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ostgraduate\文章\数据\SPSS\"/>
    </mc:Choice>
  </mc:AlternateContent>
  <xr:revisionPtr revIDLastSave="0" documentId="13_ncr:1_{35A2C872-5955-4CB8-AEF3-7F77AFC7E98A}" xr6:coauthVersionLast="47" xr6:coauthVersionMax="47" xr10:uidLastSave="{00000000-0000-0000-0000-000000000000}"/>
  <bookViews>
    <workbookView xWindow="7545" yWindow="420" windowWidth="21600" windowHeight="14790" activeTab="6" xr2:uid="{00000000-000D-0000-FFFF-FFFF00000000}"/>
  </bookViews>
  <sheets>
    <sheet name="光照" sheetId="7" r:id="rId1"/>
    <sheet name="环境温度" sheetId="2" r:id="rId2"/>
    <sheet name="相对湿度" sheetId="4" r:id="rId3"/>
    <sheet name="VPD" sheetId="5" r:id="rId4"/>
    <sheet name="叶片温度" sheetId="3" r:id="rId5"/>
    <sheet name="含水率" sheetId="6" r:id="rId6"/>
    <sheet name="伸长量" sheetId="1" r:id="rId7"/>
    <sheet name="乙烯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95" i="1" l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694" i="1"/>
  <c r="F686" i="1"/>
  <c r="F687" i="1"/>
  <c r="F688" i="1"/>
  <c r="F689" i="1"/>
  <c r="F690" i="1"/>
  <c r="F691" i="1"/>
  <c r="F692" i="1"/>
  <c r="F693" i="1"/>
  <c r="F677" i="1"/>
  <c r="F678" i="1"/>
  <c r="F679" i="1"/>
  <c r="F680" i="1"/>
  <c r="F681" i="1"/>
  <c r="F682" i="1"/>
  <c r="F683" i="1"/>
  <c r="F684" i="1"/>
  <c r="F685" i="1"/>
  <c r="F676" i="1"/>
  <c r="F668" i="1"/>
  <c r="F669" i="1"/>
  <c r="F670" i="1"/>
  <c r="F671" i="1"/>
  <c r="F672" i="1"/>
  <c r="F673" i="1"/>
  <c r="F674" i="1"/>
  <c r="F675" i="1"/>
  <c r="F667" i="1"/>
  <c r="F658" i="1"/>
  <c r="F659" i="1"/>
  <c r="F660" i="1"/>
  <c r="F661" i="1"/>
  <c r="F662" i="1"/>
  <c r="F657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44" i="1"/>
  <c r="F622" i="1"/>
  <c r="F623" i="1"/>
  <c r="F624" i="1"/>
  <c r="F625" i="1"/>
  <c r="F626" i="1"/>
  <c r="F627" i="1"/>
  <c r="F628" i="1"/>
  <c r="F629" i="1"/>
  <c r="F630" i="1"/>
  <c r="F621" i="1"/>
  <c r="F613" i="1"/>
  <c r="F614" i="1"/>
  <c r="F615" i="1"/>
  <c r="F612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48" i="1"/>
  <c r="E640" i="1"/>
  <c r="E630" i="1"/>
  <c r="E631" i="1"/>
  <c r="E632" i="1"/>
  <c r="E633" i="1"/>
  <c r="E634" i="1"/>
  <c r="E635" i="1"/>
  <c r="E636" i="1"/>
  <c r="E637" i="1"/>
  <c r="E638" i="1"/>
  <c r="E639" i="1"/>
  <c r="E626" i="1"/>
  <c r="E627" i="1"/>
  <c r="E628" i="1"/>
  <c r="E629" i="1"/>
  <c r="E622" i="1"/>
  <c r="E623" i="1"/>
  <c r="E624" i="1"/>
  <c r="E625" i="1"/>
  <c r="E621" i="1"/>
  <c r="E607" i="1"/>
  <c r="E608" i="1"/>
  <c r="E609" i="1"/>
  <c r="E610" i="1"/>
  <c r="E611" i="1"/>
  <c r="E606" i="1"/>
  <c r="E597" i="1"/>
  <c r="E598" i="1"/>
  <c r="E599" i="1"/>
  <c r="E600" i="1"/>
  <c r="E596" i="1"/>
  <c r="E586" i="1"/>
  <c r="E587" i="1"/>
  <c r="E588" i="1"/>
  <c r="E589" i="1"/>
  <c r="E590" i="1"/>
  <c r="E591" i="1"/>
  <c r="E592" i="1"/>
  <c r="E593" i="1"/>
  <c r="E594" i="1"/>
  <c r="E595" i="1"/>
  <c r="E585" i="1"/>
  <c r="E561" i="1"/>
  <c r="E562" i="1"/>
  <c r="E563" i="1"/>
  <c r="E564" i="1"/>
  <c r="E565" i="1"/>
  <c r="E566" i="1"/>
  <c r="E560" i="1"/>
  <c r="E535" i="1"/>
  <c r="E536" i="1"/>
  <c r="E537" i="1"/>
  <c r="E538" i="1"/>
  <c r="E539" i="1"/>
  <c r="E540" i="1"/>
  <c r="E534" i="1"/>
  <c r="E523" i="1"/>
  <c r="E524" i="1"/>
  <c r="E525" i="1"/>
  <c r="E526" i="1"/>
  <c r="E527" i="1"/>
  <c r="E522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494" i="1"/>
  <c r="E495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22" i="1"/>
  <c r="E203" i="1"/>
  <c r="E204" i="1"/>
  <c r="E205" i="1"/>
  <c r="E206" i="1"/>
  <c r="E207" i="1"/>
  <c r="E208" i="1"/>
  <c r="E209" i="1"/>
  <c r="E210" i="1"/>
  <c r="E211" i="1"/>
  <c r="E212" i="1"/>
  <c r="E201" i="1"/>
  <c r="E202" i="1"/>
  <c r="E200" i="1"/>
  <c r="E199" i="1"/>
  <c r="E189" i="1"/>
  <c r="E190" i="1"/>
  <c r="E191" i="1"/>
  <c r="E192" i="1"/>
  <c r="E193" i="1"/>
  <c r="E194" i="1"/>
  <c r="E195" i="1"/>
  <c r="E196" i="1"/>
  <c r="E197" i="1"/>
  <c r="E198" i="1"/>
  <c r="E188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64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45" i="1"/>
  <c r="E135" i="1"/>
  <c r="E136" i="1"/>
  <c r="E137" i="1"/>
  <c r="E138" i="1"/>
  <c r="E139" i="1"/>
  <c r="E140" i="1"/>
  <c r="E141" i="1"/>
  <c r="E142" i="1"/>
  <c r="E143" i="1"/>
  <c r="E144" i="1"/>
  <c r="E131" i="1"/>
  <c r="E132" i="1"/>
  <c r="E133" i="1"/>
  <c r="E134" i="1"/>
  <c r="E130" i="1"/>
  <c r="E123" i="1"/>
  <c r="E124" i="1"/>
  <c r="E125" i="1"/>
  <c r="E126" i="1"/>
  <c r="E127" i="1"/>
  <c r="E128" i="1"/>
  <c r="E129" i="1"/>
  <c r="E122" i="1"/>
  <c r="E116" i="1"/>
  <c r="E117" i="1"/>
  <c r="E118" i="1"/>
  <c r="E119" i="1"/>
  <c r="E120" i="1"/>
  <c r="E115" i="1"/>
  <c r="E106" i="1"/>
  <c r="E107" i="1"/>
  <c r="E108" i="1"/>
  <c r="E101" i="1"/>
  <c r="E102" i="1"/>
  <c r="E103" i="1"/>
  <c r="E104" i="1"/>
  <c r="E105" i="1"/>
  <c r="E100" i="1"/>
  <c r="E91" i="1"/>
  <c r="E92" i="1"/>
  <c r="E93" i="1"/>
  <c r="E94" i="1"/>
  <c r="E95" i="1"/>
  <c r="E96" i="1"/>
  <c r="E97" i="1"/>
  <c r="E98" i="1"/>
  <c r="E99" i="1"/>
  <c r="E90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45" i="1"/>
  <c r="E28" i="1"/>
  <c r="E29" i="1"/>
  <c r="E30" i="1"/>
  <c r="E31" i="1"/>
  <c r="E32" i="1"/>
  <c r="E33" i="1"/>
  <c r="E34" i="1"/>
  <c r="E35" i="1"/>
  <c r="E36" i="1"/>
  <c r="E37" i="1"/>
  <c r="E38" i="1"/>
  <c r="E39" i="1"/>
  <c r="E27" i="1"/>
  <c r="E15" i="1"/>
  <c r="E16" i="1"/>
  <c r="E17" i="1"/>
  <c r="E18" i="1"/>
  <c r="E19" i="1"/>
  <c r="E20" i="1"/>
  <c r="E21" i="1"/>
  <c r="E22" i="1"/>
  <c r="E23" i="1"/>
  <c r="E24" i="1"/>
  <c r="E25" i="1"/>
  <c r="E26" i="1"/>
  <c r="E14" i="1"/>
  <c r="D713" i="1"/>
  <c r="D714" i="1"/>
  <c r="D715" i="1"/>
  <c r="D716" i="1"/>
  <c r="D717" i="1"/>
  <c r="D718" i="1"/>
  <c r="D719" i="1"/>
  <c r="D720" i="1"/>
  <c r="D721" i="1"/>
  <c r="D722" i="1"/>
  <c r="D712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698" i="1"/>
  <c r="D663" i="1"/>
  <c r="D664" i="1"/>
  <c r="D665" i="1"/>
  <c r="D666" i="1"/>
  <c r="D667" i="1"/>
  <c r="D668" i="1"/>
  <c r="D669" i="1"/>
  <c r="D670" i="1"/>
  <c r="D671" i="1"/>
  <c r="D662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43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09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583" i="1"/>
  <c r="D566" i="1"/>
  <c r="D567" i="1"/>
  <c r="D562" i="1"/>
  <c r="D563" i="1"/>
  <c r="D564" i="1"/>
  <c r="D565" i="1"/>
  <c r="D554" i="1"/>
  <c r="D555" i="1"/>
  <c r="D556" i="1"/>
  <c r="D557" i="1"/>
  <c r="D558" i="1"/>
  <c r="D559" i="1"/>
  <c r="D560" i="1"/>
  <c r="D561" i="1"/>
  <c r="D553" i="1"/>
  <c r="D543" i="1"/>
  <c r="D544" i="1"/>
  <c r="D545" i="1"/>
  <c r="D546" i="1"/>
  <c r="D547" i="1"/>
  <c r="D548" i="1"/>
  <c r="D542" i="1"/>
  <c r="D539" i="1"/>
  <c r="D540" i="1"/>
  <c r="D538" i="1"/>
  <c r="D527" i="1"/>
  <c r="D528" i="1"/>
  <c r="D529" i="1"/>
  <c r="D530" i="1"/>
  <c r="D531" i="1"/>
  <c r="D532" i="1"/>
  <c r="D533" i="1"/>
  <c r="D534" i="1"/>
  <c r="D535" i="1"/>
  <c r="D536" i="1"/>
  <c r="D537" i="1"/>
  <c r="D526" i="1"/>
  <c r="D523" i="1"/>
  <c r="D524" i="1"/>
  <c r="D525" i="1"/>
  <c r="D518" i="1"/>
  <c r="D519" i="1"/>
  <c r="D520" i="1"/>
  <c r="D521" i="1"/>
  <c r="D522" i="1"/>
  <c r="D517" i="1"/>
  <c r="D502" i="1"/>
  <c r="D503" i="1"/>
  <c r="D504" i="1"/>
  <c r="D505" i="1"/>
  <c r="D506" i="1"/>
  <c r="D507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489" i="1"/>
  <c r="D241" i="1"/>
  <c r="D236" i="1"/>
  <c r="D237" i="1"/>
  <c r="D238" i="1"/>
  <c r="D239" i="1"/>
  <c r="D240" i="1"/>
  <c r="D226" i="1"/>
  <c r="D227" i="1"/>
  <c r="D228" i="1"/>
  <c r="D229" i="1"/>
  <c r="D230" i="1"/>
  <c r="D231" i="1"/>
  <c r="D232" i="1"/>
  <c r="D233" i="1"/>
  <c r="D234" i="1"/>
  <c r="D235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186" i="1"/>
  <c r="D187" i="1"/>
  <c r="D18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68" i="1"/>
  <c r="D166" i="1"/>
  <c r="D167" i="1"/>
  <c r="D158" i="1"/>
  <c r="D159" i="1"/>
  <c r="D160" i="1"/>
  <c r="D161" i="1"/>
  <c r="D162" i="1"/>
  <c r="D163" i="1"/>
  <c r="D164" i="1"/>
  <c r="D165" i="1"/>
  <c r="D147" i="1"/>
  <c r="D148" i="1"/>
  <c r="D149" i="1"/>
  <c r="D150" i="1"/>
  <c r="D151" i="1"/>
  <c r="D152" i="1"/>
  <c r="D153" i="1"/>
  <c r="D154" i="1"/>
  <c r="D155" i="1"/>
  <c r="D156" i="1"/>
  <c r="D157" i="1"/>
  <c r="D146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14" i="1"/>
  <c r="D110" i="1"/>
  <c r="D111" i="1"/>
  <c r="D112" i="1"/>
  <c r="D113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95" i="1"/>
  <c r="D88" i="1"/>
  <c r="D89" i="1"/>
  <c r="D90" i="1"/>
  <c r="D91" i="1"/>
  <c r="D92" i="1"/>
  <c r="D93" i="1"/>
  <c r="D94" i="1"/>
  <c r="D87" i="1"/>
  <c r="D75" i="1"/>
  <c r="D76" i="1"/>
  <c r="D77" i="1"/>
  <c r="D78" i="1"/>
  <c r="D68" i="1"/>
  <c r="D69" i="1"/>
  <c r="D70" i="1"/>
  <c r="D71" i="1"/>
  <c r="D72" i="1"/>
  <c r="D73" i="1"/>
  <c r="D74" i="1"/>
  <c r="D56" i="1"/>
  <c r="D57" i="1"/>
  <c r="D58" i="1"/>
  <c r="D59" i="1"/>
  <c r="D60" i="1"/>
  <c r="D61" i="1"/>
  <c r="D62" i="1"/>
  <c r="D63" i="1"/>
  <c r="D64" i="1"/>
  <c r="D65" i="1"/>
  <c r="D66" i="1"/>
  <c r="D67" i="1"/>
  <c r="D55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37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3" i="1"/>
  <c r="D21" i="1"/>
  <c r="D22" i="1"/>
  <c r="D13" i="1"/>
  <c r="D14" i="1"/>
  <c r="D15" i="1"/>
  <c r="D16" i="1"/>
  <c r="D17" i="1"/>
  <c r="D18" i="1"/>
  <c r="D19" i="1"/>
  <c r="D20" i="1"/>
  <c r="D12" i="1"/>
  <c r="D3" i="1"/>
  <c r="D4" i="1"/>
  <c r="D5" i="1"/>
  <c r="D6" i="1"/>
  <c r="D7" i="1"/>
  <c r="D8" i="1"/>
  <c r="D9" i="1"/>
  <c r="D10" i="1"/>
  <c r="D11" i="1"/>
  <c r="D2" i="1"/>
  <c r="F82" i="1"/>
  <c r="F81" i="1"/>
  <c r="F80" i="1"/>
  <c r="F79" i="1"/>
  <c r="F78" i="1"/>
  <c r="F77" i="1"/>
  <c r="F76" i="1"/>
  <c r="F75" i="1"/>
  <c r="L4035" i="4" l="1"/>
  <c r="K4035" i="4"/>
  <c r="M4035" i="4" s="1"/>
  <c r="L4034" i="4"/>
  <c r="K4034" i="4"/>
  <c r="L4033" i="4"/>
  <c r="K4033" i="4"/>
  <c r="L4032" i="4"/>
  <c r="K4032" i="4"/>
  <c r="L4031" i="4"/>
  <c r="K4031" i="4"/>
  <c r="L4030" i="4"/>
  <c r="K4030" i="4"/>
  <c r="L4029" i="4"/>
  <c r="K4029" i="4"/>
  <c r="L4028" i="4"/>
  <c r="K4028" i="4"/>
  <c r="L4027" i="4"/>
  <c r="K4027" i="4"/>
  <c r="L4026" i="4"/>
  <c r="K4026" i="4"/>
  <c r="L4025" i="4"/>
  <c r="K4025" i="4"/>
  <c r="L4024" i="4"/>
  <c r="K4024" i="4"/>
  <c r="L4023" i="4"/>
  <c r="K4023" i="4"/>
  <c r="L4022" i="4"/>
  <c r="K4022" i="4"/>
  <c r="L4021" i="4"/>
  <c r="K4021" i="4"/>
  <c r="L4020" i="4"/>
  <c r="K4020" i="4"/>
  <c r="L4019" i="4"/>
  <c r="K4019" i="4"/>
  <c r="L4018" i="4"/>
  <c r="K4018" i="4"/>
  <c r="L4017" i="4"/>
  <c r="K4017" i="4"/>
  <c r="L4016" i="4"/>
  <c r="K4016" i="4"/>
  <c r="L4015" i="4"/>
  <c r="K4015" i="4"/>
  <c r="M4015" i="4" s="1"/>
  <c r="L4014" i="4"/>
  <c r="K4014" i="4"/>
  <c r="L4013" i="4"/>
  <c r="K4013" i="4"/>
  <c r="L4012" i="4"/>
  <c r="K4012" i="4"/>
  <c r="L4011" i="4"/>
  <c r="K4011" i="4"/>
  <c r="L4010" i="4"/>
  <c r="K4010" i="4"/>
  <c r="L4009" i="4"/>
  <c r="K4009" i="4"/>
  <c r="L4008" i="4"/>
  <c r="K4008" i="4"/>
  <c r="L4007" i="4"/>
  <c r="K4007" i="4"/>
  <c r="L4006" i="4"/>
  <c r="K4006" i="4"/>
  <c r="L4005" i="4"/>
  <c r="K4005" i="4"/>
  <c r="M4005" i="4" s="1"/>
  <c r="L4004" i="4"/>
  <c r="K4004" i="4"/>
  <c r="L4003" i="4"/>
  <c r="K4003" i="4"/>
  <c r="L4002" i="4"/>
  <c r="K4002" i="4"/>
  <c r="L4001" i="4"/>
  <c r="K4001" i="4"/>
  <c r="L4000" i="4"/>
  <c r="K4000" i="4"/>
  <c r="L3999" i="4"/>
  <c r="K3999" i="4"/>
  <c r="M3999" i="4" s="1"/>
  <c r="L3998" i="4"/>
  <c r="K3998" i="4"/>
  <c r="L3997" i="4"/>
  <c r="K3997" i="4"/>
  <c r="M3997" i="4" s="1"/>
  <c r="L3996" i="4"/>
  <c r="K3996" i="4"/>
  <c r="L3995" i="4"/>
  <c r="K3995" i="4"/>
  <c r="M3995" i="4" s="1"/>
  <c r="L3994" i="4"/>
  <c r="K3994" i="4"/>
  <c r="L3993" i="4"/>
  <c r="K3993" i="4"/>
  <c r="L3992" i="4"/>
  <c r="K3992" i="4"/>
  <c r="L3991" i="4"/>
  <c r="K3991" i="4"/>
  <c r="M3991" i="4" s="1"/>
  <c r="L3990" i="4"/>
  <c r="K3990" i="4"/>
  <c r="L3989" i="4"/>
  <c r="K3989" i="4"/>
  <c r="L3988" i="4"/>
  <c r="K3988" i="4"/>
  <c r="L3987" i="4"/>
  <c r="K3987" i="4"/>
  <c r="M3987" i="4" s="1"/>
  <c r="L3986" i="4"/>
  <c r="K3986" i="4"/>
  <c r="L3985" i="4"/>
  <c r="K3985" i="4"/>
  <c r="L3984" i="4"/>
  <c r="K3984" i="4"/>
  <c r="L3983" i="4"/>
  <c r="K3983" i="4"/>
  <c r="M3983" i="4" s="1"/>
  <c r="L3982" i="4"/>
  <c r="K3982" i="4"/>
  <c r="L3981" i="4"/>
  <c r="K3981" i="4"/>
  <c r="L3980" i="4"/>
  <c r="K3980" i="4"/>
  <c r="L3979" i="4"/>
  <c r="K3979" i="4"/>
  <c r="M3979" i="4" s="1"/>
  <c r="L3978" i="4"/>
  <c r="K3978" i="4"/>
  <c r="L3977" i="4"/>
  <c r="K3977" i="4"/>
  <c r="L3976" i="4"/>
  <c r="K3976" i="4"/>
  <c r="L3975" i="4"/>
  <c r="K3975" i="4"/>
  <c r="L3974" i="4"/>
  <c r="K3974" i="4"/>
  <c r="L3973" i="4"/>
  <c r="K3973" i="4"/>
  <c r="L3972" i="4"/>
  <c r="K3972" i="4"/>
  <c r="L3971" i="4"/>
  <c r="K3971" i="4"/>
  <c r="M3971" i="4" s="1"/>
  <c r="L3970" i="4"/>
  <c r="K3970" i="4"/>
  <c r="L3969" i="4"/>
  <c r="K3969" i="4"/>
  <c r="L3968" i="4"/>
  <c r="K3968" i="4"/>
  <c r="L3967" i="4"/>
  <c r="K3967" i="4"/>
  <c r="L3966" i="4"/>
  <c r="M3966" i="4" s="1"/>
  <c r="K3966" i="4"/>
  <c r="L3965" i="4"/>
  <c r="K3965" i="4"/>
  <c r="M3965" i="4" s="1"/>
  <c r="L3964" i="4"/>
  <c r="K3964" i="4"/>
  <c r="L3963" i="4"/>
  <c r="K3963" i="4"/>
  <c r="L3962" i="4"/>
  <c r="K3962" i="4"/>
  <c r="L3961" i="4"/>
  <c r="K3961" i="4"/>
  <c r="L3960" i="4"/>
  <c r="K3960" i="4"/>
  <c r="L3959" i="4"/>
  <c r="K3959" i="4"/>
  <c r="M3959" i="4" s="1"/>
  <c r="L3958" i="4"/>
  <c r="K3958" i="4"/>
  <c r="L3957" i="4"/>
  <c r="K3957" i="4"/>
  <c r="L3956" i="4"/>
  <c r="K3956" i="4"/>
  <c r="L3955" i="4"/>
  <c r="K3955" i="4"/>
  <c r="L3954" i="4"/>
  <c r="K3954" i="4"/>
  <c r="L3953" i="4"/>
  <c r="K3953" i="4"/>
  <c r="L3952" i="4"/>
  <c r="K3952" i="4"/>
  <c r="L3951" i="4"/>
  <c r="K3951" i="4"/>
  <c r="L3950" i="4"/>
  <c r="K3950" i="4"/>
  <c r="L3949" i="4"/>
  <c r="K3949" i="4"/>
  <c r="L3948" i="4"/>
  <c r="K3948" i="4"/>
  <c r="L3947" i="4"/>
  <c r="K3947" i="4"/>
  <c r="L3946" i="4"/>
  <c r="K3946" i="4"/>
  <c r="M3946" i="4" s="1"/>
  <c r="L3945" i="4"/>
  <c r="M3945" i="4" s="1"/>
  <c r="K3945" i="4"/>
  <c r="L3944" i="4"/>
  <c r="K3944" i="4"/>
  <c r="L3943" i="4"/>
  <c r="K3943" i="4"/>
  <c r="L3942" i="4"/>
  <c r="K3942" i="4"/>
  <c r="L3941" i="4"/>
  <c r="K3941" i="4"/>
  <c r="L3940" i="4"/>
  <c r="K3940" i="4"/>
  <c r="M3940" i="4" s="1"/>
  <c r="L3939" i="4"/>
  <c r="K3939" i="4"/>
  <c r="L3938" i="4"/>
  <c r="K3938" i="4"/>
  <c r="L3937" i="4"/>
  <c r="K3937" i="4"/>
  <c r="L3936" i="4"/>
  <c r="K3936" i="4"/>
  <c r="L3935" i="4"/>
  <c r="K3935" i="4"/>
  <c r="M3935" i="4" s="1"/>
  <c r="L3934" i="4"/>
  <c r="K3934" i="4"/>
  <c r="M3934" i="4" s="1"/>
  <c r="L3933" i="4"/>
  <c r="M3933" i="4" s="1"/>
  <c r="K3933" i="4"/>
  <c r="L3932" i="4"/>
  <c r="K3932" i="4"/>
  <c r="L3931" i="4"/>
  <c r="K3931" i="4"/>
  <c r="L3930" i="4"/>
  <c r="K3930" i="4"/>
  <c r="L3929" i="4"/>
  <c r="K3929" i="4"/>
  <c r="L3928" i="4"/>
  <c r="K3928" i="4"/>
  <c r="M3928" i="4" s="1"/>
  <c r="L3927" i="4"/>
  <c r="K3927" i="4"/>
  <c r="L3926" i="4"/>
  <c r="K3926" i="4"/>
  <c r="L3925" i="4"/>
  <c r="K3925" i="4"/>
  <c r="L3924" i="4"/>
  <c r="K3924" i="4"/>
  <c r="L3923" i="4"/>
  <c r="K3923" i="4"/>
  <c r="L3922" i="4"/>
  <c r="K3922" i="4"/>
  <c r="M3922" i="4" s="1"/>
  <c r="L3921" i="4"/>
  <c r="K3921" i="4"/>
  <c r="L3920" i="4"/>
  <c r="K3920" i="4"/>
  <c r="L3919" i="4"/>
  <c r="K3919" i="4"/>
  <c r="L3918" i="4"/>
  <c r="M3918" i="4" s="1"/>
  <c r="K3918" i="4"/>
  <c r="L3917" i="4"/>
  <c r="K3917" i="4"/>
  <c r="L3916" i="4"/>
  <c r="K3916" i="4"/>
  <c r="M3916" i="4" s="1"/>
  <c r="L3915" i="4"/>
  <c r="K3915" i="4"/>
  <c r="L3914" i="4"/>
  <c r="K3914" i="4"/>
  <c r="L3913" i="4"/>
  <c r="K3913" i="4"/>
  <c r="L3912" i="4"/>
  <c r="K3912" i="4"/>
  <c r="L3911" i="4"/>
  <c r="K3911" i="4"/>
  <c r="L3910" i="4"/>
  <c r="K3910" i="4"/>
  <c r="M3910" i="4" s="1"/>
  <c r="L3909" i="4"/>
  <c r="K3909" i="4"/>
  <c r="M3909" i="4" s="1"/>
  <c r="L3908" i="4"/>
  <c r="K3908" i="4"/>
  <c r="L3907" i="4"/>
  <c r="K3907" i="4"/>
  <c r="L3906" i="4"/>
  <c r="K3906" i="4"/>
  <c r="L3905" i="4"/>
  <c r="K3905" i="4"/>
  <c r="L3904" i="4"/>
  <c r="K3904" i="4"/>
  <c r="L3903" i="4"/>
  <c r="K3903" i="4"/>
  <c r="L3902" i="4"/>
  <c r="K3902" i="4"/>
  <c r="L3901" i="4"/>
  <c r="K3901" i="4"/>
  <c r="L3900" i="4"/>
  <c r="K3900" i="4"/>
  <c r="L3899" i="4"/>
  <c r="K3899" i="4"/>
  <c r="L3898" i="4"/>
  <c r="K3898" i="4"/>
  <c r="M3898" i="4" s="1"/>
  <c r="L3897" i="4"/>
  <c r="K3897" i="4"/>
  <c r="L3896" i="4"/>
  <c r="K3896" i="4"/>
  <c r="L3895" i="4"/>
  <c r="K3895" i="4"/>
  <c r="L3894" i="4"/>
  <c r="K3894" i="4"/>
  <c r="L3893" i="4"/>
  <c r="K3893" i="4"/>
  <c r="L3892" i="4"/>
  <c r="K3892" i="4"/>
  <c r="L3891" i="4"/>
  <c r="K3891" i="4"/>
  <c r="L3890" i="4"/>
  <c r="K3890" i="4"/>
  <c r="L3889" i="4"/>
  <c r="K3889" i="4"/>
  <c r="L3888" i="4"/>
  <c r="K3888" i="4"/>
  <c r="L3887" i="4"/>
  <c r="K3887" i="4"/>
  <c r="L3886" i="4"/>
  <c r="K3886" i="4"/>
  <c r="M3886" i="4" s="1"/>
  <c r="L3885" i="4"/>
  <c r="K3885" i="4"/>
  <c r="L3884" i="4"/>
  <c r="K3884" i="4"/>
  <c r="M3884" i="4" s="1"/>
  <c r="L3883" i="4"/>
  <c r="K3883" i="4"/>
  <c r="M3883" i="4" s="1"/>
  <c r="L3882" i="4"/>
  <c r="K3882" i="4"/>
  <c r="L3881" i="4"/>
  <c r="K3881" i="4"/>
  <c r="L3880" i="4"/>
  <c r="K3880" i="4"/>
  <c r="L3879" i="4"/>
  <c r="K3879" i="4"/>
  <c r="L3878" i="4"/>
  <c r="K3878" i="4"/>
  <c r="M3878" i="4" s="1"/>
  <c r="L3877" i="4"/>
  <c r="K3877" i="4"/>
  <c r="M3877" i="4" s="1"/>
  <c r="L3876" i="4"/>
  <c r="K3876" i="4"/>
  <c r="L3875" i="4"/>
  <c r="K3875" i="4"/>
  <c r="L3874" i="4"/>
  <c r="K3874" i="4"/>
  <c r="M3874" i="4" s="1"/>
  <c r="L3873" i="4"/>
  <c r="K3873" i="4"/>
  <c r="L3872" i="4"/>
  <c r="K3872" i="4"/>
  <c r="M3872" i="4" s="1"/>
  <c r="L3871" i="4"/>
  <c r="K3871" i="4"/>
  <c r="M3871" i="4" s="1"/>
  <c r="L3870" i="4"/>
  <c r="K3870" i="4"/>
  <c r="L3869" i="4"/>
  <c r="M3869" i="4" s="1"/>
  <c r="K3869" i="4"/>
  <c r="L3868" i="4"/>
  <c r="K3868" i="4"/>
  <c r="M3868" i="4" s="1"/>
  <c r="L3867" i="4"/>
  <c r="K3867" i="4"/>
  <c r="L3866" i="4"/>
  <c r="K3866" i="4"/>
  <c r="M3866" i="4" s="1"/>
  <c r="L3865" i="4"/>
  <c r="K3865" i="4"/>
  <c r="L3864" i="4"/>
  <c r="K3864" i="4"/>
  <c r="L3863" i="4"/>
  <c r="K3863" i="4"/>
  <c r="L3862" i="4"/>
  <c r="K3862" i="4"/>
  <c r="L3861" i="4"/>
  <c r="K3861" i="4"/>
  <c r="L3860" i="4"/>
  <c r="K3860" i="4"/>
  <c r="M3860" i="4" s="1"/>
  <c r="L3859" i="4"/>
  <c r="K3859" i="4"/>
  <c r="M3859" i="4" s="1"/>
  <c r="L3858" i="4"/>
  <c r="K3858" i="4"/>
  <c r="L3857" i="4"/>
  <c r="K3857" i="4"/>
  <c r="L3856" i="4"/>
  <c r="K3856" i="4"/>
  <c r="M3856" i="4" s="1"/>
  <c r="L3855" i="4"/>
  <c r="K3855" i="4"/>
  <c r="M3855" i="4" s="1"/>
  <c r="L3854" i="4"/>
  <c r="K3854" i="4"/>
  <c r="L3853" i="4"/>
  <c r="K3853" i="4"/>
  <c r="L3852" i="4"/>
  <c r="K3852" i="4"/>
  <c r="L3851" i="4"/>
  <c r="K3851" i="4"/>
  <c r="L3850" i="4"/>
  <c r="K3850" i="4"/>
  <c r="M3850" i="4" s="1"/>
  <c r="L3849" i="4"/>
  <c r="K3849" i="4"/>
  <c r="L3848" i="4"/>
  <c r="K3848" i="4"/>
  <c r="L3847" i="4"/>
  <c r="K3847" i="4"/>
  <c r="L3846" i="4"/>
  <c r="K3846" i="4"/>
  <c r="L3845" i="4"/>
  <c r="K3845" i="4"/>
  <c r="L3844" i="4"/>
  <c r="K3844" i="4"/>
  <c r="M3844" i="4" s="1"/>
  <c r="L3843" i="4"/>
  <c r="K3843" i="4"/>
  <c r="L3842" i="4"/>
  <c r="K3842" i="4"/>
  <c r="L3841" i="4"/>
  <c r="K3841" i="4"/>
  <c r="L3840" i="4"/>
  <c r="K3840" i="4"/>
  <c r="L3839" i="4"/>
  <c r="K3839" i="4"/>
  <c r="L3838" i="4"/>
  <c r="K3838" i="4"/>
  <c r="M3838" i="4" s="1"/>
  <c r="L3837" i="4"/>
  <c r="K3837" i="4"/>
  <c r="M3837" i="4" s="1"/>
  <c r="L3836" i="4"/>
  <c r="K3836" i="4"/>
  <c r="L3835" i="4"/>
  <c r="K3835" i="4"/>
  <c r="M3835" i="4" s="1"/>
  <c r="L3834" i="4"/>
  <c r="K3834" i="4"/>
  <c r="L3833" i="4"/>
  <c r="K3833" i="4"/>
  <c r="L3832" i="4"/>
  <c r="K3832" i="4"/>
  <c r="M3832" i="4" s="1"/>
  <c r="L3831" i="4"/>
  <c r="K3831" i="4"/>
  <c r="M3831" i="4" s="1"/>
  <c r="L3830" i="4"/>
  <c r="K3830" i="4"/>
  <c r="M3830" i="4" s="1"/>
  <c r="L3829" i="4"/>
  <c r="K3829" i="4"/>
  <c r="L3828" i="4"/>
  <c r="K3828" i="4"/>
  <c r="L3827" i="4"/>
  <c r="K3827" i="4"/>
  <c r="L3826" i="4"/>
  <c r="K3826" i="4"/>
  <c r="L3825" i="4"/>
  <c r="K3825" i="4"/>
  <c r="L3824" i="4"/>
  <c r="K3824" i="4"/>
  <c r="M3824" i="4" s="1"/>
  <c r="L3823" i="4"/>
  <c r="K3823" i="4"/>
  <c r="L3822" i="4"/>
  <c r="K3822" i="4"/>
  <c r="L3821" i="4"/>
  <c r="K3821" i="4"/>
  <c r="L3820" i="4"/>
  <c r="K3820" i="4"/>
  <c r="M3820" i="4" s="1"/>
  <c r="L3819" i="4"/>
  <c r="K3819" i="4"/>
  <c r="L3818" i="4"/>
  <c r="K3818" i="4"/>
  <c r="M3818" i="4" s="1"/>
  <c r="L3817" i="4"/>
  <c r="K3817" i="4"/>
  <c r="L3816" i="4"/>
  <c r="K3816" i="4"/>
  <c r="L3815" i="4"/>
  <c r="K3815" i="4"/>
  <c r="L3814" i="4"/>
  <c r="K3814" i="4"/>
  <c r="M3814" i="4" s="1"/>
  <c r="L3813" i="4"/>
  <c r="K3813" i="4"/>
  <c r="M3813" i="4" s="1"/>
  <c r="L3812" i="4"/>
  <c r="K3812" i="4"/>
  <c r="L3811" i="4"/>
  <c r="K3811" i="4"/>
  <c r="M3811" i="4" s="1"/>
  <c r="L3810" i="4"/>
  <c r="K3810" i="4"/>
  <c r="L3809" i="4"/>
  <c r="K3809" i="4"/>
  <c r="L3808" i="4"/>
  <c r="K3808" i="4"/>
  <c r="L3807" i="4"/>
  <c r="K3807" i="4"/>
  <c r="M3807" i="4" s="1"/>
  <c r="L3806" i="4"/>
  <c r="K3806" i="4"/>
  <c r="M3806" i="4" s="1"/>
  <c r="L3805" i="4"/>
  <c r="K3805" i="4"/>
  <c r="M3805" i="4" s="1"/>
  <c r="L3804" i="4"/>
  <c r="K3804" i="4"/>
  <c r="L3803" i="4"/>
  <c r="K3803" i="4"/>
  <c r="M3803" i="4" s="1"/>
  <c r="L3802" i="4"/>
  <c r="K3802" i="4"/>
  <c r="L3801" i="4"/>
  <c r="K3801" i="4"/>
  <c r="L3800" i="4"/>
  <c r="K3800" i="4"/>
  <c r="M3800" i="4" s="1"/>
  <c r="L3799" i="4"/>
  <c r="K3799" i="4"/>
  <c r="M3799" i="4" s="1"/>
  <c r="L3798" i="4"/>
  <c r="M3798" i="4" s="1"/>
  <c r="K3798" i="4"/>
  <c r="L3797" i="4"/>
  <c r="K3797" i="4"/>
  <c r="L3796" i="4"/>
  <c r="K3796" i="4"/>
  <c r="M3796" i="4" s="1"/>
  <c r="L3795" i="4"/>
  <c r="K3795" i="4"/>
  <c r="L3794" i="4"/>
  <c r="K3794" i="4"/>
  <c r="M3794" i="4" s="1"/>
  <c r="L3793" i="4"/>
  <c r="K3793" i="4"/>
  <c r="L3792" i="4"/>
  <c r="K3792" i="4"/>
  <c r="L3791" i="4"/>
  <c r="K3791" i="4"/>
  <c r="L3790" i="4"/>
  <c r="K3790" i="4"/>
  <c r="M3790" i="4" s="1"/>
  <c r="L3789" i="4"/>
  <c r="K3789" i="4"/>
  <c r="M3789" i="4" s="1"/>
  <c r="L3788" i="4"/>
  <c r="K3788" i="4"/>
  <c r="M3788" i="4" s="1"/>
  <c r="L3787" i="4"/>
  <c r="K3787" i="4"/>
  <c r="M3787" i="4" s="1"/>
  <c r="L3786" i="4"/>
  <c r="K3786" i="4"/>
  <c r="L3785" i="4"/>
  <c r="K3785" i="4"/>
  <c r="L3784" i="4"/>
  <c r="K3784" i="4"/>
  <c r="M3784" i="4" s="1"/>
  <c r="L3783" i="4"/>
  <c r="K3783" i="4"/>
  <c r="M3783" i="4" s="1"/>
  <c r="L3782" i="4"/>
  <c r="K3782" i="4"/>
  <c r="M3782" i="4" s="1"/>
  <c r="L3781" i="4"/>
  <c r="K3781" i="4"/>
  <c r="L3780" i="4"/>
  <c r="K3780" i="4"/>
  <c r="L3779" i="4"/>
  <c r="K3779" i="4"/>
  <c r="L3778" i="4"/>
  <c r="K3778" i="4"/>
  <c r="L3777" i="4"/>
  <c r="K3777" i="4"/>
  <c r="L3776" i="4"/>
  <c r="K3776" i="4"/>
  <c r="M3776" i="4" s="1"/>
  <c r="L3775" i="4"/>
  <c r="K3775" i="4"/>
  <c r="M3774" i="4"/>
  <c r="L3774" i="4"/>
  <c r="K3774" i="4"/>
  <c r="L3773" i="4"/>
  <c r="K3773" i="4"/>
  <c r="L3772" i="4"/>
  <c r="K3772" i="4"/>
  <c r="L3771" i="4"/>
  <c r="K3771" i="4"/>
  <c r="L3770" i="4"/>
  <c r="K3770" i="4"/>
  <c r="L3769" i="4"/>
  <c r="K3769" i="4"/>
  <c r="L3768" i="4"/>
  <c r="K3768" i="4"/>
  <c r="L3767" i="4"/>
  <c r="K3767" i="4"/>
  <c r="L3766" i="4"/>
  <c r="K3766" i="4"/>
  <c r="L3765" i="4"/>
  <c r="K3765" i="4"/>
  <c r="L3764" i="4"/>
  <c r="K3764" i="4"/>
  <c r="L3763" i="4"/>
  <c r="K3763" i="4"/>
  <c r="L3762" i="4"/>
  <c r="K3762" i="4"/>
  <c r="M3762" i="4" s="1"/>
  <c r="L3761" i="4"/>
  <c r="K3761" i="4"/>
  <c r="L3760" i="4"/>
  <c r="K3760" i="4"/>
  <c r="L3759" i="4"/>
  <c r="K3759" i="4"/>
  <c r="L3758" i="4"/>
  <c r="K3758" i="4"/>
  <c r="M3758" i="4" s="1"/>
  <c r="L3757" i="4"/>
  <c r="K3757" i="4"/>
  <c r="L3756" i="4"/>
  <c r="K3756" i="4"/>
  <c r="M3756" i="4" s="1"/>
  <c r="L3755" i="4"/>
  <c r="K3755" i="4"/>
  <c r="M3755" i="4" s="1"/>
  <c r="L3754" i="4"/>
  <c r="K3754" i="4"/>
  <c r="L3753" i="4"/>
  <c r="K3753" i="4"/>
  <c r="L3752" i="4"/>
  <c r="K3752" i="4"/>
  <c r="M3752" i="4" s="1"/>
  <c r="L3751" i="4"/>
  <c r="K3751" i="4"/>
  <c r="L3750" i="4"/>
  <c r="K3750" i="4"/>
  <c r="L3749" i="4"/>
  <c r="K3749" i="4"/>
  <c r="L3748" i="4"/>
  <c r="K3748" i="4"/>
  <c r="L3747" i="4"/>
  <c r="K3747" i="4"/>
  <c r="L3746" i="4"/>
  <c r="K3746" i="4"/>
  <c r="L3745" i="4"/>
  <c r="K3745" i="4"/>
  <c r="L3744" i="4"/>
  <c r="K3744" i="4"/>
  <c r="L3743" i="4"/>
  <c r="K3743" i="4"/>
  <c r="M3743" i="4" s="1"/>
  <c r="L3742" i="4"/>
  <c r="K3742" i="4"/>
  <c r="L3741" i="4"/>
  <c r="K3741" i="4"/>
  <c r="L3740" i="4"/>
  <c r="K3740" i="4"/>
  <c r="L3739" i="4"/>
  <c r="K3739" i="4"/>
  <c r="L3738" i="4"/>
  <c r="K3738" i="4"/>
  <c r="L3737" i="4"/>
  <c r="K3737" i="4"/>
  <c r="L3736" i="4"/>
  <c r="K3736" i="4"/>
  <c r="L3735" i="4"/>
  <c r="K3735" i="4"/>
  <c r="L3734" i="4"/>
  <c r="K3734" i="4"/>
  <c r="M3734" i="4" s="1"/>
  <c r="L3733" i="4"/>
  <c r="K3733" i="4"/>
  <c r="L3732" i="4"/>
  <c r="K3732" i="4"/>
  <c r="M3732" i="4" s="1"/>
  <c r="L3731" i="4"/>
  <c r="K3731" i="4"/>
  <c r="M3731" i="4" s="1"/>
  <c r="L3730" i="4"/>
  <c r="K3730" i="4"/>
  <c r="L3729" i="4"/>
  <c r="K3729" i="4"/>
  <c r="L3728" i="4"/>
  <c r="K3728" i="4"/>
  <c r="M3728" i="4" s="1"/>
  <c r="L3727" i="4"/>
  <c r="K3727" i="4"/>
  <c r="L3726" i="4"/>
  <c r="K3726" i="4"/>
  <c r="M3726" i="4" s="1"/>
  <c r="L3725" i="4"/>
  <c r="K3725" i="4"/>
  <c r="M3725" i="4" s="1"/>
  <c r="L3724" i="4"/>
  <c r="K3724" i="4"/>
  <c r="L3723" i="4"/>
  <c r="K3723" i="4"/>
  <c r="L3722" i="4"/>
  <c r="K3722" i="4"/>
  <c r="M3722" i="4" s="1"/>
  <c r="L3721" i="4"/>
  <c r="K3721" i="4"/>
  <c r="L3720" i="4"/>
  <c r="K3720" i="4"/>
  <c r="L3719" i="4"/>
  <c r="K3719" i="4"/>
  <c r="M3719" i="4" s="1"/>
  <c r="L3718" i="4"/>
  <c r="K3718" i="4"/>
  <c r="L3717" i="4"/>
  <c r="K3717" i="4"/>
  <c r="L3716" i="4"/>
  <c r="K3716" i="4"/>
  <c r="L3715" i="4"/>
  <c r="K3715" i="4"/>
  <c r="L3714" i="4"/>
  <c r="K3714" i="4"/>
  <c r="M3714" i="4" s="1"/>
  <c r="L3713" i="4"/>
  <c r="K3713" i="4"/>
  <c r="L3712" i="4"/>
  <c r="K3712" i="4"/>
  <c r="L3711" i="4"/>
  <c r="K3711" i="4"/>
  <c r="L3710" i="4"/>
  <c r="K3710" i="4"/>
  <c r="M3710" i="4" s="1"/>
  <c r="L3709" i="4"/>
  <c r="K3709" i="4"/>
  <c r="L3708" i="4"/>
  <c r="K3708" i="4"/>
  <c r="M3708" i="4" s="1"/>
  <c r="L3707" i="4"/>
  <c r="K3707" i="4"/>
  <c r="L3706" i="4"/>
  <c r="K3706" i="4"/>
  <c r="L3705" i="4"/>
  <c r="K3705" i="4"/>
  <c r="L3704" i="4"/>
  <c r="K3704" i="4"/>
  <c r="M3704" i="4" s="1"/>
  <c r="L3703" i="4"/>
  <c r="K3703" i="4"/>
  <c r="L3702" i="4"/>
  <c r="K3702" i="4"/>
  <c r="L3701" i="4"/>
  <c r="K3701" i="4"/>
  <c r="L3700" i="4"/>
  <c r="K3700" i="4"/>
  <c r="L3699" i="4"/>
  <c r="K3699" i="4"/>
  <c r="L3698" i="4"/>
  <c r="K3698" i="4"/>
  <c r="M3698" i="4" s="1"/>
  <c r="L3697" i="4"/>
  <c r="K3697" i="4"/>
  <c r="L3696" i="4"/>
  <c r="K3696" i="4"/>
  <c r="L3695" i="4"/>
  <c r="K3695" i="4"/>
  <c r="L3694" i="4"/>
  <c r="K3694" i="4"/>
  <c r="L3693" i="4"/>
  <c r="K3693" i="4"/>
  <c r="L3692" i="4"/>
  <c r="K3692" i="4"/>
  <c r="M3692" i="4" s="1"/>
  <c r="L3691" i="4"/>
  <c r="K3691" i="4"/>
  <c r="L3690" i="4"/>
  <c r="K3690" i="4"/>
  <c r="M3690" i="4" s="1"/>
  <c r="L3689" i="4"/>
  <c r="K3689" i="4"/>
  <c r="L3688" i="4"/>
  <c r="K3688" i="4"/>
  <c r="L3687" i="4"/>
  <c r="K3687" i="4"/>
  <c r="L3686" i="4"/>
  <c r="K3686" i="4"/>
  <c r="M3686" i="4" s="1"/>
  <c r="L3685" i="4"/>
  <c r="K3685" i="4"/>
  <c r="L3684" i="4"/>
  <c r="K3684" i="4"/>
  <c r="L3683" i="4"/>
  <c r="K3683" i="4"/>
  <c r="M3683" i="4" s="1"/>
  <c r="L3682" i="4"/>
  <c r="K3682" i="4"/>
  <c r="L3681" i="4"/>
  <c r="K3681" i="4"/>
  <c r="L3680" i="4"/>
  <c r="K3680" i="4"/>
  <c r="M3680" i="4" s="1"/>
  <c r="L3679" i="4"/>
  <c r="K3679" i="4"/>
  <c r="L3678" i="4"/>
  <c r="K3678" i="4"/>
  <c r="M3678" i="4" s="1"/>
  <c r="L3677" i="4"/>
  <c r="K3677" i="4"/>
  <c r="L3676" i="4"/>
  <c r="K3676" i="4"/>
  <c r="L3675" i="4"/>
  <c r="K3675" i="4"/>
  <c r="L3674" i="4"/>
  <c r="K3674" i="4"/>
  <c r="L3673" i="4"/>
  <c r="K3673" i="4"/>
  <c r="L3672" i="4"/>
  <c r="K3672" i="4"/>
  <c r="M3672" i="4" s="1"/>
  <c r="L3671" i="4"/>
  <c r="K3671" i="4"/>
  <c r="L3670" i="4"/>
  <c r="K3670" i="4"/>
  <c r="L3669" i="4"/>
  <c r="K3669" i="4"/>
  <c r="L3668" i="4"/>
  <c r="K3668" i="4"/>
  <c r="M3668" i="4" s="1"/>
  <c r="L3667" i="4"/>
  <c r="K3667" i="4"/>
  <c r="L3666" i="4"/>
  <c r="K3666" i="4"/>
  <c r="L3665" i="4"/>
  <c r="K3665" i="4"/>
  <c r="L3664" i="4"/>
  <c r="K3664" i="4"/>
  <c r="L3663" i="4"/>
  <c r="K3663" i="4"/>
  <c r="M3663" i="4" s="1"/>
  <c r="L3662" i="4"/>
  <c r="K3662" i="4"/>
  <c r="M3662" i="4" s="1"/>
  <c r="L3661" i="4"/>
  <c r="K3661" i="4"/>
  <c r="L3660" i="4"/>
  <c r="K3660" i="4"/>
  <c r="L3659" i="4"/>
  <c r="K3659" i="4"/>
  <c r="L3658" i="4"/>
  <c r="K3658" i="4"/>
  <c r="L3657" i="4"/>
  <c r="K3657" i="4"/>
  <c r="L3656" i="4"/>
  <c r="K3656" i="4"/>
  <c r="L3655" i="4"/>
  <c r="K3655" i="4"/>
  <c r="L3654" i="4"/>
  <c r="K3654" i="4"/>
  <c r="M3654" i="4" s="1"/>
  <c r="L3653" i="4"/>
  <c r="K3653" i="4"/>
  <c r="M3653" i="4" s="1"/>
  <c r="L3652" i="4"/>
  <c r="K3652" i="4"/>
  <c r="L3651" i="4"/>
  <c r="K3651" i="4"/>
  <c r="L3650" i="4"/>
  <c r="K3650" i="4"/>
  <c r="L3649" i="4"/>
  <c r="K3649" i="4"/>
  <c r="L3648" i="4"/>
  <c r="K3648" i="4"/>
  <c r="M3648" i="4" s="1"/>
  <c r="L3647" i="4"/>
  <c r="K3647" i="4"/>
  <c r="M3647" i="4" s="1"/>
  <c r="L3646" i="4"/>
  <c r="M3646" i="4" s="1"/>
  <c r="K3646" i="4"/>
  <c r="L3645" i="4"/>
  <c r="K3645" i="4"/>
  <c r="L3644" i="4"/>
  <c r="K3644" i="4"/>
  <c r="L3643" i="4"/>
  <c r="K3643" i="4"/>
  <c r="L3642" i="4"/>
  <c r="K3642" i="4"/>
  <c r="L3641" i="4"/>
  <c r="K3641" i="4"/>
  <c r="L3640" i="4"/>
  <c r="K3640" i="4"/>
  <c r="L3639" i="4"/>
  <c r="K3639" i="4"/>
  <c r="L3638" i="4"/>
  <c r="K3638" i="4"/>
  <c r="L3637" i="4"/>
  <c r="K3637" i="4"/>
  <c r="L3636" i="4"/>
  <c r="K3636" i="4"/>
  <c r="M3636" i="4" s="1"/>
  <c r="L3635" i="4"/>
  <c r="K3635" i="4"/>
  <c r="L3634" i="4"/>
  <c r="K3634" i="4"/>
  <c r="L3633" i="4"/>
  <c r="K3633" i="4"/>
  <c r="L3632" i="4"/>
  <c r="K3632" i="4"/>
  <c r="L3631" i="4"/>
  <c r="K3631" i="4"/>
  <c r="L3630" i="4"/>
  <c r="K3630" i="4"/>
  <c r="M3630" i="4" s="1"/>
  <c r="L3629" i="4"/>
  <c r="K3629" i="4"/>
  <c r="M3629" i="4" s="1"/>
  <c r="L3628" i="4"/>
  <c r="K3628" i="4"/>
  <c r="L3627" i="4"/>
  <c r="K3627" i="4"/>
  <c r="L3626" i="4"/>
  <c r="K3626" i="4"/>
  <c r="L3625" i="4"/>
  <c r="K3625" i="4"/>
  <c r="L3624" i="4"/>
  <c r="K3624" i="4"/>
  <c r="L3623" i="4"/>
  <c r="K3623" i="4"/>
  <c r="L3622" i="4"/>
  <c r="K3622" i="4"/>
  <c r="L3621" i="4"/>
  <c r="K3621" i="4"/>
  <c r="L3620" i="4"/>
  <c r="K3620" i="4"/>
  <c r="L3619" i="4"/>
  <c r="K3619" i="4"/>
  <c r="L3618" i="4"/>
  <c r="K3618" i="4"/>
  <c r="M3618" i="4" s="1"/>
  <c r="L3617" i="4"/>
  <c r="K3617" i="4"/>
  <c r="M3617" i="4" s="1"/>
  <c r="L3616" i="4"/>
  <c r="K3616" i="4"/>
  <c r="L3615" i="4"/>
  <c r="K3615" i="4"/>
  <c r="L3614" i="4"/>
  <c r="K3614" i="4"/>
  <c r="L3613" i="4"/>
  <c r="K3613" i="4"/>
  <c r="L3612" i="4"/>
  <c r="K3612" i="4"/>
  <c r="M3612" i="4" s="1"/>
  <c r="L3611" i="4"/>
  <c r="K3611" i="4"/>
  <c r="L3610" i="4"/>
  <c r="K3610" i="4"/>
  <c r="L3609" i="4"/>
  <c r="K3609" i="4"/>
  <c r="L3608" i="4"/>
  <c r="K3608" i="4"/>
  <c r="L3607" i="4"/>
  <c r="K3607" i="4"/>
  <c r="L3606" i="4"/>
  <c r="K3606" i="4"/>
  <c r="M3606" i="4" s="1"/>
  <c r="L3605" i="4"/>
  <c r="K3605" i="4"/>
  <c r="M3605" i="4" s="1"/>
  <c r="L3604" i="4"/>
  <c r="K3604" i="4"/>
  <c r="L3603" i="4"/>
  <c r="K3603" i="4"/>
  <c r="L3602" i="4"/>
  <c r="K3602" i="4"/>
  <c r="L3601" i="4"/>
  <c r="K3601" i="4"/>
  <c r="L3600" i="4"/>
  <c r="K3600" i="4"/>
  <c r="L3599" i="4"/>
  <c r="K3599" i="4"/>
  <c r="M3599" i="4" s="1"/>
  <c r="L3598" i="4"/>
  <c r="K3598" i="4"/>
  <c r="L3597" i="4"/>
  <c r="K3597" i="4"/>
  <c r="L3596" i="4"/>
  <c r="K3596" i="4"/>
  <c r="L3595" i="4"/>
  <c r="K3595" i="4"/>
  <c r="L3594" i="4"/>
  <c r="K3594" i="4"/>
  <c r="L3593" i="4"/>
  <c r="K3593" i="4"/>
  <c r="L3592" i="4"/>
  <c r="K3592" i="4"/>
  <c r="L3591" i="4"/>
  <c r="K3591" i="4"/>
  <c r="M3591" i="4" s="1"/>
  <c r="L3590" i="4"/>
  <c r="K3590" i="4"/>
  <c r="L3589" i="4"/>
  <c r="K3589" i="4"/>
  <c r="L3588" i="4"/>
  <c r="K3588" i="4"/>
  <c r="M3588" i="4" s="1"/>
  <c r="L3587" i="4"/>
  <c r="K3587" i="4"/>
  <c r="M3587" i="4" s="1"/>
  <c r="L3586" i="4"/>
  <c r="K3586" i="4"/>
  <c r="L3585" i="4"/>
  <c r="K3585" i="4"/>
  <c r="M3585" i="4" s="1"/>
  <c r="L3584" i="4"/>
  <c r="K3584" i="4"/>
  <c r="M3584" i="4" s="1"/>
  <c r="L3583" i="4"/>
  <c r="K3583" i="4"/>
  <c r="L3582" i="4"/>
  <c r="K3582" i="4"/>
  <c r="L3581" i="4"/>
  <c r="K3581" i="4"/>
  <c r="L3580" i="4"/>
  <c r="M3580" i="4" s="1"/>
  <c r="K3580" i="4"/>
  <c r="L3579" i="4"/>
  <c r="K3579" i="4"/>
  <c r="M3579" i="4" s="1"/>
  <c r="L3578" i="4"/>
  <c r="K3578" i="4"/>
  <c r="L3577" i="4"/>
  <c r="K3577" i="4"/>
  <c r="L3576" i="4"/>
  <c r="K3576" i="4"/>
  <c r="M3576" i="4" s="1"/>
  <c r="L3575" i="4"/>
  <c r="K3575" i="4"/>
  <c r="M3574" i="4"/>
  <c r="L3574" i="4"/>
  <c r="K3574" i="4"/>
  <c r="L3573" i="4"/>
  <c r="K3573" i="4"/>
  <c r="L3572" i="4"/>
  <c r="K3572" i="4"/>
  <c r="L3571" i="4"/>
  <c r="K3571" i="4"/>
  <c r="L3570" i="4"/>
  <c r="K3570" i="4"/>
  <c r="L3569" i="4"/>
  <c r="K3569" i="4"/>
  <c r="L3568" i="4"/>
  <c r="K3568" i="4"/>
  <c r="M3568" i="4" s="1"/>
  <c r="L3567" i="4"/>
  <c r="K3567" i="4"/>
  <c r="L3566" i="4"/>
  <c r="K3566" i="4"/>
  <c r="L3565" i="4"/>
  <c r="K3565" i="4"/>
  <c r="L3564" i="4"/>
  <c r="K3564" i="4"/>
  <c r="L3563" i="4"/>
  <c r="K3563" i="4"/>
  <c r="L3562" i="4"/>
  <c r="K3562" i="4"/>
  <c r="L3561" i="4"/>
  <c r="K3561" i="4"/>
  <c r="L3560" i="4"/>
  <c r="K3560" i="4"/>
  <c r="L3559" i="4"/>
  <c r="K3559" i="4"/>
  <c r="L3558" i="4"/>
  <c r="K3558" i="4"/>
  <c r="L3557" i="4"/>
  <c r="K3557" i="4"/>
  <c r="L3556" i="4"/>
  <c r="K3556" i="4"/>
  <c r="L3555" i="4"/>
  <c r="K3555" i="4"/>
  <c r="L3554" i="4"/>
  <c r="K3554" i="4"/>
  <c r="L3553" i="4"/>
  <c r="K3553" i="4"/>
  <c r="L3552" i="4"/>
  <c r="K3552" i="4"/>
  <c r="L3551" i="4"/>
  <c r="K3551" i="4"/>
  <c r="L3550" i="4"/>
  <c r="K3550" i="4"/>
  <c r="M3550" i="4" s="1"/>
  <c r="L3549" i="4"/>
  <c r="K3549" i="4"/>
  <c r="L3548" i="4"/>
  <c r="K3548" i="4"/>
  <c r="L3547" i="4"/>
  <c r="K3547" i="4"/>
  <c r="L3546" i="4"/>
  <c r="K3546" i="4"/>
  <c r="L3545" i="4"/>
  <c r="K3545" i="4"/>
  <c r="L3544" i="4"/>
  <c r="K3544" i="4"/>
  <c r="M3544" i="4" s="1"/>
  <c r="L3543" i="4"/>
  <c r="K3543" i="4"/>
  <c r="L3542" i="4"/>
  <c r="K3542" i="4"/>
  <c r="M3542" i="4" s="1"/>
  <c r="L3541" i="4"/>
  <c r="K3541" i="4"/>
  <c r="L3540" i="4"/>
  <c r="K3540" i="4"/>
  <c r="L3539" i="4"/>
  <c r="K3539" i="4"/>
  <c r="L3538" i="4"/>
  <c r="K3538" i="4"/>
  <c r="L3537" i="4"/>
  <c r="K3537" i="4"/>
  <c r="L3536" i="4"/>
  <c r="K3536" i="4"/>
  <c r="L3535" i="4"/>
  <c r="K3535" i="4"/>
  <c r="L3534" i="4"/>
  <c r="K3534" i="4"/>
  <c r="L3533" i="4"/>
  <c r="K3533" i="4"/>
  <c r="L3532" i="4"/>
  <c r="K3532" i="4"/>
  <c r="L3531" i="4"/>
  <c r="K3531" i="4"/>
  <c r="L3530" i="4"/>
  <c r="K3530" i="4"/>
  <c r="L3529" i="4"/>
  <c r="K3529" i="4"/>
  <c r="L3528" i="4"/>
  <c r="K3528" i="4"/>
  <c r="L3527" i="4"/>
  <c r="K3527" i="4"/>
  <c r="M3527" i="4" s="1"/>
  <c r="L3526" i="4"/>
  <c r="K3526" i="4"/>
  <c r="M3526" i="4" s="1"/>
  <c r="L3525" i="4"/>
  <c r="K3525" i="4"/>
  <c r="L3524" i="4"/>
  <c r="K3524" i="4"/>
  <c r="L3523" i="4"/>
  <c r="K3523" i="4"/>
  <c r="L3522" i="4"/>
  <c r="K3522" i="4"/>
  <c r="L3521" i="4"/>
  <c r="K3521" i="4"/>
  <c r="L3520" i="4"/>
  <c r="K3520" i="4"/>
  <c r="L3519" i="4"/>
  <c r="K3519" i="4"/>
  <c r="L3518" i="4"/>
  <c r="K3518" i="4"/>
  <c r="M3518" i="4" s="1"/>
  <c r="L3517" i="4"/>
  <c r="M3517" i="4" s="1"/>
  <c r="K3517" i="4"/>
  <c r="L3516" i="4"/>
  <c r="K3516" i="4"/>
  <c r="L3515" i="4"/>
  <c r="K3515" i="4"/>
  <c r="L3514" i="4"/>
  <c r="K3514" i="4"/>
  <c r="L3513" i="4"/>
  <c r="K3513" i="4"/>
  <c r="L3512" i="4"/>
  <c r="K3512" i="4"/>
  <c r="L3511" i="4"/>
  <c r="K3511" i="4"/>
  <c r="L3510" i="4"/>
  <c r="K3510" i="4"/>
  <c r="L3509" i="4"/>
  <c r="K3509" i="4"/>
  <c r="L3508" i="4"/>
  <c r="K3508" i="4"/>
  <c r="L3507" i="4"/>
  <c r="K3507" i="4"/>
  <c r="L3506" i="4"/>
  <c r="K3506" i="4"/>
  <c r="M3506" i="4" s="1"/>
  <c r="L3505" i="4"/>
  <c r="K3505" i="4"/>
  <c r="L3504" i="4"/>
  <c r="K3504" i="4"/>
  <c r="L3503" i="4"/>
  <c r="K3503" i="4"/>
  <c r="L3502" i="4"/>
  <c r="K3502" i="4"/>
  <c r="M3502" i="4" s="1"/>
  <c r="L3501" i="4"/>
  <c r="K3501" i="4"/>
  <c r="L3500" i="4"/>
  <c r="K3500" i="4"/>
  <c r="L3499" i="4"/>
  <c r="K3499" i="4"/>
  <c r="L3498" i="4"/>
  <c r="K3498" i="4"/>
  <c r="L3497" i="4"/>
  <c r="K3497" i="4"/>
  <c r="L3496" i="4"/>
  <c r="K3496" i="4"/>
  <c r="M3496" i="4" s="1"/>
  <c r="L3495" i="4"/>
  <c r="K3495" i="4"/>
  <c r="L3494" i="4"/>
  <c r="K3494" i="4"/>
  <c r="M3494" i="4" s="1"/>
  <c r="L3493" i="4"/>
  <c r="K3493" i="4"/>
  <c r="L3492" i="4"/>
  <c r="K3492" i="4"/>
  <c r="L3491" i="4"/>
  <c r="K3491" i="4"/>
  <c r="L3490" i="4"/>
  <c r="K3490" i="4"/>
  <c r="L3489" i="4"/>
  <c r="K3489" i="4"/>
  <c r="L3488" i="4"/>
  <c r="K3488" i="4"/>
  <c r="L3487" i="4"/>
  <c r="K3487" i="4"/>
  <c r="M3486" i="4"/>
  <c r="L3486" i="4"/>
  <c r="K3486" i="4"/>
  <c r="L3485" i="4"/>
  <c r="K3485" i="4"/>
  <c r="L3484" i="4"/>
  <c r="K3484" i="4"/>
  <c r="L3483" i="4"/>
  <c r="K3483" i="4"/>
  <c r="L3482" i="4"/>
  <c r="K3482" i="4"/>
  <c r="L3481" i="4"/>
  <c r="K3481" i="4"/>
  <c r="L3480" i="4"/>
  <c r="K3480" i="4"/>
  <c r="L3479" i="4"/>
  <c r="K3479" i="4"/>
  <c r="L3478" i="4"/>
  <c r="K3478" i="4"/>
  <c r="M3478" i="4" s="1"/>
  <c r="L3477" i="4"/>
  <c r="K3477" i="4"/>
  <c r="L3476" i="4"/>
  <c r="K3476" i="4"/>
  <c r="L3475" i="4"/>
  <c r="K3475" i="4"/>
  <c r="L3474" i="4"/>
  <c r="K3474" i="4"/>
  <c r="L3473" i="4"/>
  <c r="K3473" i="4"/>
  <c r="L3472" i="4"/>
  <c r="K3472" i="4"/>
  <c r="M3472" i="4" s="1"/>
  <c r="L3471" i="4"/>
  <c r="K3471" i="4"/>
  <c r="L3470" i="4"/>
  <c r="K3470" i="4"/>
  <c r="M3470" i="4" s="1"/>
  <c r="L3469" i="4"/>
  <c r="K3469" i="4"/>
  <c r="L3468" i="4"/>
  <c r="K3468" i="4"/>
  <c r="L3467" i="4"/>
  <c r="K3467" i="4"/>
  <c r="L3466" i="4"/>
  <c r="K3466" i="4"/>
  <c r="L3465" i="4"/>
  <c r="K3465" i="4"/>
  <c r="L3464" i="4"/>
  <c r="K3464" i="4"/>
  <c r="M3464" i="4" s="1"/>
  <c r="L3463" i="4"/>
  <c r="K3463" i="4"/>
  <c r="L3462" i="4"/>
  <c r="K3462" i="4"/>
  <c r="L3461" i="4"/>
  <c r="K3461" i="4"/>
  <c r="L3460" i="4"/>
  <c r="K3460" i="4"/>
  <c r="M3460" i="4" s="1"/>
  <c r="L3459" i="4"/>
  <c r="K3459" i="4"/>
  <c r="L3458" i="4"/>
  <c r="K3458" i="4"/>
  <c r="L3457" i="4"/>
  <c r="K3457" i="4"/>
  <c r="M3457" i="4" s="1"/>
  <c r="L3456" i="4"/>
  <c r="K3456" i="4"/>
  <c r="M3456" i="4" s="1"/>
  <c r="L3455" i="4"/>
  <c r="K3455" i="4"/>
  <c r="L3454" i="4"/>
  <c r="K3454" i="4"/>
  <c r="L3453" i="4"/>
  <c r="K3453" i="4"/>
  <c r="L3452" i="4"/>
  <c r="K3452" i="4"/>
  <c r="L3451" i="4"/>
  <c r="K3451" i="4"/>
  <c r="L3450" i="4"/>
  <c r="K3450" i="4"/>
  <c r="L3449" i="4"/>
  <c r="K3449" i="4"/>
  <c r="L3448" i="4"/>
  <c r="K3448" i="4"/>
  <c r="L3447" i="4"/>
  <c r="K3447" i="4"/>
  <c r="L3446" i="4"/>
  <c r="K3446" i="4"/>
  <c r="M3446" i="4" s="1"/>
  <c r="L3445" i="4"/>
  <c r="K3445" i="4"/>
  <c r="L3444" i="4"/>
  <c r="K3444" i="4"/>
  <c r="M3444" i="4" s="1"/>
  <c r="L3443" i="4"/>
  <c r="K3443" i="4"/>
  <c r="L3442" i="4"/>
  <c r="K3442" i="4"/>
  <c r="L3441" i="4"/>
  <c r="K3441" i="4"/>
  <c r="M3441" i="4" s="1"/>
  <c r="L3440" i="4"/>
  <c r="K3440" i="4"/>
  <c r="M3440" i="4" s="1"/>
  <c r="L3439" i="4"/>
  <c r="K3439" i="4"/>
  <c r="L3438" i="4"/>
  <c r="K3438" i="4"/>
  <c r="M3438" i="4" s="1"/>
  <c r="L3437" i="4"/>
  <c r="K3437" i="4"/>
  <c r="L3436" i="4"/>
  <c r="K3436" i="4"/>
  <c r="L3435" i="4"/>
  <c r="K3435" i="4"/>
  <c r="L3434" i="4"/>
  <c r="K3434" i="4"/>
  <c r="L3433" i="4"/>
  <c r="K3433" i="4"/>
  <c r="L3432" i="4"/>
  <c r="K3432" i="4"/>
  <c r="M3432" i="4" s="1"/>
  <c r="L3431" i="4"/>
  <c r="K3431" i="4"/>
  <c r="L3430" i="4"/>
  <c r="K3430" i="4"/>
  <c r="L3429" i="4"/>
  <c r="K3429" i="4"/>
  <c r="M3429" i="4" s="1"/>
  <c r="L3428" i="4"/>
  <c r="K3428" i="4"/>
  <c r="L3427" i="4"/>
  <c r="K3427" i="4"/>
  <c r="L3426" i="4"/>
  <c r="K3426" i="4"/>
  <c r="L3425" i="4"/>
  <c r="K3425" i="4"/>
  <c r="L3424" i="4"/>
  <c r="K3424" i="4"/>
  <c r="L3423" i="4"/>
  <c r="K3423" i="4"/>
  <c r="L3422" i="4"/>
  <c r="K3422" i="4"/>
  <c r="L3421" i="4"/>
  <c r="K3421" i="4"/>
  <c r="L3420" i="4"/>
  <c r="K3420" i="4"/>
  <c r="L3419" i="4"/>
  <c r="K3419" i="4"/>
  <c r="L3418" i="4"/>
  <c r="K3418" i="4"/>
  <c r="L3417" i="4"/>
  <c r="K3417" i="4"/>
  <c r="L3416" i="4"/>
  <c r="K3416" i="4"/>
  <c r="L3415" i="4"/>
  <c r="K3415" i="4"/>
  <c r="M3415" i="4" s="1"/>
  <c r="L3414" i="4"/>
  <c r="K3414" i="4"/>
  <c r="L3413" i="4"/>
  <c r="K3413" i="4"/>
  <c r="L3412" i="4"/>
  <c r="K3412" i="4"/>
  <c r="L3411" i="4"/>
  <c r="K3411" i="4"/>
  <c r="L3410" i="4"/>
  <c r="K3410" i="4"/>
  <c r="L3409" i="4"/>
  <c r="K3409" i="4"/>
  <c r="M3409" i="4" s="1"/>
  <c r="L3408" i="4"/>
  <c r="K3408" i="4"/>
  <c r="L3407" i="4"/>
  <c r="K3407" i="4"/>
  <c r="L3406" i="4"/>
  <c r="K3406" i="4"/>
  <c r="L3405" i="4"/>
  <c r="K3405" i="4"/>
  <c r="L3404" i="4"/>
  <c r="K3404" i="4"/>
  <c r="L3403" i="4"/>
  <c r="K3403" i="4"/>
  <c r="L3402" i="4"/>
  <c r="K3402" i="4"/>
  <c r="L3401" i="4"/>
  <c r="K3401" i="4"/>
  <c r="L3400" i="4"/>
  <c r="K3400" i="4"/>
  <c r="L3399" i="4"/>
  <c r="K3399" i="4"/>
  <c r="L3398" i="4"/>
  <c r="K3398" i="4"/>
  <c r="M3398" i="4" s="1"/>
  <c r="L3397" i="4"/>
  <c r="K3397" i="4"/>
  <c r="L3396" i="4"/>
  <c r="K3396" i="4"/>
  <c r="L3395" i="4"/>
  <c r="M3395" i="4" s="1"/>
  <c r="K3395" i="4"/>
  <c r="L3394" i="4"/>
  <c r="K3394" i="4"/>
  <c r="L3393" i="4"/>
  <c r="K3393" i="4"/>
  <c r="L3392" i="4"/>
  <c r="K3392" i="4"/>
  <c r="L3391" i="4"/>
  <c r="K3391" i="4"/>
  <c r="L3390" i="4"/>
  <c r="K3390" i="4"/>
  <c r="M3390" i="4" s="1"/>
  <c r="L3389" i="4"/>
  <c r="K3389" i="4"/>
  <c r="L3388" i="4"/>
  <c r="K3388" i="4"/>
  <c r="L3387" i="4"/>
  <c r="K3387" i="4"/>
  <c r="M3387" i="4" s="1"/>
  <c r="L3386" i="4"/>
  <c r="K3386" i="4"/>
  <c r="L3385" i="4"/>
  <c r="K3385" i="4"/>
  <c r="L3384" i="4"/>
  <c r="K3384" i="4"/>
  <c r="L3383" i="4"/>
  <c r="K3383" i="4"/>
  <c r="L3382" i="4"/>
  <c r="K3382" i="4"/>
  <c r="M3382" i="4" s="1"/>
  <c r="L3381" i="4"/>
  <c r="K3381" i="4"/>
  <c r="L3380" i="4"/>
  <c r="K3380" i="4"/>
  <c r="L3379" i="4"/>
  <c r="K3379" i="4"/>
  <c r="L3378" i="4"/>
  <c r="K3378" i="4"/>
  <c r="L3377" i="4"/>
  <c r="K3377" i="4"/>
  <c r="L3376" i="4"/>
  <c r="K3376" i="4"/>
  <c r="L3375" i="4"/>
  <c r="K3375" i="4"/>
  <c r="L3374" i="4"/>
  <c r="K3374" i="4"/>
  <c r="L3373" i="4"/>
  <c r="K3373" i="4"/>
  <c r="M3373" i="4" s="1"/>
  <c r="L3372" i="4"/>
  <c r="K3372" i="4"/>
  <c r="L3371" i="4"/>
  <c r="K3371" i="4"/>
  <c r="L3370" i="4"/>
  <c r="K3370" i="4"/>
  <c r="L3369" i="4"/>
  <c r="K3369" i="4"/>
  <c r="L3368" i="4"/>
  <c r="K3368" i="4"/>
  <c r="L3367" i="4"/>
  <c r="K3367" i="4"/>
  <c r="M3367" i="4" s="1"/>
  <c r="L3366" i="4"/>
  <c r="K3366" i="4"/>
  <c r="L3365" i="4"/>
  <c r="K3365" i="4"/>
  <c r="L3364" i="4"/>
  <c r="K3364" i="4"/>
  <c r="L3363" i="4"/>
  <c r="K3363" i="4"/>
  <c r="L3362" i="4"/>
  <c r="K3362" i="4"/>
  <c r="M3362" i="4" s="1"/>
  <c r="L3361" i="4"/>
  <c r="K3361" i="4"/>
  <c r="L3360" i="4"/>
  <c r="K3360" i="4"/>
  <c r="L3359" i="4"/>
  <c r="K3359" i="4"/>
  <c r="L3358" i="4"/>
  <c r="K3358" i="4"/>
  <c r="M3358" i="4" s="1"/>
  <c r="L3357" i="4"/>
  <c r="K3357" i="4"/>
  <c r="L3356" i="4"/>
  <c r="K3356" i="4"/>
  <c r="L3355" i="4"/>
  <c r="K3355" i="4"/>
  <c r="L3354" i="4"/>
  <c r="K3354" i="4"/>
  <c r="L3353" i="4"/>
  <c r="K3353" i="4"/>
  <c r="L3352" i="4"/>
  <c r="K3352" i="4"/>
  <c r="L3351" i="4"/>
  <c r="K3351" i="4"/>
  <c r="L3350" i="4"/>
  <c r="K3350" i="4"/>
  <c r="L3349" i="4"/>
  <c r="K3349" i="4"/>
  <c r="M3349" i="4" s="1"/>
  <c r="L3348" i="4"/>
  <c r="K3348" i="4"/>
  <c r="L3347" i="4"/>
  <c r="K3347" i="4"/>
  <c r="L3346" i="4"/>
  <c r="K3346" i="4"/>
  <c r="L3345" i="4"/>
  <c r="K3345" i="4"/>
  <c r="L3344" i="4"/>
  <c r="K3344" i="4"/>
  <c r="M3344" i="4" s="1"/>
  <c r="L3343" i="4"/>
  <c r="K3343" i="4"/>
  <c r="L3342" i="4"/>
  <c r="K3342" i="4"/>
  <c r="L3341" i="4"/>
  <c r="K3341" i="4"/>
  <c r="L3340" i="4"/>
  <c r="M3340" i="4" s="1"/>
  <c r="K3340" i="4"/>
  <c r="L3339" i="4"/>
  <c r="K3339" i="4"/>
  <c r="L3338" i="4"/>
  <c r="K3338" i="4"/>
  <c r="L3337" i="4"/>
  <c r="K3337" i="4"/>
  <c r="L3336" i="4"/>
  <c r="K3336" i="4"/>
  <c r="L3335" i="4"/>
  <c r="K3335" i="4"/>
  <c r="L3334" i="4"/>
  <c r="K3334" i="4"/>
  <c r="M3334" i="4" s="1"/>
  <c r="L3333" i="4"/>
  <c r="K3333" i="4"/>
  <c r="L3332" i="4"/>
  <c r="K3332" i="4"/>
  <c r="L3331" i="4"/>
  <c r="M3331" i="4" s="1"/>
  <c r="K3331" i="4"/>
  <c r="L3330" i="4"/>
  <c r="K3330" i="4"/>
  <c r="L3329" i="4"/>
  <c r="K3329" i="4"/>
  <c r="L3328" i="4"/>
  <c r="K3328" i="4"/>
  <c r="L3327" i="4"/>
  <c r="K3327" i="4"/>
  <c r="M3327" i="4" s="1"/>
  <c r="L3326" i="4"/>
  <c r="M3326" i="4" s="1"/>
  <c r="K3326" i="4"/>
  <c r="L3325" i="4"/>
  <c r="K3325" i="4"/>
  <c r="L3324" i="4"/>
  <c r="K3324" i="4"/>
  <c r="L3323" i="4"/>
  <c r="K3323" i="4"/>
  <c r="L3322" i="4"/>
  <c r="K3322" i="4"/>
  <c r="L3321" i="4"/>
  <c r="K3321" i="4"/>
  <c r="L3320" i="4"/>
  <c r="K3320" i="4"/>
  <c r="L3319" i="4"/>
  <c r="K3319" i="4"/>
  <c r="L3318" i="4"/>
  <c r="K3318" i="4"/>
  <c r="M3318" i="4" s="1"/>
  <c r="L3317" i="4"/>
  <c r="K3317" i="4"/>
  <c r="L3316" i="4"/>
  <c r="K3316" i="4"/>
  <c r="M3316" i="4" s="1"/>
  <c r="L3315" i="4"/>
  <c r="K3315" i="4"/>
  <c r="L3314" i="4"/>
  <c r="K3314" i="4"/>
  <c r="L3313" i="4"/>
  <c r="K3313" i="4"/>
  <c r="L3312" i="4"/>
  <c r="K3312" i="4"/>
  <c r="M3312" i="4" s="1"/>
  <c r="L3311" i="4"/>
  <c r="K3311" i="4"/>
  <c r="M3311" i="4" s="1"/>
  <c r="L3310" i="4"/>
  <c r="K3310" i="4"/>
  <c r="M3310" i="4" s="1"/>
  <c r="L3309" i="4"/>
  <c r="K3309" i="4"/>
  <c r="L3308" i="4"/>
  <c r="K3308" i="4"/>
  <c r="L3307" i="4"/>
  <c r="K3307" i="4"/>
  <c r="L3306" i="4"/>
  <c r="K3306" i="4"/>
  <c r="L3305" i="4"/>
  <c r="K3305" i="4"/>
  <c r="L3304" i="4"/>
  <c r="K3304" i="4"/>
  <c r="L3303" i="4"/>
  <c r="K3303" i="4"/>
  <c r="L3302" i="4"/>
  <c r="K3302" i="4"/>
  <c r="L3301" i="4"/>
  <c r="K3301" i="4"/>
  <c r="L3300" i="4"/>
  <c r="K3300" i="4"/>
  <c r="M3300" i="4" s="1"/>
  <c r="L3299" i="4"/>
  <c r="K3299" i="4"/>
  <c r="L3298" i="4"/>
  <c r="K3298" i="4"/>
  <c r="M3298" i="4" s="1"/>
  <c r="L3297" i="4"/>
  <c r="K3297" i="4"/>
  <c r="L3296" i="4"/>
  <c r="K3296" i="4"/>
  <c r="L3295" i="4"/>
  <c r="K3295" i="4"/>
  <c r="L3294" i="4"/>
  <c r="K3294" i="4"/>
  <c r="L3293" i="4"/>
  <c r="K3293" i="4"/>
  <c r="L3292" i="4"/>
  <c r="K3292" i="4"/>
  <c r="L3291" i="4"/>
  <c r="K3291" i="4"/>
  <c r="L3290" i="4"/>
  <c r="K3290" i="4"/>
  <c r="L3289" i="4"/>
  <c r="K3289" i="4"/>
  <c r="L3288" i="4"/>
  <c r="K3288" i="4"/>
  <c r="L3287" i="4"/>
  <c r="K3287" i="4"/>
  <c r="L3286" i="4"/>
  <c r="K3286" i="4"/>
  <c r="M3286" i="4" s="1"/>
  <c r="L3285" i="4"/>
  <c r="K3285" i="4"/>
  <c r="L3284" i="4"/>
  <c r="K3284" i="4"/>
  <c r="L3283" i="4"/>
  <c r="K3283" i="4"/>
  <c r="L3282" i="4"/>
  <c r="K3282" i="4"/>
  <c r="L3281" i="4"/>
  <c r="K3281" i="4"/>
  <c r="L3280" i="4"/>
  <c r="K3280" i="4"/>
  <c r="L3279" i="4"/>
  <c r="K3279" i="4"/>
  <c r="M3279" i="4" s="1"/>
  <c r="L3278" i="4"/>
  <c r="K3278" i="4"/>
  <c r="L3277" i="4"/>
  <c r="K3277" i="4"/>
  <c r="L3276" i="4"/>
  <c r="K3276" i="4"/>
  <c r="L3275" i="4"/>
  <c r="K3275" i="4"/>
  <c r="M3275" i="4" s="1"/>
  <c r="L3274" i="4"/>
  <c r="K3274" i="4"/>
  <c r="L3273" i="4"/>
  <c r="K3273" i="4"/>
  <c r="L3272" i="4"/>
  <c r="K3272" i="4"/>
  <c r="L3271" i="4"/>
  <c r="K3271" i="4"/>
  <c r="L3270" i="4"/>
  <c r="K3270" i="4"/>
  <c r="M3270" i="4" s="1"/>
  <c r="L3269" i="4"/>
  <c r="K3269" i="4"/>
  <c r="L3268" i="4"/>
  <c r="K3268" i="4"/>
  <c r="M3268" i="4" s="1"/>
  <c r="L3267" i="4"/>
  <c r="K3267" i="4"/>
  <c r="L3266" i="4"/>
  <c r="K3266" i="4"/>
  <c r="L3265" i="4"/>
  <c r="K3265" i="4"/>
  <c r="L3264" i="4"/>
  <c r="K3264" i="4"/>
  <c r="M3264" i="4" s="1"/>
  <c r="L3263" i="4"/>
  <c r="K3263" i="4"/>
  <c r="L3262" i="4"/>
  <c r="K3262" i="4"/>
  <c r="M3262" i="4" s="1"/>
  <c r="L3261" i="4"/>
  <c r="K3261" i="4"/>
  <c r="L3260" i="4"/>
  <c r="K3260" i="4"/>
  <c r="L3259" i="4"/>
  <c r="K3259" i="4"/>
  <c r="L3258" i="4"/>
  <c r="K3258" i="4"/>
  <c r="L3257" i="4"/>
  <c r="K3257" i="4"/>
  <c r="L3256" i="4"/>
  <c r="K3256" i="4"/>
  <c r="M3256" i="4" s="1"/>
  <c r="L3255" i="4"/>
  <c r="K3255" i="4"/>
  <c r="L3254" i="4"/>
  <c r="K3254" i="4"/>
  <c r="L3253" i="4"/>
  <c r="K3253" i="4"/>
  <c r="L3252" i="4"/>
  <c r="K3252" i="4"/>
  <c r="M3252" i="4" s="1"/>
  <c r="L3251" i="4"/>
  <c r="K3251" i="4"/>
  <c r="L3250" i="4"/>
  <c r="K3250" i="4"/>
  <c r="M3250" i="4" s="1"/>
  <c r="L3249" i="4"/>
  <c r="K3249" i="4"/>
  <c r="M3249" i="4" s="1"/>
  <c r="L3248" i="4"/>
  <c r="K3248" i="4"/>
  <c r="L3247" i="4"/>
  <c r="K3247" i="4"/>
  <c r="L3246" i="4"/>
  <c r="K3246" i="4"/>
  <c r="L3245" i="4"/>
  <c r="K3245" i="4"/>
  <c r="L3244" i="4"/>
  <c r="K3244" i="4"/>
  <c r="L3243" i="4"/>
  <c r="K3243" i="4"/>
  <c r="M3243" i="4" s="1"/>
  <c r="L3242" i="4"/>
  <c r="K3242" i="4"/>
  <c r="L3241" i="4"/>
  <c r="K3241" i="4"/>
  <c r="L3240" i="4"/>
  <c r="K3240" i="4"/>
  <c r="L3239" i="4"/>
  <c r="K3239" i="4"/>
  <c r="L3238" i="4"/>
  <c r="K3238" i="4"/>
  <c r="L3237" i="4"/>
  <c r="K3237" i="4"/>
  <c r="L3236" i="4"/>
  <c r="K3236" i="4"/>
  <c r="L3235" i="4"/>
  <c r="K3235" i="4"/>
  <c r="L3234" i="4"/>
  <c r="K3234" i="4"/>
  <c r="L3233" i="4"/>
  <c r="K3233" i="4"/>
  <c r="M3233" i="4" s="1"/>
  <c r="L3232" i="4"/>
  <c r="K3232" i="4"/>
  <c r="L3231" i="4"/>
  <c r="K3231" i="4"/>
  <c r="L3230" i="4"/>
  <c r="K3230" i="4"/>
  <c r="L3229" i="4"/>
  <c r="K3229" i="4"/>
  <c r="L3228" i="4"/>
  <c r="K3228" i="4"/>
  <c r="L3227" i="4"/>
  <c r="K3227" i="4"/>
  <c r="L3226" i="4"/>
  <c r="K3226" i="4"/>
  <c r="L3225" i="4"/>
  <c r="K3225" i="4"/>
  <c r="L3224" i="4"/>
  <c r="K3224" i="4"/>
  <c r="L3223" i="4"/>
  <c r="K3223" i="4"/>
  <c r="L3222" i="4"/>
  <c r="K3222" i="4"/>
  <c r="L3221" i="4"/>
  <c r="K3221" i="4"/>
  <c r="L3220" i="4"/>
  <c r="K3220" i="4"/>
  <c r="L3219" i="4"/>
  <c r="K3219" i="4"/>
  <c r="L3218" i="4"/>
  <c r="K3218" i="4"/>
  <c r="M3217" i="4"/>
  <c r="L3217" i="4"/>
  <c r="K3217" i="4"/>
  <c r="L3216" i="4"/>
  <c r="K3216" i="4"/>
  <c r="L3215" i="4"/>
  <c r="K3215" i="4"/>
  <c r="L3214" i="4"/>
  <c r="K3214" i="4"/>
  <c r="L3213" i="4"/>
  <c r="K3213" i="4"/>
  <c r="L3212" i="4"/>
  <c r="K3212" i="4"/>
  <c r="L3211" i="4"/>
  <c r="K3211" i="4"/>
  <c r="L3210" i="4"/>
  <c r="K3210" i="4"/>
  <c r="L3209" i="4"/>
  <c r="K3209" i="4"/>
  <c r="L3208" i="4"/>
  <c r="K3208" i="4"/>
  <c r="L3207" i="4"/>
  <c r="K3207" i="4"/>
  <c r="L3206" i="4"/>
  <c r="K3206" i="4"/>
  <c r="L3205" i="4"/>
  <c r="K3205" i="4"/>
  <c r="L3204" i="4"/>
  <c r="K3204" i="4"/>
  <c r="L3203" i="4"/>
  <c r="K3203" i="4"/>
  <c r="L3202" i="4"/>
  <c r="K3202" i="4"/>
  <c r="L3201" i="4"/>
  <c r="K3201" i="4"/>
  <c r="M3201" i="4" s="1"/>
  <c r="L3200" i="4"/>
  <c r="K3200" i="4"/>
  <c r="L3199" i="4"/>
  <c r="K3199" i="4"/>
  <c r="M3199" i="4" s="1"/>
  <c r="L3198" i="4"/>
  <c r="K3198" i="4"/>
  <c r="L3197" i="4"/>
  <c r="K3197" i="4"/>
  <c r="L3196" i="4"/>
  <c r="M3196" i="4" s="1"/>
  <c r="K3196" i="4"/>
  <c r="L3195" i="4"/>
  <c r="K3195" i="4"/>
  <c r="L3194" i="4"/>
  <c r="K3194" i="4"/>
  <c r="L3193" i="4"/>
  <c r="K3193" i="4"/>
  <c r="L3192" i="4"/>
  <c r="K3192" i="4"/>
  <c r="L3191" i="4"/>
  <c r="K3191" i="4"/>
  <c r="L3190" i="4"/>
  <c r="K3190" i="4"/>
  <c r="M3190" i="4" s="1"/>
  <c r="L3189" i="4"/>
  <c r="K3189" i="4"/>
  <c r="L3188" i="4"/>
  <c r="K3188" i="4"/>
  <c r="L3187" i="4"/>
  <c r="K3187" i="4"/>
  <c r="L3186" i="4"/>
  <c r="K3186" i="4"/>
  <c r="L3185" i="4"/>
  <c r="K3185" i="4"/>
  <c r="L3184" i="4"/>
  <c r="K3184" i="4"/>
  <c r="M3184" i="4" s="1"/>
  <c r="L3183" i="4"/>
  <c r="K3183" i="4"/>
  <c r="L3182" i="4"/>
  <c r="K3182" i="4"/>
  <c r="L3181" i="4"/>
  <c r="K3181" i="4"/>
  <c r="L3180" i="4"/>
  <c r="K3180" i="4"/>
  <c r="L3179" i="4"/>
  <c r="K3179" i="4"/>
  <c r="L3178" i="4"/>
  <c r="K3178" i="4"/>
  <c r="L3177" i="4"/>
  <c r="K3177" i="4"/>
  <c r="L3176" i="4"/>
  <c r="K3176" i="4"/>
  <c r="L3175" i="4"/>
  <c r="K3175" i="4"/>
  <c r="L3174" i="4"/>
  <c r="K3174" i="4"/>
  <c r="L3173" i="4"/>
  <c r="K3173" i="4"/>
  <c r="L3172" i="4"/>
  <c r="K3172" i="4"/>
  <c r="L3171" i="4"/>
  <c r="K3171" i="4"/>
  <c r="L3170" i="4"/>
  <c r="K3170" i="4"/>
  <c r="L3169" i="4"/>
  <c r="K3169" i="4"/>
  <c r="L3168" i="4"/>
  <c r="K3168" i="4"/>
  <c r="L3167" i="4"/>
  <c r="K3167" i="4"/>
  <c r="L3166" i="4"/>
  <c r="K3166" i="4"/>
  <c r="L3165" i="4"/>
  <c r="K3165" i="4"/>
  <c r="L3164" i="4"/>
  <c r="K3164" i="4"/>
  <c r="L3163" i="4"/>
  <c r="K3163" i="4"/>
  <c r="L3162" i="4"/>
  <c r="K3162" i="4"/>
  <c r="L3161" i="4"/>
  <c r="K3161" i="4"/>
  <c r="L3160" i="4"/>
  <c r="K3160" i="4"/>
  <c r="L3159" i="4"/>
  <c r="K3159" i="4"/>
  <c r="L3158" i="4"/>
  <c r="K3158" i="4"/>
  <c r="L3157" i="4"/>
  <c r="K3157" i="4"/>
  <c r="L3156" i="4"/>
  <c r="K3156" i="4"/>
  <c r="L3155" i="4"/>
  <c r="M3155" i="4" s="1"/>
  <c r="K3155" i="4"/>
  <c r="L3154" i="4"/>
  <c r="K3154" i="4"/>
  <c r="M3154" i="4" s="1"/>
  <c r="L3153" i="4"/>
  <c r="K3153" i="4"/>
  <c r="L3152" i="4"/>
  <c r="K3152" i="4"/>
  <c r="L3151" i="4"/>
  <c r="K3151" i="4"/>
  <c r="L3150" i="4"/>
  <c r="K3150" i="4"/>
  <c r="L3149" i="4"/>
  <c r="K3149" i="4"/>
  <c r="L3148" i="4"/>
  <c r="K3148" i="4"/>
  <c r="L3147" i="4"/>
  <c r="K3147" i="4"/>
  <c r="L3146" i="4"/>
  <c r="K3146" i="4"/>
  <c r="L3145" i="4"/>
  <c r="K3145" i="4"/>
  <c r="L3144" i="4"/>
  <c r="K3144" i="4"/>
  <c r="L3143" i="4"/>
  <c r="K3143" i="4"/>
  <c r="L3142" i="4"/>
  <c r="K3142" i="4"/>
  <c r="L3141" i="4"/>
  <c r="K3141" i="4"/>
  <c r="L3140" i="4"/>
  <c r="K3140" i="4"/>
  <c r="L3139" i="4"/>
  <c r="K3139" i="4"/>
  <c r="L3138" i="4"/>
  <c r="K3138" i="4"/>
  <c r="M3138" i="4" s="1"/>
  <c r="L3137" i="4"/>
  <c r="K3137" i="4"/>
  <c r="L3136" i="4"/>
  <c r="K3136" i="4"/>
  <c r="L3135" i="4"/>
  <c r="K3135" i="4"/>
  <c r="L3134" i="4"/>
  <c r="K3134" i="4"/>
  <c r="L3133" i="4"/>
  <c r="K3133" i="4"/>
  <c r="L3132" i="4"/>
  <c r="K3132" i="4"/>
  <c r="L3131" i="4"/>
  <c r="K3131" i="4"/>
  <c r="L3130" i="4"/>
  <c r="K3130" i="4"/>
  <c r="L3129" i="4"/>
  <c r="K3129" i="4"/>
  <c r="L3128" i="4"/>
  <c r="K3128" i="4"/>
  <c r="L3127" i="4"/>
  <c r="K3127" i="4"/>
  <c r="L3126" i="4"/>
  <c r="K3126" i="4"/>
  <c r="L3125" i="4"/>
  <c r="K3125" i="4"/>
  <c r="L3124" i="4"/>
  <c r="K3124" i="4"/>
  <c r="L3123" i="4"/>
  <c r="K3123" i="4"/>
  <c r="L3122" i="4"/>
  <c r="K3122" i="4"/>
  <c r="L3121" i="4"/>
  <c r="K3121" i="4"/>
  <c r="M3121" i="4" s="1"/>
  <c r="L3120" i="4"/>
  <c r="K3120" i="4"/>
  <c r="L3119" i="4"/>
  <c r="K3119" i="4"/>
  <c r="L3118" i="4"/>
  <c r="K3118" i="4"/>
  <c r="L3117" i="4"/>
  <c r="K3117" i="4"/>
  <c r="L3116" i="4"/>
  <c r="K3116" i="4"/>
  <c r="L3115" i="4"/>
  <c r="K3115" i="4"/>
  <c r="L3114" i="4"/>
  <c r="K3114" i="4"/>
  <c r="L3113" i="4"/>
  <c r="M3113" i="4" s="1"/>
  <c r="K3113" i="4"/>
  <c r="L3112" i="4"/>
  <c r="K3112" i="4"/>
  <c r="L3111" i="4"/>
  <c r="K3111" i="4"/>
  <c r="L3110" i="4"/>
  <c r="K3110" i="4"/>
  <c r="M3110" i="4" s="1"/>
  <c r="L3109" i="4"/>
  <c r="K3109" i="4"/>
  <c r="L3108" i="4"/>
  <c r="K3108" i="4"/>
  <c r="L3107" i="4"/>
  <c r="K3107" i="4"/>
  <c r="L3106" i="4"/>
  <c r="K3106" i="4"/>
  <c r="M3106" i="4" s="1"/>
  <c r="L3105" i="4"/>
  <c r="K3105" i="4"/>
  <c r="L3104" i="4"/>
  <c r="K3104" i="4"/>
  <c r="L3103" i="4"/>
  <c r="K3103" i="4"/>
  <c r="L3102" i="4"/>
  <c r="K3102" i="4"/>
  <c r="L3101" i="4"/>
  <c r="M3101" i="4" s="1"/>
  <c r="K3101" i="4"/>
  <c r="L3100" i="4"/>
  <c r="K3100" i="4"/>
  <c r="L3099" i="4"/>
  <c r="K3099" i="4"/>
  <c r="L3098" i="4"/>
  <c r="K3098" i="4"/>
  <c r="L3097" i="4"/>
  <c r="K3097" i="4"/>
  <c r="L3096" i="4"/>
  <c r="K3096" i="4"/>
  <c r="L3095" i="4"/>
  <c r="K3095" i="4"/>
  <c r="L3094" i="4"/>
  <c r="K3094" i="4"/>
  <c r="M3094" i="4" s="1"/>
  <c r="L3093" i="4"/>
  <c r="M3093" i="4" s="1"/>
  <c r="K3093" i="4"/>
  <c r="L3092" i="4"/>
  <c r="K3092" i="4"/>
  <c r="L3091" i="4"/>
  <c r="K3091" i="4"/>
  <c r="L3090" i="4"/>
  <c r="K3090" i="4"/>
  <c r="L3089" i="4"/>
  <c r="K3089" i="4"/>
  <c r="M3089" i="4" s="1"/>
  <c r="L3088" i="4"/>
  <c r="K3088" i="4"/>
  <c r="L3087" i="4"/>
  <c r="K3087" i="4"/>
  <c r="L3086" i="4"/>
  <c r="K3086" i="4"/>
  <c r="L3085" i="4"/>
  <c r="K3085" i="4"/>
  <c r="L3084" i="4"/>
  <c r="K3084" i="4"/>
  <c r="L3083" i="4"/>
  <c r="K3083" i="4"/>
  <c r="L3082" i="4"/>
  <c r="K3082" i="4"/>
  <c r="L3081" i="4"/>
  <c r="K3081" i="4"/>
  <c r="L3080" i="4"/>
  <c r="K3080" i="4"/>
  <c r="L3079" i="4"/>
  <c r="K3079" i="4"/>
  <c r="L3078" i="4"/>
  <c r="K3078" i="4"/>
  <c r="L3077" i="4"/>
  <c r="K3077" i="4"/>
  <c r="L3076" i="4"/>
  <c r="K3076" i="4"/>
  <c r="L3075" i="4"/>
  <c r="K3075" i="4"/>
  <c r="L3074" i="4"/>
  <c r="K3074" i="4"/>
  <c r="L3073" i="4"/>
  <c r="K3073" i="4"/>
  <c r="L3072" i="4"/>
  <c r="K3072" i="4"/>
  <c r="L3071" i="4"/>
  <c r="K3071" i="4"/>
  <c r="M3071" i="4" s="1"/>
  <c r="L3070" i="4"/>
  <c r="K3070" i="4"/>
  <c r="L3069" i="4"/>
  <c r="K3069" i="4"/>
  <c r="L3068" i="4"/>
  <c r="K3068" i="4"/>
  <c r="L3067" i="4"/>
  <c r="K3067" i="4"/>
  <c r="L3066" i="4"/>
  <c r="K3066" i="4"/>
  <c r="L3065" i="4"/>
  <c r="K3065" i="4"/>
  <c r="L3064" i="4"/>
  <c r="K3064" i="4"/>
  <c r="L3063" i="4"/>
  <c r="K3063" i="4"/>
  <c r="L3062" i="4"/>
  <c r="K3062" i="4"/>
  <c r="L3061" i="4"/>
  <c r="K3061" i="4"/>
  <c r="L3060" i="4"/>
  <c r="K3060" i="4"/>
  <c r="L3059" i="4"/>
  <c r="K3059" i="4"/>
  <c r="L3058" i="4"/>
  <c r="K3058" i="4"/>
  <c r="L3057" i="4"/>
  <c r="K3057" i="4"/>
  <c r="L3056" i="4"/>
  <c r="K3056" i="4"/>
  <c r="L3055" i="4"/>
  <c r="K3055" i="4"/>
  <c r="L3054" i="4"/>
  <c r="K3054" i="4"/>
  <c r="M3054" i="4" s="1"/>
  <c r="L3053" i="4"/>
  <c r="K3053" i="4"/>
  <c r="L3052" i="4"/>
  <c r="K3052" i="4"/>
  <c r="L3051" i="4"/>
  <c r="K3051" i="4"/>
  <c r="L3050" i="4"/>
  <c r="K3050" i="4"/>
  <c r="L3049" i="4"/>
  <c r="K3049" i="4"/>
  <c r="L3048" i="4"/>
  <c r="K3048" i="4"/>
  <c r="L3047" i="4"/>
  <c r="K3047" i="4"/>
  <c r="L3046" i="4"/>
  <c r="K3046" i="4"/>
  <c r="L3045" i="4"/>
  <c r="K3045" i="4"/>
  <c r="L3044" i="4"/>
  <c r="K3044" i="4"/>
  <c r="L3043" i="4"/>
  <c r="K3043" i="4"/>
  <c r="L3042" i="4"/>
  <c r="K3042" i="4"/>
  <c r="M3042" i="4" s="1"/>
  <c r="L3041" i="4"/>
  <c r="K3041" i="4"/>
  <c r="M3041" i="4" s="1"/>
  <c r="L3040" i="4"/>
  <c r="K3040" i="4"/>
  <c r="L3039" i="4"/>
  <c r="K3039" i="4"/>
  <c r="L3038" i="4"/>
  <c r="K3038" i="4"/>
  <c r="L3037" i="4"/>
  <c r="K3037" i="4"/>
  <c r="L3036" i="4"/>
  <c r="K3036" i="4"/>
  <c r="L3035" i="4"/>
  <c r="K3035" i="4"/>
  <c r="L3034" i="4"/>
  <c r="K3034" i="4"/>
  <c r="L3033" i="4"/>
  <c r="K3033" i="4"/>
  <c r="L3032" i="4"/>
  <c r="K3032" i="4"/>
  <c r="L3031" i="4"/>
  <c r="K3031" i="4"/>
  <c r="M3031" i="4" s="1"/>
  <c r="L3030" i="4"/>
  <c r="K3030" i="4"/>
  <c r="L3029" i="4"/>
  <c r="K3029" i="4"/>
  <c r="L3028" i="4"/>
  <c r="K3028" i="4"/>
  <c r="M3028" i="4" s="1"/>
  <c r="L3027" i="4"/>
  <c r="K3027" i="4"/>
  <c r="L3026" i="4"/>
  <c r="K3026" i="4"/>
  <c r="L3025" i="4"/>
  <c r="K3025" i="4"/>
  <c r="M3025" i="4" s="1"/>
  <c r="L3024" i="4"/>
  <c r="K3024" i="4"/>
  <c r="L3023" i="4"/>
  <c r="K3023" i="4"/>
  <c r="L3022" i="4"/>
  <c r="K3022" i="4"/>
  <c r="L3021" i="4"/>
  <c r="M3021" i="4" s="1"/>
  <c r="K3021" i="4"/>
  <c r="L3020" i="4"/>
  <c r="K3020" i="4"/>
  <c r="L3019" i="4"/>
  <c r="K3019" i="4"/>
  <c r="L3018" i="4"/>
  <c r="K3018" i="4"/>
  <c r="L3017" i="4"/>
  <c r="K3017" i="4"/>
  <c r="L3016" i="4"/>
  <c r="K3016" i="4"/>
  <c r="L3015" i="4"/>
  <c r="K3015" i="4"/>
  <c r="L3014" i="4"/>
  <c r="K3014" i="4"/>
  <c r="L3013" i="4"/>
  <c r="K3013" i="4"/>
  <c r="L3012" i="4"/>
  <c r="K3012" i="4"/>
  <c r="L3011" i="4"/>
  <c r="K3011" i="4"/>
  <c r="L3010" i="4"/>
  <c r="K3010" i="4"/>
  <c r="L3009" i="4"/>
  <c r="K3009" i="4"/>
  <c r="L3008" i="4"/>
  <c r="K3008" i="4"/>
  <c r="L3007" i="4"/>
  <c r="K3007" i="4"/>
  <c r="L3006" i="4"/>
  <c r="K3006" i="4"/>
  <c r="M3006" i="4" s="1"/>
  <c r="L3005" i="4"/>
  <c r="K3005" i="4"/>
  <c r="L3004" i="4"/>
  <c r="K3004" i="4"/>
  <c r="L3003" i="4"/>
  <c r="K3003" i="4"/>
  <c r="L3002" i="4"/>
  <c r="K3002" i="4"/>
  <c r="L3001" i="4"/>
  <c r="K3001" i="4"/>
  <c r="L3000" i="4"/>
  <c r="K3000" i="4"/>
  <c r="M3000" i="4" s="1"/>
  <c r="L2999" i="4"/>
  <c r="K2999" i="4"/>
  <c r="L2998" i="4"/>
  <c r="K2998" i="4"/>
  <c r="M2998" i="4" s="1"/>
  <c r="L2997" i="4"/>
  <c r="K2997" i="4"/>
  <c r="L2996" i="4"/>
  <c r="K2996" i="4"/>
  <c r="L2995" i="4"/>
  <c r="K2995" i="4"/>
  <c r="M2995" i="4" s="1"/>
  <c r="L2994" i="4"/>
  <c r="K2994" i="4"/>
  <c r="M2994" i="4" s="1"/>
  <c r="L2993" i="4"/>
  <c r="K2993" i="4"/>
  <c r="L2992" i="4"/>
  <c r="K2992" i="4"/>
  <c r="M2992" i="4" s="1"/>
  <c r="L2991" i="4"/>
  <c r="M2991" i="4" s="1"/>
  <c r="K2991" i="4"/>
  <c r="L2990" i="4"/>
  <c r="K2990" i="4"/>
  <c r="L2989" i="4"/>
  <c r="K2989" i="4"/>
  <c r="L2988" i="4"/>
  <c r="K2988" i="4"/>
  <c r="L2987" i="4"/>
  <c r="K2987" i="4"/>
  <c r="L2986" i="4"/>
  <c r="K2986" i="4"/>
  <c r="L2985" i="4"/>
  <c r="M2985" i="4" s="1"/>
  <c r="K2985" i="4"/>
  <c r="L2984" i="4"/>
  <c r="K2984" i="4"/>
  <c r="L2983" i="4"/>
  <c r="K2983" i="4"/>
  <c r="L2982" i="4"/>
  <c r="K2982" i="4"/>
  <c r="L2981" i="4"/>
  <c r="K2981" i="4"/>
  <c r="L2980" i="4"/>
  <c r="K2980" i="4"/>
  <c r="L2979" i="4"/>
  <c r="K2979" i="4"/>
  <c r="L2978" i="4"/>
  <c r="K2978" i="4"/>
  <c r="L2977" i="4"/>
  <c r="K2977" i="4"/>
  <c r="L2976" i="4"/>
  <c r="K2976" i="4"/>
  <c r="L2975" i="4"/>
  <c r="K2975" i="4"/>
  <c r="M2975" i="4" s="1"/>
  <c r="L2974" i="4"/>
  <c r="K2974" i="4"/>
  <c r="L2973" i="4"/>
  <c r="K2973" i="4"/>
  <c r="L2972" i="4"/>
  <c r="M2972" i="4" s="1"/>
  <c r="K2972" i="4"/>
  <c r="L2971" i="4"/>
  <c r="K2971" i="4"/>
  <c r="L2970" i="4"/>
  <c r="K2970" i="4"/>
  <c r="L2969" i="4"/>
  <c r="K2969" i="4"/>
  <c r="L2968" i="4"/>
  <c r="K2968" i="4"/>
  <c r="L2967" i="4"/>
  <c r="K2967" i="4"/>
  <c r="M2967" i="4" s="1"/>
  <c r="L2966" i="4"/>
  <c r="K2966" i="4"/>
  <c r="M2966" i="4" s="1"/>
  <c r="L2965" i="4"/>
  <c r="K2965" i="4"/>
  <c r="L2964" i="4"/>
  <c r="K2964" i="4"/>
  <c r="L2963" i="4"/>
  <c r="K2963" i="4"/>
  <c r="L2962" i="4"/>
  <c r="K2962" i="4"/>
  <c r="L2961" i="4"/>
  <c r="K2961" i="4"/>
  <c r="L2960" i="4"/>
  <c r="K2960" i="4"/>
  <c r="L2959" i="4"/>
  <c r="K2959" i="4"/>
  <c r="L2958" i="4"/>
  <c r="K2958" i="4"/>
  <c r="L2957" i="4"/>
  <c r="K2957" i="4"/>
  <c r="L2956" i="4"/>
  <c r="K2956" i="4"/>
  <c r="L2955" i="4"/>
  <c r="K2955" i="4"/>
  <c r="L2954" i="4"/>
  <c r="K2954" i="4"/>
  <c r="L2953" i="4"/>
  <c r="K2953" i="4"/>
  <c r="L2952" i="4"/>
  <c r="K2952" i="4"/>
  <c r="L2951" i="4"/>
  <c r="K2951" i="4"/>
  <c r="L2950" i="4"/>
  <c r="K2950" i="4"/>
  <c r="L2949" i="4"/>
  <c r="K2949" i="4"/>
  <c r="L2948" i="4"/>
  <c r="K2948" i="4"/>
  <c r="L2947" i="4"/>
  <c r="K2947" i="4"/>
  <c r="L2946" i="4"/>
  <c r="K2946" i="4"/>
  <c r="L2945" i="4"/>
  <c r="K2945" i="4"/>
  <c r="L2944" i="4"/>
  <c r="K2944" i="4"/>
  <c r="L2943" i="4"/>
  <c r="M2943" i="4" s="1"/>
  <c r="K2943" i="4"/>
  <c r="L2942" i="4"/>
  <c r="K2942" i="4"/>
  <c r="L2941" i="4"/>
  <c r="K2941" i="4"/>
  <c r="L2940" i="4"/>
  <c r="K2940" i="4"/>
  <c r="L2939" i="4"/>
  <c r="K2939" i="4"/>
  <c r="L2938" i="4"/>
  <c r="K2938" i="4"/>
  <c r="L2937" i="4"/>
  <c r="K2937" i="4"/>
  <c r="L2936" i="4"/>
  <c r="K2936" i="4"/>
  <c r="L2935" i="4"/>
  <c r="K2935" i="4"/>
  <c r="L2934" i="4"/>
  <c r="K2934" i="4"/>
  <c r="L2933" i="4"/>
  <c r="K2933" i="4"/>
  <c r="L2932" i="4"/>
  <c r="K2932" i="4"/>
  <c r="L2931" i="4"/>
  <c r="K2931" i="4"/>
  <c r="L2930" i="4"/>
  <c r="K2930" i="4"/>
  <c r="L2929" i="4"/>
  <c r="K2929" i="4"/>
  <c r="L2928" i="4"/>
  <c r="K2928" i="4"/>
  <c r="L2927" i="4"/>
  <c r="K2927" i="4"/>
  <c r="M2927" i="4" s="1"/>
  <c r="L2926" i="4"/>
  <c r="K2926" i="4"/>
  <c r="L2925" i="4"/>
  <c r="M2925" i="4" s="1"/>
  <c r="K2925" i="4"/>
  <c r="L2924" i="4"/>
  <c r="K2924" i="4"/>
  <c r="L2923" i="4"/>
  <c r="K2923" i="4"/>
  <c r="L2922" i="4"/>
  <c r="K2922" i="4"/>
  <c r="L2921" i="4"/>
  <c r="K2921" i="4"/>
  <c r="L2920" i="4"/>
  <c r="K2920" i="4"/>
  <c r="L2919" i="4"/>
  <c r="K2919" i="4"/>
  <c r="L2918" i="4"/>
  <c r="K2918" i="4"/>
  <c r="L2917" i="4"/>
  <c r="K2917" i="4"/>
  <c r="L2916" i="4"/>
  <c r="K2916" i="4"/>
  <c r="L2915" i="4"/>
  <c r="K2915" i="4"/>
  <c r="L2914" i="4"/>
  <c r="K2914" i="4"/>
  <c r="L2913" i="4"/>
  <c r="K2913" i="4"/>
  <c r="L2912" i="4"/>
  <c r="K2912" i="4"/>
  <c r="L2911" i="4"/>
  <c r="K2911" i="4"/>
  <c r="L2910" i="4"/>
  <c r="M2910" i="4" s="1"/>
  <c r="K2910" i="4"/>
  <c r="L2909" i="4"/>
  <c r="K2909" i="4"/>
  <c r="L2908" i="4"/>
  <c r="K2908" i="4"/>
  <c r="L2907" i="4"/>
  <c r="K2907" i="4"/>
  <c r="L2906" i="4"/>
  <c r="K2906" i="4"/>
  <c r="L2905" i="4"/>
  <c r="K2905" i="4"/>
  <c r="M2905" i="4" s="1"/>
  <c r="L2904" i="4"/>
  <c r="K2904" i="4"/>
  <c r="L2903" i="4"/>
  <c r="K2903" i="4"/>
  <c r="L2902" i="4"/>
  <c r="K2902" i="4"/>
  <c r="L2901" i="4"/>
  <c r="K2901" i="4"/>
  <c r="L2900" i="4"/>
  <c r="K2900" i="4"/>
  <c r="L2899" i="4"/>
  <c r="K2899" i="4"/>
  <c r="L2898" i="4"/>
  <c r="K2898" i="4"/>
  <c r="L2897" i="4"/>
  <c r="K2897" i="4"/>
  <c r="L2896" i="4"/>
  <c r="K2896" i="4"/>
  <c r="L2895" i="4"/>
  <c r="K2895" i="4"/>
  <c r="L2894" i="4"/>
  <c r="K2894" i="4"/>
  <c r="L2893" i="4"/>
  <c r="K2893" i="4"/>
  <c r="L2892" i="4"/>
  <c r="K2892" i="4"/>
  <c r="L2891" i="4"/>
  <c r="K2891" i="4"/>
  <c r="M2891" i="4" s="1"/>
  <c r="L2890" i="4"/>
  <c r="K2890" i="4"/>
  <c r="L2889" i="4"/>
  <c r="K2889" i="4"/>
  <c r="L2888" i="4"/>
  <c r="K2888" i="4"/>
  <c r="L2887" i="4"/>
  <c r="K2887" i="4"/>
  <c r="L2886" i="4"/>
  <c r="K2886" i="4"/>
  <c r="L2885" i="4"/>
  <c r="K2885" i="4"/>
  <c r="M2885" i="4" s="1"/>
  <c r="L2884" i="4"/>
  <c r="K2884" i="4"/>
  <c r="L2883" i="4"/>
  <c r="K2883" i="4"/>
  <c r="L2882" i="4"/>
  <c r="K2882" i="4"/>
  <c r="L2881" i="4"/>
  <c r="K2881" i="4"/>
  <c r="L2880" i="4"/>
  <c r="K2880" i="4"/>
  <c r="L2879" i="4"/>
  <c r="K2879" i="4"/>
  <c r="L2878" i="4"/>
  <c r="K2878" i="4"/>
  <c r="L2877" i="4"/>
  <c r="M2877" i="4" s="1"/>
  <c r="K2877" i="4"/>
  <c r="L2876" i="4"/>
  <c r="K2876" i="4"/>
  <c r="L2875" i="4"/>
  <c r="K2875" i="4"/>
  <c r="L2874" i="4"/>
  <c r="M2874" i="4" s="1"/>
  <c r="K2874" i="4"/>
  <c r="L2873" i="4"/>
  <c r="K2873" i="4"/>
  <c r="L2872" i="4"/>
  <c r="K2872" i="4"/>
  <c r="L2871" i="4"/>
  <c r="K2871" i="4"/>
  <c r="L2870" i="4"/>
  <c r="K2870" i="4"/>
  <c r="L2869" i="4"/>
  <c r="K2869" i="4"/>
  <c r="M2869" i="4" s="1"/>
  <c r="L2868" i="4"/>
  <c r="K2868" i="4"/>
  <c r="L2867" i="4"/>
  <c r="K2867" i="4"/>
  <c r="L2866" i="4"/>
  <c r="K2866" i="4"/>
  <c r="L2865" i="4"/>
  <c r="K2865" i="4"/>
  <c r="L2864" i="4"/>
  <c r="K2864" i="4"/>
  <c r="L2863" i="4"/>
  <c r="K2863" i="4"/>
  <c r="L2862" i="4"/>
  <c r="K2862" i="4"/>
  <c r="L2861" i="4"/>
  <c r="K2861" i="4"/>
  <c r="L2860" i="4"/>
  <c r="K2860" i="4"/>
  <c r="L2859" i="4"/>
  <c r="K2859" i="4"/>
  <c r="L2858" i="4"/>
  <c r="K2858" i="4"/>
  <c r="L2857" i="4"/>
  <c r="K2857" i="4"/>
  <c r="L2856" i="4"/>
  <c r="K2856" i="4"/>
  <c r="L2855" i="4"/>
  <c r="K2855" i="4"/>
  <c r="L2854" i="4"/>
  <c r="K2854" i="4"/>
  <c r="L2853" i="4"/>
  <c r="K2853" i="4"/>
  <c r="L2852" i="4"/>
  <c r="K2852" i="4"/>
  <c r="L2851" i="4"/>
  <c r="K2851" i="4"/>
  <c r="L2850" i="4"/>
  <c r="K2850" i="4"/>
  <c r="L2849" i="4"/>
  <c r="K2849" i="4"/>
  <c r="L2848" i="4"/>
  <c r="K2848" i="4"/>
  <c r="L2847" i="4"/>
  <c r="K2847" i="4"/>
  <c r="L2846" i="4"/>
  <c r="K2846" i="4"/>
  <c r="M2846" i="4" s="1"/>
  <c r="L2845" i="4"/>
  <c r="K2845" i="4"/>
  <c r="L2844" i="4"/>
  <c r="K2844" i="4"/>
  <c r="L2843" i="4"/>
  <c r="K2843" i="4"/>
  <c r="L2842" i="4"/>
  <c r="K2842" i="4"/>
  <c r="L2841" i="4"/>
  <c r="M2841" i="4" s="1"/>
  <c r="K2841" i="4"/>
  <c r="L2840" i="4"/>
  <c r="K2840" i="4"/>
  <c r="L2839" i="4"/>
  <c r="K2839" i="4"/>
  <c r="L2838" i="4"/>
  <c r="K2838" i="4"/>
  <c r="L2837" i="4"/>
  <c r="K2837" i="4"/>
  <c r="L2836" i="4"/>
  <c r="K2836" i="4"/>
  <c r="L2835" i="4"/>
  <c r="K2835" i="4"/>
  <c r="L2834" i="4"/>
  <c r="K2834" i="4"/>
  <c r="M2834" i="4" s="1"/>
  <c r="L2833" i="4"/>
  <c r="K2833" i="4"/>
  <c r="L2832" i="4"/>
  <c r="K2832" i="4"/>
  <c r="L2831" i="4"/>
  <c r="K2831" i="4"/>
  <c r="L2830" i="4"/>
  <c r="K2830" i="4"/>
  <c r="L2829" i="4"/>
  <c r="K2829" i="4"/>
  <c r="L2828" i="4"/>
  <c r="K2828" i="4"/>
  <c r="L2827" i="4"/>
  <c r="K2827" i="4"/>
  <c r="L2826" i="4"/>
  <c r="K2826" i="4"/>
  <c r="L2825" i="4"/>
  <c r="K2825" i="4"/>
  <c r="L2824" i="4"/>
  <c r="K2824" i="4"/>
  <c r="L2823" i="4"/>
  <c r="K2823" i="4"/>
  <c r="L2822" i="4"/>
  <c r="K2822" i="4"/>
  <c r="M2822" i="4" s="1"/>
  <c r="L2821" i="4"/>
  <c r="M2821" i="4" s="1"/>
  <c r="K2821" i="4"/>
  <c r="L2820" i="4"/>
  <c r="K2820" i="4"/>
  <c r="L2819" i="4"/>
  <c r="K2819" i="4"/>
  <c r="L2818" i="4"/>
  <c r="K2818" i="4"/>
  <c r="L2817" i="4"/>
  <c r="K2817" i="4"/>
  <c r="L2816" i="4"/>
  <c r="K2816" i="4"/>
  <c r="L2815" i="4"/>
  <c r="M2815" i="4" s="1"/>
  <c r="K2815" i="4"/>
  <c r="L2814" i="4"/>
  <c r="K2814" i="4"/>
  <c r="L2813" i="4"/>
  <c r="K2813" i="4"/>
  <c r="L2812" i="4"/>
  <c r="K2812" i="4"/>
  <c r="L2811" i="4"/>
  <c r="K2811" i="4"/>
  <c r="L2810" i="4"/>
  <c r="K2810" i="4"/>
  <c r="L2809" i="4"/>
  <c r="K2809" i="4"/>
  <c r="L2808" i="4"/>
  <c r="K2808" i="4"/>
  <c r="L2807" i="4"/>
  <c r="K2807" i="4"/>
  <c r="L2806" i="4"/>
  <c r="M2806" i="4" s="1"/>
  <c r="K2806" i="4"/>
  <c r="L2805" i="4"/>
  <c r="K2805" i="4"/>
  <c r="L2804" i="4"/>
  <c r="K2804" i="4"/>
  <c r="L2803" i="4"/>
  <c r="K2803" i="4"/>
  <c r="L2802" i="4"/>
  <c r="K2802" i="4"/>
  <c r="L2801" i="4"/>
  <c r="K2801" i="4"/>
  <c r="M2801" i="4" s="1"/>
  <c r="L2800" i="4"/>
  <c r="K2800" i="4"/>
  <c r="L2799" i="4"/>
  <c r="K2799" i="4"/>
  <c r="L2798" i="4"/>
  <c r="K2798" i="4"/>
  <c r="L2797" i="4"/>
  <c r="K2797" i="4"/>
  <c r="L2796" i="4"/>
  <c r="K2796" i="4"/>
  <c r="L2795" i="4"/>
  <c r="K2795" i="4"/>
  <c r="L2794" i="4"/>
  <c r="M2794" i="4" s="1"/>
  <c r="K2794" i="4"/>
  <c r="L2793" i="4"/>
  <c r="K2793" i="4"/>
  <c r="L2792" i="4"/>
  <c r="K2792" i="4"/>
  <c r="M2792" i="4" s="1"/>
  <c r="L2791" i="4"/>
  <c r="K2791" i="4"/>
  <c r="L2790" i="4"/>
  <c r="K2790" i="4"/>
  <c r="L2789" i="4"/>
  <c r="K2789" i="4"/>
  <c r="L2788" i="4"/>
  <c r="K2788" i="4"/>
  <c r="L2787" i="4"/>
  <c r="K2787" i="4"/>
  <c r="L2786" i="4"/>
  <c r="K2786" i="4"/>
  <c r="M2786" i="4" s="1"/>
  <c r="L2785" i="4"/>
  <c r="K2785" i="4"/>
  <c r="L2784" i="4"/>
  <c r="K2784" i="4"/>
  <c r="L2783" i="4"/>
  <c r="K2783" i="4"/>
  <c r="M2783" i="4" s="1"/>
  <c r="L2782" i="4"/>
  <c r="K2782" i="4"/>
  <c r="L2781" i="4"/>
  <c r="K2781" i="4"/>
  <c r="L2780" i="4"/>
  <c r="K2780" i="4"/>
  <c r="L2779" i="4"/>
  <c r="K2779" i="4"/>
  <c r="L2778" i="4"/>
  <c r="K2778" i="4"/>
  <c r="L2777" i="4"/>
  <c r="K2777" i="4"/>
  <c r="L2776" i="4"/>
  <c r="K2776" i="4"/>
  <c r="L2775" i="4"/>
  <c r="K2775" i="4"/>
  <c r="L2774" i="4"/>
  <c r="K2774" i="4"/>
  <c r="L2773" i="4"/>
  <c r="K2773" i="4"/>
  <c r="L2772" i="4"/>
  <c r="K2772" i="4"/>
  <c r="L2771" i="4"/>
  <c r="K2771" i="4"/>
  <c r="L2770" i="4"/>
  <c r="K2770" i="4"/>
  <c r="L2769" i="4"/>
  <c r="K2769" i="4"/>
  <c r="L2768" i="4"/>
  <c r="K2768" i="4"/>
  <c r="L2767" i="4"/>
  <c r="K2767" i="4"/>
  <c r="L2766" i="4"/>
  <c r="K2766" i="4"/>
  <c r="L2765" i="4"/>
  <c r="K2765" i="4"/>
  <c r="L2764" i="4"/>
  <c r="K2764" i="4"/>
  <c r="L2763" i="4"/>
  <c r="K2763" i="4"/>
  <c r="L2762" i="4"/>
  <c r="K2762" i="4"/>
  <c r="L2761" i="4"/>
  <c r="K2761" i="4"/>
  <c r="L2760" i="4"/>
  <c r="K2760" i="4"/>
  <c r="L2759" i="4"/>
  <c r="K2759" i="4"/>
  <c r="L2758" i="4"/>
  <c r="K2758" i="4"/>
  <c r="L2757" i="4"/>
  <c r="K2757" i="4"/>
  <c r="L2756" i="4"/>
  <c r="K2756" i="4"/>
  <c r="L2755" i="4"/>
  <c r="K2755" i="4"/>
  <c r="L2754" i="4"/>
  <c r="K2754" i="4"/>
  <c r="L2753" i="4"/>
  <c r="K2753" i="4"/>
  <c r="L2752" i="4"/>
  <c r="K2752" i="4"/>
  <c r="L2751" i="4"/>
  <c r="K2751" i="4"/>
  <c r="M2751" i="4" s="1"/>
  <c r="L2750" i="4"/>
  <c r="K2750" i="4"/>
  <c r="L2749" i="4"/>
  <c r="K2749" i="4"/>
  <c r="L2748" i="4"/>
  <c r="K2748" i="4"/>
  <c r="L2747" i="4"/>
  <c r="K2747" i="4"/>
  <c r="L2746" i="4"/>
  <c r="K2746" i="4"/>
  <c r="L2745" i="4"/>
  <c r="K2745" i="4"/>
  <c r="L2744" i="4"/>
  <c r="K2744" i="4"/>
  <c r="L2743" i="4"/>
  <c r="K2743" i="4"/>
  <c r="L2742" i="4"/>
  <c r="K2742" i="4"/>
  <c r="L2741" i="4"/>
  <c r="K2741" i="4"/>
  <c r="L2740" i="4"/>
  <c r="K2740" i="4"/>
  <c r="L2739" i="4"/>
  <c r="K2739" i="4"/>
  <c r="M2739" i="4" s="1"/>
  <c r="L2738" i="4"/>
  <c r="K2738" i="4"/>
  <c r="L2737" i="4"/>
  <c r="K2737" i="4"/>
  <c r="L2736" i="4"/>
  <c r="K2736" i="4"/>
  <c r="L2735" i="4"/>
  <c r="K2735" i="4"/>
  <c r="L2734" i="4"/>
  <c r="K2734" i="4"/>
  <c r="L2733" i="4"/>
  <c r="K2733" i="4"/>
  <c r="L2732" i="4"/>
  <c r="K2732" i="4"/>
  <c r="L2731" i="4"/>
  <c r="K2731" i="4"/>
  <c r="L2730" i="4"/>
  <c r="M2730" i="4" s="1"/>
  <c r="K2730" i="4"/>
  <c r="L2729" i="4"/>
  <c r="K2729" i="4"/>
  <c r="L2728" i="4"/>
  <c r="K2728" i="4"/>
  <c r="L2727" i="4"/>
  <c r="K2727" i="4"/>
  <c r="L2726" i="4"/>
  <c r="K2726" i="4"/>
  <c r="L2725" i="4"/>
  <c r="K2725" i="4"/>
  <c r="L2724" i="4"/>
  <c r="K2724" i="4"/>
  <c r="L2723" i="4"/>
  <c r="K2723" i="4"/>
  <c r="L2722" i="4"/>
  <c r="K2722" i="4"/>
  <c r="L2721" i="4"/>
  <c r="K2721" i="4"/>
  <c r="L2720" i="4"/>
  <c r="K2720" i="4"/>
  <c r="L2719" i="4"/>
  <c r="K2719" i="4"/>
  <c r="L2718" i="4"/>
  <c r="K2718" i="4"/>
  <c r="L2717" i="4"/>
  <c r="K2717" i="4"/>
  <c r="L2716" i="4"/>
  <c r="K2716" i="4"/>
  <c r="L2715" i="4"/>
  <c r="K2715" i="4"/>
  <c r="L2714" i="4"/>
  <c r="K2714" i="4"/>
  <c r="L2713" i="4"/>
  <c r="K2713" i="4"/>
  <c r="L2712" i="4"/>
  <c r="K2712" i="4"/>
  <c r="L2711" i="4"/>
  <c r="K2711" i="4"/>
  <c r="L2710" i="4"/>
  <c r="K2710" i="4"/>
  <c r="L2709" i="4"/>
  <c r="K2709" i="4"/>
  <c r="L2708" i="4"/>
  <c r="K2708" i="4"/>
  <c r="L2707" i="4"/>
  <c r="K2707" i="4"/>
  <c r="L2706" i="4"/>
  <c r="K2706" i="4"/>
  <c r="L2705" i="4"/>
  <c r="K2705" i="4"/>
  <c r="L2704" i="4"/>
  <c r="K2704" i="4"/>
  <c r="L2703" i="4"/>
  <c r="K2703" i="4"/>
  <c r="L2702" i="4"/>
  <c r="K2702" i="4"/>
  <c r="L2701" i="4"/>
  <c r="K2701" i="4"/>
  <c r="M2701" i="4" s="1"/>
  <c r="L2700" i="4"/>
  <c r="M2700" i="4" s="1"/>
  <c r="K2700" i="4"/>
  <c r="L2699" i="4"/>
  <c r="K2699" i="4"/>
  <c r="L2698" i="4"/>
  <c r="K2698" i="4"/>
  <c r="L2697" i="4"/>
  <c r="K2697" i="4"/>
  <c r="L2696" i="4"/>
  <c r="K2696" i="4"/>
  <c r="L2695" i="4"/>
  <c r="K2695" i="4"/>
  <c r="L2694" i="4"/>
  <c r="K2694" i="4"/>
  <c r="L2693" i="4"/>
  <c r="K2693" i="4"/>
  <c r="L2692" i="4"/>
  <c r="K2692" i="4"/>
  <c r="L2691" i="4"/>
  <c r="K2691" i="4"/>
  <c r="L2690" i="4"/>
  <c r="K2690" i="4"/>
  <c r="L2689" i="4"/>
  <c r="K2689" i="4"/>
  <c r="L2688" i="4"/>
  <c r="K2688" i="4"/>
  <c r="L2687" i="4"/>
  <c r="K2687" i="4"/>
  <c r="L2686" i="4"/>
  <c r="K2686" i="4"/>
  <c r="L2685" i="4"/>
  <c r="K2685" i="4"/>
  <c r="L2684" i="4"/>
  <c r="K2684" i="4"/>
  <c r="L2683" i="4"/>
  <c r="K2683" i="4"/>
  <c r="L2682" i="4"/>
  <c r="M2682" i="4" s="1"/>
  <c r="K2682" i="4"/>
  <c r="L2681" i="4"/>
  <c r="K2681" i="4"/>
  <c r="L2680" i="4"/>
  <c r="K2680" i="4"/>
  <c r="L2679" i="4"/>
  <c r="K2679" i="4"/>
  <c r="M2679" i="4" s="1"/>
  <c r="L2678" i="4"/>
  <c r="K2678" i="4"/>
  <c r="L2677" i="4"/>
  <c r="K2677" i="4"/>
  <c r="L2676" i="4"/>
  <c r="K2676" i="4"/>
  <c r="L2675" i="4"/>
  <c r="K2675" i="4"/>
  <c r="L2674" i="4"/>
  <c r="K2674" i="4"/>
  <c r="L2673" i="4"/>
  <c r="K2673" i="4"/>
  <c r="M2673" i="4" s="1"/>
  <c r="L2672" i="4"/>
  <c r="K2672" i="4"/>
  <c r="L2671" i="4"/>
  <c r="K2671" i="4"/>
  <c r="L2670" i="4"/>
  <c r="K2670" i="4"/>
  <c r="L2669" i="4"/>
  <c r="K2669" i="4"/>
  <c r="L2668" i="4"/>
  <c r="K2668" i="4"/>
  <c r="L2667" i="4"/>
  <c r="K2667" i="4"/>
  <c r="M2667" i="4" s="1"/>
  <c r="L2666" i="4"/>
  <c r="K2666" i="4"/>
  <c r="L2665" i="4"/>
  <c r="K2665" i="4"/>
  <c r="L2664" i="4"/>
  <c r="K2664" i="4"/>
  <c r="L2663" i="4"/>
  <c r="K2663" i="4"/>
  <c r="L2662" i="4"/>
  <c r="K2662" i="4"/>
  <c r="L2661" i="4"/>
  <c r="K2661" i="4"/>
  <c r="M2661" i="4" s="1"/>
  <c r="L2660" i="4"/>
  <c r="K2660" i="4"/>
  <c r="L2659" i="4"/>
  <c r="K2659" i="4"/>
  <c r="L2658" i="4"/>
  <c r="K2658" i="4"/>
  <c r="L2657" i="4"/>
  <c r="K2657" i="4"/>
  <c r="L2656" i="4"/>
  <c r="M2656" i="4" s="1"/>
  <c r="K2656" i="4"/>
  <c r="L2655" i="4"/>
  <c r="K2655" i="4"/>
  <c r="L2654" i="4"/>
  <c r="K2654" i="4"/>
  <c r="L2653" i="4"/>
  <c r="K2653" i="4"/>
  <c r="L2652" i="4"/>
  <c r="K2652" i="4"/>
  <c r="L2651" i="4"/>
  <c r="K2651" i="4"/>
  <c r="L2650" i="4"/>
  <c r="K2650" i="4"/>
  <c r="L2649" i="4"/>
  <c r="K2649" i="4"/>
  <c r="L2648" i="4"/>
  <c r="K2648" i="4"/>
  <c r="L2647" i="4"/>
  <c r="K2647" i="4"/>
  <c r="L2646" i="4"/>
  <c r="K2646" i="4"/>
  <c r="L2645" i="4"/>
  <c r="K2645" i="4"/>
  <c r="L2644" i="4"/>
  <c r="M2644" i="4" s="1"/>
  <c r="K2644" i="4"/>
  <c r="L2643" i="4"/>
  <c r="K2643" i="4"/>
  <c r="L2642" i="4"/>
  <c r="K2642" i="4"/>
  <c r="L2641" i="4"/>
  <c r="K2641" i="4"/>
  <c r="L2640" i="4"/>
  <c r="K2640" i="4"/>
  <c r="L2639" i="4"/>
  <c r="K2639" i="4"/>
  <c r="L2638" i="4"/>
  <c r="K2638" i="4"/>
  <c r="L2637" i="4"/>
  <c r="K2637" i="4"/>
  <c r="M2637" i="4" s="1"/>
  <c r="L2636" i="4"/>
  <c r="K2636" i="4"/>
  <c r="L2635" i="4"/>
  <c r="K2635" i="4"/>
  <c r="M2635" i="4" s="1"/>
  <c r="L2634" i="4"/>
  <c r="K2634" i="4"/>
  <c r="L2633" i="4"/>
  <c r="K2633" i="4"/>
  <c r="L2632" i="4"/>
  <c r="K2632" i="4"/>
  <c r="L2631" i="4"/>
  <c r="K2631" i="4"/>
  <c r="L2630" i="4"/>
  <c r="K2630" i="4"/>
  <c r="L2629" i="4"/>
  <c r="K2629" i="4"/>
  <c r="L2628" i="4"/>
  <c r="K2628" i="4"/>
  <c r="L2627" i="4"/>
  <c r="K2627" i="4"/>
  <c r="L2626" i="4"/>
  <c r="K2626" i="4"/>
  <c r="L2625" i="4"/>
  <c r="K2625" i="4"/>
  <c r="L2624" i="4"/>
  <c r="K2624" i="4"/>
  <c r="L2623" i="4"/>
  <c r="K2623" i="4"/>
  <c r="L2622" i="4"/>
  <c r="K2622" i="4"/>
  <c r="L2621" i="4"/>
  <c r="K2621" i="4"/>
  <c r="M2621" i="4" s="1"/>
  <c r="L2620" i="4"/>
  <c r="K2620" i="4"/>
  <c r="L2619" i="4"/>
  <c r="K2619" i="4"/>
  <c r="L2618" i="4"/>
  <c r="K2618" i="4"/>
  <c r="L2617" i="4"/>
  <c r="K2617" i="4"/>
  <c r="L2616" i="4"/>
  <c r="K2616" i="4"/>
  <c r="L2615" i="4"/>
  <c r="K2615" i="4"/>
  <c r="L2614" i="4"/>
  <c r="K2614" i="4"/>
  <c r="L2613" i="4"/>
  <c r="K2613" i="4"/>
  <c r="L2612" i="4"/>
  <c r="K2612" i="4"/>
  <c r="L2611" i="4"/>
  <c r="K2611" i="4"/>
  <c r="L2610" i="4"/>
  <c r="K2610" i="4"/>
  <c r="L2609" i="4"/>
  <c r="K2609" i="4"/>
  <c r="L2608" i="4"/>
  <c r="M2608" i="4" s="1"/>
  <c r="K2608" i="4"/>
  <c r="L2607" i="4"/>
  <c r="K2607" i="4"/>
  <c r="L2606" i="4"/>
  <c r="K2606" i="4"/>
  <c r="L2605" i="4"/>
  <c r="K2605" i="4"/>
  <c r="M2605" i="4" s="1"/>
  <c r="L2604" i="4"/>
  <c r="K2604" i="4"/>
  <c r="L2603" i="4"/>
  <c r="K2603" i="4"/>
  <c r="M2603" i="4" s="1"/>
  <c r="L2602" i="4"/>
  <c r="K2602" i="4"/>
  <c r="L2601" i="4"/>
  <c r="K2601" i="4"/>
  <c r="L2600" i="4"/>
  <c r="K2600" i="4"/>
  <c r="L2599" i="4"/>
  <c r="K2599" i="4"/>
  <c r="L2598" i="4"/>
  <c r="K2598" i="4"/>
  <c r="L2597" i="4"/>
  <c r="K2597" i="4"/>
  <c r="M2597" i="4" s="1"/>
  <c r="L2596" i="4"/>
  <c r="K2596" i="4"/>
  <c r="L2595" i="4"/>
  <c r="K2595" i="4"/>
  <c r="L2594" i="4"/>
  <c r="K2594" i="4"/>
  <c r="L2593" i="4"/>
  <c r="K2593" i="4"/>
  <c r="L2592" i="4"/>
  <c r="K2592" i="4"/>
  <c r="L2591" i="4"/>
  <c r="K2591" i="4"/>
  <c r="L2590" i="4"/>
  <c r="K2590" i="4"/>
  <c r="M2590" i="4" s="1"/>
  <c r="L2589" i="4"/>
  <c r="M2589" i="4" s="1"/>
  <c r="K2589" i="4"/>
  <c r="L2588" i="4"/>
  <c r="K2588" i="4"/>
  <c r="L2587" i="4"/>
  <c r="K2587" i="4"/>
  <c r="L2586" i="4"/>
  <c r="K2586" i="4"/>
  <c r="L2585" i="4"/>
  <c r="K2585" i="4"/>
  <c r="M2585" i="4" s="1"/>
  <c r="L2584" i="4"/>
  <c r="K2584" i="4"/>
  <c r="L2583" i="4"/>
  <c r="K2583" i="4"/>
  <c r="L2582" i="4"/>
  <c r="K2582" i="4"/>
  <c r="L2581" i="4"/>
  <c r="K2581" i="4"/>
  <c r="M2581" i="4" s="1"/>
  <c r="L2580" i="4"/>
  <c r="K2580" i="4"/>
  <c r="L2579" i="4"/>
  <c r="K2579" i="4"/>
  <c r="L2578" i="4"/>
  <c r="K2578" i="4"/>
  <c r="L2577" i="4"/>
  <c r="K2577" i="4"/>
  <c r="L2576" i="4"/>
  <c r="K2576" i="4"/>
  <c r="L2575" i="4"/>
  <c r="K2575" i="4"/>
  <c r="L2574" i="4"/>
  <c r="K2574" i="4"/>
  <c r="L2573" i="4"/>
  <c r="K2573" i="4"/>
  <c r="M2573" i="4" s="1"/>
  <c r="L2572" i="4"/>
  <c r="K2572" i="4"/>
  <c r="L2571" i="4"/>
  <c r="K2571" i="4"/>
  <c r="L2570" i="4"/>
  <c r="K2570" i="4"/>
  <c r="L2569" i="4"/>
  <c r="K2569" i="4"/>
  <c r="M2569" i="4" s="1"/>
  <c r="L2568" i="4"/>
  <c r="K2568" i="4"/>
  <c r="L2567" i="4"/>
  <c r="K2567" i="4"/>
  <c r="L2566" i="4"/>
  <c r="K2566" i="4"/>
  <c r="L2565" i="4"/>
  <c r="K2565" i="4"/>
  <c r="L2564" i="4"/>
  <c r="K2564" i="4"/>
  <c r="L2563" i="4"/>
  <c r="K2563" i="4"/>
  <c r="L2562" i="4"/>
  <c r="K2562" i="4"/>
  <c r="L2561" i="4"/>
  <c r="K2561" i="4"/>
  <c r="L2560" i="4"/>
  <c r="K2560" i="4"/>
  <c r="L2559" i="4"/>
  <c r="K2559" i="4"/>
  <c r="L2558" i="4"/>
  <c r="K2558" i="4"/>
  <c r="L2557" i="4"/>
  <c r="K2557" i="4"/>
  <c r="M2557" i="4" s="1"/>
  <c r="L2556" i="4"/>
  <c r="K2556" i="4"/>
  <c r="L2555" i="4"/>
  <c r="K2555" i="4"/>
  <c r="M2555" i="4" s="1"/>
  <c r="L2554" i="4"/>
  <c r="K2554" i="4"/>
  <c r="L2553" i="4"/>
  <c r="K2553" i="4"/>
  <c r="L2552" i="4"/>
  <c r="K2552" i="4"/>
  <c r="L2551" i="4"/>
  <c r="K2551" i="4"/>
  <c r="M2551" i="4" s="1"/>
  <c r="L2550" i="4"/>
  <c r="K2550" i="4"/>
  <c r="L2549" i="4"/>
  <c r="K2549" i="4"/>
  <c r="L2548" i="4"/>
  <c r="K2548" i="4"/>
  <c r="L2547" i="4"/>
  <c r="K2547" i="4"/>
  <c r="L2546" i="4"/>
  <c r="K2546" i="4"/>
  <c r="L2545" i="4"/>
  <c r="K2545" i="4"/>
  <c r="L2544" i="4"/>
  <c r="M2544" i="4" s="1"/>
  <c r="K2544" i="4"/>
  <c r="L2543" i="4"/>
  <c r="K2543" i="4"/>
  <c r="L2542" i="4"/>
  <c r="K2542" i="4"/>
  <c r="L2541" i="4"/>
  <c r="K2541" i="4"/>
  <c r="L2540" i="4"/>
  <c r="K2540" i="4"/>
  <c r="L2539" i="4"/>
  <c r="K2539" i="4"/>
  <c r="L2538" i="4"/>
  <c r="K2538" i="4"/>
  <c r="L2537" i="4"/>
  <c r="K2537" i="4"/>
  <c r="M2537" i="4" s="1"/>
  <c r="L2536" i="4"/>
  <c r="K2536" i="4"/>
  <c r="L2535" i="4"/>
  <c r="K2535" i="4"/>
  <c r="L2534" i="4"/>
  <c r="K2534" i="4"/>
  <c r="L2533" i="4"/>
  <c r="K2533" i="4"/>
  <c r="M2533" i="4" s="1"/>
  <c r="L2532" i="4"/>
  <c r="K2532" i="4"/>
  <c r="L2531" i="4"/>
  <c r="K2531" i="4"/>
  <c r="L2530" i="4"/>
  <c r="K2530" i="4"/>
  <c r="L2529" i="4"/>
  <c r="K2529" i="4"/>
  <c r="L2528" i="4"/>
  <c r="K2528" i="4"/>
  <c r="L2527" i="4"/>
  <c r="K2527" i="4"/>
  <c r="M2527" i="4" s="1"/>
  <c r="L2526" i="4"/>
  <c r="K2526" i="4"/>
  <c r="L2525" i="4"/>
  <c r="K2525" i="4"/>
  <c r="M2525" i="4" s="1"/>
  <c r="L2524" i="4"/>
  <c r="K2524" i="4"/>
  <c r="L2523" i="4"/>
  <c r="K2523" i="4"/>
  <c r="L2522" i="4"/>
  <c r="K2522" i="4"/>
  <c r="L2521" i="4"/>
  <c r="K2521" i="4"/>
  <c r="L2520" i="4"/>
  <c r="K2520" i="4"/>
  <c r="M2520" i="4" s="1"/>
  <c r="L2519" i="4"/>
  <c r="K2519" i="4"/>
  <c r="L2518" i="4"/>
  <c r="K2518" i="4"/>
  <c r="L2517" i="4"/>
  <c r="K2517" i="4"/>
  <c r="M2517" i="4" s="1"/>
  <c r="L2516" i="4"/>
  <c r="K2516" i="4"/>
  <c r="L2515" i="4"/>
  <c r="M2515" i="4" s="1"/>
  <c r="K2515" i="4"/>
  <c r="L2514" i="4"/>
  <c r="K2514" i="4"/>
  <c r="M2514" i="4" s="1"/>
  <c r="L2513" i="4"/>
  <c r="K2513" i="4"/>
  <c r="L2512" i="4"/>
  <c r="M2512" i="4" s="1"/>
  <c r="K2512" i="4"/>
  <c r="L2511" i="4"/>
  <c r="K2511" i="4"/>
  <c r="L2510" i="4"/>
  <c r="K2510" i="4"/>
  <c r="M2509" i="4"/>
  <c r="L2509" i="4"/>
  <c r="K2509" i="4"/>
  <c r="L2508" i="4"/>
  <c r="K2508" i="4"/>
  <c r="L2507" i="4"/>
  <c r="K2507" i="4"/>
  <c r="L2506" i="4"/>
  <c r="K2506" i="4"/>
  <c r="L2505" i="4"/>
  <c r="K2505" i="4"/>
  <c r="L2504" i="4"/>
  <c r="K2504" i="4"/>
  <c r="L2503" i="4"/>
  <c r="K2503" i="4"/>
  <c r="L2502" i="4"/>
  <c r="K2502" i="4"/>
  <c r="L2501" i="4"/>
  <c r="K2501" i="4"/>
  <c r="L2500" i="4"/>
  <c r="K2500" i="4"/>
  <c r="L2499" i="4"/>
  <c r="K2499" i="4"/>
  <c r="L2498" i="4"/>
  <c r="K2498" i="4"/>
  <c r="L2497" i="4"/>
  <c r="K2497" i="4"/>
  <c r="L2496" i="4"/>
  <c r="K2496" i="4"/>
  <c r="L2495" i="4"/>
  <c r="K2495" i="4"/>
  <c r="L2494" i="4"/>
  <c r="K2494" i="4"/>
  <c r="L2493" i="4"/>
  <c r="K2493" i="4"/>
  <c r="L2492" i="4"/>
  <c r="K2492" i="4"/>
  <c r="L2491" i="4"/>
  <c r="K2491" i="4"/>
  <c r="L2490" i="4"/>
  <c r="K2490" i="4"/>
  <c r="L2489" i="4"/>
  <c r="K2489" i="4"/>
  <c r="L2488" i="4"/>
  <c r="K2488" i="4"/>
  <c r="L2487" i="4"/>
  <c r="K2487" i="4"/>
  <c r="L2486" i="4"/>
  <c r="K2486" i="4"/>
  <c r="L2485" i="4"/>
  <c r="K2485" i="4"/>
  <c r="L2484" i="4"/>
  <c r="K2484" i="4"/>
  <c r="M2484" i="4" s="1"/>
  <c r="L2483" i="4"/>
  <c r="K2483" i="4"/>
  <c r="L2482" i="4"/>
  <c r="K2482" i="4"/>
  <c r="L2481" i="4"/>
  <c r="K2481" i="4"/>
  <c r="L2480" i="4"/>
  <c r="K2480" i="4"/>
  <c r="L2479" i="4"/>
  <c r="K2479" i="4"/>
  <c r="L2478" i="4"/>
  <c r="K2478" i="4"/>
  <c r="M2478" i="4" s="1"/>
  <c r="L2477" i="4"/>
  <c r="K2477" i="4"/>
  <c r="M2477" i="4" s="1"/>
  <c r="L2476" i="4"/>
  <c r="K2476" i="4"/>
  <c r="L2475" i="4"/>
  <c r="K2475" i="4"/>
  <c r="L2474" i="4"/>
  <c r="K2474" i="4"/>
  <c r="L2473" i="4"/>
  <c r="K2473" i="4"/>
  <c r="L2472" i="4"/>
  <c r="K2472" i="4"/>
  <c r="L2471" i="4"/>
  <c r="K2471" i="4"/>
  <c r="L2470" i="4"/>
  <c r="K2470" i="4"/>
  <c r="L2469" i="4"/>
  <c r="K2469" i="4"/>
  <c r="L2468" i="4"/>
  <c r="K2468" i="4"/>
  <c r="L2467" i="4"/>
  <c r="K2467" i="4"/>
  <c r="L2466" i="4"/>
  <c r="K2466" i="4"/>
  <c r="M2466" i="4" s="1"/>
  <c r="L2465" i="4"/>
  <c r="K2465" i="4"/>
  <c r="M2465" i="4" s="1"/>
  <c r="L2464" i="4"/>
  <c r="K2464" i="4"/>
  <c r="L2463" i="4"/>
  <c r="K2463" i="4"/>
  <c r="L2462" i="4"/>
  <c r="K2462" i="4"/>
  <c r="L2461" i="4"/>
  <c r="K2461" i="4"/>
  <c r="L2460" i="4"/>
  <c r="K2460" i="4"/>
  <c r="L2459" i="4"/>
  <c r="K2459" i="4"/>
  <c r="M2459" i="4" s="1"/>
  <c r="L2458" i="4"/>
  <c r="K2458" i="4"/>
  <c r="L2457" i="4"/>
  <c r="K2457" i="4"/>
  <c r="L2456" i="4"/>
  <c r="K2456" i="4"/>
  <c r="L2455" i="4"/>
  <c r="K2455" i="4"/>
  <c r="L2454" i="4"/>
  <c r="K2454" i="4"/>
  <c r="M2454" i="4" s="1"/>
  <c r="L2453" i="4"/>
  <c r="K2453" i="4"/>
  <c r="M2453" i="4" s="1"/>
  <c r="L2452" i="4"/>
  <c r="K2452" i="4"/>
  <c r="L2451" i="4"/>
  <c r="K2451" i="4"/>
  <c r="L2450" i="4"/>
  <c r="K2450" i="4"/>
  <c r="L2449" i="4"/>
  <c r="K2449" i="4"/>
  <c r="L2448" i="4"/>
  <c r="K2448" i="4"/>
  <c r="L2447" i="4"/>
  <c r="K2447" i="4"/>
  <c r="M2447" i="4" s="1"/>
  <c r="L2446" i="4"/>
  <c r="K2446" i="4"/>
  <c r="L2445" i="4"/>
  <c r="K2445" i="4"/>
  <c r="L2444" i="4"/>
  <c r="K2444" i="4"/>
  <c r="L2443" i="4"/>
  <c r="K2443" i="4"/>
  <c r="L2442" i="4"/>
  <c r="K2442" i="4"/>
  <c r="M2442" i="4" s="1"/>
  <c r="L2441" i="4"/>
  <c r="K2441" i="4"/>
  <c r="M2441" i="4" s="1"/>
  <c r="L2440" i="4"/>
  <c r="K2440" i="4"/>
  <c r="L2439" i="4"/>
  <c r="K2439" i="4"/>
  <c r="L2438" i="4"/>
  <c r="K2438" i="4"/>
  <c r="L2437" i="4"/>
  <c r="K2437" i="4"/>
  <c r="L2436" i="4"/>
  <c r="K2436" i="4"/>
  <c r="L2435" i="4"/>
  <c r="K2435" i="4"/>
  <c r="L2434" i="4"/>
  <c r="K2434" i="4"/>
  <c r="L2433" i="4"/>
  <c r="K2433" i="4"/>
  <c r="L2432" i="4"/>
  <c r="K2432" i="4"/>
  <c r="L2431" i="4"/>
  <c r="K2431" i="4"/>
  <c r="L2430" i="4"/>
  <c r="K2430" i="4"/>
  <c r="L2429" i="4"/>
  <c r="K2429" i="4"/>
  <c r="M2429" i="4" s="1"/>
  <c r="L2428" i="4"/>
  <c r="K2428" i="4"/>
  <c r="L2427" i="4"/>
  <c r="K2427" i="4"/>
  <c r="L2426" i="4"/>
  <c r="K2426" i="4"/>
  <c r="L2425" i="4"/>
  <c r="K2425" i="4"/>
  <c r="M2425" i="4" s="1"/>
  <c r="L2424" i="4"/>
  <c r="K2424" i="4"/>
  <c r="M2424" i="4" s="1"/>
  <c r="L2423" i="4"/>
  <c r="K2423" i="4"/>
  <c r="L2422" i="4"/>
  <c r="K2422" i="4"/>
  <c r="L2421" i="4"/>
  <c r="K2421" i="4"/>
  <c r="L2420" i="4"/>
  <c r="K2420" i="4"/>
  <c r="L2419" i="4"/>
  <c r="K2419" i="4"/>
  <c r="L2418" i="4"/>
  <c r="K2418" i="4"/>
  <c r="L2417" i="4"/>
  <c r="K2417" i="4"/>
  <c r="L2416" i="4"/>
  <c r="M2416" i="4" s="1"/>
  <c r="K2416" i="4"/>
  <c r="L2415" i="4"/>
  <c r="K2415" i="4"/>
  <c r="L2414" i="4"/>
  <c r="K2414" i="4"/>
  <c r="L2413" i="4"/>
  <c r="K2413" i="4"/>
  <c r="M2413" i="4" s="1"/>
  <c r="L2412" i="4"/>
  <c r="K2412" i="4"/>
  <c r="M2412" i="4" s="1"/>
  <c r="L2411" i="4"/>
  <c r="K2411" i="4"/>
  <c r="L2410" i="4"/>
  <c r="K2410" i="4"/>
  <c r="L2409" i="4"/>
  <c r="K2409" i="4"/>
  <c r="L2408" i="4"/>
  <c r="K2408" i="4"/>
  <c r="L2407" i="4"/>
  <c r="K2407" i="4"/>
  <c r="M2407" i="4" s="1"/>
  <c r="L2406" i="4"/>
  <c r="K2406" i="4"/>
  <c r="L2405" i="4"/>
  <c r="K2405" i="4"/>
  <c r="L2404" i="4"/>
  <c r="K2404" i="4"/>
  <c r="L2403" i="4"/>
  <c r="K2403" i="4"/>
  <c r="L2402" i="4"/>
  <c r="K2402" i="4"/>
  <c r="L2401" i="4"/>
  <c r="K2401" i="4"/>
  <c r="L2400" i="4"/>
  <c r="K2400" i="4"/>
  <c r="L2399" i="4"/>
  <c r="K2399" i="4"/>
  <c r="L2398" i="4"/>
  <c r="K2398" i="4"/>
  <c r="L2397" i="4"/>
  <c r="K2397" i="4"/>
  <c r="L2396" i="4"/>
  <c r="K2396" i="4"/>
  <c r="L2395" i="4"/>
  <c r="K2395" i="4"/>
  <c r="L2394" i="4"/>
  <c r="K2394" i="4"/>
  <c r="L2393" i="4"/>
  <c r="K2393" i="4"/>
  <c r="L2392" i="4"/>
  <c r="K2392" i="4"/>
  <c r="L2391" i="4"/>
  <c r="K2391" i="4"/>
  <c r="L2390" i="4"/>
  <c r="K2390" i="4"/>
  <c r="L2389" i="4"/>
  <c r="K2389" i="4"/>
  <c r="L2388" i="4"/>
  <c r="K2388" i="4"/>
  <c r="M2388" i="4" s="1"/>
  <c r="L2387" i="4"/>
  <c r="M2387" i="4" s="1"/>
  <c r="K2387" i="4"/>
  <c r="L2386" i="4"/>
  <c r="K2386" i="4"/>
  <c r="L2385" i="4"/>
  <c r="K2385" i="4"/>
  <c r="L2384" i="4"/>
  <c r="K2384" i="4"/>
  <c r="L2383" i="4"/>
  <c r="K2383" i="4"/>
  <c r="L2382" i="4"/>
  <c r="K2382" i="4"/>
  <c r="M2382" i="4" s="1"/>
  <c r="L2381" i="4"/>
  <c r="M2381" i="4" s="1"/>
  <c r="K2381" i="4"/>
  <c r="L2380" i="4"/>
  <c r="K2380" i="4"/>
  <c r="L2379" i="4"/>
  <c r="K2379" i="4"/>
  <c r="L2378" i="4"/>
  <c r="K2378" i="4"/>
  <c r="L2377" i="4"/>
  <c r="K2377" i="4"/>
  <c r="L2376" i="4"/>
  <c r="M2376" i="4" s="1"/>
  <c r="K2376" i="4"/>
  <c r="L2375" i="4"/>
  <c r="K2375" i="4"/>
  <c r="L2374" i="4"/>
  <c r="K2374" i="4"/>
  <c r="M2374" i="4" s="1"/>
  <c r="L2373" i="4"/>
  <c r="K2373" i="4"/>
  <c r="L2372" i="4"/>
  <c r="K2372" i="4"/>
  <c r="M2372" i="4" s="1"/>
  <c r="L2371" i="4"/>
  <c r="K2371" i="4"/>
  <c r="L2370" i="4"/>
  <c r="K2370" i="4"/>
  <c r="L2369" i="4"/>
  <c r="K2369" i="4"/>
  <c r="L2368" i="4"/>
  <c r="K2368" i="4"/>
  <c r="L2367" i="4"/>
  <c r="K2367" i="4"/>
  <c r="L2366" i="4"/>
  <c r="K2366" i="4"/>
  <c r="M2366" i="4" s="1"/>
  <c r="L2365" i="4"/>
  <c r="K2365" i="4"/>
  <c r="L2364" i="4"/>
  <c r="K2364" i="4"/>
  <c r="L2363" i="4"/>
  <c r="K2363" i="4"/>
  <c r="L2362" i="4"/>
  <c r="K2362" i="4"/>
  <c r="M2362" i="4" s="1"/>
  <c r="L2361" i="4"/>
  <c r="K2361" i="4"/>
  <c r="L2360" i="4"/>
  <c r="K2360" i="4"/>
  <c r="M2360" i="4" s="1"/>
  <c r="L2359" i="4"/>
  <c r="K2359" i="4"/>
  <c r="L2358" i="4"/>
  <c r="K2358" i="4"/>
  <c r="L2357" i="4"/>
  <c r="K2357" i="4"/>
  <c r="L2356" i="4"/>
  <c r="K2356" i="4"/>
  <c r="L2355" i="4"/>
  <c r="K2355" i="4"/>
  <c r="L2354" i="4"/>
  <c r="K2354" i="4"/>
  <c r="L2353" i="4"/>
  <c r="K2353" i="4"/>
  <c r="M2353" i="4" s="1"/>
  <c r="L2352" i="4"/>
  <c r="K2352" i="4"/>
  <c r="L2351" i="4"/>
  <c r="K2351" i="4"/>
  <c r="L2350" i="4"/>
  <c r="K2350" i="4"/>
  <c r="L2349" i="4"/>
  <c r="M2349" i="4" s="1"/>
  <c r="K2349" i="4"/>
  <c r="L2348" i="4"/>
  <c r="K2348" i="4"/>
  <c r="L2347" i="4"/>
  <c r="K2347" i="4"/>
  <c r="L2346" i="4"/>
  <c r="K2346" i="4"/>
  <c r="L2345" i="4"/>
  <c r="K2345" i="4"/>
  <c r="L2344" i="4"/>
  <c r="K2344" i="4"/>
  <c r="L2343" i="4"/>
  <c r="K2343" i="4"/>
  <c r="L2342" i="4"/>
  <c r="K2342" i="4"/>
  <c r="L2341" i="4"/>
  <c r="K2341" i="4"/>
  <c r="M2341" i="4" s="1"/>
  <c r="L2340" i="4"/>
  <c r="K2340" i="4"/>
  <c r="L2339" i="4"/>
  <c r="K2339" i="4"/>
  <c r="L2338" i="4"/>
  <c r="K2338" i="4"/>
  <c r="L2337" i="4"/>
  <c r="K2337" i="4"/>
  <c r="L2336" i="4"/>
  <c r="K2336" i="4"/>
  <c r="L2335" i="4"/>
  <c r="K2335" i="4"/>
  <c r="L2334" i="4"/>
  <c r="K2334" i="4"/>
  <c r="L2333" i="4"/>
  <c r="K2333" i="4"/>
  <c r="M2333" i="4" s="1"/>
  <c r="L2332" i="4"/>
  <c r="K2332" i="4"/>
  <c r="L2331" i="4"/>
  <c r="K2331" i="4"/>
  <c r="M2331" i="4" s="1"/>
  <c r="L2330" i="4"/>
  <c r="K2330" i="4"/>
  <c r="L2329" i="4"/>
  <c r="K2329" i="4"/>
  <c r="M2329" i="4" s="1"/>
  <c r="L2328" i="4"/>
  <c r="K2328" i="4"/>
  <c r="L2327" i="4"/>
  <c r="K2327" i="4"/>
  <c r="M2327" i="4" s="1"/>
  <c r="L2326" i="4"/>
  <c r="K2326" i="4"/>
  <c r="L2325" i="4"/>
  <c r="K2325" i="4"/>
  <c r="M2325" i="4" s="1"/>
  <c r="L2324" i="4"/>
  <c r="K2324" i="4"/>
  <c r="L2323" i="4"/>
  <c r="K2323" i="4"/>
  <c r="L2322" i="4"/>
  <c r="K2322" i="4"/>
  <c r="L2321" i="4"/>
  <c r="K2321" i="4"/>
  <c r="L2320" i="4"/>
  <c r="K2320" i="4"/>
  <c r="L2319" i="4"/>
  <c r="K2319" i="4"/>
  <c r="M2319" i="4" s="1"/>
  <c r="L2318" i="4"/>
  <c r="K2318" i="4"/>
  <c r="L2317" i="4"/>
  <c r="K2317" i="4"/>
  <c r="M2317" i="4" s="1"/>
  <c r="L2316" i="4"/>
  <c r="K2316" i="4"/>
  <c r="L2315" i="4"/>
  <c r="K2315" i="4"/>
  <c r="M2315" i="4" s="1"/>
  <c r="L2314" i="4"/>
  <c r="K2314" i="4"/>
  <c r="L2313" i="4"/>
  <c r="K2313" i="4"/>
  <c r="L2312" i="4"/>
  <c r="K2312" i="4"/>
  <c r="M2312" i="4" s="1"/>
  <c r="L2311" i="4"/>
  <c r="K2311" i="4"/>
  <c r="L2310" i="4"/>
  <c r="K2310" i="4"/>
  <c r="L2309" i="4"/>
  <c r="K2309" i="4"/>
  <c r="L2308" i="4"/>
  <c r="K2308" i="4"/>
  <c r="L2307" i="4"/>
  <c r="K2307" i="4"/>
  <c r="L2306" i="4"/>
  <c r="K2306" i="4"/>
  <c r="M2306" i="4" s="1"/>
  <c r="L2305" i="4"/>
  <c r="K2305" i="4"/>
  <c r="L2304" i="4"/>
  <c r="K2304" i="4"/>
  <c r="L2303" i="4"/>
  <c r="K2303" i="4"/>
  <c r="L2302" i="4"/>
  <c r="K2302" i="4"/>
  <c r="L2301" i="4"/>
  <c r="K2301" i="4"/>
  <c r="M2301" i="4" s="1"/>
  <c r="L2300" i="4"/>
  <c r="K2300" i="4"/>
  <c r="L2299" i="4"/>
  <c r="K2299" i="4"/>
  <c r="L2298" i="4"/>
  <c r="K2298" i="4"/>
  <c r="L2297" i="4"/>
  <c r="K2297" i="4"/>
  <c r="M2297" i="4" s="1"/>
  <c r="L2296" i="4"/>
  <c r="K2296" i="4"/>
  <c r="L2295" i="4"/>
  <c r="K2295" i="4"/>
  <c r="M2295" i="4" s="1"/>
  <c r="L2294" i="4"/>
  <c r="K2294" i="4"/>
  <c r="L2293" i="4"/>
  <c r="K2293" i="4"/>
  <c r="L2292" i="4"/>
  <c r="K2292" i="4"/>
  <c r="L2291" i="4"/>
  <c r="K2291" i="4"/>
  <c r="L2290" i="4"/>
  <c r="K2290" i="4"/>
  <c r="L2289" i="4"/>
  <c r="K2289" i="4"/>
  <c r="L2288" i="4"/>
  <c r="K2288" i="4"/>
  <c r="L2287" i="4"/>
  <c r="K2287" i="4"/>
  <c r="L2286" i="4"/>
  <c r="K2286" i="4"/>
  <c r="L2285" i="4"/>
  <c r="K2285" i="4"/>
  <c r="L2284" i="4"/>
  <c r="K2284" i="4"/>
  <c r="L2283" i="4"/>
  <c r="K2283" i="4"/>
  <c r="M2283" i="4" s="1"/>
  <c r="L2282" i="4"/>
  <c r="K2282" i="4"/>
  <c r="L2281" i="4"/>
  <c r="K2281" i="4"/>
  <c r="L2280" i="4"/>
  <c r="K2280" i="4"/>
  <c r="L2279" i="4"/>
  <c r="K2279" i="4"/>
  <c r="L2278" i="4"/>
  <c r="K2278" i="4"/>
  <c r="L2277" i="4"/>
  <c r="K2277" i="4"/>
  <c r="M2277" i="4" s="1"/>
  <c r="L2276" i="4"/>
  <c r="K2276" i="4"/>
  <c r="L2275" i="4"/>
  <c r="K2275" i="4"/>
  <c r="L2274" i="4"/>
  <c r="K2274" i="4"/>
  <c r="L2273" i="4"/>
  <c r="K2273" i="4"/>
  <c r="L2272" i="4"/>
  <c r="K2272" i="4"/>
  <c r="L2271" i="4"/>
  <c r="K2271" i="4"/>
  <c r="M2271" i="4" s="1"/>
  <c r="L2270" i="4"/>
  <c r="K2270" i="4"/>
  <c r="L2269" i="4"/>
  <c r="K2269" i="4"/>
  <c r="L2268" i="4"/>
  <c r="K2268" i="4"/>
  <c r="L2267" i="4"/>
  <c r="K2267" i="4"/>
  <c r="L2266" i="4"/>
  <c r="K2266" i="4"/>
  <c r="L2265" i="4"/>
  <c r="K2265" i="4"/>
  <c r="M2265" i="4" s="1"/>
  <c r="L2264" i="4"/>
  <c r="K2264" i="4"/>
  <c r="L2263" i="4"/>
  <c r="K2263" i="4"/>
  <c r="L2262" i="4"/>
  <c r="K2262" i="4"/>
  <c r="L2261" i="4"/>
  <c r="K2261" i="4"/>
  <c r="L2260" i="4"/>
  <c r="K2260" i="4"/>
  <c r="L2259" i="4"/>
  <c r="K2259" i="4"/>
  <c r="L2258" i="4"/>
  <c r="K2258" i="4"/>
  <c r="L2257" i="4"/>
  <c r="K2257" i="4"/>
  <c r="L2256" i="4"/>
  <c r="K2256" i="4"/>
  <c r="L2255" i="4"/>
  <c r="K2255" i="4"/>
  <c r="L2254" i="4"/>
  <c r="K2254" i="4"/>
  <c r="L2253" i="4"/>
  <c r="K2253" i="4"/>
  <c r="M2253" i="4" s="1"/>
  <c r="L2252" i="4"/>
  <c r="K2252" i="4"/>
  <c r="L2251" i="4"/>
  <c r="K2251" i="4"/>
  <c r="L2250" i="4"/>
  <c r="K2250" i="4"/>
  <c r="L2249" i="4"/>
  <c r="K2249" i="4"/>
  <c r="L2248" i="4"/>
  <c r="K2248" i="4"/>
  <c r="L2247" i="4"/>
  <c r="K2247" i="4"/>
  <c r="M2247" i="4" s="1"/>
  <c r="L2246" i="4"/>
  <c r="K2246" i="4"/>
  <c r="L2245" i="4"/>
  <c r="K2245" i="4"/>
  <c r="L2244" i="4"/>
  <c r="K2244" i="4"/>
  <c r="L2243" i="4"/>
  <c r="K2243" i="4"/>
  <c r="L2242" i="4"/>
  <c r="K2242" i="4"/>
  <c r="L2241" i="4"/>
  <c r="K2241" i="4"/>
  <c r="L2240" i="4"/>
  <c r="K2240" i="4"/>
  <c r="L2239" i="4"/>
  <c r="K2239" i="4"/>
  <c r="L2238" i="4"/>
  <c r="K2238" i="4"/>
  <c r="L2237" i="4"/>
  <c r="K2237" i="4"/>
  <c r="M2237" i="4" s="1"/>
  <c r="L2236" i="4"/>
  <c r="K2236" i="4"/>
  <c r="L2235" i="4"/>
  <c r="K2235" i="4"/>
  <c r="L2234" i="4"/>
  <c r="K2234" i="4"/>
  <c r="L2233" i="4"/>
  <c r="K2233" i="4"/>
  <c r="L2232" i="4"/>
  <c r="K2232" i="4"/>
  <c r="L2231" i="4"/>
  <c r="K2231" i="4"/>
  <c r="L2230" i="4"/>
  <c r="K2230" i="4"/>
  <c r="L2229" i="4"/>
  <c r="K2229" i="4"/>
  <c r="L2228" i="4"/>
  <c r="K2228" i="4"/>
  <c r="L2227" i="4"/>
  <c r="K2227" i="4"/>
  <c r="L2226" i="4"/>
  <c r="K2226" i="4"/>
  <c r="L2225" i="4"/>
  <c r="K2225" i="4"/>
  <c r="M2225" i="4" s="1"/>
  <c r="L2224" i="4"/>
  <c r="K2224" i="4"/>
  <c r="L2223" i="4"/>
  <c r="K2223" i="4"/>
  <c r="L2222" i="4"/>
  <c r="K2222" i="4"/>
  <c r="L2221" i="4"/>
  <c r="K2221" i="4"/>
  <c r="L2220" i="4"/>
  <c r="K2220" i="4"/>
  <c r="L2219" i="4"/>
  <c r="K2219" i="4"/>
  <c r="L2218" i="4"/>
  <c r="K2218" i="4"/>
  <c r="L2217" i="4"/>
  <c r="K2217" i="4"/>
  <c r="L2216" i="4"/>
  <c r="K2216" i="4"/>
  <c r="L2215" i="4"/>
  <c r="K2215" i="4"/>
  <c r="L2214" i="4"/>
  <c r="K2214" i="4"/>
  <c r="M2214" i="4" s="1"/>
  <c r="L2213" i="4"/>
  <c r="K2213" i="4"/>
  <c r="M2213" i="4" s="1"/>
  <c r="L2212" i="4"/>
  <c r="K2212" i="4"/>
  <c r="L2211" i="4"/>
  <c r="K2211" i="4"/>
  <c r="L2210" i="4"/>
  <c r="K2210" i="4"/>
  <c r="L2209" i="4"/>
  <c r="K2209" i="4"/>
  <c r="L2208" i="4"/>
  <c r="K2208" i="4"/>
  <c r="L2207" i="4"/>
  <c r="K2207" i="4"/>
  <c r="M2207" i="4" s="1"/>
  <c r="L2206" i="4"/>
  <c r="K2206" i="4"/>
  <c r="L2205" i="4"/>
  <c r="K2205" i="4"/>
  <c r="M2205" i="4" s="1"/>
  <c r="L2204" i="4"/>
  <c r="K2204" i="4"/>
  <c r="L2203" i="4"/>
  <c r="K2203" i="4"/>
  <c r="L2202" i="4"/>
  <c r="K2202" i="4"/>
  <c r="L2201" i="4"/>
  <c r="K2201" i="4"/>
  <c r="L2200" i="4"/>
  <c r="M2200" i="4" s="1"/>
  <c r="K2200" i="4"/>
  <c r="L2199" i="4"/>
  <c r="K2199" i="4"/>
  <c r="L2198" i="4"/>
  <c r="K2198" i="4"/>
  <c r="L2197" i="4"/>
  <c r="K2197" i="4"/>
  <c r="L2196" i="4"/>
  <c r="K2196" i="4"/>
  <c r="L2195" i="4"/>
  <c r="K2195" i="4"/>
  <c r="L2194" i="4"/>
  <c r="K2194" i="4"/>
  <c r="L2193" i="4"/>
  <c r="K2193" i="4"/>
  <c r="L2192" i="4"/>
  <c r="K2192" i="4"/>
  <c r="L2191" i="4"/>
  <c r="K2191" i="4"/>
  <c r="L2190" i="4"/>
  <c r="K2190" i="4"/>
  <c r="L2189" i="4"/>
  <c r="K2189" i="4"/>
  <c r="L2188" i="4"/>
  <c r="K2188" i="4"/>
  <c r="L2187" i="4"/>
  <c r="K2187" i="4"/>
  <c r="L2186" i="4"/>
  <c r="K2186" i="4"/>
  <c r="L2185" i="4"/>
  <c r="K2185" i="4"/>
  <c r="L2184" i="4"/>
  <c r="K2184" i="4"/>
  <c r="L2183" i="4"/>
  <c r="K2183" i="4"/>
  <c r="L2182" i="4"/>
  <c r="K2182" i="4"/>
  <c r="L2181" i="4"/>
  <c r="K2181" i="4"/>
  <c r="L2180" i="4"/>
  <c r="K2180" i="4"/>
  <c r="L2179" i="4"/>
  <c r="K2179" i="4"/>
  <c r="L2178" i="4"/>
  <c r="K2178" i="4"/>
  <c r="L2177" i="4"/>
  <c r="K2177" i="4"/>
  <c r="L2176" i="4"/>
  <c r="M2176" i="4" s="1"/>
  <c r="K2176" i="4"/>
  <c r="L2175" i="4"/>
  <c r="K2175" i="4"/>
  <c r="L2174" i="4"/>
  <c r="K2174" i="4"/>
  <c r="M2174" i="4" s="1"/>
  <c r="L2173" i="4"/>
  <c r="K2173" i="4"/>
  <c r="L2172" i="4"/>
  <c r="K2172" i="4"/>
  <c r="L2171" i="4"/>
  <c r="K2171" i="4"/>
  <c r="L2170" i="4"/>
  <c r="K2170" i="4"/>
  <c r="L2169" i="4"/>
  <c r="K2169" i="4"/>
  <c r="L2168" i="4"/>
  <c r="K2168" i="4"/>
  <c r="M2168" i="4" s="1"/>
  <c r="L2167" i="4"/>
  <c r="K2167" i="4"/>
  <c r="L2166" i="4"/>
  <c r="K2166" i="4"/>
  <c r="L2165" i="4"/>
  <c r="K2165" i="4"/>
  <c r="L2164" i="4"/>
  <c r="K2164" i="4"/>
  <c r="L2163" i="4"/>
  <c r="K2163" i="4"/>
  <c r="L2162" i="4"/>
  <c r="K2162" i="4"/>
  <c r="L2161" i="4"/>
  <c r="K2161" i="4"/>
  <c r="L2160" i="4"/>
  <c r="K2160" i="4"/>
  <c r="L2159" i="4"/>
  <c r="K2159" i="4"/>
  <c r="M2159" i="4" s="1"/>
  <c r="L2158" i="4"/>
  <c r="K2158" i="4"/>
  <c r="L2157" i="4"/>
  <c r="K2157" i="4"/>
  <c r="M2157" i="4" s="1"/>
  <c r="L2156" i="4"/>
  <c r="K2156" i="4"/>
  <c r="L2155" i="4"/>
  <c r="K2155" i="4"/>
  <c r="L2154" i="4"/>
  <c r="K2154" i="4"/>
  <c r="L2153" i="4"/>
  <c r="K2153" i="4"/>
  <c r="L2152" i="4"/>
  <c r="K2152" i="4"/>
  <c r="L2151" i="4"/>
  <c r="K2151" i="4"/>
  <c r="L2150" i="4"/>
  <c r="K2150" i="4"/>
  <c r="L2149" i="4"/>
  <c r="K2149" i="4"/>
  <c r="L2148" i="4"/>
  <c r="K2148" i="4"/>
  <c r="L2147" i="4"/>
  <c r="K2147" i="4"/>
  <c r="L2146" i="4"/>
  <c r="K2146" i="4"/>
  <c r="L2145" i="4"/>
  <c r="K2145" i="4"/>
  <c r="L2144" i="4"/>
  <c r="K2144" i="4"/>
  <c r="L2143" i="4"/>
  <c r="K2143" i="4"/>
  <c r="L2142" i="4"/>
  <c r="K2142" i="4"/>
  <c r="L2141" i="4"/>
  <c r="K2141" i="4"/>
  <c r="L2140" i="4"/>
  <c r="K2140" i="4"/>
  <c r="L2139" i="4"/>
  <c r="K2139" i="4"/>
  <c r="M2139" i="4" s="1"/>
  <c r="L2138" i="4"/>
  <c r="K2138" i="4"/>
  <c r="L2137" i="4"/>
  <c r="K2137" i="4"/>
  <c r="L2136" i="4"/>
  <c r="K2136" i="4"/>
  <c r="L2135" i="4"/>
  <c r="K2135" i="4"/>
  <c r="L2134" i="4"/>
  <c r="K2134" i="4"/>
  <c r="L2133" i="4"/>
  <c r="K2133" i="4"/>
  <c r="M2133" i="4" s="1"/>
  <c r="L2132" i="4"/>
  <c r="K2132" i="4"/>
  <c r="L2131" i="4"/>
  <c r="K2131" i="4"/>
  <c r="L2130" i="4"/>
  <c r="K2130" i="4"/>
  <c r="L2129" i="4"/>
  <c r="K2129" i="4"/>
  <c r="L2128" i="4"/>
  <c r="K2128" i="4"/>
  <c r="L2127" i="4"/>
  <c r="K2127" i="4"/>
  <c r="M2127" i="4" s="1"/>
  <c r="L2126" i="4"/>
  <c r="K2126" i="4"/>
  <c r="L2125" i="4"/>
  <c r="K2125" i="4"/>
  <c r="L2124" i="4"/>
  <c r="K2124" i="4"/>
  <c r="L2123" i="4"/>
  <c r="K2123" i="4"/>
  <c r="L2122" i="4"/>
  <c r="K2122" i="4"/>
  <c r="L2121" i="4"/>
  <c r="K2121" i="4"/>
  <c r="L2120" i="4"/>
  <c r="M2120" i="4" s="1"/>
  <c r="K2120" i="4"/>
  <c r="L2119" i="4"/>
  <c r="K2119" i="4"/>
  <c r="L2118" i="4"/>
  <c r="K2118" i="4"/>
  <c r="L2117" i="4"/>
  <c r="K2117" i="4"/>
  <c r="L2116" i="4"/>
  <c r="K2116" i="4"/>
  <c r="L2115" i="4"/>
  <c r="K2115" i="4"/>
  <c r="L2114" i="4"/>
  <c r="K2114" i="4"/>
  <c r="L2113" i="4"/>
  <c r="K2113" i="4"/>
  <c r="M2113" i="4" s="1"/>
  <c r="L2112" i="4"/>
  <c r="K2112" i="4"/>
  <c r="L2111" i="4"/>
  <c r="K2111" i="4"/>
  <c r="L2110" i="4"/>
  <c r="K2110" i="4"/>
  <c r="L2109" i="4"/>
  <c r="K2109" i="4"/>
  <c r="L2108" i="4"/>
  <c r="K2108" i="4"/>
  <c r="L2107" i="4"/>
  <c r="K2107" i="4"/>
  <c r="L2106" i="4"/>
  <c r="K2106" i="4"/>
  <c r="L2105" i="4"/>
  <c r="K2105" i="4"/>
  <c r="L2104" i="4"/>
  <c r="K2104" i="4"/>
  <c r="L2103" i="4"/>
  <c r="K2103" i="4"/>
  <c r="L2102" i="4"/>
  <c r="K2102" i="4"/>
  <c r="L2101" i="4"/>
  <c r="K2101" i="4"/>
  <c r="L2100" i="4"/>
  <c r="K2100" i="4"/>
  <c r="L2099" i="4"/>
  <c r="K2099" i="4"/>
  <c r="L2098" i="4"/>
  <c r="K2098" i="4"/>
  <c r="L2097" i="4"/>
  <c r="K2097" i="4"/>
  <c r="L2096" i="4"/>
  <c r="M2096" i="4" s="1"/>
  <c r="K2096" i="4"/>
  <c r="L2095" i="4"/>
  <c r="K2095" i="4"/>
  <c r="L2094" i="4"/>
  <c r="K2094" i="4"/>
  <c r="L2093" i="4"/>
  <c r="K2093" i="4"/>
  <c r="L2092" i="4"/>
  <c r="K2092" i="4"/>
  <c r="L2091" i="4"/>
  <c r="K2091" i="4"/>
  <c r="L2090" i="4"/>
  <c r="K2090" i="4"/>
  <c r="L2089" i="4"/>
  <c r="K2089" i="4"/>
  <c r="L2088" i="4"/>
  <c r="K2088" i="4"/>
  <c r="L2087" i="4"/>
  <c r="K2087" i="4"/>
  <c r="L2086" i="4"/>
  <c r="K2086" i="4"/>
  <c r="L2085" i="4"/>
  <c r="K2085" i="4"/>
  <c r="L2084" i="4"/>
  <c r="K2084" i="4"/>
  <c r="L2083" i="4"/>
  <c r="K2083" i="4"/>
  <c r="L2082" i="4"/>
  <c r="K2082" i="4"/>
  <c r="L2081" i="4"/>
  <c r="K2081" i="4"/>
  <c r="L2080" i="4"/>
  <c r="K2080" i="4"/>
  <c r="L2079" i="4"/>
  <c r="K2079" i="4"/>
  <c r="L2078" i="4"/>
  <c r="K2078" i="4"/>
  <c r="L2077" i="4"/>
  <c r="K2077" i="4"/>
  <c r="M2077" i="4" s="1"/>
  <c r="L2076" i="4"/>
  <c r="K2076" i="4"/>
  <c r="L2075" i="4"/>
  <c r="K2075" i="4"/>
  <c r="L2074" i="4"/>
  <c r="K2074" i="4"/>
  <c r="L2073" i="4"/>
  <c r="K2073" i="4"/>
  <c r="M2073" i="4" s="1"/>
  <c r="L2072" i="4"/>
  <c r="K2072" i="4"/>
  <c r="L2071" i="4"/>
  <c r="K2071" i="4"/>
  <c r="L2070" i="4"/>
  <c r="K2070" i="4"/>
  <c r="L2069" i="4"/>
  <c r="K2069" i="4"/>
  <c r="M2069" i="4" s="1"/>
  <c r="L2068" i="4"/>
  <c r="K2068" i="4"/>
  <c r="L2067" i="4"/>
  <c r="K2067" i="4"/>
  <c r="L2066" i="4"/>
  <c r="K2066" i="4"/>
  <c r="L2065" i="4"/>
  <c r="K2065" i="4"/>
  <c r="L2064" i="4"/>
  <c r="K2064" i="4"/>
  <c r="L2063" i="4"/>
  <c r="K2063" i="4"/>
  <c r="L2062" i="4"/>
  <c r="K2062" i="4"/>
  <c r="L2061" i="4"/>
  <c r="K2061" i="4"/>
  <c r="L2060" i="4"/>
  <c r="K2060" i="4"/>
  <c r="L2059" i="4"/>
  <c r="K2059" i="4"/>
  <c r="L2058" i="4"/>
  <c r="K2058" i="4"/>
  <c r="L2057" i="4"/>
  <c r="K2057" i="4"/>
  <c r="M2057" i="4" s="1"/>
  <c r="L2056" i="4"/>
  <c r="K2056" i="4"/>
  <c r="L2055" i="4"/>
  <c r="K2055" i="4"/>
  <c r="L2054" i="4"/>
  <c r="K2054" i="4"/>
  <c r="L2053" i="4"/>
  <c r="K2053" i="4"/>
  <c r="L2052" i="4"/>
  <c r="K2052" i="4"/>
  <c r="L2051" i="4"/>
  <c r="K2051" i="4"/>
  <c r="L2050" i="4"/>
  <c r="K2050" i="4"/>
  <c r="L2049" i="4"/>
  <c r="K2049" i="4"/>
  <c r="L2048" i="4"/>
  <c r="K2048" i="4"/>
  <c r="L2047" i="4"/>
  <c r="K2047" i="4"/>
  <c r="L2046" i="4"/>
  <c r="K2046" i="4"/>
  <c r="L2045" i="4"/>
  <c r="K2045" i="4"/>
  <c r="M2045" i="4" s="1"/>
  <c r="L2044" i="4"/>
  <c r="K2044" i="4"/>
  <c r="L2043" i="4"/>
  <c r="K2043" i="4"/>
  <c r="L2042" i="4"/>
  <c r="K2042" i="4"/>
  <c r="L2041" i="4"/>
  <c r="K2041" i="4"/>
  <c r="L2040" i="4"/>
  <c r="K2040" i="4"/>
  <c r="L2039" i="4"/>
  <c r="K2039" i="4"/>
  <c r="L2038" i="4"/>
  <c r="K2038" i="4"/>
  <c r="L2037" i="4"/>
  <c r="K2037" i="4"/>
  <c r="L2036" i="4"/>
  <c r="K2036" i="4"/>
  <c r="L2035" i="4"/>
  <c r="K2035" i="4"/>
  <c r="L2034" i="4"/>
  <c r="K2034" i="4"/>
  <c r="L2033" i="4"/>
  <c r="K2033" i="4"/>
  <c r="M2033" i="4" s="1"/>
  <c r="L2032" i="4"/>
  <c r="K2032" i="4"/>
  <c r="L2031" i="4"/>
  <c r="K2031" i="4"/>
  <c r="L2030" i="4"/>
  <c r="K2030" i="4"/>
  <c r="L2029" i="4"/>
  <c r="K2029" i="4"/>
  <c r="L2028" i="4"/>
  <c r="K2028" i="4"/>
  <c r="L2027" i="4"/>
  <c r="K2027" i="4"/>
  <c r="L2026" i="4"/>
  <c r="K2026" i="4"/>
  <c r="M2026" i="4" s="1"/>
  <c r="L2025" i="4"/>
  <c r="K2025" i="4"/>
  <c r="L2024" i="4"/>
  <c r="K2024" i="4"/>
  <c r="M2024" i="4" s="1"/>
  <c r="L2023" i="4"/>
  <c r="K2023" i="4"/>
  <c r="L2022" i="4"/>
  <c r="K2022" i="4"/>
  <c r="L2021" i="4"/>
  <c r="K2021" i="4"/>
  <c r="M2021" i="4" s="1"/>
  <c r="L2020" i="4"/>
  <c r="K2020" i="4"/>
  <c r="M2020" i="4" s="1"/>
  <c r="L2019" i="4"/>
  <c r="K2019" i="4"/>
  <c r="L2018" i="4"/>
  <c r="K2018" i="4"/>
  <c r="L2017" i="4"/>
  <c r="K2017" i="4"/>
  <c r="L2016" i="4"/>
  <c r="M2016" i="4" s="1"/>
  <c r="K2016" i="4"/>
  <c r="L2015" i="4"/>
  <c r="K2015" i="4"/>
  <c r="M2015" i="4" s="1"/>
  <c r="L2014" i="4"/>
  <c r="K2014" i="4"/>
  <c r="M2014" i="4" s="1"/>
  <c r="L2013" i="4"/>
  <c r="K2013" i="4"/>
  <c r="L2012" i="4"/>
  <c r="K2012" i="4"/>
  <c r="M2012" i="4" s="1"/>
  <c r="L2011" i="4"/>
  <c r="K2011" i="4"/>
  <c r="L2010" i="4"/>
  <c r="K2010" i="4"/>
  <c r="L2009" i="4"/>
  <c r="K2009" i="4"/>
  <c r="L2008" i="4"/>
  <c r="K2008" i="4"/>
  <c r="M2008" i="4" s="1"/>
  <c r="L2007" i="4"/>
  <c r="K2007" i="4"/>
  <c r="L2006" i="4"/>
  <c r="K2006" i="4"/>
  <c r="L2005" i="4"/>
  <c r="K2005" i="4"/>
  <c r="L2004" i="4"/>
  <c r="K2004" i="4"/>
  <c r="L2003" i="4"/>
  <c r="K2003" i="4"/>
  <c r="L2002" i="4"/>
  <c r="K2002" i="4"/>
  <c r="M2002" i="4" s="1"/>
  <c r="L2001" i="4"/>
  <c r="K2001" i="4"/>
  <c r="L2000" i="4"/>
  <c r="K2000" i="4"/>
  <c r="L1999" i="4"/>
  <c r="K1999" i="4"/>
  <c r="L1998" i="4"/>
  <c r="K1998" i="4"/>
  <c r="L1997" i="4"/>
  <c r="K1997" i="4"/>
  <c r="L1996" i="4"/>
  <c r="K1996" i="4"/>
  <c r="L1995" i="4"/>
  <c r="K1995" i="4"/>
  <c r="L1994" i="4"/>
  <c r="K1994" i="4"/>
  <c r="L1993" i="4"/>
  <c r="K1993" i="4"/>
  <c r="L1992" i="4"/>
  <c r="K1992" i="4"/>
  <c r="L1991" i="4"/>
  <c r="K1991" i="4"/>
  <c r="M1991" i="4" s="1"/>
  <c r="L1990" i="4"/>
  <c r="K1990" i="4"/>
  <c r="M1990" i="4" s="1"/>
  <c r="L1989" i="4"/>
  <c r="K1989" i="4"/>
  <c r="L1988" i="4"/>
  <c r="K1988" i="4"/>
  <c r="L1987" i="4"/>
  <c r="K1987" i="4"/>
  <c r="L1986" i="4"/>
  <c r="K1986" i="4"/>
  <c r="L1985" i="4"/>
  <c r="K1985" i="4"/>
  <c r="L1984" i="4"/>
  <c r="K1984" i="4"/>
  <c r="L1983" i="4"/>
  <c r="K1983" i="4"/>
  <c r="L1982" i="4"/>
  <c r="K1982" i="4"/>
  <c r="L1981" i="4"/>
  <c r="K1981" i="4"/>
  <c r="L1980" i="4"/>
  <c r="K1980" i="4"/>
  <c r="L1979" i="4"/>
  <c r="K1979" i="4"/>
  <c r="L1978" i="4"/>
  <c r="K1978" i="4"/>
  <c r="L1977" i="4"/>
  <c r="K1977" i="4"/>
  <c r="L1976" i="4"/>
  <c r="K1976" i="4"/>
  <c r="M1976" i="4" s="1"/>
  <c r="L1975" i="4"/>
  <c r="K1975" i="4"/>
  <c r="L1974" i="4"/>
  <c r="K1974" i="4"/>
  <c r="L1973" i="4"/>
  <c r="K1973" i="4"/>
  <c r="M1973" i="4" s="1"/>
  <c r="L1972" i="4"/>
  <c r="K1972" i="4"/>
  <c r="L1971" i="4"/>
  <c r="K1971" i="4"/>
  <c r="L1970" i="4"/>
  <c r="K1970" i="4"/>
  <c r="L1969" i="4"/>
  <c r="K1969" i="4"/>
  <c r="L1968" i="4"/>
  <c r="K1968" i="4"/>
  <c r="L1967" i="4"/>
  <c r="K1967" i="4"/>
  <c r="L1966" i="4"/>
  <c r="K1966" i="4"/>
  <c r="L1965" i="4"/>
  <c r="K1965" i="4"/>
  <c r="L1964" i="4"/>
  <c r="K1964" i="4"/>
  <c r="L1963" i="4"/>
  <c r="K1963" i="4"/>
  <c r="L1962" i="4"/>
  <c r="K1962" i="4"/>
  <c r="L1961" i="4"/>
  <c r="K1961" i="4"/>
  <c r="L1960" i="4"/>
  <c r="K1960" i="4"/>
  <c r="L1959" i="4"/>
  <c r="K1959" i="4"/>
  <c r="L1958" i="4"/>
  <c r="K1958" i="4"/>
  <c r="L1957" i="4"/>
  <c r="K1957" i="4"/>
  <c r="L1956" i="4"/>
  <c r="K1956" i="4"/>
  <c r="L1955" i="4"/>
  <c r="K1955" i="4"/>
  <c r="L1954" i="4"/>
  <c r="K1954" i="4"/>
  <c r="L1953" i="4"/>
  <c r="K1953" i="4"/>
  <c r="L1952" i="4"/>
  <c r="K1952" i="4"/>
  <c r="L1951" i="4"/>
  <c r="K1951" i="4"/>
  <c r="L1950" i="4"/>
  <c r="K1950" i="4"/>
  <c r="L1949" i="4"/>
  <c r="K1949" i="4"/>
  <c r="L1948" i="4"/>
  <c r="K1948" i="4"/>
  <c r="L1947" i="4"/>
  <c r="K1947" i="4"/>
  <c r="L1946" i="4"/>
  <c r="K1946" i="4"/>
  <c r="L1945" i="4"/>
  <c r="K1945" i="4"/>
  <c r="L1944" i="4"/>
  <c r="K1944" i="4"/>
  <c r="L1943" i="4"/>
  <c r="K1943" i="4"/>
  <c r="L1942" i="4"/>
  <c r="K1942" i="4"/>
  <c r="L1941" i="4"/>
  <c r="K1941" i="4"/>
  <c r="L1940" i="4"/>
  <c r="K1940" i="4"/>
  <c r="L1939" i="4"/>
  <c r="K1939" i="4"/>
  <c r="L1938" i="4"/>
  <c r="K1938" i="4"/>
  <c r="L1937" i="4"/>
  <c r="K1937" i="4"/>
  <c r="L1936" i="4"/>
  <c r="K1936" i="4"/>
  <c r="L1935" i="4"/>
  <c r="K1935" i="4"/>
  <c r="L1934" i="4"/>
  <c r="K1934" i="4"/>
  <c r="L1933" i="4"/>
  <c r="K1933" i="4"/>
  <c r="L1932" i="4"/>
  <c r="K1932" i="4"/>
  <c r="L1931" i="4"/>
  <c r="K1931" i="4"/>
  <c r="L1930" i="4"/>
  <c r="K1930" i="4"/>
  <c r="L1929" i="4"/>
  <c r="K1929" i="4"/>
  <c r="L1928" i="4"/>
  <c r="K1928" i="4"/>
  <c r="L1927" i="4"/>
  <c r="K1927" i="4"/>
  <c r="L1926" i="4"/>
  <c r="K1926" i="4"/>
  <c r="L1925" i="4"/>
  <c r="K1925" i="4"/>
  <c r="L1924" i="4"/>
  <c r="K1924" i="4"/>
  <c r="L1923" i="4"/>
  <c r="M1923" i="4" s="1"/>
  <c r="K1923" i="4"/>
  <c r="L1922" i="4"/>
  <c r="K1922" i="4"/>
  <c r="L1921" i="4"/>
  <c r="K1921" i="4"/>
  <c r="L1920" i="4"/>
  <c r="K1920" i="4"/>
  <c r="L1919" i="4"/>
  <c r="K1919" i="4"/>
  <c r="L1918" i="4"/>
  <c r="K1918" i="4"/>
  <c r="L1917" i="4"/>
  <c r="K1917" i="4"/>
  <c r="L1916" i="4"/>
  <c r="K1916" i="4"/>
  <c r="M1916" i="4" s="1"/>
  <c r="L1915" i="4"/>
  <c r="K1915" i="4"/>
  <c r="L1914" i="4"/>
  <c r="K1914" i="4"/>
  <c r="L1913" i="4"/>
  <c r="K1913" i="4"/>
  <c r="L1912" i="4"/>
  <c r="K1912" i="4"/>
  <c r="M1912" i="4" s="1"/>
  <c r="L1911" i="4"/>
  <c r="K1911" i="4"/>
  <c r="L1910" i="4"/>
  <c r="K1910" i="4"/>
  <c r="L1909" i="4"/>
  <c r="K1909" i="4"/>
  <c r="L1908" i="4"/>
  <c r="K1908" i="4"/>
  <c r="L1907" i="4"/>
  <c r="K1907" i="4"/>
  <c r="L1906" i="4"/>
  <c r="K1906" i="4"/>
  <c r="L1905" i="4"/>
  <c r="K1905" i="4"/>
  <c r="L1904" i="4"/>
  <c r="K1904" i="4"/>
  <c r="L1903" i="4"/>
  <c r="K1903" i="4"/>
  <c r="L1902" i="4"/>
  <c r="K1902" i="4"/>
  <c r="M1902" i="4" s="1"/>
  <c r="L1901" i="4"/>
  <c r="M1901" i="4" s="1"/>
  <c r="K1901" i="4"/>
  <c r="L1900" i="4"/>
  <c r="K1900" i="4"/>
  <c r="M1900" i="4" s="1"/>
  <c r="L1899" i="4"/>
  <c r="K1899" i="4"/>
  <c r="L1898" i="4"/>
  <c r="K1898" i="4"/>
  <c r="L1897" i="4"/>
  <c r="K1897" i="4"/>
  <c r="L1896" i="4"/>
  <c r="K1896" i="4"/>
  <c r="M1896" i="4" s="1"/>
  <c r="L1895" i="4"/>
  <c r="K1895" i="4"/>
  <c r="L1894" i="4"/>
  <c r="K1894" i="4"/>
  <c r="L1893" i="4"/>
  <c r="K1893" i="4"/>
  <c r="L1892" i="4"/>
  <c r="K1892" i="4"/>
  <c r="L1891" i="4"/>
  <c r="K1891" i="4"/>
  <c r="L1890" i="4"/>
  <c r="K1890" i="4"/>
  <c r="L1889" i="4"/>
  <c r="K1889" i="4"/>
  <c r="L1888" i="4"/>
  <c r="K1888" i="4"/>
  <c r="L1887" i="4"/>
  <c r="K1887" i="4"/>
  <c r="L1886" i="4"/>
  <c r="K1886" i="4"/>
  <c r="L1885" i="4"/>
  <c r="K1885" i="4"/>
  <c r="L1884" i="4"/>
  <c r="K1884" i="4"/>
  <c r="L1883" i="4"/>
  <c r="K1883" i="4"/>
  <c r="L1882" i="4"/>
  <c r="K1882" i="4"/>
  <c r="L1881" i="4"/>
  <c r="K1881" i="4"/>
  <c r="M1881" i="4" s="1"/>
  <c r="L1880" i="4"/>
  <c r="K1880" i="4"/>
  <c r="L1879" i="4"/>
  <c r="K1879" i="4"/>
  <c r="L1878" i="4"/>
  <c r="K1878" i="4"/>
  <c r="L1877" i="4"/>
  <c r="K1877" i="4"/>
  <c r="L1876" i="4"/>
  <c r="K1876" i="4"/>
  <c r="L1875" i="4"/>
  <c r="K1875" i="4"/>
  <c r="L1874" i="4"/>
  <c r="K1874" i="4"/>
  <c r="L1873" i="4"/>
  <c r="K1873" i="4"/>
  <c r="L1872" i="4"/>
  <c r="K1872" i="4"/>
  <c r="L1871" i="4"/>
  <c r="K1871" i="4"/>
  <c r="L1870" i="4"/>
  <c r="K1870" i="4"/>
  <c r="L1869" i="4"/>
  <c r="K1869" i="4"/>
  <c r="M1869" i="4" s="1"/>
  <c r="L1868" i="4"/>
  <c r="K1868" i="4"/>
  <c r="L1867" i="4"/>
  <c r="K1867" i="4"/>
  <c r="L1866" i="4"/>
  <c r="K1866" i="4"/>
  <c r="M1866" i="4" s="1"/>
  <c r="L1865" i="4"/>
  <c r="K1865" i="4"/>
  <c r="L1864" i="4"/>
  <c r="K1864" i="4"/>
  <c r="L1863" i="4"/>
  <c r="K1863" i="4"/>
  <c r="L1862" i="4"/>
  <c r="K1862" i="4"/>
  <c r="L1861" i="4"/>
  <c r="K1861" i="4"/>
  <c r="L1860" i="4"/>
  <c r="K1860" i="4"/>
  <c r="L1859" i="4"/>
  <c r="K1859" i="4"/>
  <c r="L1858" i="4"/>
  <c r="K1858" i="4"/>
  <c r="L1857" i="4"/>
  <c r="K1857" i="4"/>
  <c r="L1856" i="4"/>
  <c r="K1856" i="4"/>
  <c r="L1855" i="4"/>
  <c r="K1855" i="4"/>
  <c r="M1855" i="4" s="1"/>
  <c r="L1854" i="4"/>
  <c r="K1854" i="4"/>
  <c r="L1853" i="4"/>
  <c r="K1853" i="4"/>
  <c r="L1852" i="4"/>
  <c r="K1852" i="4"/>
  <c r="L1851" i="4"/>
  <c r="K1851" i="4"/>
  <c r="L1850" i="4"/>
  <c r="K1850" i="4"/>
  <c r="L1849" i="4"/>
  <c r="K1849" i="4"/>
  <c r="L1848" i="4"/>
  <c r="K1848" i="4"/>
  <c r="L1847" i="4"/>
  <c r="K1847" i="4"/>
  <c r="L1846" i="4"/>
  <c r="K1846" i="4"/>
  <c r="L1845" i="4"/>
  <c r="K1845" i="4"/>
  <c r="L1844" i="4"/>
  <c r="K1844" i="4"/>
  <c r="L1843" i="4"/>
  <c r="M1843" i="4" s="1"/>
  <c r="K1843" i="4"/>
  <c r="L1842" i="4"/>
  <c r="K1842" i="4"/>
  <c r="L1841" i="4"/>
  <c r="K1841" i="4"/>
  <c r="L1840" i="4"/>
  <c r="K1840" i="4"/>
  <c r="L1839" i="4"/>
  <c r="K1839" i="4"/>
  <c r="L1838" i="4"/>
  <c r="K1838" i="4"/>
  <c r="L1837" i="4"/>
  <c r="K1837" i="4"/>
  <c r="L1836" i="4"/>
  <c r="K1836" i="4"/>
  <c r="L1835" i="4"/>
  <c r="K1835" i="4"/>
  <c r="L1834" i="4"/>
  <c r="K1834" i="4"/>
  <c r="M1834" i="4" s="1"/>
  <c r="L1833" i="4"/>
  <c r="K1833" i="4"/>
  <c r="L1832" i="4"/>
  <c r="K1832" i="4"/>
  <c r="L1831" i="4"/>
  <c r="K1831" i="4"/>
  <c r="L1830" i="4"/>
  <c r="K1830" i="4"/>
  <c r="L1829" i="4"/>
  <c r="K1829" i="4"/>
  <c r="L1828" i="4"/>
  <c r="K1828" i="4"/>
  <c r="L1827" i="4"/>
  <c r="K1827" i="4"/>
  <c r="L1826" i="4"/>
  <c r="K1826" i="4"/>
  <c r="L1825" i="4"/>
  <c r="K1825" i="4"/>
  <c r="L1824" i="4"/>
  <c r="K1824" i="4"/>
  <c r="L1823" i="4"/>
  <c r="K1823" i="4"/>
  <c r="L1822" i="4"/>
  <c r="K1822" i="4"/>
  <c r="L1821" i="4"/>
  <c r="K1821" i="4"/>
  <c r="M1821" i="4" s="1"/>
  <c r="L1820" i="4"/>
  <c r="K1820" i="4"/>
  <c r="L1819" i="4"/>
  <c r="K1819" i="4"/>
  <c r="L1818" i="4"/>
  <c r="K1818" i="4"/>
  <c r="L1817" i="4"/>
  <c r="K1817" i="4"/>
  <c r="L1816" i="4"/>
  <c r="K1816" i="4"/>
  <c r="L1815" i="4"/>
  <c r="K1815" i="4"/>
  <c r="L1814" i="4"/>
  <c r="K1814" i="4"/>
  <c r="L1813" i="4"/>
  <c r="K1813" i="4"/>
  <c r="L1812" i="4"/>
  <c r="K1812" i="4"/>
  <c r="L1811" i="4"/>
  <c r="K1811" i="4"/>
  <c r="L1810" i="4"/>
  <c r="K1810" i="4"/>
  <c r="L1809" i="4"/>
  <c r="K1809" i="4"/>
  <c r="M1809" i="4" s="1"/>
  <c r="L1808" i="4"/>
  <c r="K1808" i="4"/>
  <c r="L1807" i="4"/>
  <c r="K1807" i="4"/>
  <c r="L1806" i="4"/>
  <c r="K1806" i="4"/>
  <c r="L1805" i="4"/>
  <c r="K1805" i="4"/>
  <c r="L1804" i="4"/>
  <c r="K1804" i="4"/>
  <c r="L1803" i="4"/>
  <c r="K1803" i="4"/>
  <c r="L1802" i="4"/>
  <c r="K1802" i="4"/>
  <c r="L1801" i="4"/>
  <c r="K1801" i="4"/>
  <c r="L1800" i="4"/>
  <c r="K1800" i="4"/>
  <c r="L1799" i="4"/>
  <c r="K1799" i="4"/>
  <c r="L1798" i="4"/>
  <c r="K1798" i="4"/>
  <c r="M1798" i="4" s="1"/>
  <c r="L1797" i="4"/>
  <c r="K1797" i="4"/>
  <c r="L1796" i="4"/>
  <c r="K1796" i="4"/>
  <c r="L1795" i="4"/>
  <c r="K1795" i="4"/>
  <c r="L1794" i="4"/>
  <c r="K1794" i="4"/>
  <c r="L1793" i="4"/>
  <c r="K1793" i="4"/>
  <c r="L1792" i="4"/>
  <c r="K1792" i="4"/>
  <c r="L1791" i="4"/>
  <c r="K1791" i="4"/>
  <c r="L1790" i="4"/>
  <c r="K1790" i="4"/>
  <c r="L1789" i="4"/>
  <c r="K1789" i="4"/>
  <c r="L1788" i="4"/>
  <c r="K1788" i="4"/>
  <c r="L1787" i="4"/>
  <c r="K1787" i="4"/>
  <c r="L1786" i="4"/>
  <c r="K1786" i="4"/>
  <c r="L1785" i="4"/>
  <c r="K1785" i="4"/>
  <c r="L1784" i="4"/>
  <c r="K1784" i="4"/>
  <c r="M1784" i="4" s="1"/>
  <c r="L1783" i="4"/>
  <c r="K1783" i="4"/>
  <c r="L1782" i="4"/>
  <c r="K1782" i="4"/>
  <c r="L1781" i="4"/>
  <c r="K1781" i="4"/>
  <c r="L1780" i="4"/>
  <c r="K1780" i="4"/>
  <c r="L1779" i="4"/>
  <c r="K1779" i="4"/>
  <c r="L1778" i="4"/>
  <c r="K1778" i="4"/>
  <c r="L1777" i="4"/>
  <c r="K1777" i="4"/>
  <c r="L1776" i="4"/>
  <c r="M1776" i="4" s="1"/>
  <c r="K1776" i="4"/>
  <c r="L1775" i="4"/>
  <c r="K1775" i="4"/>
  <c r="L1774" i="4"/>
  <c r="K1774" i="4"/>
  <c r="L1773" i="4"/>
  <c r="K1773" i="4"/>
  <c r="M1773" i="4" s="1"/>
  <c r="L1772" i="4"/>
  <c r="K1772" i="4"/>
  <c r="M1772" i="4" s="1"/>
  <c r="L1771" i="4"/>
  <c r="K1771" i="4"/>
  <c r="L1770" i="4"/>
  <c r="K1770" i="4"/>
  <c r="L1769" i="4"/>
  <c r="K1769" i="4"/>
  <c r="L1768" i="4"/>
  <c r="M1768" i="4" s="1"/>
  <c r="K1768" i="4"/>
  <c r="L1767" i="4"/>
  <c r="K1767" i="4"/>
  <c r="M1767" i="4" s="1"/>
  <c r="L1766" i="4"/>
  <c r="K1766" i="4"/>
  <c r="L1765" i="4"/>
  <c r="K1765" i="4"/>
  <c r="L1764" i="4"/>
  <c r="K1764" i="4"/>
  <c r="L1763" i="4"/>
  <c r="K1763" i="4"/>
  <c r="L1762" i="4"/>
  <c r="K1762" i="4"/>
  <c r="L1761" i="4"/>
  <c r="K1761" i="4"/>
  <c r="L1760" i="4"/>
  <c r="K1760" i="4"/>
  <c r="L1759" i="4"/>
  <c r="K1759" i="4"/>
  <c r="L1758" i="4"/>
  <c r="K1758" i="4"/>
  <c r="L1757" i="4"/>
  <c r="K1757" i="4"/>
  <c r="L1756" i="4"/>
  <c r="K1756" i="4"/>
  <c r="L1755" i="4"/>
  <c r="K1755" i="4"/>
  <c r="L1754" i="4"/>
  <c r="K1754" i="4"/>
  <c r="M1754" i="4" s="1"/>
  <c r="L1753" i="4"/>
  <c r="K1753" i="4"/>
  <c r="L1752" i="4"/>
  <c r="K1752" i="4"/>
  <c r="L1751" i="4"/>
  <c r="K1751" i="4"/>
  <c r="L1750" i="4"/>
  <c r="K1750" i="4"/>
  <c r="L1749" i="4"/>
  <c r="K1749" i="4"/>
  <c r="M1749" i="4" s="1"/>
  <c r="L1748" i="4"/>
  <c r="K1748" i="4"/>
  <c r="L1747" i="4"/>
  <c r="K1747" i="4"/>
  <c r="L1746" i="4"/>
  <c r="K1746" i="4"/>
  <c r="L1745" i="4"/>
  <c r="K1745" i="4"/>
  <c r="L1744" i="4"/>
  <c r="K1744" i="4"/>
  <c r="L1743" i="4"/>
  <c r="K1743" i="4"/>
  <c r="L1742" i="4"/>
  <c r="K1742" i="4"/>
  <c r="L1741" i="4"/>
  <c r="M1741" i="4" s="1"/>
  <c r="K1741" i="4"/>
  <c r="L1740" i="4"/>
  <c r="K1740" i="4"/>
  <c r="L1739" i="4"/>
  <c r="K1739" i="4"/>
  <c r="L1738" i="4"/>
  <c r="K1738" i="4"/>
  <c r="L1737" i="4"/>
  <c r="K1737" i="4"/>
  <c r="M1737" i="4" s="1"/>
  <c r="L1736" i="4"/>
  <c r="K1736" i="4"/>
  <c r="L1735" i="4"/>
  <c r="K1735" i="4"/>
  <c r="L1734" i="4"/>
  <c r="K1734" i="4"/>
  <c r="L1733" i="4"/>
  <c r="K1733" i="4"/>
  <c r="L1732" i="4"/>
  <c r="K1732" i="4"/>
  <c r="L1731" i="4"/>
  <c r="K1731" i="4"/>
  <c r="L1730" i="4"/>
  <c r="K1730" i="4"/>
  <c r="L1729" i="4"/>
  <c r="K1729" i="4"/>
  <c r="L1728" i="4"/>
  <c r="K1728" i="4"/>
  <c r="L1727" i="4"/>
  <c r="K1727" i="4"/>
  <c r="L1726" i="4"/>
  <c r="K1726" i="4"/>
  <c r="L1725" i="4"/>
  <c r="K1725" i="4"/>
  <c r="M1725" i="4" s="1"/>
  <c r="L1724" i="4"/>
  <c r="K1724" i="4"/>
  <c r="L1723" i="4"/>
  <c r="K1723" i="4"/>
  <c r="L1722" i="4"/>
  <c r="M1722" i="4" s="1"/>
  <c r="K1722" i="4"/>
  <c r="L1721" i="4"/>
  <c r="K1721" i="4"/>
  <c r="L1720" i="4"/>
  <c r="K1720" i="4"/>
  <c r="L1719" i="4"/>
  <c r="K1719" i="4"/>
  <c r="L1718" i="4"/>
  <c r="K1718" i="4"/>
  <c r="L1717" i="4"/>
  <c r="K1717" i="4"/>
  <c r="L1716" i="4"/>
  <c r="K1716" i="4"/>
  <c r="L1715" i="4"/>
  <c r="K1715" i="4"/>
  <c r="L1714" i="4"/>
  <c r="K1714" i="4"/>
  <c r="L1713" i="4"/>
  <c r="K1713" i="4"/>
  <c r="M1713" i="4" s="1"/>
  <c r="L1712" i="4"/>
  <c r="K1712" i="4"/>
  <c r="L1711" i="4"/>
  <c r="K1711" i="4"/>
  <c r="L1710" i="4"/>
  <c r="K1710" i="4"/>
  <c r="L1709" i="4"/>
  <c r="M1709" i="4" s="1"/>
  <c r="K1709" i="4"/>
  <c r="L1708" i="4"/>
  <c r="K1708" i="4"/>
  <c r="L1707" i="4"/>
  <c r="K1707" i="4"/>
  <c r="L1706" i="4"/>
  <c r="K1706" i="4"/>
  <c r="L1705" i="4"/>
  <c r="K1705" i="4"/>
  <c r="L1704" i="4"/>
  <c r="K1704" i="4"/>
  <c r="L1703" i="4"/>
  <c r="K1703" i="4"/>
  <c r="L1702" i="4"/>
  <c r="K1702" i="4"/>
  <c r="L1701" i="4"/>
  <c r="K1701" i="4"/>
  <c r="M1701" i="4" s="1"/>
  <c r="L1700" i="4"/>
  <c r="K1700" i="4"/>
  <c r="L1699" i="4"/>
  <c r="K1699" i="4"/>
  <c r="L1698" i="4"/>
  <c r="M1698" i="4" s="1"/>
  <c r="K1698" i="4"/>
  <c r="L1697" i="4"/>
  <c r="K1697" i="4"/>
  <c r="L1696" i="4"/>
  <c r="K1696" i="4"/>
  <c r="L1695" i="4"/>
  <c r="K1695" i="4"/>
  <c r="M1695" i="4" s="1"/>
  <c r="L1694" i="4"/>
  <c r="K1694" i="4"/>
  <c r="L1693" i="4"/>
  <c r="K1693" i="4"/>
  <c r="L1692" i="4"/>
  <c r="K1692" i="4"/>
  <c r="L1691" i="4"/>
  <c r="K1691" i="4"/>
  <c r="L1690" i="4"/>
  <c r="K1690" i="4"/>
  <c r="L1689" i="4"/>
  <c r="K1689" i="4"/>
  <c r="L1688" i="4"/>
  <c r="K1688" i="4"/>
  <c r="L1687" i="4"/>
  <c r="K1687" i="4"/>
  <c r="L1686" i="4"/>
  <c r="K1686" i="4"/>
  <c r="L1685" i="4"/>
  <c r="K1685" i="4"/>
  <c r="L1684" i="4"/>
  <c r="K1684" i="4"/>
  <c r="L1683" i="4"/>
  <c r="K1683" i="4"/>
  <c r="L1682" i="4"/>
  <c r="K1682" i="4"/>
  <c r="L1681" i="4"/>
  <c r="K1681" i="4"/>
  <c r="L1680" i="4"/>
  <c r="M1680" i="4" s="1"/>
  <c r="K1680" i="4"/>
  <c r="L1679" i="4"/>
  <c r="K1679" i="4"/>
  <c r="L1678" i="4"/>
  <c r="K1678" i="4"/>
  <c r="L1677" i="4"/>
  <c r="K1677" i="4"/>
  <c r="M1677" i="4" s="1"/>
  <c r="L1676" i="4"/>
  <c r="K1676" i="4"/>
  <c r="L1675" i="4"/>
  <c r="K1675" i="4"/>
  <c r="L1674" i="4"/>
  <c r="K1674" i="4"/>
  <c r="L1673" i="4"/>
  <c r="K1673" i="4"/>
  <c r="L1672" i="4"/>
  <c r="K1672" i="4"/>
  <c r="L1671" i="4"/>
  <c r="K1671" i="4"/>
  <c r="L1670" i="4"/>
  <c r="K1670" i="4"/>
  <c r="L1669" i="4"/>
  <c r="K1669" i="4"/>
  <c r="L1668" i="4"/>
  <c r="K1668" i="4"/>
  <c r="L1667" i="4"/>
  <c r="K1667" i="4"/>
  <c r="L1666" i="4"/>
  <c r="K1666" i="4"/>
  <c r="L1665" i="4"/>
  <c r="K1665" i="4"/>
  <c r="L1664" i="4"/>
  <c r="K1664" i="4"/>
  <c r="L1663" i="4"/>
  <c r="K1663" i="4"/>
  <c r="L1662" i="4"/>
  <c r="K1662" i="4"/>
  <c r="L1661" i="4"/>
  <c r="K1661" i="4"/>
  <c r="L1660" i="4"/>
  <c r="K1660" i="4"/>
  <c r="L1659" i="4"/>
  <c r="K1659" i="4"/>
  <c r="L1658" i="4"/>
  <c r="K1658" i="4"/>
  <c r="L1657" i="4"/>
  <c r="K1657" i="4"/>
  <c r="L1656" i="4"/>
  <c r="K1656" i="4"/>
  <c r="L1655" i="4"/>
  <c r="K1655" i="4"/>
  <c r="L1654" i="4"/>
  <c r="K1654" i="4"/>
  <c r="L1653" i="4"/>
  <c r="K1653" i="4"/>
  <c r="L1652" i="4"/>
  <c r="K1652" i="4"/>
  <c r="L1651" i="4"/>
  <c r="K1651" i="4"/>
  <c r="L1650" i="4"/>
  <c r="K1650" i="4"/>
  <c r="L1649" i="4"/>
  <c r="K1649" i="4"/>
  <c r="L1648" i="4"/>
  <c r="K1648" i="4"/>
  <c r="L1647" i="4"/>
  <c r="K1647" i="4"/>
  <c r="L1646" i="4"/>
  <c r="K1646" i="4"/>
  <c r="L1645" i="4"/>
  <c r="K1645" i="4"/>
  <c r="L1644" i="4"/>
  <c r="K1644" i="4"/>
  <c r="L1643" i="4"/>
  <c r="K1643" i="4"/>
  <c r="L1642" i="4"/>
  <c r="K1642" i="4"/>
  <c r="L1641" i="4"/>
  <c r="K1641" i="4"/>
  <c r="L1640" i="4"/>
  <c r="K1640" i="4"/>
  <c r="L1639" i="4"/>
  <c r="K1639" i="4"/>
  <c r="L1638" i="4"/>
  <c r="K1638" i="4"/>
  <c r="L1637" i="4"/>
  <c r="K1637" i="4"/>
  <c r="L1636" i="4"/>
  <c r="K1636" i="4"/>
  <c r="L1635" i="4"/>
  <c r="K1635" i="4"/>
  <c r="L1634" i="4"/>
  <c r="K1634" i="4"/>
  <c r="L1633" i="4"/>
  <c r="K1633" i="4"/>
  <c r="L1632" i="4"/>
  <c r="K1632" i="4"/>
  <c r="L1631" i="4"/>
  <c r="K1631" i="4"/>
  <c r="L1630" i="4"/>
  <c r="K1630" i="4"/>
  <c r="L1629" i="4"/>
  <c r="K1629" i="4"/>
  <c r="L1628" i="4"/>
  <c r="K1628" i="4"/>
  <c r="L1627" i="4"/>
  <c r="K1627" i="4"/>
  <c r="L1626" i="4"/>
  <c r="K1626" i="4"/>
  <c r="L1625" i="4"/>
  <c r="K1625" i="4"/>
  <c r="L1624" i="4"/>
  <c r="K1624" i="4"/>
  <c r="L1623" i="4"/>
  <c r="K1623" i="4"/>
  <c r="L1622" i="4"/>
  <c r="K1622" i="4"/>
  <c r="L1621" i="4"/>
  <c r="K1621" i="4"/>
  <c r="L1620" i="4"/>
  <c r="K1620" i="4"/>
  <c r="L1619" i="4"/>
  <c r="M1619" i="4" s="1"/>
  <c r="K1619" i="4"/>
  <c r="L1618" i="4"/>
  <c r="K1618" i="4"/>
  <c r="L1617" i="4"/>
  <c r="K1617" i="4"/>
  <c r="L1616" i="4"/>
  <c r="K1616" i="4"/>
  <c r="L1615" i="4"/>
  <c r="K1615" i="4"/>
  <c r="L1614" i="4"/>
  <c r="K1614" i="4"/>
  <c r="L1613" i="4"/>
  <c r="K1613" i="4"/>
  <c r="L1612" i="4"/>
  <c r="K1612" i="4"/>
  <c r="L1611" i="4"/>
  <c r="K1611" i="4"/>
  <c r="L1610" i="4"/>
  <c r="K1610" i="4"/>
  <c r="L1609" i="4"/>
  <c r="K1609" i="4"/>
  <c r="L1608" i="4"/>
  <c r="K1608" i="4"/>
  <c r="L1607" i="4"/>
  <c r="K1607" i="4"/>
  <c r="L1606" i="4"/>
  <c r="K1606" i="4"/>
  <c r="L1605" i="4"/>
  <c r="K1605" i="4"/>
  <c r="L1604" i="4"/>
  <c r="K1604" i="4"/>
  <c r="L1603" i="4"/>
  <c r="K1603" i="4"/>
  <c r="L1602" i="4"/>
  <c r="K1602" i="4"/>
  <c r="L1601" i="4"/>
  <c r="K1601" i="4"/>
  <c r="L1600" i="4"/>
  <c r="M1600" i="4" s="1"/>
  <c r="K1600" i="4"/>
  <c r="L1599" i="4"/>
  <c r="K1599" i="4"/>
  <c r="L1598" i="4"/>
  <c r="K1598" i="4"/>
  <c r="L1597" i="4"/>
  <c r="K1597" i="4"/>
  <c r="L1596" i="4"/>
  <c r="K1596" i="4"/>
  <c r="L1595" i="4"/>
  <c r="K1595" i="4"/>
  <c r="L1594" i="4"/>
  <c r="K1594" i="4"/>
  <c r="L1593" i="4"/>
  <c r="K1593" i="4"/>
  <c r="M1593" i="4" s="1"/>
  <c r="L1592" i="4"/>
  <c r="K1592" i="4"/>
  <c r="L1591" i="4"/>
  <c r="K1591" i="4"/>
  <c r="L1590" i="4"/>
  <c r="K1590" i="4"/>
  <c r="L1589" i="4"/>
  <c r="M1589" i="4" s="1"/>
  <c r="K1589" i="4"/>
  <c r="L1588" i="4"/>
  <c r="K1588" i="4"/>
  <c r="L1587" i="4"/>
  <c r="K1587" i="4"/>
  <c r="L1586" i="4"/>
  <c r="K1586" i="4"/>
  <c r="L1585" i="4"/>
  <c r="K1585" i="4"/>
  <c r="L1584" i="4"/>
  <c r="K1584" i="4"/>
  <c r="L1583" i="4"/>
  <c r="K1583" i="4"/>
  <c r="L1582" i="4"/>
  <c r="K1582" i="4"/>
  <c r="L1581" i="4"/>
  <c r="K1581" i="4"/>
  <c r="M1581" i="4" s="1"/>
  <c r="L1580" i="4"/>
  <c r="K1580" i="4"/>
  <c r="L1579" i="4"/>
  <c r="K1579" i="4"/>
  <c r="L1578" i="4"/>
  <c r="K1578" i="4"/>
  <c r="L1577" i="4"/>
  <c r="K1577" i="4"/>
  <c r="L1576" i="4"/>
  <c r="K1576" i="4"/>
  <c r="L1575" i="4"/>
  <c r="K1575" i="4"/>
  <c r="M1575" i="4" s="1"/>
  <c r="L1574" i="4"/>
  <c r="K1574" i="4"/>
  <c r="L1573" i="4"/>
  <c r="K1573" i="4"/>
  <c r="L1572" i="4"/>
  <c r="K1572" i="4"/>
  <c r="L1571" i="4"/>
  <c r="K1571" i="4"/>
  <c r="L1570" i="4"/>
  <c r="K1570" i="4"/>
  <c r="L1569" i="4"/>
  <c r="K1569" i="4"/>
  <c r="L1568" i="4"/>
  <c r="K1568" i="4"/>
  <c r="L1567" i="4"/>
  <c r="K1567" i="4"/>
  <c r="L1566" i="4"/>
  <c r="K1566" i="4"/>
  <c r="L1565" i="4"/>
  <c r="K1565" i="4"/>
  <c r="L1564" i="4"/>
  <c r="K1564" i="4"/>
  <c r="L1563" i="4"/>
  <c r="K1563" i="4"/>
  <c r="L1562" i="4"/>
  <c r="K1562" i="4"/>
  <c r="L1561" i="4"/>
  <c r="K1561" i="4"/>
  <c r="L1560" i="4"/>
  <c r="K1560" i="4"/>
  <c r="L1559" i="4"/>
  <c r="K1559" i="4"/>
  <c r="L1558" i="4"/>
  <c r="K1558" i="4"/>
  <c r="L1557" i="4"/>
  <c r="K1557" i="4"/>
  <c r="L1556" i="4"/>
  <c r="K1556" i="4"/>
  <c r="L1555" i="4"/>
  <c r="K1555" i="4"/>
  <c r="L1554" i="4"/>
  <c r="K1554" i="4"/>
  <c r="L1553" i="4"/>
  <c r="K1553" i="4"/>
  <c r="L1552" i="4"/>
  <c r="K1552" i="4"/>
  <c r="L1551" i="4"/>
  <c r="K1551" i="4"/>
  <c r="L1550" i="4"/>
  <c r="K1550" i="4"/>
  <c r="L1549" i="4"/>
  <c r="K1549" i="4"/>
  <c r="L1548" i="4"/>
  <c r="K1548" i="4"/>
  <c r="L1547" i="4"/>
  <c r="K1547" i="4"/>
  <c r="L1546" i="4"/>
  <c r="K1546" i="4"/>
  <c r="L1545" i="4"/>
  <c r="K1545" i="4"/>
  <c r="L1544" i="4"/>
  <c r="K1544" i="4"/>
  <c r="L1543" i="4"/>
  <c r="K1543" i="4"/>
  <c r="L1542" i="4"/>
  <c r="K1542" i="4"/>
  <c r="L1541" i="4"/>
  <c r="K1541" i="4"/>
  <c r="L1540" i="4"/>
  <c r="K1540" i="4"/>
  <c r="L1539" i="4"/>
  <c r="K1539" i="4"/>
  <c r="L1538" i="4"/>
  <c r="K1538" i="4"/>
  <c r="L1537" i="4"/>
  <c r="K1537" i="4"/>
  <c r="L1536" i="4"/>
  <c r="K1536" i="4"/>
  <c r="L1535" i="4"/>
  <c r="K1535" i="4"/>
  <c r="L1534" i="4"/>
  <c r="K1534" i="4"/>
  <c r="L1533" i="4"/>
  <c r="K1533" i="4"/>
  <c r="L1532" i="4"/>
  <c r="K1532" i="4"/>
  <c r="L1531" i="4"/>
  <c r="K1531" i="4"/>
  <c r="L1530" i="4"/>
  <c r="K1530" i="4"/>
  <c r="L1529" i="4"/>
  <c r="K1529" i="4"/>
  <c r="M1529" i="4" s="1"/>
  <c r="L1528" i="4"/>
  <c r="K1528" i="4"/>
  <c r="L1527" i="4"/>
  <c r="K1527" i="4"/>
  <c r="L1526" i="4"/>
  <c r="K1526" i="4"/>
  <c r="L1525" i="4"/>
  <c r="K1525" i="4"/>
  <c r="L1524" i="4"/>
  <c r="K1524" i="4"/>
  <c r="L1523" i="4"/>
  <c r="K1523" i="4"/>
  <c r="L1522" i="4"/>
  <c r="K1522" i="4"/>
  <c r="L1521" i="4"/>
  <c r="K1521" i="4"/>
  <c r="L1520" i="4"/>
  <c r="K1520" i="4"/>
  <c r="L1519" i="4"/>
  <c r="K1519" i="4"/>
  <c r="L1518" i="4"/>
  <c r="K1518" i="4"/>
  <c r="L1517" i="4"/>
  <c r="K1517" i="4"/>
  <c r="M1517" i="4" s="1"/>
  <c r="L1516" i="4"/>
  <c r="K1516" i="4"/>
  <c r="L1515" i="4"/>
  <c r="K1515" i="4"/>
  <c r="L1514" i="4"/>
  <c r="K1514" i="4"/>
  <c r="L1513" i="4"/>
  <c r="K1513" i="4"/>
  <c r="L1512" i="4"/>
  <c r="K1512" i="4"/>
  <c r="L1511" i="4"/>
  <c r="K1511" i="4"/>
  <c r="L1510" i="4"/>
  <c r="K1510" i="4"/>
  <c r="L1509" i="4"/>
  <c r="K1509" i="4"/>
  <c r="L1508" i="4"/>
  <c r="K1508" i="4"/>
  <c r="L1507" i="4"/>
  <c r="K1507" i="4"/>
  <c r="L1506" i="4"/>
  <c r="K1506" i="4"/>
  <c r="L1505" i="4"/>
  <c r="K1505" i="4"/>
  <c r="L1504" i="4"/>
  <c r="K1504" i="4"/>
  <c r="L1503" i="4"/>
  <c r="K1503" i="4"/>
  <c r="L1502" i="4"/>
  <c r="K1502" i="4"/>
  <c r="L1501" i="4"/>
  <c r="K1501" i="4"/>
  <c r="L1500" i="4"/>
  <c r="K1500" i="4"/>
  <c r="L1499" i="4"/>
  <c r="K1499" i="4"/>
  <c r="L1498" i="4"/>
  <c r="K1498" i="4"/>
  <c r="L1497" i="4"/>
  <c r="K1497" i="4"/>
  <c r="M1497" i="4" s="1"/>
  <c r="L1496" i="4"/>
  <c r="K1496" i="4"/>
  <c r="L1495" i="4"/>
  <c r="K1495" i="4"/>
  <c r="L1494" i="4"/>
  <c r="K1494" i="4"/>
  <c r="L1493" i="4"/>
  <c r="K1493" i="4"/>
  <c r="L1492" i="4"/>
  <c r="K1492" i="4"/>
  <c r="L1491" i="4"/>
  <c r="K1491" i="4"/>
  <c r="L1490" i="4"/>
  <c r="K1490" i="4"/>
  <c r="L1489" i="4"/>
  <c r="K1489" i="4"/>
  <c r="L1488" i="4"/>
  <c r="K1488" i="4"/>
  <c r="L1487" i="4"/>
  <c r="K1487" i="4"/>
  <c r="L1486" i="4"/>
  <c r="K1486" i="4"/>
  <c r="L1485" i="4"/>
  <c r="K1485" i="4"/>
  <c r="M1485" i="4" s="1"/>
  <c r="L1484" i="4"/>
  <c r="K1484" i="4"/>
  <c r="L1483" i="4"/>
  <c r="K1483" i="4"/>
  <c r="L1482" i="4"/>
  <c r="K1482" i="4"/>
  <c r="L1481" i="4"/>
  <c r="K1481" i="4"/>
  <c r="L1480" i="4"/>
  <c r="K1480" i="4"/>
  <c r="L1479" i="4"/>
  <c r="K1479" i="4"/>
  <c r="L1478" i="4"/>
  <c r="K1478" i="4"/>
  <c r="L1477" i="4"/>
  <c r="K1477" i="4"/>
  <c r="L1476" i="4"/>
  <c r="K1476" i="4"/>
  <c r="L1475" i="4"/>
  <c r="K1475" i="4"/>
  <c r="L1474" i="4"/>
  <c r="K1474" i="4"/>
  <c r="L1473" i="4"/>
  <c r="K1473" i="4"/>
  <c r="M1473" i="4" s="1"/>
  <c r="L1472" i="4"/>
  <c r="K1472" i="4"/>
  <c r="L1471" i="4"/>
  <c r="K1471" i="4"/>
  <c r="L1470" i="4"/>
  <c r="K1470" i="4"/>
  <c r="L1469" i="4"/>
  <c r="K1469" i="4"/>
  <c r="L1468" i="4"/>
  <c r="K1468" i="4"/>
  <c r="L1467" i="4"/>
  <c r="K1467" i="4"/>
  <c r="L1466" i="4"/>
  <c r="K1466" i="4"/>
  <c r="L1465" i="4"/>
  <c r="K1465" i="4"/>
  <c r="L1464" i="4"/>
  <c r="K1464" i="4"/>
  <c r="L1463" i="4"/>
  <c r="K1463" i="4"/>
  <c r="L1462" i="4"/>
  <c r="K1462" i="4"/>
  <c r="L1461" i="4"/>
  <c r="K1461" i="4"/>
  <c r="M1461" i="4" s="1"/>
  <c r="L1460" i="4"/>
  <c r="K1460" i="4"/>
  <c r="L1459" i="4"/>
  <c r="K1459" i="4"/>
  <c r="L1458" i="4"/>
  <c r="K1458" i="4"/>
  <c r="L1457" i="4"/>
  <c r="K1457" i="4"/>
  <c r="L1456" i="4"/>
  <c r="K1456" i="4"/>
  <c r="L1455" i="4"/>
  <c r="K1455" i="4"/>
  <c r="M1455" i="4" s="1"/>
  <c r="L1454" i="4"/>
  <c r="K1454" i="4"/>
  <c r="L1453" i="4"/>
  <c r="K1453" i="4"/>
  <c r="L1452" i="4"/>
  <c r="K1452" i="4"/>
  <c r="L1451" i="4"/>
  <c r="K1451" i="4"/>
  <c r="L1450" i="4"/>
  <c r="K1450" i="4"/>
  <c r="L1449" i="4"/>
  <c r="K1449" i="4"/>
  <c r="L1448" i="4"/>
  <c r="K1448" i="4"/>
  <c r="L1447" i="4"/>
  <c r="K1447" i="4"/>
  <c r="L1446" i="4"/>
  <c r="K1446" i="4"/>
  <c r="L1445" i="4"/>
  <c r="K1445" i="4"/>
  <c r="L1444" i="4"/>
  <c r="K1444" i="4"/>
  <c r="L1443" i="4"/>
  <c r="K1443" i="4"/>
  <c r="L1442" i="4"/>
  <c r="K1442" i="4"/>
  <c r="L1441" i="4"/>
  <c r="K1441" i="4"/>
  <c r="L1440" i="4"/>
  <c r="K1440" i="4"/>
  <c r="L1439" i="4"/>
  <c r="K1439" i="4"/>
  <c r="M1439" i="4" s="1"/>
  <c r="L1438" i="4"/>
  <c r="K1438" i="4"/>
  <c r="L1437" i="4"/>
  <c r="K1437" i="4"/>
  <c r="M1437" i="4" s="1"/>
  <c r="L1436" i="4"/>
  <c r="K1436" i="4"/>
  <c r="L1435" i="4"/>
  <c r="K1435" i="4"/>
  <c r="L1434" i="4"/>
  <c r="K1434" i="4"/>
  <c r="L1433" i="4"/>
  <c r="K1433" i="4"/>
  <c r="L1432" i="4"/>
  <c r="K1432" i="4"/>
  <c r="L1431" i="4"/>
  <c r="K1431" i="4"/>
  <c r="M1431" i="4" s="1"/>
  <c r="L1430" i="4"/>
  <c r="K1430" i="4"/>
  <c r="L1429" i="4"/>
  <c r="K1429" i="4"/>
  <c r="L1428" i="4"/>
  <c r="K1428" i="4"/>
  <c r="L1427" i="4"/>
  <c r="K1427" i="4"/>
  <c r="L1426" i="4"/>
  <c r="K1426" i="4"/>
  <c r="L1425" i="4"/>
  <c r="K1425" i="4"/>
  <c r="M1425" i="4" s="1"/>
  <c r="L1424" i="4"/>
  <c r="K1424" i="4"/>
  <c r="L1423" i="4"/>
  <c r="K1423" i="4"/>
  <c r="L1422" i="4"/>
  <c r="K1422" i="4"/>
  <c r="L1421" i="4"/>
  <c r="K1421" i="4"/>
  <c r="M1421" i="4" s="1"/>
  <c r="L1420" i="4"/>
  <c r="K1420" i="4"/>
  <c r="L1419" i="4"/>
  <c r="K1419" i="4"/>
  <c r="L1418" i="4"/>
  <c r="K1418" i="4"/>
  <c r="L1417" i="4"/>
  <c r="K1417" i="4"/>
  <c r="L1416" i="4"/>
  <c r="K1416" i="4"/>
  <c r="L1415" i="4"/>
  <c r="K1415" i="4"/>
  <c r="L1414" i="4"/>
  <c r="K1414" i="4"/>
  <c r="L1413" i="4"/>
  <c r="K1413" i="4"/>
  <c r="L1412" i="4"/>
  <c r="K1412" i="4"/>
  <c r="L1411" i="4"/>
  <c r="K1411" i="4"/>
  <c r="L1410" i="4"/>
  <c r="K1410" i="4"/>
  <c r="L1409" i="4"/>
  <c r="K1409" i="4"/>
  <c r="L1408" i="4"/>
  <c r="K1408" i="4"/>
  <c r="L1407" i="4"/>
  <c r="K1407" i="4"/>
  <c r="L1406" i="4"/>
  <c r="K1406" i="4"/>
  <c r="L1405" i="4"/>
  <c r="K1405" i="4"/>
  <c r="L1404" i="4"/>
  <c r="K1404" i="4"/>
  <c r="L1403" i="4"/>
  <c r="K1403" i="4"/>
  <c r="L1402" i="4"/>
  <c r="K1402" i="4"/>
  <c r="L1401" i="4"/>
  <c r="K1401" i="4"/>
  <c r="L1400" i="4"/>
  <c r="K1400" i="4"/>
  <c r="L1399" i="4"/>
  <c r="K1399" i="4"/>
  <c r="L1398" i="4"/>
  <c r="K1398" i="4"/>
  <c r="L1397" i="4"/>
  <c r="K1397" i="4"/>
  <c r="L1396" i="4"/>
  <c r="K1396" i="4"/>
  <c r="L1395" i="4"/>
  <c r="K1395" i="4"/>
  <c r="L1394" i="4"/>
  <c r="K1394" i="4"/>
  <c r="L1393" i="4"/>
  <c r="K1393" i="4"/>
  <c r="L1392" i="4"/>
  <c r="K1392" i="4"/>
  <c r="L1391" i="4"/>
  <c r="K1391" i="4"/>
  <c r="M1391" i="4" s="1"/>
  <c r="L1390" i="4"/>
  <c r="K1390" i="4"/>
  <c r="L1389" i="4"/>
  <c r="K1389" i="4"/>
  <c r="L1388" i="4"/>
  <c r="K1388" i="4"/>
  <c r="L1387" i="4"/>
  <c r="K1387" i="4"/>
  <c r="L1386" i="4"/>
  <c r="K1386" i="4"/>
  <c r="L1385" i="4"/>
  <c r="K1385" i="4"/>
  <c r="M1385" i="4" s="1"/>
  <c r="L1384" i="4"/>
  <c r="K1384" i="4"/>
  <c r="L1383" i="4"/>
  <c r="K1383" i="4"/>
  <c r="L1382" i="4"/>
  <c r="K1382" i="4"/>
  <c r="L1381" i="4"/>
  <c r="K1381" i="4"/>
  <c r="L1380" i="4"/>
  <c r="K1380" i="4"/>
  <c r="L1379" i="4"/>
  <c r="K1379" i="4"/>
  <c r="L1378" i="4"/>
  <c r="K1378" i="4"/>
  <c r="L1377" i="4"/>
  <c r="K1377" i="4"/>
  <c r="M1377" i="4" s="1"/>
  <c r="L1376" i="4"/>
  <c r="K1376" i="4"/>
  <c r="L1375" i="4"/>
  <c r="K1375" i="4"/>
  <c r="L1374" i="4"/>
  <c r="K1374" i="4"/>
  <c r="L1373" i="4"/>
  <c r="K1373" i="4"/>
  <c r="L1372" i="4"/>
  <c r="M1372" i="4" s="1"/>
  <c r="K1372" i="4"/>
  <c r="L1371" i="4"/>
  <c r="K1371" i="4"/>
  <c r="L1370" i="4"/>
  <c r="K1370" i="4"/>
  <c r="L1369" i="4"/>
  <c r="K1369" i="4"/>
  <c r="L1368" i="4"/>
  <c r="K1368" i="4"/>
  <c r="L1367" i="4"/>
  <c r="K1367" i="4"/>
  <c r="L1366" i="4"/>
  <c r="K1366" i="4"/>
  <c r="L1365" i="4"/>
  <c r="K1365" i="4"/>
  <c r="L1364" i="4"/>
  <c r="K1364" i="4"/>
  <c r="M1364" i="4" s="1"/>
  <c r="L1363" i="4"/>
  <c r="K1363" i="4"/>
  <c r="L1362" i="4"/>
  <c r="K1362" i="4"/>
  <c r="L1361" i="4"/>
  <c r="K1361" i="4"/>
  <c r="L1360" i="4"/>
  <c r="K1360" i="4"/>
  <c r="L1359" i="4"/>
  <c r="K1359" i="4"/>
  <c r="L1358" i="4"/>
  <c r="K1358" i="4"/>
  <c r="M1358" i="4" s="1"/>
  <c r="L1357" i="4"/>
  <c r="K1357" i="4"/>
  <c r="M1356" i="4"/>
  <c r="L1356" i="4"/>
  <c r="K1356" i="4"/>
  <c r="L1355" i="4"/>
  <c r="K1355" i="4"/>
  <c r="L1354" i="4"/>
  <c r="K1354" i="4"/>
  <c r="L1353" i="4"/>
  <c r="K1353" i="4"/>
  <c r="L1352" i="4"/>
  <c r="K1352" i="4"/>
  <c r="L1351" i="4"/>
  <c r="K1351" i="4"/>
  <c r="L1350" i="4"/>
  <c r="K1350" i="4"/>
  <c r="L1349" i="4"/>
  <c r="K1349" i="4"/>
  <c r="L1348" i="4"/>
  <c r="K1348" i="4"/>
  <c r="L1347" i="4"/>
  <c r="K1347" i="4"/>
  <c r="L1346" i="4"/>
  <c r="K1346" i="4"/>
  <c r="L1345" i="4"/>
  <c r="K1345" i="4"/>
  <c r="L1344" i="4"/>
  <c r="K1344" i="4"/>
  <c r="L1343" i="4"/>
  <c r="K1343" i="4"/>
  <c r="L1342" i="4"/>
  <c r="K1342" i="4"/>
  <c r="L1341" i="4"/>
  <c r="K1341" i="4"/>
  <c r="L1340" i="4"/>
  <c r="K1340" i="4"/>
  <c r="L1339" i="4"/>
  <c r="K1339" i="4"/>
  <c r="L1338" i="4"/>
  <c r="M1338" i="4" s="1"/>
  <c r="K1338" i="4"/>
  <c r="L1337" i="4"/>
  <c r="K1337" i="4"/>
  <c r="L1336" i="4"/>
  <c r="K1336" i="4"/>
  <c r="L1335" i="4"/>
  <c r="K1335" i="4"/>
  <c r="L1334" i="4"/>
  <c r="K1334" i="4"/>
  <c r="L1333" i="4"/>
  <c r="K1333" i="4"/>
  <c r="L1332" i="4"/>
  <c r="K1332" i="4"/>
  <c r="L1331" i="4"/>
  <c r="K1331" i="4"/>
  <c r="L1330" i="4"/>
  <c r="K1330" i="4"/>
  <c r="L1329" i="4"/>
  <c r="K1329" i="4"/>
  <c r="L1328" i="4"/>
  <c r="K1328" i="4"/>
  <c r="L1327" i="4"/>
  <c r="K1327" i="4"/>
  <c r="L1326" i="4"/>
  <c r="K1326" i="4"/>
  <c r="L1325" i="4"/>
  <c r="K1325" i="4"/>
  <c r="L1324" i="4"/>
  <c r="K1324" i="4"/>
  <c r="L1323" i="4"/>
  <c r="K1323" i="4"/>
  <c r="L1322" i="4"/>
  <c r="K1322" i="4"/>
  <c r="L1321" i="4"/>
  <c r="K1321" i="4"/>
  <c r="L1320" i="4"/>
  <c r="K1320" i="4"/>
  <c r="L1319" i="4"/>
  <c r="K1319" i="4"/>
  <c r="L1318" i="4"/>
  <c r="K1318" i="4"/>
  <c r="L1317" i="4"/>
  <c r="K1317" i="4"/>
  <c r="L1316" i="4"/>
  <c r="K1316" i="4"/>
  <c r="L1315" i="4"/>
  <c r="K1315" i="4"/>
  <c r="L1314" i="4"/>
  <c r="K1314" i="4"/>
  <c r="L1313" i="4"/>
  <c r="K1313" i="4"/>
  <c r="L1312" i="4"/>
  <c r="K1312" i="4"/>
  <c r="L1311" i="4"/>
  <c r="K1311" i="4"/>
  <c r="L1310" i="4"/>
  <c r="K1310" i="4"/>
  <c r="L1309" i="4"/>
  <c r="K1309" i="4"/>
  <c r="L1308" i="4"/>
  <c r="K1308" i="4"/>
  <c r="L1307" i="4"/>
  <c r="K1307" i="4"/>
  <c r="L1306" i="4"/>
  <c r="K1306" i="4"/>
  <c r="L1305" i="4"/>
  <c r="K1305" i="4"/>
  <c r="L1304" i="4"/>
  <c r="K1304" i="4"/>
  <c r="L1303" i="4"/>
  <c r="K1303" i="4"/>
  <c r="L1302" i="4"/>
  <c r="K1302" i="4"/>
  <c r="L1301" i="4"/>
  <c r="K1301" i="4"/>
  <c r="L1300" i="4"/>
  <c r="K1300" i="4"/>
  <c r="L1299" i="4"/>
  <c r="K1299" i="4"/>
  <c r="L1298" i="4"/>
  <c r="K1298" i="4"/>
  <c r="L1297" i="4"/>
  <c r="K1297" i="4"/>
  <c r="L1296" i="4"/>
  <c r="K1296" i="4"/>
  <c r="L1295" i="4"/>
  <c r="K1295" i="4"/>
  <c r="L1294" i="4"/>
  <c r="K1294" i="4"/>
  <c r="L1293" i="4"/>
  <c r="K1293" i="4"/>
  <c r="L1292" i="4"/>
  <c r="K1292" i="4"/>
  <c r="L1291" i="4"/>
  <c r="K1291" i="4"/>
  <c r="M1291" i="4" s="1"/>
  <c r="L1290" i="4"/>
  <c r="K1290" i="4"/>
  <c r="L1289" i="4"/>
  <c r="K1289" i="4"/>
  <c r="L1288" i="4"/>
  <c r="K1288" i="4"/>
  <c r="L1287" i="4"/>
  <c r="K1287" i="4"/>
  <c r="L1286" i="4"/>
  <c r="K1286" i="4"/>
  <c r="L1285" i="4"/>
  <c r="K1285" i="4"/>
  <c r="M1285" i="4" s="1"/>
  <c r="L1284" i="4"/>
  <c r="M1284" i="4" s="1"/>
  <c r="K1284" i="4"/>
  <c r="L1283" i="4"/>
  <c r="K1283" i="4"/>
  <c r="L1282" i="4"/>
  <c r="K1282" i="4"/>
  <c r="L1281" i="4"/>
  <c r="K1281" i="4"/>
  <c r="L1280" i="4"/>
  <c r="K1280" i="4"/>
  <c r="L1279" i="4"/>
  <c r="K1279" i="4"/>
  <c r="M1279" i="4" s="1"/>
  <c r="L1278" i="4"/>
  <c r="K1278" i="4"/>
  <c r="L1277" i="4"/>
  <c r="K1277" i="4"/>
  <c r="L1276" i="4"/>
  <c r="M1276" i="4" s="1"/>
  <c r="K1276" i="4"/>
  <c r="L1275" i="4"/>
  <c r="K1275" i="4"/>
  <c r="L1274" i="4"/>
  <c r="K1274" i="4"/>
  <c r="L1273" i="4"/>
  <c r="K1273" i="4"/>
  <c r="L1272" i="4"/>
  <c r="K1272" i="4"/>
  <c r="L1271" i="4"/>
  <c r="K1271" i="4"/>
  <c r="L1270" i="4"/>
  <c r="K1270" i="4"/>
  <c r="L1269" i="4"/>
  <c r="K1269" i="4"/>
  <c r="L1268" i="4"/>
  <c r="K1268" i="4"/>
  <c r="L1267" i="4"/>
  <c r="K1267" i="4"/>
  <c r="L1266" i="4"/>
  <c r="K1266" i="4"/>
  <c r="L1265" i="4"/>
  <c r="K1265" i="4"/>
  <c r="L1264" i="4"/>
  <c r="K1264" i="4"/>
  <c r="L1263" i="4"/>
  <c r="K1263" i="4"/>
  <c r="L1262" i="4"/>
  <c r="K1262" i="4"/>
  <c r="L1261" i="4"/>
  <c r="K1261" i="4"/>
  <c r="M1260" i="4"/>
  <c r="L1260" i="4"/>
  <c r="K1260" i="4"/>
  <c r="L1259" i="4"/>
  <c r="K1259" i="4"/>
  <c r="L1258" i="4"/>
  <c r="K1258" i="4"/>
  <c r="L1257" i="4"/>
  <c r="K1257" i="4"/>
  <c r="L1256" i="4"/>
  <c r="K1256" i="4"/>
  <c r="L1255" i="4"/>
  <c r="K1255" i="4"/>
  <c r="L1254" i="4"/>
  <c r="K1254" i="4"/>
  <c r="L1253" i="4"/>
  <c r="K1253" i="4"/>
  <c r="L1252" i="4"/>
  <c r="K1252" i="4"/>
  <c r="L1251" i="4"/>
  <c r="K1251" i="4"/>
  <c r="L1250" i="4"/>
  <c r="K1250" i="4"/>
  <c r="L1249" i="4"/>
  <c r="K1249" i="4"/>
  <c r="L1248" i="4"/>
  <c r="K1248" i="4"/>
  <c r="L1247" i="4"/>
  <c r="K1247" i="4"/>
  <c r="L1246" i="4"/>
  <c r="K1246" i="4"/>
  <c r="L1245" i="4"/>
  <c r="K1245" i="4"/>
  <c r="L1244" i="4"/>
  <c r="K1244" i="4"/>
  <c r="L1243" i="4"/>
  <c r="K1243" i="4"/>
  <c r="L1242" i="4"/>
  <c r="K1242" i="4"/>
  <c r="L1241" i="4"/>
  <c r="K1241" i="4"/>
  <c r="L1240" i="4"/>
  <c r="K1240" i="4"/>
  <c r="L1239" i="4"/>
  <c r="K1239" i="4"/>
  <c r="L1238" i="4"/>
  <c r="K1238" i="4"/>
  <c r="L1237" i="4"/>
  <c r="K1237" i="4"/>
  <c r="L1236" i="4"/>
  <c r="K1236" i="4"/>
  <c r="L1235" i="4"/>
  <c r="K1235" i="4"/>
  <c r="L1234" i="4"/>
  <c r="K1234" i="4"/>
  <c r="L1233" i="4"/>
  <c r="K1233" i="4"/>
  <c r="L1232" i="4"/>
  <c r="K1232" i="4"/>
  <c r="L1231" i="4"/>
  <c r="K1231" i="4"/>
  <c r="L1230" i="4"/>
  <c r="K1230" i="4"/>
  <c r="L1229" i="4"/>
  <c r="K1229" i="4"/>
  <c r="L1228" i="4"/>
  <c r="K1228" i="4"/>
  <c r="M1228" i="4" s="1"/>
  <c r="L1227" i="4"/>
  <c r="K1227" i="4"/>
  <c r="L1226" i="4"/>
  <c r="K1226" i="4"/>
  <c r="L1225" i="4"/>
  <c r="K1225" i="4"/>
  <c r="L1224" i="4"/>
  <c r="K1224" i="4"/>
  <c r="L1223" i="4"/>
  <c r="K1223" i="4"/>
  <c r="L1222" i="4"/>
  <c r="K1222" i="4"/>
  <c r="L1221" i="4"/>
  <c r="K1221" i="4"/>
  <c r="L1220" i="4"/>
  <c r="K1220" i="4"/>
  <c r="L1219" i="4"/>
  <c r="K1219" i="4"/>
  <c r="L1218" i="4"/>
  <c r="K1218" i="4"/>
  <c r="L1217" i="4"/>
  <c r="K1217" i="4"/>
  <c r="L1216" i="4"/>
  <c r="K1216" i="4"/>
  <c r="L1215" i="4"/>
  <c r="K1215" i="4"/>
  <c r="L1214" i="4"/>
  <c r="K1214" i="4"/>
  <c r="L1213" i="4"/>
  <c r="K1213" i="4"/>
  <c r="L1212" i="4"/>
  <c r="K1212" i="4"/>
  <c r="L1211" i="4"/>
  <c r="K1211" i="4"/>
  <c r="L1210" i="4"/>
  <c r="K1210" i="4"/>
  <c r="L1209" i="4"/>
  <c r="K1209" i="4"/>
  <c r="L1208" i="4"/>
  <c r="K1208" i="4"/>
  <c r="L1207" i="4"/>
  <c r="K1207" i="4"/>
  <c r="L1206" i="4"/>
  <c r="K1206" i="4"/>
  <c r="L1205" i="4"/>
  <c r="K1205" i="4"/>
  <c r="L1204" i="4"/>
  <c r="K1204" i="4"/>
  <c r="L1203" i="4"/>
  <c r="K1203" i="4"/>
  <c r="L1202" i="4"/>
  <c r="K1202" i="4"/>
  <c r="L1201" i="4"/>
  <c r="K1201" i="4"/>
  <c r="L1200" i="4"/>
  <c r="K1200" i="4"/>
  <c r="L1199" i="4"/>
  <c r="K1199" i="4"/>
  <c r="L1198" i="4"/>
  <c r="K1198" i="4"/>
  <c r="L1197" i="4"/>
  <c r="K1197" i="4"/>
  <c r="L1196" i="4"/>
  <c r="K1196" i="4"/>
  <c r="L1195" i="4"/>
  <c r="K1195" i="4"/>
  <c r="L1194" i="4"/>
  <c r="M1194" i="4" s="1"/>
  <c r="K1194" i="4"/>
  <c r="L1193" i="4"/>
  <c r="K1193" i="4"/>
  <c r="L1192" i="4"/>
  <c r="K1192" i="4"/>
  <c r="L1191" i="4"/>
  <c r="K1191" i="4"/>
  <c r="L1190" i="4"/>
  <c r="K1190" i="4"/>
  <c r="L1189" i="4"/>
  <c r="K1189" i="4"/>
  <c r="L1188" i="4"/>
  <c r="K1188" i="4"/>
  <c r="L1187" i="4"/>
  <c r="K1187" i="4"/>
  <c r="L1186" i="4"/>
  <c r="K1186" i="4"/>
  <c r="L1185" i="4"/>
  <c r="K1185" i="4"/>
  <c r="L1184" i="4"/>
  <c r="K1184" i="4"/>
  <c r="L1183" i="4"/>
  <c r="K1183" i="4"/>
  <c r="L1182" i="4"/>
  <c r="K1182" i="4"/>
  <c r="L1181" i="4"/>
  <c r="K1181" i="4"/>
  <c r="L1180" i="4"/>
  <c r="K1180" i="4"/>
  <c r="M1180" i="4" s="1"/>
  <c r="L1179" i="4"/>
  <c r="K1179" i="4"/>
  <c r="L1178" i="4"/>
  <c r="M1178" i="4" s="1"/>
  <c r="K1178" i="4"/>
  <c r="L1177" i="4"/>
  <c r="K1177" i="4"/>
  <c r="L1176" i="4"/>
  <c r="K1176" i="4"/>
  <c r="L1175" i="4"/>
  <c r="M1175" i="4" s="1"/>
  <c r="K1175" i="4"/>
  <c r="L1174" i="4"/>
  <c r="K1174" i="4"/>
  <c r="M1174" i="4" s="1"/>
  <c r="L1173" i="4"/>
  <c r="K1173" i="4"/>
  <c r="L1172" i="4"/>
  <c r="K1172" i="4"/>
  <c r="L1171" i="4"/>
  <c r="K1171" i="4"/>
  <c r="L1170" i="4"/>
  <c r="K1170" i="4"/>
  <c r="L1169" i="4"/>
  <c r="K1169" i="4"/>
  <c r="L1168" i="4"/>
  <c r="K1168" i="4"/>
  <c r="L1167" i="4"/>
  <c r="K1167" i="4"/>
  <c r="L1166" i="4"/>
  <c r="K1166" i="4"/>
  <c r="L1165" i="4"/>
  <c r="K1165" i="4"/>
  <c r="L1164" i="4"/>
  <c r="M1164" i="4" s="1"/>
  <c r="K1164" i="4"/>
  <c r="L1163" i="4"/>
  <c r="K1163" i="4"/>
  <c r="L1162" i="4"/>
  <c r="K1162" i="4"/>
  <c r="L1161" i="4"/>
  <c r="K1161" i="4"/>
  <c r="L1160" i="4"/>
  <c r="K1160" i="4"/>
  <c r="L1159" i="4"/>
  <c r="K1159" i="4"/>
  <c r="L1158" i="4"/>
  <c r="K1158" i="4"/>
  <c r="L1157" i="4"/>
  <c r="K1157" i="4"/>
  <c r="L1156" i="4"/>
  <c r="K1156" i="4"/>
  <c r="L1155" i="4"/>
  <c r="K1155" i="4"/>
  <c r="L1154" i="4"/>
  <c r="K1154" i="4"/>
  <c r="L1153" i="4"/>
  <c r="K1153" i="4"/>
  <c r="L1152" i="4"/>
  <c r="K1152" i="4"/>
  <c r="L1151" i="4"/>
  <c r="K1151" i="4"/>
  <c r="L1150" i="4"/>
  <c r="K1150" i="4"/>
  <c r="L1149" i="4"/>
  <c r="K1149" i="4"/>
  <c r="L1148" i="4"/>
  <c r="K1148" i="4"/>
  <c r="L1147" i="4"/>
  <c r="K1147" i="4"/>
  <c r="L1146" i="4"/>
  <c r="M1146" i="4" s="1"/>
  <c r="K1146" i="4"/>
  <c r="L1145" i="4"/>
  <c r="K1145" i="4"/>
  <c r="L1144" i="4"/>
  <c r="K1144" i="4"/>
  <c r="L1143" i="4"/>
  <c r="K1143" i="4"/>
  <c r="L1142" i="4"/>
  <c r="K1142" i="4"/>
  <c r="L1141" i="4"/>
  <c r="K1141" i="4"/>
  <c r="L1140" i="4"/>
  <c r="K1140" i="4"/>
  <c r="L1139" i="4"/>
  <c r="K1139" i="4"/>
  <c r="L1138" i="4"/>
  <c r="K1138" i="4"/>
  <c r="L1137" i="4"/>
  <c r="K1137" i="4"/>
  <c r="L1136" i="4"/>
  <c r="K1136" i="4"/>
  <c r="L1135" i="4"/>
  <c r="K1135" i="4"/>
  <c r="L1134" i="4"/>
  <c r="K1134" i="4"/>
  <c r="L1133" i="4"/>
  <c r="K1133" i="4"/>
  <c r="L1132" i="4"/>
  <c r="K1132" i="4"/>
  <c r="L1131" i="4"/>
  <c r="K1131" i="4"/>
  <c r="L1130" i="4"/>
  <c r="K1130" i="4"/>
  <c r="L1129" i="4"/>
  <c r="K1129" i="4"/>
  <c r="L1128" i="4"/>
  <c r="K1128" i="4"/>
  <c r="L1127" i="4"/>
  <c r="K1127" i="4"/>
  <c r="L1126" i="4"/>
  <c r="K1126" i="4"/>
  <c r="L1125" i="4"/>
  <c r="K1125" i="4"/>
  <c r="L1124" i="4"/>
  <c r="K1124" i="4"/>
  <c r="L1123" i="4"/>
  <c r="K1123" i="4"/>
  <c r="L1122" i="4"/>
  <c r="K1122" i="4"/>
  <c r="L1121" i="4"/>
  <c r="K1121" i="4"/>
  <c r="L1120" i="4"/>
  <c r="K1120" i="4"/>
  <c r="L1119" i="4"/>
  <c r="K1119" i="4"/>
  <c r="L1118" i="4"/>
  <c r="K1118" i="4"/>
  <c r="L1117" i="4"/>
  <c r="K1117" i="4"/>
  <c r="L1116" i="4"/>
  <c r="K1116" i="4"/>
  <c r="L1115" i="4"/>
  <c r="K1115" i="4"/>
  <c r="L1114" i="4"/>
  <c r="K1114" i="4"/>
  <c r="L1113" i="4"/>
  <c r="K1113" i="4"/>
  <c r="L1112" i="4"/>
  <c r="K1112" i="4"/>
  <c r="L1111" i="4"/>
  <c r="K1111" i="4"/>
  <c r="L1110" i="4"/>
  <c r="K1110" i="4"/>
  <c r="L1109" i="4"/>
  <c r="K1109" i="4"/>
  <c r="L1108" i="4"/>
  <c r="K1108" i="4"/>
  <c r="L1107" i="4"/>
  <c r="K1107" i="4"/>
  <c r="L1106" i="4"/>
  <c r="K1106" i="4"/>
  <c r="L1105" i="4"/>
  <c r="K1105" i="4"/>
  <c r="L1104" i="4"/>
  <c r="K1104" i="4"/>
  <c r="L1103" i="4"/>
  <c r="K1103" i="4"/>
  <c r="L1102" i="4"/>
  <c r="K1102" i="4"/>
  <c r="L1101" i="4"/>
  <c r="K1101" i="4"/>
  <c r="L1100" i="4"/>
  <c r="K1100" i="4"/>
  <c r="L1099" i="4"/>
  <c r="K1099" i="4"/>
  <c r="L1098" i="4"/>
  <c r="K1098" i="4"/>
  <c r="L1097" i="4"/>
  <c r="K1097" i="4"/>
  <c r="L1096" i="4"/>
  <c r="K1096" i="4"/>
  <c r="L1095" i="4"/>
  <c r="K1095" i="4"/>
  <c r="L1094" i="4"/>
  <c r="K1094" i="4"/>
  <c r="L1093" i="4"/>
  <c r="K1093" i="4"/>
  <c r="L1092" i="4"/>
  <c r="K1092" i="4"/>
  <c r="L1091" i="4"/>
  <c r="K1091" i="4"/>
  <c r="L1090" i="4"/>
  <c r="K1090" i="4"/>
  <c r="L1089" i="4"/>
  <c r="K1089" i="4"/>
  <c r="L1088" i="4"/>
  <c r="K1088" i="4"/>
  <c r="L1087" i="4"/>
  <c r="K1087" i="4"/>
  <c r="L1086" i="4"/>
  <c r="K1086" i="4"/>
  <c r="L1085" i="4"/>
  <c r="K1085" i="4"/>
  <c r="L1084" i="4"/>
  <c r="K1084" i="4"/>
  <c r="M1084" i="4" s="1"/>
  <c r="L1083" i="4"/>
  <c r="K1083" i="4"/>
  <c r="L1082" i="4"/>
  <c r="M1082" i="4" s="1"/>
  <c r="K1082" i="4"/>
  <c r="L1081" i="4"/>
  <c r="K1081" i="4"/>
  <c r="L1080" i="4"/>
  <c r="K1080" i="4"/>
  <c r="L1079" i="4"/>
  <c r="K1079" i="4"/>
  <c r="L1078" i="4"/>
  <c r="K1078" i="4"/>
  <c r="M1078" i="4" s="1"/>
  <c r="L1077" i="4"/>
  <c r="K1077" i="4"/>
  <c r="L1076" i="4"/>
  <c r="K1076" i="4"/>
  <c r="L1075" i="4"/>
  <c r="K1075" i="4"/>
  <c r="L1074" i="4"/>
  <c r="K1074" i="4"/>
  <c r="L1073" i="4"/>
  <c r="K1073" i="4"/>
  <c r="L1072" i="4"/>
  <c r="K1072" i="4"/>
  <c r="L1071" i="4"/>
  <c r="K1071" i="4"/>
  <c r="L1070" i="4"/>
  <c r="K1070" i="4"/>
  <c r="L1069" i="4"/>
  <c r="K1069" i="4"/>
  <c r="L1068" i="4"/>
  <c r="K1068" i="4"/>
  <c r="L1067" i="4"/>
  <c r="K1067" i="4"/>
  <c r="L1066" i="4"/>
  <c r="K1066" i="4"/>
  <c r="L1065" i="4"/>
  <c r="K1065" i="4"/>
  <c r="L1064" i="4"/>
  <c r="K1064" i="4"/>
  <c r="L1063" i="4"/>
  <c r="K1063" i="4"/>
  <c r="L1062" i="4"/>
  <c r="K1062" i="4"/>
  <c r="L1061" i="4"/>
  <c r="K1061" i="4"/>
  <c r="L1060" i="4"/>
  <c r="K1060" i="4"/>
  <c r="M1060" i="4" s="1"/>
  <c r="L1059" i="4"/>
  <c r="K1059" i="4"/>
  <c r="L1058" i="4"/>
  <c r="K1058" i="4"/>
  <c r="L1057" i="4"/>
  <c r="K1057" i="4"/>
  <c r="L1056" i="4"/>
  <c r="K1056" i="4"/>
  <c r="L1055" i="4"/>
  <c r="K1055" i="4"/>
  <c r="L1054" i="4"/>
  <c r="K1054" i="4"/>
  <c r="L1053" i="4"/>
  <c r="K1053" i="4"/>
  <c r="L1052" i="4"/>
  <c r="K1052" i="4"/>
  <c r="L1051" i="4"/>
  <c r="K1051" i="4"/>
  <c r="L1050" i="4"/>
  <c r="K1050" i="4"/>
  <c r="L1049" i="4"/>
  <c r="K1049" i="4"/>
  <c r="L1048" i="4"/>
  <c r="K1048" i="4"/>
  <c r="M1048" i="4" s="1"/>
  <c r="L1047" i="4"/>
  <c r="K1047" i="4"/>
  <c r="L1046" i="4"/>
  <c r="K1046" i="4"/>
  <c r="L1045" i="4"/>
  <c r="K1045" i="4"/>
  <c r="L1044" i="4"/>
  <c r="K1044" i="4"/>
  <c r="L1043" i="4"/>
  <c r="K1043" i="4"/>
  <c r="L1042" i="4"/>
  <c r="K1042" i="4"/>
  <c r="M1042" i="4" s="1"/>
  <c r="L1041" i="4"/>
  <c r="K1041" i="4"/>
  <c r="L1040" i="4"/>
  <c r="K1040" i="4"/>
  <c r="L1039" i="4"/>
  <c r="K1039" i="4"/>
  <c r="L1038" i="4"/>
  <c r="K1038" i="4"/>
  <c r="L1037" i="4"/>
  <c r="K1037" i="4"/>
  <c r="L1036" i="4"/>
  <c r="K1036" i="4"/>
  <c r="M1036" i="4" s="1"/>
  <c r="L1035" i="4"/>
  <c r="K1035" i="4"/>
  <c r="L1034" i="4"/>
  <c r="M1034" i="4" s="1"/>
  <c r="K1034" i="4"/>
  <c r="L1033" i="4"/>
  <c r="K1033" i="4"/>
  <c r="L1032" i="4"/>
  <c r="K1032" i="4"/>
  <c r="L1031" i="4"/>
  <c r="K1031" i="4"/>
  <c r="L1030" i="4"/>
  <c r="K1030" i="4"/>
  <c r="L1029" i="4"/>
  <c r="K1029" i="4"/>
  <c r="L1028" i="4"/>
  <c r="K1028" i="4"/>
  <c r="M1028" i="4" s="1"/>
  <c r="L1027" i="4"/>
  <c r="K1027" i="4"/>
  <c r="L1026" i="4"/>
  <c r="K1026" i="4"/>
  <c r="L1025" i="4"/>
  <c r="K1025" i="4"/>
  <c r="L1024" i="4"/>
  <c r="K1024" i="4"/>
  <c r="L1023" i="4"/>
  <c r="K1023" i="4"/>
  <c r="L1022" i="4"/>
  <c r="K1022" i="4"/>
  <c r="L1021" i="4"/>
  <c r="K1021" i="4"/>
  <c r="L1020" i="4"/>
  <c r="K1020" i="4"/>
  <c r="L1019" i="4"/>
  <c r="K1019" i="4"/>
  <c r="L1018" i="4"/>
  <c r="M1018" i="4" s="1"/>
  <c r="K1018" i="4"/>
  <c r="L1017" i="4"/>
  <c r="K1017" i="4"/>
  <c r="L1016" i="4"/>
  <c r="K1016" i="4"/>
  <c r="L1015" i="4"/>
  <c r="K1015" i="4"/>
  <c r="L1014" i="4"/>
  <c r="K1014" i="4"/>
  <c r="L1013" i="4"/>
  <c r="K1013" i="4"/>
  <c r="L1012" i="4"/>
  <c r="M1012" i="4" s="1"/>
  <c r="K1012" i="4"/>
  <c r="L1011" i="4"/>
  <c r="K1011" i="4"/>
  <c r="L1010" i="4"/>
  <c r="K1010" i="4"/>
  <c r="L1009" i="4"/>
  <c r="K1009" i="4"/>
  <c r="L1008" i="4"/>
  <c r="K1008" i="4"/>
  <c r="L1007" i="4"/>
  <c r="K1007" i="4"/>
  <c r="L1006" i="4"/>
  <c r="K1006" i="4"/>
  <c r="L1005" i="4"/>
  <c r="K1005" i="4"/>
  <c r="L1004" i="4"/>
  <c r="K1004" i="4"/>
  <c r="L1003" i="4"/>
  <c r="K1003" i="4"/>
  <c r="L1002" i="4"/>
  <c r="K1002" i="4"/>
  <c r="L1001" i="4"/>
  <c r="K1001" i="4"/>
  <c r="L1000" i="4"/>
  <c r="K1000" i="4"/>
  <c r="L999" i="4"/>
  <c r="K999" i="4"/>
  <c r="L998" i="4"/>
  <c r="K998" i="4"/>
  <c r="L997" i="4"/>
  <c r="K997" i="4"/>
  <c r="L996" i="4"/>
  <c r="K996" i="4"/>
  <c r="M996" i="4" s="1"/>
  <c r="L995" i="4"/>
  <c r="K995" i="4"/>
  <c r="L994" i="4"/>
  <c r="K994" i="4"/>
  <c r="L993" i="4"/>
  <c r="K993" i="4"/>
  <c r="L992" i="4"/>
  <c r="K992" i="4"/>
  <c r="L991" i="4"/>
  <c r="K991" i="4"/>
  <c r="L990" i="4"/>
  <c r="K990" i="4"/>
  <c r="L989" i="4"/>
  <c r="K989" i="4"/>
  <c r="L988" i="4"/>
  <c r="K988" i="4"/>
  <c r="L987" i="4"/>
  <c r="K987" i="4"/>
  <c r="L986" i="4"/>
  <c r="K986" i="4"/>
  <c r="L985" i="4"/>
  <c r="K985" i="4"/>
  <c r="L984" i="4"/>
  <c r="K984" i="4"/>
  <c r="L983" i="4"/>
  <c r="M983" i="4" s="1"/>
  <c r="K983" i="4"/>
  <c r="L982" i="4"/>
  <c r="K982" i="4"/>
  <c r="L981" i="4"/>
  <c r="K981" i="4"/>
  <c r="L980" i="4"/>
  <c r="K980" i="4"/>
  <c r="L979" i="4"/>
  <c r="K979" i="4"/>
  <c r="L978" i="4"/>
  <c r="K978" i="4"/>
  <c r="M978" i="4" s="1"/>
  <c r="L977" i="4"/>
  <c r="K977" i="4"/>
  <c r="L976" i="4"/>
  <c r="K976" i="4"/>
  <c r="L975" i="4"/>
  <c r="K975" i="4"/>
  <c r="L974" i="4"/>
  <c r="K974" i="4"/>
  <c r="L973" i="4"/>
  <c r="K973" i="4"/>
  <c r="L972" i="4"/>
  <c r="K972" i="4"/>
  <c r="L971" i="4"/>
  <c r="K971" i="4"/>
  <c r="L970" i="4"/>
  <c r="K970" i="4"/>
  <c r="L969" i="4"/>
  <c r="K969" i="4"/>
  <c r="L968" i="4"/>
  <c r="K968" i="4"/>
  <c r="L967" i="4"/>
  <c r="K967" i="4"/>
  <c r="L966" i="4"/>
  <c r="K966" i="4"/>
  <c r="L965" i="4"/>
  <c r="K965" i="4"/>
  <c r="L964" i="4"/>
  <c r="K964" i="4"/>
  <c r="L963" i="4"/>
  <c r="K963" i="4"/>
  <c r="L962" i="4"/>
  <c r="K962" i="4"/>
  <c r="L961" i="4"/>
  <c r="K961" i="4"/>
  <c r="L960" i="4"/>
  <c r="K960" i="4"/>
  <c r="L959" i="4"/>
  <c r="K959" i="4"/>
  <c r="M959" i="4" s="1"/>
  <c r="L958" i="4"/>
  <c r="K958" i="4"/>
  <c r="L957" i="4"/>
  <c r="K957" i="4"/>
  <c r="L956" i="4"/>
  <c r="K956" i="4"/>
  <c r="L955" i="4"/>
  <c r="K955" i="4"/>
  <c r="L954" i="4"/>
  <c r="K954" i="4"/>
  <c r="L953" i="4"/>
  <c r="K953" i="4"/>
  <c r="L952" i="4"/>
  <c r="K952" i="4"/>
  <c r="L951" i="4"/>
  <c r="K951" i="4"/>
  <c r="L950" i="4"/>
  <c r="K950" i="4"/>
  <c r="L949" i="4"/>
  <c r="K949" i="4"/>
  <c r="L948" i="4"/>
  <c r="K948" i="4"/>
  <c r="L947" i="4"/>
  <c r="K947" i="4"/>
  <c r="M947" i="4" s="1"/>
  <c r="L946" i="4"/>
  <c r="K946" i="4"/>
  <c r="L945" i="4"/>
  <c r="K945" i="4"/>
  <c r="L944" i="4"/>
  <c r="K944" i="4"/>
  <c r="M944" i="4" s="1"/>
  <c r="L943" i="4"/>
  <c r="M943" i="4" s="1"/>
  <c r="K943" i="4"/>
  <c r="L942" i="4"/>
  <c r="K942" i="4"/>
  <c r="L941" i="4"/>
  <c r="K941" i="4"/>
  <c r="L940" i="4"/>
  <c r="K940" i="4"/>
  <c r="L939" i="4"/>
  <c r="K939" i="4"/>
  <c r="L938" i="4"/>
  <c r="K938" i="4"/>
  <c r="L937" i="4"/>
  <c r="K937" i="4"/>
  <c r="L936" i="4"/>
  <c r="K936" i="4"/>
  <c r="L935" i="4"/>
  <c r="K935" i="4"/>
  <c r="L934" i="4"/>
  <c r="K934" i="4"/>
  <c r="L933" i="4"/>
  <c r="K933" i="4"/>
  <c r="L932" i="4"/>
  <c r="K932" i="4"/>
  <c r="M932" i="4" s="1"/>
  <c r="L931" i="4"/>
  <c r="K931" i="4"/>
  <c r="L930" i="4"/>
  <c r="K930" i="4"/>
  <c r="L929" i="4"/>
  <c r="K929" i="4"/>
  <c r="M929" i="4" s="1"/>
  <c r="L928" i="4"/>
  <c r="K928" i="4"/>
  <c r="L927" i="4"/>
  <c r="K927" i="4"/>
  <c r="L926" i="4"/>
  <c r="K926" i="4"/>
  <c r="L925" i="4"/>
  <c r="K925" i="4"/>
  <c r="L924" i="4"/>
  <c r="K924" i="4"/>
  <c r="L923" i="4"/>
  <c r="K923" i="4"/>
  <c r="L922" i="4"/>
  <c r="K922" i="4"/>
  <c r="L921" i="4"/>
  <c r="K921" i="4"/>
  <c r="L920" i="4"/>
  <c r="K920" i="4"/>
  <c r="L919" i="4"/>
  <c r="M919" i="4" s="1"/>
  <c r="K919" i="4"/>
  <c r="L918" i="4"/>
  <c r="K918" i="4"/>
  <c r="L917" i="4"/>
  <c r="K917" i="4"/>
  <c r="L916" i="4"/>
  <c r="K916" i="4"/>
  <c r="L915" i="4"/>
  <c r="K915" i="4"/>
  <c r="L914" i="4"/>
  <c r="K914" i="4"/>
  <c r="L913" i="4"/>
  <c r="K913" i="4"/>
  <c r="L912" i="4"/>
  <c r="K912" i="4"/>
  <c r="L911" i="4"/>
  <c r="K911" i="4"/>
  <c r="L910" i="4"/>
  <c r="K910" i="4"/>
  <c r="L909" i="4"/>
  <c r="K909" i="4"/>
  <c r="L908" i="4"/>
  <c r="K908" i="4"/>
  <c r="L907" i="4"/>
  <c r="K907" i="4"/>
  <c r="L906" i="4"/>
  <c r="K906" i="4"/>
  <c r="L905" i="4"/>
  <c r="K905" i="4"/>
  <c r="L904" i="4"/>
  <c r="K904" i="4"/>
  <c r="L903" i="4"/>
  <c r="M903" i="4" s="1"/>
  <c r="K903" i="4"/>
  <c r="L902" i="4"/>
  <c r="K902" i="4"/>
  <c r="L901" i="4"/>
  <c r="K901" i="4"/>
  <c r="L900" i="4"/>
  <c r="K900" i="4"/>
  <c r="L899" i="4"/>
  <c r="K899" i="4"/>
  <c r="L898" i="4"/>
  <c r="K898" i="4"/>
  <c r="L897" i="4"/>
  <c r="K897" i="4"/>
  <c r="L896" i="4"/>
  <c r="K896" i="4"/>
  <c r="L895" i="4"/>
  <c r="K895" i="4"/>
  <c r="L894" i="4"/>
  <c r="K894" i="4"/>
  <c r="M894" i="4" s="1"/>
  <c r="L893" i="4"/>
  <c r="K893" i="4"/>
  <c r="L892" i="4"/>
  <c r="M892" i="4" s="1"/>
  <c r="K892" i="4"/>
  <c r="L891" i="4"/>
  <c r="K891" i="4"/>
  <c r="L890" i="4"/>
  <c r="K890" i="4"/>
  <c r="L889" i="4"/>
  <c r="K889" i="4"/>
  <c r="L888" i="4"/>
  <c r="K888" i="4"/>
  <c r="M888" i="4" s="1"/>
  <c r="L887" i="4"/>
  <c r="K887" i="4"/>
  <c r="L886" i="4"/>
  <c r="K886" i="4"/>
  <c r="L885" i="4"/>
  <c r="K885" i="4"/>
  <c r="L884" i="4"/>
  <c r="K884" i="4"/>
  <c r="L883" i="4"/>
  <c r="K883" i="4"/>
  <c r="L882" i="4"/>
  <c r="K882" i="4"/>
  <c r="M882" i="4" s="1"/>
  <c r="L881" i="4"/>
  <c r="K881" i="4"/>
  <c r="L880" i="4"/>
  <c r="K880" i="4"/>
  <c r="L879" i="4"/>
  <c r="M879" i="4" s="1"/>
  <c r="K879" i="4"/>
  <c r="L878" i="4"/>
  <c r="K878" i="4"/>
  <c r="L877" i="4"/>
  <c r="K877" i="4"/>
  <c r="L876" i="4"/>
  <c r="K876" i="4"/>
  <c r="M876" i="4" s="1"/>
  <c r="L875" i="4"/>
  <c r="K875" i="4"/>
  <c r="L874" i="4"/>
  <c r="K874" i="4"/>
  <c r="L873" i="4"/>
  <c r="K873" i="4"/>
  <c r="L872" i="4"/>
  <c r="K872" i="4"/>
  <c r="L871" i="4"/>
  <c r="K871" i="4"/>
  <c r="L870" i="4"/>
  <c r="K870" i="4"/>
  <c r="M870" i="4" s="1"/>
  <c r="L869" i="4"/>
  <c r="K869" i="4"/>
  <c r="L868" i="4"/>
  <c r="M868" i="4" s="1"/>
  <c r="K868" i="4"/>
  <c r="L867" i="4"/>
  <c r="K867" i="4"/>
  <c r="L866" i="4"/>
  <c r="K866" i="4"/>
  <c r="L865" i="4"/>
  <c r="K865" i="4"/>
  <c r="L864" i="4"/>
  <c r="K864" i="4"/>
  <c r="L863" i="4"/>
  <c r="K863" i="4"/>
  <c r="L862" i="4"/>
  <c r="K862" i="4"/>
  <c r="L861" i="4"/>
  <c r="K861" i="4"/>
  <c r="L860" i="4"/>
  <c r="K860" i="4"/>
  <c r="L859" i="4"/>
  <c r="K859" i="4"/>
  <c r="L858" i="4"/>
  <c r="K858" i="4"/>
  <c r="L857" i="4"/>
  <c r="K857" i="4"/>
  <c r="L856" i="4"/>
  <c r="K856" i="4"/>
  <c r="L855" i="4"/>
  <c r="K855" i="4"/>
  <c r="L854" i="4"/>
  <c r="K854" i="4"/>
  <c r="L853" i="4"/>
  <c r="K853" i="4"/>
  <c r="L852" i="4"/>
  <c r="K852" i="4"/>
  <c r="L851" i="4"/>
  <c r="K851" i="4"/>
  <c r="L850" i="4"/>
  <c r="K850" i="4"/>
  <c r="L849" i="4"/>
  <c r="K849" i="4"/>
  <c r="L848" i="4"/>
  <c r="K848" i="4"/>
  <c r="L847" i="4"/>
  <c r="K847" i="4"/>
  <c r="L846" i="4"/>
  <c r="K846" i="4"/>
  <c r="L845" i="4"/>
  <c r="K845" i="4"/>
  <c r="M845" i="4" s="1"/>
  <c r="L844" i="4"/>
  <c r="K844" i="4"/>
  <c r="L843" i="4"/>
  <c r="K843" i="4"/>
  <c r="L842" i="4"/>
  <c r="K842" i="4"/>
  <c r="L841" i="4"/>
  <c r="K841" i="4"/>
  <c r="L840" i="4"/>
  <c r="K840" i="4"/>
  <c r="L839" i="4"/>
  <c r="K839" i="4"/>
  <c r="L838" i="4"/>
  <c r="K838" i="4"/>
  <c r="L837" i="4"/>
  <c r="K837" i="4"/>
  <c r="L836" i="4"/>
  <c r="K836" i="4"/>
  <c r="M836" i="4" s="1"/>
  <c r="L835" i="4"/>
  <c r="K835" i="4"/>
  <c r="L834" i="4"/>
  <c r="K834" i="4"/>
  <c r="M834" i="4" s="1"/>
  <c r="L833" i="4"/>
  <c r="K833" i="4"/>
  <c r="L832" i="4"/>
  <c r="K832" i="4"/>
  <c r="L831" i="4"/>
  <c r="K831" i="4"/>
  <c r="L830" i="4"/>
  <c r="K830" i="4"/>
  <c r="L829" i="4"/>
  <c r="K829" i="4"/>
  <c r="L828" i="4"/>
  <c r="K828" i="4"/>
  <c r="L827" i="4"/>
  <c r="K827" i="4"/>
  <c r="L826" i="4"/>
  <c r="M826" i="4" s="1"/>
  <c r="K826" i="4"/>
  <c r="L825" i="4"/>
  <c r="K825" i="4"/>
  <c r="L824" i="4"/>
  <c r="K824" i="4"/>
  <c r="L823" i="4"/>
  <c r="K823" i="4"/>
  <c r="L822" i="4"/>
  <c r="K822" i="4"/>
  <c r="L821" i="4"/>
  <c r="K821" i="4"/>
  <c r="L820" i="4"/>
  <c r="K820" i="4"/>
  <c r="L819" i="4"/>
  <c r="K819" i="4"/>
  <c r="L818" i="4"/>
  <c r="K818" i="4"/>
  <c r="L817" i="4"/>
  <c r="K817" i="4"/>
  <c r="L816" i="4"/>
  <c r="K816" i="4"/>
  <c r="L815" i="4"/>
  <c r="K815" i="4"/>
  <c r="L814" i="4"/>
  <c r="K814" i="4"/>
  <c r="L813" i="4"/>
  <c r="K813" i="4"/>
  <c r="L812" i="4"/>
  <c r="K812" i="4"/>
  <c r="L811" i="4"/>
  <c r="K811" i="4"/>
  <c r="L810" i="4"/>
  <c r="K810" i="4"/>
  <c r="L809" i="4"/>
  <c r="K809" i="4"/>
  <c r="L808" i="4"/>
  <c r="K808" i="4"/>
  <c r="L807" i="4"/>
  <c r="K807" i="4"/>
  <c r="L806" i="4"/>
  <c r="K806" i="4"/>
  <c r="L805" i="4"/>
  <c r="K805" i="4"/>
  <c r="L804" i="4"/>
  <c r="K804" i="4"/>
  <c r="L803" i="4"/>
  <c r="K803" i="4"/>
  <c r="L802" i="4"/>
  <c r="K802" i="4"/>
  <c r="L801" i="4"/>
  <c r="K801" i="4"/>
  <c r="L800" i="4"/>
  <c r="K800" i="4"/>
  <c r="L799" i="4"/>
  <c r="K799" i="4"/>
  <c r="L798" i="4"/>
  <c r="K798" i="4"/>
  <c r="L797" i="4"/>
  <c r="K797" i="4"/>
  <c r="L796" i="4"/>
  <c r="K796" i="4"/>
  <c r="L795" i="4"/>
  <c r="K795" i="4"/>
  <c r="L794" i="4"/>
  <c r="K794" i="4"/>
  <c r="L793" i="4"/>
  <c r="K793" i="4"/>
  <c r="L792" i="4"/>
  <c r="K792" i="4"/>
  <c r="L791" i="4"/>
  <c r="K791" i="4"/>
  <c r="L790" i="4"/>
  <c r="K790" i="4"/>
  <c r="L789" i="4"/>
  <c r="K789" i="4"/>
  <c r="L788" i="4"/>
  <c r="K788" i="4"/>
  <c r="L787" i="4"/>
  <c r="K787" i="4"/>
  <c r="L786" i="4"/>
  <c r="K786" i="4"/>
  <c r="L785" i="4"/>
  <c r="K785" i="4"/>
  <c r="L784" i="4"/>
  <c r="K784" i="4"/>
  <c r="L783" i="4"/>
  <c r="K783" i="4"/>
  <c r="L782" i="4"/>
  <c r="K782" i="4"/>
  <c r="L781" i="4"/>
  <c r="K781" i="4"/>
  <c r="L780" i="4"/>
  <c r="K780" i="4"/>
  <c r="L779" i="4"/>
  <c r="K779" i="4"/>
  <c r="L778" i="4"/>
  <c r="M778" i="4" s="1"/>
  <c r="K778" i="4"/>
  <c r="L777" i="4"/>
  <c r="K777" i="4"/>
  <c r="L776" i="4"/>
  <c r="K776" i="4"/>
  <c r="L775" i="4"/>
  <c r="K775" i="4"/>
  <c r="L774" i="4"/>
  <c r="K774" i="4"/>
  <c r="L773" i="4"/>
  <c r="K773" i="4"/>
  <c r="L772" i="4"/>
  <c r="K772" i="4"/>
  <c r="L771" i="4"/>
  <c r="K771" i="4"/>
  <c r="L770" i="4"/>
  <c r="K770" i="4"/>
  <c r="L769" i="4"/>
  <c r="K769" i="4"/>
  <c r="L768" i="4"/>
  <c r="K768" i="4"/>
  <c r="L767" i="4"/>
  <c r="K767" i="4"/>
  <c r="L766" i="4"/>
  <c r="K766" i="4"/>
  <c r="L765" i="4"/>
  <c r="K765" i="4"/>
  <c r="L764" i="4"/>
  <c r="K764" i="4"/>
  <c r="M764" i="4" s="1"/>
  <c r="L763" i="4"/>
  <c r="K763" i="4"/>
  <c r="L762" i="4"/>
  <c r="K762" i="4"/>
  <c r="L761" i="4"/>
  <c r="K761" i="4"/>
  <c r="L760" i="4"/>
  <c r="K760" i="4"/>
  <c r="L759" i="4"/>
  <c r="K759" i="4"/>
  <c r="L758" i="4"/>
  <c r="K758" i="4"/>
  <c r="L757" i="4"/>
  <c r="K757" i="4"/>
  <c r="L756" i="4"/>
  <c r="K756" i="4"/>
  <c r="L755" i="4"/>
  <c r="K755" i="4"/>
  <c r="L754" i="4"/>
  <c r="K754" i="4"/>
  <c r="L753" i="4"/>
  <c r="K753" i="4"/>
  <c r="L752" i="4"/>
  <c r="K752" i="4"/>
  <c r="L751" i="4"/>
  <c r="K751" i="4"/>
  <c r="L750" i="4"/>
  <c r="K750" i="4"/>
  <c r="L749" i="4"/>
  <c r="K749" i="4"/>
  <c r="L748" i="4"/>
  <c r="K748" i="4"/>
  <c r="L747" i="4"/>
  <c r="K747" i="4"/>
  <c r="L746" i="4"/>
  <c r="K746" i="4"/>
  <c r="L745" i="4"/>
  <c r="K745" i="4"/>
  <c r="L744" i="4"/>
  <c r="K744" i="4"/>
  <c r="L743" i="4"/>
  <c r="M743" i="4" s="1"/>
  <c r="K743" i="4"/>
  <c r="L742" i="4"/>
  <c r="K742" i="4"/>
  <c r="L741" i="4"/>
  <c r="K741" i="4"/>
  <c r="L740" i="4"/>
  <c r="K740" i="4"/>
  <c r="M740" i="4" s="1"/>
  <c r="L739" i="4"/>
  <c r="K739" i="4"/>
  <c r="L738" i="4"/>
  <c r="K738" i="4"/>
  <c r="L737" i="4"/>
  <c r="K737" i="4"/>
  <c r="L736" i="4"/>
  <c r="K736" i="4"/>
  <c r="L735" i="4"/>
  <c r="K735" i="4"/>
  <c r="L734" i="4"/>
  <c r="K734" i="4"/>
  <c r="L733" i="4"/>
  <c r="K733" i="4"/>
  <c r="L732" i="4"/>
  <c r="K732" i="4"/>
  <c r="L731" i="4"/>
  <c r="K731" i="4"/>
  <c r="L730" i="4"/>
  <c r="K730" i="4"/>
  <c r="L729" i="4"/>
  <c r="K729" i="4"/>
  <c r="L728" i="4"/>
  <c r="K728" i="4"/>
  <c r="M728" i="4" s="1"/>
  <c r="L727" i="4"/>
  <c r="K727" i="4"/>
  <c r="L726" i="4"/>
  <c r="K726" i="4"/>
  <c r="L725" i="4"/>
  <c r="K725" i="4"/>
  <c r="L724" i="4"/>
  <c r="K724" i="4"/>
  <c r="L723" i="4"/>
  <c r="K723" i="4"/>
  <c r="L722" i="4"/>
  <c r="K722" i="4"/>
  <c r="M722" i="4" s="1"/>
  <c r="L721" i="4"/>
  <c r="K721" i="4"/>
  <c r="L720" i="4"/>
  <c r="K720" i="4"/>
  <c r="L719" i="4"/>
  <c r="K719" i="4"/>
  <c r="L718" i="4"/>
  <c r="K718" i="4"/>
  <c r="L717" i="4"/>
  <c r="K717" i="4"/>
  <c r="L716" i="4"/>
  <c r="K716" i="4"/>
  <c r="M716" i="4" s="1"/>
  <c r="L715" i="4"/>
  <c r="K715" i="4"/>
  <c r="L714" i="4"/>
  <c r="K714" i="4"/>
  <c r="L713" i="4"/>
  <c r="K713" i="4"/>
  <c r="L712" i="4"/>
  <c r="K712" i="4"/>
  <c r="L711" i="4"/>
  <c r="K711" i="4"/>
  <c r="L710" i="4"/>
  <c r="K710" i="4"/>
  <c r="M710" i="4" s="1"/>
  <c r="L709" i="4"/>
  <c r="K709" i="4"/>
  <c r="L708" i="4"/>
  <c r="K708" i="4"/>
  <c r="M708" i="4" s="1"/>
  <c r="L707" i="4"/>
  <c r="K707" i="4"/>
  <c r="L706" i="4"/>
  <c r="K706" i="4"/>
  <c r="L705" i="4"/>
  <c r="K705" i="4"/>
  <c r="L704" i="4"/>
  <c r="K704" i="4"/>
  <c r="L703" i="4"/>
  <c r="K703" i="4"/>
  <c r="M703" i="4" s="1"/>
  <c r="L702" i="4"/>
  <c r="K702" i="4"/>
  <c r="M702" i="4" s="1"/>
  <c r="L701" i="4"/>
  <c r="K701" i="4"/>
  <c r="L700" i="4"/>
  <c r="K700" i="4"/>
  <c r="L699" i="4"/>
  <c r="K699" i="4"/>
  <c r="L698" i="4"/>
  <c r="K698" i="4"/>
  <c r="L697" i="4"/>
  <c r="K697" i="4"/>
  <c r="M697" i="4" s="1"/>
  <c r="L696" i="4"/>
  <c r="K696" i="4"/>
  <c r="L695" i="4"/>
  <c r="K695" i="4"/>
  <c r="L694" i="4"/>
  <c r="K694" i="4"/>
  <c r="L693" i="4"/>
  <c r="K693" i="4"/>
  <c r="L692" i="4"/>
  <c r="K692" i="4"/>
  <c r="M692" i="4" s="1"/>
  <c r="L691" i="4"/>
  <c r="K691" i="4"/>
  <c r="M691" i="4" s="1"/>
  <c r="L690" i="4"/>
  <c r="K690" i="4"/>
  <c r="L689" i="4"/>
  <c r="K689" i="4"/>
  <c r="L688" i="4"/>
  <c r="K688" i="4"/>
  <c r="L687" i="4"/>
  <c r="K687" i="4"/>
  <c r="L686" i="4"/>
  <c r="K686" i="4"/>
  <c r="M686" i="4" s="1"/>
  <c r="L685" i="4"/>
  <c r="K685" i="4"/>
  <c r="L684" i="4"/>
  <c r="K684" i="4"/>
  <c r="M684" i="4" s="1"/>
  <c r="L683" i="4"/>
  <c r="K683" i="4"/>
  <c r="L682" i="4"/>
  <c r="K682" i="4"/>
  <c r="L681" i="4"/>
  <c r="K681" i="4"/>
  <c r="L680" i="4"/>
  <c r="K680" i="4"/>
  <c r="M680" i="4" s="1"/>
  <c r="L679" i="4"/>
  <c r="K679" i="4"/>
  <c r="L678" i="4"/>
  <c r="K678" i="4"/>
  <c r="L677" i="4"/>
  <c r="K677" i="4"/>
  <c r="L676" i="4"/>
  <c r="K676" i="4"/>
  <c r="L675" i="4"/>
  <c r="K675" i="4"/>
  <c r="L674" i="4"/>
  <c r="K674" i="4"/>
  <c r="M674" i="4" s="1"/>
  <c r="L673" i="4"/>
  <c r="K673" i="4"/>
  <c r="M673" i="4" s="1"/>
  <c r="L672" i="4"/>
  <c r="K672" i="4"/>
  <c r="L671" i="4"/>
  <c r="K671" i="4"/>
  <c r="M671" i="4" s="1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M644" i="4" s="1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M628" i="4" s="1"/>
  <c r="K628" i="4"/>
  <c r="L627" i="4"/>
  <c r="K627" i="4"/>
  <c r="L626" i="4"/>
  <c r="K626" i="4"/>
  <c r="L625" i="4"/>
  <c r="K625" i="4"/>
  <c r="M625" i="4" s="1"/>
  <c r="L624" i="4"/>
  <c r="K624" i="4"/>
  <c r="L623" i="4"/>
  <c r="K623" i="4"/>
  <c r="L622" i="4"/>
  <c r="K622" i="4"/>
  <c r="L621" i="4"/>
  <c r="K621" i="4"/>
  <c r="L620" i="4"/>
  <c r="M620" i="4" s="1"/>
  <c r="K620" i="4"/>
  <c r="L619" i="4"/>
  <c r="K619" i="4"/>
  <c r="L618" i="4"/>
  <c r="M618" i="4" s="1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M607" i="4" s="1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M596" i="4" s="1"/>
  <c r="K596" i="4"/>
  <c r="L595" i="4"/>
  <c r="K595" i="4"/>
  <c r="L594" i="4"/>
  <c r="K594" i="4"/>
  <c r="L593" i="4"/>
  <c r="K593" i="4"/>
  <c r="L592" i="4"/>
  <c r="K592" i="4"/>
  <c r="L591" i="4"/>
  <c r="K591" i="4"/>
  <c r="M591" i="4" s="1"/>
  <c r="L590" i="4"/>
  <c r="K590" i="4"/>
  <c r="L589" i="4"/>
  <c r="K589" i="4"/>
  <c r="L588" i="4"/>
  <c r="K588" i="4"/>
  <c r="M588" i="4" s="1"/>
  <c r="L587" i="4"/>
  <c r="K587" i="4"/>
  <c r="L586" i="4"/>
  <c r="K586" i="4"/>
  <c r="L585" i="4"/>
  <c r="K585" i="4"/>
  <c r="M585" i="4" s="1"/>
  <c r="L584" i="4"/>
  <c r="K584" i="4"/>
  <c r="L583" i="4"/>
  <c r="K583" i="4"/>
  <c r="L582" i="4"/>
  <c r="K582" i="4"/>
  <c r="M582" i="4" s="1"/>
  <c r="L581" i="4"/>
  <c r="K581" i="4"/>
  <c r="L580" i="4"/>
  <c r="K580" i="4"/>
  <c r="M580" i="4" s="1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M560" i="4" s="1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M542" i="4" s="1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M534" i="4" s="1"/>
  <c r="L533" i="4"/>
  <c r="K533" i="4"/>
  <c r="L532" i="4"/>
  <c r="M532" i="4" s="1"/>
  <c r="K532" i="4"/>
  <c r="L531" i="4"/>
  <c r="K531" i="4"/>
  <c r="M531" i="4" s="1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M516" i="4" s="1"/>
  <c r="L515" i="4"/>
  <c r="K515" i="4"/>
  <c r="L514" i="4"/>
  <c r="K514" i="4"/>
  <c r="L513" i="4"/>
  <c r="K513" i="4"/>
  <c r="L512" i="4"/>
  <c r="K512" i="4"/>
  <c r="L511" i="4"/>
  <c r="K511" i="4"/>
  <c r="L510" i="4"/>
  <c r="K510" i="4"/>
  <c r="M510" i="4" s="1"/>
  <c r="L509" i="4"/>
  <c r="K509" i="4"/>
  <c r="L508" i="4"/>
  <c r="K508" i="4"/>
  <c r="L507" i="4"/>
  <c r="K507" i="4"/>
  <c r="L506" i="4"/>
  <c r="K506" i="4"/>
  <c r="L505" i="4"/>
  <c r="K505" i="4"/>
  <c r="L504" i="4"/>
  <c r="K504" i="4"/>
  <c r="M504" i="4" s="1"/>
  <c r="L503" i="4"/>
  <c r="K503" i="4"/>
  <c r="L502" i="4"/>
  <c r="K502" i="4"/>
  <c r="L501" i="4"/>
  <c r="K501" i="4"/>
  <c r="L500" i="4"/>
  <c r="K500" i="4"/>
  <c r="L499" i="4"/>
  <c r="K499" i="4"/>
  <c r="L498" i="4"/>
  <c r="K498" i="4"/>
  <c r="M498" i="4" s="1"/>
  <c r="L497" i="4"/>
  <c r="K497" i="4"/>
  <c r="L496" i="4"/>
  <c r="K496" i="4"/>
  <c r="L495" i="4"/>
  <c r="K495" i="4"/>
  <c r="L494" i="4"/>
  <c r="K494" i="4"/>
  <c r="L493" i="4"/>
  <c r="K493" i="4"/>
  <c r="M493" i="4" s="1"/>
  <c r="L492" i="4"/>
  <c r="K492" i="4"/>
  <c r="L491" i="4"/>
  <c r="K491" i="4"/>
  <c r="L490" i="4"/>
  <c r="K490" i="4"/>
  <c r="L489" i="4"/>
  <c r="K489" i="4"/>
  <c r="M489" i="4" s="1"/>
  <c r="L488" i="4"/>
  <c r="K488" i="4"/>
  <c r="M488" i="4" s="1"/>
  <c r="L487" i="4"/>
  <c r="K487" i="4"/>
  <c r="L486" i="4"/>
  <c r="K486" i="4"/>
  <c r="L485" i="4"/>
  <c r="K485" i="4"/>
  <c r="L484" i="4"/>
  <c r="K484" i="4"/>
  <c r="L483" i="4"/>
  <c r="K483" i="4"/>
  <c r="M483" i="4" s="1"/>
  <c r="L482" i="4"/>
  <c r="K482" i="4"/>
  <c r="L481" i="4"/>
  <c r="K481" i="4"/>
  <c r="L480" i="4"/>
  <c r="K480" i="4"/>
  <c r="L479" i="4"/>
  <c r="M479" i="4" s="1"/>
  <c r="K479" i="4"/>
  <c r="L478" i="4"/>
  <c r="K478" i="4"/>
  <c r="L477" i="4"/>
  <c r="K477" i="4"/>
  <c r="L476" i="4"/>
  <c r="K476" i="4"/>
  <c r="M476" i="4" s="1"/>
  <c r="L475" i="4"/>
  <c r="K475" i="4"/>
  <c r="L474" i="4"/>
  <c r="K474" i="4"/>
  <c r="L473" i="4"/>
  <c r="K473" i="4"/>
  <c r="L472" i="4"/>
  <c r="K472" i="4"/>
  <c r="L471" i="4"/>
  <c r="K471" i="4"/>
  <c r="L470" i="4"/>
  <c r="K470" i="4"/>
  <c r="M470" i="4" s="1"/>
  <c r="L469" i="4"/>
  <c r="K469" i="4"/>
  <c r="L468" i="4"/>
  <c r="K468" i="4"/>
  <c r="L467" i="4"/>
  <c r="K467" i="4"/>
  <c r="L466" i="4"/>
  <c r="K466" i="4"/>
  <c r="L465" i="4"/>
  <c r="K465" i="4"/>
  <c r="M465" i="4" s="1"/>
  <c r="L464" i="4"/>
  <c r="K464" i="4"/>
  <c r="M464" i="4" s="1"/>
  <c r="L463" i="4"/>
  <c r="K463" i="4"/>
  <c r="M463" i="4" s="1"/>
  <c r="L462" i="4"/>
  <c r="K462" i="4"/>
  <c r="L461" i="4"/>
  <c r="K461" i="4"/>
  <c r="L460" i="4"/>
  <c r="K460" i="4"/>
  <c r="L459" i="4"/>
  <c r="K459" i="4"/>
  <c r="M459" i="4" s="1"/>
  <c r="L458" i="4"/>
  <c r="K458" i="4"/>
  <c r="L457" i="4"/>
  <c r="K457" i="4"/>
  <c r="M457" i="4" s="1"/>
  <c r="L456" i="4"/>
  <c r="K456" i="4"/>
  <c r="L455" i="4"/>
  <c r="K455" i="4"/>
  <c r="L454" i="4"/>
  <c r="K454" i="4"/>
  <c r="L453" i="4"/>
  <c r="K453" i="4"/>
  <c r="M453" i="4" s="1"/>
  <c r="L452" i="4"/>
  <c r="K452" i="4"/>
  <c r="M452" i="4" s="1"/>
  <c r="L451" i="4"/>
  <c r="K451" i="4"/>
  <c r="L450" i="4"/>
  <c r="K450" i="4"/>
  <c r="M450" i="4" s="1"/>
  <c r="L449" i="4"/>
  <c r="K449" i="4"/>
  <c r="L448" i="4"/>
  <c r="K448" i="4"/>
  <c r="L447" i="4"/>
  <c r="K447" i="4"/>
  <c r="M447" i="4" s="1"/>
  <c r="L446" i="4"/>
  <c r="K446" i="4"/>
  <c r="L445" i="4"/>
  <c r="K445" i="4"/>
  <c r="M445" i="4" s="1"/>
  <c r="L444" i="4"/>
  <c r="K444" i="4"/>
  <c r="M444" i="4" s="1"/>
  <c r="L443" i="4"/>
  <c r="K443" i="4"/>
  <c r="L442" i="4"/>
  <c r="K442" i="4"/>
  <c r="L441" i="4"/>
  <c r="K441" i="4"/>
  <c r="L440" i="4"/>
  <c r="K440" i="4"/>
  <c r="M440" i="4" s="1"/>
  <c r="L439" i="4"/>
  <c r="K439" i="4"/>
  <c r="L438" i="4"/>
  <c r="K438" i="4"/>
  <c r="M438" i="4" s="1"/>
  <c r="L437" i="4"/>
  <c r="K437" i="4"/>
  <c r="L436" i="4"/>
  <c r="M436" i="4" s="1"/>
  <c r="K436" i="4"/>
  <c r="L435" i="4"/>
  <c r="K435" i="4"/>
  <c r="M435" i="4" s="1"/>
  <c r="L434" i="4"/>
  <c r="K434" i="4"/>
  <c r="M434" i="4" s="1"/>
  <c r="L433" i="4"/>
  <c r="K433" i="4"/>
  <c r="L432" i="4"/>
  <c r="K432" i="4"/>
  <c r="M432" i="4" s="1"/>
  <c r="L431" i="4"/>
  <c r="M431" i="4" s="1"/>
  <c r="K431" i="4"/>
  <c r="L430" i="4"/>
  <c r="K430" i="4"/>
  <c r="L429" i="4"/>
  <c r="K429" i="4"/>
  <c r="M429" i="4" s="1"/>
  <c r="L428" i="4"/>
  <c r="K428" i="4"/>
  <c r="M428" i="4" s="1"/>
  <c r="L427" i="4"/>
  <c r="K427" i="4"/>
  <c r="L426" i="4"/>
  <c r="K426" i="4"/>
  <c r="L425" i="4"/>
  <c r="K425" i="4"/>
  <c r="L424" i="4"/>
  <c r="K424" i="4"/>
  <c r="L423" i="4"/>
  <c r="K423" i="4"/>
  <c r="L422" i="4"/>
  <c r="K422" i="4"/>
  <c r="M422" i="4" s="1"/>
  <c r="L421" i="4"/>
  <c r="K421" i="4"/>
  <c r="L420" i="4"/>
  <c r="K420" i="4"/>
  <c r="M420" i="4" s="1"/>
  <c r="L419" i="4"/>
  <c r="K419" i="4"/>
  <c r="L418" i="4"/>
  <c r="M418" i="4" s="1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M405" i="4" s="1"/>
  <c r="L404" i="4"/>
  <c r="K404" i="4"/>
  <c r="M404" i="4" s="1"/>
  <c r="L403" i="4"/>
  <c r="K403" i="4"/>
  <c r="M403" i="4" s="1"/>
  <c r="L402" i="4"/>
  <c r="K402" i="4"/>
  <c r="M402" i="4" s="1"/>
  <c r="L401" i="4"/>
  <c r="K401" i="4"/>
  <c r="L400" i="4"/>
  <c r="K400" i="4"/>
  <c r="L399" i="4"/>
  <c r="K399" i="4"/>
  <c r="M399" i="4" s="1"/>
  <c r="L398" i="4"/>
  <c r="K398" i="4"/>
  <c r="M398" i="4" s="1"/>
  <c r="L397" i="4"/>
  <c r="K397" i="4"/>
  <c r="L396" i="4"/>
  <c r="K396" i="4"/>
  <c r="L395" i="4"/>
  <c r="K395" i="4"/>
  <c r="L394" i="4"/>
  <c r="M394" i="4" s="1"/>
  <c r="K394" i="4"/>
  <c r="L393" i="4"/>
  <c r="K393" i="4"/>
  <c r="M393" i="4" s="1"/>
  <c r="L392" i="4"/>
  <c r="K392" i="4"/>
  <c r="L391" i="4"/>
  <c r="K391" i="4"/>
  <c r="L390" i="4"/>
  <c r="K390" i="4"/>
  <c r="L389" i="4"/>
  <c r="K389" i="4"/>
  <c r="L388" i="4"/>
  <c r="K388" i="4"/>
  <c r="L387" i="4"/>
  <c r="K387" i="4"/>
  <c r="M387" i="4" s="1"/>
  <c r="L386" i="4"/>
  <c r="K386" i="4"/>
  <c r="M386" i="4" s="1"/>
  <c r="L385" i="4"/>
  <c r="K385" i="4"/>
  <c r="M385" i="4" s="1"/>
  <c r="L384" i="4"/>
  <c r="K384" i="4"/>
  <c r="L383" i="4"/>
  <c r="K383" i="4"/>
  <c r="L382" i="4"/>
  <c r="K382" i="4"/>
  <c r="L381" i="4"/>
  <c r="K381" i="4"/>
  <c r="L380" i="4"/>
  <c r="K380" i="4"/>
  <c r="L379" i="4"/>
  <c r="K379" i="4"/>
  <c r="M379" i="4" s="1"/>
  <c r="L378" i="4"/>
  <c r="K378" i="4"/>
  <c r="L377" i="4"/>
  <c r="K377" i="4"/>
  <c r="L376" i="4"/>
  <c r="K376" i="4"/>
  <c r="L375" i="4"/>
  <c r="K375" i="4"/>
  <c r="M375" i="4" s="1"/>
  <c r="L374" i="4"/>
  <c r="K374" i="4"/>
  <c r="L373" i="4"/>
  <c r="K373" i="4"/>
  <c r="L372" i="4"/>
  <c r="K372" i="4"/>
  <c r="L371" i="4"/>
  <c r="K371" i="4"/>
  <c r="L370" i="4"/>
  <c r="K370" i="4"/>
  <c r="L369" i="4"/>
  <c r="K369" i="4"/>
  <c r="M369" i="4" s="1"/>
  <c r="L368" i="4"/>
  <c r="K368" i="4"/>
  <c r="M368" i="4" s="1"/>
  <c r="L367" i="4"/>
  <c r="K367" i="4"/>
  <c r="M367" i="4" s="1"/>
  <c r="L366" i="4"/>
  <c r="K366" i="4"/>
  <c r="M366" i="4" s="1"/>
  <c r="L365" i="4"/>
  <c r="K365" i="4"/>
  <c r="L364" i="4"/>
  <c r="M364" i="4" s="1"/>
  <c r="K364" i="4"/>
  <c r="L363" i="4"/>
  <c r="K363" i="4"/>
  <c r="L362" i="4"/>
  <c r="K362" i="4"/>
  <c r="M362" i="4" s="1"/>
  <c r="L361" i="4"/>
  <c r="K361" i="4"/>
  <c r="M361" i="4" s="1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M351" i="4" s="1"/>
  <c r="L350" i="4"/>
  <c r="K350" i="4"/>
  <c r="M350" i="4" s="1"/>
  <c r="L349" i="4"/>
  <c r="K349" i="4"/>
  <c r="L348" i="4"/>
  <c r="K348" i="4"/>
  <c r="M348" i="4" s="1"/>
  <c r="L347" i="4"/>
  <c r="K347" i="4"/>
  <c r="L346" i="4"/>
  <c r="K346" i="4"/>
  <c r="L345" i="4"/>
  <c r="K345" i="4"/>
  <c r="L344" i="4"/>
  <c r="K344" i="4"/>
  <c r="L343" i="4"/>
  <c r="K343" i="4"/>
  <c r="M343" i="4" s="1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M326" i="4" s="1"/>
  <c r="L325" i="4"/>
  <c r="K325" i="4"/>
  <c r="L324" i="4"/>
  <c r="K324" i="4"/>
  <c r="L323" i="4"/>
  <c r="K323" i="4"/>
  <c r="L322" i="4"/>
  <c r="K322" i="4"/>
  <c r="L321" i="4"/>
  <c r="K321" i="4"/>
  <c r="L320" i="4"/>
  <c r="K320" i="4"/>
  <c r="M320" i="4" s="1"/>
  <c r="L319" i="4"/>
  <c r="K319" i="4"/>
  <c r="L318" i="4"/>
  <c r="K318" i="4"/>
  <c r="L317" i="4"/>
  <c r="K317" i="4"/>
  <c r="L316" i="4"/>
  <c r="K316" i="4"/>
  <c r="L315" i="4"/>
  <c r="K315" i="4"/>
  <c r="L314" i="4"/>
  <c r="K314" i="4"/>
  <c r="M314" i="4" s="1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M284" i="4" s="1"/>
  <c r="L283" i="4"/>
  <c r="K283" i="4"/>
  <c r="L282" i="4"/>
  <c r="K282" i="4"/>
  <c r="L281" i="4"/>
  <c r="K281" i="4"/>
  <c r="L280" i="4"/>
  <c r="K280" i="4"/>
  <c r="L279" i="4"/>
  <c r="K279" i="4"/>
  <c r="L278" i="4"/>
  <c r="K278" i="4"/>
  <c r="M278" i="4" s="1"/>
  <c r="L277" i="4"/>
  <c r="K277" i="4"/>
  <c r="L276" i="4"/>
  <c r="K276" i="4"/>
  <c r="L275" i="4"/>
  <c r="M275" i="4" s="1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M245" i="4" s="1"/>
  <c r="K245" i="4"/>
  <c r="L244" i="4"/>
  <c r="K244" i="4"/>
  <c r="L243" i="4"/>
  <c r="K243" i="4"/>
  <c r="L242" i="4"/>
  <c r="K242" i="4"/>
  <c r="M242" i="4" s="1"/>
  <c r="L241" i="4"/>
  <c r="K241" i="4"/>
  <c r="L240" i="4"/>
  <c r="K240" i="4"/>
  <c r="L239" i="4"/>
  <c r="K239" i="4"/>
  <c r="L238" i="4"/>
  <c r="K238" i="4"/>
  <c r="L237" i="4"/>
  <c r="K237" i="4"/>
  <c r="L236" i="4"/>
  <c r="K236" i="4"/>
  <c r="M236" i="4" s="1"/>
  <c r="L235" i="4"/>
  <c r="K235" i="4"/>
  <c r="L234" i="4"/>
  <c r="K234" i="4"/>
  <c r="L233" i="4"/>
  <c r="K233" i="4"/>
  <c r="L232" i="4"/>
  <c r="K232" i="4"/>
  <c r="L231" i="4"/>
  <c r="K231" i="4"/>
  <c r="L230" i="4"/>
  <c r="K230" i="4"/>
  <c r="M230" i="4" s="1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M197" i="4" s="1"/>
  <c r="K197" i="4"/>
  <c r="L196" i="4"/>
  <c r="K196" i="4"/>
  <c r="L195" i="4"/>
  <c r="K195" i="4"/>
  <c r="L194" i="4"/>
  <c r="K194" i="4"/>
  <c r="M194" i="4" s="1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M170" i="4" s="1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M160" i="4" s="1"/>
  <c r="K160" i="4"/>
  <c r="L159" i="4"/>
  <c r="K159" i="4"/>
  <c r="L158" i="4"/>
  <c r="K158" i="4"/>
  <c r="L157" i="4"/>
  <c r="K157" i="4"/>
  <c r="M157" i="4" s="1"/>
  <c r="L156" i="4"/>
  <c r="K156" i="4"/>
  <c r="L155" i="4"/>
  <c r="K155" i="4"/>
  <c r="L154" i="4"/>
  <c r="K154" i="4"/>
  <c r="L153" i="4"/>
  <c r="K153" i="4"/>
  <c r="M153" i="4" s="1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M145" i="4" s="1"/>
  <c r="L144" i="4"/>
  <c r="K144" i="4"/>
  <c r="L143" i="4"/>
  <c r="K143" i="4"/>
  <c r="L142" i="4"/>
  <c r="K142" i="4"/>
  <c r="L141" i="4"/>
  <c r="K141" i="4"/>
  <c r="M141" i="4" s="1"/>
  <c r="L140" i="4"/>
  <c r="K140" i="4"/>
  <c r="L139" i="4"/>
  <c r="K139" i="4"/>
  <c r="L138" i="4"/>
  <c r="K138" i="4"/>
  <c r="M138" i="4" s="1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M129" i="4" s="1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M117" i="4" s="1"/>
  <c r="L116" i="4"/>
  <c r="K116" i="4"/>
  <c r="L115" i="4"/>
  <c r="K115" i="4"/>
  <c r="L114" i="4"/>
  <c r="K114" i="4"/>
  <c r="L113" i="4"/>
  <c r="K113" i="4"/>
  <c r="L112" i="4"/>
  <c r="K112" i="4"/>
  <c r="L111" i="4"/>
  <c r="K111" i="4"/>
  <c r="M111" i="4" s="1"/>
  <c r="L110" i="4"/>
  <c r="K110" i="4"/>
  <c r="L109" i="4"/>
  <c r="K109" i="4"/>
  <c r="L108" i="4"/>
  <c r="K108" i="4"/>
  <c r="L107" i="4"/>
  <c r="K107" i="4"/>
  <c r="L106" i="4"/>
  <c r="K106" i="4"/>
  <c r="L105" i="4"/>
  <c r="K105" i="4"/>
  <c r="M105" i="4" s="1"/>
  <c r="L104" i="4"/>
  <c r="K104" i="4"/>
  <c r="L103" i="4"/>
  <c r="K103" i="4"/>
  <c r="L102" i="4"/>
  <c r="K102" i="4"/>
  <c r="L101" i="4"/>
  <c r="K101" i="4"/>
  <c r="L100" i="4"/>
  <c r="K100" i="4"/>
  <c r="L99" i="4"/>
  <c r="K99" i="4"/>
  <c r="M99" i="4" s="1"/>
  <c r="L98" i="4"/>
  <c r="K98" i="4"/>
  <c r="M98" i="4" s="1"/>
  <c r="L97" i="4"/>
  <c r="K97" i="4"/>
  <c r="L96" i="4"/>
  <c r="K96" i="4"/>
  <c r="L95" i="4"/>
  <c r="K95" i="4"/>
  <c r="L94" i="4"/>
  <c r="K94" i="4"/>
  <c r="L93" i="4"/>
  <c r="K93" i="4"/>
  <c r="L92" i="4"/>
  <c r="K92" i="4"/>
  <c r="M92" i="4" s="1"/>
  <c r="L91" i="4"/>
  <c r="K91" i="4"/>
  <c r="L90" i="4"/>
  <c r="K90" i="4"/>
  <c r="M90" i="4" s="1"/>
  <c r="L89" i="4"/>
  <c r="K89" i="4"/>
  <c r="L88" i="4"/>
  <c r="K88" i="4"/>
  <c r="L87" i="4"/>
  <c r="K87" i="4"/>
  <c r="L86" i="4"/>
  <c r="K86" i="4"/>
  <c r="M86" i="4" s="1"/>
  <c r="L85" i="4"/>
  <c r="K85" i="4"/>
  <c r="L84" i="4"/>
  <c r="K84" i="4"/>
  <c r="M84" i="4" s="1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M75" i="4" s="1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M67" i="4" s="1"/>
  <c r="L66" i="4"/>
  <c r="K66" i="4"/>
  <c r="L65" i="4"/>
  <c r="K65" i="4"/>
  <c r="L64" i="4"/>
  <c r="K64" i="4"/>
  <c r="L63" i="4"/>
  <c r="K63" i="4"/>
  <c r="M63" i="4" s="1"/>
  <c r="L62" i="4"/>
  <c r="K62" i="4"/>
  <c r="L61" i="4"/>
  <c r="K61" i="4"/>
  <c r="L60" i="4"/>
  <c r="K60" i="4"/>
  <c r="M60" i="4" s="1"/>
  <c r="L59" i="4"/>
  <c r="K59" i="4"/>
  <c r="L58" i="4"/>
  <c r="K58" i="4"/>
  <c r="L57" i="4"/>
  <c r="K57" i="4"/>
  <c r="M57" i="4" s="1"/>
  <c r="L56" i="4"/>
  <c r="K56" i="4"/>
  <c r="L55" i="4"/>
  <c r="K55" i="4"/>
  <c r="L54" i="4"/>
  <c r="K54" i="4"/>
  <c r="M54" i="4" s="1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M31" i="4" s="1"/>
  <c r="L30" i="4"/>
  <c r="K30" i="4"/>
  <c r="L29" i="4"/>
  <c r="K29" i="4"/>
  <c r="L28" i="4"/>
  <c r="K28" i="4"/>
  <c r="L27" i="4"/>
  <c r="K27" i="4"/>
  <c r="M27" i="4" s="1"/>
  <c r="L26" i="4"/>
  <c r="K26" i="4"/>
  <c r="M26" i="4" s="1"/>
  <c r="L25" i="4"/>
  <c r="K25" i="4"/>
  <c r="M25" i="4" s="1"/>
  <c r="L24" i="4"/>
  <c r="K24" i="4"/>
  <c r="L23" i="4"/>
  <c r="K23" i="4"/>
  <c r="L22" i="4"/>
  <c r="K22" i="4"/>
  <c r="L21" i="4"/>
  <c r="K21" i="4"/>
  <c r="L20" i="4"/>
  <c r="K20" i="4"/>
  <c r="M20" i="4" s="1"/>
  <c r="L19" i="4"/>
  <c r="K19" i="4"/>
  <c r="M19" i="4" s="1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M12" i="4" s="1"/>
  <c r="L11" i="4"/>
  <c r="K11" i="4"/>
  <c r="L10" i="4"/>
  <c r="K10" i="4"/>
  <c r="L9" i="4"/>
  <c r="K9" i="4"/>
  <c r="L8" i="4"/>
  <c r="K8" i="4"/>
  <c r="L7" i="4"/>
  <c r="K7" i="4"/>
  <c r="L6" i="4"/>
  <c r="K6" i="4"/>
  <c r="M6" i="4" s="1"/>
  <c r="L5" i="4"/>
  <c r="K5" i="4"/>
  <c r="L4" i="4"/>
  <c r="K4" i="4"/>
  <c r="L3" i="4"/>
  <c r="K3" i="4"/>
  <c r="M3" i="4" s="1"/>
  <c r="L2" i="4"/>
  <c r="K2" i="4"/>
  <c r="K4" i="3"/>
  <c r="L4" i="3"/>
  <c r="K5" i="3"/>
  <c r="L5" i="3"/>
  <c r="M5" i="3" s="1"/>
  <c r="K6" i="3"/>
  <c r="M6" i="3" s="1"/>
  <c r="L6" i="3"/>
  <c r="K7" i="3"/>
  <c r="L7" i="3"/>
  <c r="K8" i="3"/>
  <c r="L8" i="3"/>
  <c r="M8" i="3" s="1"/>
  <c r="K9" i="3"/>
  <c r="L9" i="3"/>
  <c r="K10" i="3"/>
  <c r="M10" i="3" s="1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M18" i="3" s="1"/>
  <c r="L18" i="3"/>
  <c r="K19" i="3"/>
  <c r="L19" i="3"/>
  <c r="K20" i="3"/>
  <c r="L20" i="3"/>
  <c r="M20" i="3" s="1"/>
  <c r="K21" i="3"/>
  <c r="L21" i="3"/>
  <c r="M21" i="3" s="1"/>
  <c r="K22" i="3"/>
  <c r="M22" i="3" s="1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M30" i="3" s="1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M38" i="3" s="1"/>
  <c r="L38" i="3"/>
  <c r="K39" i="3"/>
  <c r="L39" i="3"/>
  <c r="K40" i="3"/>
  <c r="L40" i="3"/>
  <c r="K41" i="3"/>
  <c r="L41" i="3"/>
  <c r="K42" i="3"/>
  <c r="M42" i="3" s="1"/>
  <c r="L42" i="3"/>
  <c r="K43" i="3"/>
  <c r="L43" i="3"/>
  <c r="K44" i="3"/>
  <c r="L44" i="3"/>
  <c r="K45" i="3"/>
  <c r="L45" i="3"/>
  <c r="K46" i="3"/>
  <c r="M46" i="3" s="1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M54" i="3" s="1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M62" i="3" s="1"/>
  <c r="L62" i="3"/>
  <c r="K63" i="3"/>
  <c r="L63" i="3"/>
  <c r="K64" i="3"/>
  <c r="L64" i="3"/>
  <c r="K65" i="3"/>
  <c r="L65" i="3"/>
  <c r="K66" i="3"/>
  <c r="M66" i="3" s="1"/>
  <c r="L66" i="3"/>
  <c r="K67" i="3"/>
  <c r="L67" i="3"/>
  <c r="K68" i="3"/>
  <c r="L68" i="3"/>
  <c r="K69" i="3"/>
  <c r="L69" i="3"/>
  <c r="M69" i="3" s="1"/>
  <c r="K70" i="3"/>
  <c r="M70" i="3" s="1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M78" i="3" s="1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M86" i="3" s="1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M93" i="3" s="1"/>
  <c r="K94" i="3"/>
  <c r="M94" i="3" s="1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M102" i="3" s="1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M116" i="3" s="1"/>
  <c r="K117" i="3"/>
  <c r="L117" i="3"/>
  <c r="M117" i="3" s="1"/>
  <c r="K118" i="3"/>
  <c r="M118" i="3" s="1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M125" i="3" s="1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M134" i="3" s="1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M142" i="3" s="1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M166" i="3" s="1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M174" i="3" s="1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M182" i="3" s="1"/>
  <c r="L182" i="3"/>
  <c r="K183" i="3"/>
  <c r="L183" i="3"/>
  <c r="K184" i="3"/>
  <c r="L184" i="3"/>
  <c r="K185" i="3"/>
  <c r="L185" i="3"/>
  <c r="K186" i="3"/>
  <c r="M186" i="3" s="1"/>
  <c r="L186" i="3"/>
  <c r="K187" i="3"/>
  <c r="L187" i="3"/>
  <c r="K188" i="3"/>
  <c r="L188" i="3"/>
  <c r="K189" i="3"/>
  <c r="L189" i="3"/>
  <c r="K190" i="3"/>
  <c r="M190" i="3" s="1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M198" i="3" s="1"/>
  <c r="L198" i="3"/>
  <c r="K199" i="3"/>
  <c r="L199" i="3"/>
  <c r="K200" i="3"/>
  <c r="L200" i="3"/>
  <c r="K201" i="3"/>
  <c r="L201" i="3"/>
  <c r="K202" i="3"/>
  <c r="M202" i="3" s="1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M222" i="3" s="1"/>
  <c r="L222" i="3"/>
  <c r="K223" i="3"/>
  <c r="L223" i="3"/>
  <c r="K224" i="3"/>
  <c r="L224" i="3"/>
  <c r="K225" i="3"/>
  <c r="L225" i="3"/>
  <c r="K226" i="3"/>
  <c r="M226" i="3" s="1"/>
  <c r="L226" i="3"/>
  <c r="K227" i="3"/>
  <c r="L227" i="3"/>
  <c r="K228" i="3"/>
  <c r="L228" i="3"/>
  <c r="K229" i="3"/>
  <c r="L229" i="3"/>
  <c r="K230" i="3"/>
  <c r="M230" i="3" s="1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M238" i="3" s="1"/>
  <c r="L238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M246" i="3" s="1"/>
  <c r="L246" i="3"/>
  <c r="K247" i="3"/>
  <c r="L247" i="3"/>
  <c r="K248" i="3"/>
  <c r="L248" i="3"/>
  <c r="K249" i="3"/>
  <c r="L249" i="3"/>
  <c r="K250" i="3"/>
  <c r="L250" i="3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K259" i="3"/>
  <c r="L259" i="3"/>
  <c r="K260" i="3"/>
  <c r="L260" i="3"/>
  <c r="K261" i="3"/>
  <c r="L261" i="3"/>
  <c r="K262" i="3"/>
  <c r="M262" i="3" s="1"/>
  <c r="L262" i="3"/>
  <c r="K263" i="3"/>
  <c r="L263" i="3"/>
  <c r="K264" i="3"/>
  <c r="L264" i="3"/>
  <c r="K265" i="3"/>
  <c r="L265" i="3"/>
  <c r="K266" i="3"/>
  <c r="L266" i="3"/>
  <c r="K267" i="3"/>
  <c r="L267" i="3"/>
  <c r="K268" i="3"/>
  <c r="L268" i="3"/>
  <c r="K269" i="3"/>
  <c r="L269" i="3"/>
  <c r="K270" i="3"/>
  <c r="M270" i="3" s="1"/>
  <c r="L270" i="3"/>
  <c r="K271" i="3"/>
  <c r="L271" i="3"/>
  <c r="K272" i="3"/>
  <c r="L272" i="3"/>
  <c r="K273" i="3"/>
  <c r="L273" i="3"/>
  <c r="K274" i="3"/>
  <c r="M274" i="3" s="1"/>
  <c r="L274" i="3"/>
  <c r="K275" i="3"/>
  <c r="L275" i="3"/>
  <c r="K276" i="3"/>
  <c r="L276" i="3"/>
  <c r="K277" i="3"/>
  <c r="L277" i="3"/>
  <c r="K278" i="3"/>
  <c r="M278" i="3" s="1"/>
  <c r="L278" i="3"/>
  <c r="K279" i="3"/>
  <c r="L279" i="3"/>
  <c r="K280" i="3"/>
  <c r="L280" i="3"/>
  <c r="K281" i="3"/>
  <c r="L281" i="3"/>
  <c r="K282" i="3"/>
  <c r="M282" i="3" s="1"/>
  <c r="L282" i="3"/>
  <c r="K283" i="3"/>
  <c r="L283" i="3"/>
  <c r="K284" i="3"/>
  <c r="L284" i="3"/>
  <c r="K285" i="3"/>
  <c r="L285" i="3"/>
  <c r="K286" i="3"/>
  <c r="M286" i="3" s="1"/>
  <c r="L286" i="3"/>
  <c r="K287" i="3"/>
  <c r="L287" i="3"/>
  <c r="K288" i="3"/>
  <c r="L288" i="3"/>
  <c r="K289" i="3"/>
  <c r="L289" i="3"/>
  <c r="K290" i="3"/>
  <c r="L290" i="3"/>
  <c r="K291" i="3"/>
  <c r="L291" i="3"/>
  <c r="K292" i="3"/>
  <c r="L292" i="3"/>
  <c r="K293" i="3"/>
  <c r="L293" i="3"/>
  <c r="K294" i="3"/>
  <c r="M294" i="3" s="1"/>
  <c r="L294" i="3"/>
  <c r="K295" i="3"/>
  <c r="L295" i="3"/>
  <c r="K296" i="3"/>
  <c r="L296" i="3"/>
  <c r="K297" i="3"/>
  <c r="L297" i="3"/>
  <c r="K298" i="3"/>
  <c r="M298" i="3" s="1"/>
  <c r="L298" i="3"/>
  <c r="K299" i="3"/>
  <c r="L299" i="3"/>
  <c r="K300" i="3"/>
  <c r="L300" i="3"/>
  <c r="K301" i="3"/>
  <c r="L301" i="3"/>
  <c r="K302" i="3"/>
  <c r="L302" i="3"/>
  <c r="K303" i="3"/>
  <c r="L303" i="3"/>
  <c r="K304" i="3"/>
  <c r="L304" i="3"/>
  <c r="K305" i="3"/>
  <c r="L305" i="3"/>
  <c r="K306" i="3"/>
  <c r="M306" i="3" s="1"/>
  <c r="L306" i="3"/>
  <c r="K307" i="3"/>
  <c r="L307" i="3"/>
  <c r="K308" i="3"/>
  <c r="L308" i="3"/>
  <c r="K309" i="3"/>
  <c r="L309" i="3"/>
  <c r="K310" i="3"/>
  <c r="L310" i="3"/>
  <c r="K311" i="3"/>
  <c r="L311" i="3"/>
  <c r="M311" i="3" s="1"/>
  <c r="K312" i="3"/>
  <c r="L312" i="3"/>
  <c r="K313" i="3"/>
  <c r="L313" i="3"/>
  <c r="K314" i="3"/>
  <c r="L314" i="3"/>
  <c r="K315" i="3"/>
  <c r="L315" i="3"/>
  <c r="K316" i="3"/>
  <c r="L316" i="3"/>
  <c r="K317" i="3"/>
  <c r="L317" i="3"/>
  <c r="K318" i="3"/>
  <c r="L318" i="3"/>
  <c r="K319" i="3"/>
  <c r="L319" i="3"/>
  <c r="K320" i="3"/>
  <c r="L320" i="3"/>
  <c r="K321" i="3"/>
  <c r="L321" i="3"/>
  <c r="K322" i="3"/>
  <c r="M322" i="3" s="1"/>
  <c r="L322" i="3"/>
  <c r="K323" i="3"/>
  <c r="L323" i="3"/>
  <c r="K324" i="3"/>
  <c r="L324" i="3"/>
  <c r="K325" i="3"/>
  <c r="L325" i="3"/>
  <c r="K326" i="3"/>
  <c r="M326" i="3" s="1"/>
  <c r="L326" i="3"/>
  <c r="K327" i="3"/>
  <c r="L327" i="3"/>
  <c r="K328" i="3"/>
  <c r="L328" i="3"/>
  <c r="K329" i="3"/>
  <c r="L329" i="3"/>
  <c r="K330" i="3"/>
  <c r="L330" i="3"/>
  <c r="K331" i="3"/>
  <c r="L331" i="3"/>
  <c r="K332" i="3"/>
  <c r="L332" i="3"/>
  <c r="K333" i="3"/>
  <c r="L333" i="3"/>
  <c r="K334" i="3"/>
  <c r="M334" i="3" s="1"/>
  <c r="L334" i="3"/>
  <c r="K335" i="3"/>
  <c r="L335" i="3"/>
  <c r="K336" i="3"/>
  <c r="L336" i="3"/>
  <c r="K337" i="3"/>
  <c r="L337" i="3"/>
  <c r="K338" i="3"/>
  <c r="L338" i="3"/>
  <c r="K339" i="3"/>
  <c r="L339" i="3"/>
  <c r="K340" i="3"/>
  <c r="L340" i="3"/>
  <c r="K341" i="3"/>
  <c r="L341" i="3"/>
  <c r="K342" i="3"/>
  <c r="M342" i="3" s="1"/>
  <c r="L342" i="3"/>
  <c r="K343" i="3"/>
  <c r="L343" i="3"/>
  <c r="K344" i="3"/>
  <c r="L344" i="3"/>
  <c r="K345" i="3"/>
  <c r="L345" i="3"/>
  <c r="K346" i="3"/>
  <c r="M346" i="3" s="1"/>
  <c r="L346" i="3"/>
  <c r="K347" i="3"/>
  <c r="L347" i="3"/>
  <c r="K348" i="3"/>
  <c r="L348" i="3"/>
  <c r="K349" i="3"/>
  <c r="L349" i="3"/>
  <c r="K350" i="3"/>
  <c r="L350" i="3"/>
  <c r="K351" i="3"/>
  <c r="L351" i="3"/>
  <c r="K352" i="3"/>
  <c r="L352" i="3"/>
  <c r="K353" i="3"/>
  <c r="L353" i="3"/>
  <c r="K354" i="3"/>
  <c r="M354" i="3" s="1"/>
  <c r="L354" i="3"/>
  <c r="K355" i="3"/>
  <c r="L355" i="3"/>
  <c r="K356" i="3"/>
  <c r="L356" i="3"/>
  <c r="K357" i="3"/>
  <c r="L357" i="3"/>
  <c r="K358" i="3"/>
  <c r="M358" i="3" s="1"/>
  <c r="L358" i="3"/>
  <c r="K359" i="3"/>
  <c r="L359" i="3"/>
  <c r="K360" i="3"/>
  <c r="L360" i="3"/>
  <c r="K361" i="3"/>
  <c r="L361" i="3"/>
  <c r="K362" i="3"/>
  <c r="L362" i="3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M378" i="3" s="1"/>
  <c r="L378" i="3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M394" i="3" s="1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M402" i="3" s="1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M418" i="3" s="1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M426" i="3" s="1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M442" i="3" s="1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M450" i="3" s="1"/>
  <c r="L450" i="3"/>
  <c r="K451" i="3"/>
  <c r="L451" i="3"/>
  <c r="K452" i="3"/>
  <c r="L452" i="3"/>
  <c r="K453" i="3"/>
  <c r="L453" i="3"/>
  <c r="K454" i="3"/>
  <c r="L454" i="3"/>
  <c r="K455" i="3"/>
  <c r="L455" i="3"/>
  <c r="K456" i="3"/>
  <c r="M456" i="3" s="1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M466" i="3" s="1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M474" i="3" s="1"/>
  <c r="L474" i="3"/>
  <c r="K475" i="3"/>
  <c r="L475" i="3"/>
  <c r="K476" i="3"/>
  <c r="L476" i="3"/>
  <c r="K477" i="3"/>
  <c r="L477" i="3"/>
  <c r="K478" i="3"/>
  <c r="L478" i="3"/>
  <c r="K479" i="3"/>
  <c r="L479" i="3"/>
  <c r="K480" i="3"/>
  <c r="M480" i="3" s="1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M497" i="3" s="1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M521" i="3" s="1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M594" i="3" s="1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K619" i="3"/>
  <c r="L619" i="3"/>
  <c r="K620" i="3"/>
  <c r="L620" i="3"/>
  <c r="K621" i="3"/>
  <c r="L621" i="3"/>
  <c r="K622" i="3"/>
  <c r="L622" i="3"/>
  <c r="K623" i="3"/>
  <c r="L623" i="3"/>
  <c r="M623" i="3" s="1"/>
  <c r="K624" i="3"/>
  <c r="L624" i="3"/>
  <c r="K625" i="3"/>
  <c r="L625" i="3"/>
  <c r="K626" i="3"/>
  <c r="L626" i="3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M658" i="3" s="1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M666" i="3" s="1"/>
  <c r="L666" i="3"/>
  <c r="K667" i="3"/>
  <c r="L667" i="3"/>
  <c r="K668" i="3"/>
  <c r="L668" i="3"/>
  <c r="K669" i="3"/>
  <c r="L669" i="3"/>
  <c r="K670" i="3"/>
  <c r="L670" i="3"/>
  <c r="K671" i="3"/>
  <c r="L671" i="3"/>
  <c r="K672" i="3"/>
  <c r="L672" i="3"/>
  <c r="K673" i="3"/>
  <c r="L673" i="3"/>
  <c r="K674" i="3"/>
  <c r="L674" i="3"/>
  <c r="K675" i="3"/>
  <c r="L675" i="3"/>
  <c r="K676" i="3"/>
  <c r="L676" i="3"/>
  <c r="K677" i="3"/>
  <c r="L677" i="3"/>
  <c r="K678" i="3"/>
  <c r="L678" i="3"/>
  <c r="K679" i="3"/>
  <c r="L679" i="3"/>
  <c r="K680" i="3"/>
  <c r="L680" i="3"/>
  <c r="K681" i="3"/>
  <c r="L681" i="3"/>
  <c r="K682" i="3"/>
  <c r="L682" i="3"/>
  <c r="K683" i="3"/>
  <c r="L683" i="3"/>
  <c r="K684" i="3"/>
  <c r="L684" i="3"/>
  <c r="K685" i="3"/>
  <c r="L685" i="3"/>
  <c r="K686" i="3"/>
  <c r="L686" i="3"/>
  <c r="K687" i="3"/>
  <c r="L687" i="3"/>
  <c r="K688" i="3"/>
  <c r="L688" i="3"/>
  <c r="K689" i="3"/>
  <c r="L689" i="3"/>
  <c r="K690" i="3"/>
  <c r="M690" i="3" s="1"/>
  <c r="L690" i="3"/>
  <c r="K691" i="3"/>
  <c r="L691" i="3"/>
  <c r="K692" i="3"/>
  <c r="L692" i="3"/>
  <c r="K693" i="3"/>
  <c r="L693" i="3"/>
  <c r="K694" i="3"/>
  <c r="L694" i="3"/>
  <c r="K695" i="3"/>
  <c r="L695" i="3"/>
  <c r="K696" i="3"/>
  <c r="L696" i="3"/>
  <c r="K697" i="3"/>
  <c r="L697" i="3"/>
  <c r="K698" i="3"/>
  <c r="L698" i="3"/>
  <c r="K699" i="3"/>
  <c r="L699" i="3"/>
  <c r="K700" i="3"/>
  <c r="L700" i="3"/>
  <c r="K701" i="3"/>
  <c r="L701" i="3"/>
  <c r="K702" i="3"/>
  <c r="L702" i="3"/>
  <c r="K703" i="3"/>
  <c r="L703" i="3"/>
  <c r="K704" i="3"/>
  <c r="L704" i="3"/>
  <c r="K705" i="3"/>
  <c r="L705" i="3"/>
  <c r="K706" i="3"/>
  <c r="L706" i="3"/>
  <c r="K707" i="3"/>
  <c r="L707" i="3"/>
  <c r="K708" i="3"/>
  <c r="L708" i="3"/>
  <c r="K709" i="3"/>
  <c r="L709" i="3"/>
  <c r="K710" i="3"/>
  <c r="L710" i="3"/>
  <c r="K711" i="3"/>
  <c r="L711" i="3"/>
  <c r="K712" i="3"/>
  <c r="L712" i="3"/>
  <c r="K713" i="3"/>
  <c r="L713" i="3"/>
  <c r="K714" i="3"/>
  <c r="M714" i="3" s="1"/>
  <c r="L714" i="3"/>
  <c r="K715" i="3"/>
  <c r="L715" i="3"/>
  <c r="K716" i="3"/>
  <c r="L716" i="3"/>
  <c r="K717" i="3"/>
  <c r="L717" i="3"/>
  <c r="K718" i="3"/>
  <c r="L718" i="3"/>
  <c r="K719" i="3"/>
  <c r="L719" i="3"/>
  <c r="K720" i="3"/>
  <c r="L720" i="3"/>
  <c r="K721" i="3"/>
  <c r="L721" i="3"/>
  <c r="K722" i="3"/>
  <c r="L722" i="3"/>
  <c r="K723" i="3"/>
  <c r="L723" i="3"/>
  <c r="K724" i="3"/>
  <c r="L724" i="3"/>
  <c r="K725" i="3"/>
  <c r="L725" i="3"/>
  <c r="K726" i="3"/>
  <c r="L726" i="3"/>
  <c r="K727" i="3"/>
  <c r="L727" i="3"/>
  <c r="K728" i="3"/>
  <c r="L728" i="3"/>
  <c r="K729" i="3"/>
  <c r="L729" i="3"/>
  <c r="K730" i="3"/>
  <c r="M730" i="3" s="1"/>
  <c r="L730" i="3"/>
  <c r="K731" i="3"/>
  <c r="L731" i="3"/>
  <c r="K732" i="3"/>
  <c r="L732" i="3"/>
  <c r="K733" i="3"/>
  <c r="L733" i="3"/>
  <c r="K734" i="3"/>
  <c r="L734" i="3"/>
  <c r="K735" i="3"/>
  <c r="L735" i="3"/>
  <c r="K736" i="3"/>
  <c r="L736" i="3"/>
  <c r="K737" i="3"/>
  <c r="L737" i="3"/>
  <c r="K738" i="3"/>
  <c r="L738" i="3"/>
  <c r="K739" i="3"/>
  <c r="L739" i="3"/>
  <c r="K740" i="3"/>
  <c r="L740" i="3"/>
  <c r="K741" i="3"/>
  <c r="L741" i="3"/>
  <c r="K742" i="3"/>
  <c r="L742" i="3"/>
  <c r="K743" i="3"/>
  <c r="L743" i="3"/>
  <c r="K744" i="3"/>
  <c r="L744" i="3"/>
  <c r="K745" i="3"/>
  <c r="L745" i="3"/>
  <c r="K746" i="3"/>
  <c r="L746" i="3"/>
  <c r="K747" i="3"/>
  <c r="L747" i="3"/>
  <c r="K748" i="3"/>
  <c r="L748" i="3"/>
  <c r="K749" i="3"/>
  <c r="L749" i="3"/>
  <c r="K750" i="3"/>
  <c r="L750" i="3"/>
  <c r="K751" i="3"/>
  <c r="L751" i="3"/>
  <c r="K752" i="3"/>
  <c r="L752" i="3"/>
  <c r="K753" i="3"/>
  <c r="L753" i="3"/>
  <c r="K754" i="3"/>
  <c r="L754" i="3"/>
  <c r="K755" i="3"/>
  <c r="L755" i="3"/>
  <c r="K756" i="3"/>
  <c r="L756" i="3"/>
  <c r="K757" i="3"/>
  <c r="L757" i="3"/>
  <c r="K758" i="3"/>
  <c r="L758" i="3"/>
  <c r="K759" i="3"/>
  <c r="L759" i="3"/>
  <c r="K760" i="3"/>
  <c r="L760" i="3"/>
  <c r="K761" i="3"/>
  <c r="L761" i="3"/>
  <c r="M761" i="3" s="1"/>
  <c r="K762" i="3"/>
  <c r="L762" i="3"/>
  <c r="K763" i="3"/>
  <c r="L763" i="3"/>
  <c r="K764" i="3"/>
  <c r="L764" i="3"/>
  <c r="K765" i="3"/>
  <c r="L765" i="3"/>
  <c r="K766" i="3"/>
  <c r="L766" i="3"/>
  <c r="K767" i="3"/>
  <c r="L767" i="3"/>
  <c r="K768" i="3"/>
  <c r="L768" i="3"/>
  <c r="K769" i="3"/>
  <c r="L769" i="3"/>
  <c r="K770" i="3"/>
  <c r="L770" i="3"/>
  <c r="K771" i="3"/>
  <c r="L771" i="3"/>
  <c r="K772" i="3"/>
  <c r="L772" i="3"/>
  <c r="K773" i="3"/>
  <c r="L773" i="3"/>
  <c r="K774" i="3"/>
  <c r="L774" i="3"/>
  <c r="K775" i="3"/>
  <c r="L775" i="3"/>
  <c r="K776" i="3"/>
  <c r="L776" i="3"/>
  <c r="K777" i="3"/>
  <c r="L777" i="3"/>
  <c r="K778" i="3"/>
  <c r="L778" i="3"/>
  <c r="K779" i="3"/>
  <c r="L779" i="3"/>
  <c r="K780" i="3"/>
  <c r="L780" i="3"/>
  <c r="K781" i="3"/>
  <c r="L781" i="3"/>
  <c r="K782" i="3"/>
  <c r="L782" i="3"/>
  <c r="K783" i="3"/>
  <c r="L783" i="3"/>
  <c r="K784" i="3"/>
  <c r="L784" i="3"/>
  <c r="K785" i="3"/>
  <c r="L785" i="3"/>
  <c r="K786" i="3"/>
  <c r="L786" i="3"/>
  <c r="K787" i="3"/>
  <c r="L787" i="3"/>
  <c r="K788" i="3"/>
  <c r="L788" i="3"/>
  <c r="K789" i="3"/>
  <c r="L789" i="3"/>
  <c r="K790" i="3"/>
  <c r="L790" i="3"/>
  <c r="K791" i="3"/>
  <c r="L791" i="3"/>
  <c r="K792" i="3"/>
  <c r="L792" i="3"/>
  <c r="K793" i="3"/>
  <c r="L793" i="3"/>
  <c r="K794" i="3"/>
  <c r="L794" i="3"/>
  <c r="K795" i="3"/>
  <c r="L795" i="3"/>
  <c r="K796" i="3"/>
  <c r="L796" i="3"/>
  <c r="K797" i="3"/>
  <c r="L797" i="3"/>
  <c r="K798" i="3"/>
  <c r="L798" i="3"/>
  <c r="K799" i="3"/>
  <c r="L799" i="3"/>
  <c r="K800" i="3"/>
  <c r="L800" i="3"/>
  <c r="K801" i="3"/>
  <c r="L801" i="3"/>
  <c r="K802" i="3"/>
  <c r="L802" i="3"/>
  <c r="K803" i="3"/>
  <c r="L803" i="3"/>
  <c r="K804" i="3"/>
  <c r="L804" i="3"/>
  <c r="K805" i="3"/>
  <c r="L805" i="3"/>
  <c r="K806" i="3"/>
  <c r="L806" i="3"/>
  <c r="K807" i="3"/>
  <c r="L807" i="3"/>
  <c r="K808" i="3"/>
  <c r="L808" i="3"/>
  <c r="K809" i="3"/>
  <c r="L809" i="3"/>
  <c r="K810" i="3"/>
  <c r="L810" i="3"/>
  <c r="K811" i="3"/>
  <c r="L811" i="3"/>
  <c r="K812" i="3"/>
  <c r="L812" i="3"/>
  <c r="K813" i="3"/>
  <c r="L813" i="3"/>
  <c r="K814" i="3"/>
  <c r="L814" i="3"/>
  <c r="K815" i="3"/>
  <c r="L815" i="3"/>
  <c r="M815" i="3" s="1"/>
  <c r="K816" i="3"/>
  <c r="L816" i="3"/>
  <c r="K817" i="3"/>
  <c r="L817" i="3"/>
  <c r="K818" i="3"/>
  <c r="L818" i="3"/>
  <c r="K819" i="3"/>
  <c r="L819" i="3"/>
  <c r="K820" i="3"/>
  <c r="L820" i="3"/>
  <c r="K821" i="3"/>
  <c r="L821" i="3"/>
  <c r="K822" i="3"/>
  <c r="L822" i="3"/>
  <c r="K823" i="3"/>
  <c r="L823" i="3"/>
  <c r="K824" i="3"/>
  <c r="L824" i="3"/>
  <c r="K825" i="3"/>
  <c r="L825" i="3"/>
  <c r="K826" i="3"/>
  <c r="L826" i="3"/>
  <c r="K827" i="3"/>
  <c r="L827" i="3"/>
  <c r="K828" i="3"/>
  <c r="L828" i="3"/>
  <c r="K829" i="3"/>
  <c r="L829" i="3"/>
  <c r="K830" i="3"/>
  <c r="L830" i="3"/>
  <c r="K831" i="3"/>
  <c r="L831" i="3"/>
  <c r="K832" i="3"/>
  <c r="L832" i="3"/>
  <c r="K833" i="3"/>
  <c r="L833" i="3"/>
  <c r="K834" i="3"/>
  <c r="L834" i="3"/>
  <c r="K835" i="3"/>
  <c r="L835" i="3"/>
  <c r="K836" i="3"/>
  <c r="L836" i="3"/>
  <c r="K837" i="3"/>
  <c r="L837" i="3"/>
  <c r="K838" i="3"/>
  <c r="L838" i="3"/>
  <c r="K839" i="3"/>
  <c r="L839" i="3"/>
  <c r="K840" i="3"/>
  <c r="L840" i="3"/>
  <c r="K841" i="3"/>
  <c r="L841" i="3"/>
  <c r="K842" i="3"/>
  <c r="L842" i="3"/>
  <c r="K843" i="3"/>
  <c r="L843" i="3"/>
  <c r="K844" i="3"/>
  <c r="L844" i="3"/>
  <c r="K845" i="3"/>
  <c r="L845" i="3"/>
  <c r="K846" i="3"/>
  <c r="L846" i="3"/>
  <c r="K847" i="3"/>
  <c r="L847" i="3"/>
  <c r="K848" i="3"/>
  <c r="L848" i="3"/>
  <c r="K849" i="3"/>
  <c r="L849" i="3"/>
  <c r="K850" i="3"/>
  <c r="M850" i="3" s="1"/>
  <c r="L850" i="3"/>
  <c r="K851" i="3"/>
  <c r="L851" i="3"/>
  <c r="K852" i="3"/>
  <c r="L852" i="3"/>
  <c r="K853" i="3"/>
  <c r="L853" i="3"/>
  <c r="K854" i="3"/>
  <c r="L854" i="3"/>
  <c r="K855" i="3"/>
  <c r="L855" i="3"/>
  <c r="K856" i="3"/>
  <c r="L856" i="3"/>
  <c r="K857" i="3"/>
  <c r="L857" i="3"/>
  <c r="K858" i="3"/>
  <c r="M858" i="3" s="1"/>
  <c r="L858" i="3"/>
  <c r="K859" i="3"/>
  <c r="L859" i="3"/>
  <c r="K860" i="3"/>
  <c r="L860" i="3"/>
  <c r="K861" i="3"/>
  <c r="L861" i="3"/>
  <c r="K862" i="3"/>
  <c r="L862" i="3"/>
  <c r="K863" i="3"/>
  <c r="L863" i="3"/>
  <c r="K864" i="3"/>
  <c r="L864" i="3"/>
  <c r="K865" i="3"/>
  <c r="L865" i="3"/>
  <c r="K866" i="3"/>
  <c r="L866" i="3"/>
  <c r="K867" i="3"/>
  <c r="L867" i="3"/>
  <c r="K868" i="3"/>
  <c r="L868" i="3"/>
  <c r="K869" i="3"/>
  <c r="L869" i="3"/>
  <c r="K870" i="3"/>
  <c r="L870" i="3"/>
  <c r="K871" i="3"/>
  <c r="L871" i="3"/>
  <c r="K872" i="3"/>
  <c r="L872" i="3"/>
  <c r="K873" i="3"/>
  <c r="L873" i="3"/>
  <c r="K874" i="3"/>
  <c r="L874" i="3"/>
  <c r="K875" i="3"/>
  <c r="L875" i="3"/>
  <c r="K876" i="3"/>
  <c r="L876" i="3"/>
  <c r="K877" i="3"/>
  <c r="L877" i="3"/>
  <c r="K878" i="3"/>
  <c r="L878" i="3"/>
  <c r="K879" i="3"/>
  <c r="L879" i="3"/>
  <c r="K880" i="3"/>
  <c r="L880" i="3"/>
  <c r="K881" i="3"/>
  <c r="L881" i="3"/>
  <c r="K882" i="3"/>
  <c r="M882" i="3" s="1"/>
  <c r="L882" i="3"/>
  <c r="K883" i="3"/>
  <c r="L883" i="3"/>
  <c r="K884" i="3"/>
  <c r="L884" i="3"/>
  <c r="K885" i="3"/>
  <c r="L885" i="3"/>
  <c r="K886" i="3"/>
  <c r="L886" i="3"/>
  <c r="K887" i="3"/>
  <c r="L887" i="3"/>
  <c r="K888" i="3"/>
  <c r="L888" i="3"/>
  <c r="K889" i="3"/>
  <c r="L889" i="3"/>
  <c r="K890" i="3"/>
  <c r="L890" i="3"/>
  <c r="K891" i="3"/>
  <c r="L891" i="3"/>
  <c r="K892" i="3"/>
  <c r="L892" i="3"/>
  <c r="K893" i="3"/>
  <c r="L893" i="3"/>
  <c r="K894" i="3"/>
  <c r="L894" i="3"/>
  <c r="K895" i="3"/>
  <c r="L895" i="3"/>
  <c r="K896" i="3"/>
  <c r="L896" i="3"/>
  <c r="K897" i="3"/>
  <c r="L897" i="3"/>
  <c r="K898" i="3"/>
  <c r="L898" i="3"/>
  <c r="K899" i="3"/>
  <c r="L899" i="3"/>
  <c r="K900" i="3"/>
  <c r="L900" i="3"/>
  <c r="K901" i="3"/>
  <c r="L901" i="3"/>
  <c r="K902" i="3"/>
  <c r="L902" i="3"/>
  <c r="K903" i="3"/>
  <c r="L903" i="3"/>
  <c r="K904" i="3"/>
  <c r="L904" i="3"/>
  <c r="K905" i="3"/>
  <c r="L905" i="3"/>
  <c r="K906" i="3"/>
  <c r="M906" i="3" s="1"/>
  <c r="L906" i="3"/>
  <c r="K907" i="3"/>
  <c r="L907" i="3"/>
  <c r="K908" i="3"/>
  <c r="L908" i="3"/>
  <c r="K909" i="3"/>
  <c r="L909" i="3"/>
  <c r="K910" i="3"/>
  <c r="L910" i="3"/>
  <c r="K911" i="3"/>
  <c r="L911" i="3"/>
  <c r="K912" i="3"/>
  <c r="L912" i="3"/>
  <c r="K913" i="3"/>
  <c r="L913" i="3"/>
  <c r="K914" i="3"/>
  <c r="L914" i="3"/>
  <c r="K915" i="3"/>
  <c r="L915" i="3"/>
  <c r="K916" i="3"/>
  <c r="L916" i="3"/>
  <c r="K917" i="3"/>
  <c r="L917" i="3"/>
  <c r="K918" i="3"/>
  <c r="L918" i="3"/>
  <c r="K919" i="3"/>
  <c r="L919" i="3"/>
  <c r="K920" i="3"/>
  <c r="L920" i="3"/>
  <c r="K921" i="3"/>
  <c r="L921" i="3"/>
  <c r="K922" i="3"/>
  <c r="M922" i="3" s="1"/>
  <c r="L922" i="3"/>
  <c r="K923" i="3"/>
  <c r="L923" i="3"/>
  <c r="K924" i="3"/>
  <c r="L924" i="3"/>
  <c r="K925" i="3"/>
  <c r="L925" i="3"/>
  <c r="K926" i="3"/>
  <c r="L926" i="3"/>
  <c r="K927" i="3"/>
  <c r="L927" i="3"/>
  <c r="K928" i="3"/>
  <c r="L928" i="3"/>
  <c r="K929" i="3"/>
  <c r="L929" i="3"/>
  <c r="K930" i="3"/>
  <c r="L930" i="3"/>
  <c r="K931" i="3"/>
  <c r="L931" i="3"/>
  <c r="K932" i="3"/>
  <c r="L932" i="3"/>
  <c r="K933" i="3"/>
  <c r="L933" i="3"/>
  <c r="K934" i="3"/>
  <c r="L934" i="3"/>
  <c r="K935" i="3"/>
  <c r="L935" i="3"/>
  <c r="K936" i="3"/>
  <c r="L936" i="3"/>
  <c r="K937" i="3"/>
  <c r="L937" i="3"/>
  <c r="K938" i="3"/>
  <c r="L938" i="3"/>
  <c r="K939" i="3"/>
  <c r="L939" i="3"/>
  <c r="K940" i="3"/>
  <c r="L940" i="3"/>
  <c r="K941" i="3"/>
  <c r="L941" i="3"/>
  <c r="K942" i="3"/>
  <c r="L942" i="3"/>
  <c r="K943" i="3"/>
  <c r="L943" i="3"/>
  <c r="K944" i="3"/>
  <c r="L944" i="3"/>
  <c r="K945" i="3"/>
  <c r="L945" i="3"/>
  <c r="K946" i="3"/>
  <c r="L946" i="3"/>
  <c r="K947" i="3"/>
  <c r="L947" i="3"/>
  <c r="K948" i="3"/>
  <c r="L948" i="3"/>
  <c r="K949" i="3"/>
  <c r="L949" i="3"/>
  <c r="K950" i="3"/>
  <c r="L950" i="3"/>
  <c r="K951" i="3"/>
  <c r="L951" i="3"/>
  <c r="K952" i="3"/>
  <c r="L952" i="3"/>
  <c r="K953" i="3"/>
  <c r="L953" i="3"/>
  <c r="K954" i="3"/>
  <c r="L954" i="3"/>
  <c r="K955" i="3"/>
  <c r="L955" i="3"/>
  <c r="K956" i="3"/>
  <c r="L956" i="3"/>
  <c r="K957" i="3"/>
  <c r="L957" i="3"/>
  <c r="K958" i="3"/>
  <c r="L958" i="3"/>
  <c r="K959" i="3"/>
  <c r="L959" i="3"/>
  <c r="K960" i="3"/>
  <c r="L960" i="3"/>
  <c r="K961" i="3"/>
  <c r="L961" i="3"/>
  <c r="K962" i="3"/>
  <c r="L962" i="3"/>
  <c r="K963" i="3"/>
  <c r="L963" i="3"/>
  <c r="K964" i="3"/>
  <c r="L964" i="3"/>
  <c r="K965" i="3"/>
  <c r="L965" i="3"/>
  <c r="K966" i="3"/>
  <c r="L966" i="3"/>
  <c r="K967" i="3"/>
  <c r="L967" i="3"/>
  <c r="K968" i="3"/>
  <c r="L968" i="3"/>
  <c r="K969" i="3"/>
  <c r="L969" i="3"/>
  <c r="K970" i="3"/>
  <c r="L970" i="3"/>
  <c r="K971" i="3"/>
  <c r="L971" i="3"/>
  <c r="K972" i="3"/>
  <c r="L972" i="3"/>
  <c r="K973" i="3"/>
  <c r="L973" i="3"/>
  <c r="K974" i="3"/>
  <c r="L974" i="3"/>
  <c r="K975" i="3"/>
  <c r="L975" i="3"/>
  <c r="K976" i="3"/>
  <c r="L976" i="3"/>
  <c r="K977" i="3"/>
  <c r="L977" i="3"/>
  <c r="K978" i="3"/>
  <c r="L978" i="3"/>
  <c r="K979" i="3"/>
  <c r="L979" i="3"/>
  <c r="K980" i="3"/>
  <c r="L980" i="3"/>
  <c r="K981" i="3"/>
  <c r="L981" i="3"/>
  <c r="K982" i="3"/>
  <c r="L982" i="3"/>
  <c r="K983" i="3"/>
  <c r="L983" i="3"/>
  <c r="K984" i="3"/>
  <c r="L984" i="3"/>
  <c r="K985" i="3"/>
  <c r="L985" i="3"/>
  <c r="K986" i="3"/>
  <c r="L986" i="3"/>
  <c r="K987" i="3"/>
  <c r="L987" i="3"/>
  <c r="K988" i="3"/>
  <c r="L988" i="3"/>
  <c r="K989" i="3"/>
  <c r="L989" i="3"/>
  <c r="K990" i="3"/>
  <c r="L990" i="3"/>
  <c r="K991" i="3"/>
  <c r="L991" i="3"/>
  <c r="K992" i="3"/>
  <c r="L992" i="3"/>
  <c r="K993" i="3"/>
  <c r="L993" i="3"/>
  <c r="K994" i="3"/>
  <c r="L994" i="3"/>
  <c r="K995" i="3"/>
  <c r="L995" i="3"/>
  <c r="K996" i="3"/>
  <c r="L996" i="3"/>
  <c r="K997" i="3"/>
  <c r="L997" i="3"/>
  <c r="K998" i="3"/>
  <c r="L998" i="3"/>
  <c r="K999" i="3"/>
  <c r="L999" i="3"/>
  <c r="K1000" i="3"/>
  <c r="L1000" i="3"/>
  <c r="K1001" i="3"/>
  <c r="L1001" i="3"/>
  <c r="K1002" i="3"/>
  <c r="L1002" i="3"/>
  <c r="K1003" i="3"/>
  <c r="L1003" i="3"/>
  <c r="K1004" i="3"/>
  <c r="L1004" i="3"/>
  <c r="K1005" i="3"/>
  <c r="L1005" i="3"/>
  <c r="K1006" i="3"/>
  <c r="L1006" i="3"/>
  <c r="K1007" i="3"/>
  <c r="L1007" i="3"/>
  <c r="M1007" i="3" s="1"/>
  <c r="K1008" i="3"/>
  <c r="L1008" i="3"/>
  <c r="K1009" i="3"/>
  <c r="L1009" i="3"/>
  <c r="K1010" i="3"/>
  <c r="L1010" i="3"/>
  <c r="K1011" i="3"/>
  <c r="L1011" i="3"/>
  <c r="K1012" i="3"/>
  <c r="L1012" i="3"/>
  <c r="K1013" i="3"/>
  <c r="L1013" i="3"/>
  <c r="K1014" i="3"/>
  <c r="L1014" i="3"/>
  <c r="K1015" i="3"/>
  <c r="L1015" i="3"/>
  <c r="K1016" i="3"/>
  <c r="L1016" i="3"/>
  <c r="K1017" i="3"/>
  <c r="L1017" i="3"/>
  <c r="K1018" i="3"/>
  <c r="L1018" i="3"/>
  <c r="K1019" i="3"/>
  <c r="L1019" i="3"/>
  <c r="K1020" i="3"/>
  <c r="L1020" i="3"/>
  <c r="K1021" i="3"/>
  <c r="L1021" i="3"/>
  <c r="K1022" i="3"/>
  <c r="L1022" i="3"/>
  <c r="K1023" i="3"/>
  <c r="L1023" i="3"/>
  <c r="K1024" i="3"/>
  <c r="L1024" i="3"/>
  <c r="K1025" i="3"/>
  <c r="L1025" i="3"/>
  <c r="K1026" i="3"/>
  <c r="L1026" i="3"/>
  <c r="K1027" i="3"/>
  <c r="L1027" i="3"/>
  <c r="K1028" i="3"/>
  <c r="L1028" i="3"/>
  <c r="K1029" i="3"/>
  <c r="L1029" i="3"/>
  <c r="K1030" i="3"/>
  <c r="L1030" i="3"/>
  <c r="K1031" i="3"/>
  <c r="L1031" i="3"/>
  <c r="K1032" i="3"/>
  <c r="L1032" i="3"/>
  <c r="K1033" i="3"/>
  <c r="L1033" i="3"/>
  <c r="K1034" i="3"/>
  <c r="L1034" i="3"/>
  <c r="K1035" i="3"/>
  <c r="L1035" i="3"/>
  <c r="K1036" i="3"/>
  <c r="L1036" i="3"/>
  <c r="K1037" i="3"/>
  <c r="L1037" i="3"/>
  <c r="K1038" i="3"/>
  <c r="L1038" i="3"/>
  <c r="K1039" i="3"/>
  <c r="L1039" i="3"/>
  <c r="K1040" i="3"/>
  <c r="L1040" i="3"/>
  <c r="K1041" i="3"/>
  <c r="L1041" i="3"/>
  <c r="K1042" i="3"/>
  <c r="L1042" i="3"/>
  <c r="K1043" i="3"/>
  <c r="L1043" i="3"/>
  <c r="K1044" i="3"/>
  <c r="L1044" i="3"/>
  <c r="K1045" i="3"/>
  <c r="L1045" i="3"/>
  <c r="K1046" i="3"/>
  <c r="L1046" i="3"/>
  <c r="K1047" i="3"/>
  <c r="L1047" i="3"/>
  <c r="K1048" i="3"/>
  <c r="L1048" i="3"/>
  <c r="K1049" i="3"/>
  <c r="L1049" i="3"/>
  <c r="K1050" i="3"/>
  <c r="L1050" i="3"/>
  <c r="K1051" i="3"/>
  <c r="L1051" i="3"/>
  <c r="K1052" i="3"/>
  <c r="L1052" i="3"/>
  <c r="K1053" i="3"/>
  <c r="L1053" i="3"/>
  <c r="K1054" i="3"/>
  <c r="L1054" i="3"/>
  <c r="K1055" i="3"/>
  <c r="L1055" i="3"/>
  <c r="K1056" i="3"/>
  <c r="M1056" i="3" s="1"/>
  <c r="L1056" i="3"/>
  <c r="K1057" i="3"/>
  <c r="L1057" i="3"/>
  <c r="K1058" i="3"/>
  <c r="L1058" i="3"/>
  <c r="K1059" i="3"/>
  <c r="L1059" i="3"/>
  <c r="K1060" i="3"/>
  <c r="L1060" i="3"/>
  <c r="K1061" i="3"/>
  <c r="L1061" i="3"/>
  <c r="K1062" i="3"/>
  <c r="L1062" i="3"/>
  <c r="K1063" i="3"/>
  <c r="L1063" i="3"/>
  <c r="K1064" i="3"/>
  <c r="L1064" i="3"/>
  <c r="K1065" i="3"/>
  <c r="L1065" i="3"/>
  <c r="K1066" i="3"/>
  <c r="L1066" i="3"/>
  <c r="K1067" i="3"/>
  <c r="L1067" i="3"/>
  <c r="K1068" i="3"/>
  <c r="L1068" i="3"/>
  <c r="K1069" i="3"/>
  <c r="L1069" i="3"/>
  <c r="K1070" i="3"/>
  <c r="L1070" i="3"/>
  <c r="K1071" i="3"/>
  <c r="L1071" i="3"/>
  <c r="K1072" i="3"/>
  <c r="L1072" i="3"/>
  <c r="K1073" i="3"/>
  <c r="L1073" i="3"/>
  <c r="K1074" i="3"/>
  <c r="L1074" i="3"/>
  <c r="K1075" i="3"/>
  <c r="L1075" i="3"/>
  <c r="K1076" i="3"/>
  <c r="L1076" i="3"/>
  <c r="K1077" i="3"/>
  <c r="L1077" i="3"/>
  <c r="K1078" i="3"/>
  <c r="L1078" i="3"/>
  <c r="K1079" i="3"/>
  <c r="L1079" i="3"/>
  <c r="K1080" i="3"/>
  <c r="M1080" i="3" s="1"/>
  <c r="L1080" i="3"/>
  <c r="K1081" i="3"/>
  <c r="L1081" i="3"/>
  <c r="K1082" i="3"/>
  <c r="L1082" i="3"/>
  <c r="K1083" i="3"/>
  <c r="L1083" i="3"/>
  <c r="K1084" i="3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L1090" i="3"/>
  <c r="K1091" i="3"/>
  <c r="L1091" i="3"/>
  <c r="K1092" i="3"/>
  <c r="L1092" i="3"/>
  <c r="K1093" i="3"/>
  <c r="L1093" i="3"/>
  <c r="K1094" i="3"/>
  <c r="L1094" i="3"/>
  <c r="K1095" i="3"/>
  <c r="L1095" i="3"/>
  <c r="K1096" i="3"/>
  <c r="M1096" i="3" s="1"/>
  <c r="L1096" i="3"/>
  <c r="K1097" i="3"/>
  <c r="L1097" i="3"/>
  <c r="K1098" i="3"/>
  <c r="L1098" i="3"/>
  <c r="K1099" i="3"/>
  <c r="L1099" i="3"/>
  <c r="K1100" i="3"/>
  <c r="L1100" i="3"/>
  <c r="K1101" i="3"/>
  <c r="L1101" i="3"/>
  <c r="K1102" i="3"/>
  <c r="L1102" i="3"/>
  <c r="K1103" i="3"/>
  <c r="L1103" i="3"/>
  <c r="K1104" i="3"/>
  <c r="M1104" i="3" s="1"/>
  <c r="L1104" i="3"/>
  <c r="K1105" i="3"/>
  <c r="L1105" i="3"/>
  <c r="K1106" i="3"/>
  <c r="L1106" i="3"/>
  <c r="K1107" i="3"/>
  <c r="L1107" i="3"/>
  <c r="K1108" i="3"/>
  <c r="L1108" i="3"/>
  <c r="K1109" i="3"/>
  <c r="L1109" i="3"/>
  <c r="K1110" i="3"/>
  <c r="L1110" i="3"/>
  <c r="K1111" i="3"/>
  <c r="L1111" i="3"/>
  <c r="K1112" i="3"/>
  <c r="L1112" i="3"/>
  <c r="K1113" i="3"/>
  <c r="L1113" i="3"/>
  <c r="K1114" i="3"/>
  <c r="L1114" i="3"/>
  <c r="K1115" i="3"/>
  <c r="L1115" i="3"/>
  <c r="K1116" i="3"/>
  <c r="L1116" i="3"/>
  <c r="K1117" i="3"/>
  <c r="L1117" i="3"/>
  <c r="K1118" i="3"/>
  <c r="L1118" i="3"/>
  <c r="K1119" i="3"/>
  <c r="L1119" i="3"/>
  <c r="K1120" i="3"/>
  <c r="M1120" i="3" s="1"/>
  <c r="L1120" i="3"/>
  <c r="K1121" i="3"/>
  <c r="L1121" i="3"/>
  <c r="K1122" i="3"/>
  <c r="L1122" i="3"/>
  <c r="K1123" i="3"/>
  <c r="L1123" i="3"/>
  <c r="K1124" i="3"/>
  <c r="L1124" i="3"/>
  <c r="K1125" i="3"/>
  <c r="L1125" i="3"/>
  <c r="K1126" i="3"/>
  <c r="L1126" i="3"/>
  <c r="K1127" i="3"/>
  <c r="L1127" i="3"/>
  <c r="K1128" i="3"/>
  <c r="M1128" i="3" s="1"/>
  <c r="L1128" i="3"/>
  <c r="K1129" i="3"/>
  <c r="L1129" i="3"/>
  <c r="K1130" i="3"/>
  <c r="L1130" i="3"/>
  <c r="K1131" i="3"/>
  <c r="L1131" i="3"/>
  <c r="K1132" i="3"/>
  <c r="L1132" i="3"/>
  <c r="K1133" i="3"/>
  <c r="L1133" i="3"/>
  <c r="K1134" i="3"/>
  <c r="L1134" i="3"/>
  <c r="K1135" i="3"/>
  <c r="L1135" i="3"/>
  <c r="K1136" i="3"/>
  <c r="L1136" i="3"/>
  <c r="K1137" i="3"/>
  <c r="L1137" i="3"/>
  <c r="K1138" i="3"/>
  <c r="L1138" i="3"/>
  <c r="K1139" i="3"/>
  <c r="L1139" i="3"/>
  <c r="K1140" i="3"/>
  <c r="L1140" i="3"/>
  <c r="K1141" i="3"/>
  <c r="L1141" i="3"/>
  <c r="K1142" i="3"/>
  <c r="L1142" i="3"/>
  <c r="K1143" i="3"/>
  <c r="L1143" i="3"/>
  <c r="K1144" i="3"/>
  <c r="M1144" i="3" s="1"/>
  <c r="L1144" i="3"/>
  <c r="K1145" i="3"/>
  <c r="L1145" i="3"/>
  <c r="K1146" i="3"/>
  <c r="L1146" i="3"/>
  <c r="K1147" i="3"/>
  <c r="L1147" i="3"/>
  <c r="K1148" i="3"/>
  <c r="L1148" i="3"/>
  <c r="K1149" i="3"/>
  <c r="L1149" i="3"/>
  <c r="K1150" i="3"/>
  <c r="L1150" i="3"/>
  <c r="K1151" i="3"/>
  <c r="L1151" i="3"/>
  <c r="K1152" i="3"/>
  <c r="M1152" i="3" s="1"/>
  <c r="L1152" i="3"/>
  <c r="K1153" i="3"/>
  <c r="L1153" i="3"/>
  <c r="K1154" i="3"/>
  <c r="L1154" i="3"/>
  <c r="K1155" i="3"/>
  <c r="L1155" i="3"/>
  <c r="K1156" i="3"/>
  <c r="L1156" i="3"/>
  <c r="K1157" i="3"/>
  <c r="L1157" i="3"/>
  <c r="K1158" i="3"/>
  <c r="L1158" i="3"/>
  <c r="K1159" i="3"/>
  <c r="L1159" i="3"/>
  <c r="K1160" i="3"/>
  <c r="L1160" i="3"/>
  <c r="K1161" i="3"/>
  <c r="L1161" i="3"/>
  <c r="K1162" i="3"/>
  <c r="L1162" i="3"/>
  <c r="K1163" i="3"/>
  <c r="L1163" i="3"/>
  <c r="K1164" i="3"/>
  <c r="L1164" i="3"/>
  <c r="K1165" i="3"/>
  <c r="L1165" i="3"/>
  <c r="K1166" i="3"/>
  <c r="L1166" i="3"/>
  <c r="K1167" i="3"/>
  <c r="L1167" i="3"/>
  <c r="K1168" i="3"/>
  <c r="L1168" i="3"/>
  <c r="K1169" i="3"/>
  <c r="L1169" i="3"/>
  <c r="K1170" i="3"/>
  <c r="L1170" i="3"/>
  <c r="K1171" i="3"/>
  <c r="L1171" i="3"/>
  <c r="K1172" i="3"/>
  <c r="L1172" i="3"/>
  <c r="K1173" i="3"/>
  <c r="L1173" i="3"/>
  <c r="K1174" i="3"/>
  <c r="L1174" i="3"/>
  <c r="K1175" i="3"/>
  <c r="L1175" i="3"/>
  <c r="K1176" i="3"/>
  <c r="L1176" i="3"/>
  <c r="K1177" i="3"/>
  <c r="L1177" i="3"/>
  <c r="K1178" i="3"/>
  <c r="L1178" i="3"/>
  <c r="K1179" i="3"/>
  <c r="L1179" i="3"/>
  <c r="K1180" i="3"/>
  <c r="L1180" i="3"/>
  <c r="K1181" i="3"/>
  <c r="L1181" i="3"/>
  <c r="K1182" i="3"/>
  <c r="L1182" i="3"/>
  <c r="K1183" i="3"/>
  <c r="L1183" i="3"/>
  <c r="K1184" i="3"/>
  <c r="L1184" i="3"/>
  <c r="K1185" i="3"/>
  <c r="L1185" i="3"/>
  <c r="K1186" i="3"/>
  <c r="L1186" i="3"/>
  <c r="K1187" i="3"/>
  <c r="L1187" i="3"/>
  <c r="K1188" i="3"/>
  <c r="L1188" i="3"/>
  <c r="K1189" i="3"/>
  <c r="L1189" i="3"/>
  <c r="K1190" i="3"/>
  <c r="L1190" i="3"/>
  <c r="K1191" i="3"/>
  <c r="L1191" i="3"/>
  <c r="K1192" i="3"/>
  <c r="L1192" i="3"/>
  <c r="K1193" i="3"/>
  <c r="L1193" i="3"/>
  <c r="K1194" i="3"/>
  <c r="L1194" i="3"/>
  <c r="K1195" i="3"/>
  <c r="L1195" i="3"/>
  <c r="K1196" i="3"/>
  <c r="L1196" i="3"/>
  <c r="K1197" i="3"/>
  <c r="L1197" i="3"/>
  <c r="K1198" i="3"/>
  <c r="L1198" i="3"/>
  <c r="K1199" i="3"/>
  <c r="L1199" i="3"/>
  <c r="K1200" i="3"/>
  <c r="L1200" i="3"/>
  <c r="K1201" i="3"/>
  <c r="L1201" i="3"/>
  <c r="K1202" i="3"/>
  <c r="L1202" i="3"/>
  <c r="K1203" i="3"/>
  <c r="L1203" i="3"/>
  <c r="K1204" i="3"/>
  <c r="L1204" i="3"/>
  <c r="K1205" i="3"/>
  <c r="L1205" i="3"/>
  <c r="K1206" i="3"/>
  <c r="L1206" i="3"/>
  <c r="K1207" i="3"/>
  <c r="L1207" i="3"/>
  <c r="K1208" i="3"/>
  <c r="L1208" i="3"/>
  <c r="K1209" i="3"/>
  <c r="L1209" i="3"/>
  <c r="K1210" i="3"/>
  <c r="L1210" i="3"/>
  <c r="K1211" i="3"/>
  <c r="L1211" i="3"/>
  <c r="K1212" i="3"/>
  <c r="L1212" i="3"/>
  <c r="K1213" i="3"/>
  <c r="L1213" i="3"/>
  <c r="K1214" i="3"/>
  <c r="L1214" i="3"/>
  <c r="K1215" i="3"/>
  <c r="L1215" i="3"/>
  <c r="K1216" i="3"/>
  <c r="L1216" i="3"/>
  <c r="K1217" i="3"/>
  <c r="L1217" i="3"/>
  <c r="K1218" i="3"/>
  <c r="L1218" i="3"/>
  <c r="K1219" i="3"/>
  <c r="L1219" i="3"/>
  <c r="K1220" i="3"/>
  <c r="L1220" i="3"/>
  <c r="K1221" i="3"/>
  <c r="L1221" i="3"/>
  <c r="K1222" i="3"/>
  <c r="L1222" i="3"/>
  <c r="K1223" i="3"/>
  <c r="L1223" i="3"/>
  <c r="K1224" i="3"/>
  <c r="M1224" i="3" s="1"/>
  <c r="L1224" i="3"/>
  <c r="K1225" i="3"/>
  <c r="L1225" i="3"/>
  <c r="K1226" i="3"/>
  <c r="L1226" i="3"/>
  <c r="K1227" i="3"/>
  <c r="L1227" i="3"/>
  <c r="K1228" i="3"/>
  <c r="L1228" i="3"/>
  <c r="M1228" i="3" s="1"/>
  <c r="K1229" i="3"/>
  <c r="L1229" i="3"/>
  <c r="K1230" i="3"/>
  <c r="L1230" i="3"/>
  <c r="K1231" i="3"/>
  <c r="L1231" i="3"/>
  <c r="K1232" i="3"/>
  <c r="L1232" i="3"/>
  <c r="K1233" i="3"/>
  <c r="L1233" i="3"/>
  <c r="K1234" i="3"/>
  <c r="L1234" i="3"/>
  <c r="K1235" i="3"/>
  <c r="L1235" i="3"/>
  <c r="K1236" i="3"/>
  <c r="L1236" i="3"/>
  <c r="K1237" i="3"/>
  <c r="L1237" i="3"/>
  <c r="K1238" i="3"/>
  <c r="L1238" i="3"/>
  <c r="K1239" i="3"/>
  <c r="L1239" i="3"/>
  <c r="K1240" i="3"/>
  <c r="M1240" i="3" s="1"/>
  <c r="L1240" i="3"/>
  <c r="K1241" i="3"/>
  <c r="L1241" i="3"/>
  <c r="K1242" i="3"/>
  <c r="M1242" i="3" s="1"/>
  <c r="L1242" i="3"/>
  <c r="K1243" i="3"/>
  <c r="L1243" i="3"/>
  <c r="K1244" i="3"/>
  <c r="L1244" i="3"/>
  <c r="M1244" i="3" s="1"/>
  <c r="K1245" i="3"/>
  <c r="L1245" i="3"/>
  <c r="K1246" i="3"/>
  <c r="L1246" i="3"/>
  <c r="K1247" i="3"/>
  <c r="L1247" i="3"/>
  <c r="K1248" i="3"/>
  <c r="M1248" i="3" s="1"/>
  <c r="L1248" i="3"/>
  <c r="K1249" i="3"/>
  <c r="L1249" i="3"/>
  <c r="K1250" i="3"/>
  <c r="L1250" i="3"/>
  <c r="K1251" i="3"/>
  <c r="L1251" i="3"/>
  <c r="K1252" i="3"/>
  <c r="L1252" i="3"/>
  <c r="K1253" i="3"/>
  <c r="L1253" i="3"/>
  <c r="K1254" i="3"/>
  <c r="L1254" i="3"/>
  <c r="K1255" i="3"/>
  <c r="L1255" i="3"/>
  <c r="K1256" i="3"/>
  <c r="L1256" i="3"/>
  <c r="K1257" i="3"/>
  <c r="L1257" i="3"/>
  <c r="K1258" i="3"/>
  <c r="L1258" i="3"/>
  <c r="K1259" i="3"/>
  <c r="L1259" i="3"/>
  <c r="K1260" i="3"/>
  <c r="L1260" i="3"/>
  <c r="K1261" i="3"/>
  <c r="L1261" i="3"/>
  <c r="K1262" i="3"/>
  <c r="L1262" i="3"/>
  <c r="K1263" i="3"/>
  <c r="L1263" i="3"/>
  <c r="K1264" i="3"/>
  <c r="L1264" i="3"/>
  <c r="K1265" i="3"/>
  <c r="L1265" i="3"/>
  <c r="K1266" i="3"/>
  <c r="M1266" i="3" s="1"/>
  <c r="L1266" i="3"/>
  <c r="K1267" i="3"/>
  <c r="L1267" i="3"/>
  <c r="K1268" i="3"/>
  <c r="L1268" i="3"/>
  <c r="K1269" i="3"/>
  <c r="L1269" i="3"/>
  <c r="K1270" i="3"/>
  <c r="L1270" i="3"/>
  <c r="K1271" i="3"/>
  <c r="L1271" i="3"/>
  <c r="M1271" i="3" s="1"/>
  <c r="K1272" i="3"/>
  <c r="L1272" i="3"/>
  <c r="K1273" i="3"/>
  <c r="L1273" i="3"/>
  <c r="K1274" i="3"/>
  <c r="L1274" i="3"/>
  <c r="K1275" i="3"/>
  <c r="L1275" i="3"/>
  <c r="K1276" i="3"/>
  <c r="L1276" i="3"/>
  <c r="K1277" i="3"/>
  <c r="L1277" i="3"/>
  <c r="K1278" i="3"/>
  <c r="L1278" i="3"/>
  <c r="K1279" i="3"/>
  <c r="L1279" i="3"/>
  <c r="K1280" i="3"/>
  <c r="L1280" i="3"/>
  <c r="K1281" i="3"/>
  <c r="L1281" i="3"/>
  <c r="K1282" i="3"/>
  <c r="L1282" i="3"/>
  <c r="K1283" i="3"/>
  <c r="L1283" i="3"/>
  <c r="K1284" i="3"/>
  <c r="L1284" i="3"/>
  <c r="K1285" i="3"/>
  <c r="L1285" i="3"/>
  <c r="K1286" i="3"/>
  <c r="L1286" i="3"/>
  <c r="K1287" i="3"/>
  <c r="L1287" i="3"/>
  <c r="K1288" i="3"/>
  <c r="L1288" i="3"/>
  <c r="K1289" i="3"/>
  <c r="L1289" i="3"/>
  <c r="K1290" i="3"/>
  <c r="M1290" i="3" s="1"/>
  <c r="L1290" i="3"/>
  <c r="K1291" i="3"/>
  <c r="L1291" i="3"/>
  <c r="K1292" i="3"/>
  <c r="L1292" i="3"/>
  <c r="K1293" i="3"/>
  <c r="L1293" i="3"/>
  <c r="K1294" i="3"/>
  <c r="L1294" i="3"/>
  <c r="K1295" i="3"/>
  <c r="L1295" i="3"/>
  <c r="K1296" i="3"/>
  <c r="M1296" i="3" s="1"/>
  <c r="L1296" i="3"/>
  <c r="K1297" i="3"/>
  <c r="L1297" i="3"/>
  <c r="K1298" i="3"/>
  <c r="L1298" i="3"/>
  <c r="K1299" i="3"/>
  <c r="L1299" i="3"/>
  <c r="K1300" i="3"/>
  <c r="L1300" i="3"/>
  <c r="K1301" i="3"/>
  <c r="L1301" i="3"/>
  <c r="K1302" i="3"/>
  <c r="L1302" i="3"/>
  <c r="K1303" i="3"/>
  <c r="L1303" i="3"/>
  <c r="K1304" i="3"/>
  <c r="L1304" i="3"/>
  <c r="K1305" i="3"/>
  <c r="L1305" i="3"/>
  <c r="K1306" i="3"/>
  <c r="L1306" i="3"/>
  <c r="K1307" i="3"/>
  <c r="L1307" i="3"/>
  <c r="K1308" i="3"/>
  <c r="L1308" i="3"/>
  <c r="K1309" i="3"/>
  <c r="L1309" i="3"/>
  <c r="K1310" i="3"/>
  <c r="L1310" i="3"/>
  <c r="K1311" i="3"/>
  <c r="L1311" i="3"/>
  <c r="K1312" i="3"/>
  <c r="L1312" i="3"/>
  <c r="K1313" i="3"/>
  <c r="L1313" i="3"/>
  <c r="K1314" i="3"/>
  <c r="L1314" i="3"/>
  <c r="K1315" i="3"/>
  <c r="L1315" i="3"/>
  <c r="K1316" i="3"/>
  <c r="L1316" i="3"/>
  <c r="K1317" i="3"/>
  <c r="L1317" i="3"/>
  <c r="K1318" i="3"/>
  <c r="L1318" i="3"/>
  <c r="K1319" i="3"/>
  <c r="L1319" i="3"/>
  <c r="M1319" i="3" s="1"/>
  <c r="K1320" i="3"/>
  <c r="L1320" i="3"/>
  <c r="K1321" i="3"/>
  <c r="L1321" i="3"/>
  <c r="K1322" i="3"/>
  <c r="L1322" i="3"/>
  <c r="K1323" i="3"/>
  <c r="L1323" i="3"/>
  <c r="K1324" i="3"/>
  <c r="L1324" i="3"/>
  <c r="K1325" i="3"/>
  <c r="L1325" i="3"/>
  <c r="K1326" i="3"/>
  <c r="L1326" i="3"/>
  <c r="K1327" i="3"/>
  <c r="L1327" i="3"/>
  <c r="K1328" i="3"/>
  <c r="L1328" i="3"/>
  <c r="K1329" i="3"/>
  <c r="L1329" i="3"/>
  <c r="K1330" i="3"/>
  <c r="L1330" i="3"/>
  <c r="K1331" i="3"/>
  <c r="L1331" i="3"/>
  <c r="K1332" i="3"/>
  <c r="L1332" i="3"/>
  <c r="K1333" i="3"/>
  <c r="L1333" i="3"/>
  <c r="K1334" i="3"/>
  <c r="L1334" i="3"/>
  <c r="K1335" i="3"/>
  <c r="L1335" i="3"/>
  <c r="K1336" i="3"/>
  <c r="L1336" i="3"/>
  <c r="K1337" i="3"/>
  <c r="L1337" i="3"/>
  <c r="K1338" i="3"/>
  <c r="M1338" i="3" s="1"/>
  <c r="L1338" i="3"/>
  <c r="K1339" i="3"/>
  <c r="L1339" i="3"/>
  <c r="K1340" i="3"/>
  <c r="L1340" i="3"/>
  <c r="K1341" i="3"/>
  <c r="L1341" i="3"/>
  <c r="K1342" i="3"/>
  <c r="L1342" i="3"/>
  <c r="K1343" i="3"/>
  <c r="L1343" i="3"/>
  <c r="K1344" i="3"/>
  <c r="L1344" i="3"/>
  <c r="K1345" i="3"/>
  <c r="L1345" i="3"/>
  <c r="K1346" i="3"/>
  <c r="L1346" i="3"/>
  <c r="K1347" i="3"/>
  <c r="L1347" i="3"/>
  <c r="K1348" i="3"/>
  <c r="L1348" i="3"/>
  <c r="K1349" i="3"/>
  <c r="L1349" i="3"/>
  <c r="K1350" i="3"/>
  <c r="L1350" i="3"/>
  <c r="K1351" i="3"/>
  <c r="L1351" i="3"/>
  <c r="K1352" i="3"/>
  <c r="L1352" i="3"/>
  <c r="K1353" i="3"/>
  <c r="L1353" i="3"/>
  <c r="K1354" i="3"/>
  <c r="L1354" i="3"/>
  <c r="K1355" i="3"/>
  <c r="L1355" i="3"/>
  <c r="K1356" i="3"/>
  <c r="L1356" i="3"/>
  <c r="K1357" i="3"/>
  <c r="L1357" i="3"/>
  <c r="K1358" i="3"/>
  <c r="L1358" i="3"/>
  <c r="K1359" i="3"/>
  <c r="L1359" i="3"/>
  <c r="K1360" i="3"/>
  <c r="L1360" i="3"/>
  <c r="K1361" i="3"/>
  <c r="L1361" i="3"/>
  <c r="K1362" i="3"/>
  <c r="M1362" i="3" s="1"/>
  <c r="L1362" i="3"/>
  <c r="K1363" i="3"/>
  <c r="L1363" i="3"/>
  <c r="K1364" i="3"/>
  <c r="L1364" i="3"/>
  <c r="K1365" i="3"/>
  <c r="L1365" i="3"/>
  <c r="K1366" i="3"/>
  <c r="L1366" i="3"/>
  <c r="K1367" i="3"/>
  <c r="L1367" i="3"/>
  <c r="K1368" i="3"/>
  <c r="L1368" i="3"/>
  <c r="K1369" i="3"/>
  <c r="L1369" i="3"/>
  <c r="K1370" i="3"/>
  <c r="L1370" i="3"/>
  <c r="K1371" i="3"/>
  <c r="L1371" i="3"/>
  <c r="K1372" i="3"/>
  <c r="L1372" i="3"/>
  <c r="K1373" i="3"/>
  <c r="L1373" i="3"/>
  <c r="K1374" i="3"/>
  <c r="L1374" i="3"/>
  <c r="K1375" i="3"/>
  <c r="L1375" i="3"/>
  <c r="K1376" i="3"/>
  <c r="L1376" i="3"/>
  <c r="K1377" i="3"/>
  <c r="L1377" i="3"/>
  <c r="K1378" i="3"/>
  <c r="L1378" i="3"/>
  <c r="K1379" i="3"/>
  <c r="L1379" i="3"/>
  <c r="K1380" i="3"/>
  <c r="L1380" i="3"/>
  <c r="K1381" i="3"/>
  <c r="L1381" i="3"/>
  <c r="K1382" i="3"/>
  <c r="L1382" i="3"/>
  <c r="K1383" i="3"/>
  <c r="L1383" i="3"/>
  <c r="K1384" i="3"/>
  <c r="L1384" i="3"/>
  <c r="K1385" i="3"/>
  <c r="L1385" i="3"/>
  <c r="K1386" i="3"/>
  <c r="L1386" i="3"/>
  <c r="K1387" i="3"/>
  <c r="L1387" i="3"/>
  <c r="K1388" i="3"/>
  <c r="L1388" i="3"/>
  <c r="K1389" i="3"/>
  <c r="L1389" i="3"/>
  <c r="K1390" i="3"/>
  <c r="L1390" i="3"/>
  <c r="K1391" i="3"/>
  <c r="L1391" i="3"/>
  <c r="K1392" i="3"/>
  <c r="L1392" i="3"/>
  <c r="K1393" i="3"/>
  <c r="L1393" i="3"/>
  <c r="K1394" i="3"/>
  <c r="L1394" i="3"/>
  <c r="K1395" i="3"/>
  <c r="L1395" i="3"/>
  <c r="K1396" i="3"/>
  <c r="L1396" i="3"/>
  <c r="K1397" i="3"/>
  <c r="L1397" i="3"/>
  <c r="K1398" i="3"/>
  <c r="L1398" i="3"/>
  <c r="K1399" i="3"/>
  <c r="L1399" i="3"/>
  <c r="K1400" i="3"/>
  <c r="L1400" i="3"/>
  <c r="K1401" i="3"/>
  <c r="L1401" i="3"/>
  <c r="K1402" i="3"/>
  <c r="L1402" i="3"/>
  <c r="K1403" i="3"/>
  <c r="L1403" i="3"/>
  <c r="K1404" i="3"/>
  <c r="L1404" i="3"/>
  <c r="K1405" i="3"/>
  <c r="L1405" i="3"/>
  <c r="K1406" i="3"/>
  <c r="L1406" i="3"/>
  <c r="K1407" i="3"/>
  <c r="L1407" i="3"/>
  <c r="K1408" i="3"/>
  <c r="L1408" i="3"/>
  <c r="K1409" i="3"/>
  <c r="L1409" i="3"/>
  <c r="K1410" i="3"/>
  <c r="M1410" i="3" s="1"/>
  <c r="L1410" i="3"/>
  <c r="K1411" i="3"/>
  <c r="L1411" i="3"/>
  <c r="K1412" i="3"/>
  <c r="L1412" i="3"/>
  <c r="K1413" i="3"/>
  <c r="L1413" i="3"/>
  <c r="K1414" i="3"/>
  <c r="L1414" i="3"/>
  <c r="K1415" i="3"/>
  <c r="L1415" i="3"/>
  <c r="K1416" i="3"/>
  <c r="L1416" i="3"/>
  <c r="K1417" i="3"/>
  <c r="L1417" i="3"/>
  <c r="K1418" i="3"/>
  <c r="L1418" i="3"/>
  <c r="K1419" i="3"/>
  <c r="L1419" i="3"/>
  <c r="K1420" i="3"/>
  <c r="L1420" i="3"/>
  <c r="K1421" i="3"/>
  <c r="L1421" i="3"/>
  <c r="K1422" i="3"/>
  <c r="L1422" i="3"/>
  <c r="K1423" i="3"/>
  <c r="L1423" i="3"/>
  <c r="K1424" i="3"/>
  <c r="L1424" i="3"/>
  <c r="K1425" i="3"/>
  <c r="L1425" i="3"/>
  <c r="K1426" i="3"/>
  <c r="L1426" i="3"/>
  <c r="K1427" i="3"/>
  <c r="L1427" i="3"/>
  <c r="K1428" i="3"/>
  <c r="L1428" i="3"/>
  <c r="K1429" i="3"/>
  <c r="L1429" i="3"/>
  <c r="K1430" i="3"/>
  <c r="L1430" i="3"/>
  <c r="K1431" i="3"/>
  <c r="L1431" i="3"/>
  <c r="K1432" i="3"/>
  <c r="L1432" i="3"/>
  <c r="K1433" i="3"/>
  <c r="L1433" i="3"/>
  <c r="K1434" i="3"/>
  <c r="M1434" i="3" s="1"/>
  <c r="L1434" i="3"/>
  <c r="K1435" i="3"/>
  <c r="L1435" i="3"/>
  <c r="K1436" i="3"/>
  <c r="L1436" i="3"/>
  <c r="K1437" i="3"/>
  <c r="L1437" i="3"/>
  <c r="K1438" i="3"/>
  <c r="L1438" i="3"/>
  <c r="K1439" i="3"/>
  <c r="L1439" i="3"/>
  <c r="K1440" i="3"/>
  <c r="L1440" i="3"/>
  <c r="K1441" i="3"/>
  <c r="L1441" i="3"/>
  <c r="K1442" i="3"/>
  <c r="L1442" i="3"/>
  <c r="K1443" i="3"/>
  <c r="L1443" i="3"/>
  <c r="K1444" i="3"/>
  <c r="L1444" i="3"/>
  <c r="K1445" i="3"/>
  <c r="L1445" i="3"/>
  <c r="K1446" i="3"/>
  <c r="L1446" i="3"/>
  <c r="K1447" i="3"/>
  <c r="L1447" i="3"/>
  <c r="K1448" i="3"/>
  <c r="L1448" i="3"/>
  <c r="K1449" i="3"/>
  <c r="L1449" i="3"/>
  <c r="K1450" i="3"/>
  <c r="L1450" i="3"/>
  <c r="K1451" i="3"/>
  <c r="L1451" i="3"/>
  <c r="K1452" i="3"/>
  <c r="L1452" i="3"/>
  <c r="K1453" i="3"/>
  <c r="L1453" i="3"/>
  <c r="K1454" i="3"/>
  <c r="L1454" i="3"/>
  <c r="K1455" i="3"/>
  <c r="L1455" i="3"/>
  <c r="K1456" i="3"/>
  <c r="L1456" i="3"/>
  <c r="K1457" i="3"/>
  <c r="L1457" i="3"/>
  <c r="K1458" i="3"/>
  <c r="L1458" i="3"/>
  <c r="K1459" i="3"/>
  <c r="L1459" i="3"/>
  <c r="K1460" i="3"/>
  <c r="L1460" i="3"/>
  <c r="K1461" i="3"/>
  <c r="L1461" i="3"/>
  <c r="K1462" i="3"/>
  <c r="L1462" i="3"/>
  <c r="K1463" i="3"/>
  <c r="L1463" i="3"/>
  <c r="K1464" i="3"/>
  <c r="L1464" i="3"/>
  <c r="K1465" i="3"/>
  <c r="L1465" i="3"/>
  <c r="K1466" i="3"/>
  <c r="L1466" i="3"/>
  <c r="K1467" i="3"/>
  <c r="L1467" i="3"/>
  <c r="K1468" i="3"/>
  <c r="L1468" i="3"/>
  <c r="K1469" i="3"/>
  <c r="L1469" i="3"/>
  <c r="K1470" i="3"/>
  <c r="L1470" i="3"/>
  <c r="K1471" i="3"/>
  <c r="L1471" i="3"/>
  <c r="K1472" i="3"/>
  <c r="L1472" i="3"/>
  <c r="K1473" i="3"/>
  <c r="L1473" i="3"/>
  <c r="K1474" i="3"/>
  <c r="L1474" i="3"/>
  <c r="K1475" i="3"/>
  <c r="L1475" i="3"/>
  <c r="K1476" i="3"/>
  <c r="L1476" i="3"/>
  <c r="K1477" i="3"/>
  <c r="L1477" i="3"/>
  <c r="K1478" i="3"/>
  <c r="L1478" i="3"/>
  <c r="K1479" i="3"/>
  <c r="L1479" i="3"/>
  <c r="K1480" i="3"/>
  <c r="L1480" i="3"/>
  <c r="K1481" i="3"/>
  <c r="L1481" i="3"/>
  <c r="K1482" i="3"/>
  <c r="L1482" i="3"/>
  <c r="K1483" i="3"/>
  <c r="L1483" i="3"/>
  <c r="K1484" i="3"/>
  <c r="L1484" i="3"/>
  <c r="K1485" i="3"/>
  <c r="L1485" i="3"/>
  <c r="K1486" i="3"/>
  <c r="L1486" i="3"/>
  <c r="K1487" i="3"/>
  <c r="L1487" i="3"/>
  <c r="K1488" i="3"/>
  <c r="L1488" i="3"/>
  <c r="K1489" i="3"/>
  <c r="L1489" i="3"/>
  <c r="K1490" i="3"/>
  <c r="L1490" i="3"/>
  <c r="K1491" i="3"/>
  <c r="L1491" i="3"/>
  <c r="K1492" i="3"/>
  <c r="L1492" i="3"/>
  <c r="K1493" i="3"/>
  <c r="L1493" i="3"/>
  <c r="K1494" i="3"/>
  <c r="L1494" i="3"/>
  <c r="K1495" i="3"/>
  <c r="L1495" i="3"/>
  <c r="K1496" i="3"/>
  <c r="L1496" i="3"/>
  <c r="K1497" i="3"/>
  <c r="L1497" i="3"/>
  <c r="K1498" i="3"/>
  <c r="L1498" i="3"/>
  <c r="K1499" i="3"/>
  <c r="L1499" i="3"/>
  <c r="K1500" i="3"/>
  <c r="L1500" i="3"/>
  <c r="K1501" i="3"/>
  <c r="L1501" i="3"/>
  <c r="K1502" i="3"/>
  <c r="L1502" i="3"/>
  <c r="K1503" i="3"/>
  <c r="L1503" i="3"/>
  <c r="K1504" i="3"/>
  <c r="L1504" i="3"/>
  <c r="K1505" i="3"/>
  <c r="L1505" i="3"/>
  <c r="K1506" i="3"/>
  <c r="L1506" i="3"/>
  <c r="K1507" i="3"/>
  <c r="L1507" i="3"/>
  <c r="K1508" i="3"/>
  <c r="L1508" i="3"/>
  <c r="K1509" i="3"/>
  <c r="L1509" i="3"/>
  <c r="K1510" i="3"/>
  <c r="L1510" i="3"/>
  <c r="K1511" i="3"/>
  <c r="L1511" i="3"/>
  <c r="K1512" i="3"/>
  <c r="L1512" i="3"/>
  <c r="K1513" i="3"/>
  <c r="L1513" i="3"/>
  <c r="K1514" i="3"/>
  <c r="L1514" i="3"/>
  <c r="K1515" i="3"/>
  <c r="L1515" i="3"/>
  <c r="K1516" i="3"/>
  <c r="L1516" i="3"/>
  <c r="K1517" i="3"/>
  <c r="L1517" i="3"/>
  <c r="K1518" i="3"/>
  <c r="L1518" i="3"/>
  <c r="K1519" i="3"/>
  <c r="L1519" i="3"/>
  <c r="K1520" i="3"/>
  <c r="L1520" i="3"/>
  <c r="K1521" i="3"/>
  <c r="L1521" i="3"/>
  <c r="K1522" i="3"/>
  <c r="L1522" i="3"/>
  <c r="K1523" i="3"/>
  <c r="L1523" i="3"/>
  <c r="K1524" i="3"/>
  <c r="L1524" i="3"/>
  <c r="K1525" i="3"/>
  <c r="L1525" i="3"/>
  <c r="K1526" i="3"/>
  <c r="L1526" i="3"/>
  <c r="K1527" i="3"/>
  <c r="L1527" i="3"/>
  <c r="K1528" i="3"/>
  <c r="L1528" i="3"/>
  <c r="K1529" i="3"/>
  <c r="L1529" i="3"/>
  <c r="K1530" i="3"/>
  <c r="L1530" i="3"/>
  <c r="K1531" i="3"/>
  <c r="L1531" i="3"/>
  <c r="K1532" i="3"/>
  <c r="L1532" i="3"/>
  <c r="K1533" i="3"/>
  <c r="L1533" i="3"/>
  <c r="K1534" i="3"/>
  <c r="L1534" i="3"/>
  <c r="K1535" i="3"/>
  <c r="L1535" i="3"/>
  <c r="K1536" i="3"/>
  <c r="L1536" i="3"/>
  <c r="K1537" i="3"/>
  <c r="L1537" i="3"/>
  <c r="K1538" i="3"/>
  <c r="L1538" i="3"/>
  <c r="K1539" i="3"/>
  <c r="L1539" i="3"/>
  <c r="K1540" i="3"/>
  <c r="L1540" i="3"/>
  <c r="K1541" i="3"/>
  <c r="L1541" i="3"/>
  <c r="K1542" i="3"/>
  <c r="L1542" i="3"/>
  <c r="K1543" i="3"/>
  <c r="M1543" i="3" s="1"/>
  <c r="L1543" i="3"/>
  <c r="K1544" i="3"/>
  <c r="L1544" i="3"/>
  <c r="K1545" i="3"/>
  <c r="L1545" i="3"/>
  <c r="K1546" i="3"/>
  <c r="L1546" i="3"/>
  <c r="K1547" i="3"/>
  <c r="L1547" i="3"/>
  <c r="K1548" i="3"/>
  <c r="L1548" i="3"/>
  <c r="K1549" i="3"/>
  <c r="L1549" i="3"/>
  <c r="K1550" i="3"/>
  <c r="L1550" i="3"/>
  <c r="K1551" i="3"/>
  <c r="L1551" i="3"/>
  <c r="K1552" i="3"/>
  <c r="L1552" i="3"/>
  <c r="K1553" i="3"/>
  <c r="L1553" i="3"/>
  <c r="K1554" i="3"/>
  <c r="L1554" i="3"/>
  <c r="K1555" i="3"/>
  <c r="L1555" i="3"/>
  <c r="K1556" i="3"/>
  <c r="L1556" i="3"/>
  <c r="K1557" i="3"/>
  <c r="L1557" i="3"/>
  <c r="K1558" i="3"/>
  <c r="L1558" i="3"/>
  <c r="K1559" i="3"/>
  <c r="L1559" i="3"/>
  <c r="K1560" i="3"/>
  <c r="L1560" i="3"/>
  <c r="K1561" i="3"/>
  <c r="L1561" i="3"/>
  <c r="K1562" i="3"/>
  <c r="L1562" i="3"/>
  <c r="K1563" i="3"/>
  <c r="L1563" i="3"/>
  <c r="K1564" i="3"/>
  <c r="L1564" i="3"/>
  <c r="K1565" i="3"/>
  <c r="L1565" i="3"/>
  <c r="K1566" i="3"/>
  <c r="L1566" i="3"/>
  <c r="K1567" i="3"/>
  <c r="L1567" i="3"/>
  <c r="K1568" i="3"/>
  <c r="L1568" i="3"/>
  <c r="K1569" i="3"/>
  <c r="L1569" i="3"/>
  <c r="K1570" i="3"/>
  <c r="L1570" i="3"/>
  <c r="K1571" i="3"/>
  <c r="L1571" i="3"/>
  <c r="K1572" i="3"/>
  <c r="L1572" i="3"/>
  <c r="K1573" i="3"/>
  <c r="L1573" i="3"/>
  <c r="K1574" i="3"/>
  <c r="L1574" i="3"/>
  <c r="K1575" i="3"/>
  <c r="L1575" i="3"/>
  <c r="K1576" i="3"/>
  <c r="L1576" i="3"/>
  <c r="K1577" i="3"/>
  <c r="L1577" i="3"/>
  <c r="K1578" i="3"/>
  <c r="L1578" i="3"/>
  <c r="K1579" i="3"/>
  <c r="L1579" i="3"/>
  <c r="K1580" i="3"/>
  <c r="L1580" i="3"/>
  <c r="K1581" i="3"/>
  <c r="L1581" i="3"/>
  <c r="K1582" i="3"/>
  <c r="L1582" i="3"/>
  <c r="K1583" i="3"/>
  <c r="L1583" i="3"/>
  <c r="K1584" i="3"/>
  <c r="L1584" i="3"/>
  <c r="K1585" i="3"/>
  <c r="L1585" i="3"/>
  <c r="K1586" i="3"/>
  <c r="L1586" i="3"/>
  <c r="K1587" i="3"/>
  <c r="L1587" i="3"/>
  <c r="K1588" i="3"/>
  <c r="L1588" i="3"/>
  <c r="K1589" i="3"/>
  <c r="L1589" i="3"/>
  <c r="K1590" i="3"/>
  <c r="L1590" i="3"/>
  <c r="K1591" i="3"/>
  <c r="L1591" i="3"/>
  <c r="K1592" i="3"/>
  <c r="L1592" i="3"/>
  <c r="K1593" i="3"/>
  <c r="L1593" i="3"/>
  <c r="K1594" i="3"/>
  <c r="L1594" i="3"/>
  <c r="K1595" i="3"/>
  <c r="L1595" i="3"/>
  <c r="K1596" i="3"/>
  <c r="L1596" i="3"/>
  <c r="K1597" i="3"/>
  <c r="L1597" i="3"/>
  <c r="K1598" i="3"/>
  <c r="L1598" i="3"/>
  <c r="K1599" i="3"/>
  <c r="L1599" i="3"/>
  <c r="K1600" i="3"/>
  <c r="L1600" i="3"/>
  <c r="K1601" i="3"/>
  <c r="L1601" i="3"/>
  <c r="K1602" i="3"/>
  <c r="L1602" i="3"/>
  <c r="K1603" i="3"/>
  <c r="L1603" i="3"/>
  <c r="K1604" i="3"/>
  <c r="L1604" i="3"/>
  <c r="K1605" i="3"/>
  <c r="L1605" i="3"/>
  <c r="K1606" i="3"/>
  <c r="L1606" i="3"/>
  <c r="K1607" i="3"/>
  <c r="L1607" i="3"/>
  <c r="K1608" i="3"/>
  <c r="L1608" i="3"/>
  <c r="K1609" i="3"/>
  <c r="L1609" i="3"/>
  <c r="K1610" i="3"/>
  <c r="L1610" i="3"/>
  <c r="K1611" i="3"/>
  <c r="L1611" i="3"/>
  <c r="K1612" i="3"/>
  <c r="L1612" i="3"/>
  <c r="K1613" i="3"/>
  <c r="L1613" i="3"/>
  <c r="K1614" i="3"/>
  <c r="L1614" i="3"/>
  <c r="K1615" i="3"/>
  <c r="L1615" i="3"/>
  <c r="K1616" i="3"/>
  <c r="L1616" i="3"/>
  <c r="K1617" i="3"/>
  <c r="L1617" i="3"/>
  <c r="K1618" i="3"/>
  <c r="L1618" i="3"/>
  <c r="K1619" i="3"/>
  <c r="L1619" i="3"/>
  <c r="K1620" i="3"/>
  <c r="L1620" i="3"/>
  <c r="K1621" i="3"/>
  <c r="L1621" i="3"/>
  <c r="K1622" i="3"/>
  <c r="L1622" i="3"/>
  <c r="K1623" i="3"/>
  <c r="L1623" i="3"/>
  <c r="K1624" i="3"/>
  <c r="L1624" i="3"/>
  <c r="K1625" i="3"/>
  <c r="L1625" i="3"/>
  <c r="K1626" i="3"/>
  <c r="L1626" i="3"/>
  <c r="K1627" i="3"/>
  <c r="L1627" i="3"/>
  <c r="K1628" i="3"/>
  <c r="L1628" i="3"/>
  <c r="K1629" i="3"/>
  <c r="L1629" i="3"/>
  <c r="K1630" i="3"/>
  <c r="L1630" i="3"/>
  <c r="K1631" i="3"/>
  <c r="L1631" i="3"/>
  <c r="K1632" i="3"/>
  <c r="L1632" i="3"/>
  <c r="K1633" i="3"/>
  <c r="L1633" i="3"/>
  <c r="K1634" i="3"/>
  <c r="L1634" i="3"/>
  <c r="K1635" i="3"/>
  <c r="L1635" i="3"/>
  <c r="K1636" i="3"/>
  <c r="L1636" i="3"/>
  <c r="K1637" i="3"/>
  <c r="L1637" i="3"/>
  <c r="K1638" i="3"/>
  <c r="L1638" i="3"/>
  <c r="K1639" i="3"/>
  <c r="L1639" i="3"/>
  <c r="K1640" i="3"/>
  <c r="L1640" i="3"/>
  <c r="K1641" i="3"/>
  <c r="L1641" i="3"/>
  <c r="K1642" i="3"/>
  <c r="L1642" i="3"/>
  <c r="K1643" i="3"/>
  <c r="L1643" i="3"/>
  <c r="K1644" i="3"/>
  <c r="L1644" i="3"/>
  <c r="K1645" i="3"/>
  <c r="L1645" i="3"/>
  <c r="K1646" i="3"/>
  <c r="L1646" i="3"/>
  <c r="K1647" i="3"/>
  <c r="L1647" i="3"/>
  <c r="K1648" i="3"/>
  <c r="L1648" i="3"/>
  <c r="K1649" i="3"/>
  <c r="L1649" i="3"/>
  <c r="K1650" i="3"/>
  <c r="L1650" i="3"/>
  <c r="K1651" i="3"/>
  <c r="L1651" i="3"/>
  <c r="K1652" i="3"/>
  <c r="L1652" i="3"/>
  <c r="K1653" i="3"/>
  <c r="L1653" i="3"/>
  <c r="K1654" i="3"/>
  <c r="L1654" i="3"/>
  <c r="K1655" i="3"/>
  <c r="L1655" i="3"/>
  <c r="K1656" i="3"/>
  <c r="L1656" i="3"/>
  <c r="K1657" i="3"/>
  <c r="L1657" i="3"/>
  <c r="K1658" i="3"/>
  <c r="L1658" i="3"/>
  <c r="K1659" i="3"/>
  <c r="L1659" i="3"/>
  <c r="K1660" i="3"/>
  <c r="L1660" i="3"/>
  <c r="K1661" i="3"/>
  <c r="L1661" i="3"/>
  <c r="K1662" i="3"/>
  <c r="L1662" i="3"/>
  <c r="K1663" i="3"/>
  <c r="L1663" i="3"/>
  <c r="K1664" i="3"/>
  <c r="L1664" i="3"/>
  <c r="K1665" i="3"/>
  <c r="L1665" i="3"/>
  <c r="K1666" i="3"/>
  <c r="L1666" i="3"/>
  <c r="K1667" i="3"/>
  <c r="L1667" i="3"/>
  <c r="K1668" i="3"/>
  <c r="L1668" i="3"/>
  <c r="K1669" i="3"/>
  <c r="L1669" i="3"/>
  <c r="K1670" i="3"/>
  <c r="L1670" i="3"/>
  <c r="K1671" i="3"/>
  <c r="L1671" i="3"/>
  <c r="K1672" i="3"/>
  <c r="L1672" i="3"/>
  <c r="K1673" i="3"/>
  <c r="L1673" i="3"/>
  <c r="K1674" i="3"/>
  <c r="L1674" i="3"/>
  <c r="K1675" i="3"/>
  <c r="L1675" i="3"/>
  <c r="K1676" i="3"/>
  <c r="L1676" i="3"/>
  <c r="K1677" i="3"/>
  <c r="L1677" i="3"/>
  <c r="K1678" i="3"/>
  <c r="L1678" i="3"/>
  <c r="K1679" i="3"/>
  <c r="L1679" i="3"/>
  <c r="K1680" i="3"/>
  <c r="L1680" i="3"/>
  <c r="K1681" i="3"/>
  <c r="L1681" i="3"/>
  <c r="K1682" i="3"/>
  <c r="L1682" i="3"/>
  <c r="K1683" i="3"/>
  <c r="L1683" i="3"/>
  <c r="K1684" i="3"/>
  <c r="L1684" i="3"/>
  <c r="K1685" i="3"/>
  <c r="L1685" i="3"/>
  <c r="K1686" i="3"/>
  <c r="L1686" i="3"/>
  <c r="K1687" i="3"/>
  <c r="L1687" i="3"/>
  <c r="K1688" i="3"/>
  <c r="L1688" i="3"/>
  <c r="K1689" i="3"/>
  <c r="L1689" i="3"/>
  <c r="K1690" i="3"/>
  <c r="L1690" i="3"/>
  <c r="K1691" i="3"/>
  <c r="L1691" i="3"/>
  <c r="K1692" i="3"/>
  <c r="L1692" i="3"/>
  <c r="K1693" i="3"/>
  <c r="L1693" i="3"/>
  <c r="K1694" i="3"/>
  <c r="L1694" i="3"/>
  <c r="K1695" i="3"/>
  <c r="L1695" i="3"/>
  <c r="K1696" i="3"/>
  <c r="L1696" i="3"/>
  <c r="K1697" i="3"/>
  <c r="L1697" i="3"/>
  <c r="K1698" i="3"/>
  <c r="L1698" i="3"/>
  <c r="K1699" i="3"/>
  <c r="L1699" i="3"/>
  <c r="K1700" i="3"/>
  <c r="L1700" i="3"/>
  <c r="K1701" i="3"/>
  <c r="L1701" i="3"/>
  <c r="K1702" i="3"/>
  <c r="L1702" i="3"/>
  <c r="K1703" i="3"/>
  <c r="L1703" i="3"/>
  <c r="K1704" i="3"/>
  <c r="L1704" i="3"/>
  <c r="K1705" i="3"/>
  <c r="L1705" i="3"/>
  <c r="K1706" i="3"/>
  <c r="L1706" i="3"/>
  <c r="K1707" i="3"/>
  <c r="L1707" i="3"/>
  <c r="K1708" i="3"/>
  <c r="L1708" i="3"/>
  <c r="K1709" i="3"/>
  <c r="L1709" i="3"/>
  <c r="K1710" i="3"/>
  <c r="L1710" i="3"/>
  <c r="K1711" i="3"/>
  <c r="L1711" i="3"/>
  <c r="K1712" i="3"/>
  <c r="L1712" i="3"/>
  <c r="K1713" i="3"/>
  <c r="L1713" i="3"/>
  <c r="K1714" i="3"/>
  <c r="L1714" i="3"/>
  <c r="K1715" i="3"/>
  <c r="L1715" i="3"/>
  <c r="K1716" i="3"/>
  <c r="L1716" i="3"/>
  <c r="K1717" i="3"/>
  <c r="L1717" i="3"/>
  <c r="K1718" i="3"/>
  <c r="L1718" i="3"/>
  <c r="K1719" i="3"/>
  <c r="L1719" i="3"/>
  <c r="K1720" i="3"/>
  <c r="L1720" i="3"/>
  <c r="K1721" i="3"/>
  <c r="L1721" i="3"/>
  <c r="K1722" i="3"/>
  <c r="L1722" i="3"/>
  <c r="K1723" i="3"/>
  <c r="L1723" i="3"/>
  <c r="K1724" i="3"/>
  <c r="L1724" i="3"/>
  <c r="K1725" i="3"/>
  <c r="L1725" i="3"/>
  <c r="K1726" i="3"/>
  <c r="L1726" i="3"/>
  <c r="K1727" i="3"/>
  <c r="L1727" i="3"/>
  <c r="K1728" i="3"/>
  <c r="L1728" i="3"/>
  <c r="K1729" i="3"/>
  <c r="L1729" i="3"/>
  <c r="K1730" i="3"/>
  <c r="L1730" i="3"/>
  <c r="K1731" i="3"/>
  <c r="L1731" i="3"/>
  <c r="K1732" i="3"/>
  <c r="L1732" i="3"/>
  <c r="K1733" i="3"/>
  <c r="L1733" i="3"/>
  <c r="K1734" i="3"/>
  <c r="L1734" i="3"/>
  <c r="K1735" i="3"/>
  <c r="L1735" i="3"/>
  <c r="K1736" i="3"/>
  <c r="L1736" i="3"/>
  <c r="K1737" i="3"/>
  <c r="L1737" i="3"/>
  <c r="K1738" i="3"/>
  <c r="L1738" i="3"/>
  <c r="K1739" i="3"/>
  <c r="L1739" i="3"/>
  <c r="K1740" i="3"/>
  <c r="L1740" i="3"/>
  <c r="K1741" i="3"/>
  <c r="L1741" i="3"/>
  <c r="K1742" i="3"/>
  <c r="L1742" i="3"/>
  <c r="K1743" i="3"/>
  <c r="L1743" i="3"/>
  <c r="K1744" i="3"/>
  <c r="L1744" i="3"/>
  <c r="K1745" i="3"/>
  <c r="L1745" i="3"/>
  <c r="K1746" i="3"/>
  <c r="L1746" i="3"/>
  <c r="K1747" i="3"/>
  <c r="L1747" i="3"/>
  <c r="K1748" i="3"/>
  <c r="L1748" i="3"/>
  <c r="K1749" i="3"/>
  <c r="L1749" i="3"/>
  <c r="K1750" i="3"/>
  <c r="L1750" i="3"/>
  <c r="K1751" i="3"/>
  <c r="L1751" i="3"/>
  <c r="K1752" i="3"/>
  <c r="L1752" i="3"/>
  <c r="K1753" i="3"/>
  <c r="L1753" i="3"/>
  <c r="K1754" i="3"/>
  <c r="L1754" i="3"/>
  <c r="K1755" i="3"/>
  <c r="L1755" i="3"/>
  <c r="K1756" i="3"/>
  <c r="L1756" i="3"/>
  <c r="K1757" i="3"/>
  <c r="L1757" i="3"/>
  <c r="K1758" i="3"/>
  <c r="L1758" i="3"/>
  <c r="K1759" i="3"/>
  <c r="L1759" i="3"/>
  <c r="K1760" i="3"/>
  <c r="L1760" i="3"/>
  <c r="K1761" i="3"/>
  <c r="L1761" i="3"/>
  <c r="K1762" i="3"/>
  <c r="L1762" i="3"/>
  <c r="K1763" i="3"/>
  <c r="L1763" i="3"/>
  <c r="K1764" i="3"/>
  <c r="L1764" i="3"/>
  <c r="K1765" i="3"/>
  <c r="L1765" i="3"/>
  <c r="K1766" i="3"/>
  <c r="L1766" i="3"/>
  <c r="K1767" i="3"/>
  <c r="L1767" i="3"/>
  <c r="K1768" i="3"/>
  <c r="L1768" i="3"/>
  <c r="K1769" i="3"/>
  <c r="L1769" i="3"/>
  <c r="K1770" i="3"/>
  <c r="L1770" i="3"/>
  <c r="K1771" i="3"/>
  <c r="L1771" i="3"/>
  <c r="K1772" i="3"/>
  <c r="L1772" i="3"/>
  <c r="K1773" i="3"/>
  <c r="L1773" i="3"/>
  <c r="K1774" i="3"/>
  <c r="L1774" i="3"/>
  <c r="K1775" i="3"/>
  <c r="L1775" i="3"/>
  <c r="K1776" i="3"/>
  <c r="L1776" i="3"/>
  <c r="K1777" i="3"/>
  <c r="L1777" i="3"/>
  <c r="K1778" i="3"/>
  <c r="L1778" i="3"/>
  <c r="K1779" i="3"/>
  <c r="L1779" i="3"/>
  <c r="K1780" i="3"/>
  <c r="L1780" i="3"/>
  <c r="K1781" i="3"/>
  <c r="L1781" i="3"/>
  <c r="K1782" i="3"/>
  <c r="L1782" i="3"/>
  <c r="K1783" i="3"/>
  <c r="L1783" i="3"/>
  <c r="K1784" i="3"/>
  <c r="L1784" i="3"/>
  <c r="K1785" i="3"/>
  <c r="L1785" i="3"/>
  <c r="K1786" i="3"/>
  <c r="L1786" i="3"/>
  <c r="K1787" i="3"/>
  <c r="L1787" i="3"/>
  <c r="K1788" i="3"/>
  <c r="L1788" i="3"/>
  <c r="K1789" i="3"/>
  <c r="L1789" i="3"/>
  <c r="K1790" i="3"/>
  <c r="L1790" i="3"/>
  <c r="K1791" i="3"/>
  <c r="L1791" i="3"/>
  <c r="K1792" i="3"/>
  <c r="L1792" i="3"/>
  <c r="K1793" i="3"/>
  <c r="L1793" i="3"/>
  <c r="K1794" i="3"/>
  <c r="L1794" i="3"/>
  <c r="K1795" i="3"/>
  <c r="L1795" i="3"/>
  <c r="K1796" i="3"/>
  <c r="L1796" i="3"/>
  <c r="K1797" i="3"/>
  <c r="L1797" i="3"/>
  <c r="K1798" i="3"/>
  <c r="L1798" i="3"/>
  <c r="K1799" i="3"/>
  <c r="L1799" i="3"/>
  <c r="K1800" i="3"/>
  <c r="L1800" i="3"/>
  <c r="K1801" i="3"/>
  <c r="L1801" i="3"/>
  <c r="K1802" i="3"/>
  <c r="L1802" i="3"/>
  <c r="K1803" i="3"/>
  <c r="L1803" i="3"/>
  <c r="K1804" i="3"/>
  <c r="L1804" i="3"/>
  <c r="K1805" i="3"/>
  <c r="L1805" i="3"/>
  <c r="K1806" i="3"/>
  <c r="L1806" i="3"/>
  <c r="K1807" i="3"/>
  <c r="L1807" i="3"/>
  <c r="K1808" i="3"/>
  <c r="L1808" i="3"/>
  <c r="K1809" i="3"/>
  <c r="L1809" i="3"/>
  <c r="K1810" i="3"/>
  <c r="L1810" i="3"/>
  <c r="K1811" i="3"/>
  <c r="L1811" i="3"/>
  <c r="K1812" i="3"/>
  <c r="L1812" i="3"/>
  <c r="K1813" i="3"/>
  <c r="L1813" i="3"/>
  <c r="K1814" i="3"/>
  <c r="L1814" i="3"/>
  <c r="K1815" i="3"/>
  <c r="L1815" i="3"/>
  <c r="K1816" i="3"/>
  <c r="L1816" i="3"/>
  <c r="K1817" i="3"/>
  <c r="L1817" i="3"/>
  <c r="K1818" i="3"/>
  <c r="L1818" i="3"/>
  <c r="K1819" i="3"/>
  <c r="L1819" i="3"/>
  <c r="K1820" i="3"/>
  <c r="L1820" i="3"/>
  <c r="M1820" i="3" s="1"/>
  <c r="K1821" i="3"/>
  <c r="L1821" i="3"/>
  <c r="K1822" i="3"/>
  <c r="L1822" i="3"/>
  <c r="K1823" i="3"/>
  <c r="L1823" i="3"/>
  <c r="K1824" i="3"/>
  <c r="L1824" i="3"/>
  <c r="K1825" i="3"/>
  <c r="L1825" i="3"/>
  <c r="K1826" i="3"/>
  <c r="L1826" i="3"/>
  <c r="K1827" i="3"/>
  <c r="L1827" i="3"/>
  <c r="K1828" i="3"/>
  <c r="L1828" i="3"/>
  <c r="K1829" i="3"/>
  <c r="L1829" i="3"/>
  <c r="K1830" i="3"/>
  <c r="L1830" i="3"/>
  <c r="K1831" i="3"/>
  <c r="L1831" i="3"/>
  <c r="K1832" i="3"/>
  <c r="L1832" i="3"/>
  <c r="K1833" i="3"/>
  <c r="L1833" i="3"/>
  <c r="K1834" i="3"/>
  <c r="L1834" i="3"/>
  <c r="K1835" i="3"/>
  <c r="L1835" i="3"/>
  <c r="K1836" i="3"/>
  <c r="L1836" i="3"/>
  <c r="K1837" i="3"/>
  <c r="L1837" i="3"/>
  <c r="K1838" i="3"/>
  <c r="L1838" i="3"/>
  <c r="K1839" i="3"/>
  <c r="L1839" i="3"/>
  <c r="K1840" i="3"/>
  <c r="L1840" i="3"/>
  <c r="K1841" i="3"/>
  <c r="L1841" i="3"/>
  <c r="K1842" i="3"/>
  <c r="L1842" i="3"/>
  <c r="K1843" i="3"/>
  <c r="L1843" i="3"/>
  <c r="K1844" i="3"/>
  <c r="L1844" i="3"/>
  <c r="K1845" i="3"/>
  <c r="L1845" i="3"/>
  <c r="K1846" i="3"/>
  <c r="L1846" i="3"/>
  <c r="K1847" i="3"/>
  <c r="L1847" i="3"/>
  <c r="K1848" i="3"/>
  <c r="L1848" i="3"/>
  <c r="K1849" i="3"/>
  <c r="L1849" i="3"/>
  <c r="K1850" i="3"/>
  <c r="L1850" i="3"/>
  <c r="K1851" i="3"/>
  <c r="L1851" i="3"/>
  <c r="K1852" i="3"/>
  <c r="L1852" i="3"/>
  <c r="K1853" i="3"/>
  <c r="L1853" i="3"/>
  <c r="K1854" i="3"/>
  <c r="L1854" i="3"/>
  <c r="K1855" i="3"/>
  <c r="L1855" i="3"/>
  <c r="K1856" i="3"/>
  <c r="L1856" i="3"/>
  <c r="K1857" i="3"/>
  <c r="L1857" i="3"/>
  <c r="K1858" i="3"/>
  <c r="L1858" i="3"/>
  <c r="K1859" i="3"/>
  <c r="L1859" i="3"/>
  <c r="K1860" i="3"/>
  <c r="L1860" i="3"/>
  <c r="K1861" i="3"/>
  <c r="L1861" i="3"/>
  <c r="K1862" i="3"/>
  <c r="L1862" i="3"/>
  <c r="K1863" i="3"/>
  <c r="L1863" i="3"/>
  <c r="K1864" i="3"/>
  <c r="L1864" i="3"/>
  <c r="K1865" i="3"/>
  <c r="L1865" i="3"/>
  <c r="K1866" i="3"/>
  <c r="L1866" i="3"/>
  <c r="K1867" i="3"/>
  <c r="L1867" i="3"/>
  <c r="K1868" i="3"/>
  <c r="L1868" i="3"/>
  <c r="K1869" i="3"/>
  <c r="L1869" i="3"/>
  <c r="K1870" i="3"/>
  <c r="L1870" i="3"/>
  <c r="K1871" i="3"/>
  <c r="L1871" i="3"/>
  <c r="K1872" i="3"/>
  <c r="L1872" i="3"/>
  <c r="K1873" i="3"/>
  <c r="L1873" i="3"/>
  <c r="K1874" i="3"/>
  <c r="L1874" i="3"/>
  <c r="K1875" i="3"/>
  <c r="L1875" i="3"/>
  <c r="K1876" i="3"/>
  <c r="L1876" i="3"/>
  <c r="K1877" i="3"/>
  <c r="L1877" i="3"/>
  <c r="K1878" i="3"/>
  <c r="L1878" i="3"/>
  <c r="K1879" i="3"/>
  <c r="L1879" i="3"/>
  <c r="K1880" i="3"/>
  <c r="L1880" i="3"/>
  <c r="K1881" i="3"/>
  <c r="L1881" i="3"/>
  <c r="K1882" i="3"/>
  <c r="L1882" i="3"/>
  <c r="K1883" i="3"/>
  <c r="L1883" i="3"/>
  <c r="K1884" i="3"/>
  <c r="L1884" i="3"/>
  <c r="K1885" i="3"/>
  <c r="L1885" i="3"/>
  <c r="K1886" i="3"/>
  <c r="L1886" i="3"/>
  <c r="K1887" i="3"/>
  <c r="L1887" i="3"/>
  <c r="K1888" i="3"/>
  <c r="L1888" i="3"/>
  <c r="K1889" i="3"/>
  <c r="L1889" i="3"/>
  <c r="K1890" i="3"/>
  <c r="L1890" i="3"/>
  <c r="K1891" i="3"/>
  <c r="L1891" i="3"/>
  <c r="K1892" i="3"/>
  <c r="L1892" i="3"/>
  <c r="K1893" i="3"/>
  <c r="L1893" i="3"/>
  <c r="K1894" i="3"/>
  <c r="L1894" i="3"/>
  <c r="K1895" i="3"/>
  <c r="L1895" i="3"/>
  <c r="K1896" i="3"/>
  <c r="L1896" i="3"/>
  <c r="K1897" i="3"/>
  <c r="L1897" i="3"/>
  <c r="K1898" i="3"/>
  <c r="L1898" i="3"/>
  <c r="K1899" i="3"/>
  <c r="L1899" i="3"/>
  <c r="K1900" i="3"/>
  <c r="L1900" i="3"/>
  <c r="K1901" i="3"/>
  <c r="L1901" i="3"/>
  <c r="K1902" i="3"/>
  <c r="L1902" i="3"/>
  <c r="K1903" i="3"/>
  <c r="L1903" i="3"/>
  <c r="K1904" i="3"/>
  <c r="L1904" i="3"/>
  <c r="K1905" i="3"/>
  <c r="L1905" i="3"/>
  <c r="K1906" i="3"/>
  <c r="L1906" i="3"/>
  <c r="K1907" i="3"/>
  <c r="L1907" i="3"/>
  <c r="K1908" i="3"/>
  <c r="L1908" i="3"/>
  <c r="K1909" i="3"/>
  <c r="L1909" i="3"/>
  <c r="K1910" i="3"/>
  <c r="L1910" i="3"/>
  <c r="K1911" i="3"/>
  <c r="L1911" i="3"/>
  <c r="K1912" i="3"/>
  <c r="L1912" i="3"/>
  <c r="K1913" i="3"/>
  <c r="L1913" i="3"/>
  <c r="K1914" i="3"/>
  <c r="M1914" i="3" s="1"/>
  <c r="L1914" i="3"/>
  <c r="K1915" i="3"/>
  <c r="L1915" i="3"/>
  <c r="K1916" i="3"/>
  <c r="L1916" i="3"/>
  <c r="K1917" i="3"/>
  <c r="L1917" i="3"/>
  <c r="K1918" i="3"/>
  <c r="L1918" i="3"/>
  <c r="K1919" i="3"/>
  <c r="L1919" i="3"/>
  <c r="K1920" i="3"/>
  <c r="L1920" i="3"/>
  <c r="K1921" i="3"/>
  <c r="L1921" i="3"/>
  <c r="K1922" i="3"/>
  <c r="L1922" i="3"/>
  <c r="K1923" i="3"/>
  <c r="L1923" i="3"/>
  <c r="K1924" i="3"/>
  <c r="L1924" i="3"/>
  <c r="K1925" i="3"/>
  <c r="L1925" i="3"/>
  <c r="K1926" i="3"/>
  <c r="L1926" i="3"/>
  <c r="K1927" i="3"/>
  <c r="L1927" i="3"/>
  <c r="K1928" i="3"/>
  <c r="L1928" i="3"/>
  <c r="K1929" i="3"/>
  <c r="L1929" i="3"/>
  <c r="K1930" i="3"/>
  <c r="L1930" i="3"/>
  <c r="K1931" i="3"/>
  <c r="L1931" i="3"/>
  <c r="K1932" i="3"/>
  <c r="L1932" i="3"/>
  <c r="K1933" i="3"/>
  <c r="L1933" i="3"/>
  <c r="K1934" i="3"/>
  <c r="L1934" i="3"/>
  <c r="K1935" i="3"/>
  <c r="L1935" i="3"/>
  <c r="K1936" i="3"/>
  <c r="L1936" i="3"/>
  <c r="K1937" i="3"/>
  <c r="L1937" i="3"/>
  <c r="K1938" i="3"/>
  <c r="L1938" i="3"/>
  <c r="K1939" i="3"/>
  <c r="L1939" i="3"/>
  <c r="K1940" i="3"/>
  <c r="L1940" i="3"/>
  <c r="K1941" i="3"/>
  <c r="L1941" i="3"/>
  <c r="K1942" i="3"/>
  <c r="L1942" i="3"/>
  <c r="K1943" i="3"/>
  <c r="L1943" i="3"/>
  <c r="K1944" i="3"/>
  <c r="L1944" i="3"/>
  <c r="K1945" i="3"/>
  <c r="L1945" i="3"/>
  <c r="K1946" i="3"/>
  <c r="L1946" i="3"/>
  <c r="K1947" i="3"/>
  <c r="L1947" i="3"/>
  <c r="K1948" i="3"/>
  <c r="L1948" i="3"/>
  <c r="K1949" i="3"/>
  <c r="L1949" i="3"/>
  <c r="K1950" i="3"/>
  <c r="L1950" i="3"/>
  <c r="K1951" i="3"/>
  <c r="L1951" i="3"/>
  <c r="K1952" i="3"/>
  <c r="L1952" i="3"/>
  <c r="K1953" i="3"/>
  <c r="L1953" i="3"/>
  <c r="K1954" i="3"/>
  <c r="L1954" i="3"/>
  <c r="K1955" i="3"/>
  <c r="L1955" i="3"/>
  <c r="K1956" i="3"/>
  <c r="L1956" i="3"/>
  <c r="K1957" i="3"/>
  <c r="L1957" i="3"/>
  <c r="K1958" i="3"/>
  <c r="L1958" i="3"/>
  <c r="K1959" i="3"/>
  <c r="L1959" i="3"/>
  <c r="K1960" i="3"/>
  <c r="L1960" i="3"/>
  <c r="K1961" i="3"/>
  <c r="L1961" i="3"/>
  <c r="K1962" i="3"/>
  <c r="L1962" i="3"/>
  <c r="K1963" i="3"/>
  <c r="L1963" i="3"/>
  <c r="K1964" i="3"/>
  <c r="L1964" i="3"/>
  <c r="K1965" i="3"/>
  <c r="L1965" i="3"/>
  <c r="K1966" i="3"/>
  <c r="L1966" i="3"/>
  <c r="K1967" i="3"/>
  <c r="L1967" i="3"/>
  <c r="K1968" i="3"/>
  <c r="L1968" i="3"/>
  <c r="K1969" i="3"/>
  <c r="L1969" i="3"/>
  <c r="K1970" i="3"/>
  <c r="L1970" i="3"/>
  <c r="K1971" i="3"/>
  <c r="L1971" i="3"/>
  <c r="K1972" i="3"/>
  <c r="L1972" i="3"/>
  <c r="K1973" i="3"/>
  <c r="L1973" i="3"/>
  <c r="K1974" i="3"/>
  <c r="L1974" i="3"/>
  <c r="K1975" i="3"/>
  <c r="L1975" i="3"/>
  <c r="K1976" i="3"/>
  <c r="L1976" i="3"/>
  <c r="K1977" i="3"/>
  <c r="L1977" i="3"/>
  <c r="K1978" i="3"/>
  <c r="L1978" i="3"/>
  <c r="K1979" i="3"/>
  <c r="L1979" i="3"/>
  <c r="K1980" i="3"/>
  <c r="L1980" i="3"/>
  <c r="K1981" i="3"/>
  <c r="L1981" i="3"/>
  <c r="K1982" i="3"/>
  <c r="L1982" i="3"/>
  <c r="K1983" i="3"/>
  <c r="L1983" i="3"/>
  <c r="K1984" i="3"/>
  <c r="L1984" i="3"/>
  <c r="K1985" i="3"/>
  <c r="L1985" i="3"/>
  <c r="K1986" i="3"/>
  <c r="M1986" i="3" s="1"/>
  <c r="L1986" i="3"/>
  <c r="K1987" i="3"/>
  <c r="L1987" i="3"/>
  <c r="K1988" i="3"/>
  <c r="L1988" i="3"/>
  <c r="K1989" i="3"/>
  <c r="L1989" i="3"/>
  <c r="K1990" i="3"/>
  <c r="L1990" i="3"/>
  <c r="K1991" i="3"/>
  <c r="L1991" i="3"/>
  <c r="K1992" i="3"/>
  <c r="L1992" i="3"/>
  <c r="K1993" i="3"/>
  <c r="L1993" i="3"/>
  <c r="K1994" i="3"/>
  <c r="L1994" i="3"/>
  <c r="K1995" i="3"/>
  <c r="L1995" i="3"/>
  <c r="K1996" i="3"/>
  <c r="L1996" i="3"/>
  <c r="K1997" i="3"/>
  <c r="L1997" i="3"/>
  <c r="K1998" i="3"/>
  <c r="L1998" i="3"/>
  <c r="K1999" i="3"/>
  <c r="L1999" i="3"/>
  <c r="K2000" i="3"/>
  <c r="L2000" i="3"/>
  <c r="K2001" i="3"/>
  <c r="L2001" i="3"/>
  <c r="K2002" i="3"/>
  <c r="L2002" i="3"/>
  <c r="K2003" i="3"/>
  <c r="L2003" i="3"/>
  <c r="K2004" i="3"/>
  <c r="L2004" i="3"/>
  <c r="K2005" i="3"/>
  <c r="L2005" i="3"/>
  <c r="K2006" i="3"/>
  <c r="L2006" i="3"/>
  <c r="K2007" i="3"/>
  <c r="L2007" i="3"/>
  <c r="K2008" i="3"/>
  <c r="L2008" i="3"/>
  <c r="K2009" i="3"/>
  <c r="L2009" i="3"/>
  <c r="K2010" i="3"/>
  <c r="L2010" i="3"/>
  <c r="K2011" i="3"/>
  <c r="L2011" i="3"/>
  <c r="K2012" i="3"/>
  <c r="L2012" i="3"/>
  <c r="K2013" i="3"/>
  <c r="L2013" i="3"/>
  <c r="K2014" i="3"/>
  <c r="L2014" i="3"/>
  <c r="K2015" i="3"/>
  <c r="L2015" i="3"/>
  <c r="K2016" i="3"/>
  <c r="L2016" i="3"/>
  <c r="K2017" i="3"/>
  <c r="L2017" i="3"/>
  <c r="K2018" i="3"/>
  <c r="L2018" i="3"/>
  <c r="K2019" i="3"/>
  <c r="L2019" i="3"/>
  <c r="K2020" i="3"/>
  <c r="L2020" i="3"/>
  <c r="K2021" i="3"/>
  <c r="L2021" i="3"/>
  <c r="K2022" i="3"/>
  <c r="L2022" i="3"/>
  <c r="K2023" i="3"/>
  <c r="L2023" i="3"/>
  <c r="K2024" i="3"/>
  <c r="L2024" i="3"/>
  <c r="K2025" i="3"/>
  <c r="L2025" i="3"/>
  <c r="K2026" i="3"/>
  <c r="L2026" i="3"/>
  <c r="K2027" i="3"/>
  <c r="L2027" i="3"/>
  <c r="K2028" i="3"/>
  <c r="L2028" i="3"/>
  <c r="K2029" i="3"/>
  <c r="L2029" i="3"/>
  <c r="K2030" i="3"/>
  <c r="L2030" i="3"/>
  <c r="K2031" i="3"/>
  <c r="L2031" i="3"/>
  <c r="K2032" i="3"/>
  <c r="L2032" i="3"/>
  <c r="K2033" i="3"/>
  <c r="L2033" i="3"/>
  <c r="K2034" i="3"/>
  <c r="L2034" i="3"/>
  <c r="K2035" i="3"/>
  <c r="L2035" i="3"/>
  <c r="K2036" i="3"/>
  <c r="L2036" i="3"/>
  <c r="K2037" i="3"/>
  <c r="L2037" i="3"/>
  <c r="K2038" i="3"/>
  <c r="L2038" i="3"/>
  <c r="K2039" i="3"/>
  <c r="L2039" i="3"/>
  <c r="K2040" i="3"/>
  <c r="L2040" i="3"/>
  <c r="K2041" i="3"/>
  <c r="L2041" i="3"/>
  <c r="K2042" i="3"/>
  <c r="L2042" i="3"/>
  <c r="K2043" i="3"/>
  <c r="L2043" i="3"/>
  <c r="K2044" i="3"/>
  <c r="L2044" i="3"/>
  <c r="K2045" i="3"/>
  <c r="L2045" i="3"/>
  <c r="K2046" i="3"/>
  <c r="L2046" i="3"/>
  <c r="K2047" i="3"/>
  <c r="L2047" i="3"/>
  <c r="K2048" i="3"/>
  <c r="L2048" i="3"/>
  <c r="K2049" i="3"/>
  <c r="L2049" i="3"/>
  <c r="K2050" i="3"/>
  <c r="L2050" i="3"/>
  <c r="K2051" i="3"/>
  <c r="L2051" i="3"/>
  <c r="K2052" i="3"/>
  <c r="L2052" i="3"/>
  <c r="K2053" i="3"/>
  <c r="L2053" i="3"/>
  <c r="K2054" i="3"/>
  <c r="L2054" i="3"/>
  <c r="K2055" i="3"/>
  <c r="L2055" i="3"/>
  <c r="K2056" i="3"/>
  <c r="L2056" i="3"/>
  <c r="K2057" i="3"/>
  <c r="L2057" i="3"/>
  <c r="K2058" i="3"/>
  <c r="L2058" i="3"/>
  <c r="K2059" i="3"/>
  <c r="L2059" i="3"/>
  <c r="K2060" i="3"/>
  <c r="L2060" i="3"/>
  <c r="K2061" i="3"/>
  <c r="L2061" i="3"/>
  <c r="K2062" i="3"/>
  <c r="L2062" i="3"/>
  <c r="K2063" i="3"/>
  <c r="L2063" i="3"/>
  <c r="K2064" i="3"/>
  <c r="L2064" i="3"/>
  <c r="K2065" i="3"/>
  <c r="L2065" i="3"/>
  <c r="K2066" i="3"/>
  <c r="L2066" i="3"/>
  <c r="K2067" i="3"/>
  <c r="L2067" i="3"/>
  <c r="K2068" i="3"/>
  <c r="L2068" i="3"/>
  <c r="K2069" i="3"/>
  <c r="L2069" i="3"/>
  <c r="K2070" i="3"/>
  <c r="L2070" i="3"/>
  <c r="K2071" i="3"/>
  <c r="L2071" i="3"/>
  <c r="K2072" i="3"/>
  <c r="L2072" i="3"/>
  <c r="K2073" i="3"/>
  <c r="L2073" i="3"/>
  <c r="K2074" i="3"/>
  <c r="L2074" i="3"/>
  <c r="K2075" i="3"/>
  <c r="L2075" i="3"/>
  <c r="K2076" i="3"/>
  <c r="L2076" i="3"/>
  <c r="K2077" i="3"/>
  <c r="L2077" i="3"/>
  <c r="K2078" i="3"/>
  <c r="L2078" i="3"/>
  <c r="K2079" i="3"/>
  <c r="L2079" i="3"/>
  <c r="K2080" i="3"/>
  <c r="L2080" i="3"/>
  <c r="K2081" i="3"/>
  <c r="L2081" i="3"/>
  <c r="K2082" i="3"/>
  <c r="L2082" i="3"/>
  <c r="K2083" i="3"/>
  <c r="L2083" i="3"/>
  <c r="K2084" i="3"/>
  <c r="L2084" i="3"/>
  <c r="K2085" i="3"/>
  <c r="L2085" i="3"/>
  <c r="K2086" i="3"/>
  <c r="L2086" i="3"/>
  <c r="K2087" i="3"/>
  <c r="L2087" i="3"/>
  <c r="K2088" i="3"/>
  <c r="L2088" i="3"/>
  <c r="K2089" i="3"/>
  <c r="L2089" i="3"/>
  <c r="K2090" i="3"/>
  <c r="L2090" i="3"/>
  <c r="K2091" i="3"/>
  <c r="L2091" i="3"/>
  <c r="K2092" i="3"/>
  <c r="L2092" i="3"/>
  <c r="K2093" i="3"/>
  <c r="L2093" i="3"/>
  <c r="K2094" i="3"/>
  <c r="L2094" i="3"/>
  <c r="K2095" i="3"/>
  <c r="L2095" i="3"/>
  <c r="K2096" i="3"/>
  <c r="L2096" i="3"/>
  <c r="K2097" i="3"/>
  <c r="L2097" i="3"/>
  <c r="K2098" i="3"/>
  <c r="L2098" i="3"/>
  <c r="K2099" i="3"/>
  <c r="L2099" i="3"/>
  <c r="K2100" i="3"/>
  <c r="L2100" i="3"/>
  <c r="K2101" i="3"/>
  <c r="L2101" i="3"/>
  <c r="K2102" i="3"/>
  <c r="L2102" i="3"/>
  <c r="K2103" i="3"/>
  <c r="L2103" i="3"/>
  <c r="K2104" i="3"/>
  <c r="L2104" i="3"/>
  <c r="K2105" i="3"/>
  <c r="L2105" i="3"/>
  <c r="K2106" i="3"/>
  <c r="L2106" i="3"/>
  <c r="K2107" i="3"/>
  <c r="L2107" i="3"/>
  <c r="K2108" i="3"/>
  <c r="L2108" i="3"/>
  <c r="K2109" i="3"/>
  <c r="L2109" i="3"/>
  <c r="K2110" i="3"/>
  <c r="L2110" i="3"/>
  <c r="K2111" i="3"/>
  <c r="L2111" i="3"/>
  <c r="K2112" i="3"/>
  <c r="L2112" i="3"/>
  <c r="K2113" i="3"/>
  <c r="L2113" i="3"/>
  <c r="K2114" i="3"/>
  <c r="L2114" i="3"/>
  <c r="K2115" i="3"/>
  <c r="L2115" i="3"/>
  <c r="K2116" i="3"/>
  <c r="L2116" i="3"/>
  <c r="K2117" i="3"/>
  <c r="L2117" i="3"/>
  <c r="K2118" i="3"/>
  <c r="L2118" i="3"/>
  <c r="K2119" i="3"/>
  <c r="L2119" i="3"/>
  <c r="K2120" i="3"/>
  <c r="L2120" i="3"/>
  <c r="K2121" i="3"/>
  <c r="L2121" i="3"/>
  <c r="K2122" i="3"/>
  <c r="L2122" i="3"/>
  <c r="K2123" i="3"/>
  <c r="L2123" i="3"/>
  <c r="K2124" i="3"/>
  <c r="L2124" i="3"/>
  <c r="K2125" i="3"/>
  <c r="L2125" i="3"/>
  <c r="K2126" i="3"/>
  <c r="L2126" i="3"/>
  <c r="K2127" i="3"/>
  <c r="L2127" i="3"/>
  <c r="K2128" i="3"/>
  <c r="L2128" i="3"/>
  <c r="K2129" i="3"/>
  <c r="L2129" i="3"/>
  <c r="K2130" i="3"/>
  <c r="L2130" i="3"/>
  <c r="K2131" i="3"/>
  <c r="L2131" i="3"/>
  <c r="K2132" i="3"/>
  <c r="L2132" i="3"/>
  <c r="K2133" i="3"/>
  <c r="L2133" i="3"/>
  <c r="K2134" i="3"/>
  <c r="L2134" i="3"/>
  <c r="K2135" i="3"/>
  <c r="L2135" i="3"/>
  <c r="K2136" i="3"/>
  <c r="L2136" i="3"/>
  <c r="K2137" i="3"/>
  <c r="L2137" i="3"/>
  <c r="K2138" i="3"/>
  <c r="L2138" i="3"/>
  <c r="K2139" i="3"/>
  <c r="L2139" i="3"/>
  <c r="K2140" i="3"/>
  <c r="L2140" i="3"/>
  <c r="K2141" i="3"/>
  <c r="L2141" i="3"/>
  <c r="K2142" i="3"/>
  <c r="L2142" i="3"/>
  <c r="K2143" i="3"/>
  <c r="L2143" i="3"/>
  <c r="K2144" i="3"/>
  <c r="L2144" i="3"/>
  <c r="K2145" i="3"/>
  <c r="L2145" i="3"/>
  <c r="K2146" i="3"/>
  <c r="L2146" i="3"/>
  <c r="K2147" i="3"/>
  <c r="L2147" i="3"/>
  <c r="K2148" i="3"/>
  <c r="L2148" i="3"/>
  <c r="K2149" i="3"/>
  <c r="L2149" i="3"/>
  <c r="K2150" i="3"/>
  <c r="L2150" i="3"/>
  <c r="K2151" i="3"/>
  <c r="L2151" i="3"/>
  <c r="K2152" i="3"/>
  <c r="L2152" i="3"/>
  <c r="K2153" i="3"/>
  <c r="L2153" i="3"/>
  <c r="K2154" i="3"/>
  <c r="L2154" i="3"/>
  <c r="K2155" i="3"/>
  <c r="L2155" i="3"/>
  <c r="K2156" i="3"/>
  <c r="L2156" i="3"/>
  <c r="K2157" i="3"/>
  <c r="L2157" i="3"/>
  <c r="K2158" i="3"/>
  <c r="L2158" i="3"/>
  <c r="K2159" i="3"/>
  <c r="L2159" i="3"/>
  <c r="K2160" i="3"/>
  <c r="L2160" i="3"/>
  <c r="K2161" i="3"/>
  <c r="L2161" i="3"/>
  <c r="K2162" i="3"/>
  <c r="L2162" i="3"/>
  <c r="K2163" i="3"/>
  <c r="L2163" i="3"/>
  <c r="K2164" i="3"/>
  <c r="L2164" i="3"/>
  <c r="K2165" i="3"/>
  <c r="L2165" i="3"/>
  <c r="K2166" i="3"/>
  <c r="L2166" i="3"/>
  <c r="K2167" i="3"/>
  <c r="L2167" i="3"/>
  <c r="K2168" i="3"/>
  <c r="L2168" i="3"/>
  <c r="K2169" i="3"/>
  <c r="L2169" i="3"/>
  <c r="K2170" i="3"/>
  <c r="L2170" i="3"/>
  <c r="K2171" i="3"/>
  <c r="L2171" i="3"/>
  <c r="K2172" i="3"/>
  <c r="L2172" i="3"/>
  <c r="K2173" i="3"/>
  <c r="L2173" i="3"/>
  <c r="K2174" i="3"/>
  <c r="L2174" i="3"/>
  <c r="K2175" i="3"/>
  <c r="L2175" i="3"/>
  <c r="K2176" i="3"/>
  <c r="L2176" i="3"/>
  <c r="K2177" i="3"/>
  <c r="L2177" i="3"/>
  <c r="K2178" i="3"/>
  <c r="L2178" i="3"/>
  <c r="K2179" i="3"/>
  <c r="L2179" i="3"/>
  <c r="K2180" i="3"/>
  <c r="L2180" i="3"/>
  <c r="K2181" i="3"/>
  <c r="L2181" i="3"/>
  <c r="K2182" i="3"/>
  <c r="L2182" i="3"/>
  <c r="K2183" i="3"/>
  <c r="L2183" i="3"/>
  <c r="K2184" i="3"/>
  <c r="L2184" i="3"/>
  <c r="K2185" i="3"/>
  <c r="M2185" i="3" s="1"/>
  <c r="L2185" i="3"/>
  <c r="K2186" i="3"/>
  <c r="L2186" i="3"/>
  <c r="K2187" i="3"/>
  <c r="L2187" i="3"/>
  <c r="K2188" i="3"/>
  <c r="L2188" i="3"/>
  <c r="K2189" i="3"/>
  <c r="L2189" i="3"/>
  <c r="K2190" i="3"/>
  <c r="L2190" i="3"/>
  <c r="K2191" i="3"/>
  <c r="L2191" i="3"/>
  <c r="K2192" i="3"/>
  <c r="L2192" i="3"/>
  <c r="K2193" i="3"/>
  <c r="L2193" i="3"/>
  <c r="K2194" i="3"/>
  <c r="L2194" i="3"/>
  <c r="K2195" i="3"/>
  <c r="L2195" i="3"/>
  <c r="K2196" i="3"/>
  <c r="L2196" i="3"/>
  <c r="K2197" i="3"/>
  <c r="L2197" i="3"/>
  <c r="K2198" i="3"/>
  <c r="L2198" i="3"/>
  <c r="K2199" i="3"/>
  <c r="L2199" i="3"/>
  <c r="K2200" i="3"/>
  <c r="L2200" i="3"/>
  <c r="K2201" i="3"/>
  <c r="L2201" i="3"/>
  <c r="K2202" i="3"/>
  <c r="L2202" i="3"/>
  <c r="K2203" i="3"/>
  <c r="L2203" i="3"/>
  <c r="K2204" i="3"/>
  <c r="L2204" i="3"/>
  <c r="K2205" i="3"/>
  <c r="L2205" i="3"/>
  <c r="K2206" i="3"/>
  <c r="L2206" i="3"/>
  <c r="K2207" i="3"/>
  <c r="L2207" i="3"/>
  <c r="K2208" i="3"/>
  <c r="L2208" i="3"/>
  <c r="K2209" i="3"/>
  <c r="L2209" i="3"/>
  <c r="K2210" i="3"/>
  <c r="L2210" i="3"/>
  <c r="K2211" i="3"/>
  <c r="L2211" i="3"/>
  <c r="K2212" i="3"/>
  <c r="L2212" i="3"/>
  <c r="K2213" i="3"/>
  <c r="L2213" i="3"/>
  <c r="K2214" i="3"/>
  <c r="L2214" i="3"/>
  <c r="K2215" i="3"/>
  <c r="L2215" i="3"/>
  <c r="K2216" i="3"/>
  <c r="L2216" i="3"/>
  <c r="K2217" i="3"/>
  <c r="L2217" i="3"/>
  <c r="K2218" i="3"/>
  <c r="L2218" i="3"/>
  <c r="K2219" i="3"/>
  <c r="L2219" i="3"/>
  <c r="K2220" i="3"/>
  <c r="L2220" i="3"/>
  <c r="K2221" i="3"/>
  <c r="L2221" i="3"/>
  <c r="K2222" i="3"/>
  <c r="L2222" i="3"/>
  <c r="K2223" i="3"/>
  <c r="L2223" i="3"/>
  <c r="K2224" i="3"/>
  <c r="L2224" i="3"/>
  <c r="K2225" i="3"/>
  <c r="L2225" i="3"/>
  <c r="K2226" i="3"/>
  <c r="L2226" i="3"/>
  <c r="K2227" i="3"/>
  <c r="L2227" i="3"/>
  <c r="K2228" i="3"/>
  <c r="L2228" i="3"/>
  <c r="K2229" i="3"/>
  <c r="L2229" i="3"/>
  <c r="K2230" i="3"/>
  <c r="L2230" i="3"/>
  <c r="K2231" i="3"/>
  <c r="L2231" i="3"/>
  <c r="K2232" i="3"/>
  <c r="L2232" i="3"/>
  <c r="K2233" i="3"/>
  <c r="L2233" i="3"/>
  <c r="K2234" i="3"/>
  <c r="L2234" i="3"/>
  <c r="K2235" i="3"/>
  <c r="L2235" i="3"/>
  <c r="K2236" i="3"/>
  <c r="L2236" i="3"/>
  <c r="K2237" i="3"/>
  <c r="L2237" i="3"/>
  <c r="K2238" i="3"/>
  <c r="L2238" i="3"/>
  <c r="K2239" i="3"/>
  <c r="L2239" i="3"/>
  <c r="K2240" i="3"/>
  <c r="L2240" i="3"/>
  <c r="K2241" i="3"/>
  <c r="L2241" i="3"/>
  <c r="K2242" i="3"/>
  <c r="L2242" i="3"/>
  <c r="K2243" i="3"/>
  <c r="L2243" i="3"/>
  <c r="K2244" i="3"/>
  <c r="L2244" i="3"/>
  <c r="K2245" i="3"/>
  <c r="L2245" i="3"/>
  <c r="K2246" i="3"/>
  <c r="L2246" i="3"/>
  <c r="K2247" i="3"/>
  <c r="L2247" i="3"/>
  <c r="K2248" i="3"/>
  <c r="L2248" i="3"/>
  <c r="K2249" i="3"/>
  <c r="L2249" i="3"/>
  <c r="K2250" i="3"/>
  <c r="L2250" i="3"/>
  <c r="K2251" i="3"/>
  <c r="L2251" i="3"/>
  <c r="K2252" i="3"/>
  <c r="L2252" i="3"/>
  <c r="K2253" i="3"/>
  <c r="L2253" i="3"/>
  <c r="K2254" i="3"/>
  <c r="L2254" i="3"/>
  <c r="K2255" i="3"/>
  <c r="L2255" i="3"/>
  <c r="K2256" i="3"/>
  <c r="L2256" i="3"/>
  <c r="K2257" i="3"/>
  <c r="L2257" i="3"/>
  <c r="K2258" i="3"/>
  <c r="L2258" i="3"/>
  <c r="K2259" i="3"/>
  <c r="L2259" i="3"/>
  <c r="K2260" i="3"/>
  <c r="L2260" i="3"/>
  <c r="K2261" i="3"/>
  <c r="L2261" i="3"/>
  <c r="K2262" i="3"/>
  <c r="L2262" i="3"/>
  <c r="K2263" i="3"/>
  <c r="L2263" i="3"/>
  <c r="K2264" i="3"/>
  <c r="L2264" i="3"/>
  <c r="K2265" i="3"/>
  <c r="L2265" i="3"/>
  <c r="K2266" i="3"/>
  <c r="L2266" i="3"/>
  <c r="K2267" i="3"/>
  <c r="L2267" i="3"/>
  <c r="K2268" i="3"/>
  <c r="L2268" i="3"/>
  <c r="K2269" i="3"/>
  <c r="L2269" i="3"/>
  <c r="K2270" i="3"/>
  <c r="L2270" i="3"/>
  <c r="K2271" i="3"/>
  <c r="L2271" i="3"/>
  <c r="K2272" i="3"/>
  <c r="L2272" i="3"/>
  <c r="K2273" i="3"/>
  <c r="L2273" i="3"/>
  <c r="K2274" i="3"/>
  <c r="L2274" i="3"/>
  <c r="K2275" i="3"/>
  <c r="L2275" i="3"/>
  <c r="K2276" i="3"/>
  <c r="L2276" i="3"/>
  <c r="K2277" i="3"/>
  <c r="L2277" i="3"/>
  <c r="K2278" i="3"/>
  <c r="L2278" i="3"/>
  <c r="K2279" i="3"/>
  <c r="L2279" i="3"/>
  <c r="K2280" i="3"/>
  <c r="L2280" i="3"/>
  <c r="K2281" i="3"/>
  <c r="L2281" i="3"/>
  <c r="K2282" i="3"/>
  <c r="L2282" i="3"/>
  <c r="K2283" i="3"/>
  <c r="L2283" i="3"/>
  <c r="K2284" i="3"/>
  <c r="L2284" i="3"/>
  <c r="K2285" i="3"/>
  <c r="L2285" i="3"/>
  <c r="K2286" i="3"/>
  <c r="L2286" i="3"/>
  <c r="K2287" i="3"/>
  <c r="L2287" i="3"/>
  <c r="K2288" i="3"/>
  <c r="L2288" i="3"/>
  <c r="K2289" i="3"/>
  <c r="L2289" i="3"/>
  <c r="K2290" i="3"/>
  <c r="L2290" i="3"/>
  <c r="K2291" i="3"/>
  <c r="L2291" i="3"/>
  <c r="K2292" i="3"/>
  <c r="L2292" i="3"/>
  <c r="K2293" i="3"/>
  <c r="L2293" i="3"/>
  <c r="K2294" i="3"/>
  <c r="L2294" i="3"/>
  <c r="K2295" i="3"/>
  <c r="L2295" i="3"/>
  <c r="K2296" i="3"/>
  <c r="L2296" i="3"/>
  <c r="K2297" i="3"/>
  <c r="L2297" i="3"/>
  <c r="K2298" i="3"/>
  <c r="L2298" i="3"/>
  <c r="K2299" i="3"/>
  <c r="L2299" i="3"/>
  <c r="K2300" i="3"/>
  <c r="L2300" i="3"/>
  <c r="K2301" i="3"/>
  <c r="L2301" i="3"/>
  <c r="K2302" i="3"/>
  <c r="L2302" i="3"/>
  <c r="K2303" i="3"/>
  <c r="L2303" i="3"/>
  <c r="K2304" i="3"/>
  <c r="L2304" i="3"/>
  <c r="K2305" i="3"/>
  <c r="L2305" i="3"/>
  <c r="K2306" i="3"/>
  <c r="L2306" i="3"/>
  <c r="K2307" i="3"/>
  <c r="L2307" i="3"/>
  <c r="K2308" i="3"/>
  <c r="L2308" i="3"/>
  <c r="K2309" i="3"/>
  <c r="L2309" i="3"/>
  <c r="K2310" i="3"/>
  <c r="L2310" i="3"/>
  <c r="K2311" i="3"/>
  <c r="L2311" i="3"/>
  <c r="K2312" i="3"/>
  <c r="L2312" i="3"/>
  <c r="K2313" i="3"/>
  <c r="L2313" i="3"/>
  <c r="K2314" i="3"/>
  <c r="L2314" i="3"/>
  <c r="K2315" i="3"/>
  <c r="L2315" i="3"/>
  <c r="K2316" i="3"/>
  <c r="L2316" i="3"/>
  <c r="K2317" i="3"/>
  <c r="L2317" i="3"/>
  <c r="K2318" i="3"/>
  <c r="L2318" i="3"/>
  <c r="K2319" i="3"/>
  <c r="L2319" i="3"/>
  <c r="K2320" i="3"/>
  <c r="L2320" i="3"/>
  <c r="K2321" i="3"/>
  <c r="L2321" i="3"/>
  <c r="K2322" i="3"/>
  <c r="L2322" i="3"/>
  <c r="K2323" i="3"/>
  <c r="L2323" i="3"/>
  <c r="K2324" i="3"/>
  <c r="L2324" i="3"/>
  <c r="K2325" i="3"/>
  <c r="L2325" i="3"/>
  <c r="K2326" i="3"/>
  <c r="L2326" i="3"/>
  <c r="K2327" i="3"/>
  <c r="L2327" i="3"/>
  <c r="K2328" i="3"/>
  <c r="L2328" i="3"/>
  <c r="K2329" i="3"/>
  <c r="L2329" i="3"/>
  <c r="K2330" i="3"/>
  <c r="L2330" i="3"/>
  <c r="K2331" i="3"/>
  <c r="L2331" i="3"/>
  <c r="K2332" i="3"/>
  <c r="L2332" i="3"/>
  <c r="K2333" i="3"/>
  <c r="L2333" i="3"/>
  <c r="K2334" i="3"/>
  <c r="L2334" i="3"/>
  <c r="K2335" i="3"/>
  <c r="L2335" i="3"/>
  <c r="K2336" i="3"/>
  <c r="L2336" i="3"/>
  <c r="K2337" i="3"/>
  <c r="L2337" i="3"/>
  <c r="K2338" i="3"/>
  <c r="L2338" i="3"/>
  <c r="K2339" i="3"/>
  <c r="L2339" i="3"/>
  <c r="K2340" i="3"/>
  <c r="L2340" i="3"/>
  <c r="K2341" i="3"/>
  <c r="L2341" i="3"/>
  <c r="K2342" i="3"/>
  <c r="L2342" i="3"/>
  <c r="K2343" i="3"/>
  <c r="L2343" i="3"/>
  <c r="K2344" i="3"/>
  <c r="L2344" i="3"/>
  <c r="K2345" i="3"/>
  <c r="L2345" i="3"/>
  <c r="K2346" i="3"/>
  <c r="L2346" i="3"/>
  <c r="K2347" i="3"/>
  <c r="L2347" i="3"/>
  <c r="K2348" i="3"/>
  <c r="L2348" i="3"/>
  <c r="K2349" i="3"/>
  <c r="L2349" i="3"/>
  <c r="K2350" i="3"/>
  <c r="L2350" i="3"/>
  <c r="K2351" i="3"/>
  <c r="L2351" i="3"/>
  <c r="K2352" i="3"/>
  <c r="L2352" i="3"/>
  <c r="K2353" i="3"/>
  <c r="L2353" i="3"/>
  <c r="K2354" i="3"/>
  <c r="L2354" i="3"/>
  <c r="K2355" i="3"/>
  <c r="L2355" i="3"/>
  <c r="K2356" i="3"/>
  <c r="L2356" i="3"/>
  <c r="K2357" i="3"/>
  <c r="L2357" i="3"/>
  <c r="K2358" i="3"/>
  <c r="L2358" i="3"/>
  <c r="K2359" i="3"/>
  <c r="L2359" i="3"/>
  <c r="K2360" i="3"/>
  <c r="L2360" i="3"/>
  <c r="K2361" i="3"/>
  <c r="L2361" i="3"/>
  <c r="K2362" i="3"/>
  <c r="L2362" i="3"/>
  <c r="K2363" i="3"/>
  <c r="L2363" i="3"/>
  <c r="K2364" i="3"/>
  <c r="L2364" i="3"/>
  <c r="K2365" i="3"/>
  <c r="L2365" i="3"/>
  <c r="K2366" i="3"/>
  <c r="L2366" i="3"/>
  <c r="K2367" i="3"/>
  <c r="L2367" i="3"/>
  <c r="K2368" i="3"/>
  <c r="L2368" i="3"/>
  <c r="K2369" i="3"/>
  <c r="L2369" i="3"/>
  <c r="K2370" i="3"/>
  <c r="L2370" i="3"/>
  <c r="K2371" i="3"/>
  <c r="L2371" i="3"/>
  <c r="K2372" i="3"/>
  <c r="L2372" i="3"/>
  <c r="K2373" i="3"/>
  <c r="L2373" i="3"/>
  <c r="K2374" i="3"/>
  <c r="L2374" i="3"/>
  <c r="K2375" i="3"/>
  <c r="L2375" i="3"/>
  <c r="K2376" i="3"/>
  <c r="L2376" i="3"/>
  <c r="K2377" i="3"/>
  <c r="L2377" i="3"/>
  <c r="K2378" i="3"/>
  <c r="L2378" i="3"/>
  <c r="K2379" i="3"/>
  <c r="L2379" i="3"/>
  <c r="K2380" i="3"/>
  <c r="L2380" i="3"/>
  <c r="K2381" i="3"/>
  <c r="L2381" i="3"/>
  <c r="K2382" i="3"/>
  <c r="L2382" i="3"/>
  <c r="K2383" i="3"/>
  <c r="L2383" i="3"/>
  <c r="K2384" i="3"/>
  <c r="L2384" i="3"/>
  <c r="K2385" i="3"/>
  <c r="L2385" i="3"/>
  <c r="K2386" i="3"/>
  <c r="L2386" i="3"/>
  <c r="K2387" i="3"/>
  <c r="L2387" i="3"/>
  <c r="K2388" i="3"/>
  <c r="L2388" i="3"/>
  <c r="K2389" i="3"/>
  <c r="L2389" i="3"/>
  <c r="K2390" i="3"/>
  <c r="L2390" i="3"/>
  <c r="K2391" i="3"/>
  <c r="L2391" i="3"/>
  <c r="K2392" i="3"/>
  <c r="L2392" i="3"/>
  <c r="K2393" i="3"/>
  <c r="L2393" i="3"/>
  <c r="K2394" i="3"/>
  <c r="L2394" i="3"/>
  <c r="K2395" i="3"/>
  <c r="L2395" i="3"/>
  <c r="K2396" i="3"/>
  <c r="L2396" i="3"/>
  <c r="K2397" i="3"/>
  <c r="L2397" i="3"/>
  <c r="K2398" i="3"/>
  <c r="L2398" i="3"/>
  <c r="K2399" i="3"/>
  <c r="L2399" i="3"/>
  <c r="K2400" i="3"/>
  <c r="L2400" i="3"/>
  <c r="K2401" i="3"/>
  <c r="L2401" i="3"/>
  <c r="K2402" i="3"/>
  <c r="L2402" i="3"/>
  <c r="K2403" i="3"/>
  <c r="L2403" i="3"/>
  <c r="K2404" i="3"/>
  <c r="L2404" i="3"/>
  <c r="K2405" i="3"/>
  <c r="L2405" i="3"/>
  <c r="K2406" i="3"/>
  <c r="L2406" i="3"/>
  <c r="K2407" i="3"/>
  <c r="L2407" i="3"/>
  <c r="K2408" i="3"/>
  <c r="L2408" i="3"/>
  <c r="K2409" i="3"/>
  <c r="L2409" i="3"/>
  <c r="K2410" i="3"/>
  <c r="L2410" i="3"/>
  <c r="K2411" i="3"/>
  <c r="L2411" i="3"/>
  <c r="K2412" i="3"/>
  <c r="L2412" i="3"/>
  <c r="K2413" i="3"/>
  <c r="L2413" i="3"/>
  <c r="K2414" i="3"/>
  <c r="L2414" i="3"/>
  <c r="K2415" i="3"/>
  <c r="L2415" i="3"/>
  <c r="K2416" i="3"/>
  <c r="L2416" i="3"/>
  <c r="K2417" i="3"/>
  <c r="L2417" i="3"/>
  <c r="K2418" i="3"/>
  <c r="L2418" i="3"/>
  <c r="K2419" i="3"/>
  <c r="L2419" i="3"/>
  <c r="K2420" i="3"/>
  <c r="L2420" i="3"/>
  <c r="K2421" i="3"/>
  <c r="L2421" i="3"/>
  <c r="K2422" i="3"/>
  <c r="L2422" i="3"/>
  <c r="K2423" i="3"/>
  <c r="L2423" i="3"/>
  <c r="K2424" i="3"/>
  <c r="L2424" i="3"/>
  <c r="K2425" i="3"/>
  <c r="L2425" i="3"/>
  <c r="K2426" i="3"/>
  <c r="L2426" i="3"/>
  <c r="K2427" i="3"/>
  <c r="L2427" i="3"/>
  <c r="K2428" i="3"/>
  <c r="L2428" i="3"/>
  <c r="K2429" i="3"/>
  <c r="L2429" i="3"/>
  <c r="K2430" i="3"/>
  <c r="L2430" i="3"/>
  <c r="K2431" i="3"/>
  <c r="L2431" i="3"/>
  <c r="K2432" i="3"/>
  <c r="L2432" i="3"/>
  <c r="K2433" i="3"/>
  <c r="L2433" i="3"/>
  <c r="K2434" i="3"/>
  <c r="L2434" i="3"/>
  <c r="K2435" i="3"/>
  <c r="L2435" i="3"/>
  <c r="K2436" i="3"/>
  <c r="L2436" i="3"/>
  <c r="K2437" i="3"/>
  <c r="L2437" i="3"/>
  <c r="K2438" i="3"/>
  <c r="L2438" i="3"/>
  <c r="K2439" i="3"/>
  <c r="L2439" i="3"/>
  <c r="K2440" i="3"/>
  <c r="L2440" i="3"/>
  <c r="K2441" i="3"/>
  <c r="L2441" i="3"/>
  <c r="K2442" i="3"/>
  <c r="L2442" i="3"/>
  <c r="K2443" i="3"/>
  <c r="L2443" i="3"/>
  <c r="K2444" i="3"/>
  <c r="L2444" i="3"/>
  <c r="K2445" i="3"/>
  <c r="L2445" i="3"/>
  <c r="K2446" i="3"/>
  <c r="M2446" i="3" s="1"/>
  <c r="L2446" i="3"/>
  <c r="K2447" i="3"/>
  <c r="L2447" i="3"/>
  <c r="K2448" i="3"/>
  <c r="L2448" i="3"/>
  <c r="K2449" i="3"/>
  <c r="L2449" i="3"/>
  <c r="K2450" i="3"/>
  <c r="L2450" i="3"/>
  <c r="K2451" i="3"/>
  <c r="L2451" i="3"/>
  <c r="K2452" i="3"/>
  <c r="L2452" i="3"/>
  <c r="K2453" i="3"/>
  <c r="L2453" i="3"/>
  <c r="K2454" i="3"/>
  <c r="L2454" i="3"/>
  <c r="K2455" i="3"/>
  <c r="L2455" i="3"/>
  <c r="K2456" i="3"/>
  <c r="L2456" i="3"/>
  <c r="K2457" i="3"/>
  <c r="L2457" i="3"/>
  <c r="K2458" i="3"/>
  <c r="L2458" i="3"/>
  <c r="K2459" i="3"/>
  <c r="L2459" i="3"/>
  <c r="K2460" i="3"/>
  <c r="L2460" i="3"/>
  <c r="K2461" i="3"/>
  <c r="L2461" i="3"/>
  <c r="K2462" i="3"/>
  <c r="L2462" i="3"/>
  <c r="K2463" i="3"/>
  <c r="L2463" i="3"/>
  <c r="K2464" i="3"/>
  <c r="L2464" i="3"/>
  <c r="K2465" i="3"/>
  <c r="L2465" i="3"/>
  <c r="K2466" i="3"/>
  <c r="L2466" i="3"/>
  <c r="K2467" i="3"/>
  <c r="L2467" i="3"/>
  <c r="K2468" i="3"/>
  <c r="L2468" i="3"/>
  <c r="K2469" i="3"/>
  <c r="L2469" i="3"/>
  <c r="K2470" i="3"/>
  <c r="L2470" i="3"/>
  <c r="K2471" i="3"/>
  <c r="L2471" i="3"/>
  <c r="K2472" i="3"/>
  <c r="L2472" i="3"/>
  <c r="K2473" i="3"/>
  <c r="L2473" i="3"/>
  <c r="K2474" i="3"/>
  <c r="L2474" i="3"/>
  <c r="K2475" i="3"/>
  <c r="L2475" i="3"/>
  <c r="K2476" i="3"/>
  <c r="L2476" i="3"/>
  <c r="K2477" i="3"/>
  <c r="L2477" i="3"/>
  <c r="K2478" i="3"/>
  <c r="L2478" i="3"/>
  <c r="K2479" i="3"/>
  <c r="L2479" i="3"/>
  <c r="K2480" i="3"/>
  <c r="L2480" i="3"/>
  <c r="K2481" i="3"/>
  <c r="L2481" i="3"/>
  <c r="K2482" i="3"/>
  <c r="L2482" i="3"/>
  <c r="K2483" i="3"/>
  <c r="L2483" i="3"/>
  <c r="K2484" i="3"/>
  <c r="L2484" i="3"/>
  <c r="K2485" i="3"/>
  <c r="L2485" i="3"/>
  <c r="K2486" i="3"/>
  <c r="L2486" i="3"/>
  <c r="K2487" i="3"/>
  <c r="L2487" i="3"/>
  <c r="K2488" i="3"/>
  <c r="L2488" i="3"/>
  <c r="K2489" i="3"/>
  <c r="L2489" i="3"/>
  <c r="K2490" i="3"/>
  <c r="M2490" i="3" s="1"/>
  <c r="L2490" i="3"/>
  <c r="K2491" i="3"/>
  <c r="L2491" i="3"/>
  <c r="K2492" i="3"/>
  <c r="L2492" i="3"/>
  <c r="K2493" i="3"/>
  <c r="L2493" i="3"/>
  <c r="K2494" i="3"/>
  <c r="L2494" i="3"/>
  <c r="K2495" i="3"/>
  <c r="L2495" i="3"/>
  <c r="K2496" i="3"/>
  <c r="L2496" i="3"/>
  <c r="K2497" i="3"/>
  <c r="L2497" i="3"/>
  <c r="K2498" i="3"/>
  <c r="L2498" i="3"/>
  <c r="K2499" i="3"/>
  <c r="L2499" i="3"/>
  <c r="K2500" i="3"/>
  <c r="L2500" i="3"/>
  <c r="K2501" i="3"/>
  <c r="L2501" i="3"/>
  <c r="K2502" i="3"/>
  <c r="L2502" i="3"/>
  <c r="K2503" i="3"/>
  <c r="L2503" i="3"/>
  <c r="K2504" i="3"/>
  <c r="L2504" i="3"/>
  <c r="K2505" i="3"/>
  <c r="L2505" i="3"/>
  <c r="K2506" i="3"/>
  <c r="L2506" i="3"/>
  <c r="K2507" i="3"/>
  <c r="L2507" i="3"/>
  <c r="K2508" i="3"/>
  <c r="L2508" i="3"/>
  <c r="K2509" i="3"/>
  <c r="L2509" i="3"/>
  <c r="K2510" i="3"/>
  <c r="L2510" i="3"/>
  <c r="K2511" i="3"/>
  <c r="L2511" i="3"/>
  <c r="K2512" i="3"/>
  <c r="L2512" i="3"/>
  <c r="K2513" i="3"/>
  <c r="L2513" i="3"/>
  <c r="K2514" i="3"/>
  <c r="L2514" i="3"/>
  <c r="K2515" i="3"/>
  <c r="L2515" i="3"/>
  <c r="K2516" i="3"/>
  <c r="L2516" i="3"/>
  <c r="K2517" i="3"/>
  <c r="L2517" i="3"/>
  <c r="K2518" i="3"/>
  <c r="L2518" i="3"/>
  <c r="K2519" i="3"/>
  <c r="L2519" i="3"/>
  <c r="K2520" i="3"/>
  <c r="L2520" i="3"/>
  <c r="K2521" i="3"/>
  <c r="L2521" i="3"/>
  <c r="K2522" i="3"/>
  <c r="L2522" i="3"/>
  <c r="K2523" i="3"/>
  <c r="L2523" i="3"/>
  <c r="K2524" i="3"/>
  <c r="L2524" i="3"/>
  <c r="K2525" i="3"/>
  <c r="L2525" i="3"/>
  <c r="K2526" i="3"/>
  <c r="L2526" i="3"/>
  <c r="K2527" i="3"/>
  <c r="L2527" i="3"/>
  <c r="K2528" i="3"/>
  <c r="L2528" i="3"/>
  <c r="K2529" i="3"/>
  <c r="L2529" i="3"/>
  <c r="K2530" i="3"/>
  <c r="L2530" i="3"/>
  <c r="K2531" i="3"/>
  <c r="L2531" i="3"/>
  <c r="K2532" i="3"/>
  <c r="L2532" i="3"/>
  <c r="K2533" i="3"/>
  <c r="L2533" i="3"/>
  <c r="K2534" i="3"/>
  <c r="L2534" i="3"/>
  <c r="K2535" i="3"/>
  <c r="L2535" i="3"/>
  <c r="K2536" i="3"/>
  <c r="L2536" i="3"/>
  <c r="K2537" i="3"/>
  <c r="L2537" i="3"/>
  <c r="K2538" i="3"/>
  <c r="L2538" i="3"/>
  <c r="K2539" i="3"/>
  <c r="L2539" i="3"/>
  <c r="K2540" i="3"/>
  <c r="L2540" i="3"/>
  <c r="K2541" i="3"/>
  <c r="L2541" i="3"/>
  <c r="K2542" i="3"/>
  <c r="L2542" i="3"/>
  <c r="K2543" i="3"/>
  <c r="L2543" i="3"/>
  <c r="K2544" i="3"/>
  <c r="L2544" i="3"/>
  <c r="K2545" i="3"/>
  <c r="L2545" i="3"/>
  <c r="K2546" i="3"/>
  <c r="L2546" i="3"/>
  <c r="K2547" i="3"/>
  <c r="L2547" i="3"/>
  <c r="K2548" i="3"/>
  <c r="L2548" i="3"/>
  <c r="K2549" i="3"/>
  <c r="L2549" i="3"/>
  <c r="K2550" i="3"/>
  <c r="L2550" i="3"/>
  <c r="K2551" i="3"/>
  <c r="L2551" i="3"/>
  <c r="K2552" i="3"/>
  <c r="L2552" i="3"/>
  <c r="M2552" i="3" s="1"/>
  <c r="K2553" i="3"/>
  <c r="L2553" i="3"/>
  <c r="K2554" i="3"/>
  <c r="L2554" i="3"/>
  <c r="K2555" i="3"/>
  <c r="L2555" i="3"/>
  <c r="K2556" i="3"/>
  <c r="L2556" i="3"/>
  <c r="K2557" i="3"/>
  <c r="L2557" i="3"/>
  <c r="K2558" i="3"/>
  <c r="L2558" i="3"/>
  <c r="K2559" i="3"/>
  <c r="L2559" i="3"/>
  <c r="K2560" i="3"/>
  <c r="L2560" i="3"/>
  <c r="K2561" i="3"/>
  <c r="L2561" i="3"/>
  <c r="K2562" i="3"/>
  <c r="L2562" i="3"/>
  <c r="K2563" i="3"/>
  <c r="L2563" i="3"/>
  <c r="K2564" i="3"/>
  <c r="L2564" i="3"/>
  <c r="K2565" i="3"/>
  <c r="L2565" i="3"/>
  <c r="K2566" i="3"/>
  <c r="L2566" i="3"/>
  <c r="K2567" i="3"/>
  <c r="L2567" i="3"/>
  <c r="K2568" i="3"/>
  <c r="L2568" i="3"/>
  <c r="K2569" i="3"/>
  <c r="L2569" i="3"/>
  <c r="K2570" i="3"/>
  <c r="L2570" i="3"/>
  <c r="K2571" i="3"/>
  <c r="L2571" i="3"/>
  <c r="K2572" i="3"/>
  <c r="L2572" i="3"/>
  <c r="K2573" i="3"/>
  <c r="L2573" i="3"/>
  <c r="K2574" i="3"/>
  <c r="L2574" i="3"/>
  <c r="K2575" i="3"/>
  <c r="L2575" i="3"/>
  <c r="K2576" i="3"/>
  <c r="L2576" i="3"/>
  <c r="K2577" i="3"/>
  <c r="L2577" i="3"/>
  <c r="K2578" i="3"/>
  <c r="L2578" i="3"/>
  <c r="K2579" i="3"/>
  <c r="L2579" i="3"/>
  <c r="K2580" i="3"/>
  <c r="L2580" i="3"/>
  <c r="K2581" i="3"/>
  <c r="L2581" i="3"/>
  <c r="K2582" i="3"/>
  <c r="L2582" i="3"/>
  <c r="K2583" i="3"/>
  <c r="L2583" i="3"/>
  <c r="K2584" i="3"/>
  <c r="L2584" i="3"/>
  <c r="K2585" i="3"/>
  <c r="L2585" i="3"/>
  <c r="K2586" i="3"/>
  <c r="L2586" i="3"/>
  <c r="K2587" i="3"/>
  <c r="L2587" i="3"/>
  <c r="K2588" i="3"/>
  <c r="L2588" i="3"/>
  <c r="K2589" i="3"/>
  <c r="L2589" i="3"/>
  <c r="K2590" i="3"/>
  <c r="L2590" i="3"/>
  <c r="K2591" i="3"/>
  <c r="L2591" i="3"/>
  <c r="K2592" i="3"/>
  <c r="L2592" i="3"/>
  <c r="K2593" i="3"/>
  <c r="L2593" i="3"/>
  <c r="K2594" i="3"/>
  <c r="L2594" i="3"/>
  <c r="K2595" i="3"/>
  <c r="L2595" i="3"/>
  <c r="K2596" i="3"/>
  <c r="L2596" i="3"/>
  <c r="K2597" i="3"/>
  <c r="L2597" i="3"/>
  <c r="K2598" i="3"/>
  <c r="L2598" i="3"/>
  <c r="K2599" i="3"/>
  <c r="L2599" i="3"/>
  <c r="K2600" i="3"/>
  <c r="L2600" i="3"/>
  <c r="K2601" i="3"/>
  <c r="L2601" i="3"/>
  <c r="K2602" i="3"/>
  <c r="L2602" i="3"/>
  <c r="K2603" i="3"/>
  <c r="L2603" i="3"/>
  <c r="K2604" i="3"/>
  <c r="L2604" i="3"/>
  <c r="K2605" i="3"/>
  <c r="L2605" i="3"/>
  <c r="K2606" i="3"/>
  <c r="L2606" i="3"/>
  <c r="K2607" i="3"/>
  <c r="L2607" i="3"/>
  <c r="K2608" i="3"/>
  <c r="L2608" i="3"/>
  <c r="K2609" i="3"/>
  <c r="L2609" i="3"/>
  <c r="K2610" i="3"/>
  <c r="L2610" i="3"/>
  <c r="K2611" i="3"/>
  <c r="L2611" i="3"/>
  <c r="K2612" i="3"/>
  <c r="L2612" i="3"/>
  <c r="K2613" i="3"/>
  <c r="L2613" i="3"/>
  <c r="K2614" i="3"/>
  <c r="L2614" i="3"/>
  <c r="K2615" i="3"/>
  <c r="L2615" i="3"/>
  <c r="K2616" i="3"/>
  <c r="L2616" i="3"/>
  <c r="K2617" i="3"/>
  <c r="L2617" i="3"/>
  <c r="K2618" i="3"/>
  <c r="L2618" i="3"/>
  <c r="K2619" i="3"/>
  <c r="L2619" i="3"/>
  <c r="K2620" i="3"/>
  <c r="L2620" i="3"/>
  <c r="K2621" i="3"/>
  <c r="L2621" i="3"/>
  <c r="K2622" i="3"/>
  <c r="L2622" i="3"/>
  <c r="K2623" i="3"/>
  <c r="L2623" i="3"/>
  <c r="K2624" i="3"/>
  <c r="L2624" i="3"/>
  <c r="K2625" i="3"/>
  <c r="L2625" i="3"/>
  <c r="K2626" i="3"/>
  <c r="L2626" i="3"/>
  <c r="K2627" i="3"/>
  <c r="L2627" i="3"/>
  <c r="K2628" i="3"/>
  <c r="L2628" i="3"/>
  <c r="K2629" i="3"/>
  <c r="L2629" i="3"/>
  <c r="K2630" i="3"/>
  <c r="L2630" i="3"/>
  <c r="K2631" i="3"/>
  <c r="L2631" i="3"/>
  <c r="K2632" i="3"/>
  <c r="L2632" i="3"/>
  <c r="K2633" i="3"/>
  <c r="L2633" i="3"/>
  <c r="K2634" i="3"/>
  <c r="L2634" i="3"/>
  <c r="K2635" i="3"/>
  <c r="L2635" i="3"/>
  <c r="K2636" i="3"/>
  <c r="L2636" i="3"/>
  <c r="K2637" i="3"/>
  <c r="L2637" i="3"/>
  <c r="K2638" i="3"/>
  <c r="L2638" i="3"/>
  <c r="K2639" i="3"/>
  <c r="L2639" i="3"/>
  <c r="K2640" i="3"/>
  <c r="L2640" i="3"/>
  <c r="K2641" i="3"/>
  <c r="L2641" i="3"/>
  <c r="K2642" i="3"/>
  <c r="L2642" i="3"/>
  <c r="K2643" i="3"/>
  <c r="L2643" i="3"/>
  <c r="K2644" i="3"/>
  <c r="L2644" i="3"/>
  <c r="K2645" i="3"/>
  <c r="L2645" i="3"/>
  <c r="K2646" i="3"/>
  <c r="L2646" i="3"/>
  <c r="K2647" i="3"/>
  <c r="L2647" i="3"/>
  <c r="K2648" i="3"/>
  <c r="L2648" i="3"/>
  <c r="K2649" i="3"/>
  <c r="L2649" i="3"/>
  <c r="K2650" i="3"/>
  <c r="L2650" i="3"/>
  <c r="K2651" i="3"/>
  <c r="L2651" i="3"/>
  <c r="K2652" i="3"/>
  <c r="L2652" i="3"/>
  <c r="K2653" i="3"/>
  <c r="L2653" i="3"/>
  <c r="K2654" i="3"/>
  <c r="L2654" i="3"/>
  <c r="K2655" i="3"/>
  <c r="L2655" i="3"/>
  <c r="K2656" i="3"/>
  <c r="L2656" i="3"/>
  <c r="K2657" i="3"/>
  <c r="L2657" i="3"/>
  <c r="K2658" i="3"/>
  <c r="L2658" i="3"/>
  <c r="K2659" i="3"/>
  <c r="L2659" i="3"/>
  <c r="K2660" i="3"/>
  <c r="L2660" i="3"/>
  <c r="K2661" i="3"/>
  <c r="L2661" i="3"/>
  <c r="K2662" i="3"/>
  <c r="L2662" i="3"/>
  <c r="K2663" i="3"/>
  <c r="L2663" i="3"/>
  <c r="K2664" i="3"/>
  <c r="L2664" i="3"/>
  <c r="K2665" i="3"/>
  <c r="L2665" i="3"/>
  <c r="K2666" i="3"/>
  <c r="L2666" i="3"/>
  <c r="M2666" i="3" s="1"/>
  <c r="K2667" i="3"/>
  <c r="L2667" i="3"/>
  <c r="K2668" i="3"/>
  <c r="L2668" i="3"/>
  <c r="K2669" i="3"/>
  <c r="L2669" i="3"/>
  <c r="K2670" i="3"/>
  <c r="L2670" i="3"/>
  <c r="K2671" i="3"/>
  <c r="L2671" i="3"/>
  <c r="K2672" i="3"/>
  <c r="L2672" i="3"/>
  <c r="K2673" i="3"/>
  <c r="L2673" i="3"/>
  <c r="K2674" i="3"/>
  <c r="L2674" i="3"/>
  <c r="K2675" i="3"/>
  <c r="L2675" i="3"/>
  <c r="K2676" i="3"/>
  <c r="L2676" i="3"/>
  <c r="K2677" i="3"/>
  <c r="L2677" i="3"/>
  <c r="K2678" i="3"/>
  <c r="L2678" i="3"/>
  <c r="K2679" i="3"/>
  <c r="L2679" i="3"/>
  <c r="K2680" i="3"/>
  <c r="L2680" i="3"/>
  <c r="K2681" i="3"/>
  <c r="L2681" i="3"/>
  <c r="K2682" i="3"/>
  <c r="L2682" i="3"/>
  <c r="K2683" i="3"/>
  <c r="L2683" i="3"/>
  <c r="K2684" i="3"/>
  <c r="L2684" i="3"/>
  <c r="K2685" i="3"/>
  <c r="L2685" i="3"/>
  <c r="K2686" i="3"/>
  <c r="L2686" i="3"/>
  <c r="K2687" i="3"/>
  <c r="L2687" i="3"/>
  <c r="K2688" i="3"/>
  <c r="L2688" i="3"/>
  <c r="K2689" i="3"/>
  <c r="L2689" i="3"/>
  <c r="K2690" i="3"/>
  <c r="L2690" i="3"/>
  <c r="K2691" i="3"/>
  <c r="L2691" i="3"/>
  <c r="K2692" i="3"/>
  <c r="L2692" i="3"/>
  <c r="K2693" i="3"/>
  <c r="L2693" i="3"/>
  <c r="K2694" i="3"/>
  <c r="L2694" i="3"/>
  <c r="K2695" i="3"/>
  <c r="L2695" i="3"/>
  <c r="K2696" i="3"/>
  <c r="L2696" i="3"/>
  <c r="K2697" i="3"/>
  <c r="L2697" i="3"/>
  <c r="K2698" i="3"/>
  <c r="L2698" i="3"/>
  <c r="K2699" i="3"/>
  <c r="L2699" i="3"/>
  <c r="K2700" i="3"/>
  <c r="L2700" i="3"/>
  <c r="K2701" i="3"/>
  <c r="L2701" i="3"/>
  <c r="K2702" i="3"/>
  <c r="L2702" i="3"/>
  <c r="K2703" i="3"/>
  <c r="L2703" i="3"/>
  <c r="K2704" i="3"/>
  <c r="L2704" i="3"/>
  <c r="K2705" i="3"/>
  <c r="L2705" i="3"/>
  <c r="K2706" i="3"/>
  <c r="L2706" i="3"/>
  <c r="K2707" i="3"/>
  <c r="L2707" i="3"/>
  <c r="K2708" i="3"/>
  <c r="L2708" i="3"/>
  <c r="K2709" i="3"/>
  <c r="L2709" i="3"/>
  <c r="K2710" i="3"/>
  <c r="L2710" i="3"/>
  <c r="K2711" i="3"/>
  <c r="L2711" i="3"/>
  <c r="K2712" i="3"/>
  <c r="L2712" i="3"/>
  <c r="K2713" i="3"/>
  <c r="L2713" i="3"/>
  <c r="K2714" i="3"/>
  <c r="L2714" i="3"/>
  <c r="K2715" i="3"/>
  <c r="L2715" i="3"/>
  <c r="K2716" i="3"/>
  <c r="L2716" i="3"/>
  <c r="K2717" i="3"/>
  <c r="L2717" i="3"/>
  <c r="K2718" i="3"/>
  <c r="L2718" i="3"/>
  <c r="K2719" i="3"/>
  <c r="L2719" i="3"/>
  <c r="K2720" i="3"/>
  <c r="L2720" i="3"/>
  <c r="K2721" i="3"/>
  <c r="L2721" i="3"/>
  <c r="K2722" i="3"/>
  <c r="L2722" i="3"/>
  <c r="K2723" i="3"/>
  <c r="L2723" i="3"/>
  <c r="K2724" i="3"/>
  <c r="L2724" i="3"/>
  <c r="K2725" i="3"/>
  <c r="L2725" i="3"/>
  <c r="K2726" i="3"/>
  <c r="L2726" i="3"/>
  <c r="K2727" i="3"/>
  <c r="L2727" i="3"/>
  <c r="K2728" i="3"/>
  <c r="L2728" i="3"/>
  <c r="K2729" i="3"/>
  <c r="L2729" i="3"/>
  <c r="K2730" i="3"/>
  <c r="L2730" i="3"/>
  <c r="K2731" i="3"/>
  <c r="L2731" i="3"/>
  <c r="K2732" i="3"/>
  <c r="L2732" i="3"/>
  <c r="K2733" i="3"/>
  <c r="L2733" i="3"/>
  <c r="K2734" i="3"/>
  <c r="L2734" i="3"/>
  <c r="K2735" i="3"/>
  <c r="L2735" i="3"/>
  <c r="K2736" i="3"/>
  <c r="L2736" i="3"/>
  <c r="K2737" i="3"/>
  <c r="L2737" i="3"/>
  <c r="K2738" i="3"/>
  <c r="L2738" i="3"/>
  <c r="K2739" i="3"/>
  <c r="L2739" i="3"/>
  <c r="K2740" i="3"/>
  <c r="L2740" i="3"/>
  <c r="K2741" i="3"/>
  <c r="L2741" i="3"/>
  <c r="K2742" i="3"/>
  <c r="L2742" i="3"/>
  <c r="K2743" i="3"/>
  <c r="L2743" i="3"/>
  <c r="K2744" i="3"/>
  <c r="L2744" i="3"/>
  <c r="K2745" i="3"/>
  <c r="L2745" i="3"/>
  <c r="K2746" i="3"/>
  <c r="L2746" i="3"/>
  <c r="K2747" i="3"/>
  <c r="L2747" i="3"/>
  <c r="K2748" i="3"/>
  <c r="L2748" i="3"/>
  <c r="K2749" i="3"/>
  <c r="L2749" i="3"/>
  <c r="K2750" i="3"/>
  <c r="L2750" i="3"/>
  <c r="K2751" i="3"/>
  <c r="L2751" i="3"/>
  <c r="K2752" i="3"/>
  <c r="L2752" i="3"/>
  <c r="K2753" i="3"/>
  <c r="L2753" i="3"/>
  <c r="K2754" i="3"/>
  <c r="L2754" i="3"/>
  <c r="K2755" i="3"/>
  <c r="L2755" i="3"/>
  <c r="K2756" i="3"/>
  <c r="L2756" i="3"/>
  <c r="K2757" i="3"/>
  <c r="L2757" i="3"/>
  <c r="K2758" i="3"/>
  <c r="L2758" i="3"/>
  <c r="K2759" i="3"/>
  <c r="L2759" i="3"/>
  <c r="K2760" i="3"/>
  <c r="L2760" i="3"/>
  <c r="K2761" i="3"/>
  <c r="L2761" i="3"/>
  <c r="K2762" i="3"/>
  <c r="L2762" i="3"/>
  <c r="M2762" i="3" s="1"/>
  <c r="K2763" i="3"/>
  <c r="L2763" i="3"/>
  <c r="K2764" i="3"/>
  <c r="L2764" i="3"/>
  <c r="K2765" i="3"/>
  <c r="L2765" i="3"/>
  <c r="K2766" i="3"/>
  <c r="L2766" i="3"/>
  <c r="K2767" i="3"/>
  <c r="L2767" i="3"/>
  <c r="K2768" i="3"/>
  <c r="L2768" i="3"/>
  <c r="K2769" i="3"/>
  <c r="L2769" i="3"/>
  <c r="K2770" i="3"/>
  <c r="L2770" i="3"/>
  <c r="K2771" i="3"/>
  <c r="L2771" i="3"/>
  <c r="K2772" i="3"/>
  <c r="L2772" i="3"/>
  <c r="K2773" i="3"/>
  <c r="L2773" i="3"/>
  <c r="K2774" i="3"/>
  <c r="L2774" i="3"/>
  <c r="K2775" i="3"/>
  <c r="L2775" i="3"/>
  <c r="K2776" i="3"/>
  <c r="L2776" i="3"/>
  <c r="K2777" i="3"/>
  <c r="L2777" i="3"/>
  <c r="K2778" i="3"/>
  <c r="L2778" i="3"/>
  <c r="K2779" i="3"/>
  <c r="L2779" i="3"/>
  <c r="K2780" i="3"/>
  <c r="L2780" i="3"/>
  <c r="K2781" i="3"/>
  <c r="L2781" i="3"/>
  <c r="K2782" i="3"/>
  <c r="L2782" i="3"/>
  <c r="K2783" i="3"/>
  <c r="L2783" i="3"/>
  <c r="K2784" i="3"/>
  <c r="L2784" i="3"/>
  <c r="K2785" i="3"/>
  <c r="L2785" i="3"/>
  <c r="K2786" i="3"/>
  <c r="L2786" i="3"/>
  <c r="K2787" i="3"/>
  <c r="L2787" i="3"/>
  <c r="K2788" i="3"/>
  <c r="L2788" i="3"/>
  <c r="K2789" i="3"/>
  <c r="L2789" i="3"/>
  <c r="K2790" i="3"/>
  <c r="L2790" i="3"/>
  <c r="K2791" i="3"/>
  <c r="L2791" i="3"/>
  <c r="K2792" i="3"/>
  <c r="L2792" i="3"/>
  <c r="K2793" i="3"/>
  <c r="L2793" i="3"/>
  <c r="K2794" i="3"/>
  <c r="L2794" i="3"/>
  <c r="K2795" i="3"/>
  <c r="L2795" i="3"/>
  <c r="K2796" i="3"/>
  <c r="L2796" i="3"/>
  <c r="K2797" i="3"/>
  <c r="L2797" i="3"/>
  <c r="K2798" i="3"/>
  <c r="L2798" i="3"/>
  <c r="K2799" i="3"/>
  <c r="L2799" i="3"/>
  <c r="K2800" i="3"/>
  <c r="L2800" i="3"/>
  <c r="K2801" i="3"/>
  <c r="L2801" i="3"/>
  <c r="K2802" i="3"/>
  <c r="L2802" i="3"/>
  <c r="K2803" i="3"/>
  <c r="L2803" i="3"/>
  <c r="K2804" i="3"/>
  <c r="L2804" i="3"/>
  <c r="K2805" i="3"/>
  <c r="L2805" i="3"/>
  <c r="K2806" i="3"/>
  <c r="L2806" i="3"/>
  <c r="K2807" i="3"/>
  <c r="L2807" i="3"/>
  <c r="K2808" i="3"/>
  <c r="L2808" i="3"/>
  <c r="K2809" i="3"/>
  <c r="L2809" i="3"/>
  <c r="K2810" i="3"/>
  <c r="L2810" i="3"/>
  <c r="K2811" i="3"/>
  <c r="L2811" i="3"/>
  <c r="K2812" i="3"/>
  <c r="L2812" i="3"/>
  <c r="K2813" i="3"/>
  <c r="L2813" i="3"/>
  <c r="K2814" i="3"/>
  <c r="L2814" i="3"/>
  <c r="K2815" i="3"/>
  <c r="L2815" i="3"/>
  <c r="K2816" i="3"/>
  <c r="L2816" i="3"/>
  <c r="K2817" i="3"/>
  <c r="L2817" i="3"/>
  <c r="K2818" i="3"/>
  <c r="L2818" i="3"/>
  <c r="K2819" i="3"/>
  <c r="L2819" i="3"/>
  <c r="K2820" i="3"/>
  <c r="L2820" i="3"/>
  <c r="K2821" i="3"/>
  <c r="L2821" i="3"/>
  <c r="K2822" i="3"/>
  <c r="L2822" i="3"/>
  <c r="K2823" i="3"/>
  <c r="L2823" i="3"/>
  <c r="K2824" i="3"/>
  <c r="L2824" i="3"/>
  <c r="K2825" i="3"/>
  <c r="L2825" i="3"/>
  <c r="K2826" i="3"/>
  <c r="L2826" i="3"/>
  <c r="K2827" i="3"/>
  <c r="L2827" i="3"/>
  <c r="K2828" i="3"/>
  <c r="L2828" i="3"/>
  <c r="K2829" i="3"/>
  <c r="L2829" i="3"/>
  <c r="K2830" i="3"/>
  <c r="L2830" i="3"/>
  <c r="K2831" i="3"/>
  <c r="L2831" i="3"/>
  <c r="K2832" i="3"/>
  <c r="L2832" i="3"/>
  <c r="K2833" i="3"/>
  <c r="L2833" i="3"/>
  <c r="K2834" i="3"/>
  <c r="L2834" i="3"/>
  <c r="M2834" i="3" s="1"/>
  <c r="K2835" i="3"/>
  <c r="L2835" i="3"/>
  <c r="K2836" i="3"/>
  <c r="L2836" i="3"/>
  <c r="K2837" i="3"/>
  <c r="L2837" i="3"/>
  <c r="K2838" i="3"/>
  <c r="L2838" i="3"/>
  <c r="K2839" i="3"/>
  <c r="L2839" i="3"/>
  <c r="K2840" i="3"/>
  <c r="L2840" i="3"/>
  <c r="K2841" i="3"/>
  <c r="L2841" i="3"/>
  <c r="K2842" i="3"/>
  <c r="L2842" i="3"/>
  <c r="K2843" i="3"/>
  <c r="L2843" i="3"/>
  <c r="K2844" i="3"/>
  <c r="L2844" i="3"/>
  <c r="K2845" i="3"/>
  <c r="L2845" i="3"/>
  <c r="K2846" i="3"/>
  <c r="L2846" i="3"/>
  <c r="K2847" i="3"/>
  <c r="L2847" i="3"/>
  <c r="K2848" i="3"/>
  <c r="L2848" i="3"/>
  <c r="K2849" i="3"/>
  <c r="L2849" i="3"/>
  <c r="K2850" i="3"/>
  <c r="L2850" i="3"/>
  <c r="K2851" i="3"/>
  <c r="L2851" i="3"/>
  <c r="K2852" i="3"/>
  <c r="L2852" i="3"/>
  <c r="K2853" i="3"/>
  <c r="L2853" i="3"/>
  <c r="K2854" i="3"/>
  <c r="L2854" i="3"/>
  <c r="K2855" i="3"/>
  <c r="L2855" i="3"/>
  <c r="K2856" i="3"/>
  <c r="L2856" i="3"/>
  <c r="K2857" i="3"/>
  <c r="L2857" i="3"/>
  <c r="K2858" i="3"/>
  <c r="L2858" i="3"/>
  <c r="K2859" i="3"/>
  <c r="L2859" i="3"/>
  <c r="K2860" i="3"/>
  <c r="L2860" i="3"/>
  <c r="K2861" i="3"/>
  <c r="L2861" i="3"/>
  <c r="K2862" i="3"/>
  <c r="M2862" i="3" s="1"/>
  <c r="L2862" i="3"/>
  <c r="K2863" i="3"/>
  <c r="L2863" i="3"/>
  <c r="K2864" i="3"/>
  <c r="L2864" i="3"/>
  <c r="K2865" i="3"/>
  <c r="L2865" i="3"/>
  <c r="K2866" i="3"/>
  <c r="L2866" i="3"/>
  <c r="K2867" i="3"/>
  <c r="L2867" i="3"/>
  <c r="K2868" i="3"/>
  <c r="L2868" i="3"/>
  <c r="K2869" i="3"/>
  <c r="L2869" i="3"/>
  <c r="K2870" i="3"/>
  <c r="L2870" i="3"/>
  <c r="K2871" i="3"/>
  <c r="L2871" i="3"/>
  <c r="K2872" i="3"/>
  <c r="L2872" i="3"/>
  <c r="K2873" i="3"/>
  <c r="L2873" i="3"/>
  <c r="K2874" i="3"/>
  <c r="L2874" i="3"/>
  <c r="K2875" i="3"/>
  <c r="L2875" i="3"/>
  <c r="K2876" i="3"/>
  <c r="L2876" i="3"/>
  <c r="K2877" i="3"/>
  <c r="L2877" i="3"/>
  <c r="K2878" i="3"/>
  <c r="L2878" i="3"/>
  <c r="K2879" i="3"/>
  <c r="L2879" i="3"/>
  <c r="K2880" i="3"/>
  <c r="L2880" i="3"/>
  <c r="K2881" i="3"/>
  <c r="L2881" i="3"/>
  <c r="K2882" i="3"/>
  <c r="L2882" i="3"/>
  <c r="K2883" i="3"/>
  <c r="L2883" i="3"/>
  <c r="K2884" i="3"/>
  <c r="L2884" i="3"/>
  <c r="K2885" i="3"/>
  <c r="L2885" i="3"/>
  <c r="K2886" i="3"/>
  <c r="L2886" i="3"/>
  <c r="K2887" i="3"/>
  <c r="L2887" i="3"/>
  <c r="K2888" i="3"/>
  <c r="L2888" i="3"/>
  <c r="K2889" i="3"/>
  <c r="L2889" i="3"/>
  <c r="K2890" i="3"/>
  <c r="L2890" i="3"/>
  <c r="K2891" i="3"/>
  <c r="L2891" i="3"/>
  <c r="K2892" i="3"/>
  <c r="L2892" i="3"/>
  <c r="K2893" i="3"/>
  <c r="L2893" i="3"/>
  <c r="K2894" i="3"/>
  <c r="L2894" i="3"/>
  <c r="K2895" i="3"/>
  <c r="L2895" i="3"/>
  <c r="K2896" i="3"/>
  <c r="L2896" i="3"/>
  <c r="K2897" i="3"/>
  <c r="L2897" i="3"/>
  <c r="K2898" i="3"/>
  <c r="L2898" i="3"/>
  <c r="K2899" i="3"/>
  <c r="L2899" i="3"/>
  <c r="K2900" i="3"/>
  <c r="L2900" i="3"/>
  <c r="K2901" i="3"/>
  <c r="L2901" i="3"/>
  <c r="K2902" i="3"/>
  <c r="L2902" i="3"/>
  <c r="K2903" i="3"/>
  <c r="L2903" i="3"/>
  <c r="K2904" i="3"/>
  <c r="L2904" i="3"/>
  <c r="K2905" i="3"/>
  <c r="L2905" i="3"/>
  <c r="K2906" i="3"/>
  <c r="L2906" i="3"/>
  <c r="K2907" i="3"/>
  <c r="L2907" i="3"/>
  <c r="K2908" i="3"/>
  <c r="L2908" i="3"/>
  <c r="K2909" i="3"/>
  <c r="L2909" i="3"/>
  <c r="K2910" i="3"/>
  <c r="M2910" i="3" s="1"/>
  <c r="L2910" i="3"/>
  <c r="K2911" i="3"/>
  <c r="L2911" i="3"/>
  <c r="K2912" i="3"/>
  <c r="L2912" i="3"/>
  <c r="K2913" i="3"/>
  <c r="L2913" i="3"/>
  <c r="K2914" i="3"/>
  <c r="L2914" i="3"/>
  <c r="K2915" i="3"/>
  <c r="L2915" i="3"/>
  <c r="K2916" i="3"/>
  <c r="L2916" i="3"/>
  <c r="K2917" i="3"/>
  <c r="L2917" i="3"/>
  <c r="K2918" i="3"/>
  <c r="L2918" i="3"/>
  <c r="K2919" i="3"/>
  <c r="L2919" i="3"/>
  <c r="K2920" i="3"/>
  <c r="L2920" i="3"/>
  <c r="K2921" i="3"/>
  <c r="L2921" i="3"/>
  <c r="K2922" i="3"/>
  <c r="L2922" i="3"/>
  <c r="K2923" i="3"/>
  <c r="L2923" i="3"/>
  <c r="K2924" i="3"/>
  <c r="L2924" i="3"/>
  <c r="K2925" i="3"/>
  <c r="L2925" i="3"/>
  <c r="K2926" i="3"/>
  <c r="L2926" i="3"/>
  <c r="K2927" i="3"/>
  <c r="L2927" i="3"/>
  <c r="K2928" i="3"/>
  <c r="L2928" i="3"/>
  <c r="K2929" i="3"/>
  <c r="L2929" i="3"/>
  <c r="K2930" i="3"/>
  <c r="L2930" i="3"/>
  <c r="K2931" i="3"/>
  <c r="L2931" i="3"/>
  <c r="K2932" i="3"/>
  <c r="L2932" i="3"/>
  <c r="K2933" i="3"/>
  <c r="L2933" i="3"/>
  <c r="K2934" i="3"/>
  <c r="L2934" i="3"/>
  <c r="K2935" i="3"/>
  <c r="L2935" i="3"/>
  <c r="K2936" i="3"/>
  <c r="L2936" i="3"/>
  <c r="K2937" i="3"/>
  <c r="L2937" i="3"/>
  <c r="K2938" i="3"/>
  <c r="L2938" i="3"/>
  <c r="K2939" i="3"/>
  <c r="L2939" i="3"/>
  <c r="K2940" i="3"/>
  <c r="L2940" i="3"/>
  <c r="K2941" i="3"/>
  <c r="L2941" i="3"/>
  <c r="K2942" i="3"/>
  <c r="L2942" i="3"/>
  <c r="K2943" i="3"/>
  <c r="L2943" i="3"/>
  <c r="K2944" i="3"/>
  <c r="L2944" i="3"/>
  <c r="K2945" i="3"/>
  <c r="L2945" i="3"/>
  <c r="K2946" i="3"/>
  <c r="L2946" i="3"/>
  <c r="K2947" i="3"/>
  <c r="L2947" i="3"/>
  <c r="K2948" i="3"/>
  <c r="L2948" i="3"/>
  <c r="K2949" i="3"/>
  <c r="L2949" i="3"/>
  <c r="K2950" i="3"/>
  <c r="L2950" i="3"/>
  <c r="K2951" i="3"/>
  <c r="L2951" i="3"/>
  <c r="K2952" i="3"/>
  <c r="L2952" i="3"/>
  <c r="K2953" i="3"/>
  <c r="L2953" i="3"/>
  <c r="K2954" i="3"/>
  <c r="L2954" i="3"/>
  <c r="K2955" i="3"/>
  <c r="L2955" i="3"/>
  <c r="K2956" i="3"/>
  <c r="L2956" i="3"/>
  <c r="K2957" i="3"/>
  <c r="L2957" i="3"/>
  <c r="K2958" i="3"/>
  <c r="M2958" i="3" s="1"/>
  <c r="L2958" i="3"/>
  <c r="K2959" i="3"/>
  <c r="L2959" i="3"/>
  <c r="K2960" i="3"/>
  <c r="L2960" i="3"/>
  <c r="K2961" i="3"/>
  <c r="L2961" i="3"/>
  <c r="K2962" i="3"/>
  <c r="L2962" i="3"/>
  <c r="K2963" i="3"/>
  <c r="L2963" i="3"/>
  <c r="K2964" i="3"/>
  <c r="L2964" i="3"/>
  <c r="K2965" i="3"/>
  <c r="L2965" i="3"/>
  <c r="K2966" i="3"/>
  <c r="L2966" i="3"/>
  <c r="K2967" i="3"/>
  <c r="L2967" i="3"/>
  <c r="K2968" i="3"/>
  <c r="L2968" i="3"/>
  <c r="K2969" i="3"/>
  <c r="L2969" i="3"/>
  <c r="K2970" i="3"/>
  <c r="L2970" i="3"/>
  <c r="K2971" i="3"/>
  <c r="L2971" i="3"/>
  <c r="K2972" i="3"/>
  <c r="L2972" i="3"/>
  <c r="K2973" i="3"/>
  <c r="L2973" i="3"/>
  <c r="K2974" i="3"/>
  <c r="L2974" i="3"/>
  <c r="K2975" i="3"/>
  <c r="L2975" i="3"/>
  <c r="K2976" i="3"/>
  <c r="L2976" i="3"/>
  <c r="K2977" i="3"/>
  <c r="L2977" i="3"/>
  <c r="K2978" i="3"/>
  <c r="L2978" i="3"/>
  <c r="M2978" i="3" s="1"/>
  <c r="K2979" i="3"/>
  <c r="L2979" i="3"/>
  <c r="K2980" i="3"/>
  <c r="L2980" i="3"/>
  <c r="K2981" i="3"/>
  <c r="L2981" i="3"/>
  <c r="K2982" i="3"/>
  <c r="M2982" i="3" s="1"/>
  <c r="L2982" i="3"/>
  <c r="K2983" i="3"/>
  <c r="L2983" i="3"/>
  <c r="K2984" i="3"/>
  <c r="L2984" i="3"/>
  <c r="K2985" i="3"/>
  <c r="L2985" i="3"/>
  <c r="K2986" i="3"/>
  <c r="L2986" i="3"/>
  <c r="K2987" i="3"/>
  <c r="L2987" i="3"/>
  <c r="K2988" i="3"/>
  <c r="L2988" i="3"/>
  <c r="K2989" i="3"/>
  <c r="L2989" i="3"/>
  <c r="K2990" i="3"/>
  <c r="L2990" i="3"/>
  <c r="K2991" i="3"/>
  <c r="L2991" i="3"/>
  <c r="K2992" i="3"/>
  <c r="L2992" i="3"/>
  <c r="K2993" i="3"/>
  <c r="L2993" i="3"/>
  <c r="K2994" i="3"/>
  <c r="L2994" i="3"/>
  <c r="K2995" i="3"/>
  <c r="L2995" i="3"/>
  <c r="K2996" i="3"/>
  <c r="L2996" i="3"/>
  <c r="K2997" i="3"/>
  <c r="L2997" i="3"/>
  <c r="K2998" i="3"/>
  <c r="L2998" i="3"/>
  <c r="K2999" i="3"/>
  <c r="L2999" i="3"/>
  <c r="K3000" i="3"/>
  <c r="L3000" i="3"/>
  <c r="K3001" i="3"/>
  <c r="L3001" i="3"/>
  <c r="K3002" i="3"/>
  <c r="L3002" i="3"/>
  <c r="K3003" i="3"/>
  <c r="L3003" i="3"/>
  <c r="K3004" i="3"/>
  <c r="L3004" i="3"/>
  <c r="K3005" i="3"/>
  <c r="L3005" i="3"/>
  <c r="K3006" i="3"/>
  <c r="L3006" i="3"/>
  <c r="K3007" i="3"/>
  <c r="L3007" i="3"/>
  <c r="K3008" i="3"/>
  <c r="L3008" i="3"/>
  <c r="K3009" i="3"/>
  <c r="L3009" i="3"/>
  <c r="K3010" i="3"/>
  <c r="L3010" i="3"/>
  <c r="K3011" i="3"/>
  <c r="L3011" i="3"/>
  <c r="K3012" i="3"/>
  <c r="L3012" i="3"/>
  <c r="K3013" i="3"/>
  <c r="L3013" i="3"/>
  <c r="K3014" i="3"/>
  <c r="L3014" i="3"/>
  <c r="K3015" i="3"/>
  <c r="L3015" i="3"/>
  <c r="K3016" i="3"/>
  <c r="L3016" i="3"/>
  <c r="K3017" i="3"/>
  <c r="L3017" i="3"/>
  <c r="K3018" i="3"/>
  <c r="L3018" i="3"/>
  <c r="K3019" i="3"/>
  <c r="L3019" i="3"/>
  <c r="K3020" i="3"/>
  <c r="L3020" i="3"/>
  <c r="K3021" i="3"/>
  <c r="L3021" i="3"/>
  <c r="K3022" i="3"/>
  <c r="L3022" i="3"/>
  <c r="K3023" i="3"/>
  <c r="L3023" i="3"/>
  <c r="K3024" i="3"/>
  <c r="L3024" i="3"/>
  <c r="K3025" i="3"/>
  <c r="L3025" i="3"/>
  <c r="K3026" i="3"/>
  <c r="L3026" i="3"/>
  <c r="K3027" i="3"/>
  <c r="L3027" i="3"/>
  <c r="K3028" i="3"/>
  <c r="L3028" i="3"/>
  <c r="K3029" i="3"/>
  <c r="L3029" i="3"/>
  <c r="K3030" i="3"/>
  <c r="L3030" i="3"/>
  <c r="K3031" i="3"/>
  <c r="L3031" i="3"/>
  <c r="K3032" i="3"/>
  <c r="L3032" i="3"/>
  <c r="K3033" i="3"/>
  <c r="L3033" i="3"/>
  <c r="K3034" i="3"/>
  <c r="L3034" i="3"/>
  <c r="K3035" i="3"/>
  <c r="L3035" i="3"/>
  <c r="K3036" i="3"/>
  <c r="L3036" i="3"/>
  <c r="K3037" i="3"/>
  <c r="L3037" i="3"/>
  <c r="K3038" i="3"/>
  <c r="L3038" i="3"/>
  <c r="K3039" i="3"/>
  <c r="L3039" i="3"/>
  <c r="K3040" i="3"/>
  <c r="L3040" i="3"/>
  <c r="K3041" i="3"/>
  <c r="L3041" i="3"/>
  <c r="K3042" i="3"/>
  <c r="L3042" i="3"/>
  <c r="K3043" i="3"/>
  <c r="L3043" i="3"/>
  <c r="K3044" i="3"/>
  <c r="L3044" i="3"/>
  <c r="K3045" i="3"/>
  <c r="L3045" i="3"/>
  <c r="K3046" i="3"/>
  <c r="L3046" i="3"/>
  <c r="K3047" i="3"/>
  <c r="L3047" i="3"/>
  <c r="K3048" i="3"/>
  <c r="L3048" i="3"/>
  <c r="K3049" i="3"/>
  <c r="L3049" i="3"/>
  <c r="K3050" i="3"/>
  <c r="L3050" i="3"/>
  <c r="M3050" i="3" s="1"/>
  <c r="K3051" i="3"/>
  <c r="L3051" i="3"/>
  <c r="K3052" i="3"/>
  <c r="L3052" i="3"/>
  <c r="K3053" i="3"/>
  <c r="L3053" i="3"/>
  <c r="K3054" i="3"/>
  <c r="L3054" i="3"/>
  <c r="K3055" i="3"/>
  <c r="L3055" i="3"/>
  <c r="K3056" i="3"/>
  <c r="L3056" i="3"/>
  <c r="K3057" i="3"/>
  <c r="L3057" i="3"/>
  <c r="K3058" i="3"/>
  <c r="L3058" i="3"/>
  <c r="K3059" i="3"/>
  <c r="L3059" i="3"/>
  <c r="K3060" i="3"/>
  <c r="L3060" i="3"/>
  <c r="K3061" i="3"/>
  <c r="L3061" i="3"/>
  <c r="K3062" i="3"/>
  <c r="L3062" i="3"/>
  <c r="K3063" i="3"/>
  <c r="L3063" i="3"/>
  <c r="K3064" i="3"/>
  <c r="L3064" i="3"/>
  <c r="K3065" i="3"/>
  <c r="L3065" i="3"/>
  <c r="K3066" i="3"/>
  <c r="L3066" i="3"/>
  <c r="K3067" i="3"/>
  <c r="L3067" i="3"/>
  <c r="K3068" i="3"/>
  <c r="L3068" i="3"/>
  <c r="K3069" i="3"/>
  <c r="L3069" i="3"/>
  <c r="K3070" i="3"/>
  <c r="L3070" i="3"/>
  <c r="K3071" i="3"/>
  <c r="L3071" i="3"/>
  <c r="K3072" i="3"/>
  <c r="L3072" i="3"/>
  <c r="K3073" i="3"/>
  <c r="L3073" i="3"/>
  <c r="K3074" i="3"/>
  <c r="L3074" i="3"/>
  <c r="K3075" i="3"/>
  <c r="L3075" i="3"/>
  <c r="K3076" i="3"/>
  <c r="L3076" i="3"/>
  <c r="K3077" i="3"/>
  <c r="L3077" i="3"/>
  <c r="K3078" i="3"/>
  <c r="M3078" i="3" s="1"/>
  <c r="L3078" i="3"/>
  <c r="K3079" i="3"/>
  <c r="L3079" i="3"/>
  <c r="K3080" i="3"/>
  <c r="L3080" i="3"/>
  <c r="K3081" i="3"/>
  <c r="L3081" i="3"/>
  <c r="K3082" i="3"/>
  <c r="L3082" i="3"/>
  <c r="K3083" i="3"/>
  <c r="L3083" i="3"/>
  <c r="K3084" i="3"/>
  <c r="L3084" i="3"/>
  <c r="K3085" i="3"/>
  <c r="L3085" i="3"/>
  <c r="K3086" i="3"/>
  <c r="L3086" i="3"/>
  <c r="K3087" i="3"/>
  <c r="L3087" i="3"/>
  <c r="K3088" i="3"/>
  <c r="L3088" i="3"/>
  <c r="K3089" i="3"/>
  <c r="L3089" i="3"/>
  <c r="K3090" i="3"/>
  <c r="L3090" i="3"/>
  <c r="K3091" i="3"/>
  <c r="L3091" i="3"/>
  <c r="K3092" i="3"/>
  <c r="L3092" i="3"/>
  <c r="K3093" i="3"/>
  <c r="L3093" i="3"/>
  <c r="K3094" i="3"/>
  <c r="L3094" i="3"/>
  <c r="K3095" i="3"/>
  <c r="L3095" i="3"/>
  <c r="K3096" i="3"/>
  <c r="L3096" i="3"/>
  <c r="K3097" i="3"/>
  <c r="L3097" i="3"/>
  <c r="K3098" i="3"/>
  <c r="L3098" i="3"/>
  <c r="K3099" i="3"/>
  <c r="L3099" i="3"/>
  <c r="K3100" i="3"/>
  <c r="L3100" i="3"/>
  <c r="K3101" i="3"/>
  <c r="L3101" i="3"/>
  <c r="K3102" i="3"/>
  <c r="L3102" i="3"/>
  <c r="K3103" i="3"/>
  <c r="L3103" i="3"/>
  <c r="K3104" i="3"/>
  <c r="L3104" i="3"/>
  <c r="K3105" i="3"/>
  <c r="L3105" i="3"/>
  <c r="K3106" i="3"/>
  <c r="L3106" i="3"/>
  <c r="K3107" i="3"/>
  <c r="L3107" i="3"/>
  <c r="K3108" i="3"/>
  <c r="L3108" i="3"/>
  <c r="K3109" i="3"/>
  <c r="L3109" i="3"/>
  <c r="K3110" i="3"/>
  <c r="L3110" i="3"/>
  <c r="K3111" i="3"/>
  <c r="L3111" i="3"/>
  <c r="K3112" i="3"/>
  <c r="L3112" i="3"/>
  <c r="K3113" i="3"/>
  <c r="L3113" i="3"/>
  <c r="K3114" i="3"/>
  <c r="L3114" i="3"/>
  <c r="K3115" i="3"/>
  <c r="L3115" i="3"/>
  <c r="K3116" i="3"/>
  <c r="L3116" i="3"/>
  <c r="K3117" i="3"/>
  <c r="L3117" i="3"/>
  <c r="K3118" i="3"/>
  <c r="L3118" i="3"/>
  <c r="K3119" i="3"/>
  <c r="L3119" i="3"/>
  <c r="K3120" i="3"/>
  <c r="L3120" i="3"/>
  <c r="K3121" i="3"/>
  <c r="L3121" i="3"/>
  <c r="K3122" i="3"/>
  <c r="L3122" i="3"/>
  <c r="K3123" i="3"/>
  <c r="L3123" i="3"/>
  <c r="K3124" i="3"/>
  <c r="L3124" i="3"/>
  <c r="K3125" i="3"/>
  <c r="L3125" i="3"/>
  <c r="K3126" i="3"/>
  <c r="M3126" i="3" s="1"/>
  <c r="L3126" i="3"/>
  <c r="K3127" i="3"/>
  <c r="L3127" i="3"/>
  <c r="K3128" i="3"/>
  <c r="L3128" i="3"/>
  <c r="K3129" i="3"/>
  <c r="L3129" i="3"/>
  <c r="K3130" i="3"/>
  <c r="L3130" i="3"/>
  <c r="K3131" i="3"/>
  <c r="L3131" i="3"/>
  <c r="K3132" i="3"/>
  <c r="L3132" i="3"/>
  <c r="K3133" i="3"/>
  <c r="L3133" i="3"/>
  <c r="K3134" i="3"/>
  <c r="L3134" i="3"/>
  <c r="K3135" i="3"/>
  <c r="L3135" i="3"/>
  <c r="K3136" i="3"/>
  <c r="L3136" i="3"/>
  <c r="K3137" i="3"/>
  <c r="L3137" i="3"/>
  <c r="K3138" i="3"/>
  <c r="L3138" i="3"/>
  <c r="K3139" i="3"/>
  <c r="L3139" i="3"/>
  <c r="K3140" i="3"/>
  <c r="L3140" i="3"/>
  <c r="K3141" i="3"/>
  <c r="L3141" i="3"/>
  <c r="K3142" i="3"/>
  <c r="L3142" i="3"/>
  <c r="K3143" i="3"/>
  <c r="L3143" i="3"/>
  <c r="K3144" i="3"/>
  <c r="L3144" i="3"/>
  <c r="K3145" i="3"/>
  <c r="L3145" i="3"/>
  <c r="K3146" i="3"/>
  <c r="L3146" i="3"/>
  <c r="M3146" i="3" s="1"/>
  <c r="K3147" i="3"/>
  <c r="L3147" i="3"/>
  <c r="K3148" i="3"/>
  <c r="L3148" i="3"/>
  <c r="K3149" i="3"/>
  <c r="L3149" i="3"/>
  <c r="K3150" i="3"/>
  <c r="M3150" i="3" s="1"/>
  <c r="L3150" i="3"/>
  <c r="K3151" i="3"/>
  <c r="L3151" i="3"/>
  <c r="K3152" i="3"/>
  <c r="L3152" i="3"/>
  <c r="K3153" i="3"/>
  <c r="L3153" i="3"/>
  <c r="K3154" i="3"/>
  <c r="L3154" i="3"/>
  <c r="K3155" i="3"/>
  <c r="L3155" i="3"/>
  <c r="K3156" i="3"/>
  <c r="L3156" i="3"/>
  <c r="K3157" i="3"/>
  <c r="L3157" i="3"/>
  <c r="K3158" i="3"/>
  <c r="L3158" i="3"/>
  <c r="K3159" i="3"/>
  <c r="L3159" i="3"/>
  <c r="K3160" i="3"/>
  <c r="L3160" i="3"/>
  <c r="K3161" i="3"/>
  <c r="L3161" i="3"/>
  <c r="K3162" i="3"/>
  <c r="L3162" i="3"/>
  <c r="K3163" i="3"/>
  <c r="L3163" i="3"/>
  <c r="K3164" i="3"/>
  <c r="L3164" i="3"/>
  <c r="K3165" i="3"/>
  <c r="L3165" i="3"/>
  <c r="K3166" i="3"/>
  <c r="L3166" i="3"/>
  <c r="K3167" i="3"/>
  <c r="L3167" i="3"/>
  <c r="K3168" i="3"/>
  <c r="L3168" i="3"/>
  <c r="K3169" i="3"/>
  <c r="L3169" i="3"/>
  <c r="K3170" i="3"/>
  <c r="L3170" i="3"/>
  <c r="K3171" i="3"/>
  <c r="L3171" i="3"/>
  <c r="K3172" i="3"/>
  <c r="L3172" i="3"/>
  <c r="K3173" i="3"/>
  <c r="L3173" i="3"/>
  <c r="K3174" i="3"/>
  <c r="M3174" i="3" s="1"/>
  <c r="L3174" i="3"/>
  <c r="K3175" i="3"/>
  <c r="L3175" i="3"/>
  <c r="K3176" i="3"/>
  <c r="L3176" i="3"/>
  <c r="K3177" i="3"/>
  <c r="L3177" i="3"/>
  <c r="K3178" i="3"/>
  <c r="L3178" i="3"/>
  <c r="K3179" i="3"/>
  <c r="L3179" i="3"/>
  <c r="K3180" i="3"/>
  <c r="L3180" i="3"/>
  <c r="K3181" i="3"/>
  <c r="L3181" i="3"/>
  <c r="K3182" i="3"/>
  <c r="L3182" i="3"/>
  <c r="K3183" i="3"/>
  <c r="L3183" i="3"/>
  <c r="K3184" i="3"/>
  <c r="L3184" i="3"/>
  <c r="K3185" i="3"/>
  <c r="L3185" i="3"/>
  <c r="K3186" i="3"/>
  <c r="L3186" i="3"/>
  <c r="K3187" i="3"/>
  <c r="L3187" i="3"/>
  <c r="K3188" i="3"/>
  <c r="L3188" i="3"/>
  <c r="K3189" i="3"/>
  <c r="L3189" i="3"/>
  <c r="K3190" i="3"/>
  <c r="L3190" i="3"/>
  <c r="K3191" i="3"/>
  <c r="L3191" i="3"/>
  <c r="K3192" i="3"/>
  <c r="L3192" i="3"/>
  <c r="K3193" i="3"/>
  <c r="L3193" i="3"/>
  <c r="K3194" i="3"/>
  <c r="L3194" i="3"/>
  <c r="M3194" i="3" s="1"/>
  <c r="K3195" i="3"/>
  <c r="L3195" i="3"/>
  <c r="K3196" i="3"/>
  <c r="L3196" i="3"/>
  <c r="K3197" i="3"/>
  <c r="L3197" i="3"/>
  <c r="K3198" i="3"/>
  <c r="M3198" i="3" s="1"/>
  <c r="L3198" i="3"/>
  <c r="K3199" i="3"/>
  <c r="L3199" i="3"/>
  <c r="K3200" i="3"/>
  <c r="L3200" i="3"/>
  <c r="K3201" i="3"/>
  <c r="L3201" i="3"/>
  <c r="K3202" i="3"/>
  <c r="L3202" i="3"/>
  <c r="K3203" i="3"/>
  <c r="L3203" i="3"/>
  <c r="K3204" i="3"/>
  <c r="L3204" i="3"/>
  <c r="K3205" i="3"/>
  <c r="L3205" i="3"/>
  <c r="K3206" i="3"/>
  <c r="L3206" i="3"/>
  <c r="K3207" i="3"/>
  <c r="L3207" i="3"/>
  <c r="K3208" i="3"/>
  <c r="L3208" i="3"/>
  <c r="K3209" i="3"/>
  <c r="L3209" i="3"/>
  <c r="K3210" i="3"/>
  <c r="L3210" i="3"/>
  <c r="K3211" i="3"/>
  <c r="L3211" i="3"/>
  <c r="K3212" i="3"/>
  <c r="L3212" i="3"/>
  <c r="K3213" i="3"/>
  <c r="L3213" i="3"/>
  <c r="K3214" i="3"/>
  <c r="L3214" i="3"/>
  <c r="K3215" i="3"/>
  <c r="L3215" i="3"/>
  <c r="K3216" i="3"/>
  <c r="L3216" i="3"/>
  <c r="K3217" i="3"/>
  <c r="L3217" i="3"/>
  <c r="K3218" i="3"/>
  <c r="L3218" i="3"/>
  <c r="M3218" i="3" s="1"/>
  <c r="K3219" i="3"/>
  <c r="L3219" i="3"/>
  <c r="K3220" i="3"/>
  <c r="L3220" i="3"/>
  <c r="K3221" i="3"/>
  <c r="L3221" i="3"/>
  <c r="K3222" i="3"/>
  <c r="M3222" i="3" s="1"/>
  <c r="L3222" i="3"/>
  <c r="K3223" i="3"/>
  <c r="L3223" i="3"/>
  <c r="K3224" i="3"/>
  <c r="L3224" i="3"/>
  <c r="K3225" i="3"/>
  <c r="L3225" i="3"/>
  <c r="K3226" i="3"/>
  <c r="L3226" i="3"/>
  <c r="K3227" i="3"/>
  <c r="L3227" i="3"/>
  <c r="K3228" i="3"/>
  <c r="L3228" i="3"/>
  <c r="K3229" i="3"/>
  <c r="L3229" i="3"/>
  <c r="K3230" i="3"/>
  <c r="L3230" i="3"/>
  <c r="K3231" i="3"/>
  <c r="L3231" i="3"/>
  <c r="K3232" i="3"/>
  <c r="L3232" i="3"/>
  <c r="K3233" i="3"/>
  <c r="L3233" i="3"/>
  <c r="K3234" i="3"/>
  <c r="L3234" i="3"/>
  <c r="K3235" i="3"/>
  <c r="L3235" i="3"/>
  <c r="K3236" i="3"/>
  <c r="L3236" i="3"/>
  <c r="K3237" i="3"/>
  <c r="L3237" i="3"/>
  <c r="K3238" i="3"/>
  <c r="L3238" i="3"/>
  <c r="K3239" i="3"/>
  <c r="L3239" i="3"/>
  <c r="K3240" i="3"/>
  <c r="L3240" i="3"/>
  <c r="K3241" i="3"/>
  <c r="L3241" i="3"/>
  <c r="K3242" i="3"/>
  <c r="L3242" i="3"/>
  <c r="K3243" i="3"/>
  <c r="L3243" i="3"/>
  <c r="K3244" i="3"/>
  <c r="L3244" i="3"/>
  <c r="K3245" i="3"/>
  <c r="L3245" i="3"/>
  <c r="K3246" i="3"/>
  <c r="M3246" i="3" s="1"/>
  <c r="L3246" i="3"/>
  <c r="K3247" i="3"/>
  <c r="L3247" i="3"/>
  <c r="K3248" i="3"/>
  <c r="L3248" i="3"/>
  <c r="K3249" i="3"/>
  <c r="L3249" i="3"/>
  <c r="K3250" i="3"/>
  <c r="L3250" i="3"/>
  <c r="K3251" i="3"/>
  <c r="L3251" i="3"/>
  <c r="K3252" i="3"/>
  <c r="L3252" i="3"/>
  <c r="K3253" i="3"/>
  <c r="L3253" i="3"/>
  <c r="K3254" i="3"/>
  <c r="L3254" i="3"/>
  <c r="K3255" i="3"/>
  <c r="L3255" i="3"/>
  <c r="K3256" i="3"/>
  <c r="L3256" i="3"/>
  <c r="K3257" i="3"/>
  <c r="L3257" i="3"/>
  <c r="K3258" i="3"/>
  <c r="L3258" i="3"/>
  <c r="K3259" i="3"/>
  <c r="L3259" i="3"/>
  <c r="K3260" i="3"/>
  <c r="L3260" i="3"/>
  <c r="K3261" i="3"/>
  <c r="L3261" i="3"/>
  <c r="K3262" i="3"/>
  <c r="L3262" i="3"/>
  <c r="K3263" i="3"/>
  <c r="L3263" i="3"/>
  <c r="K3264" i="3"/>
  <c r="L3264" i="3"/>
  <c r="K3265" i="3"/>
  <c r="L3265" i="3"/>
  <c r="K3266" i="3"/>
  <c r="L3266" i="3"/>
  <c r="M3266" i="3" s="1"/>
  <c r="K3267" i="3"/>
  <c r="L3267" i="3"/>
  <c r="K3268" i="3"/>
  <c r="L3268" i="3"/>
  <c r="K3269" i="3"/>
  <c r="L3269" i="3"/>
  <c r="K3270" i="3"/>
  <c r="L3270" i="3"/>
  <c r="K3271" i="3"/>
  <c r="L3271" i="3"/>
  <c r="K3272" i="3"/>
  <c r="L3272" i="3"/>
  <c r="K3273" i="3"/>
  <c r="L3273" i="3"/>
  <c r="K3274" i="3"/>
  <c r="L3274" i="3"/>
  <c r="K3275" i="3"/>
  <c r="L3275" i="3"/>
  <c r="K3276" i="3"/>
  <c r="L3276" i="3"/>
  <c r="K3277" i="3"/>
  <c r="L3277" i="3"/>
  <c r="K3278" i="3"/>
  <c r="L3278" i="3"/>
  <c r="K3279" i="3"/>
  <c r="L3279" i="3"/>
  <c r="K3280" i="3"/>
  <c r="L3280" i="3"/>
  <c r="K3281" i="3"/>
  <c r="L3281" i="3"/>
  <c r="K3282" i="3"/>
  <c r="L3282" i="3"/>
  <c r="K3283" i="3"/>
  <c r="L3283" i="3"/>
  <c r="K3284" i="3"/>
  <c r="L3284" i="3"/>
  <c r="K3285" i="3"/>
  <c r="L3285" i="3"/>
  <c r="K3286" i="3"/>
  <c r="L3286" i="3"/>
  <c r="K3287" i="3"/>
  <c r="L3287" i="3"/>
  <c r="K3288" i="3"/>
  <c r="L3288" i="3"/>
  <c r="K3289" i="3"/>
  <c r="L3289" i="3"/>
  <c r="K3290" i="3"/>
  <c r="L3290" i="3"/>
  <c r="M3290" i="3" s="1"/>
  <c r="K3291" i="3"/>
  <c r="L3291" i="3"/>
  <c r="K3292" i="3"/>
  <c r="L3292" i="3"/>
  <c r="K3293" i="3"/>
  <c r="L3293" i="3"/>
  <c r="K3294" i="3"/>
  <c r="M3294" i="3" s="1"/>
  <c r="L3294" i="3"/>
  <c r="K3295" i="3"/>
  <c r="L3295" i="3"/>
  <c r="K3296" i="3"/>
  <c r="L3296" i="3"/>
  <c r="K3297" i="3"/>
  <c r="L3297" i="3"/>
  <c r="K3298" i="3"/>
  <c r="L3298" i="3"/>
  <c r="K3299" i="3"/>
  <c r="L3299" i="3"/>
  <c r="K3300" i="3"/>
  <c r="L3300" i="3"/>
  <c r="K3301" i="3"/>
  <c r="L3301" i="3"/>
  <c r="K3302" i="3"/>
  <c r="L3302" i="3"/>
  <c r="K3303" i="3"/>
  <c r="L3303" i="3"/>
  <c r="K3304" i="3"/>
  <c r="L3304" i="3"/>
  <c r="K3305" i="3"/>
  <c r="L3305" i="3"/>
  <c r="K3306" i="3"/>
  <c r="L3306" i="3"/>
  <c r="K3307" i="3"/>
  <c r="L3307" i="3"/>
  <c r="K3308" i="3"/>
  <c r="L3308" i="3"/>
  <c r="K3309" i="3"/>
  <c r="L3309" i="3"/>
  <c r="K3310" i="3"/>
  <c r="L3310" i="3"/>
  <c r="K3311" i="3"/>
  <c r="L3311" i="3"/>
  <c r="K3312" i="3"/>
  <c r="L3312" i="3"/>
  <c r="K3313" i="3"/>
  <c r="L3313" i="3"/>
  <c r="K3314" i="3"/>
  <c r="L3314" i="3"/>
  <c r="K3315" i="3"/>
  <c r="L3315" i="3"/>
  <c r="K3316" i="3"/>
  <c r="L3316" i="3"/>
  <c r="K3317" i="3"/>
  <c r="L3317" i="3"/>
  <c r="K3318" i="3"/>
  <c r="L3318" i="3"/>
  <c r="K3319" i="3"/>
  <c r="L3319" i="3"/>
  <c r="K3320" i="3"/>
  <c r="L3320" i="3"/>
  <c r="K3321" i="3"/>
  <c r="L3321" i="3"/>
  <c r="K3322" i="3"/>
  <c r="L3322" i="3"/>
  <c r="K3323" i="3"/>
  <c r="L3323" i="3"/>
  <c r="K3324" i="3"/>
  <c r="L3324" i="3"/>
  <c r="K3325" i="3"/>
  <c r="L3325" i="3"/>
  <c r="K3326" i="3"/>
  <c r="L3326" i="3"/>
  <c r="K3327" i="3"/>
  <c r="L3327" i="3"/>
  <c r="K3328" i="3"/>
  <c r="L3328" i="3"/>
  <c r="K3329" i="3"/>
  <c r="L3329" i="3"/>
  <c r="K3330" i="3"/>
  <c r="L3330" i="3"/>
  <c r="K3331" i="3"/>
  <c r="L3331" i="3"/>
  <c r="K3332" i="3"/>
  <c r="L3332" i="3"/>
  <c r="K3333" i="3"/>
  <c r="L3333" i="3"/>
  <c r="K3334" i="3"/>
  <c r="L3334" i="3"/>
  <c r="K3335" i="3"/>
  <c r="L3335" i="3"/>
  <c r="K3336" i="3"/>
  <c r="L3336" i="3"/>
  <c r="K3337" i="3"/>
  <c r="L3337" i="3"/>
  <c r="K3338" i="3"/>
  <c r="L3338" i="3"/>
  <c r="K3339" i="3"/>
  <c r="L3339" i="3"/>
  <c r="K3340" i="3"/>
  <c r="L3340" i="3"/>
  <c r="K3341" i="3"/>
  <c r="L3341" i="3"/>
  <c r="K3342" i="3"/>
  <c r="M3342" i="3" s="1"/>
  <c r="L3342" i="3"/>
  <c r="K3343" i="3"/>
  <c r="L3343" i="3"/>
  <c r="K3344" i="3"/>
  <c r="L3344" i="3"/>
  <c r="K3345" i="3"/>
  <c r="L3345" i="3"/>
  <c r="K3346" i="3"/>
  <c r="L3346" i="3"/>
  <c r="K3347" i="3"/>
  <c r="L3347" i="3"/>
  <c r="K3348" i="3"/>
  <c r="L3348" i="3"/>
  <c r="K3349" i="3"/>
  <c r="L3349" i="3"/>
  <c r="K3350" i="3"/>
  <c r="L3350" i="3"/>
  <c r="K3351" i="3"/>
  <c r="L3351" i="3"/>
  <c r="K3352" i="3"/>
  <c r="L3352" i="3"/>
  <c r="K3353" i="3"/>
  <c r="L3353" i="3"/>
  <c r="K3354" i="3"/>
  <c r="L3354" i="3"/>
  <c r="K3355" i="3"/>
  <c r="L3355" i="3"/>
  <c r="K3356" i="3"/>
  <c r="L3356" i="3"/>
  <c r="K3357" i="3"/>
  <c r="L3357" i="3"/>
  <c r="K3358" i="3"/>
  <c r="L3358" i="3"/>
  <c r="K3359" i="3"/>
  <c r="L3359" i="3"/>
  <c r="K3360" i="3"/>
  <c r="L3360" i="3"/>
  <c r="K3361" i="3"/>
  <c r="L3361" i="3"/>
  <c r="K3362" i="3"/>
  <c r="L3362" i="3"/>
  <c r="K3363" i="3"/>
  <c r="L3363" i="3"/>
  <c r="K3364" i="3"/>
  <c r="L3364" i="3"/>
  <c r="K3365" i="3"/>
  <c r="L3365" i="3"/>
  <c r="K3366" i="3"/>
  <c r="L3366" i="3"/>
  <c r="K3367" i="3"/>
  <c r="L3367" i="3"/>
  <c r="K3368" i="3"/>
  <c r="L3368" i="3"/>
  <c r="K3369" i="3"/>
  <c r="L3369" i="3"/>
  <c r="K3370" i="3"/>
  <c r="L3370" i="3"/>
  <c r="K3371" i="3"/>
  <c r="L3371" i="3"/>
  <c r="K3372" i="3"/>
  <c r="L3372" i="3"/>
  <c r="K3373" i="3"/>
  <c r="L3373" i="3"/>
  <c r="K3374" i="3"/>
  <c r="L3374" i="3"/>
  <c r="K3375" i="3"/>
  <c r="L3375" i="3"/>
  <c r="K3376" i="3"/>
  <c r="L3376" i="3"/>
  <c r="K3377" i="3"/>
  <c r="L3377" i="3"/>
  <c r="K3378" i="3"/>
  <c r="L3378" i="3"/>
  <c r="K3379" i="3"/>
  <c r="L3379" i="3"/>
  <c r="K3380" i="3"/>
  <c r="L3380" i="3"/>
  <c r="K3381" i="3"/>
  <c r="L3381" i="3"/>
  <c r="K3382" i="3"/>
  <c r="L3382" i="3"/>
  <c r="K3383" i="3"/>
  <c r="L3383" i="3"/>
  <c r="K3384" i="3"/>
  <c r="L3384" i="3"/>
  <c r="K3385" i="3"/>
  <c r="L3385" i="3"/>
  <c r="K3386" i="3"/>
  <c r="L3386" i="3"/>
  <c r="K3387" i="3"/>
  <c r="L3387" i="3"/>
  <c r="K3388" i="3"/>
  <c r="L3388" i="3"/>
  <c r="K3389" i="3"/>
  <c r="L3389" i="3"/>
  <c r="K3390" i="3"/>
  <c r="M3390" i="3" s="1"/>
  <c r="L3390" i="3"/>
  <c r="K3391" i="3"/>
  <c r="L3391" i="3"/>
  <c r="K3392" i="3"/>
  <c r="L3392" i="3"/>
  <c r="K3393" i="3"/>
  <c r="L3393" i="3"/>
  <c r="K3394" i="3"/>
  <c r="L3394" i="3"/>
  <c r="K3395" i="3"/>
  <c r="L3395" i="3"/>
  <c r="K3396" i="3"/>
  <c r="L3396" i="3"/>
  <c r="K3397" i="3"/>
  <c r="L3397" i="3"/>
  <c r="K3398" i="3"/>
  <c r="L3398" i="3"/>
  <c r="K3399" i="3"/>
  <c r="L3399" i="3"/>
  <c r="K3400" i="3"/>
  <c r="L3400" i="3"/>
  <c r="K3401" i="3"/>
  <c r="L3401" i="3"/>
  <c r="K3402" i="3"/>
  <c r="L3402" i="3"/>
  <c r="K3403" i="3"/>
  <c r="L3403" i="3"/>
  <c r="K3404" i="3"/>
  <c r="L3404" i="3"/>
  <c r="K3405" i="3"/>
  <c r="L3405" i="3"/>
  <c r="K3406" i="3"/>
  <c r="L3406" i="3"/>
  <c r="K3407" i="3"/>
  <c r="L3407" i="3"/>
  <c r="K3408" i="3"/>
  <c r="L3408" i="3"/>
  <c r="K3409" i="3"/>
  <c r="L3409" i="3"/>
  <c r="K3410" i="3"/>
  <c r="L3410" i="3"/>
  <c r="M3410" i="3" s="1"/>
  <c r="K3411" i="3"/>
  <c r="L3411" i="3"/>
  <c r="K3412" i="3"/>
  <c r="L3412" i="3"/>
  <c r="K3413" i="3"/>
  <c r="L3413" i="3"/>
  <c r="K3414" i="3"/>
  <c r="M3414" i="3" s="1"/>
  <c r="L3414" i="3"/>
  <c r="K3415" i="3"/>
  <c r="L3415" i="3"/>
  <c r="K3416" i="3"/>
  <c r="L3416" i="3"/>
  <c r="K3417" i="3"/>
  <c r="L3417" i="3"/>
  <c r="K3418" i="3"/>
  <c r="L3418" i="3"/>
  <c r="K3419" i="3"/>
  <c r="L3419" i="3"/>
  <c r="K3420" i="3"/>
  <c r="L3420" i="3"/>
  <c r="K3421" i="3"/>
  <c r="L3421" i="3"/>
  <c r="K3422" i="3"/>
  <c r="L3422" i="3"/>
  <c r="K3423" i="3"/>
  <c r="L3423" i="3"/>
  <c r="K3424" i="3"/>
  <c r="L3424" i="3"/>
  <c r="K3425" i="3"/>
  <c r="L3425" i="3"/>
  <c r="K3426" i="3"/>
  <c r="L3426" i="3"/>
  <c r="K3427" i="3"/>
  <c r="L3427" i="3"/>
  <c r="K3428" i="3"/>
  <c r="L3428" i="3"/>
  <c r="K3429" i="3"/>
  <c r="L3429" i="3"/>
  <c r="K3430" i="3"/>
  <c r="L3430" i="3"/>
  <c r="K3431" i="3"/>
  <c r="L3431" i="3"/>
  <c r="K3432" i="3"/>
  <c r="L3432" i="3"/>
  <c r="K3433" i="3"/>
  <c r="L3433" i="3"/>
  <c r="K3434" i="3"/>
  <c r="L3434" i="3"/>
  <c r="M3434" i="3" s="1"/>
  <c r="K3435" i="3"/>
  <c r="L3435" i="3"/>
  <c r="K3436" i="3"/>
  <c r="L3436" i="3"/>
  <c r="K3437" i="3"/>
  <c r="L3437" i="3"/>
  <c r="K3438" i="3"/>
  <c r="L3438" i="3"/>
  <c r="K3439" i="3"/>
  <c r="L3439" i="3"/>
  <c r="K3440" i="3"/>
  <c r="L3440" i="3"/>
  <c r="K3441" i="3"/>
  <c r="L3441" i="3"/>
  <c r="K3442" i="3"/>
  <c r="L3442" i="3"/>
  <c r="K3443" i="3"/>
  <c r="L3443" i="3"/>
  <c r="K3444" i="3"/>
  <c r="L3444" i="3"/>
  <c r="K3445" i="3"/>
  <c r="L3445" i="3"/>
  <c r="K3446" i="3"/>
  <c r="L3446" i="3"/>
  <c r="K3447" i="3"/>
  <c r="L3447" i="3"/>
  <c r="K3448" i="3"/>
  <c r="L3448" i="3"/>
  <c r="K3449" i="3"/>
  <c r="L3449" i="3"/>
  <c r="K3450" i="3"/>
  <c r="L3450" i="3"/>
  <c r="K3451" i="3"/>
  <c r="L3451" i="3"/>
  <c r="K3452" i="3"/>
  <c r="L3452" i="3"/>
  <c r="K3453" i="3"/>
  <c r="L3453" i="3"/>
  <c r="K3454" i="3"/>
  <c r="L3454" i="3"/>
  <c r="K3455" i="3"/>
  <c r="L3455" i="3"/>
  <c r="K3456" i="3"/>
  <c r="L3456" i="3"/>
  <c r="K3457" i="3"/>
  <c r="L3457" i="3"/>
  <c r="K3458" i="3"/>
  <c r="L3458" i="3"/>
  <c r="K3459" i="3"/>
  <c r="L3459" i="3"/>
  <c r="K3460" i="3"/>
  <c r="L3460" i="3"/>
  <c r="K3461" i="3"/>
  <c r="L3461" i="3"/>
  <c r="K3462" i="3"/>
  <c r="M3462" i="3" s="1"/>
  <c r="L3462" i="3"/>
  <c r="K3463" i="3"/>
  <c r="L3463" i="3"/>
  <c r="K3464" i="3"/>
  <c r="L3464" i="3"/>
  <c r="K3465" i="3"/>
  <c r="L3465" i="3"/>
  <c r="K3466" i="3"/>
  <c r="L3466" i="3"/>
  <c r="K3467" i="3"/>
  <c r="L3467" i="3"/>
  <c r="K3468" i="3"/>
  <c r="L3468" i="3"/>
  <c r="K3469" i="3"/>
  <c r="L3469" i="3"/>
  <c r="K3470" i="3"/>
  <c r="L3470" i="3"/>
  <c r="K3471" i="3"/>
  <c r="L3471" i="3"/>
  <c r="K3472" i="3"/>
  <c r="L3472" i="3"/>
  <c r="K3473" i="3"/>
  <c r="L3473" i="3"/>
  <c r="K3474" i="3"/>
  <c r="L3474" i="3"/>
  <c r="K3475" i="3"/>
  <c r="L3475" i="3"/>
  <c r="K3476" i="3"/>
  <c r="L3476" i="3"/>
  <c r="K3477" i="3"/>
  <c r="L3477" i="3"/>
  <c r="K3478" i="3"/>
  <c r="L3478" i="3"/>
  <c r="K3479" i="3"/>
  <c r="L3479" i="3"/>
  <c r="K3480" i="3"/>
  <c r="L3480" i="3"/>
  <c r="K3481" i="3"/>
  <c r="L3481" i="3"/>
  <c r="K3482" i="3"/>
  <c r="L3482" i="3"/>
  <c r="M3482" i="3" s="1"/>
  <c r="K3483" i="3"/>
  <c r="L3483" i="3"/>
  <c r="K3484" i="3"/>
  <c r="L3484" i="3"/>
  <c r="K3485" i="3"/>
  <c r="L3485" i="3"/>
  <c r="K3486" i="3"/>
  <c r="L3486" i="3"/>
  <c r="K3487" i="3"/>
  <c r="L3487" i="3"/>
  <c r="K3488" i="3"/>
  <c r="L3488" i="3"/>
  <c r="K3489" i="3"/>
  <c r="L3489" i="3"/>
  <c r="K3490" i="3"/>
  <c r="L3490" i="3"/>
  <c r="K3491" i="3"/>
  <c r="L3491" i="3"/>
  <c r="K3492" i="3"/>
  <c r="L3492" i="3"/>
  <c r="K3493" i="3"/>
  <c r="L3493" i="3"/>
  <c r="K3494" i="3"/>
  <c r="L3494" i="3"/>
  <c r="K3495" i="3"/>
  <c r="L3495" i="3"/>
  <c r="K3496" i="3"/>
  <c r="L3496" i="3"/>
  <c r="K3497" i="3"/>
  <c r="L3497" i="3"/>
  <c r="K3498" i="3"/>
  <c r="L3498" i="3"/>
  <c r="K3499" i="3"/>
  <c r="L3499" i="3"/>
  <c r="K3500" i="3"/>
  <c r="L3500" i="3"/>
  <c r="K3501" i="3"/>
  <c r="L3501" i="3"/>
  <c r="K3502" i="3"/>
  <c r="L3502" i="3"/>
  <c r="K3503" i="3"/>
  <c r="L3503" i="3"/>
  <c r="K3504" i="3"/>
  <c r="L3504" i="3"/>
  <c r="K3505" i="3"/>
  <c r="L3505" i="3"/>
  <c r="K3506" i="3"/>
  <c r="L3506" i="3"/>
  <c r="M3506" i="3" s="1"/>
  <c r="K3507" i="3"/>
  <c r="L3507" i="3"/>
  <c r="K3508" i="3"/>
  <c r="L3508" i="3"/>
  <c r="K3509" i="3"/>
  <c r="L3509" i="3"/>
  <c r="K3510" i="3"/>
  <c r="L3510" i="3"/>
  <c r="K3511" i="3"/>
  <c r="L3511" i="3"/>
  <c r="K3512" i="3"/>
  <c r="L3512" i="3"/>
  <c r="K3513" i="3"/>
  <c r="L3513" i="3"/>
  <c r="K3514" i="3"/>
  <c r="L3514" i="3"/>
  <c r="K3515" i="3"/>
  <c r="L3515" i="3"/>
  <c r="K3516" i="3"/>
  <c r="L3516" i="3"/>
  <c r="K3517" i="3"/>
  <c r="L3517" i="3"/>
  <c r="K3518" i="3"/>
  <c r="L3518" i="3"/>
  <c r="K3519" i="3"/>
  <c r="L3519" i="3"/>
  <c r="K3520" i="3"/>
  <c r="L3520" i="3"/>
  <c r="K3521" i="3"/>
  <c r="L3521" i="3"/>
  <c r="K3522" i="3"/>
  <c r="L3522" i="3"/>
  <c r="K3523" i="3"/>
  <c r="L3523" i="3"/>
  <c r="K3524" i="3"/>
  <c r="L3524" i="3"/>
  <c r="K3525" i="3"/>
  <c r="L3525" i="3"/>
  <c r="K3526" i="3"/>
  <c r="L3526" i="3"/>
  <c r="K3527" i="3"/>
  <c r="L3527" i="3"/>
  <c r="K3528" i="3"/>
  <c r="L3528" i="3"/>
  <c r="K3529" i="3"/>
  <c r="L3529" i="3"/>
  <c r="K3530" i="3"/>
  <c r="L3530" i="3"/>
  <c r="M3530" i="3" s="1"/>
  <c r="K3531" i="3"/>
  <c r="L3531" i="3"/>
  <c r="K3532" i="3"/>
  <c r="L3532" i="3"/>
  <c r="K3533" i="3"/>
  <c r="L3533" i="3"/>
  <c r="K3534" i="3"/>
  <c r="M3534" i="3" s="1"/>
  <c r="L3534" i="3"/>
  <c r="K3535" i="3"/>
  <c r="L3535" i="3"/>
  <c r="K3536" i="3"/>
  <c r="L3536" i="3"/>
  <c r="K3537" i="3"/>
  <c r="L3537" i="3"/>
  <c r="K3538" i="3"/>
  <c r="L3538" i="3"/>
  <c r="K3539" i="3"/>
  <c r="L3539" i="3"/>
  <c r="K3540" i="3"/>
  <c r="L3540" i="3"/>
  <c r="K3541" i="3"/>
  <c r="L3541" i="3"/>
  <c r="K3542" i="3"/>
  <c r="L3542" i="3"/>
  <c r="K3543" i="3"/>
  <c r="L3543" i="3"/>
  <c r="K3544" i="3"/>
  <c r="L3544" i="3"/>
  <c r="K3545" i="3"/>
  <c r="L3545" i="3"/>
  <c r="K3546" i="3"/>
  <c r="L3546" i="3"/>
  <c r="K3547" i="3"/>
  <c r="L3547" i="3"/>
  <c r="K3548" i="3"/>
  <c r="L3548" i="3"/>
  <c r="K3549" i="3"/>
  <c r="L3549" i="3"/>
  <c r="K3550" i="3"/>
  <c r="L3550" i="3"/>
  <c r="K3551" i="3"/>
  <c r="L3551" i="3"/>
  <c r="K3552" i="3"/>
  <c r="L3552" i="3"/>
  <c r="K3553" i="3"/>
  <c r="L3553" i="3"/>
  <c r="K3554" i="3"/>
  <c r="L3554" i="3"/>
  <c r="K3555" i="3"/>
  <c r="L3555" i="3"/>
  <c r="K3556" i="3"/>
  <c r="L3556" i="3"/>
  <c r="K3557" i="3"/>
  <c r="L3557" i="3"/>
  <c r="K3558" i="3"/>
  <c r="L3558" i="3"/>
  <c r="K3559" i="3"/>
  <c r="L3559" i="3"/>
  <c r="K3560" i="3"/>
  <c r="L3560" i="3"/>
  <c r="K3561" i="3"/>
  <c r="L3561" i="3"/>
  <c r="K3562" i="3"/>
  <c r="L3562" i="3"/>
  <c r="K3563" i="3"/>
  <c r="L3563" i="3"/>
  <c r="K3564" i="3"/>
  <c r="L3564" i="3"/>
  <c r="K3565" i="3"/>
  <c r="L3565" i="3"/>
  <c r="K3566" i="3"/>
  <c r="L3566" i="3"/>
  <c r="K3567" i="3"/>
  <c r="L3567" i="3"/>
  <c r="K3568" i="3"/>
  <c r="L3568" i="3"/>
  <c r="K3569" i="3"/>
  <c r="L3569" i="3"/>
  <c r="K3570" i="3"/>
  <c r="L3570" i="3"/>
  <c r="K3571" i="3"/>
  <c r="L3571" i="3"/>
  <c r="K3572" i="3"/>
  <c r="L3572" i="3"/>
  <c r="K3573" i="3"/>
  <c r="L3573" i="3"/>
  <c r="K3574" i="3"/>
  <c r="L3574" i="3"/>
  <c r="K3575" i="3"/>
  <c r="L3575" i="3"/>
  <c r="K3576" i="3"/>
  <c r="L3576" i="3"/>
  <c r="K3577" i="3"/>
  <c r="L3577" i="3"/>
  <c r="K3578" i="3"/>
  <c r="L3578" i="3"/>
  <c r="K3579" i="3"/>
  <c r="L3579" i="3"/>
  <c r="K3580" i="3"/>
  <c r="L3580" i="3"/>
  <c r="K3581" i="3"/>
  <c r="L3581" i="3"/>
  <c r="K3582" i="3"/>
  <c r="M3582" i="3" s="1"/>
  <c r="L3582" i="3"/>
  <c r="K3583" i="3"/>
  <c r="L3583" i="3"/>
  <c r="K3584" i="3"/>
  <c r="L3584" i="3"/>
  <c r="M3584" i="3" s="1"/>
  <c r="K3585" i="3"/>
  <c r="L3585" i="3"/>
  <c r="K3586" i="3"/>
  <c r="L3586" i="3"/>
  <c r="K3587" i="3"/>
  <c r="L3587" i="3"/>
  <c r="K3588" i="3"/>
  <c r="L3588" i="3"/>
  <c r="K3589" i="3"/>
  <c r="L3589" i="3"/>
  <c r="K3590" i="3"/>
  <c r="L3590" i="3"/>
  <c r="K3591" i="3"/>
  <c r="L3591" i="3"/>
  <c r="K3592" i="3"/>
  <c r="L3592" i="3"/>
  <c r="K3593" i="3"/>
  <c r="L3593" i="3"/>
  <c r="K3594" i="3"/>
  <c r="L3594" i="3"/>
  <c r="K3595" i="3"/>
  <c r="L3595" i="3"/>
  <c r="K3596" i="3"/>
  <c r="L3596" i="3"/>
  <c r="K3597" i="3"/>
  <c r="L3597" i="3"/>
  <c r="K3598" i="3"/>
  <c r="L3598" i="3"/>
  <c r="K3599" i="3"/>
  <c r="L3599" i="3"/>
  <c r="K3600" i="3"/>
  <c r="L3600" i="3"/>
  <c r="K3601" i="3"/>
  <c r="L3601" i="3"/>
  <c r="K3602" i="3"/>
  <c r="L3602" i="3"/>
  <c r="K3603" i="3"/>
  <c r="L3603" i="3"/>
  <c r="K3604" i="3"/>
  <c r="L3604" i="3"/>
  <c r="K3605" i="3"/>
  <c r="L3605" i="3"/>
  <c r="K3606" i="3"/>
  <c r="M3606" i="3" s="1"/>
  <c r="L3606" i="3"/>
  <c r="K3607" i="3"/>
  <c r="L3607" i="3"/>
  <c r="K3608" i="3"/>
  <c r="L3608" i="3"/>
  <c r="K3609" i="3"/>
  <c r="L3609" i="3"/>
  <c r="K3610" i="3"/>
  <c r="L3610" i="3"/>
  <c r="K3611" i="3"/>
  <c r="L3611" i="3"/>
  <c r="K3612" i="3"/>
  <c r="L3612" i="3"/>
  <c r="K3613" i="3"/>
  <c r="L3613" i="3"/>
  <c r="K3614" i="3"/>
  <c r="L3614" i="3"/>
  <c r="K3615" i="3"/>
  <c r="L3615" i="3"/>
  <c r="K3616" i="3"/>
  <c r="L3616" i="3"/>
  <c r="K3617" i="3"/>
  <c r="L3617" i="3"/>
  <c r="K3618" i="3"/>
  <c r="L3618" i="3"/>
  <c r="K3619" i="3"/>
  <c r="L3619" i="3"/>
  <c r="K3620" i="3"/>
  <c r="L3620" i="3"/>
  <c r="K3621" i="3"/>
  <c r="L3621" i="3"/>
  <c r="K3622" i="3"/>
  <c r="L3622" i="3"/>
  <c r="K3623" i="3"/>
  <c r="L3623" i="3"/>
  <c r="K3624" i="3"/>
  <c r="L3624" i="3"/>
  <c r="K3625" i="3"/>
  <c r="L3625" i="3"/>
  <c r="K3626" i="3"/>
  <c r="L3626" i="3"/>
  <c r="K3627" i="3"/>
  <c r="L3627" i="3"/>
  <c r="K3628" i="3"/>
  <c r="L3628" i="3"/>
  <c r="K3629" i="3"/>
  <c r="L3629" i="3"/>
  <c r="K3630" i="3"/>
  <c r="L3630" i="3"/>
  <c r="K3631" i="3"/>
  <c r="L3631" i="3"/>
  <c r="K3632" i="3"/>
  <c r="L3632" i="3"/>
  <c r="M3632" i="3" s="1"/>
  <c r="K3633" i="3"/>
  <c r="L3633" i="3"/>
  <c r="K3634" i="3"/>
  <c r="L3634" i="3"/>
  <c r="K3635" i="3"/>
  <c r="L3635" i="3"/>
  <c r="K3636" i="3"/>
  <c r="L3636" i="3"/>
  <c r="K3637" i="3"/>
  <c r="L3637" i="3"/>
  <c r="K3638" i="3"/>
  <c r="L3638" i="3"/>
  <c r="K3639" i="3"/>
  <c r="L3639" i="3"/>
  <c r="K3640" i="3"/>
  <c r="L3640" i="3"/>
  <c r="K3641" i="3"/>
  <c r="L3641" i="3"/>
  <c r="K3642" i="3"/>
  <c r="L3642" i="3"/>
  <c r="K3643" i="3"/>
  <c r="L3643" i="3"/>
  <c r="K3644" i="3"/>
  <c r="L3644" i="3"/>
  <c r="K3645" i="3"/>
  <c r="L3645" i="3"/>
  <c r="K3646" i="3"/>
  <c r="L3646" i="3"/>
  <c r="K3647" i="3"/>
  <c r="L3647" i="3"/>
  <c r="K3648" i="3"/>
  <c r="L3648" i="3"/>
  <c r="K3649" i="3"/>
  <c r="L3649" i="3"/>
  <c r="K3650" i="3"/>
  <c r="L3650" i="3"/>
  <c r="K3651" i="3"/>
  <c r="L3651" i="3"/>
  <c r="K3652" i="3"/>
  <c r="L3652" i="3"/>
  <c r="K3653" i="3"/>
  <c r="L3653" i="3"/>
  <c r="K3654" i="3"/>
  <c r="M3654" i="3" s="1"/>
  <c r="L3654" i="3"/>
  <c r="K3655" i="3"/>
  <c r="L3655" i="3"/>
  <c r="K3656" i="3"/>
  <c r="L3656" i="3"/>
  <c r="K3657" i="3"/>
  <c r="L3657" i="3"/>
  <c r="K3658" i="3"/>
  <c r="L3658" i="3"/>
  <c r="K3659" i="3"/>
  <c r="L3659" i="3"/>
  <c r="K3660" i="3"/>
  <c r="L3660" i="3"/>
  <c r="K3661" i="3"/>
  <c r="L3661" i="3"/>
  <c r="K3662" i="3"/>
  <c r="L3662" i="3"/>
  <c r="K3663" i="3"/>
  <c r="L3663" i="3"/>
  <c r="K3664" i="3"/>
  <c r="L3664" i="3"/>
  <c r="K3665" i="3"/>
  <c r="L3665" i="3"/>
  <c r="K3666" i="3"/>
  <c r="L3666" i="3"/>
  <c r="K3667" i="3"/>
  <c r="L3667" i="3"/>
  <c r="K3668" i="3"/>
  <c r="L3668" i="3"/>
  <c r="K3669" i="3"/>
  <c r="L3669" i="3"/>
  <c r="K3670" i="3"/>
  <c r="L3670" i="3"/>
  <c r="K3671" i="3"/>
  <c r="L3671" i="3"/>
  <c r="K3672" i="3"/>
  <c r="L3672" i="3"/>
  <c r="K3673" i="3"/>
  <c r="L3673" i="3"/>
  <c r="K3674" i="3"/>
  <c r="L3674" i="3"/>
  <c r="M3674" i="3" s="1"/>
  <c r="K3675" i="3"/>
  <c r="L3675" i="3"/>
  <c r="K3676" i="3"/>
  <c r="L3676" i="3"/>
  <c r="K3677" i="3"/>
  <c r="L3677" i="3"/>
  <c r="K3678" i="3"/>
  <c r="M3678" i="3" s="1"/>
  <c r="L3678" i="3"/>
  <c r="K3679" i="3"/>
  <c r="L3679" i="3"/>
  <c r="K3680" i="3"/>
  <c r="L3680" i="3"/>
  <c r="K3681" i="3"/>
  <c r="L3681" i="3"/>
  <c r="K3682" i="3"/>
  <c r="L3682" i="3"/>
  <c r="K3683" i="3"/>
  <c r="L3683" i="3"/>
  <c r="K3684" i="3"/>
  <c r="L3684" i="3"/>
  <c r="K3685" i="3"/>
  <c r="L3685" i="3"/>
  <c r="K3686" i="3"/>
  <c r="L3686" i="3"/>
  <c r="K3687" i="3"/>
  <c r="L3687" i="3"/>
  <c r="K3688" i="3"/>
  <c r="L3688" i="3"/>
  <c r="K3689" i="3"/>
  <c r="L3689" i="3"/>
  <c r="K3690" i="3"/>
  <c r="L3690" i="3"/>
  <c r="K3691" i="3"/>
  <c r="L3691" i="3"/>
  <c r="K3692" i="3"/>
  <c r="L3692" i="3"/>
  <c r="K3693" i="3"/>
  <c r="L3693" i="3"/>
  <c r="K3694" i="3"/>
  <c r="L3694" i="3"/>
  <c r="K3695" i="3"/>
  <c r="L3695" i="3"/>
  <c r="K3696" i="3"/>
  <c r="L3696" i="3"/>
  <c r="K3697" i="3"/>
  <c r="L3697" i="3"/>
  <c r="K3698" i="3"/>
  <c r="L3698" i="3"/>
  <c r="K3699" i="3"/>
  <c r="L3699" i="3"/>
  <c r="K3700" i="3"/>
  <c r="L3700" i="3"/>
  <c r="K3701" i="3"/>
  <c r="L3701" i="3"/>
  <c r="K3702" i="3"/>
  <c r="M3702" i="3" s="1"/>
  <c r="L3702" i="3"/>
  <c r="K3703" i="3"/>
  <c r="L3703" i="3"/>
  <c r="K3704" i="3"/>
  <c r="L3704" i="3"/>
  <c r="K3705" i="3"/>
  <c r="L3705" i="3"/>
  <c r="K3706" i="3"/>
  <c r="L3706" i="3"/>
  <c r="K3707" i="3"/>
  <c r="L3707" i="3"/>
  <c r="K3708" i="3"/>
  <c r="L3708" i="3"/>
  <c r="K3709" i="3"/>
  <c r="L3709" i="3"/>
  <c r="K3710" i="3"/>
  <c r="L3710" i="3"/>
  <c r="K3711" i="3"/>
  <c r="L3711" i="3"/>
  <c r="K3712" i="3"/>
  <c r="L3712" i="3"/>
  <c r="K3713" i="3"/>
  <c r="L3713" i="3"/>
  <c r="K3714" i="3"/>
  <c r="L3714" i="3"/>
  <c r="K3715" i="3"/>
  <c r="L3715" i="3"/>
  <c r="K3716" i="3"/>
  <c r="L3716" i="3"/>
  <c r="K3717" i="3"/>
  <c r="L3717" i="3"/>
  <c r="K3718" i="3"/>
  <c r="L3718" i="3"/>
  <c r="K3719" i="3"/>
  <c r="L3719" i="3"/>
  <c r="K3720" i="3"/>
  <c r="L3720" i="3"/>
  <c r="K3721" i="3"/>
  <c r="L3721" i="3"/>
  <c r="K3722" i="3"/>
  <c r="L3722" i="3"/>
  <c r="K3723" i="3"/>
  <c r="L3723" i="3"/>
  <c r="K3724" i="3"/>
  <c r="L3724" i="3"/>
  <c r="K3725" i="3"/>
  <c r="L3725" i="3"/>
  <c r="K3726" i="3"/>
  <c r="M3726" i="3" s="1"/>
  <c r="L3726" i="3"/>
  <c r="K3727" i="3"/>
  <c r="L3727" i="3"/>
  <c r="K3728" i="3"/>
  <c r="L3728" i="3"/>
  <c r="K3729" i="3"/>
  <c r="L3729" i="3"/>
  <c r="K3730" i="3"/>
  <c r="L3730" i="3"/>
  <c r="K3731" i="3"/>
  <c r="L3731" i="3"/>
  <c r="K3732" i="3"/>
  <c r="L3732" i="3"/>
  <c r="K3733" i="3"/>
  <c r="L3733" i="3"/>
  <c r="K3734" i="3"/>
  <c r="L3734" i="3"/>
  <c r="K3735" i="3"/>
  <c r="L3735" i="3"/>
  <c r="K3736" i="3"/>
  <c r="L3736" i="3"/>
  <c r="K3737" i="3"/>
  <c r="L3737" i="3"/>
  <c r="K3738" i="3"/>
  <c r="L3738" i="3"/>
  <c r="K3739" i="3"/>
  <c r="L3739" i="3"/>
  <c r="K3740" i="3"/>
  <c r="L3740" i="3"/>
  <c r="K3741" i="3"/>
  <c r="L3741" i="3"/>
  <c r="K3742" i="3"/>
  <c r="L3742" i="3"/>
  <c r="K3743" i="3"/>
  <c r="L3743" i="3"/>
  <c r="K3744" i="3"/>
  <c r="L3744" i="3"/>
  <c r="K3745" i="3"/>
  <c r="L3745" i="3"/>
  <c r="K3746" i="3"/>
  <c r="L3746" i="3"/>
  <c r="M3746" i="3" s="1"/>
  <c r="K3747" i="3"/>
  <c r="L3747" i="3"/>
  <c r="K3748" i="3"/>
  <c r="L3748" i="3"/>
  <c r="K3749" i="3"/>
  <c r="L3749" i="3"/>
  <c r="K3750" i="3"/>
  <c r="M3750" i="3" s="1"/>
  <c r="L3750" i="3"/>
  <c r="K3751" i="3"/>
  <c r="L3751" i="3"/>
  <c r="K3752" i="3"/>
  <c r="L3752" i="3"/>
  <c r="K3753" i="3"/>
  <c r="L3753" i="3"/>
  <c r="K3754" i="3"/>
  <c r="L3754" i="3"/>
  <c r="K3755" i="3"/>
  <c r="L3755" i="3"/>
  <c r="K3756" i="3"/>
  <c r="L3756" i="3"/>
  <c r="K3757" i="3"/>
  <c r="L3757" i="3"/>
  <c r="K3758" i="3"/>
  <c r="L3758" i="3"/>
  <c r="K3759" i="3"/>
  <c r="L3759" i="3"/>
  <c r="K3760" i="3"/>
  <c r="L3760" i="3"/>
  <c r="K3761" i="3"/>
  <c r="L3761" i="3"/>
  <c r="K3762" i="3"/>
  <c r="L3762" i="3"/>
  <c r="K3763" i="3"/>
  <c r="L3763" i="3"/>
  <c r="K3764" i="3"/>
  <c r="L3764" i="3"/>
  <c r="K3765" i="3"/>
  <c r="L3765" i="3"/>
  <c r="K3766" i="3"/>
  <c r="L3766" i="3"/>
  <c r="K3767" i="3"/>
  <c r="L3767" i="3"/>
  <c r="K3768" i="3"/>
  <c r="L3768" i="3"/>
  <c r="K3769" i="3"/>
  <c r="L3769" i="3"/>
  <c r="K3770" i="3"/>
  <c r="L3770" i="3"/>
  <c r="M3770" i="3" s="1"/>
  <c r="K3771" i="3"/>
  <c r="L3771" i="3"/>
  <c r="K3772" i="3"/>
  <c r="L3772" i="3"/>
  <c r="K3773" i="3"/>
  <c r="L3773" i="3"/>
  <c r="K3774" i="3"/>
  <c r="L3774" i="3"/>
  <c r="K3775" i="3"/>
  <c r="L3775" i="3"/>
  <c r="K3776" i="3"/>
  <c r="L3776" i="3"/>
  <c r="K3777" i="3"/>
  <c r="L3777" i="3"/>
  <c r="K3778" i="3"/>
  <c r="L3778" i="3"/>
  <c r="K3779" i="3"/>
  <c r="L3779" i="3"/>
  <c r="K3780" i="3"/>
  <c r="L3780" i="3"/>
  <c r="K3781" i="3"/>
  <c r="L3781" i="3"/>
  <c r="K3782" i="3"/>
  <c r="L3782" i="3"/>
  <c r="K3783" i="3"/>
  <c r="L3783" i="3"/>
  <c r="K3784" i="3"/>
  <c r="L3784" i="3"/>
  <c r="K3785" i="3"/>
  <c r="L3785" i="3"/>
  <c r="K3786" i="3"/>
  <c r="L3786" i="3"/>
  <c r="K3787" i="3"/>
  <c r="L3787" i="3"/>
  <c r="K3788" i="3"/>
  <c r="L3788" i="3"/>
  <c r="K3789" i="3"/>
  <c r="L3789" i="3"/>
  <c r="K3790" i="3"/>
  <c r="L3790" i="3"/>
  <c r="K3791" i="3"/>
  <c r="L3791" i="3"/>
  <c r="K3792" i="3"/>
  <c r="L3792" i="3"/>
  <c r="K3793" i="3"/>
  <c r="L3793" i="3"/>
  <c r="K3794" i="3"/>
  <c r="L3794" i="3"/>
  <c r="M3794" i="3" s="1"/>
  <c r="K3795" i="3"/>
  <c r="L3795" i="3"/>
  <c r="K3796" i="3"/>
  <c r="L3796" i="3"/>
  <c r="K3797" i="3"/>
  <c r="L3797" i="3"/>
  <c r="K3798" i="3"/>
  <c r="M3798" i="3" s="1"/>
  <c r="L3798" i="3"/>
  <c r="K3799" i="3"/>
  <c r="L3799" i="3"/>
  <c r="K3800" i="3"/>
  <c r="L3800" i="3"/>
  <c r="K3801" i="3"/>
  <c r="L3801" i="3"/>
  <c r="K3802" i="3"/>
  <c r="L3802" i="3"/>
  <c r="K3803" i="3"/>
  <c r="L3803" i="3"/>
  <c r="K3804" i="3"/>
  <c r="L3804" i="3"/>
  <c r="K3805" i="3"/>
  <c r="L3805" i="3"/>
  <c r="K3806" i="3"/>
  <c r="L3806" i="3"/>
  <c r="K3807" i="3"/>
  <c r="L3807" i="3"/>
  <c r="K3808" i="3"/>
  <c r="L3808" i="3"/>
  <c r="K3809" i="3"/>
  <c r="L3809" i="3"/>
  <c r="K3810" i="3"/>
  <c r="L3810" i="3"/>
  <c r="K3811" i="3"/>
  <c r="L3811" i="3"/>
  <c r="K3812" i="3"/>
  <c r="L3812" i="3"/>
  <c r="K3813" i="3"/>
  <c r="L3813" i="3"/>
  <c r="K3814" i="3"/>
  <c r="L3814" i="3"/>
  <c r="K3815" i="3"/>
  <c r="L3815" i="3"/>
  <c r="K3816" i="3"/>
  <c r="L3816" i="3"/>
  <c r="K3817" i="3"/>
  <c r="L3817" i="3"/>
  <c r="K3818" i="3"/>
  <c r="L3818" i="3"/>
  <c r="M3818" i="3" s="1"/>
  <c r="K3819" i="3"/>
  <c r="L3819" i="3"/>
  <c r="K3820" i="3"/>
  <c r="L3820" i="3"/>
  <c r="K3821" i="3"/>
  <c r="L3821" i="3"/>
  <c r="K3822" i="3"/>
  <c r="L3822" i="3"/>
  <c r="K3823" i="3"/>
  <c r="L3823" i="3"/>
  <c r="K3824" i="3"/>
  <c r="L3824" i="3"/>
  <c r="K3825" i="3"/>
  <c r="L3825" i="3"/>
  <c r="K3826" i="3"/>
  <c r="L3826" i="3"/>
  <c r="K3827" i="3"/>
  <c r="L3827" i="3"/>
  <c r="K3828" i="3"/>
  <c r="L3828" i="3"/>
  <c r="K3829" i="3"/>
  <c r="L3829" i="3"/>
  <c r="K3830" i="3"/>
  <c r="L3830" i="3"/>
  <c r="K3831" i="3"/>
  <c r="L3831" i="3"/>
  <c r="K3832" i="3"/>
  <c r="L3832" i="3"/>
  <c r="K3833" i="3"/>
  <c r="L3833" i="3"/>
  <c r="K3834" i="3"/>
  <c r="L3834" i="3"/>
  <c r="K3835" i="3"/>
  <c r="L3835" i="3"/>
  <c r="K3836" i="3"/>
  <c r="L3836" i="3"/>
  <c r="K3837" i="3"/>
  <c r="L3837" i="3"/>
  <c r="K3838" i="3"/>
  <c r="L3838" i="3"/>
  <c r="K3839" i="3"/>
  <c r="L3839" i="3"/>
  <c r="K3840" i="3"/>
  <c r="L3840" i="3"/>
  <c r="K3841" i="3"/>
  <c r="L3841" i="3"/>
  <c r="K3842" i="3"/>
  <c r="L3842" i="3"/>
  <c r="M3842" i="3" s="1"/>
  <c r="K3843" i="3"/>
  <c r="L3843" i="3"/>
  <c r="K3844" i="3"/>
  <c r="L3844" i="3"/>
  <c r="K3845" i="3"/>
  <c r="L3845" i="3"/>
  <c r="K3846" i="3"/>
  <c r="L3846" i="3"/>
  <c r="K3847" i="3"/>
  <c r="L3847" i="3"/>
  <c r="K3848" i="3"/>
  <c r="L3848" i="3"/>
  <c r="K3849" i="3"/>
  <c r="L3849" i="3"/>
  <c r="K3850" i="3"/>
  <c r="L3850" i="3"/>
  <c r="K3851" i="3"/>
  <c r="L3851" i="3"/>
  <c r="K3852" i="3"/>
  <c r="L3852" i="3"/>
  <c r="K3853" i="3"/>
  <c r="L3853" i="3"/>
  <c r="K3854" i="3"/>
  <c r="L3854" i="3"/>
  <c r="K3855" i="3"/>
  <c r="L3855" i="3"/>
  <c r="K3856" i="3"/>
  <c r="L3856" i="3"/>
  <c r="K3857" i="3"/>
  <c r="L3857" i="3"/>
  <c r="K3858" i="3"/>
  <c r="L3858" i="3"/>
  <c r="K3859" i="3"/>
  <c r="L3859" i="3"/>
  <c r="K3860" i="3"/>
  <c r="L3860" i="3"/>
  <c r="K3861" i="3"/>
  <c r="L3861" i="3"/>
  <c r="K3862" i="3"/>
  <c r="L3862" i="3"/>
  <c r="K3863" i="3"/>
  <c r="L3863" i="3"/>
  <c r="K3864" i="3"/>
  <c r="L3864" i="3"/>
  <c r="K3865" i="3"/>
  <c r="L3865" i="3"/>
  <c r="K3866" i="3"/>
  <c r="L3866" i="3"/>
  <c r="M3866" i="3" s="1"/>
  <c r="K3867" i="3"/>
  <c r="L3867" i="3"/>
  <c r="K3868" i="3"/>
  <c r="L3868" i="3"/>
  <c r="K3869" i="3"/>
  <c r="L3869" i="3"/>
  <c r="K3870" i="3"/>
  <c r="L3870" i="3"/>
  <c r="K3871" i="3"/>
  <c r="L3871" i="3"/>
  <c r="K3872" i="3"/>
  <c r="L3872" i="3"/>
  <c r="K3873" i="3"/>
  <c r="L3873" i="3"/>
  <c r="K3874" i="3"/>
  <c r="L3874" i="3"/>
  <c r="K3875" i="3"/>
  <c r="L3875" i="3"/>
  <c r="K3876" i="3"/>
  <c r="L3876" i="3"/>
  <c r="K3877" i="3"/>
  <c r="L3877" i="3"/>
  <c r="K3878" i="3"/>
  <c r="L3878" i="3"/>
  <c r="K3879" i="3"/>
  <c r="L3879" i="3"/>
  <c r="K3880" i="3"/>
  <c r="L3880" i="3"/>
  <c r="K3881" i="3"/>
  <c r="L3881" i="3"/>
  <c r="K3882" i="3"/>
  <c r="L3882" i="3"/>
  <c r="K3883" i="3"/>
  <c r="L3883" i="3"/>
  <c r="K3884" i="3"/>
  <c r="L3884" i="3"/>
  <c r="K3885" i="3"/>
  <c r="L3885" i="3"/>
  <c r="K3886" i="3"/>
  <c r="L3886" i="3"/>
  <c r="K3887" i="3"/>
  <c r="L3887" i="3"/>
  <c r="K3888" i="3"/>
  <c r="L3888" i="3"/>
  <c r="K3889" i="3"/>
  <c r="L3889" i="3"/>
  <c r="K3890" i="3"/>
  <c r="L3890" i="3"/>
  <c r="M3890" i="3" s="1"/>
  <c r="K3891" i="3"/>
  <c r="L3891" i="3"/>
  <c r="K3892" i="3"/>
  <c r="L3892" i="3"/>
  <c r="K3893" i="3"/>
  <c r="L3893" i="3"/>
  <c r="K3894" i="3"/>
  <c r="L3894" i="3"/>
  <c r="K3895" i="3"/>
  <c r="L3895" i="3"/>
  <c r="K3896" i="3"/>
  <c r="L3896" i="3"/>
  <c r="K3897" i="3"/>
  <c r="L3897" i="3"/>
  <c r="K3898" i="3"/>
  <c r="L3898" i="3"/>
  <c r="K3899" i="3"/>
  <c r="L3899" i="3"/>
  <c r="K3900" i="3"/>
  <c r="L3900" i="3"/>
  <c r="K3901" i="3"/>
  <c r="L3901" i="3"/>
  <c r="K3902" i="3"/>
  <c r="L3902" i="3"/>
  <c r="K3903" i="3"/>
  <c r="L3903" i="3"/>
  <c r="K3904" i="3"/>
  <c r="L3904" i="3"/>
  <c r="K3905" i="3"/>
  <c r="L3905" i="3"/>
  <c r="K3906" i="3"/>
  <c r="L3906" i="3"/>
  <c r="K3907" i="3"/>
  <c r="L3907" i="3"/>
  <c r="K3908" i="3"/>
  <c r="L3908" i="3"/>
  <c r="K3909" i="3"/>
  <c r="L3909" i="3"/>
  <c r="K3910" i="3"/>
  <c r="L3910" i="3"/>
  <c r="K3911" i="3"/>
  <c r="L3911" i="3"/>
  <c r="K3912" i="3"/>
  <c r="L3912" i="3"/>
  <c r="K3913" i="3"/>
  <c r="L3913" i="3"/>
  <c r="K3914" i="3"/>
  <c r="L3914" i="3"/>
  <c r="M3914" i="3" s="1"/>
  <c r="K3915" i="3"/>
  <c r="L3915" i="3"/>
  <c r="K3916" i="3"/>
  <c r="L3916" i="3"/>
  <c r="K3917" i="3"/>
  <c r="L3917" i="3"/>
  <c r="K3918" i="3"/>
  <c r="L3918" i="3"/>
  <c r="K3919" i="3"/>
  <c r="L3919" i="3"/>
  <c r="K3920" i="3"/>
  <c r="L3920" i="3"/>
  <c r="K3921" i="3"/>
  <c r="L3921" i="3"/>
  <c r="K3922" i="3"/>
  <c r="L3922" i="3"/>
  <c r="K3923" i="3"/>
  <c r="L3923" i="3"/>
  <c r="K3924" i="3"/>
  <c r="L3924" i="3"/>
  <c r="K3925" i="3"/>
  <c r="L3925" i="3"/>
  <c r="K3926" i="3"/>
  <c r="L3926" i="3"/>
  <c r="K3927" i="3"/>
  <c r="L3927" i="3"/>
  <c r="K3928" i="3"/>
  <c r="L3928" i="3"/>
  <c r="K3929" i="3"/>
  <c r="L3929" i="3"/>
  <c r="K3930" i="3"/>
  <c r="L3930" i="3"/>
  <c r="K3931" i="3"/>
  <c r="L3931" i="3"/>
  <c r="K3932" i="3"/>
  <c r="L3932" i="3"/>
  <c r="K3933" i="3"/>
  <c r="L3933" i="3"/>
  <c r="K3934" i="3"/>
  <c r="L3934" i="3"/>
  <c r="K3935" i="3"/>
  <c r="L3935" i="3"/>
  <c r="K3936" i="3"/>
  <c r="L3936" i="3"/>
  <c r="K3937" i="3"/>
  <c r="L3937" i="3"/>
  <c r="K3938" i="3"/>
  <c r="L3938" i="3"/>
  <c r="K3939" i="3"/>
  <c r="L3939" i="3"/>
  <c r="K3940" i="3"/>
  <c r="L3940" i="3"/>
  <c r="K3941" i="3"/>
  <c r="L3941" i="3"/>
  <c r="K3942" i="3"/>
  <c r="L3942" i="3"/>
  <c r="K3943" i="3"/>
  <c r="L3943" i="3"/>
  <c r="K3944" i="3"/>
  <c r="L3944" i="3"/>
  <c r="K3945" i="3"/>
  <c r="L3945" i="3"/>
  <c r="K3946" i="3"/>
  <c r="L3946" i="3"/>
  <c r="K3947" i="3"/>
  <c r="L3947" i="3"/>
  <c r="K3948" i="3"/>
  <c r="L3948" i="3"/>
  <c r="K3949" i="3"/>
  <c r="L3949" i="3"/>
  <c r="K3950" i="3"/>
  <c r="L3950" i="3"/>
  <c r="K3951" i="3"/>
  <c r="L3951" i="3"/>
  <c r="K3952" i="3"/>
  <c r="L3952" i="3"/>
  <c r="K3953" i="3"/>
  <c r="L3953" i="3"/>
  <c r="K3954" i="3"/>
  <c r="L3954" i="3"/>
  <c r="K3955" i="3"/>
  <c r="L3955" i="3"/>
  <c r="K3956" i="3"/>
  <c r="L3956" i="3"/>
  <c r="K3957" i="3"/>
  <c r="L3957" i="3"/>
  <c r="K3958" i="3"/>
  <c r="L3958" i="3"/>
  <c r="K3959" i="3"/>
  <c r="L3959" i="3"/>
  <c r="K3960" i="3"/>
  <c r="L3960" i="3"/>
  <c r="K3961" i="3"/>
  <c r="L3961" i="3"/>
  <c r="K3962" i="3"/>
  <c r="L3962" i="3"/>
  <c r="M3962" i="3" s="1"/>
  <c r="K3963" i="3"/>
  <c r="L3963" i="3"/>
  <c r="K3964" i="3"/>
  <c r="L3964" i="3"/>
  <c r="K3965" i="3"/>
  <c r="L3965" i="3"/>
  <c r="K3966" i="3"/>
  <c r="L3966" i="3"/>
  <c r="K3967" i="3"/>
  <c r="L3967" i="3"/>
  <c r="K3968" i="3"/>
  <c r="L3968" i="3"/>
  <c r="K3969" i="3"/>
  <c r="L3969" i="3"/>
  <c r="K3970" i="3"/>
  <c r="L3970" i="3"/>
  <c r="K3971" i="3"/>
  <c r="L3971" i="3"/>
  <c r="K3972" i="3"/>
  <c r="L3972" i="3"/>
  <c r="K3973" i="3"/>
  <c r="L3973" i="3"/>
  <c r="K3974" i="3"/>
  <c r="L3974" i="3"/>
  <c r="K3975" i="3"/>
  <c r="L3975" i="3"/>
  <c r="K3976" i="3"/>
  <c r="L3976" i="3"/>
  <c r="K3977" i="3"/>
  <c r="L3977" i="3"/>
  <c r="K3978" i="3"/>
  <c r="L3978" i="3"/>
  <c r="K3979" i="3"/>
  <c r="L3979" i="3"/>
  <c r="K3980" i="3"/>
  <c r="L3980" i="3"/>
  <c r="K3981" i="3"/>
  <c r="L3981" i="3"/>
  <c r="K3982" i="3"/>
  <c r="L3982" i="3"/>
  <c r="K3983" i="3"/>
  <c r="L3983" i="3"/>
  <c r="K3984" i="3"/>
  <c r="L3984" i="3"/>
  <c r="K3985" i="3"/>
  <c r="L3985" i="3"/>
  <c r="K3986" i="3"/>
  <c r="L3986" i="3"/>
  <c r="M3986" i="3" s="1"/>
  <c r="K3987" i="3"/>
  <c r="L3987" i="3"/>
  <c r="K3988" i="3"/>
  <c r="L3988" i="3"/>
  <c r="K3989" i="3"/>
  <c r="L3989" i="3"/>
  <c r="K3990" i="3"/>
  <c r="L3990" i="3"/>
  <c r="K3991" i="3"/>
  <c r="L3991" i="3"/>
  <c r="K3992" i="3"/>
  <c r="L3992" i="3"/>
  <c r="K3993" i="3"/>
  <c r="L3993" i="3"/>
  <c r="K3994" i="3"/>
  <c r="L3994" i="3"/>
  <c r="K3995" i="3"/>
  <c r="L3995" i="3"/>
  <c r="K3996" i="3"/>
  <c r="L3996" i="3"/>
  <c r="K3997" i="3"/>
  <c r="L3997" i="3"/>
  <c r="K3998" i="3"/>
  <c r="L3998" i="3"/>
  <c r="K3999" i="3"/>
  <c r="L3999" i="3"/>
  <c r="K4000" i="3"/>
  <c r="L4000" i="3"/>
  <c r="K4001" i="3"/>
  <c r="L4001" i="3"/>
  <c r="K4002" i="3"/>
  <c r="L4002" i="3"/>
  <c r="K4003" i="3"/>
  <c r="L4003" i="3"/>
  <c r="K4004" i="3"/>
  <c r="L4004" i="3"/>
  <c r="K4005" i="3"/>
  <c r="L4005" i="3"/>
  <c r="K4006" i="3"/>
  <c r="L4006" i="3"/>
  <c r="K4007" i="3"/>
  <c r="L4007" i="3"/>
  <c r="K4008" i="3"/>
  <c r="L4008" i="3"/>
  <c r="K4009" i="3"/>
  <c r="L4009" i="3"/>
  <c r="K4010" i="3"/>
  <c r="L4010" i="3"/>
  <c r="M4010" i="3" s="1"/>
  <c r="K4011" i="3"/>
  <c r="L4011" i="3"/>
  <c r="K4012" i="3"/>
  <c r="L4012" i="3"/>
  <c r="K4013" i="3"/>
  <c r="L4013" i="3"/>
  <c r="K4014" i="3"/>
  <c r="L4014" i="3"/>
  <c r="K4015" i="3"/>
  <c r="L4015" i="3"/>
  <c r="K4016" i="3"/>
  <c r="L4016" i="3"/>
  <c r="K4017" i="3"/>
  <c r="L4017" i="3"/>
  <c r="K4018" i="3"/>
  <c r="L4018" i="3"/>
  <c r="K4019" i="3"/>
  <c r="L4019" i="3"/>
  <c r="K4020" i="3"/>
  <c r="L4020" i="3"/>
  <c r="K4021" i="3"/>
  <c r="L4021" i="3"/>
  <c r="K4022" i="3"/>
  <c r="L4022" i="3"/>
  <c r="K4023" i="3"/>
  <c r="L4023" i="3"/>
  <c r="K4024" i="3"/>
  <c r="L4024" i="3"/>
  <c r="K4025" i="3"/>
  <c r="L4025" i="3"/>
  <c r="K4026" i="3"/>
  <c r="L4026" i="3"/>
  <c r="K4027" i="3"/>
  <c r="L4027" i="3"/>
  <c r="K4028" i="3"/>
  <c r="L4028" i="3"/>
  <c r="K4029" i="3"/>
  <c r="L4029" i="3"/>
  <c r="K4030" i="3"/>
  <c r="L4030" i="3"/>
  <c r="K4031" i="3"/>
  <c r="L4031" i="3"/>
  <c r="K4032" i="3"/>
  <c r="L4032" i="3"/>
  <c r="K4033" i="3"/>
  <c r="L4033" i="3"/>
  <c r="K4034" i="3"/>
  <c r="L4034" i="3"/>
  <c r="K4035" i="3"/>
  <c r="L4035" i="3"/>
  <c r="K3" i="3"/>
  <c r="L3" i="3"/>
  <c r="L2" i="3"/>
  <c r="K2" i="3"/>
  <c r="M3489" i="3"/>
  <c r="M3345" i="3"/>
  <c r="M3327" i="3"/>
  <c r="M3201" i="3"/>
  <c r="M3129" i="3"/>
  <c r="M2985" i="3"/>
  <c r="M2967" i="3"/>
  <c r="M2769" i="3"/>
  <c r="M2631" i="3"/>
  <c r="M2625" i="3"/>
  <c r="M2607" i="3"/>
  <c r="M2577" i="3"/>
  <c r="M2505" i="3"/>
  <c r="M2463" i="3"/>
  <c r="M2391" i="3"/>
  <c r="M2361" i="3"/>
  <c r="M2343" i="3"/>
  <c r="M2337" i="3"/>
  <c r="M2313" i="3"/>
  <c r="M2271" i="3"/>
  <c r="M2240" i="3"/>
  <c r="M2175" i="3"/>
  <c r="M2169" i="3"/>
  <c r="M2127" i="3"/>
  <c r="M2097" i="3"/>
  <c r="M2079" i="3"/>
  <c r="M2055" i="3"/>
  <c r="M2049" i="3"/>
  <c r="M2025" i="3"/>
  <c r="M2007" i="3"/>
  <c r="M2001" i="3"/>
  <c r="M1959" i="3"/>
  <c r="M1953" i="3"/>
  <c r="M1935" i="3"/>
  <c r="M1922" i="3"/>
  <c r="M1911" i="3"/>
  <c r="M1905" i="3"/>
  <c r="M1881" i="3"/>
  <c r="M1857" i="3"/>
  <c r="M1815" i="3"/>
  <c r="M1809" i="3"/>
  <c r="M1791" i="3"/>
  <c r="M1700" i="3"/>
  <c r="M1695" i="3"/>
  <c r="M1689" i="3"/>
  <c r="M1684" i="3"/>
  <c r="M1665" i="3"/>
  <c r="M1647" i="3"/>
  <c r="M1642" i="3"/>
  <c r="M1623" i="3"/>
  <c r="M1599" i="3"/>
  <c r="M1593" i="3"/>
  <c r="M1592" i="3"/>
  <c r="M1575" i="3"/>
  <c r="M1569" i="3"/>
  <c r="M1567" i="3"/>
  <c r="M1545" i="3"/>
  <c r="M1527" i="3"/>
  <c r="M1520" i="3"/>
  <c r="M1503" i="3"/>
  <c r="M1497" i="3"/>
  <c r="M1496" i="3"/>
  <c r="M1479" i="3"/>
  <c r="M1473" i="3"/>
  <c r="M1455" i="3"/>
  <c r="M1449" i="3"/>
  <c r="M1431" i="3"/>
  <c r="M1418" i="3"/>
  <c r="M1407" i="3"/>
  <c r="M1401" i="3"/>
  <c r="M1359" i="3"/>
  <c r="M1353" i="3"/>
  <c r="M1329" i="3"/>
  <c r="M1311" i="3"/>
  <c r="M1305" i="3"/>
  <c r="M1287" i="3"/>
  <c r="M1281" i="3"/>
  <c r="M1263" i="3"/>
  <c r="M1257" i="3"/>
  <c r="M1250" i="3"/>
  <c r="M1239" i="3"/>
  <c r="M1233" i="3"/>
  <c r="M1215" i="3"/>
  <c r="M1209" i="3"/>
  <c r="M1191" i="3"/>
  <c r="M1185" i="3"/>
  <c r="M1167" i="3"/>
  <c r="M1161" i="3"/>
  <c r="M1143" i="3"/>
  <c r="M1137" i="3"/>
  <c r="M1124" i="3"/>
  <c r="M1119" i="3"/>
  <c r="M1113" i="3"/>
  <c r="M1089" i="3"/>
  <c r="M1088" i="3"/>
  <c r="M1087" i="3"/>
  <c r="M1071" i="3"/>
  <c r="M1066" i="3"/>
  <c r="M1065" i="3"/>
  <c r="M1064" i="3"/>
  <c r="M1047" i="3"/>
  <c r="M1041" i="3"/>
  <c r="M1034" i="3"/>
  <c r="M1028" i="3"/>
  <c r="M1023" i="3"/>
  <c r="M1017" i="3"/>
  <c r="M999" i="3"/>
  <c r="M993" i="3"/>
  <c r="M992" i="3"/>
  <c r="M975" i="3"/>
  <c r="M969" i="3"/>
  <c r="M967" i="3"/>
  <c r="M951" i="3"/>
  <c r="M946" i="3"/>
  <c r="M945" i="3"/>
  <c r="M927" i="3"/>
  <c r="M921" i="3"/>
  <c r="M913" i="3"/>
  <c r="M904" i="3"/>
  <c r="M903" i="3"/>
  <c r="M897" i="3"/>
  <c r="M896" i="3"/>
  <c r="M895" i="3"/>
  <c r="M890" i="3"/>
  <c r="M879" i="3"/>
  <c r="M873" i="3"/>
  <c r="M855" i="3"/>
  <c r="M849" i="3"/>
  <c r="M848" i="3"/>
  <c r="M842" i="3"/>
  <c r="M831" i="3"/>
  <c r="M825" i="3"/>
  <c r="M823" i="3"/>
  <c r="M817" i="3"/>
  <c r="M807" i="3"/>
  <c r="M801" i="3"/>
  <c r="M788" i="3"/>
  <c r="M783" i="3"/>
  <c r="M777" i="3"/>
  <c r="M760" i="3"/>
  <c r="M759" i="3"/>
  <c r="M753" i="3"/>
  <c r="M752" i="3"/>
  <c r="M746" i="3"/>
  <c r="M735" i="3"/>
  <c r="M729" i="3"/>
  <c r="M711" i="3"/>
  <c r="M705" i="3"/>
  <c r="M703" i="3"/>
  <c r="M687" i="3"/>
  <c r="M681" i="3"/>
  <c r="M663" i="3"/>
  <c r="M657" i="3"/>
  <c r="M656" i="3"/>
  <c r="M650" i="3"/>
  <c r="M647" i="3"/>
  <c r="M639" i="3"/>
  <c r="M633" i="3"/>
  <c r="M615" i="3"/>
  <c r="M609" i="3"/>
  <c r="M592" i="3"/>
  <c r="M591" i="3"/>
  <c r="M585" i="3"/>
  <c r="M583" i="3"/>
  <c r="M567" i="3"/>
  <c r="M561" i="3"/>
  <c r="M560" i="3"/>
  <c r="M554" i="3"/>
  <c r="M544" i="3"/>
  <c r="M543" i="3"/>
  <c r="M537" i="3"/>
  <c r="M535" i="3"/>
  <c r="M519" i="3"/>
  <c r="M513" i="3"/>
  <c r="M511" i="3"/>
  <c r="M505" i="3"/>
  <c r="M495" i="3"/>
  <c r="M489" i="3"/>
  <c r="M487" i="3"/>
  <c r="M471" i="3"/>
  <c r="M465" i="3"/>
  <c r="M464" i="3"/>
  <c r="M458" i="3"/>
  <c r="M447" i="3"/>
  <c r="M441" i="3"/>
  <c r="M433" i="3"/>
  <c r="M431" i="3"/>
  <c r="M423" i="3"/>
  <c r="M417" i="3"/>
  <c r="M409" i="3"/>
  <c r="M399" i="3"/>
  <c r="M393" i="3"/>
  <c r="M383" i="3"/>
  <c r="M375" i="3"/>
  <c r="M369" i="3"/>
  <c r="M368" i="3"/>
  <c r="M362" i="3"/>
  <c r="M353" i="3"/>
  <c r="M351" i="3"/>
  <c r="M345" i="3"/>
  <c r="M327" i="3"/>
  <c r="M321" i="3"/>
  <c r="M319" i="3"/>
  <c r="M303" i="3"/>
  <c r="M297" i="3"/>
  <c r="M279" i="3"/>
  <c r="M273" i="3"/>
  <c r="M272" i="3"/>
  <c r="M271" i="3"/>
  <c r="M266" i="3"/>
  <c r="M255" i="3"/>
  <c r="M249" i="3"/>
  <c r="M247" i="3"/>
  <c r="M233" i="3"/>
  <c r="M231" i="3"/>
  <c r="M225" i="3"/>
  <c r="M223" i="3"/>
  <c r="M217" i="3"/>
  <c r="M207" i="3"/>
  <c r="M201" i="3"/>
  <c r="M183" i="3"/>
  <c r="M177" i="3"/>
  <c r="M176" i="3"/>
  <c r="M170" i="3"/>
  <c r="M167" i="3"/>
  <c r="M159" i="3"/>
  <c r="M153" i="3"/>
  <c r="M135" i="3"/>
  <c r="M130" i="3"/>
  <c r="M129" i="3"/>
  <c r="M111" i="3"/>
  <c r="M106" i="3"/>
  <c r="M105" i="3"/>
  <c r="M89" i="3"/>
  <c r="M87" i="3"/>
  <c r="M82" i="3"/>
  <c r="M81" i="3"/>
  <c r="M80" i="3"/>
  <c r="M74" i="3"/>
  <c r="M65" i="3"/>
  <c r="M63" i="3"/>
  <c r="M57" i="3"/>
  <c r="M39" i="3"/>
  <c r="M33" i="3"/>
  <c r="M31" i="3"/>
  <c r="M15" i="3"/>
  <c r="M9" i="3"/>
  <c r="M7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2" i="2"/>
  <c r="K4" i="2"/>
  <c r="K5" i="2"/>
  <c r="M5" i="2" s="1"/>
  <c r="K6" i="2"/>
  <c r="K7" i="2"/>
  <c r="M7" i="2" s="1"/>
  <c r="K8" i="2"/>
  <c r="M8" i="2" s="1"/>
  <c r="K9" i="2"/>
  <c r="M9" i="2" s="1"/>
  <c r="K10" i="2"/>
  <c r="K11" i="2"/>
  <c r="K12" i="2"/>
  <c r="K13" i="2"/>
  <c r="M13" i="2" s="1"/>
  <c r="K14" i="2"/>
  <c r="K15" i="2"/>
  <c r="K16" i="2"/>
  <c r="K17" i="2"/>
  <c r="M17" i="2" s="1"/>
  <c r="K18" i="2"/>
  <c r="K19" i="2"/>
  <c r="M19" i="2" s="1"/>
  <c r="K20" i="2"/>
  <c r="M20" i="2" s="1"/>
  <c r="K21" i="2"/>
  <c r="M21" i="2" s="1"/>
  <c r="K22" i="2"/>
  <c r="K23" i="2"/>
  <c r="K24" i="2"/>
  <c r="K25" i="2"/>
  <c r="M25" i="2" s="1"/>
  <c r="K26" i="2"/>
  <c r="K27" i="2"/>
  <c r="K28" i="2"/>
  <c r="K29" i="2"/>
  <c r="M29" i="2" s="1"/>
  <c r="K30" i="2"/>
  <c r="K31" i="2"/>
  <c r="M31" i="2" s="1"/>
  <c r="K32" i="2"/>
  <c r="M32" i="2" s="1"/>
  <c r="K33" i="2"/>
  <c r="M33" i="2" s="1"/>
  <c r="K34" i="2"/>
  <c r="K35" i="2"/>
  <c r="K36" i="2"/>
  <c r="K37" i="2"/>
  <c r="M37" i="2" s="1"/>
  <c r="K38" i="2"/>
  <c r="K39" i="2"/>
  <c r="K40" i="2"/>
  <c r="K41" i="2"/>
  <c r="M41" i="2" s="1"/>
  <c r="K42" i="2"/>
  <c r="K43" i="2"/>
  <c r="M43" i="2" s="1"/>
  <c r="K44" i="2"/>
  <c r="M44" i="2" s="1"/>
  <c r="K45" i="2"/>
  <c r="M45" i="2" s="1"/>
  <c r="K46" i="2"/>
  <c r="K47" i="2"/>
  <c r="K48" i="2"/>
  <c r="K49" i="2"/>
  <c r="M49" i="2" s="1"/>
  <c r="K50" i="2"/>
  <c r="K51" i="2"/>
  <c r="K52" i="2"/>
  <c r="K53" i="2"/>
  <c r="M53" i="2" s="1"/>
  <c r="K54" i="2"/>
  <c r="K55" i="2"/>
  <c r="M55" i="2" s="1"/>
  <c r="K56" i="2"/>
  <c r="M56" i="2" s="1"/>
  <c r="K57" i="2"/>
  <c r="M57" i="2" s="1"/>
  <c r="K58" i="2"/>
  <c r="K59" i="2"/>
  <c r="K60" i="2"/>
  <c r="K61" i="2"/>
  <c r="M61" i="2" s="1"/>
  <c r="K62" i="2"/>
  <c r="K63" i="2"/>
  <c r="K64" i="2"/>
  <c r="K65" i="2"/>
  <c r="M65" i="2" s="1"/>
  <c r="K66" i="2"/>
  <c r="K67" i="2"/>
  <c r="M67" i="2" s="1"/>
  <c r="K68" i="2"/>
  <c r="M68" i="2" s="1"/>
  <c r="K69" i="2"/>
  <c r="M69" i="2" s="1"/>
  <c r="K70" i="2"/>
  <c r="K71" i="2"/>
  <c r="K72" i="2"/>
  <c r="K73" i="2"/>
  <c r="M73" i="2" s="1"/>
  <c r="K74" i="2"/>
  <c r="K75" i="2"/>
  <c r="K76" i="2"/>
  <c r="K77" i="2"/>
  <c r="M77" i="2" s="1"/>
  <c r="K78" i="2"/>
  <c r="K79" i="2"/>
  <c r="M79" i="2" s="1"/>
  <c r="K80" i="2"/>
  <c r="M80" i="2" s="1"/>
  <c r="K81" i="2"/>
  <c r="M81" i="2" s="1"/>
  <c r="K82" i="2"/>
  <c r="K83" i="2"/>
  <c r="K84" i="2"/>
  <c r="K85" i="2"/>
  <c r="M85" i="2" s="1"/>
  <c r="K86" i="2"/>
  <c r="K87" i="2"/>
  <c r="K88" i="2"/>
  <c r="K89" i="2"/>
  <c r="M89" i="2" s="1"/>
  <c r="K90" i="2"/>
  <c r="K91" i="2"/>
  <c r="M91" i="2" s="1"/>
  <c r="K92" i="2"/>
  <c r="M92" i="2" s="1"/>
  <c r="K93" i="2"/>
  <c r="M93" i="2" s="1"/>
  <c r="K94" i="2"/>
  <c r="K95" i="2"/>
  <c r="K96" i="2"/>
  <c r="K97" i="2"/>
  <c r="M97" i="2" s="1"/>
  <c r="K98" i="2"/>
  <c r="K99" i="2"/>
  <c r="K100" i="2"/>
  <c r="K101" i="2"/>
  <c r="M101" i="2" s="1"/>
  <c r="K102" i="2"/>
  <c r="K103" i="2"/>
  <c r="M103" i="2" s="1"/>
  <c r="K104" i="2"/>
  <c r="M104" i="2" s="1"/>
  <c r="K105" i="2"/>
  <c r="M105" i="2" s="1"/>
  <c r="K106" i="2"/>
  <c r="K107" i="2"/>
  <c r="K108" i="2"/>
  <c r="K109" i="2"/>
  <c r="M109" i="2" s="1"/>
  <c r="K110" i="2"/>
  <c r="K111" i="2"/>
  <c r="K112" i="2"/>
  <c r="K113" i="2"/>
  <c r="M113" i="2" s="1"/>
  <c r="K114" i="2"/>
  <c r="K115" i="2"/>
  <c r="M115" i="2" s="1"/>
  <c r="K116" i="2"/>
  <c r="M116" i="2" s="1"/>
  <c r="K117" i="2"/>
  <c r="M117" i="2" s="1"/>
  <c r="K118" i="2"/>
  <c r="K119" i="2"/>
  <c r="K120" i="2"/>
  <c r="K121" i="2"/>
  <c r="M121" i="2" s="1"/>
  <c r="K122" i="2"/>
  <c r="K123" i="2"/>
  <c r="K124" i="2"/>
  <c r="K125" i="2"/>
  <c r="M125" i="2" s="1"/>
  <c r="K126" i="2"/>
  <c r="K127" i="2"/>
  <c r="M127" i="2" s="1"/>
  <c r="K128" i="2"/>
  <c r="M128" i="2" s="1"/>
  <c r="K129" i="2"/>
  <c r="M129" i="2" s="1"/>
  <c r="K130" i="2"/>
  <c r="K131" i="2"/>
  <c r="K132" i="2"/>
  <c r="K133" i="2"/>
  <c r="M133" i="2" s="1"/>
  <c r="K134" i="2"/>
  <c r="M134" i="2" s="1"/>
  <c r="K135" i="2"/>
  <c r="K136" i="2"/>
  <c r="K137" i="2"/>
  <c r="M137" i="2" s="1"/>
  <c r="K138" i="2"/>
  <c r="K139" i="2"/>
  <c r="M139" i="2" s="1"/>
  <c r="K140" i="2"/>
  <c r="M140" i="2" s="1"/>
  <c r="K141" i="2"/>
  <c r="M141" i="2" s="1"/>
  <c r="K142" i="2"/>
  <c r="K143" i="2"/>
  <c r="K144" i="2"/>
  <c r="K145" i="2"/>
  <c r="M145" i="2" s="1"/>
  <c r="K146" i="2"/>
  <c r="M146" i="2" s="1"/>
  <c r="K147" i="2"/>
  <c r="K148" i="2"/>
  <c r="K149" i="2"/>
  <c r="M149" i="2" s="1"/>
  <c r="K150" i="2"/>
  <c r="K151" i="2"/>
  <c r="M151" i="2" s="1"/>
  <c r="K152" i="2"/>
  <c r="M152" i="2" s="1"/>
  <c r="K153" i="2"/>
  <c r="M153" i="2" s="1"/>
  <c r="K154" i="2"/>
  <c r="K155" i="2"/>
  <c r="K156" i="2"/>
  <c r="K157" i="2"/>
  <c r="M157" i="2" s="1"/>
  <c r="K158" i="2"/>
  <c r="M158" i="2" s="1"/>
  <c r="K159" i="2"/>
  <c r="K160" i="2"/>
  <c r="K161" i="2"/>
  <c r="M161" i="2" s="1"/>
  <c r="K162" i="2"/>
  <c r="K163" i="2"/>
  <c r="M163" i="2" s="1"/>
  <c r="K164" i="2"/>
  <c r="M164" i="2" s="1"/>
  <c r="K165" i="2"/>
  <c r="M165" i="2" s="1"/>
  <c r="K166" i="2"/>
  <c r="K167" i="2"/>
  <c r="K168" i="2"/>
  <c r="K169" i="2"/>
  <c r="M169" i="2" s="1"/>
  <c r="K170" i="2"/>
  <c r="M170" i="2" s="1"/>
  <c r="K171" i="2"/>
  <c r="K172" i="2"/>
  <c r="K173" i="2"/>
  <c r="M173" i="2" s="1"/>
  <c r="K174" i="2"/>
  <c r="K175" i="2"/>
  <c r="M175" i="2" s="1"/>
  <c r="K176" i="2"/>
  <c r="M176" i="2" s="1"/>
  <c r="K177" i="2"/>
  <c r="M177" i="2" s="1"/>
  <c r="K178" i="2"/>
  <c r="K179" i="2"/>
  <c r="K180" i="2"/>
  <c r="K181" i="2"/>
  <c r="M181" i="2" s="1"/>
  <c r="K182" i="2"/>
  <c r="M182" i="2" s="1"/>
  <c r="K183" i="2"/>
  <c r="K184" i="2"/>
  <c r="K185" i="2"/>
  <c r="M185" i="2" s="1"/>
  <c r="K186" i="2"/>
  <c r="K187" i="2"/>
  <c r="M187" i="2" s="1"/>
  <c r="K188" i="2"/>
  <c r="M188" i="2" s="1"/>
  <c r="K189" i="2"/>
  <c r="M189" i="2" s="1"/>
  <c r="K190" i="2"/>
  <c r="K191" i="2"/>
  <c r="K192" i="2"/>
  <c r="K193" i="2"/>
  <c r="M193" i="2" s="1"/>
  <c r="K194" i="2"/>
  <c r="M194" i="2" s="1"/>
  <c r="K195" i="2"/>
  <c r="K196" i="2"/>
  <c r="K197" i="2"/>
  <c r="M197" i="2" s="1"/>
  <c r="K198" i="2"/>
  <c r="K199" i="2"/>
  <c r="M199" i="2" s="1"/>
  <c r="K200" i="2"/>
  <c r="M200" i="2" s="1"/>
  <c r="K201" i="2"/>
  <c r="M201" i="2" s="1"/>
  <c r="K202" i="2"/>
  <c r="K203" i="2"/>
  <c r="K204" i="2"/>
  <c r="K205" i="2"/>
  <c r="M205" i="2" s="1"/>
  <c r="K206" i="2"/>
  <c r="M206" i="2" s="1"/>
  <c r="K207" i="2"/>
  <c r="K208" i="2"/>
  <c r="K209" i="2"/>
  <c r="M209" i="2" s="1"/>
  <c r="K210" i="2"/>
  <c r="K211" i="2"/>
  <c r="M211" i="2" s="1"/>
  <c r="K212" i="2"/>
  <c r="M212" i="2" s="1"/>
  <c r="K213" i="2"/>
  <c r="M213" i="2" s="1"/>
  <c r="K214" i="2"/>
  <c r="K215" i="2"/>
  <c r="K216" i="2"/>
  <c r="K217" i="2"/>
  <c r="M217" i="2" s="1"/>
  <c r="K218" i="2"/>
  <c r="M218" i="2" s="1"/>
  <c r="K219" i="2"/>
  <c r="K220" i="2"/>
  <c r="K221" i="2"/>
  <c r="M221" i="2" s="1"/>
  <c r="K222" i="2"/>
  <c r="K223" i="2"/>
  <c r="M223" i="2" s="1"/>
  <c r="K224" i="2"/>
  <c r="M224" i="2" s="1"/>
  <c r="K225" i="2"/>
  <c r="M225" i="2" s="1"/>
  <c r="K226" i="2"/>
  <c r="K227" i="2"/>
  <c r="K228" i="2"/>
  <c r="K229" i="2"/>
  <c r="M229" i="2" s="1"/>
  <c r="K230" i="2"/>
  <c r="M230" i="2" s="1"/>
  <c r="K231" i="2"/>
  <c r="K232" i="2"/>
  <c r="K233" i="2"/>
  <c r="M233" i="2" s="1"/>
  <c r="K234" i="2"/>
  <c r="K235" i="2"/>
  <c r="M235" i="2" s="1"/>
  <c r="K236" i="2"/>
  <c r="M236" i="2" s="1"/>
  <c r="K237" i="2"/>
  <c r="M237" i="2" s="1"/>
  <c r="K238" i="2"/>
  <c r="K239" i="2"/>
  <c r="K240" i="2"/>
  <c r="K241" i="2"/>
  <c r="M241" i="2" s="1"/>
  <c r="K242" i="2"/>
  <c r="M242" i="2" s="1"/>
  <c r="K243" i="2"/>
  <c r="K244" i="2"/>
  <c r="K245" i="2"/>
  <c r="M245" i="2" s="1"/>
  <c r="K246" i="2"/>
  <c r="K247" i="2"/>
  <c r="M247" i="2" s="1"/>
  <c r="K248" i="2"/>
  <c r="M248" i="2" s="1"/>
  <c r="K249" i="2"/>
  <c r="M249" i="2" s="1"/>
  <c r="K250" i="2"/>
  <c r="K251" i="2"/>
  <c r="K252" i="2"/>
  <c r="K253" i="2"/>
  <c r="M253" i="2" s="1"/>
  <c r="K254" i="2"/>
  <c r="M254" i="2" s="1"/>
  <c r="K255" i="2"/>
  <c r="K256" i="2"/>
  <c r="K257" i="2"/>
  <c r="M257" i="2" s="1"/>
  <c r="K258" i="2"/>
  <c r="K259" i="2"/>
  <c r="M259" i="2" s="1"/>
  <c r="K260" i="2"/>
  <c r="M260" i="2" s="1"/>
  <c r="K261" i="2"/>
  <c r="M261" i="2" s="1"/>
  <c r="K262" i="2"/>
  <c r="K263" i="2"/>
  <c r="K264" i="2"/>
  <c r="K265" i="2"/>
  <c r="M265" i="2" s="1"/>
  <c r="K266" i="2"/>
  <c r="M266" i="2" s="1"/>
  <c r="K267" i="2"/>
  <c r="K268" i="2"/>
  <c r="K269" i="2"/>
  <c r="M269" i="2" s="1"/>
  <c r="K270" i="2"/>
  <c r="K271" i="2"/>
  <c r="M271" i="2" s="1"/>
  <c r="K272" i="2"/>
  <c r="M272" i="2" s="1"/>
  <c r="K273" i="2"/>
  <c r="M273" i="2" s="1"/>
  <c r="K274" i="2"/>
  <c r="K275" i="2"/>
  <c r="K276" i="2"/>
  <c r="K277" i="2"/>
  <c r="M277" i="2" s="1"/>
  <c r="K278" i="2"/>
  <c r="M278" i="2" s="1"/>
  <c r="K279" i="2"/>
  <c r="K280" i="2"/>
  <c r="K281" i="2"/>
  <c r="M281" i="2" s="1"/>
  <c r="K282" i="2"/>
  <c r="K283" i="2"/>
  <c r="M283" i="2" s="1"/>
  <c r="K284" i="2"/>
  <c r="M284" i="2" s="1"/>
  <c r="K285" i="2"/>
  <c r="M285" i="2" s="1"/>
  <c r="K286" i="2"/>
  <c r="K287" i="2"/>
  <c r="K288" i="2"/>
  <c r="K289" i="2"/>
  <c r="M289" i="2" s="1"/>
  <c r="K290" i="2"/>
  <c r="M290" i="2" s="1"/>
  <c r="K291" i="2"/>
  <c r="K292" i="2"/>
  <c r="K293" i="2"/>
  <c r="M293" i="2" s="1"/>
  <c r="K294" i="2"/>
  <c r="K295" i="2"/>
  <c r="M295" i="2" s="1"/>
  <c r="K296" i="2"/>
  <c r="M296" i="2" s="1"/>
  <c r="K297" i="2"/>
  <c r="M297" i="2" s="1"/>
  <c r="K298" i="2"/>
  <c r="K299" i="2"/>
  <c r="K300" i="2"/>
  <c r="K301" i="2"/>
  <c r="M301" i="2" s="1"/>
  <c r="K302" i="2"/>
  <c r="M302" i="2" s="1"/>
  <c r="K303" i="2"/>
  <c r="K304" i="2"/>
  <c r="K305" i="2"/>
  <c r="M305" i="2" s="1"/>
  <c r="K306" i="2"/>
  <c r="K307" i="2"/>
  <c r="M307" i="2" s="1"/>
  <c r="K308" i="2"/>
  <c r="M308" i="2" s="1"/>
  <c r="K309" i="2"/>
  <c r="M309" i="2" s="1"/>
  <c r="K310" i="2"/>
  <c r="K311" i="2"/>
  <c r="K312" i="2"/>
  <c r="K313" i="2"/>
  <c r="M313" i="2" s="1"/>
  <c r="K314" i="2"/>
  <c r="M314" i="2" s="1"/>
  <c r="K315" i="2"/>
  <c r="K316" i="2"/>
  <c r="K317" i="2"/>
  <c r="M317" i="2" s="1"/>
  <c r="K318" i="2"/>
  <c r="K319" i="2"/>
  <c r="M319" i="2" s="1"/>
  <c r="K320" i="2"/>
  <c r="M320" i="2" s="1"/>
  <c r="K321" i="2"/>
  <c r="M321" i="2" s="1"/>
  <c r="K322" i="2"/>
  <c r="K323" i="2"/>
  <c r="K324" i="2"/>
  <c r="K325" i="2"/>
  <c r="M325" i="2" s="1"/>
  <c r="K326" i="2"/>
  <c r="M326" i="2" s="1"/>
  <c r="K327" i="2"/>
  <c r="K328" i="2"/>
  <c r="K329" i="2"/>
  <c r="M329" i="2" s="1"/>
  <c r="K330" i="2"/>
  <c r="K331" i="2"/>
  <c r="M331" i="2" s="1"/>
  <c r="K332" i="2"/>
  <c r="M332" i="2" s="1"/>
  <c r="K333" i="2"/>
  <c r="M333" i="2" s="1"/>
  <c r="K334" i="2"/>
  <c r="K335" i="2"/>
  <c r="K336" i="2"/>
  <c r="K337" i="2"/>
  <c r="M337" i="2" s="1"/>
  <c r="K338" i="2"/>
  <c r="M338" i="2" s="1"/>
  <c r="K339" i="2"/>
  <c r="K340" i="2"/>
  <c r="K341" i="2"/>
  <c r="M341" i="2" s="1"/>
  <c r="K342" i="2"/>
  <c r="K343" i="2"/>
  <c r="M343" i="2" s="1"/>
  <c r="K344" i="2"/>
  <c r="M344" i="2" s="1"/>
  <c r="K345" i="2"/>
  <c r="M345" i="2" s="1"/>
  <c r="K346" i="2"/>
  <c r="K347" i="2"/>
  <c r="K348" i="2"/>
  <c r="K349" i="2"/>
  <c r="M349" i="2" s="1"/>
  <c r="K350" i="2"/>
  <c r="M350" i="2" s="1"/>
  <c r="K351" i="2"/>
  <c r="K352" i="2"/>
  <c r="K353" i="2"/>
  <c r="M353" i="2" s="1"/>
  <c r="K354" i="2"/>
  <c r="K355" i="2"/>
  <c r="M355" i="2" s="1"/>
  <c r="K356" i="2"/>
  <c r="M356" i="2" s="1"/>
  <c r="K357" i="2"/>
  <c r="M357" i="2" s="1"/>
  <c r="K358" i="2"/>
  <c r="K359" i="2"/>
  <c r="K360" i="2"/>
  <c r="K361" i="2"/>
  <c r="M361" i="2" s="1"/>
  <c r="K362" i="2"/>
  <c r="M362" i="2" s="1"/>
  <c r="K363" i="2"/>
  <c r="K364" i="2"/>
  <c r="K365" i="2"/>
  <c r="M365" i="2" s="1"/>
  <c r="K366" i="2"/>
  <c r="K367" i="2"/>
  <c r="M367" i="2" s="1"/>
  <c r="K368" i="2"/>
  <c r="M368" i="2" s="1"/>
  <c r="K369" i="2"/>
  <c r="M369" i="2" s="1"/>
  <c r="K370" i="2"/>
  <c r="K371" i="2"/>
  <c r="K372" i="2"/>
  <c r="K373" i="2"/>
  <c r="M373" i="2" s="1"/>
  <c r="K374" i="2"/>
  <c r="M374" i="2" s="1"/>
  <c r="K375" i="2"/>
  <c r="K376" i="2"/>
  <c r="K377" i="2"/>
  <c r="M377" i="2" s="1"/>
  <c r="K378" i="2"/>
  <c r="K379" i="2"/>
  <c r="M379" i="2" s="1"/>
  <c r="K380" i="2"/>
  <c r="M380" i="2" s="1"/>
  <c r="K381" i="2"/>
  <c r="M381" i="2" s="1"/>
  <c r="K382" i="2"/>
  <c r="K383" i="2"/>
  <c r="K384" i="2"/>
  <c r="K385" i="2"/>
  <c r="M385" i="2" s="1"/>
  <c r="K386" i="2"/>
  <c r="M386" i="2" s="1"/>
  <c r="K387" i="2"/>
  <c r="K388" i="2"/>
  <c r="K389" i="2"/>
  <c r="M389" i="2" s="1"/>
  <c r="K390" i="2"/>
  <c r="K391" i="2"/>
  <c r="M391" i="2" s="1"/>
  <c r="K392" i="2"/>
  <c r="M392" i="2" s="1"/>
  <c r="K393" i="2"/>
  <c r="M393" i="2" s="1"/>
  <c r="K394" i="2"/>
  <c r="K395" i="2"/>
  <c r="K396" i="2"/>
  <c r="K397" i="2"/>
  <c r="M397" i="2" s="1"/>
  <c r="K398" i="2"/>
  <c r="M398" i="2" s="1"/>
  <c r="K399" i="2"/>
  <c r="K400" i="2"/>
  <c r="K401" i="2"/>
  <c r="M401" i="2" s="1"/>
  <c r="K402" i="2"/>
  <c r="K403" i="2"/>
  <c r="M403" i="2" s="1"/>
  <c r="K404" i="2"/>
  <c r="M404" i="2" s="1"/>
  <c r="K405" i="2"/>
  <c r="M405" i="2" s="1"/>
  <c r="K406" i="2"/>
  <c r="K407" i="2"/>
  <c r="K408" i="2"/>
  <c r="K409" i="2"/>
  <c r="M409" i="2" s="1"/>
  <c r="K410" i="2"/>
  <c r="M410" i="2" s="1"/>
  <c r="K411" i="2"/>
  <c r="K412" i="2"/>
  <c r="K413" i="2"/>
  <c r="M413" i="2" s="1"/>
  <c r="K414" i="2"/>
  <c r="K415" i="2"/>
  <c r="M415" i="2" s="1"/>
  <c r="K416" i="2"/>
  <c r="M416" i="2" s="1"/>
  <c r="K417" i="2"/>
  <c r="M417" i="2" s="1"/>
  <c r="K418" i="2"/>
  <c r="K419" i="2"/>
  <c r="K420" i="2"/>
  <c r="K421" i="2"/>
  <c r="M421" i="2" s="1"/>
  <c r="K422" i="2"/>
  <c r="M422" i="2" s="1"/>
  <c r="K423" i="2"/>
  <c r="K424" i="2"/>
  <c r="K425" i="2"/>
  <c r="M425" i="2" s="1"/>
  <c r="K426" i="2"/>
  <c r="K427" i="2"/>
  <c r="M427" i="2" s="1"/>
  <c r="K428" i="2"/>
  <c r="M428" i="2" s="1"/>
  <c r="K429" i="2"/>
  <c r="M429" i="2" s="1"/>
  <c r="K430" i="2"/>
  <c r="K431" i="2"/>
  <c r="K432" i="2"/>
  <c r="K433" i="2"/>
  <c r="M433" i="2" s="1"/>
  <c r="K434" i="2"/>
  <c r="M434" i="2" s="1"/>
  <c r="K435" i="2"/>
  <c r="K436" i="2"/>
  <c r="K437" i="2"/>
  <c r="M437" i="2" s="1"/>
  <c r="K438" i="2"/>
  <c r="K439" i="2"/>
  <c r="M439" i="2" s="1"/>
  <c r="K440" i="2"/>
  <c r="M440" i="2" s="1"/>
  <c r="K441" i="2"/>
  <c r="M441" i="2" s="1"/>
  <c r="K442" i="2"/>
  <c r="K443" i="2"/>
  <c r="K444" i="2"/>
  <c r="K445" i="2"/>
  <c r="M445" i="2" s="1"/>
  <c r="K446" i="2"/>
  <c r="M446" i="2" s="1"/>
  <c r="K447" i="2"/>
  <c r="K448" i="2"/>
  <c r="K449" i="2"/>
  <c r="M449" i="2" s="1"/>
  <c r="K450" i="2"/>
  <c r="K451" i="2"/>
  <c r="M451" i="2" s="1"/>
  <c r="K452" i="2"/>
  <c r="M452" i="2" s="1"/>
  <c r="K453" i="2"/>
  <c r="M453" i="2" s="1"/>
  <c r="K454" i="2"/>
  <c r="K455" i="2"/>
  <c r="K456" i="2"/>
  <c r="K457" i="2"/>
  <c r="M457" i="2" s="1"/>
  <c r="K458" i="2"/>
  <c r="M458" i="2" s="1"/>
  <c r="K459" i="2"/>
  <c r="K460" i="2"/>
  <c r="K461" i="2"/>
  <c r="M461" i="2" s="1"/>
  <c r="K462" i="2"/>
  <c r="K463" i="2"/>
  <c r="M463" i="2" s="1"/>
  <c r="K464" i="2"/>
  <c r="M464" i="2" s="1"/>
  <c r="K465" i="2"/>
  <c r="M465" i="2" s="1"/>
  <c r="K466" i="2"/>
  <c r="K467" i="2"/>
  <c r="K468" i="2"/>
  <c r="K469" i="2"/>
  <c r="M469" i="2" s="1"/>
  <c r="K470" i="2"/>
  <c r="M470" i="2" s="1"/>
  <c r="K471" i="2"/>
  <c r="K472" i="2"/>
  <c r="K473" i="2"/>
  <c r="M473" i="2" s="1"/>
  <c r="K474" i="2"/>
  <c r="K475" i="2"/>
  <c r="M475" i="2" s="1"/>
  <c r="K476" i="2"/>
  <c r="M476" i="2" s="1"/>
  <c r="K477" i="2"/>
  <c r="M477" i="2" s="1"/>
  <c r="K478" i="2"/>
  <c r="K479" i="2"/>
  <c r="K480" i="2"/>
  <c r="K481" i="2"/>
  <c r="M481" i="2" s="1"/>
  <c r="K482" i="2"/>
  <c r="M482" i="2" s="1"/>
  <c r="K483" i="2"/>
  <c r="K484" i="2"/>
  <c r="K485" i="2"/>
  <c r="M485" i="2" s="1"/>
  <c r="K486" i="2"/>
  <c r="K487" i="2"/>
  <c r="M487" i="2" s="1"/>
  <c r="K488" i="2"/>
  <c r="M488" i="2" s="1"/>
  <c r="K489" i="2"/>
  <c r="M489" i="2" s="1"/>
  <c r="K490" i="2"/>
  <c r="K491" i="2"/>
  <c r="K492" i="2"/>
  <c r="K493" i="2"/>
  <c r="M493" i="2" s="1"/>
  <c r="K494" i="2"/>
  <c r="M494" i="2" s="1"/>
  <c r="K495" i="2"/>
  <c r="K496" i="2"/>
  <c r="K497" i="2"/>
  <c r="M497" i="2" s="1"/>
  <c r="K498" i="2"/>
  <c r="K499" i="2"/>
  <c r="M499" i="2" s="1"/>
  <c r="K500" i="2"/>
  <c r="M500" i="2" s="1"/>
  <c r="K501" i="2"/>
  <c r="M501" i="2" s="1"/>
  <c r="K502" i="2"/>
  <c r="K503" i="2"/>
  <c r="K504" i="2"/>
  <c r="K505" i="2"/>
  <c r="M505" i="2" s="1"/>
  <c r="K506" i="2"/>
  <c r="M506" i="2" s="1"/>
  <c r="K507" i="2"/>
  <c r="K508" i="2"/>
  <c r="K509" i="2"/>
  <c r="M509" i="2" s="1"/>
  <c r="K510" i="2"/>
  <c r="K511" i="2"/>
  <c r="M511" i="2" s="1"/>
  <c r="K512" i="2"/>
  <c r="M512" i="2" s="1"/>
  <c r="K513" i="2"/>
  <c r="M513" i="2" s="1"/>
  <c r="K514" i="2"/>
  <c r="K515" i="2"/>
  <c r="K516" i="2"/>
  <c r="K517" i="2"/>
  <c r="M517" i="2" s="1"/>
  <c r="K518" i="2"/>
  <c r="M518" i="2" s="1"/>
  <c r="K519" i="2"/>
  <c r="K520" i="2"/>
  <c r="K521" i="2"/>
  <c r="M521" i="2" s="1"/>
  <c r="K522" i="2"/>
  <c r="K523" i="2"/>
  <c r="M523" i="2" s="1"/>
  <c r="K524" i="2"/>
  <c r="M524" i="2" s="1"/>
  <c r="K525" i="2"/>
  <c r="M525" i="2" s="1"/>
  <c r="K526" i="2"/>
  <c r="K527" i="2"/>
  <c r="K528" i="2"/>
  <c r="K529" i="2"/>
  <c r="M529" i="2" s="1"/>
  <c r="K530" i="2"/>
  <c r="M530" i="2" s="1"/>
  <c r="K531" i="2"/>
  <c r="K532" i="2"/>
  <c r="K533" i="2"/>
  <c r="M533" i="2" s="1"/>
  <c r="K534" i="2"/>
  <c r="K535" i="2"/>
  <c r="M535" i="2" s="1"/>
  <c r="K536" i="2"/>
  <c r="M536" i="2" s="1"/>
  <c r="K537" i="2"/>
  <c r="M537" i="2" s="1"/>
  <c r="K538" i="2"/>
  <c r="K539" i="2"/>
  <c r="K540" i="2"/>
  <c r="K541" i="2"/>
  <c r="M541" i="2" s="1"/>
  <c r="K542" i="2"/>
  <c r="M542" i="2" s="1"/>
  <c r="K543" i="2"/>
  <c r="K544" i="2"/>
  <c r="K545" i="2"/>
  <c r="M545" i="2" s="1"/>
  <c r="K546" i="2"/>
  <c r="K547" i="2"/>
  <c r="M547" i="2" s="1"/>
  <c r="K548" i="2"/>
  <c r="M548" i="2" s="1"/>
  <c r="K549" i="2"/>
  <c r="M549" i="2" s="1"/>
  <c r="K550" i="2"/>
  <c r="K551" i="2"/>
  <c r="K552" i="2"/>
  <c r="K553" i="2"/>
  <c r="M553" i="2" s="1"/>
  <c r="K554" i="2"/>
  <c r="M554" i="2" s="1"/>
  <c r="K555" i="2"/>
  <c r="K556" i="2"/>
  <c r="K557" i="2"/>
  <c r="M557" i="2" s="1"/>
  <c r="K558" i="2"/>
  <c r="K559" i="2"/>
  <c r="M559" i="2" s="1"/>
  <c r="K560" i="2"/>
  <c r="M560" i="2" s="1"/>
  <c r="K561" i="2"/>
  <c r="M561" i="2" s="1"/>
  <c r="K562" i="2"/>
  <c r="K563" i="2"/>
  <c r="K564" i="2"/>
  <c r="K565" i="2"/>
  <c r="M565" i="2" s="1"/>
  <c r="K566" i="2"/>
  <c r="M566" i="2" s="1"/>
  <c r="K567" i="2"/>
  <c r="K568" i="2"/>
  <c r="K569" i="2"/>
  <c r="M569" i="2" s="1"/>
  <c r="K570" i="2"/>
  <c r="K571" i="2"/>
  <c r="M571" i="2" s="1"/>
  <c r="K572" i="2"/>
  <c r="M572" i="2" s="1"/>
  <c r="K573" i="2"/>
  <c r="M573" i="2" s="1"/>
  <c r="K574" i="2"/>
  <c r="K575" i="2"/>
  <c r="K576" i="2"/>
  <c r="K577" i="2"/>
  <c r="M577" i="2" s="1"/>
  <c r="K578" i="2"/>
  <c r="M578" i="2" s="1"/>
  <c r="K579" i="2"/>
  <c r="K580" i="2"/>
  <c r="K581" i="2"/>
  <c r="M581" i="2" s="1"/>
  <c r="K582" i="2"/>
  <c r="K583" i="2"/>
  <c r="M583" i="2" s="1"/>
  <c r="K584" i="2"/>
  <c r="M584" i="2" s="1"/>
  <c r="K585" i="2"/>
  <c r="M585" i="2" s="1"/>
  <c r="K586" i="2"/>
  <c r="K587" i="2"/>
  <c r="K588" i="2"/>
  <c r="K589" i="2"/>
  <c r="M589" i="2" s="1"/>
  <c r="K590" i="2"/>
  <c r="M590" i="2" s="1"/>
  <c r="K591" i="2"/>
  <c r="K592" i="2"/>
  <c r="K593" i="2"/>
  <c r="M593" i="2" s="1"/>
  <c r="K594" i="2"/>
  <c r="K595" i="2"/>
  <c r="M595" i="2" s="1"/>
  <c r="K596" i="2"/>
  <c r="M596" i="2" s="1"/>
  <c r="K597" i="2"/>
  <c r="M597" i="2" s="1"/>
  <c r="K598" i="2"/>
  <c r="K599" i="2"/>
  <c r="K600" i="2"/>
  <c r="K601" i="2"/>
  <c r="M601" i="2" s="1"/>
  <c r="K602" i="2"/>
  <c r="M602" i="2" s="1"/>
  <c r="K603" i="2"/>
  <c r="K604" i="2"/>
  <c r="K605" i="2"/>
  <c r="M605" i="2" s="1"/>
  <c r="K606" i="2"/>
  <c r="K607" i="2"/>
  <c r="M607" i="2" s="1"/>
  <c r="K608" i="2"/>
  <c r="M608" i="2" s="1"/>
  <c r="K609" i="2"/>
  <c r="M609" i="2" s="1"/>
  <c r="K610" i="2"/>
  <c r="K611" i="2"/>
  <c r="K612" i="2"/>
  <c r="K613" i="2"/>
  <c r="M613" i="2" s="1"/>
  <c r="K614" i="2"/>
  <c r="M614" i="2" s="1"/>
  <c r="K615" i="2"/>
  <c r="K616" i="2"/>
  <c r="K617" i="2"/>
  <c r="M617" i="2" s="1"/>
  <c r="K618" i="2"/>
  <c r="K619" i="2"/>
  <c r="M619" i="2" s="1"/>
  <c r="K620" i="2"/>
  <c r="M620" i="2" s="1"/>
  <c r="K621" i="2"/>
  <c r="M621" i="2" s="1"/>
  <c r="K622" i="2"/>
  <c r="K623" i="2"/>
  <c r="K624" i="2"/>
  <c r="K625" i="2"/>
  <c r="M625" i="2" s="1"/>
  <c r="K626" i="2"/>
  <c r="M626" i="2" s="1"/>
  <c r="K627" i="2"/>
  <c r="K628" i="2"/>
  <c r="K629" i="2"/>
  <c r="M629" i="2" s="1"/>
  <c r="K630" i="2"/>
  <c r="K631" i="2"/>
  <c r="M631" i="2" s="1"/>
  <c r="K632" i="2"/>
  <c r="M632" i="2" s="1"/>
  <c r="K633" i="2"/>
  <c r="M633" i="2" s="1"/>
  <c r="K634" i="2"/>
  <c r="K635" i="2"/>
  <c r="K636" i="2"/>
  <c r="K637" i="2"/>
  <c r="M637" i="2" s="1"/>
  <c r="K638" i="2"/>
  <c r="M638" i="2" s="1"/>
  <c r="K639" i="2"/>
  <c r="K640" i="2"/>
  <c r="K641" i="2"/>
  <c r="M641" i="2" s="1"/>
  <c r="K642" i="2"/>
  <c r="K643" i="2"/>
  <c r="M643" i="2" s="1"/>
  <c r="K644" i="2"/>
  <c r="M644" i="2" s="1"/>
  <c r="K645" i="2"/>
  <c r="M645" i="2" s="1"/>
  <c r="K646" i="2"/>
  <c r="K647" i="2"/>
  <c r="K648" i="2"/>
  <c r="K649" i="2"/>
  <c r="M649" i="2" s="1"/>
  <c r="K650" i="2"/>
  <c r="M650" i="2" s="1"/>
  <c r="K651" i="2"/>
  <c r="K652" i="2"/>
  <c r="K653" i="2"/>
  <c r="M653" i="2" s="1"/>
  <c r="K654" i="2"/>
  <c r="K655" i="2"/>
  <c r="M655" i="2" s="1"/>
  <c r="K656" i="2"/>
  <c r="M656" i="2" s="1"/>
  <c r="K657" i="2"/>
  <c r="M657" i="2" s="1"/>
  <c r="K658" i="2"/>
  <c r="K659" i="2"/>
  <c r="K660" i="2"/>
  <c r="K661" i="2"/>
  <c r="M661" i="2" s="1"/>
  <c r="K662" i="2"/>
  <c r="M662" i="2" s="1"/>
  <c r="K663" i="2"/>
  <c r="K664" i="2"/>
  <c r="K665" i="2"/>
  <c r="M665" i="2" s="1"/>
  <c r="K666" i="2"/>
  <c r="K667" i="2"/>
  <c r="M667" i="2" s="1"/>
  <c r="K668" i="2"/>
  <c r="M668" i="2" s="1"/>
  <c r="K669" i="2"/>
  <c r="M669" i="2" s="1"/>
  <c r="K670" i="2"/>
  <c r="K671" i="2"/>
  <c r="K672" i="2"/>
  <c r="K673" i="2"/>
  <c r="M673" i="2" s="1"/>
  <c r="K674" i="2"/>
  <c r="M674" i="2" s="1"/>
  <c r="K675" i="2"/>
  <c r="K676" i="2"/>
  <c r="K677" i="2"/>
  <c r="M677" i="2" s="1"/>
  <c r="K678" i="2"/>
  <c r="K679" i="2"/>
  <c r="M679" i="2" s="1"/>
  <c r="K680" i="2"/>
  <c r="M680" i="2" s="1"/>
  <c r="K681" i="2"/>
  <c r="M681" i="2" s="1"/>
  <c r="K682" i="2"/>
  <c r="K683" i="2"/>
  <c r="K684" i="2"/>
  <c r="K685" i="2"/>
  <c r="M685" i="2" s="1"/>
  <c r="K686" i="2"/>
  <c r="M686" i="2" s="1"/>
  <c r="K687" i="2"/>
  <c r="K688" i="2"/>
  <c r="K689" i="2"/>
  <c r="M689" i="2" s="1"/>
  <c r="K690" i="2"/>
  <c r="K691" i="2"/>
  <c r="M691" i="2" s="1"/>
  <c r="K692" i="2"/>
  <c r="M692" i="2" s="1"/>
  <c r="K693" i="2"/>
  <c r="M693" i="2" s="1"/>
  <c r="K694" i="2"/>
  <c r="K695" i="2"/>
  <c r="K696" i="2"/>
  <c r="K697" i="2"/>
  <c r="M697" i="2" s="1"/>
  <c r="K698" i="2"/>
  <c r="M698" i="2" s="1"/>
  <c r="K699" i="2"/>
  <c r="K700" i="2"/>
  <c r="K701" i="2"/>
  <c r="M701" i="2" s="1"/>
  <c r="K702" i="2"/>
  <c r="K703" i="2"/>
  <c r="M703" i="2" s="1"/>
  <c r="K704" i="2"/>
  <c r="M704" i="2" s="1"/>
  <c r="K705" i="2"/>
  <c r="M705" i="2" s="1"/>
  <c r="K706" i="2"/>
  <c r="K707" i="2"/>
  <c r="K708" i="2"/>
  <c r="K709" i="2"/>
  <c r="M709" i="2" s="1"/>
  <c r="K710" i="2"/>
  <c r="M710" i="2" s="1"/>
  <c r="K711" i="2"/>
  <c r="K712" i="2"/>
  <c r="K713" i="2"/>
  <c r="M713" i="2" s="1"/>
  <c r="K714" i="2"/>
  <c r="K715" i="2"/>
  <c r="M715" i="2" s="1"/>
  <c r="K716" i="2"/>
  <c r="M716" i="2" s="1"/>
  <c r="K717" i="2"/>
  <c r="M717" i="2" s="1"/>
  <c r="K718" i="2"/>
  <c r="K719" i="2"/>
  <c r="K720" i="2"/>
  <c r="K721" i="2"/>
  <c r="M721" i="2" s="1"/>
  <c r="K722" i="2"/>
  <c r="M722" i="2" s="1"/>
  <c r="K723" i="2"/>
  <c r="K724" i="2"/>
  <c r="K725" i="2"/>
  <c r="M725" i="2" s="1"/>
  <c r="K726" i="2"/>
  <c r="K727" i="2"/>
  <c r="M727" i="2" s="1"/>
  <c r="K728" i="2"/>
  <c r="M728" i="2" s="1"/>
  <c r="K729" i="2"/>
  <c r="M729" i="2" s="1"/>
  <c r="K730" i="2"/>
  <c r="K731" i="2"/>
  <c r="K732" i="2"/>
  <c r="K733" i="2"/>
  <c r="M733" i="2" s="1"/>
  <c r="K734" i="2"/>
  <c r="M734" i="2" s="1"/>
  <c r="K735" i="2"/>
  <c r="K736" i="2"/>
  <c r="K737" i="2"/>
  <c r="M737" i="2" s="1"/>
  <c r="K738" i="2"/>
  <c r="K739" i="2"/>
  <c r="M739" i="2" s="1"/>
  <c r="K740" i="2"/>
  <c r="M740" i="2" s="1"/>
  <c r="K741" i="2"/>
  <c r="M741" i="2" s="1"/>
  <c r="K742" i="2"/>
  <c r="K743" i="2"/>
  <c r="K744" i="2"/>
  <c r="K745" i="2"/>
  <c r="M745" i="2" s="1"/>
  <c r="K746" i="2"/>
  <c r="M746" i="2" s="1"/>
  <c r="K747" i="2"/>
  <c r="K748" i="2"/>
  <c r="K749" i="2"/>
  <c r="M749" i="2" s="1"/>
  <c r="K750" i="2"/>
  <c r="K751" i="2"/>
  <c r="M751" i="2" s="1"/>
  <c r="K752" i="2"/>
  <c r="M752" i="2" s="1"/>
  <c r="K753" i="2"/>
  <c r="M753" i="2" s="1"/>
  <c r="K754" i="2"/>
  <c r="K755" i="2"/>
  <c r="K756" i="2"/>
  <c r="K757" i="2"/>
  <c r="M757" i="2" s="1"/>
  <c r="K758" i="2"/>
  <c r="M758" i="2" s="1"/>
  <c r="K759" i="2"/>
  <c r="K760" i="2"/>
  <c r="K761" i="2"/>
  <c r="M761" i="2" s="1"/>
  <c r="K762" i="2"/>
  <c r="K763" i="2"/>
  <c r="M763" i="2" s="1"/>
  <c r="K764" i="2"/>
  <c r="M764" i="2" s="1"/>
  <c r="K765" i="2"/>
  <c r="M765" i="2" s="1"/>
  <c r="K766" i="2"/>
  <c r="K767" i="2"/>
  <c r="K768" i="2"/>
  <c r="K769" i="2"/>
  <c r="M769" i="2" s="1"/>
  <c r="K770" i="2"/>
  <c r="M770" i="2" s="1"/>
  <c r="K771" i="2"/>
  <c r="K772" i="2"/>
  <c r="K773" i="2"/>
  <c r="M773" i="2" s="1"/>
  <c r="K774" i="2"/>
  <c r="K775" i="2"/>
  <c r="M775" i="2" s="1"/>
  <c r="K776" i="2"/>
  <c r="M776" i="2" s="1"/>
  <c r="K777" i="2"/>
  <c r="M777" i="2" s="1"/>
  <c r="K778" i="2"/>
  <c r="K779" i="2"/>
  <c r="K780" i="2"/>
  <c r="K781" i="2"/>
  <c r="M781" i="2" s="1"/>
  <c r="K782" i="2"/>
  <c r="M782" i="2" s="1"/>
  <c r="K783" i="2"/>
  <c r="K784" i="2"/>
  <c r="K785" i="2"/>
  <c r="M785" i="2" s="1"/>
  <c r="K786" i="2"/>
  <c r="K787" i="2"/>
  <c r="M787" i="2" s="1"/>
  <c r="K788" i="2"/>
  <c r="M788" i="2" s="1"/>
  <c r="K789" i="2"/>
  <c r="M789" i="2" s="1"/>
  <c r="K790" i="2"/>
  <c r="K791" i="2"/>
  <c r="K792" i="2"/>
  <c r="K793" i="2"/>
  <c r="M793" i="2" s="1"/>
  <c r="K794" i="2"/>
  <c r="M794" i="2" s="1"/>
  <c r="K795" i="2"/>
  <c r="K796" i="2"/>
  <c r="K797" i="2"/>
  <c r="M797" i="2" s="1"/>
  <c r="K798" i="2"/>
  <c r="K799" i="2"/>
  <c r="M799" i="2" s="1"/>
  <c r="K800" i="2"/>
  <c r="M800" i="2" s="1"/>
  <c r="K801" i="2"/>
  <c r="M801" i="2" s="1"/>
  <c r="K802" i="2"/>
  <c r="K803" i="2"/>
  <c r="K804" i="2"/>
  <c r="K805" i="2"/>
  <c r="M805" i="2" s="1"/>
  <c r="K806" i="2"/>
  <c r="M806" i="2" s="1"/>
  <c r="K807" i="2"/>
  <c r="K808" i="2"/>
  <c r="K809" i="2"/>
  <c r="M809" i="2" s="1"/>
  <c r="K810" i="2"/>
  <c r="K811" i="2"/>
  <c r="M811" i="2" s="1"/>
  <c r="K812" i="2"/>
  <c r="M812" i="2" s="1"/>
  <c r="K813" i="2"/>
  <c r="M813" i="2" s="1"/>
  <c r="K814" i="2"/>
  <c r="K815" i="2"/>
  <c r="K816" i="2"/>
  <c r="K817" i="2"/>
  <c r="M817" i="2" s="1"/>
  <c r="K818" i="2"/>
  <c r="M818" i="2" s="1"/>
  <c r="K819" i="2"/>
  <c r="K820" i="2"/>
  <c r="K821" i="2"/>
  <c r="M821" i="2" s="1"/>
  <c r="K822" i="2"/>
  <c r="K823" i="2"/>
  <c r="M823" i="2" s="1"/>
  <c r="K824" i="2"/>
  <c r="M824" i="2" s="1"/>
  <c r="K825" i="2"/>
  <c r="M825" i="2" s="1"/>
  <c r="K826" i="2"/>
  <c r="K827" i="2"/>
  <c r="K828" i="2"/>
  <c r="K829" i="2"/>
  <c r="M829" i="2" s="1"/>
  <c r="K830" i="2"/>
  <c r="M830" i="2" s="1"/>
  <c r="K831" i="2"/>
  <c r="K832" i="2"/>
  <c r="K833" i="2"/>
  <c r="M833" i="2" s="1"/>
  <c r="K834" i="2"/>
  <c r="K835" i="2"/>
  <c r="M835" i="2" s="1"/>
  <c r="K836" i="2"/>
  <c r="M836" i="2" s="1"/>
  <c r="K837" i="2"/>
  <c r="M837" i="2" s="1"/>
  <c r="K838" i="2"/>
  <c r="K839" i="2"/>
  <c r="K840" i="2"/>
  <c r="K841" i="2"/>
  <c r="M841" i="2" s="1"/>
  <c r="K842" i="2"/>
  <c r="M842" i="2" s="1"/>
  <c r="K843" i="2"/>
  <c r="K844" i="2"/>
  <c r="K845" i="2"/>
  <c r="M845" i="2" s="1"/>
  <c r="K846" i="2"/>
  <c r="K847" i="2"/>
  <c r="M847" i="2" s="1"/>
  <c r="K848" i="2"/>
  <c r="M848" i="2" s="1"/>
  <c r="K849" i="2"/>
  <c r="M849" i="2" s="1"/>
  <c r="K850" i="2"/>
  <c r="K851" i="2"/>
  <c r="K852" i="2"/>
  <c r="K853" i="2"/>
  <c r="M853" i="2" s="1"/>
  <c r="K854" i="2"/>
  <c r="M854" i="2" s="1"/>
  <c r="K855" i="2"/>
  <c r="K856" i="2"/>
  <c r="K857" i="2"/>
  <c r="M857" i="2" s="1"/>
  <c r="K858" i="2"/>
  <c r="K859" i="2"/>
  <c r="M859" i="2" s="1"/>
  <c r="K860" i="2"/>
  <c r="M860" i="2" s="1"/>
  <c r="K861" i="2"/>
  <c r="M861" i="2" s="1"/>
  <c r="K862" i="2"/>
  <c r="K863" i="2"/>
  <c r="K864" i="2"/>
  <c r="K865" i="2"/>
  <c r="M865" i="2" s="1"/>
  <c r="K866" i="2"/>
  <c r="M866" i="2" s="1"/>
  <c r="K867" i="2"/>
  <c r="K868" i="2"/>
  <c r="K869" i="2"/>
  <c r="M869" i="2" s="1"/>
  <c r="K870" i="2"/>
  <c r="K871" i="2"/>
  <c r="M871" i="2" s="1"/>
  <c r="K872" i="2"/>
  <c r="M872" i="2" s="1"/>
  <c r="K873" i="2"/>
  <c r="M873" i="2" s="1"/>
  <c r="K874" i="2"/>
  <c r="K875" i="2"/>
  <c r="K876" i="2"/>
  <c r="K877" i="2"/>
  <c r="M877" i="2" s="1"/>
  <c r="K878" i="2"/>
  <c r="M878" i="2" s="1"/>
  <c r="K879" i="2"/>
  <c r="K880" i="2"/>
  <c r="K881" i="2"/>
  <c r="M881" i="2" s="1"/>
  <c r="K882" i="2"/>
  <c r="K883" i="2"/>
  <c r="M883" i="2" s="1"/>
  <c r="K884" i="2"/>
  <c r="M884" i="2" s="1"/>
  <c r="K885" i="2"/>
  <c r="M885" i="2" s="1"/>
  <c r="K886" i="2"/>
  <c r="K887" i="2"/>
  <c r="K888" i="2"/>
  <c r="K889" i="2"/>
  <c r="M889" i="2" s="1"/>
  <c r="K890" i="2"/>
  <c r="M890" i="2" s="1"/>
  <c r="K891" i="2"/>
  <c r="K892" i="2"/>
  <c r="K893" i="2"/>
  <c r="M893" i="2" s="1"/>
  <c r="K894" i="2"/>
  <c r="K895" i="2"/>
  <c r="M895" i="2" s="1"/>
  <c r="K896" i="2"/>
  <c r="M896" i="2" s="1"/>
  <c r="K897" i="2"/>
  <c r="M897" i="2" s="1"/>
  <c r="K898" i="2"/>
  <c r="K899" i="2"/>
  <c r="K900" i="2"/>
  <c r="K901" i="2"/>
  <c r="M901" i="2" s="1"/>
  <c r="K902" i="2"/>
  <c r="M902" i="2" s="1"/>
  <c r="K903" i="2"/>
  <c r="K904" i="2"/>
  <c r="K905" i="2"/>
  <c r="M905" i="2" s="1"/>
  <c r="K906" i="2"/>
  <c r="K907" i="2"/>
  <c r="M907" i="2" s="1"/>
  <c r="K908" i="2"/>
  <c r="M908" i="2" s="1"/>
  <c r="K909" i="2"/>
  <c r="M909" i="2" s="1"/>
  <c r="K910" i="2"/>
  <c r="K911" i="2"/>
  <c r="K912" i="2"/>
  <c r="K913" i="2"/>
  <c r="M913" i="2" s="1"/>
  <c r="K914" i="2"/>
  <c r="M914" i="2" s="1"/>
  <c r="K915" i="2"/>
  <c r="K916" i="2"/>
  <c r="K917" i="2"/>
  <c r="M917" i="2" s="1"/>
  <c r="K918" i="2"/>
  <c r="K919" i="2"/>
  <c r="M919" i="2" s="1"/>
  <c r="K920" i="2"/>
  <c r="M920" i="2" s="1"/>
  <c r="K921" i="2"/>
  <c r="M921" i="2" s="1"/>
  <c r="K922" i="2"/>
  <c r="K923" i="2"/>
  <c r="K924" i="2"/>
  <c r="K925" i="2"/>
  <c r="M925" i="2" s="1"/>
  <c r="K926" i="2"/>
  <c r="M926" i="2" s="1"/>
  <c r="K927" i="2"/>
  <c r="K928" i="2"/>
  <c r="K929" i="2"/>
  <c r="M929" i="2" s="1"/>
  <c r="K930" i="2"/>
  <c r="K931" i="2"/>
  <c r="M931" i="2" s="1"/>
  <c r="K932" i="2"/>
  <c r="M932" i="2" s="1"/>
  <c r="K933" i="2"/>
  <c r="M933" i="2" s="1"/>
  <c r="K934" i="2"/>
  <c r="K935" i="2"/>
  <c r="K936" i="2"/>
  <c r="K937" i="2"/>
  <c r="M937" i="2" s="1"/>
  <c r="K938" i="2"/>
  <c r="M938" i="2" s="1"/>
  <c r="K939" i="2"/>
  <c r="K940" i="2"/>
  <c r="K941" i="2"/>
  <c r="M941" i="2" s="1"/>
  <c r="K942" i="2"/>
  <c r="K943" i="2"/>
  <c r="M943" i="2" s="1"/>
  <c r="K944" i="2"/>
  <c r="M944" i="2" s="1"/>
  <c r="K945" i="2"/>
  <c r="M945" i="2" s="1"/>
  <c r="K946" i="2"/>
  <c r="K947" i="2"/>
  <c r="K948" i="2"/>
  <c r="K949" i="2"/>
  <c r="M949" i="2" s="1"/>
  <c r="K950" i="2"/>
  <c r="M950" i="2" s="1"/>
  <c r="K951" i="2"/>
  <c r="K952" i="2"/>
  <c r="K953" i="2"/>
  <c r="M953" i="2" s="1"/>
  <c r="K954" i="2"/>
  <c r="K955" i="2"/>
  <c r="M955" i="2" s="1"/>
  <c r="K956" i="2"/>
  <c r="M956" i="2" s="1"/>
  <c r="K957" i="2"/>
  <c r="M957" i="2" s="1"/>
  <c r="K958" i="2"/>
  <c r="K959" i="2"/>
  <c r="K960" i="2"/>
  <c r="K961" i="2"/>
  <c r="M961" i="2" s="1"/>
  <c r="K962" i="2"/>
  <c r="M962" i="2" s="1"/>
  <c r="K963" i="2"/>
  <c r="K964" i="2"/>
  <c r="K965" i="2"/>
  <c r="M965" i="2" s="1"/>
  <c r="K966" i="2"/>
  <c r="K967" i="2"/>
  <c r="M967" i="2" s="1"/>
  <c r="K968" i="2"/>
  <c r="M968" i="2" s="1"/>
  <c r="K969" i="2"/>
  <c r="M969" i="2" s="1"/>
  <c r="K970" i="2"/>
  <c r="K971" i="2"/>
  <c r="K972" i="2"/>
  <c r="K973" i="2"/>
  <c r="M973" i="2" s="1"/>
  <c r="K974" i="2"/>
  <c r="M974" i="2" s="1"/>
  <c r="K975" i="2"/>
  <c r="K976" i="2"/>
  <c r="K977" i="2"/>
  <c r="M977" i="2" s="1"/>
  <c r="K978" i="2"/>
  <c r="K979" i="2"/>
  <c r="M979" i="2" s="1"/>
  <c r="K980" i="2"/>
  <c r="M980" i="2" s="1"/>
  <c r="K981" i="2"/>
  <c r="M981" i="2" s="1"/>
  <c r="K982" i="2"/>
  <c r="K983" i="2"/>
  <c r="K984" i="2"/>
  <c r="K985" i="2"/>
  <c r="M985" i="2" s="1"/>
  <c r="K986" i="2"/>
  <c r="M986" i="2" s="1"/>
  <c r="K987" i="2"/>
  <c r="K988" i="2"/>
  <c r="K989" i="2"/>
  <c r="M989" i="2" s="1"/>
  <c r="K990" i="2"/>
  <c r="K991" i="2"/>
  <c r="M991" i="2" s="1"/>
  <c r="K992" i="2"/>
  <c r="M992" i="2" s="1"/>
  <c r="K993" i="2"/>
  <c r="M993" i="2" s="1"/>
  <c r="K994" i="2"/>
  <c r="K995" i="2"/>
  <c r="K996" i="2"/>
  <c r="K997" i="2"/>
  <c r="M997" i="2" s="1"/>
  <c r="K998" i="2"/>
  <c r="M998" i="2" s="1"/>
  <c r="K999" i="2"/>
  <c r="K1000" i="2"/>
  <c r="K1001" i="2"/>
  <c r="M1001" i="2" s="1"/>
  <c r="K1002" i="2"/>
  <c r="K1003" i="2"/>
  <c r="M1003" i="2" s="1"/>
  <c r="K1004" i="2"/>
  <c r="M1004" i="2" s="1"/>
  <c r="K1005" i="2"/>
  <c r="M1005" i="2" s="1"/>
  <c r="K1006" i="2"/>
  <c r="K1007" i="2"/>
  <c r="K1008" i="2"/>
  <c r="K1009" i="2"/>
  <c r="M1009" i="2" s="1"/>
  <c r="K1010" i="2"/>
  <c r="M1010" i="2" s="1"/>
  <c r="K1011" i="2"/>
  <c r="K1012" i="2"/>
  <c r="K1013" i="2"/>
  <c r="M1013" i="2" s="1"/>
  <c r="K1014" i="2"/>
  <c r="K1015" i="2"/>
  <c r="M1015" i="2" s="1"/>
  <c r="K1016" i="2"/>
  <c r="M1016" i="2" s="1"/>
  <c r="K1017" i="2"/>
  <c r="M1017" i="2" s="1"/>
  <c r="K1018" i="2"/>
  <c r="K1019" i="2"/>
  <c r="K1020" i="2"/>
  <c r="M1020" i="2" s="1"/>
  <c r="K1021" i="2"/>
  <c r="M1021" i="2" s="1"/>
  <c r="K1022" i="2"/>
  <c r="M1022" i="2" s="1"/>
  <c r="K1023" i="2"/>
  <c r="K1024" i="2"/>
  <c r="K1025" i="2"/>
  <c r="M1025" i="2" s="1"/>
  <c r="K1026" i="2"/>
  <c r="K1027" i="2"/>
  <c r="M1027" i="2" s="1"/>
  <c r="K1028" i="2"/>
  <c r="M1028" i="2" s="1"/>
  <c r="K1029" i="2"/>
  <c r="M1029" i="2" s="1"/>
  <c r="K1030" i="2"/>
  <c r="M1030" i="2" s="1"/>
  <c r="K1031" i="2"/>
  <c r="K1032" i="2"/>
  <c r="M1032" i="2" s="1"/>
  <c r="K1033" i="2"/>
  <c r="M1033" i="2" s="1"/>
  <c r="K1034" i="2"/>
  <c r="M1034" i="2" s="1"/>
  <c r="K1035" i="2"/>
  <c r="K1036" i="2"/>
  <c r="K1037" i="2"/>
  <c r="M1037" i="2" s="1"/>
  <c r="K1038" i="2"/>
  <c r="K1039" i="2"/>
  <c r="M1039" i="2" s="1"/>
  <c r="K1040" i="2"/>
  <c r="M1040" i="2" s="1"/>
  <c r="K1041" i="2"/>
  <c r="M1041" i="2" s="1"/>
  <c r="K1042" i="2"/>
  <c r="M1042" i="2" s="1"/>
  <c r="K1043" i="2"/>
  <c r="K1044" i="2"/>
  <c r="M1044" i="2" s="1"/>
  <c r="K1045" i="2"/>
  <c r="M1045" i="2" s="1"/>
  <c r="K1046" i="2"/>
  <c r="M1046" i="2" s="1"/>
  <c r="K1047" i="2"/>
  <c r="K1048" i="2"/>
  <c r="K1049" i="2"/>
  <c r="M1049" i="2" s="1"/>
  <c r="K1050" i="2"/>
  <c r="K1051" i="2"/>
  <c r="M1051" i="2" s="1"/>
  <c r="K1052" i="2"/>
  <c r="M1052" i="2" s="1"/>
  <c r="K1053" i="2"/>
  <c r="M1053" i="2" s="1"/>
  <c r="K1054" i="2"/>
  <c r="M1054" i="2" s="1"/>
  <c r="K1055" i="2"/>
  <c r="K1056" i="2"/>
  <c r="M1056" i="2" s="1"/>
  <c r="K1057" i="2"/>
  <c r="M1057" i="2" s="1"/>
  <c r="K1058" i="2"/>
  <c r="M1058" i="2" s="1"/>
  <c r="K1059" i="2"/>
  <c r="K1060" i="2"/>
  <c r="K1061" i="2"/>
  <c r="M1061" i="2" s="1"/>
  <c r="K1062" i="2"/>
  <c r="K1063" i="2"/>
  <c r="M1063" i="2" s="1"/>
  <c r="K1064" i="2"/>
  <c r="M1064" i="2" s="1"/>
  <c r="K1065" i="2"/>
  <c r="M1065" i="2" s="1"/>
  <c r="K1066" i="2"/>
  <c r="M1066" i="2" s="1"/>
  <c r="K1067" i="2"/>
  <c r="K1068" i="2"/>
  <c r="M1068" i="2" s="1"/>
  <c r="K1069" i="2"/>
  <c r="M1069" i="2" s="1"/>
  <c r="K1070" i="2"/>
  <c r="M1070" i="2" s="1"/>
  <c r="K1071" i="2"/>
  <c r="K1072" i="2"/>
  <c r="K1073" i="2"/>
  <c r="M1073" i="2" s="1"/>
  <c r="K1074" i="2"/>
  <c r="K1075" i="2"/>
  <c r="M1075" i="2" s="1"/>
  <c r="K1076" i="2"/>
  <c r="M1076" i="2" s="1"/>
  <c r="K1077" i="2"/>
  <c r="M1077" i="2" s="1"/>
  <c r="K1078" i="2"/>
  <c r="M1078" i="2" s="1"/>
  <c r="K1079" i="2"/>
  <c r="K1080" i="2"/>
  <c r="M1080" i="2" s="1"/>
  <c r="K1081" i="2"/>
  <c r="M1081" i="2" s="1"/>
  <c r="K1082" i="2"/>
  <c r="M1082" i="2" s="1"/>
  <c r="K1083" i="2"/>
  <c r="K1084" i="2"/>
  <c r="K1085" i="2"/>
  <c r="M1085" i="2" s="1"/>
  <c r="K1086" i="2"/>
  <c r="K1087" i="2"/>
  <c r="M1087" i="2" s="1"/>
  <c r="K1088" i="2"/>
  <c r="M1088" i="2" s="1"/>
  <c r="K1089" i="2"/>
  <c r="M1089" i="2" s="1"/>
  <c r="K1090" i="2"/>
  <c r="M1090" i="2" s="1"/>
  <c r="K1091" i="2"/>
  <c r="K1092" i="2"/>
  <c r="M1092" i="2" s="1"/>
  <c r="K1093" i="2"/>
  <c r="M1093" i="2" s="1"/>
  <c r="K1094" i="2"/>
  <c r="M1094" i="2" s="1"/>
  <c r="K1095" i="2"/>
  <c r="K1096" i="2"/>
  <c r="K1097" i="2"/>
  <c r="M1097" i="2" s="1"/>
  <c r="K1098" i="2"/>
  <c r="K1099" i="2"/>
  <c r="M1099" i="2" s="1"/>
  <c r="K1100" i="2"/>
  <c r="M1100" i="2" s="1"/>
  <c r="K1101" i="2"/>
  <c r="M1101" i="2" s="1"/>
  <c r="K1102" i="2"/>
  <c r="M1102" i="2" s="1"/>
  <c r="K1103" i="2"/>
  <c r="K1104" i="2"/>
  <c r="M1104" i="2" s="1"/>
  <c r="K1105" i="2"/>
  <c r="M1105" i="2" s="1"/>
  <c r="K1106" i="2"/>
  <c r="M1106" i="2" s="1"/>
  <c r="K1107" i="2"/>
  <c r="K1108" i="2"/>
  <c r="K1109" i="2"/>
  <c r="M1109" i="2" s="1"/>
  <c r="K1110" i="2"/>
  <c r="K1111" i="2"/>
  <c r="M1111" i="2" s="1"/>
  <c r="K1112" i="2"/>
  <c r="M1112" i="2" s="1"/>
  <c r="K1113" i="2"/>
  <c r="M1113" i="2" s="1"/>
  <c r="K1114" i="2"/>
  <c r="M1114" i="2" s="1"/>
  <c r="K1115" i="2"/>
  <c r="K1116" i="2"/>
  <c r="M1116" i="2" s="1"/>
  <c r="K1117" i="2"/>
  <c r="M1117" i="2" s="1"/>
  <c r="K1118" i="2"/>
  <c r="M1118" i="2" s="1"/>
  <c r="K1119" i="2"/>
  <c r="K1120" i="2"/>
  <c r="K1121" i="2"/>
  <c r="M1121" i="2" s="1"/>
  <c r="K1122" i="2"/>
  <c r="K1123" i="2"/>
  <c r="M1123" i="2" s="1"/>
  <c r="K1124" i="2"/>
  <c r="M1124" i="2" s="1"/>
  <c r="K1125" i="2"/>
  <c r="M1125" i="2" s="1"/>
  <c r="K1126" i="2"/>
  <c r="M1126" i="2" s="1"/>
  <c r="K1127" i="2"/>
  <c r="K1128" i="2"/>
  <c r="M1128" i="2" s="1"/>
  <c r="K1129" i="2"/>
  <c r="M1129" i="2" s="1"/>
  <c r="K1130" i="2"/>
  <c r="M1130" i="2" s="1"/>
  <c r="K1131" i="2"/>
  <c r="K1132" i="2"/>
  <c r="K1133" i="2"/>
  <c r="M1133" i="2" s="1"/>
  <c r="K1134" i="2"/>
  <c r="K1135" i="2"/>
  <c r="M1135" i="2" s="1"/>
  <c r="K1136" i="2"/>
  <c r="M1136" i="2" s="1"/>
  <c r="K1137" i="2"/>
  <c r="M1137" i="2" s="1"/>
  <c r="K1138" i="2"/>
  <c r="M1138" i="2" s="1"/>
  <c r="K1139" i="2"/>
  <c r="K1140" i="2"/>
  <c r="M1140" i="2" s="1"/>
  <c r="K1141" i="2"/>
  <c r="M1141" i="2" s="1"/>
  <c r="K1142" i="2"/>
  <c r="M1142" i="2" s="1"/>
  <c r="K1143" i="2"/>
  <c r="K1144" i="2"/>
  <c r="K1145" i="2"/>
  <c r="M1145" i="2" s="1"/>
  <c r="K1146" i="2"/>
  <c r="K1147" i="2"/>
  <c r="M1147" i="2" s="1"/>
  <c r="K1148" i="2"/>
  <c r="M1148" i="2" s="1"/>
  <c r="K1149" i="2"/>
  <c r="M1149" i="2" s="1"/>
  <c r="K1150" i="2"/>
  <c r="M1150" i="2" s="1"/>
  <c r="K1151" i="2"/>
  <c r="K1152" i="2"/>
  <c r="M1152" i="2" s="1"/>
  <c r="K1153" i="2"/>
  <c r="M1153" i="2" s="1"/>
  <c r="K1154" i="2"/>
  <c r="M1154" i="2" s="1"/>
  <c r="K1155" i="2"/>
  <c r="K1156" i="2"/>
  <c r="K1157" i="2"/>
  <c r="M1157" i="2" s="1"/>
  <c r="K1158" i="2"/>
  <c r="K1159" i="2"/>
  <c r="M1159" i="2" s="1"/>
  <c r="K1160" i="2"/>
  <c r="M1160" i="2" s="1"/>
  <c r="K1161" i="2"/>
  <c r="M1161" i="2" s="1"/>
  <c r="K1162" i="2"/>
  <c r="M1162" i="2" s="1"/>
  <c r="K1163" i="2"/>
  <c r="K1164" i="2"/>
  <c r="M1164" i="2" s="1"/>
  <c r="K1165" i="2"/>
  <c r="M1165" i="2" s="1"/>
  <c r="K1166" i="2"/>
  <c r="M1166" i="2" s="1"/>
  <c r="K1167" i="2"/>
  <c r="K1168" i="2"/>
  <c r="K1169" i="2"/>
  <c r="M1169" i="2" s="1"/>
  <c r="K1170" i="2"/>
  <c r="K1171" i="2"/>
  <c r="M1171" i="2" s="1"/>
  <c r="K1172" i="2"/>
  <c r="M1172" i="2" s="1"/>
  <c r="K1173" i="2"/>
  <c r="M1173" i="2" s="1"/>
  <c r="K1174" i="2"/>
  <c r="M1174" i="2" s="1"/>
  <c r="K1175" i="2"/>
  <c r="K1176" i="2"/>
  <c r="M1176" i="2" s="1"/>
  <c r="K1177" i="2"/>
  <c r="M1177" i="2" s="1"/>
  <c r="K1178" i="2"/>
  <c r="M1178" i="2" s="1"/>
  <c r="K1179" i="2"/>
  <c r="K1180" i="2"/>
  <c r="K1181" i="2"/>
  <c r="M1181" i="2" s="1"/>
  <c r="K1182" i="2"/>
  <c r="K1183" i="2"/>
  <c r="M1183" i="2" s="1"/>
  <c r="K1184" i="2"/>
  <c r="M1184" i="2" s="1"/>
  <c r="K1185" i="2"/>
  <c r="M1185" i="2" s="1"/>
  <c r="K1186" i="2"/>
  <c r="M1186" i="2" s="1"/>
  <c r="K1187" i="2"/>
  <c r="K1188" i="2"/>
  <c r="M1188" i="2" s="1"/>
  <c r="K1189" i="2"/>
  <c r="M1189" i="2" s="1"/>
  <c r="K1190" i="2"/>
  <c r="M1190" i="2" s="1"/>
  <c r="K1191" i="2"/>
  <c r="K1192" i="2"/>
  <c r="K1193" i="2"/>
  <c r="M1193" i="2" s="1"/>
  <c r="K1194" i="2"/>
  <c r="K1195" i="2"/>
  <c r="M1195" i="2" s="1"/>
  <c r="K1196" i="2"/>
  <c r="M1196" i="2" s="1"/>
  <c r="K1197" i="2"/>
  <c r="M1197" i="2" s="1"/>
  <c r="K1198" i="2"/>
  <c r="M1198" i="2" s="1"/>
  <c r="K1199" i="2"/>
  <c r="K1200" i="2"/>
  <c r="M1200" i="2" s="1"/>
  <c r="K1201" i="2"/>
  <c r="M1201" i="2" s="1"/>
  <c r="K1202" i="2"/>
  <c r="M1202" i="2" s="1"/>
  <c r="K1203" i="2"/>
  <c r="K1204" i="2"/>
  <c r="K1205" i="2"/>
  <c r="M1205" i="2" s="1"/>
  <c r="K1206" i="2"/>
  <c r="K1207" i="2"/>
  <c r="M1207" i="2" s="1"/>
  <c r="K1208" i="2"/>
  <c r="M1208" i="2" s="1"/>
  <c r="K1209" i="2"/>
  <c r="M1209" i="2" s="1"/>
  <c r="K1210" i="2"/>
  <c r="M1210" i="2" s="1"/>
  <c r="K1211" i="2"/>
  <c r="K1212" i="2"/>
  <c r="M1212" i="2" s="1"/>
  <c r="K1213" i="2"/>
  <c r="M1213" i="2" s="1"/>
  <c r="K1214" i="2"/>
  <c r="M1214" i="2" s="1"/>
  <c r="K1215" i="2"/>
  <c r="K1216" i="2"/>
  <c r="K1217" i="2"/>
  <c r="M1217" i="2" s="1"/>
  <c r="K1218" i="2"/>
  <c r="K1219" i="2"/>
  <c r="M1219" i="2" s="1"/>
  <c r="K1220" i="2"/>
  <c r="M1220" i="2" s="1"/>
  <c r="K1221" i="2"/>
  <c r="M1221" i="2" s="1"/>
  <c r="K1222" i="2"/>
  <c r="M1222" i="2" s="1"/>
  <c r="K1223" i="2"/>
  <c r="K1224" i="2"/>
  <c r="M1224" i="2" s="1"/>
  <c r="K1225" i="2"/>
  <c r="M1225" i="2" s="1"/>
  <c r="K1226" i="2"/>
  <c r="M1226" i="2" s="1"/>
  <c r="K1227" i="2"/>
  <c r="K1228" i="2"/>
  <c r="K1229" i="2"/>
  <c r="M1229" i="2" s="1"/>
  <c r="K1230" i="2"/>
  <c r="K1231" i="2"/>
  <c r="M1231" i="2" s="1"/>
  <c r="K1232" i="2"/>
  <c r="M1232" i="2" s="1"/>
  <c r="K1233" i="2"/>
  <c r="M1233" i="2" s="1"/>
  <c r="K1234" i="2"/>
  <c r="M1234" i="2" s="1"/>
  <c r="K1235" i="2"/>
  <c r="K1236" i="2"/>
  <c r="M1236" i="2" s="1"/>
  <c r="K1237" i="2"/>
  <c r="M1237" i="2" s="1"/>
  <c r="K1238" i="2"/>
  <c r="M1238" i="2" s="1"/>
  <c r="K1239" i="2"/>
  <c r="K1240" i="2"/>
  <c r="K1241" i="2"/>
  <c r="M1241" i="2" s="1"/>
  <c r="K1242" i="2"/>
  <c r="K1243" i="2"/>
  <c r="M1243" i="2" s="1"/>
  <c r="K1244" i="2"/>
  <c r="M1244" i="2" s="1"/>
  <c r="K1245" i="2"/>
  <c r="M1245" i="2" s="1"/>
  <c r="K1246" i="2"/>
  <c r="M1246" i="2" s="1"/>
  <c r="K1247" i="2"/>
  <c r="K1248" i="2"/>
  <c r="M1248" i="2" s="1"/>
  <c r="K1249" i="2"/>
  <c r="M1249" i="2" s="1"/>
  <c r="K1250" i="2"/>
  <c r="M1250" i="2" s="1"/>
  <c r="K1251" i="2"/>
  <c r="K1252" i="2"/>
  <c r="K1253" i="2"/>
  <c r="M1253" i="2" s="1"/>
  <c r="K1254" i="2"/>
  <c r="K1255" i="2"/>
  <c r="M1255" i="2" s="1"/>
  <c r="K1256" i="2"/>
  <c r="M1256" i="2" s="1"/>
  <c r="K1257" i="2"/>
  <c r="M1257" i="2" s="1"/>
  <c r="K1258" i="2"/>
  <c r="M1258" i="2" s="1"/>
  <c r="K1259" i="2"/>
  <c r="K1260" i="2"/>
  <c r="M1260" i="2" s="1"/>
  <c r="K1261" i="2"/>
  <c r="M1261" i="2" s="1"/>
  <c r="K1262" i="2"/>
  <c r="M1262" i="2" s="1"/>
  <c r="K1263" i="2"/>
  <c r="K1264" i="2"/>
  <c r="K1265" i="2"/>
  <c r="M1265" i="2" s="1"/>
  <c r="K1266" i="2"/>
  <c r="K1267" i="2"/>
  <c r="M1267" i="2" s="1"/>
  <c r="K1268" i="2"/>
  <c r="M1268" i="2" s="1"/>
  <c r="K1269" i="2"/>
  <c r="M1269" i="2" s="1"/>
  <c r="K1270" i="2"/>
  <c r="M1270" i="2" s="1"/>
  <c r="K1271" i="2"/>
  <c r="K1272" i="2"/>
  <c r="M1272" i="2" s="1"/>
  <c r="K1273" i="2"/>
  <c r="M1273" i="2" s="1"/>
  <c r="K1274" i="2"/>
  <c r="M1274" i="2" s="1"/>
  <c r="K1275" i="2"/>
  <c r="K1276" i="2"/>
  <c r="K1277" i="2"/>
  <c r="M1277" i="2" s="1"/>
  <c r="K1278" i="2"/>
  <c r="K1279" i="2"/>
  <c r="M1279" i="2" s="1"/>
  <c r="K1280" i="2"/>
  <c r="M1280" i="2" s="1"/>
  <c r="K1281" i="2"/>
  <c r="M1281" i="2" s="1"/>
  <c r="K1282" i="2"/>
  <c r="M1282" i="2" s="1"/>
  <c r="K1283" i="2"/>
  <c r="K1284" i="2"/>
  <c r="M1284" i="2" s="1"/>
  <c r="K1285" i="2"/>
  <c r="M1285" i="2" s="1"/>
  <c r="K1286" i="2"/>
  <c r="M1286" i="2" s="1"/>
  <c r="K1287" i="2"/>
  <c r="K1288" i="2"/>
  <c r="K1289" i="2"/>
  <c r="M1289" i="2" s="1"/>
  <c r="K1290" i="2"/>
  <c r="K1291" i="2"/>
  <c r="M1291" i="2" s="1"/>
  <c r="K1292" i="2"/>
  <c r="M1292" i="2" s="1"/>
  <c r="K1293" i="2"/>
  <c r="M1293" i="2" s="1"/>
  <c r="K1294" i="2"/>
  <c r="M1294" i="2" s="1"/>
  <c r="K1295" i="2"/>
  <c r="K1296" i="2"/>
  <c r="M1296" i="2" s="1"/>
  <c r="K1297" i="2"/>
  <c r="M1297" i="2" s="1"/>
  <c r="K1298" i="2"/>
  <c r="M1298" i="2" s="1"/>
  <c r="K1299" i="2"/>
  <c r="K1300" i="2"/>
  <c r="K1301" i="2"/>
  <c r="M1301" i="2" s="1"/>
  <c r="K1302" i="2"/>
  <c r="K1303" i="2"/>
  <c r="M1303" i="2" s="1"/>
  <c r="K1304" i="2"/>
  <c r="M1304" i="2" s="1"/>
  <c r="K1305" i="2"/>
  <c r="M1305" i="2" s="1"/>
  <c r="K1306" i="2"/>
  <c r="M1306" i="2" s="1"/>
  <c r="K1307" i="2"/>
  <c r="K1308" i="2"/>
  <c r="M1308" i="2" s="1"/>
  <c r="K1309" i="2"/>
  <c r="M1309" i="2" s="1"/>
  <c r="K1310" i="2"/>
  <c r="M1310" i="2" s="1"/>
  <c r="K1311" i="2"/>
  <c r="K1312" i="2"/>
  <c r="K1313" i="2"/>
  <c r="M1313" i="2" s="1"/>
  <c r="K1314" i="2"/>
  <c r="K1315" i="2"/>
  <c r="M1315" i="2" s="1"/>
  <c r="K1316" i="2"/>
  <c r="M1316" i="2" s="1"/>
  <c r="K1317" i="2"/>
  <c r="M1317" i="2" s="1"/>
  <c r="K1318" i="2"/>
  <c r="M1318" i="2" s="1"/>
  <c r="K1319" i="2"/>
  <c r="K1320" i="2"/>
  <c r="M1320" i="2" s="1"/>
  <c r="K1321" i="2"/>
  <c r="M1321" i="2" s="1"/>
  <c r="K1322" i="2"/>
  <c r="M1322" i="2" s="1"/>
  <c r="K1323" i="2"/>
  <c r="K1324" i="2"/>
  <c r="K1325" i="2"/>
  <c r="M1325" i="2" s="1"/>
  <c r="K1326" i="2"/>
  <c r="K1327" i="2"/>
  <c r="M1327" i="2" s="1"/>
  <c r="K1328" i="2"/>
  <c r="M1328" i="2" s="1"/>
  <c r="K1329" i="2"/>
  <c r="M1329" i="2" s="1"/>
  <c r="K1330" i="2"/>
  <c r="M1330" i="2" s="1"/>
  <c r="K1331" i="2"/>
  <c r="K1332" i="2"/>
  <c r="M1332" i="2" s="1"/>
  <c r="K1333" i="2"/>
  <c r="M1333" i="2" s="1"/>
  <c r="K1334" i="2"/>
  <c r="M1334" i="2" s="1"/>
  <c r="K1335" i="2"/>
  <c r="K1336" i="2"/>
  <c r="K1337" i="2"/>
  <c r="M1337" i="2" s="1"/>
  <c r="K1338" i="2"/>
  <c r="K1339" i="2"/>
  <c r="M1339" i="2" s="1"/>
  <c r="K1340" i="2"/>
  <c r="M1340" i="2" s="1"/>
  <c r="K1341" i="2"/>
  <c r="M1341" i="2" s="1"/>
  <c r="K1342" i="2"/>
  <c r="M1342" i="2" s="1"/>
  <c r="K1343" i="2"/>
  <c r="K1344" i="2"/>
  <c r="M1344" i="2" s="1"/>
  <c r="K1345" i="2"/>
  <c r="M1345" i="2" s="1"/>
  <c r="K1346" i="2"/>
  <c r="M1346" i="2" s="1"/>
  <c r="K1347" i="2"/>
  <c r="K1348" i="2"/>
  <c r="K1349" i="2"/>
  <c r="M1349" i="2" s="1"/>
  <c r="K1350" i="2"/>
  <c r="K1351" i="2"/>
  <c r="M1351" i="2" s="1"/>
  <c r="K1352" i="2"/>
  <c r="M1352" i="2" s="1"/>
  <c r="K1353" i="2"/>
  <c r="M1353" i="2" s="1"/>
  <c r="K1354" i="2"/>
  <c r="M1354" i="2" s="1"/>
  <c r="K1355" i="2"/>
  <c r="K1356" i="2"/>
  <c r="M1356" i="2" s="1"/>
  <c r="K1357" i="2"/>
  <c r="M1357" i="2" s="1"/>
  <c r="K1358" i="2"/>
  <c r="M1358" i="2" s="1"/>
  <c r="K1359" i="2"/>
  <c r="K1360" i="2"/>
  <c r="K1361" i="2"/>
  <c r="M1361" i="2" s="1"/>
  <c r="K1362" i="2"/>
  <c r="K1363" i="2"/>
  <c r="M1363" i="2" s="1"/>
  <c r="K1364" i="2"/>
  <c r="M1364" i="2" s="1"/>
  <c r="K1365" i="2"/>
  <c r="M1365" i="2" s="1"/>
  <c r="K1366" i="2"/>
  <c r="M1366" i="2" s="1"/>
  <c r="K1367" i="2"/>
  <c r="K1368" i="2"/>
  <c r="M1368" i="2" s="1"/>
  <c r="K1369" i="2"/>
  <c r="M1369" i="2" s="1"/>
  <c r="K1370" i="2"/>
  <c r="M1370" i="2" s="1"/>
  <c r="K1371" i="2"/>
  <c r="K1372" i="2"/>
  <c r="K1373" i="2"/>
  <c r="M1373" i="2" s="1"/>
  <c r="K1374" i="2"/>
  <c r="K1375" i="2"/>
  <c r="M1375" i="2" s="1"/>
  <c r="K1376" i="2"/>
  <c r="M1376" i="2" s="1"/>
  <c r="K1377" i="2"/>
  <c r="M1377" i="2" s="1"/>
  <c r="K1378" i="2"/>
  <c r="M1378" i="2" s="1"/>
  <c r="K1379" i="2"/>
  <c r="K1380" i="2"/>
  <c r="M1380" i="2" s="1"/>
  <c r="K1381" i="2"/>
  <c r="M1381" i="2" s="1"/>
  <c r="K1382" i="2"/>
  <c r="M1382" i="2" s="1"/>
  <c r="K1383" i="2"/>
  <c r="K1384" i="2"/>
  <c r="K1385" i="2"/>
  <c r="M1385" i="2" s="1"/>
  <c r="K1386" i="2"/>
  <c r="K1387" i="2"/>
  <c r="M1387" i="2" s="1"/>
  <c r="K1388" i="2"/>
  <c r="M1388" i="2" s="1"/>
  <c r="K1389" i="2"/>
  <c r="M1389" i="2" s="1"/>
  <c r="K1390" i="2"/>
  <c r="M1390" i="2" s="1"/>
  <c r="K1391" i="2"/>
  <c r="K1392" i="2"/>
  <c r="M1392" i="2" s="1"/>
  <c r="K1393" i="2"/>
  <c r="M1393" i="2" s="1"/>
  <c r="K1394" i="2"/>
  <c r="M1394" i="2" s="1"/>
  <c r="K1395" i="2"/>
  <c r="K1396" i="2"/>
  <c r="K1397" i="2"/>
  <c r="M1397" i="2" s="1"/>
  <c r="K1398" i="2"/>
  <c r="K1399" i="2"/>
  <c r="M1399" i="2" s="1"/>
  <c r="K1400" i="2"/>
  <c r="M1400" i="2" s="1"/>
  <c r="K1401" i="2"/>
  <c r="M1401" i="2" s="1"/>
  <c r="K1402" i="2"/>
  <c r="M1402" i="2" s="1"/>
  <c r="K1403" i="2"/>
  <c r="K1404" i="2"/>
  <c r="M1404" i="2" s="1"/>
  <c r="K1405" i="2"/>
  <c r="M1405" i="2" s="1"/>
  <c r="K1406" i="2"/>
  <c r="M1406" i="2" s="1"/>
  <c r="K1407" i="2"/>
  <c r="K1408" i="2"/>
  <c r="K1409" i="2"/>
  <c r="M1409" i="2" s="1"/>
  <c r="K1410" i="2"/>
  <c r="K1411" i="2"/>
  <c r="M1411" i="2" s="1"/>
  <c r="K1412" i="2"/>
  <c r="M1412" i="2" s="1"/>
  <c r="K1413" i="2"/>
  <c r="M1413" i="2" s="1"/>
  <c r="K1414" i="2"/>
  <c r="M1414" i="2" s="1"/>
  <c r="K1415" i="2"/>
  <c r="K1416" i="2"/>
  <c r="M1416" i="2" s="1"/>
  <c r="K1417" i="2"/>
  <c r="M1417" i="2" s="1"/>
  <c r="K1418" i="2"/>
  <c r="M1418" i="2" s="1"/>
  <c r="K1419" i="2"/>
  <c r="K1420" i="2"/>
  <c r="K1421" i="2"/>
  <c r="M1421" i="2" s="1"/>
  <c r="K1422" i="2"/>
  <c r="K1423" i="2"/>
  <c r="M1423" i="2" s="1"/>
  <c r="K1424" i="2"/>
  <c r="M1424" i="2" s="1"/>
  <c r="K1425" i="2"/>
  <c r="M1425" i="2" s="1"/>
  <c r="K1426" i="2"/>
  <c r="M1426" i="2" s="1"/>
  <c r="K1427" i="2"/>
  <c r="K1428" i="2"/>
  <c r="M1428" i="2" s="1"/>
  <c r="K1429" i="2"/>
  <c r="M1429" i="2" s="1"/>
  <c r="K1430" i="2"/>
  <c r="M1430" i="2" s="1"/>
  <c r="K1431" i="2"/>
  <c r="K1432" i="2"/>
  <c r="K1433" i="2"/>
  <c r="M1433" i="2" s="1"/>
  <c r="K1434" i="2"/>
  <c r="K1435" i="2"/>
  <c r="M1435" i="2" s="1"/>
  <c r="K1436" i="2"/>
  <c r="M1436" i="2" s="1"/>
  <c r="K1437" i="2"/>
  <c r="M1437" i="2" s="1"/>
  <c r="K1438" i="2"/>
  <c r="M1438" i="2" s="1"/>
  <c r="K1439" i="2"/>
  <c r="K1440" i="2"/>
  <c r="M1440" i="2" s="1"/>
  <c r="K1441" i="2"/>
  <c r="M1441" i="2" s="1"/>
  <c r="K1442" i="2"/>
  <c r="M1442" i="2" s="1"/>
  <c r="K1443" i="2"/>
  <c r="K1444" i="2"/>
  <c r="K1445" i="2"/>
  <c r="M1445" i="2" s="1"/>
  <c r="K1446" i="2"/>
  <c r="K1447" i="2"/>
  <c r="M1447" i="2" s="1"/>
  <c r="K1448" i="2"/>
  <c r="M1448" i="2" s="1"/>
  <c r="K1449" i="2"/>
  <c r="M1449" i="2" s="1"/>
  <c r="K1450" i="2"/>
  <c r="M1450" i="2" s="1"/>
  <c r="K1451" i="2"/>
  <c r="K1452" i="2"/>
  <c r="M1452" i="2" s="1"/>
  <c r="K1453" i="2"/>
  <c r="M1453" i="2" s="1"/>
  <c r="K1454" i="2"/>
  <c r="M1454" i="2" s="1"/>
  <c r="K1455" i="2"/>
  <c r="K1456" i="2"/>
  <c r="K1457" i="2"/>
  <c r="M1457" i="2" s="1"/>
  <c r="K1458" i="2"/>
  <c r="K1459" i="2"/>
  <c r="M1459" i="2" s="1"/>
  <c r="K1460" i="2"/>
  <c r="M1460" i="2" s="1"/>
  <c r="K1461" i="2"/>
  <c r="M1461" i="2" s="1"/>
  <c r="K1462" i="2"/>
  <c r="M1462" i="2" s="1"/>
  <c r="K1463" i="2"/>
  <c r="K1464" i="2"/>
  <c r="M1464" i="2" s="1"/>
  <c r="K1465" i="2"/>
  <c r="M1465" i="2" s="1"/>
  <c r="K1466" i="2"/>
  <c r="M1466" i="2" s="1"/>
  <c r="K1467" i="2"/>
  <c r="K1468" i="2"/>
  <c r="K1469" i="2"/>
  <c r="M1469" i="2" s="1"/>
  <c r="K1470" i="2"/>
  <c r="K1471" i="2"/>
  <c r="M1471" i="2" s="1"/>
  <c r="K1472" i="2"/>
  <c r="M1472" i="2" s="1"/>
  <c r="K1473" i="2"/>
  <c r="M1473" i="2" s="1"/>
  <c r="K1474" i="2"/>
  <c r="M1474" i="2" s="1"/>
  <c r="K1475" i="2"/>
  <c r="K1476" i="2"/>
  <c r="M1476" i="2" s="1"/>
  <c r="K1477" i="2"/>
  <c r="M1477" i="2" s="1"/>
  <c r="K1478" i="2"/>
  <c r="M1478" i="2" s="1"/>
  <c r="K1479" i="2"/>
  <c r="K1480" i="2"/>
  <c r="K1481" i="2"/>
  <c r="M1481" i="2" s="1"/>
  <c r="K1482" i="2"/>
  <c r="K1483" i="2"/>
  <c r="M1483" i="2" s="1"/>
  <c r="K1484" i="2"/>
  <c r="M1484" i="2" s="1"/>
  <c r="K1485" i="2"/>
  <c r="M1485" i="2" s="1"/>
  <c r="K1486" i="2"/>
  <c r="M1486" i="2" s="1"/>
  <c r="K1487" i="2"/>
  <c r="K1488" i="2"/>
  <c r="M1488" i="2" s="1"/>
  <c r="K1489" i="2"/>
  <c r="M1489" i="2" s="1"/>
  <c r="K1490" i="2"/>
  <c r="M1490" i="2" s="1"/>
  <c r="K1491" i="2"/>
  <c r="K1492" i="2"/>
  <c r="K1493" i="2"/>
  <c r="M1493" i="2" s="1"/>
  <c r="K1494" i="2"/>
  <c r="K1495" i="2"/>
  <c r="M1495" i="2" s="1"/>
  <c r="K1496" i="2"/>
  <c r="M1496" i="2" s="1"/>
  <c r="K1497" i="2"/>
  <c r="M1497" i="2" s="1"/>
  <c r="K1498" i="2"/>
  <c r="M1498" i="2" s="1"/>
  <c r="K1499" i="2"/>
  <c r="K1500" i="2"/>
  <c r="M1500" i="2" s="1"/>
  <c r="K1501" i="2"/>
  <c r="M1501" i="2" s="1"/>
  <c r="K1502" i="2"/>
  <c r="M1502" i="2" s="1"/>
  <c r="K1503" i="2"/>
  <c r="K1504" i="2"/>
  <c r="K1505" i="2"/>
  <c r="M1505" i="2" s="1"/>
  <c r="K1506" i="2"/>
  <c r="K1507" i="2"/>
  <c r="M1507" i="2" s="1"/>
  <c r="K1508" i="2"/>
  <c r="M1508" i="2" s="1"/>
  <c r="K1509" i="2"/>
  <c r="M1509" i="2" s="1"/>
  <c r="K1510" i="2"/>
  <c r="M1510" i="2" s="1"/>
  <c r="K1511" i="2"/>
  <c r="K1512" i="2"/>
  <c r="M1512" i="2" s="1"/>
  <c r="K1513" i="2"/>
  <c r="M1513" i="2" s="1"/>
  <c r="K1514" i="2"/>
  <c r="M1514" i="2" s="1"/>
  <c r="K1515" i="2"/>
  <c r="K1516" i="2"/>
  <c r="K1517" i="2"/>
  <c r="M1517" i="2" s="1"/>
  <c r="K1518" i="2"/>
  <c r="K1519" i="2"/>
  <c r="M1519" i="2" s="1"/>
  <c r="K1520" i="2"/>
  <c r="M1520" i="2" s="1"/>
  <c r="K1521" i="2"/>
  <c r="M1521" i="2" s="1"/>
  <c r="K1522" i="2"/>
  <c r="M1522" i="2" s="1"/>
  <c r="K1523" i="2"/>
  <c r="K1524" i="2"/>
  <c r="M1524" i="2" s="1"/>
  <c r="K1525" i="2"/>
  <c r="M1525" i="2" s="1"/>
  <c r="K1526" i="2"/>
  <c r="M1526" i="2" s="1"/>
  <c r="K1527" i="2"/>
  <c r="K1528" i="2"/>
  <c r="K1529" i="2"/>
  <c r="M1529" i="2" s="1"/>
  <c r="K1530" i="2"/>
  <c r="K1531" i="2"/>
  <c r="M1531" i="2" s="1"/>
  <c r="K1532" i="2"/>
  <c r="M1532" i="2" s="1"/>
  <c r="K1533" i="2"/>
  <c r="M1533" i="2" s="1"/>
  <c r="K1534" i="2"/>
  <c r="M1534" i="2" s="1"/>
  <c r="K1535" i="2"/>
  <c r="K1536" i="2"/>
  <c r="M1536" i="2" s="1"/>
  <c r="K1537" i="2"/>
  <c r="M1537" i="2" s="1"/>
  <c r="K1538" i="2"/>
  <c r="M1538" i="2" s="1"/>
  <c r="K1539" i="2"/>
  <c r="K1540" i="2"/>
  <c r="K1541" i="2"/>
  <c r="M1541" i="2" s="1"/>
  <c r="K1542" i="2"/>
  <c r="K1543" i="2"/>
  <c r="M1543" i="2" s="1"/>
  <c r="K1544" i="2"/>
  <c r="M1544" i="2" s="1"/>
  <c r="K1545" i="2"/>
  <c r="M1545" i="2" s="1"/>
  <c r="K1546" i="2"/>
  <c r="M1546" i="2" s="1"/>
  <c r="K1547" i="2"/>
  <c r="K1548" i="2"/>
  <c r="M1548" i="2" s="1"/>
  <c r="K1549" i="2"/>
  <c r="M1549" i="2" s="1"/>
  <c r="K1550" i="2"/>
  <c r="M1550" i="2" s="1"/>
  <c r="K1551" i="2"/>
  <c r="K1552" i="2"/>
  <c r="K1553" i="2"/>
  <c r="M1553" i="2" s="1"/>
  <c r="K1554" i="2"/>
  <c r="K1555" i="2"/>
  <c r="M1555" i="2" s="1"/>
  <c r="K1556" i="2"/>
  <c r="M1556" i="2" s="1"/>
  <c r="K1557" i="2"/>
  <c r="M1557" i="2" s="1"/>
  <c r="K1558" i="2"/>
  <c r="M1558" i="2" s="1"/>
  <c r="K1559" i="2"/>
  <c r="K1560" i="2"/>
  <c r="M1560" i="2" s="1"/>
  <c r="K1561" i="2"/>
  <c r="M1561" i="2" s="1"/>
  <c r="K1562" i="2"/>
  <c r="M1562" i="2" s="1"/>
  <c r="K1563" i="2"/>
  <c r="K1564" i="2"/>
  <c r="K1565" i="2"/>
  <c r="M1565" i="2" s="1"/>
  <c r="K1566" i="2"/>
  <c r="K1567" i="2"/>
  <c r="M1567" i="2" s="1"/>
  <c r="K1568" i="2"/>
  <c r="M1568" i="2" s="1"/>
  <c r="K1569" i="2"/>
  <c r="M1569" i="2" s="1"/>
  <c r="K1570" i="2"/>
  <c r="M1570" i="2" s="1"/>
  <c r="K1571" i="2"/>
  <c r="K1572" i="2"/>
  <c r="M1572" i="2" s="1"/>
  <c r="K1573" i="2"/>
  <c r="M1573" i="2" s="1"/>
  <c r="K1574" i="2"/>
  <c r="M1574" i="2" s="1"/>
  <c r="K1575" i="2"/>
  <c r="K1576" i="2"/>
  <c r="K1577" i="2"/>
  <c r="M1577" i="2" s="1"/>
  <c r="K1578" i="2"/>
  <c r="K1579" i="2"/>
  <c r="M1579" i="2" s="1"/>
  <c r="K1580" i="2"/>
  <c r="M1580" i="2" s="1"/>
  <c r="K1581" i="2"/>
  <c r="M1581" i="2" s="1"/>
  <c r="K1582" i="2"/>
  <c r="M1582" i="2" s="1"/>
  <c r="K1583" i="2"/>
  <c r="K1584" i="2"/>
  <c r="M1584" i="2" s="1"/>
  <c r="K1585" i="2"/>
  <c r="M1585" i="2" s="1"/>
  <c r="K1586" i="2"/>
  <c r="M1586" i="2" s="1"/>
  <c r="K1587" i="2"/>
  <c r="K1588" i="2"/>
  <c r="K1589" i="2"/>
  <c r="M1589" i="2" s="1"/>
  <c r="K1590" i="2"/>
  <c r="K1591" i="2"/>
  <c r="M1591" i="2" s="1"/>
  <c r="K1592" i="2"/>
  <c r="M1592" i="2" s="1"/>
  <c r="K1593" i="2"/>
  <c r="M1593" i="2" s="1"/>
  <c r="K1594" i="2"/>
  <c r="M1594" i="2" s="1"/>
  <c r="K1595" i="2"/>
  <c r="K1596" i="2"/>
  <c r="M1596" i="2" s="1"/>
  <c r="K1597" i="2"/>
  <c r="M1597" i="2" s="1"/>
  <c r="K1598" i="2"/>
  <c r="M1598" i="2" s="1"/>
  <c r="K1599" i="2"/>
  <c r="K1600" i="2"/>
  <c r="K1601" i="2"/>
  <c r="M1601" i="2" s="1"/>
  <c r="K1602" i="2"/>
  <c r="K1603" i="2"/>
  <c r="M1603" i="2" s="1"/>
  <c r="K1604" i="2"/>
  <c r="M1604" i="2" s="1"/>
  <c r="K1605" i="2"/>
  <c r="M1605" i="2" s="1"/>
  <c r="K1606" i="2"/>
  <c r="M1606" i="2" s="1"/>
  <c r="K1607" i="2"/>
  <c r="K1608" i="2"/>
  <c r="M1608" i="2" s="1"/>
  <c r="K1609" i="2"/>
  <c r="M1609" i="2" s="1"/>
  <c r="K1610" i="2"/>
  <c r="M1610" i="2" s="1"/>
  <c r="K1611" i="2"/>
  <c r="K1612" i="2"/>
  <c r="K1613" i="2"/>
  <c r="M1613" i="2" s="1"/>
  <c r="K1614" i="2"/>
  <c r="K1615" i="2"/>
  <c r="M1615" i="2" s="1"/>
  <c r="K1616" i="2"/>
  <c r="M1616" i="2" s="1"/>
  <c r="K1617" i="2"/>
  <c r="M1617" i="2" s="1"/>
  <c r="K1618" i="2"/>
  <c r="M1618" i="2" s="1"/>
  <c r="K1619" i="2"/>
  <c r="K1620" i="2"/>
  <c r="M1620" i="2" s="1"/>
  <c r="K1621" i="2"/>
  <c r="M1621" i="2" s="1"/>
  <c r="K1622" i="2"/>
  <c r="M1622" i="2" s="1"/>
  <c r="K1623" i="2"/>
  <c r="K1624" i="2"/>
  <c r="K1625" i="2"/>
  <c r="M1625" i="2" s="1"/>
  <c r="K1626" i="2"/>
  <c r="K1627" i="2"/>
  <c r="M1627" i="2" s="1"/>
  <c r="K1628" i="2"/>
  <c r="M1628" i="2" s="1"/>
  <c r="K1629" i="2"/>
  <c r="M1629" i="2" s="1"/>
  <c r="K1630" i="2"/>
  <c r="M1630" i="2" s="1"/>
  <c r="K1631" i="2"/>
  <c r="K1632" i="2"/>
  <c r="M1632" i="2" s="1"/>
  <c r="K1633" i="2"/>
  <c r="M1633" i="2" s="1"/>
  <c r="K1634" i="2"/>
  <c r="M1634" i="2" s="1"/>
  <c r="K1635" i="2"/>
  <c r="K1636" i="2"/>
  <c r="K1637" i="2"/>
  <c r="M1637" i="2" s="1"/>
  <c r="K1638" i="2"/>
  <c r="K1639" i="2"/>
  <c r="M1639" i="2" s="1"/>
  <c r="K1640" i="2"/>
  <c r="M1640" i="2" s="1"/>
  <c r="K1641" i="2"/>
  <c r="M1641" i="2" s="1"/>
  <c r="K1642" i="2"/>
  <c r="M1642" i="2" s="1"/>
  <c r="K1643" i="2"/>
  <c r="K1644" i="2"/>
  <c r="M1644" i="2" s="1"/>
  <c r="K1645" i="2"/>
  <c r="M1645" i="2" s="1"/>
  <c r="K1646" i="2"/>
  <c r="M1646" i="2" s="1"/>
  <c r="K1647" i="2"/>
  <c r="K1648" i="2"/>
  <c r="K1649" i="2"/>
  <c r="M1649" i="2" s="1"/>
  <c r="K1650" i="2"/>
  <c r="K1651" i="2"/>
  <c r="M1651" i="2" s="1"/>
  <c r="K1652" i="2"/>
  <c r="M1652" i="2" s="1"/>
  <c r="K1653" i="2"/>
  <c r="M1653" i="2" s="1"/>
  <c r="K1654" i="2"/>
  <c r="M1654" i="2" s="1"/>
  <c r="K1655" i="2"/>
  <c r="K1656" i="2"/>
  <c r="M1656" i="2" s="1"/>
  <c r="K1657" i="2"/>
  <c r="M1657" i="2" s="1"/>
  <c r="K1658" i="2"/>
  <c r="M1658" i="2" s="1"/>
  <c r="K1659" i="2"/>
  <c r="K1660" i="2"/>
  <c r="K1661" i="2"/>
  <c r="M1661" i="2" s="1"/>
  <c r="K1662" i="2"/>
  <c r="K1663" i="2"/>
  <c r="M1663" i="2" s="1"/>
  <c r="K1664" i="2"/>
  <c r="M1664" i="2" s="1"/>
  <c r="K1665" i="2"/>
  <c r="M1665" i="2" s="1"/>
  <c r="K1666" i="2"/>
  <c r="M1666" i="2" s="1"/>
  <c r="K1667" i="2"/>
  <c r="K1668" i="2"/>
  <c r="M1668" i="2" s="1"/>
  <c r="K1669" i="2"/>
  <c r="M1669" i="2" s="1"/>
  <c r="K1670" i="2"/>
  <c r="M1670" i="2" s="1"/>
  <c r="K1671" i="2"/>
  <c r="K1672" i="2"/>
  <c r="K1673" i="2"/>
  <c r="M1673" i="2" s="1"/>
  <c r="K1674" i="2"/>
  <c r="K1675" i="2"/>
  <c r="M1675" i="2" s="1"/>
  <c r="K1676" i="2"/>
  <c r="M1676" i="2" s="1"/>
  <c r="K1677" i="2"/>
  <c r="M1677" i="2" s="1"/>
  <c r="K1678" i="2"/>
  <c r="M1678" i="2" s="1"/>
  <c r="K1679" i="2"/>
  <c r="K1680" i="2"/>
  <c r="M1680" i="2" s="1"/>
  <c r="K1681" i="2"/>
  <c r="M1681" i="2" s="1"/>
  <c r="K1682" i="2"/>
  <c r="M1682" i="2" s="1"/>
  <c r="K1683" i="2"/>
  <c r="K1684" i="2"/>
  <c r="K1685" i="2"/>
  <c r="M1685" i="2" s="1"/>
  <c r="K1686" i="2"/>
  <c r="K1687" i="2"/>
  <c r="M1687" i="2" s="1"/>
  <c r="K1688" i="2"/>
  <c r="M1688" i="2" s="1"/>
  <c r="K1689" i="2"/>
  <c r="M1689" i="2" s="1"/>
  <c r="K1690" i="2"/>
  <c r="M1690" i="2" s="1"/>
  <c r="K1691" i="2"/>
  <c r="K1692" i="2"/>
  <c r="M1692" i="2" s="1"/>
  <c r="K1693" i="2"/>
  <c r="M1693" i="2" s="1"/>
  <c r="K1694" i="2"/>
  <c r="M1694" i="2" s="1"/>
  <c r="K1695" i="2"/>
  <c r="K1696" i="2"/>
  <c r="K1697" i="2"/>
  <c r="M1697" i="2" s="1"/>
  <c r="K1698" i="2"/>
  <c r="K1699" i="2"/>
  <c r="M1699" i="2" s="1"/>
  <c r="K1700" i="2"/>
  <c r="M1700" i="2" s="1"/>
  <c r="K1701" i="2"/>
  <c r="M1701" i="2" s="1"/>
  <c r="K1702" i="2"/>
  <c r="M1702" i="2" s="1"/>
  <c r="K1703" i="2"/>
  <c r="K1704" i="2"/>
  <c r="M1704" i="2" s="1"/>
  <c r="K1705" i="2"/>
  <c r="M1705" i="2" s="1"/>
  <c r="K1706" i="2"/>
  <c r="M1706" i="2" s="1"/>
  <c r="K1707" i="2"/>
  <c r="K1708" i="2"/>
  <c r="K1709" i="2"/>
  <c r="M1709" i="2" s="1"/>
  <c r="K1710" i="2"/>
  <c r="K1711" i="2"/>
  <c r="M1711" i="2" s="1"/>
  <c r="K1712" i="2"/>
  <c r="M1712" i="2" s="1"/>
  <c r="K1713" i="2"/>
  <c r="M1713" i="2" s="1"/>
  <c r="K1714" i="2"/>
  <c r="M1714" i="2" s="1"/>
  <c r="K1715" i="2"/>
  <c r="K1716" i="2"/>
  <c r="M1716" i="2" s="1"/>
  <c r="K1717" i="2"/>
  <c r="M1717" i="2" s="1"/>
  <c r="K1718" i="2"/>
  <c r="M1718" i="2" s="1"/>
  <c r="K1719" i="2"/>
  <c r="K1720" i="2"/>
  <c r="K1721" i="2"/>
  <c r="M1721" i="2" s="1"/>
  <c r="K1722" i="2"/>
  <c r="K1723" i="2"/>
  <c r="M1723" i="2" s="1"/>
  <c r="K1724" i="2"/>
  <c r="M1724" i="2" s="1"/>
  <c r="K1725" i="2"/>
  <c r="M1725" i="2" s="1"/>
  <c r="K1726" i="2"/>
  <c r="M1726" i="2" s="1"/>
  <c r="K1727" i="2"/>
  <c r="K1728" i="2"/>
  <c r="M1728" i="2" s="1"/>
  <c r="K1729" i="2"/>
  <c r="M1729" i="2" s="1"/>
  <c r="K1730" i="2"/>
  <c r="M1730" i="2" s="1"/>
  <c r="K1731" i="2"/>
  <c r="K1732" i="2"/>
  <c r="K1733" i="2"/>
  <c r="M1733" i="2" s="1"/>
  <c r="K1734" i="2"/>
  <c r="K1735" i="2"/>
  <c r="M1735" i="2" s="1"/>
  <c r="K1736" i="2"/>
  <c r="M1736" i="2" s="1"/>
  <c r="K1737" i="2"/>
  <c r="M1737" i="2" s="1"/>
  <c r="K1738" i="2"/>
  <c r="M1738" i="2" s="1"/>
  <c r="K1739" i="2"/>
  <c r="K1740" i="2"/>
  <c r="M1740" i="2" s="1"/>
  <c r="K1741" i="2"/>
  <c r="M1741" i="2" s="1"/>
  <c r="K1742" i="2"/>
  <c r="M1742" i="2" s="1"/>
  <c r="K1743" i="2"/>
  <c r="K1744" i="2"/>
  <c r="K1745" i="2"/>
  <c r="M1745" i="2" s="1"/>
  <c r="K1746" i="2"/>
  <c r="K1747" i="2"/>
  <c r="M1747" i="2" s="1"/>
  <c r="K1748" i="2"/>
  <c r="M1748" i="2" s="1"/>
  <c r="K1749" i="2"/>
  <c r="M1749" i="2" s="1"/>
  <c r="K1750" i="2"/>
  <c r="M1750" i="2" s="1"/>
  <c r="K1751" i="2"/>
  <c r="K1752" i="2"/>
  <c r="M1752" i="2" s="1"/>
  <c r="K1753" i="2"/>
  <c r="M1753" i="2" s="1"/>
  <c r="K1754" i="2"/>
  <c r="M1754" i="2" s="1"/>
  <c r="K1755" i="2"/>
  <c r="K1756" i="2"/>
  <c r="K1757" i="2"/>
  <c r="M1757" i="2" s="1"/>
  <c r="K1758" i="2"/>
  <c r="K1759" i="2"/>
  <c r="M1759" i="2" s="1"/>
  <c r="K1760" i="2"/>
  <c r="M1760" i="2" s="1"/>
  <c r="K1761" i="2"/>
  <c r="M1761" i="2" s="1"/>
  <c r="K1762" i="2"/>
  <c r="M1762" i="2" s="1"/>
  <c r="K1763" i="2"/>
  <c r="K1764" i="2"/>
  <c r="M1764" i="2" s="1"/>
  <c r="K1765" i="2"/>
  <c r="M1765" i="2" s="1"/>
  <c r="K1766" i="2"/>
  <c r="M1766" i="2" s="1"/>
  <c r="K1767" i="2"/>
  <c r="K1768" i="2"/>
  <c r="K1769" i="2"/>
  <c r="M1769" i="2" s="1"/>
  <c r="K1770" i="2"/>
  <c r="K1771" i="2"/>
  <c r="M1771" i="2" s="1"/>
  <c r="K1772" i="2"/>
  <c r="M1772" i="2" s="1"/>
  <c r="K1773" i="2"/>
  <c r="M1773" i="2" s="1"/>
  <c r="K1774" i="2"/>
  <c r="M1774" i="2" s="1"/>
  <c r="K1775" i="2"/>
  <c r="K1776" i="2"/>
  <c r="M1776" i="2" s="1"/>
  <c r="K1777" i="2"/>
  <c r="M1777" i="2" s="1"/>
  <c r="K1778" i="2"/>
  <c r="M1778" i="2" s="1"/>
  <c r="K1779" i="2"/>
  <c r="K1780" i="2"/>
  <c r="K1781" i="2"/>
  <c r="M1781" i="2" s="1"/>
  <c r="K1782" i="2"/>
  <c r="K1783" i="2"/>
  <c r="M1783" i="2" s="1"/>
  <c r="K1784" i="2"/>
  <c r="M1784" i="2" s="1"/>
  <c r="K1785" i="2"/>
  <c r="M1785" i="2" s="1"/>
  <c r="K1786" i="2"/>
  <c r="M1786" i="2" s="1"/>
  <c r="K1787" i="2"/>
  <c r="K1788" i="2"/>
  <c r="M1788" i="2" s="1"/>
  <c r="K1789" i="2"/>
  <c r="M1789" i="2" s="1"/>
  <c r="K1790" i="2"/>
  <c r="M1790" i="2" s="1"/>
  <c r="K1791" i="2"/>
  <c r="K1792" i="2"/>
  <c r="K1793" i="2"/>
  <c r="M1793" i="2" s="1"/>
  <c r="K1794" i="2"/>
  <c r="K1795" i="2"/>
  <c r="M1795" i="2" s="1"/>
  <c r="K1796" i="2"/>
  <c r="M1796" i="2" s="1"/>
  <c r="K1797" i="2"/>
  <c r="M1797" i="2" s="1"/>
  <c r="K1798" i="2"/>
  <c r="M1798" i="2" s="1"/>
  <c r="K1799" i="2"/>
  <c r="K1800" i="2"/>
  <c r="M1800" i="2" s="1"/>
  <c r="K1801" i="2"/>
  <c r="M1801" i="2" s="1"/>
  <c r="K1802" i="2"/>
  <c r="M1802" i="2" s="1"/>
  <c r="K1803" i="2"/>
  <c r="K1804" i="2"/>
  <c r="K1805" i="2"/>
  <c r="M1805" i="2" s="1"/>
  <c r="K1806" i="2"/>
  <c r="K1807" i="2"/>
  <c r="M1807" i="2" s="1"/>
  <c r="K1808" i="2"/>
  <c r="M1808" i="2" s="1"/>
  <c r="K1809" i="2"/>
  <c r="M1809" i="2" s="1"/>
  <c r="K1810" i="2"/>
  <c r="M1810" i="2" s="1"/>
  <c r="K1811" i="2"/>
  <c r="K1812" i="2"/>
  <c r="M1812" i="2" s="1"/>
  <c r="K1813" i="2"/>
  <c r="M1813" i="2" s="1"/>
  <c r="K1814" i="2"/>
  <c r="M1814" i="2" s="1"/>
  <c r="K1815" i="2"/>
  <c r="K1816" i="2"/>
  <c r="K1817" i="2"/>
  <c r="M1817" i="2" s="1"/>
  <c r="K1818" i="2"/>
  <c r="K1819" i="2"/>
  <c r="M1819" i="2" s="1"/>
  <c r="K1820" i="2"/>
  <c r="M1820" i="2" s="1"/>
  <c r="K1821" i="2"/>
  <c r="M1821" i="2" s="1"/>
  <c r="K1822" i="2"/>
  <c r="M1822" i="2" s="1"/>
  <c r="K1823" i="2"/>
  <c r="K1824" i="2"/>
  <c r="M1824" i="2" s="1"/>
  <c r="K1825" i="2"/>
  <c r="M1825" i="2" s="1"/>
  <c r="K1826" i="2"/>
  <c r="M1826" i="2" s="1"/>
  <c r="K1827" i="2"/>
  <c r="K1828" i="2"/>
  <c r="K1829" i="2"/>
  <c r="M1829" i="2" s="1"/>
  <c r="K1830" i="2"/>
  <c r="K1831" i="2"/>
  <c r="M1831" i="2" s="1"/>
  <c r="K1832" i="2"/>
  <c r="M1832" i="2" s="1"/>
  <c r="K1833" i="2"/>
  <c r="M1833" i="2" s="1"/>
  <c r="K1834" i="2"/>
  <c r="M1834" i="2" s="1"/>
  <c r="K1835" i="2"/>
  <c r="K1836" i="2"/>
  <c r="M1836" i="2" s="1"/>
  <c r="K1837" i="2"/>
  <c r="M1837" i="2" s="1"/>
  <c r="K1838" i="2"/>
  <c r="M1838" i="2" s="1"/>
  <c r="K1839" i="2"/>
  <c r="K1840" i="2"/>
  <c r="K1841" i="2"/>
  <c r="M1841" i="2" s="1"/>
  <c r="K1842" i="2"/>
  <c r="K1843" i="2"/>
  <c r="M1843" i="2" s="1"/>
  <c r="K1844" i="2"/>
  <c r="M1844" i="2" s="1"/>
  <c r="K1845" i="2"/>
  <c r="M1845" i="2" s="1"/>
  <c r="K1846" i="2"/>
  <c r="M1846" i="2" s="1"/>
  <c r="K1847" i="2"/>
  <c r="K1848" i="2"/>
  <c r="M1848" i="2" s="1"/>
  <c r="K1849" i="2"/>
  <c r="M1849" i="2" s="1"/>
  <c r="K1850" i="2"/>
  <c r="M1850" i="2" s="1"/>
  <c r="K1851" i="2"/>
  <c r="K1852" i="2"/>
  <c r="K1853" i="2"/>
  <c r="M1853" i="2" s="1"/>
  <c r="K1854" i="2"/>
  <c r="K1855" i="2"/>
  <c r="M1855" i="2" s="1"/>
  <c r="K1856" i="2"/>
  <c r="M1856" i="2" s="1"/>
  <c r="K1857" i="2"/>
  <c r="M1857" i="2" s="1"/>
  <c r="K1858" i="2"/>
  <c r="M1858" i="2" s="1"/>
  <c r="K1859" i="2"/>
  <c r="K1860" i="2"/>
  <c r="M1860" i="2" s="1"/>
  <c r="K1861" i="2"/>
  <c r="M1861" i="2" s="1"/>
  <c r="K1862" i="2"/>
  <c r="M1862" i="2" s="1"/>
  <c r="K1863" i="2"/>
  <c r="K1864" i="2"/>
  <c r="K1865" i="2"/>
  <c r="M1865" i="2" s="1"/>
  <c r="K1866" i="2"/>
  <c r="K1867" i="2"/>
  <c r="M1867" i="2" s="1"/>
  <c r="K1868" i="2"/>
  <c r="M1868" i="2" s="1"/>
  <c r="K1869" i="2"/>
  <c r="M1869" i="2" s="1"/>
  <c r="K1870" i="2"/>
  <c r="M1870" i="2" s="1"/>
  <c r="K1871" i="2"/>
  <c r="K1872" i="2"/>
  <c r="M1872" i="2" s="1"/>
  <c r="K1873" i="2"/>
  <c r="M1873" i="2" s="1"/>
  <c r="K1874" i="2"/>
  <c r="M1874" i="2" s="1"/>
  <c r="K1875" i="2"/>
  <c r="K1876" i="2"/>
  <c r="K1877" i="2"/>
  <c r="M1877" i="2" s="1"/>
  <c r="K1878" i="2"/>
  <c r="K1879" i="2"/>
  <c r="M1879" i="2" s="1"/>
  <c r="K1880" i="2"/>
  <c r="M1880" i="2" s="1"/>
  <c r="K1881" i="2"/>
  <c r="M1881" i="2" s="1"/>
  <c r="K1882" i="2"/>
  <c r="M1882" i="2" s="1"/>
  <c r="K1883" i="2"/>
  <c r="K1884" i="2"/>
  <c r="M1884" i="2" s="1"/>
  <c r="K1885" i="2"/>
  <c r="M1885" i="2" s="1"/>
  <c r="K1886" i="2"/>
  <c r="M1886" i="2" s="1"/>
  <c r="K1887" i="2"/>
  <c r="K1888" i="2"/>
  <c r="K1889" i="2"/>
  <c r="M1889" i="2" s="1"/>
  <c r="K1890" i="2"/>
  <c r="K1891" i="2"/>
  <c r="M1891" i="2" s="1"/>
  <c r="K1892" i="2"/>
  <c r="M1892" i="2" s="1"/>
  <c r="K1893" i="2"/>
  <c r="M1893" i="2" s="1"/>
  <c r="K1894" i="2"/>
  <c r="M1894" i="2" s="1"/>
  <c r="K1895" i="2"/>
  <c r="K1896" i="2"/>
  <c r="M1896" i="2" s="1"/>
  <c r="K1897" i="2"/>
  <c r="M1897" i="2" s="1"/>
  <c r="K1898" i="2"/>
  <c r="M1898" i="2" s="1"/>
  <c r="K1899" i="2"/>
  <c r="K1900" i="2"/>
  <c r="K1901" i="2"/>
  <c r="M1901" i="2" s="1"/>
  <c r="K1902" i="2"/>
  <c r="K1903" i="2"/>
  <c r="M1903" i="2" s="1"/>
  <c r="K1904" i="2"/>
  <c r="M1904" i="2" s="1"/>
  <c r="K1905" i="2"/>
  <c r="M1905" i="2" s="1"/>
  <c r="K1906" i="2"/>
  <c r="M1906" i="2" s="1"/>
  <c r="K1907" i="2"/>
  <c r="K1908" i="2"/>
  <c r="M1908" i="2" s="1"/>
  <c r="K1909" i="2"/>
  <c r="M1909" i="2" s="1"/>
  <c r="K1910" i="2"/>
  <c r="M1910" i="2" s="1"/>
  <c r="K1911" i="2"/>
  <c r="K1912" i="2"/>
  <c r="K1913" i="2"/>
  <c r="M1913" i="2" s="1"/>
  <c r="K1914" i="2"/>
  <c r="K1915" i="2"/>
  <c r="M1915" i="2" s="1"/>
  <c r="K1916" i="2"/>
  <c r="M1916" i="2" s="1"/>
  <c r="K1917" i="2"/>
  <c r="M1917" i="2" s="1"/>
  <c r="K1918" i="2"/>
  <c r="M1918" i="2" s="1"/>
  <c r="K1919" i="2"/>
  <c r="K1920" i="2"/>
  <c r="M1920" i="2" s="1"/>
  <c r="K1921" i="2"/>
  <c r="M1921" i="2" s="1"/>
  <c r="K1922" i="2"/>
  <c r="M1922" i="2" s="1"/>
  <c r="K1923" i="2"/>
  <c r="K1924" i="2"/>
  <c r="K1925" i="2"/>
  <c r="M1925" i="2" s="1"/>
  <c r="K1926" i="2"/>
  <c r="K1927" i="2"/>
  <c r="M1927" i="2" s="1"/>
  <c r="K1928" i="2"/>
  <c r="M1928" i="2" s="1"/>
  <c r="K1929" i="2"/>
  <c r="M1929" i="2" s="1"/>
  <c r="K1930" i="2"/>
  <c r="M1930" i="2" s="1"/>
  <c r="K1931" i="2"/>
  <c r="K1932" i="2"/>
  <c r="M1932" i="2" s="1"/>
  <c r="K1933" i="2"/>
  <c r="M1933" i="2" s="1"/>
  <c r="K1934" i="2"/>
  <c r="M1934" i="2" s="1"/>
  <c r="K1935" i="2"/>
  <c r="K1936" i="2"/>
  <c r="K1937" i="2"/>
  <c r="M1937" i="2" s="1"/>
  <c r="K1938" i="2"/>
  <c r="K1939" i="2"/>
  <c r="M1939" i="2" s="1"/>
  <c r="K1940" i="2"/>
  <c r="M1940" i="2" s="1"/>
  <c r="K1941" i="2"/>
  <c r="M1941" i="2" s="1"/>
  <c r="K1942" i="2"/>
  <c r="M1942" i="2" s="1"/>
  <c r="K1943" i="2"/>
  <c r="K1944" i="2"/>
  <c r="M1944" i="2" s="1"/>
  <c r="K1945" i="2"/>
  <c r="M1945" i="2" s="1"/>
  <c r="K1946" i="2"/>
  <c r="M1946" i="2" s="1"/>
  <c r="K1947" i="2"/>
  <c r="K1948" i="2"/>
  <c r="K1949" i="2"/>
  <c r="M1949" i="2" s="1"/>
  <c r="K1950" i="2"/>
  <c r="K1951" i="2"/>
  <c r="M1951" i="2" s="1"/>
  <c r="K1952" i="2"/>
  <c r="M1952" i="2" s="1"/>
  <c r="K1953" i="2"/>
  <c r="M1953" i="2" s="1"/>
  <c r="K1954" i="2"/>
  <c r="M1954" i="2" s="1"/>
  <c r="K1955" i="2"/>
  <c r="K1956" i="2"/>
  <c r="M1956" i="2" s="1"/>
  <c r="K1957" i="2"/>
  <c r="M1957" i="2" s="1"/>
  <c r="K1958" i="2"/>
  <c r="M1958" i="2" s="1"/>
  <c r="K1959" i="2"/>
  <c r="K1960" i="2"/>
  <c r="K1961" i="2"/>
  <c r="M1961" i="2" s="1"/>
  <c r="K1962" i="2"/>
  <c r="K1963" i="2"/>
  <c r="M1963" i="2" s="1"/>
  <c r="K1964" i="2"/>
  <c r="M1964" i="2" s="1"/>
  <c r="K1965" i="2"/>
  <c r="M1965" i="2" s="1"/>
  <c r="K1966" i="2"/>
  <c r="M1966" i="2" s="1"/>
  <c r="K1967" i="2"/>
  <c r="K1968" i="2"/>
  <c r="M1968" i="2" s="1"/>
  <c r="K1969" i="2"/>
  <c r="M1969" i="2" s="1"/>
  <c r="K1970" i="2"/>
  <c r="M1970" i="2" s="1"/>
  <c r="K1971" i="2"/>
  <c r="K1972" i="2"/>
  <c r="K1973" i="2"/>
  <c r="M1973" i="2" s="1"/>
  <c r="K1974" i="2"/>
  <c r="K1975" i="2"/>
  <c r="M1975" i="2" s="1"/>
  <c r="K1976" i="2"/>
  <c r="M1976" i="2" s="1"/>
  <c r="K1977" i="2"/>
  <c r="M1977" i="2" s="1"/>
  <c r="K1978" i="2"/>
  <c r="M1978" i="2" s="1"/>
  <c r="K1979" i="2"/>
  <c r="K1980" i="2"/>
  <c r="M1980" i="2" s="1"/>
  <c r="K1981" i="2"/>
  <c r="M1981" i="2" s="1"/>
  <c r="K1982" i="2"/>
  <c r="M1982" i="2" s="1"/>
  <c r="K1983" i="2"/>
  <c r="K1984" i="2"/>
  <c r="K1985" i="2"/>
  <c r="M1985" i="2" s="1"/>
  <c r="K1986" i="2"/>
  <c r="K1987" i="2"/>
  <c r="M1987" i="2" s="1"/>
  <c r="K1988" i="2"/>
  <c r="M1988" i="2" s="1"/>
  <c r="K1989" i="2"/>
  <c r="M1989" i="2" s="1"/>
  <c r="K1990" i="2"/>
  <c r="M1990" i="2" s="1"/>
  <c r="K1991" i="2"/>
  <c r="K1992" i="2"/>
  <c r="M1992" i="2" s="1"/>
  <c r="K1993" i="2"/>
  <c r="M1993" i="2" s="1"/>
  <c r="K1994" i="2"/>
  <c r="M1994" i="2" s="1"/>
  <c r="K1995" i="2"/>
  <c r="K1996" i="2"/>
  <c r="K1997" i="2"/>
  <c r="M1997" i="2" s="1"/>
  <c r="K1998" i="2"/>
  <c r="K1999" i="2"/>
  <c r="M1999" i="2" s="1"/>
  <c r="K2000" i="2"/>
  <c r="M2000" i="2" s="1"/>
  <c r="K2001" i="2"/>
  <c r="M2001" i="2" s="1"/>
  <c r="K2002" i="2"/>
  <c r="M2002" i="2" s="1"/>
  <c r="K2003" i="2"/>
  <c r="K2004" i="2"/>
  <c r="M2004" i="2" s="1"/>
  <c r="K2005" i="2"/>
  <c r="M2005" i="2" s="1"/>
  <c r="K2006" i="2"/>
  <c r="M2006" i="2" s="1"/>
  <c r="K2007" i="2"/>
  <c r="K2008" i="2"/>
  <c r="K2009" i="2"/>
  <c r="M2009" i="2" s="1"/>
  <c r="K2010" i="2"/>
  <c r="K2011" i="2"/>
  <c r="M2011" i="2" s="1"/>
  <c r="K2012" i="2"/>
  <c r="M2012" i="2" s="1"/>
  <c r="K2013" i="2"/>
  <c r="M2013" i="2" s="1"/>
  <c r="K2014" i="2"/>
  <c r="M2014" i="2" s="1"/>
  <c r="K2015" i="2"/>
  <c r="K2016" i="2"/>
  <c r="M2016" i="2" s="1"/>
  <c r="K2017" i="2"/>
  <c r="M2017" i="2" s="1"/>
  <c r="K2018" i="2"/>
  <c r="M2018" i="2" s="1"/>
  <c r="K2019" i="2"/>
  <c r="K2020" i="2"/>
  <c r="K2021" i="2"/>
  <c r="M2021" i="2" s="1"/>
  <c r="K2022" i="2"/>
  <c r="K2023" i="2"/>
  <c r="M2023" i="2" s="1"/>
  <c r="K2024" i="2"/>
  <c r="M2024" i="2" s="1"/>
  <c r="K2025" i="2"/>
  <c r="M2025" i="2" s="1"/>
  <c r="K2026" i="2"/>
  <c r="M2026" i="2" s="1"/>
  <c r="K2027" i="2"/>
  <c r="K2028" i="2"/>
  <c r="M2028" i="2" s="1"/>
  <c r="K2029" i="2"/>
  <c r="M2029" i="2" s="1"/>
  <c r="K2030" i="2"/>
  <c r="M2030" i="2" s="1"/>
  <c r="K2031" i="2"/>
  <c r="K2032" i="2"/>
  <c r="K2033" i="2"/>
  <c r="M2033" i="2" s="1"/>
  <c r="K2034" i="2"/>
  <c r="K2035" i="2"/>
  <c r="M2035" i="2" s="1"/>
  <c r="K2036" i="2"/>
  <c r="M2036" i="2" s="1"/>
  <c r="K2037" i="2"/>
  <c r="M2037" i="2" s="1"/>
  <c r="K2038" i="2"/>
  <c r="M2038" i="2" s="1"/>
  <c r="K2039" i="2"/>
  <c r="K2040" i="2"/>
  <c r="M2040" i="2" s="1"/>
  <c r="K2041" i="2"/>
  <c r="M2041" i="2" s="1"/>
  <c r="K2042" i="2"/>
  <c r="M2042" i="2" s="1"/>
  <c r="K2043" i="2"/>
  <c r="K2044" i="2"/>
  <c r="K2045" i="2"/>
  <c r="M2045" i="2" s="1"/>
  <c r="K2046" i="2"/>
  <c r="K2047" i="2"/>
  <c r="M2047" i="2" s="1"/>
  <c r="K2048" i="2"/>
  <c r="M2048" i="2" s="1"/>
  <c r="K2049" i="2"/>
  <c r="M2049" i="2" s="1"/>
  <c r="K2050" i="2"/>
  <c r="M2050" i="2" s="1"/>
  <c r="K2051" i="2"/>
  <c r="K2052" i="2"/>
  <c r="M2052" i="2" s="1"/>
  <c r="K2053" i="2"/>
  <c r="M2053" i="2" s="1"/>
  <c r="K2054" i="2"/>
  <c r="M2054" i="2" s="1"/>
  <c r="K2055" i="2"/>
  <c r="K2056" i="2"/>
  <c r="K2057" i="2"/>
  <c r="M2057" i="2" s="1"/>
  <c r="K2058" i="2"/>
  <c r="K2059" i="2"/>
  <c r="M2059" i="2" s="1"/>
  <c r="K2060" i="2"/>
  <c r="M2060" i="2" s="1"/>
  <c r="K2061" i="2"/>
  <c r="M2061" i="2" s="1"/>
  <c r="K2062" i="2"/>
  <c r="M2062" i="2" s="1"/>
  <c r="K2063" i="2"/>
  <c r="K2064" i="2"/>
  <c r="M2064" i="2" s="1"/>
  <c r="K2065" i="2"/>
  <c r="M2065" i="2" s="1"/>
  <c r="K2066" i="2"/>
  <c r="M2066" i="2" s="1"/>
  <c r="K2067" i="2"/>
  <c r="K2068" i="2"/>
  <c r="K2069" i="2"/>
  <c r="M2069" i="2" s="1"/>
  <c r="K2070" i="2"/>
  <c r="K2071" i="2"/>
  <c r="M2071" i="2" s="1"/>
  <c r="K2072" i="2"/>
  <c r="M2072" i="2" s="1"/>
  <c r="K2073" i="2"/>
  <c r="M2073" i="2" s="1"/>
  <c r="K2074" i="2"/>
  <c r="M2074" i="2" s="1"/>
  <c r="K2075" i="2"/>
  <c r="K2076" i="2"/>
  <c r="M2076" i="2" s="1"/>
  <c r="K2077" i="2"/>
  <c r="M2077" i="2" s="1"/>
  <c r="K2078" i="2"/>
  <c r="M2078" i="2" s="1"/>
  <c r="K2079" i="2"/>
  <c r="K2080" i="2"/>
  <c r="K2081" i="2"/>
  <c r="M2081" i="2" s="1"/>
  <c r="K2082" i="2"/>
  <c r="K2083" i="2"/>
  <c r="M2083" i="2" s="1"/>
  <c r="K2084" i="2"/>
  <c r="M2084" i="2" s="1"/>
  <c r="K2085" i="2"/>
  <c r="M2085" i="2" s="1"/>
  <c r="K2086" i="2"/>
  <c r="M2086" i="2" s="1"/>
  <c r="K2087" i="2"/>
  <c r="K2088" i="2"/>
  <c r="M2088" i="2" s="1"/>
  <c r="K2089" i="2"/>
  <c r="M2089" i="2" s="1"/>
  <c r="K2090" i="2"/>
  <c r="M2090" i="2" s="1"/>
  <c r="K2091" i="2"/>
  <c r="K2092" i="2"/>
  <c r="K2093" i="2"/>
  <c r="M2093" i="2" s="1"/>
  <c r="K2094" i="2"/>
  <c r="K2095" i="2"/>
  <c r="M2095" i="2" s="1"/>
  <c r="K2096" i="2"/>
  <c r="M2096" i="2" s="1"/>
  <c r="K2097" i="2"/>
  <c r="M2097" i="2" s="1"/>
  <c r="K2098" i="2"/>
  <c r="M2098" i="2" s="1"/>
  <c r="K2099" i="2"/>
  <c r="K2100" i="2"/>
  <c r="M2100" i="2" s="1"/>
  <c r="K2101" i="2"/>
  <c r="M2101" i="2" s="1"/>
  <c r="K2102" i="2"/>
  <c r="M2102" i="2" s="1"/>
  <c r="K2103" i="2"/>
  <c r="K2104" i="2"/>
  <c r="K2105" i="2"/>
  <c r="M2105" i="2" s="1"/>
  <c r="K2106" i="2"/>
  <c r="K2107" i="2"/>
  <c r="M2107" i="2" s="1"/>
  <c r="K2108" i="2"/>
  <c r="M2108" i="2" s="1"/>
  <c r="K2109" i="2"/>
  <c r="M2109" i="2" s="1"/>
  <c r="K2110" i="2"/>
  <c r="M2110" i="2" s="1"/>
  <c r="K2111" i="2"/>
  <c r="K2112" i="2"/>
  <c r="M2112" i="2" s="1"/>
  <c r="K2113" i="2"/>
  <c r="M2113" i="2" s="1"/>
  <c r="K2114" i="2"/>
  <c r="M2114" i="2" s="1"/>
  <c r="K2115" i="2"/>
  <c r="K2116" i="2"/>
  <c r="K2117" i="2"/>
  <c r="M2117" i="2" s="1"/>
  <c r="K2118" i="2"/>
  <c r="K2119" i="2"/>
  <c r="M2119" i="2" s="1"/>
  <c r="K2120" i="2"/>
  <c r="M2120" i="2" s="1"/>
  <c r="K2121" i="2"/>
  <c r="M2121" i="2" s="1"/>
  <c r="K2122" i="2"/>
  <c r="M2122" i="2" s="1"/>
  <c r="K2123" i="2"/>
  <c r="K2124" i="2"/>
  <c r="M2124" i="2" s="1"/>
  <c r="K2125" i="2"/>
  <c r="M2125" i="2" s="1"/>
  <c r="K2126" i="2"/>
  <c r="M2126" i="2" s="1"/>
  <c r="K2127" i="2"/>
  <c r="K2128" i="2"/>
  <c r="K2129" i="2"/>
  <c r="M2129" i="2" s="1"/>
  <c r="K2130" i="2"/>
  <c r="K2131" i="2"/>
  <c r="M2131" i="2" s="1"/>
  <c r="K2132" i="2"/>
  <c r="M2132" i="2" s="1"/>
  <c r="K2133" i="2"/>
  <c r="M2133" i="2" s="1"/>
  <c r="K2134" i="2"/>
  <c r="M2134" i="2" s="1"/>
  <c r="K2135" i="2"/>
  <c r="K2136" i="2"/>
  <c r="M2136" i="2" s="1"/>
  <c r="K2137" i="2"/>
  <c r="M2137" i="2" s="1"/>
  <c r="K2138" i="2"/>
  <c r="M2138" i="2" s="1"/>
  <c r="K2139" i="2"/>
  <c r="K2140" i="2"/>
  <c r="K2141" i="2"/>
  <c r="M2141" i="2" s="1"/>
  <c r="K2142" i="2"/>
  <c r="K2143" i="2"/>
  <c r="M2143" i="2" s="1"/>
  <c r="K2144" i="2"/>
  <c r="M2144" i="2" s="1"/>
  <c r="K2145" i="2"/>
  <c r="M2145" i="2" s="1"/>
  <c r="K2146" i="2"/>
  <c r="M2146" i="2" s="1"/>
  <c r="K2147" i="2"/>
  <c r="K2148" i="2"/>
  <c r="M2148" i="2" s="1"/>
  <c r="K2149" i="2"/>
  <c r="M2149" i="2" s="1"/>
  <c r="K2150" i="2"/>
  <c r="M2150" i="2" s="1"/>
  <c r="K2151" i="2"/>
  <c r="K2152" i="2"/>
  <c r="K2153" i="2"/>
  <c r="M2153" i="2" s="1"/>
  <c r="K2154" i="2"/>
  <c r="K2155" i="2"/>
  <c r="M2155" i="2" s="1"/>
  <c r="K2156" i="2"/>
  <c r="M2156" i="2" s="1"/>
  <c r="K2157" i="2"/>
  <c r="M2157" i="2" s="1"/>
  <c r="K2158" i="2"/>
  <c r="M2158" i="2" s="1"/>
  <c r="K2159" i="2"/>
  <c r="K2160" i="2"/>
  <c r="M2160" i="2" s="1"/>
  <c r="K2161" i="2"/>
  <c r="M2161" i="2" s="1"/>
  <c r="K2162" i="2"/>
  <c r="M2162" i="2" s="1"/>
  <c r="K2163" i="2"/>
  <c r="K2164" i="2"/>
  <c r="K2165" i="2"/>
  <c r="M2165" i="2" s="1"/>
  <c r="K2166" i="2"/>
  <c r="K2167" i="2"/>
  <c r="M2167" i="2" s="1"/>
  <c r="K2168" i="2"/>
  <c r="M2168" i="2" s="1"/>
  <c r="K2169" i="2"/>
  <c r="M2169" i="2" s="1"/>
  <c r="K2170" i="2"/>
  <c r="M2170" i="2" s="1"/>
  <c r="K2171" i="2"/>
  <c r="K2172" i="2"/>
  <c r="M2172" i="2" s="1"/>
  <c r="K2173" i="2"/>
  <c r="M2173" i="2" s="1"/>
  <c r="K2174" i="2"/>
  <c r="M2174" i="2" s="1"/>
  <c r="K2175" i="2"/>
  <c r="K2176" i="2"/>
  <c r="K2177" i="2"/>
  <c r="M2177" i="2" s="1"/>
  <c r="K2178" i="2"/>
  <c r="K2179" i="2"/>
  <c r="M2179" i="2" s="1"/>
  <c r="K2180" i="2"/>
  <c r="M2180" i="2" s="1"/>
  <c r="K2181" i="2"/>
  <c r="M2181" i="2" s="1"/>
  <c r="K2182" i="2"/>
  <c r="M2182" i="2" s="1"/>
  <c r="K2183" i="2"/>
  <c r="K2184" i="2"/>
  <c r="M2184" i="2" s="1"/>
  <c r="K2185" i="2"/>
  <c r="M2185" i="2" s="1"/>
  <c r="K2186" i="2"/>
  <c r="M2186" i="2" s="1"/>
  <c r="K2187" i="2"/>
  <c r="K2188" i="2"/>
  <c r="K2189" i="2"/>
  <c r="M2189" i="2" s="1"/>
  <c r="K2190" i="2"/>
  <c r="K2191" i="2"/>
  <c r="M2191" i="2" s="1"/>
  <c r="K2192" i="2"/>
  <c r="M2192" i="2" s="1"/>
  <c r="K2193" i="2"/>
  <c r="M2193" i="2" s="1"/>
  <c r="K2194" i="2"/>
  <c r="M2194" i="2" s="1"/>
  <c r="K2195" i="2"/>
  <c r="K2196" i="2"/>
  <c r="M2196" i="2" s="1"/>
  <c r="K2197" i="2"/>
  <c r="M2197" i="2" s="1"/>
  <c r="K2198" i="2"/>
  <c r="M2198" i="2" s="1"/>
  <c r="K2199" i="2"/>
  <c r="K2200" i="2"/>
  <c r="K2201" i="2"/>
  <c r="M2201" i="2" s="1"/>
  <c r="K2202" i="2"/>
  <c r="K2203" i="2"/>
  <c r="M2203" i="2" s="1"/>
  <c r="K2204" i="2"/>
  <c r="M2204" i="2" s="1"/>
  <c r="K2205" i="2"/>
  <c r="M2205" i="2" s="1"/>
  <c r="K2206" i="2"/>
  <c r="M2206" i="2" s="1"/>
  <c r="K2207" i="2"/>
  <c r="K2208" i="2"/>
  <c r="M2208" i="2" s="1"/>
  <c r="K2209" i="2"/>
  <c r="M2209" i="2" s="1"/>
  <c r="K2210" i="2"/>
  <c r="M2210" i="2" s="1"/>
  <c r="K2211" i="2"/>
  <c r="K2212" i="2"/>
  <c r="K2213" i="2"/>
  <c r="M2213" i="2" s="1"/>
  <c r="K2214" i="2"/>
  <c r="K2215" i="2"/>
  <c r="M2215" i="2" s="1"/>
  <c r="K2216" i="2"/>
  <c r="M2216" i="2" s="1"/>
  <c r="K2217" i="2"/>
  <c r="M2217" i="2" s="1"/>
  <c r="K2218" i="2"/>
  <c r="M2218" i="2" s="1"/>
  <c r="K2219" i="2"/>
  <c r="K2220" i="2"/>
  <c r="M2220" i="2" s="1"/>
  <c r="K2221" i="2"/>
  <c r="M2221" i="2" s="1"/>
  <c r="K2222" i="2"/>
  <c r="M2222" i="2" s="1"/>
  <c r="K2223" i="2"/>
  <c r="K2224" i="2"/>
  <c r="K2225" i="2"/>
  <c r="M2225" i="2" s="1"/>
  <c r="K2226" i="2"/>
  <c r="K2227" i="2"/>
  <c r="M2227" i="2" s="1"/>
  <c r="K2228" i="2"/>
  <c r="M2228" i="2" s="1"/>
  <c r="K2229" i="2"/>
  <c r="M2229" i="2" s="1"/>
  <c r="K2230" i="2"/>
  <c r="M2230" i="2" s="1"/>
  <c r="K2231" i="2"/>
  <c r="K2232" i="2"/>
  <c r="M2232" i="2" s="1"/>
  <c r="K2233" i="2"/>
  <c r="M2233" i="2" s="1"/>
  <c r="K2234" i="2"/>
  <c r="M2234" i="2" s="1"/>
  <c r="K2235" i="2"/>
  <c r="K2236" i="2"/>
  <c r="K2237" i="2"/>
  <c r="M2237" i="2" s="1"/>
  <c r="K2238" i="2"/>
  <c r="K2239" i="2"/>
  <c r="M2239" i="2" s="1"/>
  <c r="K2240" i="2"/>
  <c r="M2240" i="2" s="1"/>
  <c r="K2241" i="2"/>
  <c r="M2241" i="2" s="1"/>
  <c r="K2242" i="2"/>
  <c r="M2242" i="2" s="1"/>
  <c r="K2243" i="2"/>
  <c r="K2244" i="2"/>
  <c r="M2244" i="2" s="1"/>
  <c r="K2245" i="2"/>
  <c r="M2245" i="2" s="1"/>
  <c r="K2246" i="2"/>
  <c r="M2246" i="2" s="1"/>
  <c r="K2247" i="2"/>
  <c r="K2248" i="2"/>
  <c r="K2249" i="2"/>
  <c r="M2249" i="2" s="1"/>
  <c r="K2250" i="2"/>
  <c r="K2251" i="2"/>
  <c r="M2251" i="2" s="1"/>
  <c r="K2252" i="2"/>
  <c r="M2252" i="2" s="1"/>
  <c r="K2253" i="2"/>
  <c r="M2253" i="2" s="1"/>
  <c r="K2254" i="2"/>
  <c r="M2254" i="2" s="1"/>
  <c r="K2255" i="2"/>
  <c r="K2256" i="2"/>
  <c r="M2256" i="2" s="1"/>
  <c r="K2257" i="2"/>
  <c r="M2257" i="2" s="1"/>
  <c r="K2258" i="2"/>
  <c r="M2258" i="2" s="1"/>
  <c r="K2259" i="2"/>
  <c r="K2260" i="2"/>
  <c r="K2261" i="2"/>
  <c r="M2261" i="2" s="1"/>
  <c r="K2262" i="2"/>
  <c r="K2263" i="2"/>
  <c r="M2263" i="2" s="1"/>
  <c r="K2264" i="2"/>
  <c r="M2264" i="2" s="1"/>
  <c r="K2265" i="2"/>
  <c r="M2265" i="2" s="1"/>
  <c r="K2266" i="2"/>
  <c r="M2266" i="2" s="1"/>
  <c r="K2267" i="2"/>
  <c r="K2268" i="2"/>
  <c r="M2268" i="2" s="1"/>
  <c r="K2269" i="2"/>
  <c r="M2269" i="2" s="1"/>
  <c r="K2270" i="2"/>
  <c r="M2270" i="2" s="1"/>
  <c r="K2271" i="2"/>
  <c r="K2272" i="2"/>
  <c r="K2273" i="2"/>
  <c r="M2273" i="2" s="1"/>
  <c r="K2274" i="2"/>
  <c r="K2275" i="2"/>
  <c r="M2275" i="2" s="1"/>
  <c r="K2276" i="2"/>
  <c r="M2276" i="2" s="1"/>
  <c r="K2277" i="2"/>
  <c r="M2277" i="2" s="1"/>
  <c r="K2278" i="2"/>
  <c r="M2278" i="2" s="1"/>
  <c r="K2279" i="2"/>
  <c r="K2280" i="2"/>
  <c r="M2280" i="2" s="1"/>
  <c r="K2281" i="2"/>
  <c r="M2281" i="2" s="1"/>
  <c r="K2282" i="2"/>
  <c r="M2282" i="2" s="1"/>
  <c r="K2283" i="2"/>
  <c r="K2284" i="2"/>
  <c r="K2285" i="2"/>
  <c r="M2285" i="2" s="1"/>
  <c r="K2286" i="2"/>
  <c r="K2287" i="2"/>
  <c r="M2287" i="2" s="1"/>
  <c r="K2288" i="2"/>
  <c r="M2288" i="2" s="1"/>
  <c r="K2289" i="2"/>
  <c r="M2289" i="2" s="1"/>
  <c r="K2290" i="2"/>
  <c r="M2290" i="2" s="1"/>
  <c r="K2291" i="2"/>
  <c r="K2292" i="2"/>
  <c r="M2292" i="2" s="1"/>
  <c r="K2293" i="2"/>
  <c r="M2293" i="2" s="1"/>
  <c r="K2294" i="2"/>
  <c r="M2294" i="2" s="1"/>
  <c r="K2295" i="2"/>
  <c r="K2296" i="2"/>
  <c r="K2297" i="2"/>
  <c r="M2297" i="2" s="1"/>
  <c r="K2298" i="2"/>
  <c r="K2299" i="2"/>
  <c r="M2299" i="2" s="1"/>
  <c r="K2300" i="2"/>
  <c r="M2300" i="2" s="1"/>
  <c r="K2301" i="2"/>
  <c r="M2301" i="2" s="1"/>
  <c r="K2302" i="2"/>
  <c r="M2302" i="2" s="1"/>
  <c r="K2303" i="2"/>
  <c r="K2304" i="2"/>
  <c r="M2304" i="2" s="1"/>
  <c r="K2305" i="2"/>
  <c r="M2305" i="2" s="1"/>
  <c r="K2306" i="2"/>
  <c r="M2306" i="2" s="1"/>
  <c r="K2307" i="2"/>
  <c r="K2308" i="2"/>
  <c r="K2309" i="2"/>
  <c r="M2309" i="2" s="1"/>
  <c r="K2310" i="2"/>
  <c r="K2311" i="2"/>
  <c r="M2311" i="2" s="1"/>
  <c r="K2312" i="2"/>
  <c r="M2312" i="2" s="1"/>
  <c r="K2313" i="2"/>
  <c r="M2313" i="2" s="1"/>
  <c r="K2314" i="2"/>
  <c r="M2314" i="2" s="1"/>
  <c r="K2315" i="2"/>
  <c r="K2316" i="2"/>
  <c r="M2316" i="2" s="1"/>
  <c r="K2317" i="2"/>
  <c r="M2317" i="2" s="1"/>
  <c r="K2318" i="2"/>
  <c r="M2318" i="2" s="1"/>
  <c r="K2319" i="2"/>
  <c r="K2320" i="2"/>
  <c r="K2321" i="2"/>
  <c r="M2321" i="2" s="1"/>
  <c r="K2322" i="2"/>
  <c r="K2323" i="2"/>
  <c r="M2323" i="2" s="1"/>
  <c r="K2324" i="2"/>
  <c r="M2324" i="2" s="1"/>
  <c r="K2325" i="2"/>
  <c r="M2325" i="2" s="1"/>
  <c r="K2326" i="2"/>
  <c r="M2326" i="2" s="1"/>
  <c r="K2327" i="2"/>
  <c r="K2328" i="2"/>
  <c r="M2328" i="2" s="1"/>
  <c r="K2329" i="2"/>
  <c r="M2329" i="2" s="1"/>
  <c r="K2330" i="2"/>
  <c r="M2330" i="2" s="1"/>
  <c r="K2331" i="2"/>
  <c r="K2332" i="2"/>
  <c r="K2333" i="2"/>
  <c r="M2333" i="2" s="1"/>
  <c r="K2334" i="2"/>
  <c r="K2335" i="2"/>
  <c r="M2335" i="2" s="1"/>
  <c r="K2336" i="2"/>
  <c r="M2336" i="2" s="1"/>
  <c r="K2337" i="2"/>
  <c r="M2337" i="2" s="1"/>
  <c r="K2338" i="2"/>
  <c r="M2338" i="2" s="1"/>
  <c r="K2339" i="2"/>
  <c r="K2340" i="2"/>
  <c r="M2340" i="2" s="1"/>
  <c r="K2341" i="2"/>
  <c r="M2341" i="2" s="1"/>
  <c r="K2342" i="2"/>
  <c r="M2342" i="2" s="1"/>
  <c r="K2343" i="2"/>
  <c r="K2344" i="2"/>
  <c r="K2345" i="2"/>
  <c r="M2345" i="2" s="1"/>
  <c r="K2346" i="2"/>
  <c r="K2347" i="2"/>
  <c r="M2347" i="2" s="1"/>
  <c r="K2348" i="2"/>
  <c r="M2348" i="2" s="1"/>
  <c r="K2349" i="2"/>
  <c r="M2349" i="2" s="1"/>
  <c r="K2350" i="2"/>
  <c r="M2350" i="2" s="1"/>
  <c r="K2351" i="2"/>
  <c r="K2352" i="2"/>
  <c r="M2352" i="2" s="1"/>
  <c r="K2353" i="2"/>
  <c r="M2353" i="2" s="1"/>
  <c r="K2354" i="2"/>
  <c r="M2354" i="2" s="1"/>
  <c r="K2355" i="2"/>
  <c r="K2356" i="2"/>
  <c r="K2357" i="2"/>
  <c r="M2357" i="2" s="1"/>
  <c r="K2358" i="2"/>
  <c r="K2359" i="2"/>
  <c r="M2359" i="2" s="1"/>
  <c r="K2360" i="2"/>
  <c r="M2360" i="2" s="1"/>
  <c r="K2361" i="2"/>
  <c r="M2361" i="2" s="1"/>
  <c r="K2362" i="2"/>
  <c r="M2362" i="2" s="1"/>
  <c r="K2363" i="2"/>
  <c r="K2364" i="2"/>
  <c r="M2364" i="2" s="1"/>
  <c r="K2365" i="2"/>
  <c r="M2365" i="2" s="1"/>
  <c r="K2366" i="2"/>
  <c r="M2366" i="2" s="1"/>
  <c r="K2367" i="2"/>
  <c r="K2368" i="2"/>
  <c r="K2369" i="2"/>
  <c r="M2369" i="2" s="1"/>
  <c r="K2370" i="2"/>
  <c r="K2371" i="2"/>
  <c r="M2371" i="2" s="1"/>
  <c r="K2372" i="2"/>
  <c r="M2372" i="2" s="1"/>
  <c r="K2373" i="2"/>
  <c r="M2373" i="2" s="1"/>
  <c r="K2374" i="2"/>
  <c r="M2374" i="2" s="1"/>
  <c r="K2375" i="2"/>
  <c r="K2376" i="2"/>
  <c r="M2376" i="2" s="1"/>
  <c r="K2377" i="2"/>
  <c r="M2377" i="2" s="1"/>
  <c r="K2378" i="2"/>
  <c r="M2378" i="2" s="1"/>
  <c r="K2379" i="2"/>
  <c r="K2380" i="2"/>
  <c r="K2381" i="2"/>
  <c r="M2381" i="2" s="1"/>
  <c r="K2382" i="2"/>
  <c r="K2383" i="2"/>
  <c r="M2383" i="2" s="1"/>
  <c r="K2384" i="2"/>
  <c r="M2384" i="2" s="1"/>
  <c r="K2385" i="2"/>
  <c r="M2385" i="2" s="1"/>
  <c r="K2386" i="2"/>
  <c r="M2386" i="2" s="1"/>
  <c r="K2387" i="2"/>
  <c r="K2388" i="2"/>
  <c r="M2388" i="2" s="1"/>
  <c r="K2389" i="2"/>
  <c r="M2389" i="2" s="1"/>
  <c r="K2390" i="2"/>
  <c r="M2390" i="2" s="1"/>
  <c r="K2391" i="2"/>
  <c r="K2392" i="2"/>
  <c r="K2393" i="2"/>
  <c r="M2393" i="2" s="1"/>
  <c r="K2394" i="2"/>
  <c r="K2395" i="2"/>
  <c r="M2395" i="2" s="1"/>
  <c r="K2396" i="2"/>
  <c r="M2396" i="2" s="1"/>
  <c r="K2397" i="2"/>
  <c r="M2397" i="2" s="1"/>
  <c r="K2398" i="2"/>
  <c r="M2398" i="2" s="1"/>
  <c r="K2399" i="2"/>
  <c r="K2400" i="2"/>
  <c r="M2400" i="2" s="1"/>
  <c r="K2401" i="2"/>
  <c r="M2401" i="2" s="1"/>
  <c r="K2402" i="2"/>
  <c r="M2402" i="2" s="1"/>
  <c r="K2403" i="2"/>
  <c r="K2404" i="2"/>
  <c r="K2405" i="2"/>
  <c r="M2405" i="2" s="1"/>
  <c r="K2406" i="2"/>
  <c r="K2407" i="2"/>
  <c r="M2407" i="2" s="1"/>
  <c r="K2408" i="2"/>
  <c r="M2408" i="2" s="1"/>
  <c r="K2409" i="2"/>
  <c r="M2409" i="2" s="1"/>
  <c r="K2410" i="2"/>
  <c r="M2410" i="2" s="1"/>
  <c r="K2411" i="2"/>
  <c r="K2412" i="2"/>
  <c r="M2412" i="2" s="1"/>
  <c r="K2413" i="2"/>
  <c r="M2413" i="2" s="1"/>
  <c r="K2414" i="2"/>
  <c r="M2414" i="2" s="1"/>
  <c r="K2415" i="2"/>
  <c r="K2416" i="2"/>
  <c r="K2417" i="2"/>
  <c r="M2417" i="2" s="1"/>
  <c r="K2418" i="2"/>
  <c r="K2419" i="2"/>
  <c r="M2419" i="2" s="1"/>
  <c r="K2420" i="2"/>
  <c r="M2420" i="2" s="1"/>
  <c r="K2421" i="2"/>
  <c r="M2421" i="2" s="1"/>
  <c r="K2422" i="2"/>
  <c r="M2422" i="2" s="1"/>
  <c r="K2423" i="2"/>
  <c r="K2424" i="2"/>
  <c r="M2424" i="2" s="1"/>
  <c r="K2425" i="2"/>
  <c r="M2425" i="2" s="1"/>
  <c r="K2426" i="2"/>
  <c r="M2426" i="2" s="1"/>
  <c r="K2427" i="2"/>
  <c r="K2428" i="2"/>
  <c r="K2429" i="2"/>
  <c r="M2429" i="2" s="1"/>
  <c r="K2430" i="2"/>
  <c r="K2431" i="2"/>
  <c r="M2431" i="2" s="1"/>
  <c r="K2432" i="2"/>
  <c r="M2432" i="2" s="1"/>
  <c r="K2433" i="2"/>
  <c r="M2433" i="2" s="1"/>
  <c r="K2434" i="2"/>
  <c r="M2434" i="2" s="1"/>
  <c r="K2435" i="2"/>
  <c r="K2436" i="2"/>
  <c r="M2436" i="2" s="1"/>
  <c r="K2437" i="2"/>
  <c r="M2437" i="2" s="1"/>
  <c r="K2438" i="2"/>
  <c r="M2438" i="2" s="1"/>
  <c r="K2439" i="2"/>
  <c r="K2440" i="2"/>
  <c r="K2441" i="2"/>
  <c r="M2441" i="2" s="1"/>
  <c r="K2442" i="2"/>
  <c r="K2443" i="2"/>
  <c r="M2443" i="2" s="1"/>
  <c r="K2444" i="2"/>
  <c r="M2444" i="2" s="1"/>
  <c r="K2445" i="2"/>
  <c r="M2445" i="2" s="1"/>
  <c r="K2446" i="2"/>
  <c r="M2446" i="2" s="1"/>
  <c r="K2447" i="2"/>
  <c r="K2448" i="2"/>
  <c r="M2448" i="2" s="1"/>
  <c r="K2449" i="2"/>
  <c r="M2449" i="2" s="1"/>
  <c r="K2450" i="2"/>
  <c r="M2450" i="2" s="1"/>
  <c r="K2451" i="2"/>
  <c r="K2452" i="2"/>
  <c r="K2453" i="2"/>
  <c r="M2453" i="2" s="1"/>
  <c r="K2454" i="2"/>
  <c r="K2455" i="2"/>
  <c r="M2455" i="2" s="1"/>
  <c r="K2456" i="2"/>
  <c r="M2456" i="2" s="1"/>
  <c r="K2457" i="2"/>
  <c r="M2457" i="2" s="1"/>
  <c r="K2458" i="2"/>
  <c r="M2458" i="2" s="1"/>
  <c r="K2459" i="2"/>
  <c r="K2460" i="2"/>
  <c r="M2460" i="2" s="1"/>
  <c r="K2461" i="2"/>
  <c r="M2461" i="2" s="1"/>
  <c r="K2462" i="2"/>
  <c r="M2462" i="2" s="1"/>
  <c r="K2463" i="2"/>
  <c r="K2464" i="2"/>
  <c r="K2465" i="2"/>
  <c r="M2465" i="2" s="1"/>
  <c r="K2466" i="2"/>
  <c r="K2467" i="2"/>
  <c r="M2467" i="2" s="1"/>
  <c r="K2468" i="2"/>
  <c r="M2468" i="2" s="1"/>
  <c r="K2469" i="2"/>
  <c r="M2469" i="2" s="1"/>
  <c r="K2470" i="2"/>
  <c r="M2470" i="2" s="1"/>
  <c r="K2471" i="2"/>
  <c r="K2472" i="2"/>
  <c r="M2472" i="2" s="1"/>
  <c r="K2473" i="2"/>
  <c r="M2473" i="2" s="1"/>
  <c r="K2474" i="2"/>
  <c r="M2474" i="2" s="1"/>
  <c r="K2475" i="2"/>
  <c r="K2476" i="2"/>
  <c r="K2477" i="2"/>
  <c r="M2477" i="2" s="1"/>
  <c r="K2478" i="2"/>
  <c r="K2479" i="2"/>
  <c r="M2479" i="2" s="1"/>
  <c r="K2480" i="2"/>
  <c r="M2480" i="2" s="1"/>
  <c r="K2481" i="2"/>
  <c r="M2481" i="2" s="1"/>
  <c r="K2482" i="2"/>
  <c r="M2482" i="2" s="1"/>
  <c r="K2483" i="2"/>
  <c r="K2484" i="2"/>
  <c r="M2484" i="2" s="1"/>
  <c r="K2485" i="2"/>
  <c r="M2485" i="2" s="1"/>
  <c r="K2486" i="2"/>
  <c r="M2486" i="2" s="1"/>
  <c r="K2487" i="2"/>
  <c r="K2488" i="2"/>
  <c r="K2489" i="2"/>
  <c r="M2489" i="2" s="1"/>
  <c r="K2490" i="2"/>
  <c r="K2491" i="2"/>
  <c r="M2491" i="2" s="1"/>
  <c r="K2492" i="2"/>
  <c r="M2492" i="2" s="1"/>
  <c r="K2493" i="2"/>
  <c r="M2493" i="2" s="1"/>
  <c r="K2494" i="2"/>
  <c r="M2494" i="2" s="1"/>
  <c r="K2495" i="2"/>
  <c r="K2496" i="2"/>
  <c r="M2496" i="2" s="1"/>
  <c r="K2497" i="2"/>
  <c r="M2497" i="2" s="1"/>
  <c r="K2498" i="2"/>
  <c r="M2498" i="2" s="1"/>
  <c r="K2499" i="2"/>
  <c r="K2500" i="2"/>
  <c r="K2501" i="2"/>
  <c r="M2501" i="2" s="1"/>
  <c r="K2502" i="2"/>
  <c r="K2503" i="2"/>
  <c r="M2503" i="2" s="1"/>
  <c r="K2504" i="2"/>
  <c r="M2504" i="2" s="1"/>
  <c r="K2505" i="2"/>
  <c r="M2505" i="2" s="1"/>
  <c r="K2506" i="2"/>
  <c r="M2506" i="2" s="1"/>
  <c r="K2507" i="2"/>
  <c r="K2508" i="2"/>
  <c r="M2508" i="2" s="1"/>
  <c r="K2509" i="2"/>
  <c r="M2509" i="2" s="1"/>
  <c r="K2510" i="2"/>
  <c r="M2510" i="2" s="1"/>
  <c r="K2511" i="2"/>
  <c r="K2512" i="2"/>
  <c r="K2513" i="2"/>
  <c r="M2513" i="2" s="1"/>
  <c r="K2514" i="2"/>
  <c r="K2515" i="2"/>
  <c r="M2515" i="2" s="1"/>
  <c r="K2516" i="2"/>
  <c r="M2516" i="2" s="1"/>
  <c r="K2517" i="2"/>
  <c r="M2517" i="2" s="1"/>
  <c r="K2518" i="2"/>
  <c r="M2518" i="2" s="1"/>
  <c r="K2519" i="2"/>
  <c r="K2520" i="2"/>
  <c r="M2520" i="2" s="1"/>
  <c r="K2521" i="2"/>
  <c r="M2521" i="2" s="1"/>
  <c r="K2522" i="2"/>
  <c r="M2522" i="2" s="1"/>
  <c r="K2523" i="2"/>
  <c r="K2524" i="2"/>
  <c r="K2525" i="2"/>
  <c r="M2525" i="2" s="1"/>
  <c r="K2526" i="2"/>
  <c r="K2527" i="2"/>
  <c r="M2527" i="2" s="1"/>
  <c r="K2528" i="2"/>
  <c r="M2528" i="2" s="1"/>
  <c r="K2529" i="2"/>
  <c r="M2529" i="2" s="1"/>
  <c r="K2530" i="2"/>
  <c r="M2530" i="2" s="1"/>
  <c r="K2531" i="2"/>
  <c r="K2532" i="2"/>
  <c r="M2532" i="2" s="1"/>
  <c r="K2533" i="2"/>
  <c r="M2533" i="2" s="1"/>
  <c r="K2534" i="2"/>
  <c r="M2534" i="2" s="1"/>
  <c r="K2535" i="2"/>
  <c r="K2536" i="2"/>
  <c r="K2537" i="2"/>
  <c r="M2537" i="2" s="1"/>
  <c r="K2538" i="2"/>
  <c r="K2539" i="2"/>
  <c r="M2539" i="2" s="1"/>
  <c r="K2540" i="2"/>
  <c r="M2540" i="2" s="1"/>
  <c r="K2541" i="2"/>
  <c r="M2541" i="2" s="1"/>
  <c r="K2542" i="2"/>
  <c r="M2542" i="2" s="1"/>
  <c r="K2543" i="2"/>
  <c r="K2544" i="2"/>
  <c r="M2544" i="2" s="1"/>
  <c r="K2545" i="2"/>
  <c r="M2545" i="2" s="1"/>
  <c r="K2546" i="2"/>
  <c r="M2546" i="2" s="1"/>
  <c r="K2547" i="2"/>
  <c r="K2548" i="2"/>
  <c r="K2549" i="2"/>
  <c r="M2549" i="2" s="1"/>
  <c r="K2550" i="2"/>
  <c r="K2551" i="2"/>
  <c r="M2551" i="2" s="1"/>
  <c r="K2552" i="2"/>
  <c r="M2552" i="2" s="1"/>
  <c r="K2553" i="2"/>
  <c r="M2553" i="2" s="1"/>
  <c r="K2554" i="2"/>
  <c r="M2554" i="2" s="1"/>
  <c r="K2555" i="2"/>
  <c r="K2556" i="2"/>
  <c r="M2556" i="2" s="1"/>
  <c r="K2557" i="2"/>
  <c r="M2557" i="2" s="1"/>
  <c r="K2558" i="2"/>
  <c r="M2558" i="2" s="1"/>
  <c r="K2559" i="2"/>
  <c r="K2560" i="2"/>
  <c r="K2561" i="2"/>
  <c r="M2561" i="2" s="1"/>
  <c r="K2562" i="2"/>
  <c r="K2563" i="2"/>
  <c r="M2563" i="2" s="1"/>
  <c r="K2564" i="2"/>
  <c r="M2564" i="2" s="1"/>
  <c r="K2565" i="2"/>
  <c r="M2565" i="2" s="1"/>
  <c r="K2566" i="2"/>
  <c r="M2566" i="2" s="1"/>
  <c r="K2567" i="2"/>
  <c r="K2568" i="2"/>
  <c r="M2568" i="2" s="1"/>
  <c r="K2569" i="2"/>
  <c r="M2569" i="2" s="1"/>
  <c r="K2570" i="2"/>
  <c r="M2570" i="2" s="1"/>
  <c r="K2571" i="2"/>
  <c r="K2572" i="2"/>
  <c r="K2573" i="2"/>
  <c r="M2573" i="2" s="1"/>
  <c r="K2574" i="2"/>
  <c r="K2575" i="2"/>
  <c r="M2575" i="2" s="1"/>
  <c r="K2576" i="2"/>
  <c r="M2576" i="2" s="1"/>
  <c r="K2577" i="2"/>
  <c r="M2577" i="2" s="1"/>
  <c r="K2578" i="2"/>
  <c r="M2578" i="2" s="1"/>
  <c r="K2579" i="2"/>
  <c r="K2580" i="2"/>
  <c r="M2580" i="2" s="1"/>
  <c r="K2581" i="2"/>
  <c r="M2581" i="2" s="1"/>
  <c r="K2582" i="2"/>
  <c r="M2582" i="2" s="1"/>
  <c r="K2583" i="2"/>
  <c r="K2584" i="2"/>
  <c r="K2585" i="2"/>
  <c r="M2585" i="2" s="1"/>
  <c r="K2586" i="2"/>
  <c r="K2587" i="2"/>
  <c r="M2587" i="2" s="1"/>
  <c r="K2588" i="2"/>
  <c r="M2588" i="2" s="1"/>
  <c r="K2589" i="2"/>
  <c r="M2589" i="2" s="1"/>
  <c r="K2590" i="2"/>
  <c r="M2590" i="2" s="1"/>
  <c r="K2591" i="2"/>
  <c r="K2592" i="2"/>
  <c r="M2592" i="2" s="1"/>
  <c r="K2593" i="2"/>
  <c r="M2593" i="2" s="1"/>
  <c r="K2594" i="2"/>
  <c r="M2594" i="2" s="1"/>
  <c r="K2595" i="2"/>
  <c r="K2596" i="2"/>
  <c r="K2597" i="2"/>
  <c r="M2597" i="2" s="1"/>
  <c r="K2598" i="2"/>
  <c r="K2599" i="2"/>
  <c r="M2599" i="2" s="1"/>
  <c r="K2600" i="2"/>
  <c r="M2600" i="2" s="1"/>
  <c r="K2601" i="2"/>
  <c r="M2601" i="2" s="1"/>
  <c r="K2602" i="2"/>
  <c r="M2602" i="2" s="1"/>
  <c r="K2603" i="2"/>
  <c r="K2604" i="2"/>
  <c r="M2604" i="2" s="1"/>
  <c r="K2605" i="2"/>
  <c r="M2605" i="2" s="1"/>
  <c r="K2606" i="2"/>
  <c r="M2606" i="2" s="1"/>
  <c r="K2607" i="2"/>
  <c r="K2608" i="2"/>
  <c r="K2609" i="2"/>
  <c r="M2609" i="2" s="1"/>
  <c r="K2610" i="2"/>
  <c r="K2611" i="2"/>
  <c r="M2611" i="2" s="1"/>
  <c r="K2612" i="2"/>
  <c r="M2612" i="2" s="1"/>
  <c r="K2613" i="2"/>
  <c r="M2613" i="2" s="1"/>
  <c r="K2614" i="2"/>
  <c r="M2614" i="2" s="1"/>
  <c r="K2615" i="2"/>
  <c r="K2616" i="2"/>
  <c r="M2616" i="2" s="1"/>
  <c r="K2617" i="2"/>
  <c r="M2617" i="2" s="1"/>
  <c r="K2618" i="2"/>
  <c r="M2618" i="2" s="1"/>
  <c r="K2619" i="2"/>
  <c r="K2620" i="2"/>
  <c r="K2621" i="2"/>
  <c r="M2621" i="2" s="1"/>
  <c r="K2622" i="2"/>
  <c r="K2623" i="2"/>
  <c r="M2623" i="2" s="1"/>
  <c r="K2624" i="2"/>
  <c r="M2624" i="2" s="1"/>
  <c r="K2625" i="2"/>
  <c r="M2625" i="2" s="1"/>
  <c r="K2626" i="2"/>
  <c r="M2626" i="2" s="1"/>
  <c r="K2627" i="2"/>
  <c r="K2628" i="2"/>
  <c r="M2628" i="2" s="1"/>
  <c r="K2629" i="2"/>
  <c r="M2629" i="2" s="1"/>
  <c r="K2630" i="2"/>
  <c r="M2630" i="2" s="1"/>
  <c r="K2631" i="2"/>
  <c r="K2632" i="2"/>
  <c r="K2633" i="2"/>
  <c r="M2633" i="2" s="1"/>
  <c r="K2634" i="2"/>
  <c r="K2635" i="2"/>
  <c r="M2635" i="2" s="1"/>
  <c r="K2636" i="2"/>
  <c r="M2636" i="2" s="1"/>
  <c r="K2637" i="2"/>
  <c r="M2637" i="2" s="1"/>
  <c r="K2638" i="2"/>
  <c r="M2638" i="2" s="1"/>
  <c r="K2639" i="2"/>
  <c r="K2640" i="2"/>
  <c r="M2640" i="2" s="1"/>
  <c r="K2641" i="2"/>
  <c r="M2641" i="2" s="1"/>
  <c r="K2642" i="2"/>
  <c r="M2642" i="2" s="1"/>
  <c r="K2643" i="2"/>
  <c r="K2644" i="2"/>
  <c r="K2645" i="2"/>
  <c r="M2645" i="2" s="1"/>
  <c r="K2646" i="2"/>
  <c r="K2647" i="2"/>
  <c r="M2647" i="2" s="1"/>
  <c r="K2648" i="2"/>
  <c r="M2648" i="2" s="1"/>
  <c r="K2649" i="2"/>
  <c r="M2649" i="2" s="1"/>
  <c r="K2650" i="2"/>
  <c r="M2650" i="2" s="1"/>
  <c r="K2651" i="2"/>
  <c r="K2652" i="2"/>
  <c r="M2652" i="2" s="1"/>
  <c r="K2653" i="2"/>
  <c r="M2653" i="2" s="1"/>
  <c r="K2654" i="2"/>
  <c r="M2654" i="2" s="1"/>
  <c r="K2655" i="2"/>
  <c r="K2656" i="2"/>
  <c r="K2657" i="2"/>
  <c r="M2657" i="2" s="1"/>
  <c r="K2658" i="2"/>
  <c r="K2659" i="2"/>
  <c r="M2659" i="2" s="1"/>
  <c r="K2660" i="2"/>
  <c r="M2660" i="2" s="1"/>
  <c r="K2661" i="2"/>
  <c r="M2661" i="2" s="1"/>
  <c r="K2662" i="2"/>
  <c r="M2662" i="2" s="1"/>
  <c r="K2663" i="2"/>
  <c r="K2664" i="2"/>
  <c r="M2664" i="2" s="1"/>
  <c r="K2665" i="2"/>
  <c r="M2665" i="2" s="1"/>
  <c r="K2666" i="2"/>
  <c r="M2666" i="2" s="1"/>
  <c r="K2667" i="2"/>
  <c r="K2668" i="2"/>
  <c r="K2669" i="2"/>
  <c r="M2669" i="2" s="1"/>
  <c r="K2670" i="2"/>
  <c r="K2671" i="2"/>
  <c r="M2671" i="2" s="1"/>
  <c r="K2672" i="2"/>
  <c r="M2672" i="2" s="1"/>
  <c r="K2673" i="2"/>
  <c r="M2673" i="2" s="1"/>
  <c r="K2674" i="2"/>
  <c r="M2674" i="2" s="1"/>
  <c r="K2675" i="2"/>
  <c r="K2676" i="2"/>
  <c r="M2676" i="2" s="1"/>
  <c r="K2677" i="2"/>
  <c r="M2677" i="2" s="1"/>
  <c r="K2678" i="2"/>
  <c r="M2678" i="2" s="1"/>
  <c r="K2679" i="2"/>
  <c r="K2680" i="2"/>
  <c r="K2681" i="2"/>
  <c r="M2681" i="2" s="1"/>
  <c r="K2682" i="2"/>
  <c r="K2683" i="2"/>
  <c r="M2683" i="2" s="1"/>
  <c r="K2684" i="2"/>
  <c r="M2684" i="2" s="1"/>
  <c r="K2685" i="2"/>
  <c r="M2685" i="2" s="1"/>
  <c r="K2686" i="2"/>
  <c r="M2686" i="2" s="1"/>
  <c r="K2687" i="2"/>
  <c r="K2688" i="2"/>
  <c r="M2688" i="2" s="1"/>
  <c r="K2689" i="2"/>
  <c r="M2689" i="2" s="1"/>
  <c r="K2690" i="2"/>
  <c r="M2690" i="2" s="1"/>
  <c r="K2691" i="2"/>
  <c r="K2692" i="2"/>
  <c r="K2693" i="2"/>
  <c r="M2693" i="2" s="1"/>
  <c r="K2694" i="2"/>
  <c r="K2695" i="2"/>
  <c r="M2695" i="2" s="1"/>
  <c r="K2696" i="2"/>
  <c r="M2696" i="2" s="1"/>
  <c r="K2697" i="2"/>
  <c r="M2697" i="2" s="1"/>
  <c r="K2698" i="2"/>
  <c r="M2698" i="2" s="1"/>
  <c r="K2699" i="2"/>
  <c r="K2700" i="2"/>
  <c r="M2700" i="2" s="1"/>
  <c r="K2701" i="2"/>
  <c r="M2701" i="2" s="1"/>
  <c r="K2702" i="2"/>
  <c r="M2702" i="2" s="1"/>
  <c r="K2703" i="2"/>
  <c r="K2704" i="2"/>
  <c r="K2705" i="2"/>
  <c r="M2705" i="2" s="1"/>
  <c r="K2706" i="2"/>
  <c r="K2707" i="2"/>
  <c r="M2707" i="2" s="1"/>
  <c r="K2708" i="2"/>
  <c r="M2708" i="2" s="1"/>
  <c r="K2709" i="2"/>
  <c r="M2709" i="2" s="1"/>
  <c r="K2710" i="2"/>
  <c r="M2710" i="2" s="1"/>
  <c r="K2711" i="2"/>
  <c r="K2712" i="2"/>
  <c r="M2712" i="2" s="1"/>
  <c r="K2713" i="2"/>
  <c r="M2713" i="2" s="1"/>
  <c r="K2714" i="2"/>
  <c r="M2714" i="2" s="1"/>
  <c r="K2715" i="2"/>
  <c r="K2716" i="2"/>
  <c r="K2717" i="2"/>
  <c r="M2717" i="2" s="1"/>
  <c r="K2718" i="2"/>
  <c r="K2719" i="2"/>
  <c r="M2719" i="2" s="1"/>
  <c r="K2720" i="2"/>
  <c r="M2720" i="2" s="1"/>
  <c r="K2721" i="2"/>
  <c r="M2721" i="2" s="1"/>
  <c r="K2722" i="2"/>
  <c r="M2722" i="2" s="1"/>
  <c r="K2723" i="2"/>
  <c r="K2724" i="2"/>
  <c r="M2724" i="2" s="1"/>
  <c r="K2725" i="2"/>
  <c r="M2725" i="2" s="1"/>
  <c r="K2726" i="2"/>
  <c r="M2726" i="2" s="1"/>
  <c r="K2727" i="2"/>
  <c r="K2728" i="2"/>
  <c r="K2729" i="2"/>
  <c r="M2729" i="2" s="1"/>
  <c r="K2730" i="2"/>
  <c r="K2731" i="2"/>
  <c r="M2731" i="2" s="1"/>
  <c r="K2732" i="2"/>
  <c r="M2732" i="2" s="1"/>
  <c r="K2733" i="2"/>
  <c r="M2733" i="2" s="1"/>
  <c r="K2734" i="2"/>
  <c r="M2734" i="2" s="1"/>
  <c r="K2735" i="2"/>
  <c r="K2736" i="2"/>
  <c r="M2736" i="2" s="1"/>
  <c r="K2737" i="2"/>
  <c r="M2737" i="2" s="1"/>
  <c r="K2738" i="2"/>
  <c r="M2738" i="2" s="1"/>
  <c r="K2739" i="2"/>
  <c r="K2740" i="2"/>
  <c r="K2741" i="2"/>
  <c r="M2741" i="2" s="1"/>
  <c r="K2742" i="2"/>
  <c r="K2743" i="2"/>
  <c r="M2743" i="2" s="1"/>
  <c r="K2744" i="2"/>
  <c r="M2744" i="2" s="1"/>
  <c r="K2745" i="2"/>
  <c r="M2745" i="2" s="1"/>
  <c r="K2746" i="2"/>
  <c r="M2746" i="2" s="1"/>
  <c r="K2747" i="2"/>
  <c r="K2748" i="2"/>
  <c r="M2748" i="2" s="1"/>
  <c r="K2749" i="2"/>
  <c r="M2749" i="2" s="1"/>
  <c r="K2750" i="2"/>
  <c r="M2750" i="2" s="1"/>
  <c r="K2751" i="2"/>
  <c r="K2752" i="2"/>
  <c r="K2753" i="2"/>
  <c r="M2753" i="2" s="1"/>
  <c r="K2754" i="2"/>
  <c r="K2755" i="2"/>
  <c r="M2755" i="2" s="1"/>
  <c r="K2756" i="2"/>
  <c r="M2756" i="2" s="1"/>
  <c r="K2757" i="2"/>
  <c r="M2757" i="2" s="1"/>
  <c r="K2758" i="2"/>
  <c r="M2758" i="2" s="1"/>
  <c r="K2759" i="2"/>
  <c r="K2760" i="2"/>
  <c r="M2760" i="2" s="1"/>
  <c r="K2761" i="2"/>
  <c r="M2761" i="2" s="1"/>
  <c r="K2762" i="2"/>
  <c r="M2762" i="2" s="1"/>
  <c r="K2763" i="2"/>
  <c r="K2764" i="2"/>
  <c r="K2765" i="2"/>
  <c r="M2765" i="2" s="1"/>
  <c r="K2766" i="2"/>
  <c r="K2767" i="2"/>
  <c r="M2767" i="2" s="1"/>
  <c r="K2768" i="2"/>
  <c r="M2768" i="2" s="1"/>
  <c r="K2769" i="2"/>
  <c r="M2769" i="2" s="1"/>
  <c r="K2770" i="2"/>
  <c r="M2770" i="2" s="1"/>
  <c r="K2771" i="2"/>
  <c r="K2772" i="2"/>
  <c r="M2772" i="2" s="1"/>
  <c r="K2773" i="2"/>
  <c r="M2773" i="2" s="1"/>
  <c r="K2774" i="2"/>
  <c r="M2774" i="2" s="1"/>
  <c r="K2775" i="2"/>
  <c r="K2776" i="2"/>
  <c r="K2777" i="2"/>
  <c r="M2777" i="2" s="1"/>
  <c r="K2778" i="2"/>
  <c r="K2779" i="2"/>
  <c r="M2779" i="2" s="1"/>
  <c r="K2780" i="2"/>
  <c r="M2780" i="2" s="1"/>
  <c r="K2781" i="2"/>
  <c r="M2781" i="2" s="1"/>
  <c r="K2782" i="2"/>
  <c r="M2782" i="2" s="1"/>
  <c r="K2783" i="2"/>
  <c r="K2784" i="2"/>
  <c r="M2784" i="2" s="1"/>
  <c r="K2785" i="2"/>
  <c r="M2785" i="2" s="1"/>
  <c r="K2786" i="2"/>
  <c r="M2786" i="2" s="1"/>
  <c r="K2787" i="2"/>
  <c r="K2788" i="2"/>
  <c r="K2789" i="2"/>
  <c r="M2789" i="2" s="1"/>
  <c r="K2790" i="2"/>
  <c r="K2791" i="2"/>
  <c r="M2791" i="2" s="1"/>
  <c r="K2792" i="2"/>
  <c r="M2792" i="2" s="1"/>
  <c r="K2793" i="2"/>
  <c r="M2793" i="2" s="1"/>
  <c r="K2794" i="2"/>
  <c r="M2794" i="2" s="1"/>
  <c r="K2795" i="2"/>
  <c r="K2796" i="2"/>
  <c r="M2796" i="2" s="1"/>
  <c r="K2797" i="2"/>
  <c r="M2797" i="2" s="1"/>
  <c r="K2798" i="2"/>
  <c r="M2798" i="2" s="1"/>
  <c r="K2799" i="2"/>
  <c r="K2800" i="2"/>
  <c r="K2801" i="2"/>
  <c r="M2801" i="2" s="1"/>
  <c r="K2802" i="2"/>
  <c r="K2803" i="2"/>
  <c r="M2803" i="2" s="1"/>
  <c r="K2804" i="2"/>
  <c r="M2804" i="2" s="1"/>
  <c r="K2805" i="2"/>
  <c r="M2805" i="2" s="1"/>
  <c r="K2806" i="2"/>
  <c r="M2806" i="2" s="1"/>
  <c r="K2807" i="2"/>
  <c r="K2808" i="2"/>
  <c r="M2808" i="2" s="1"/>
  <c r="K2809" i="2"/>
  <c r="M2809" i="2" s="1"/>
  <c r="K2810" i="2"/>
  <c r="M2810" i="2" s="1"/>
  <c r="K2811" i="2"/>
  <c r="K2812" i="2"/>
  <c r="K2813" i="2"/>
  <c r="M2813" i="2" s="1"/>
  <c r="K2814" i="2"/>
  <c r="K2815" i="2"/>
  <c r="M2815" i="2" s="1"/>
  <c r="K2816" i="2"/>
  <c r="M2816" i="2" s="1"/>
  <c r="K2817" i="2"/>
  <c r="M2817" i="2" s="1"/>
  <c r="K2818" i="2"/>
  <c r="M2818" i="2" s="1"/>
  <c r="K2819" i="2"/>
  <c r="K2820" i="2"/>
  <c r="M2820" i="2" s="1"/>
  <c r="K2821" i="2"/>
  <c r="M2821" i="2" s="1"/>
  <c r="K2822" i="2"/>
  <c r="M2822" i="2" s="1"/>
  <c r="K2823" i="2"/>
  <c r="K2824" i="2"/>
  <c r="K2825" i="2"/>
  <c r="M2825" i="2" s="1"/>
  <c r="K2826" i="2"/>
  <c r="K2827" i="2"/>
  <c r="M2827" i="2" s="1"/>
  <c r="K2828" i="2"/>
  <c r="M2828" i="2" s="1"/>
  <c r="K2829" i="2"/>
  <c r="M2829" i="2" s="1"/>
  <c r="K2830" i="2"/>
  <c r="M2830" i="2" s="1"/>
  <c r="K2831" i="2"/>
  <c r="K2832" i="2"/>
  <c r="M2832" i="2" s="1"/>
  <c r="K2833" i="2"/>
  <c r="M2833" i="2" s="1"/>
  <c r="K2834" i="2"/>
  <c r="M2834" i="2" s="1"/>
  <c r="K2835" i="2"/>
  <c r="K2836" i="2"/>
  <c r="K2837" i="2"/>
  <c r="M2837" i="2" s="1"/>
  <c r="K2838" i="2"/>
  <c r="K2839" i="2"/>
  <c r="M2839" i="2" s="1"/>
  <c r="K2840" i="2"/>
  <c r="M2840" i="2" s="1"/>
  <c r="K2841" i="2"/>
  <c r="M2841" i="2" s="1"/>
  <c r="K2842" i="2"/>
  <c r="M2842" i="2" s="1"/>
  <c r="K2843" i="2"/>
  <c r="K2844" i="2"/>
  <c r="M2844" i="2" s="1"/>
  <c r="K2845" i="2"/>
  <c r="M2845" i="2" s="1"/>
  <c r="K2846" i="2"/>
  <c r="M2846" i="2" s="1"/>
  <c r="K2847" i="2"/>
  <c r="K2848" i="2"/>
  <c r="K2849" i="2"/>
  <c r="M2849" i="2" s="1"/>
  <c r="K2850" i="2"/>
  <c r="K2851" i="2"/>
  <c r="M2851" i="2" s="1"/>
  <c r="K2852" i="2"/>
  <c r="M2852" i="2" s="1"/>
  <c r="K2853" i="2"/>
  <c r="M2853" i="2" s="1"/>
  <c r="K2854" i="2"/>
  <c r="M2854" i="2" s="1"/>
  <c r="K2855" i="2"/>
  <c r="K2856" i="2"/>
  <c r="M2856" i="2" s="1"/>
  <c r="K2857" i="2"/>
  <c r="M2857" i="2" s="1"/>
  <c r="K2858" i="2"/>
  <c r="M2858" i="2" s="1"/>
  <c r="K2859" i="2"/>
  <c r="K2860" i="2"/>
  <c r="K2861" i="2"/>
  <c r="M2861" i="2" s="1"/>
  <c r="K2862" i="2"/>
  <c r="K2863" i="2"/>
  <c r="M2863" i="2" s="1"/>
  <c r="K2864" i="2"/>
  <c r="M2864" i="2" s="1"/>
  <c r="K2865" i="2"/>
  <c r="M2865" i="2" s="1"/>
  <c r="K2866" i="2"/>
  <c r="M2866" i="2" s="1"/>
  <c r="K2867" i="2"/>
  <c r="K2868" i="2"/>
  <c r="M2868" i="2" s="1"/>
  <c r="K2869" i="2"/>
  <c r="M2869" i="2" s="1"/>
  <c r="K2870" i="2"/>
  <c r="M2870" i="2" s="1"/>
  <c r="K2871" i="2"/>
  <c r="K2872" i="2"/>
  <c r="K2873" i="2"/>
  <c r="M2873" i="2" s="1"/>
  <c r="K2874" i="2"/>
  <c r="K2875" i="2"/>
  <c r="M2875" i="2" s="1"/>
  <c r="K2876" i="2"/>
  <c r="M2876" i="2" s="1"/>
  <c r="K2877" i="2"/>
  <c r="M2877" i="2" s="1"/>
  <c r="K2878" i="2"/>
  <c r="M2878" i="2" s="1"/>
  <c r="K2879" i="2"/>
  <c r="K2880" i="2"/>
  <c r="M2880" i="2" s="1"/>
  <c r="K2881" i="2"/>
  <c r="M2881" i="2" s="1"/>
  <c r="K2882" i="2"/>
  <c r="M2882" i="2" s="1"/>
  <c r="K2883" i="2"/>
  <c r="K2884" i="2"/>
  <c r="K2885" i="2"/>
  <c r="M2885" i="2" s="1"/>
  <c r="K2886" i="2"/>
  <c r="K2887" i="2"/>
  <c r="M2887" i="2" s="1"/>
  <c r="K2888" i="2"/>
  <c r="M2888" i="2" s="1"/>
  <c r="K2889" i="2"/>
  <c r="M2889" i="2" s="1"/>
  <c r="K2890" i="2"/>
  <c r="M2890" i="2" s="1"/>
  <c r="K2891" i="2"/>
  <c r="K2892" i="2"/>
  <c r="M2892" i="2" s="1"/>
  <c r="K2893" i="2"/>
  <c r="M2893" i="2" s="1"/>
  <c r="K2894" i="2"/>
  <c r="M2894" i="2" s="1"/>
  <c r="K2895" i="2"/>
  <c r="K2896" i="2"/>
  <c r="K2897" i="2"/>
  <c r="M2897" i="2" s="1"/>
  <c r="K2898" i="2"/>
  <c r="K2899" i="2"/>
  <c r="M2899" i="2" s="1"/>
  <c r="K2900" i="2"/>
  <c r="M2900" i="2" s="1"/>
  <c r="K2901" i="2"/>
  <c r="M2901" i="2" s="1"/>
  <c r="K2902" i="2"/>
  <c r="M2902" i="2" s="1"/>
  <c r="K2903" i="2"/>
  <c r="K2904" i="2"/>
  <c r="M2904" i="2" s="1"/>
  <c r="K2905" i="2"/>
  <c r="M2905" i="2" s="1"/>
  <c r="K2906" i="2"/>
  <c r="M2906" i="2" s="1"/>
  <c r="K2907" i="2"/>
  <c r="K2908" i="2"/>
  <c r="K2909" i="2"/>
  <c r="M2909" i="2" s="1"/>
  <c r="K2910" i="2"/>
  <c r="K2911" i="2"/>
  <c r="M2911" i="2" s="1"/>
  <c r="K2912" i="2"/>
  <c r="M2912" i="2" s="1"/>
  <c r="K2913" i="2"/>
  <c r="M2913" i="2" s="1"/>
  <c r="K2914" i="2"/>
  <c r="M2914" i="2" s="1"/>
  <c r="K2915" i="2"/>
  <c r="K2916" i="2"/>
  <c r="M2916" i="2" s="1"/>
  <c r="K2917" i="2"/>
  <c r="M2917" i="2" s="1"/>
  <c r="K2918" i="2"/>
  <c r="M2918" i="2" s="1"/>
  <c r="K2919" i="2"/>
  <c r="K2920" i="2"/>
  <c r="K2921" i="2"/>
  <c r="M2921" i="2" s="1"/>
  <c r="K2922" i="2"/>
  <c r="K2923" i="2"/>
  <c r="M2923" i="2" s="1"/>
  <c r="K2924" i="2"/>
  <c r="M2924" i="2" s="1"/>
  <c r="K2925" i="2"/>
  <c r="M2925" i="2" s="1"/>
  <c r="K2926" i="2"/>
  <c r="M2926" i="2" s="1"/>
  <c r="K2927" i="2"/>
  <c r="K2928" i="2"/>
  <c r="M2928" i="2" s="1"/>
  <c r="K2929" i="2"/>
  <c r="M2929" i="2" s="1"/>
  <c r="K2930" i="2"/>
  <c r="M2930" i="2" s="1"/>
  <c r="K2931" i="2"/>
  <c r="K2932" i="2"/>
  <c r="K2933" i="2"/>
  <c r="M2933" i="2" s="1"/>
  <c r="K2934" i="2"/>
  <c r="K2935" i="2"/>
  <c r="M2935" i="2" s="1"/>
  <c r="K2936" i="2"/>
  <c r="M2936" i="2" s="1"/>
  <c r="K2937" i="2"/>
  <c r="M2937" i="2" s="1"/>
  <c r="K2938" i="2"/>
  <c r="M2938" i="2" s="1"/>
  <c r="K2939" i="2"/>
  <c r="K2940" i="2"/>
  <c r="M2940" i="2" s="1"/>
  <c r="K2941" i="2"/>
  <c r="M2941" i="2" s="1"/>
  <c r="K2942" i="2"/>
  <c r="M2942" i="2" s="1"/>
  <c r="K2943" i="2"/>
  <c r="K2944" i="2"/>
  <c r="K2945" i="2"/>
  <c r="M2945" i="2" s="1"/>
  <c r="K2946" i="2"/>
  <c r="K2947" i="2"/>
  <c r="M2947" i="2" s="1"/>
  <c r="K2948" i="2"/>
  <c r="M2948" i="2" s="1"/>
  <c r="K2949" i="2"/>
  <c r="M2949" i="2" s="1"/>
  <c r="K2950" i="2"/>
  <c r="M2950" i="2" s="1"/>
  <c r="K2951" i="2"/>
  <c r="K2952" i="2"/>
  <c r="M2952" i="2" s="1"/>
  <c r="K2953" i="2"/>
  <c r="M2953" i="2" s="1"/>
  <c r="K2954" i="2"/>
  <c r="M2954" i="2" s="1"/>
  <c r="K2955" i="2"/>
  <c r="K2956" i="2"/>
  <c r="K2957" i="2"/>
  <c r="M2957" i="2" s="1"/>
  <c r="K2958" i="2"/>
  <c r="K2959" i="2"/>
  <c r="M2959" i="2" s="1"/>
  <c r="K2960" i="2"/>
  <c r="M2960" i="2" s="1"/>
  <c r="K2961" i="2"/>
  <c r="M2961" i="2" s="1"/>
  <c r="K2962" i="2"/>
  <c r="M2962" i="2" s="1"/>
  <c r="K2963" i="2"/>
  <c r="K2964" i="2"/>
  <c r="M2964" i="2" s="1"/>
  <c r="K2965" i="2"/>
  <c r="M2965" i="2" s="1"/>
  <c r="K2966" i="2"/>
  <c r="M2966" i="2" s="1"/>
  <c r="K2967" i="2"/>
  <c r="K2968" i="2"/>
  <c r="K2969" i="2"/>
  <c r="M2969" i="2" s="1"/>
  <c r="K2970" i="2"/>
  <c r="K2971" i="2"/>
  <c r="M2971" i="2" s="1"/>
  <c r="K2972" i="2"/>
  <c r="M2972" i="2" s="1"/>
  <c r="K2973" i="2"/>
  <c r="M2973" i="2" s="1"/>
  <c r="K2974" i="2"/>
  <c r="M2974" i="2" s="1"/>
  <c r="K2975" i="2"/>
  <c r="K2976" i="2"/>
  <c r="M2976" i="2" s="1"/>
  <c r="K2977" i="2"/>
  <c r="M2977" i="2" s="1"/>
  <c r="K2978" i="2"/>
  <c r="M2978" i="2" s="1"/>
  <c r="K2979" i="2"/>
  <c r="K2980" i="2"/>
  <c r="K2981" i="2"/>
  <c r="M2981" i="2" s="1"/>
  <c r="K2982" i="2"/>
  <c r="K2983" i="2"/>
  <c r="M2983" i="2" s="1"/>
  <c r="K2984" i="2"/>
  <c r="M2984" i="2" s="1"/>
  <c r="K2985" i="2"/>
  <c r="M2985" i="2" s="1"/>
  <c r="K2986" i="2"/>
  <c r="M2986" i="2" s="1"/>
  <c r="K2987" i="2"/>
  <c r="K2988" i="2"/>
  <c r="M2988" i="2" s="1"/>
  <c r="K2989" i="2"/>
  <c r="M2989" i="2" s="1"/>
  <c r="K2990" i="2"/>
  <c r="M2990" i="2" s="1"/>
  <c r="K2991" i="2"/>
  <c r="K2992" i="2"/>
  <c r="K2993" i="2"/>
  <c r="M2993" i="2" s="1"/>
  <c r="K2994" i="2"/>
  <c r="K2995" i="2"/>
  <c r="M2995" i="2" s="1"/>
  <c r="K2996" i="2"/>
  <c r="M2996" i="2" s="1"/>
  <c r="K2997" i="2"/>
  <c r="M2997" i="2" s="1"/>
  <c r="K2998" i="2"/>
  <c r="M2998" i="2" s="1"/>
  <c r="K2999" i="2"/>
  <c r="K3000" i="2"/>
  <c r="M3000" i="2" s="1"/>
  <c r="K3001" i="2"/>
  <c r="M3001" i="2" s="1"/>
  <c r="K3002" i="2"/>
  <c r="M3002" i="2" s="1"/>
  <c r="K3003" i="2"/>
  <c r="K3004" i="2"/>
  <c r="K3005" i="2"/>
  <c r="M3005" i="2" s="1"/>
  <c r="K3006" i="2"/>
  <c r="K3007" i="2"/>
  <c r="M3007" i="2" s="1"/>
  <c r="K3008" i="2"/>
  <c r="M3008" i="2" s="1"/>
  <c r="K3009" i="2"/>
  <c r="M3009" i="2" s="1"/>
  <c r="K3010" i="2"/>
  <c r="M3010" i="2" s="1"/>
  <c r="K3011" i="2"/>
  <c r="K3012" i="2"/>
  <c r="M3012" i="2" s="1"/>
  <c r="K3013" i="2"/>
  <c r="M3013" i="2" s="1"/>
  <c r="K3014" i="2"/>
  <c r="M3014" i="2" s="1"/>
  <c r="K3015" i="2"/>
  <c r="K3016" i="2"/>
  <c r="K3017" i="2"/>
  <c r="M3017" i="2" s="1"/>
  <c r="K3018" i="2"/>
  <c r="K3019" i="2"/>
  <c r="M3019" i="2" s="1"/>
  <c r="K3020" i="2"/>
  <c r="M3020" i="2" s="1"/>
  <c r="K3021" i="2"/>
  <c r="M3021" i="2" s="1"/>
  <c r="K3022" i="2"/>
  <c r="M3022" i="2" s="1"/>
  <c r="K3023" i="2"/>
  <c r="K3024" i="2"/>
  <c r="M3024" i="2" s="1"/>
  <c r="K3025" i="2"/>
  <c r="M3025" i="2" s="1"/>
  <c r="K3026" i="2"/>
  <c r="M3026" i="2" s="1"/>
  <c r="K3027" i="2"/>
  <c r="K3028" i="2"/>
  <c r="K3029" i="2"/>
  <c r="M3029" i="2" s="1"/>
  <c r="K3030" i="2"/>
  <c r="K3031" i="2"/>
  <c r="M3031" i="2" s="1"/>
  <c r="K3032" i="2"/>
  <c r="M3032" i="2" s="1"/>
  <c r="K3033" i="2"/>
  <c r="M3033" i="2" s="1"/>
  <c r="K3034" i="2"/>
  <c r="M3034" i="2" s="1"/>
  <c r="K3035" i="2"/>
  <c r="K3036" i="2"/>
  <c r="M3036" i="2" s="1"/>
  <c r="K3037" i="2"/>
  <c r="M3037" i="2" s="1"/>
  <c r="K3038" i="2"/>
  <c r="M3038" i="2" s="1"/>
  <c r="K3039" i="2"/>
  <c r="K3040" i="2"/>
  <c r="K3041" i="2"/>
  <c r="M3041" i="2" s="1"/>
  <c r="K3042" i="2"/>
  <c r="K3043" i="2"/>
  <c r="M3043" i="2" s="1"/>
  <c r="K3044" i="2"/>
  <c r="M3044" i="2" s="1"/>
  <c r="K3045" i="2"/>
  <c r="M3045" i="2" s="1"/>
  <c r="K3046" i="2"/>
  <c r="M3046" i="2" s="1"/>
  <c r="K3047" i="2"/>
  <c r="K3048" i="2"/>
  <c r="M3048" i="2" s="1"/>
  <c r="K3049" i="2"/>
  <c r="M3049" i="2" s="1"/>
  <c r="K3050" i="2"/>
  <c r="M3050" i="2" s="1"/>
  <c r="K3051" i="2"/>
  <c r="K3052" i="2"/>
  <c r="K3053" i="2"/>
  <c r="M3053" i="2" s="1"/>
  <c r="K3054" i="2"/>
  <c r="K3055" i="2"/>
  <c r="M3055" i="2" s="1"/>
  <c r="K3056" i="2"/>
  <c r="M3056" i="2" s="1"/>
  <c r="K3057" i="2"/>
  <c r="M3057" i="2" s="1"/>
  <c r="K3058" i="2"/>
  <c r="M3058" i="2" s="1"/>
  <c r="K3059" i="2"/>
  <c r="K3060" i="2"/>
  <c r="M3060" i="2" s="1"/>
  <c r="K3061" i="2"/>
  <c r="M3061" i="2" s="1"/>
  <c r="K3062" i="2"/>
  <c r="M3062" i="2" s="1"/>
  <c r="K3063" i="2"/>
  <c r="K3064" i="2"/>
  <c r="K3065" i="2"/>
  <c r="M3065" i="2" s="1"/>
  <c r="K3066" i="2"/>
  <c r="K3067" i="2"/>
  <c r="M3067" i="2" s="1"/>
  <c r="K3068" i="2"/>
  <c r="M3068" i="2" s="1"/>
  <c r="K3069" i="2"/>
  <c r="M3069" i="2" s="1"/>
  <c r="K3070" i="2"/>
  <c r="M3070" i="2" s="1"/>
  <c r="K3071" i="2"/>
  <c r="K3072" i="2"/>
  <c r="M3072" i="2" s="1"/>
  <c r="K3073" i="2"/>
  <c r="M3073" i="2" s="1"/>
  <c r="K3074" i="2"/>
  <c r="M3074" i="2" s="1"/>
  <c r="K3075" i="2"/>
  <c r="K3076" i="2"/>
  <c r="K3077" i="2"/>
  <c r="M3077" i="2" s="1"/>
  <c r="K3078" i="2"/>
  <c r="K3079" i="2"/>
  <c r="M3079" i="2" s="1"/>
  <c r="K3080" i="2"/>
  <c r="M3080" i="2" s="1"/>
  <c r="K3081" i="2"/>
  <c r="M3081" i="2" s="1"/>
  <c r="K3082" i="2"/>
  <c r="M3082" i="2" s="1"/>
  <c r="K3083" i="2"/>
  <c r="K3084" i="2"/>
  <c r="M3084" i="2" s="1"/>
  <c r="K3085" i="2"/>
  <c r="M3085" i="2" s="1"/>
  <c r="K3086" i="2"/>
  <c r="M3086" i="2" s="1"/>
  <c r="K3087" i="2"/>
  <c r="K3088" i="2"/>
  <c r="K3089" i="2"/>
  <c r="M3089" i="2" s="1"/>
  <c r="K3090" i="2"/>
  <c r="K3091" i="2"/>
  <c r="M3091" i="2" s="1"/>
  <c r="K3092" i="2"/>
  <c r="M3092" i="2" s="1"/>
  <c r="K3093" i="2"/>
  <c r="M3093" i="2" s="1"/>
  <c r="K3094" i="2"/>
  <c r="M3094" i="2" s="1"/>
  <c r="K3095" i="2"/>
  <c r="K3096" i="2"/>
  <c r="M3096" i="2" s="1"/>
  <c r="K3097" i="2"/>
  <c r="M3097" i="2" s="1"/>
  <c r="K3098" i="2"/>
  <c r="M3098" i="2" s="1"/>
  <c r="K3099" i="2"/>
  <c r="K3100" i="2"/>
  <c r="K3101" i="2"/>
  <c r="M3101" i="2" s="1"/>
  <c r="K3102" i="2"/>
  <c r="K3103" i="2"/>
  <c r="M3103" i="2" s="1"/>
  <c r="K3104" i="2"/>
  <c r="M3104" i="2" s="1"/>
  <c r="K3105" i="2"/>
  <c r="M3105" i="2" s="1"/>
  <c r="K3106" i="2"/>
  <c r="M3106" i="2" s="1"/>
  <c r="K3107" i="2"/>
  <c r="K3108" i="2"/>
  <c r="M3108" i="2" s="1"/>
  <c r="K3109" i="2"/>
  <c r="M3109" i="2" s="1"/>
  <c r="K3110" i="2"/>
  <c r="M3110" i="2" s="1"/>
  <c r="K3111" i="2"/>
  <c r="K3112" i="2"/>
  <c r="K3113" i="2"/>
  <c r="M3113" i="2" s="1"/>
  <c r="K3114" i="2"/>
  <c r="K3115" i="2"/>
  <c r="M3115" i="2" s="1"/>
  <c r="K3116" i="2"/>
  <c r="M3116" i="2" s="1"/>
  <c r="K3117" i="2"/>
  <c r="M3117" i="2" s="1"/>
  <c r="K3118" i="2"/>
  <c r="M3118" i="2" s="1"/>
  <c r="K3119" i="2"/>
  <c r="K3120" i="2"/>
  <c r="M3120" i="2" s="1"/>
  <c r="K3121" i="2"/>
  <c r="M3121" i="2" s="1"/>
  <c r="K3122" i="2"/>
  <c r="M3122" i="2" s="1"/>
  <c r="K3123" i="2"/>
  <c r="K3124" i="2"/>
  <c r="K3125" i="2"/>
  <c r="M3125" i="2" s="1"/>
  <c r="K3126" i="2"/>
  <c r="K3127" i="2"/>
  <c r="M3127" i="2" s="1"/>
  <c r="K3128" i="2"/>
  <c r="M3128" i="2" s="1"/>
  <c r="K3129" i="2"/>
  <c r="M3129" i="2" s="1"/>
  <c r="K3130" i="2"/>
  <c r="M3130" i="2" s="1"/>
  <c r="K3131" i="2"/>
  <c r="K3132" i="2"/>
  <c r="M3132" i="2" s="1"/>
  <c r="K3133" i="2"/>
  <c r="M3133" i="2" s="1"/>
  <c r="K3134" i="2"/>
  <c r="M3134" i="2" s="1"/>
  <c r="K3135" i="2"/>
  <c r="K3136" i="2"/>
  <c r="K3137" i="2"/>
  <c r="M3137" i="2" s="1"/>
  <c r="K3138" i="2"/>
  <c r="K3139" i="2"/>
  <c r="M3139" i="2" s="1"/>
  <c r="K3140" i="2"/>
  <c r="M3140" i="2" s="1"/>
  <c r="K3141" i="2"/>
  <c r="M3141" i="2" s="1"/>
  <c r="K3142" i="2"/>
  <c r="M3142" i="2" s="1"/>
  <c r="K3143" i="2"/>
  <c r="K3144" i="2"/>
  <c r="M3144" i="2" s="1"/>
  <c r="K3145" i="2"/>
  <c r="M3145" i="2" s="1"/>
  <c r="K3146" i="2"/>
  <c r="M3146" i="2" s="1"/>
  <c r="K3147" i="2"/>
  <c r="K3148" i="2"/>
  <c r="K3149" i="2"/>
  <c r="M3149" i="2" s="1"/>
  <c r="K3150" i="2"/>
  <c r="K3151" i="2"/>
  <c r="M3151" i="2" s="1"/>
  <c r="K3152" i="2"/>
  <c r="M3152" i="2" s="1"/>
  <c r="K3153" i="2"/>
  <c r="M3153" i="2" s="1"/>
  <c r="K3154" i="2"/>
  <c r="M3154" i="2" s="1"/>
  <c r="K3155" i="2"/>
  <c r="K3156" i="2"/>
  <c r="M3156" i="2" s="1"/>
  <c r="K3157" i="2"/>
  <c r="M3157" i="2" s="1"/>
  <c r="K3158" i="2"/>
  <c r="M3158" i="2" s="1"/>
  <c r="K3159" i="2"/>
  <c r="K3160" i="2"/>
  <c r="K3161" i="2"/>
  <c r="M3161" i="2" s="1"/>
  <c r="K3162" i="2"/>
  <c r="K3163" i="2"/>
  <c r="M3163" i="2" s="1"/>
  <c r="K3164" i="2"/>
  <c r="M3164" i="2" s="1"/>
  <c r="K3165" i="2"/>
  <c r="M3165" i="2" s="1"/>
  <c r="K3166" i="2"/>
  <c r="M3166" i="2" s="1"/>
  <c r="K3167" i="2"/>
  <c r="K3168" i="2"/>
  <c r="M3168" i="2" s="1"/>
  <c r="K3169" i="2"/>
  <c r="M3169" i="2" s="1"/>
  <c r="K3170" i="2"/>
  <c r="M3170" i="2" s="1"/>
  <c r="K3171" i="2"/>
  <c r="K3172" i="2"/>
  <c r="K3173" i="2"/>
  <c r="M3173" i="2" s="1"/>
  <c r="K3174" i="2"/>
  <c r="K3175" i="2"/>
  <c r="M3175" i="2" s="1"/>
  <c r="K3176" i="2"/>
  <c r="M3176" i="2" s="1"/>
  <c r="K3177" i="2"/>
  <c r="M3177" i="2" s="1"/>
  <c r="K3178" i="2"/>
  <c r="M3178" i="2" s="1"/>
  <c r="K3179" i="2"/>
  <c r="K3180" i="2"/>
  <c r="M3180" i="2" s="1"/>
  <c r="K3181" i="2"/>
  <c r="M3181" i="2" s="1"/>
  <c r="K3182" i="2"/>
  <c r="M3182" i="2" s="1"/>
  <c r="K3183" i="2"/>
  <c r="K3184" i="2"/>
  <c r="K3185" i="2"/>
  <c r="M3185" i="2" s="1"/>
  <c r="K3186" i="2"/>
  <c r="K3187" i="2"/>
  <c r="M3187" i="2" s="1"/>
  <c r="K3188" i="2"/>
  <c r="M3188" i="2" s="1"/>
  <c r="K3189" i="2"/>
  <c r="M3189" i="2" s="1"/>
  <c r="K3190" i="2"/>
  <c r="M3190" i="2" s="1"/>
  <c r="K3191" i="2"/>
  <c r="K3192" i="2"/>
  <c r="M3192" i="2" s="1"/>
  <c r="K3193" i="2"/>
  <c r="M3193" i="2" s="1"/>
  <c r="K3194" i="2"/>
  <c r="M3194" i="2" s="1"/>
  <c r="K3195" i="2"/>
  <c r="K3196" i="2"/>
  <c r="K3197" i="2"/>
  <c r="M3197" i="2" s="1"/>
  <c r="K3198" i="2"/>
  <c r="K3199" i="2"/>
  <c r="M3199" i="2" s="1"/>
  <c r="K3200" i="2"/>
  <c r="M3200" i="2" s="1"/>
  <c r="K3201" i="2"/>
  <c r="M3201" i="2" s="1"/>
  <c r="K3202" i="2"/>
  <c r="M3202" i="2" s="1"/>
  <c r="K3203" i="2"/>
  <c r="K3204" i="2"/>
  <c r="M3204" i="2" s="1"/>
  <c r="K3205" i="2"/>
  <c r="M3205" i="2" s="1"/>
  <c r="K3206" i="2"/>
  <c r="M3206" i="2" s="1"/>
  <c r="K3207" i="2"/>
  <c r="K3208" i="2"/>
  <c r="K3209" i="2"/>
  <c r="M3209" i="2" s="1"/>
  <c r="K3210" i="2"/>
  <c r="K3211" i="2"/>
  <c r="M3211" i="2" s="1"/>
  <c r="K3212" i="2"/>
  <c r="M3212" i="2" s="1"/>
  <c r="K3213" i="2"/>
  <c r="M3213" i="2" s="1"/>
  <c r="K3214" i="2"/>
  <c r="M3214" i="2" s="1"/>
  <c r="K3215" i="2"/>
  <c r="K3216" i="2"/>
  <c r="M3216" i="2" s="1"/>
  <c r="K3217" i="2"/>
  <c r="M3217" i="2" s="1"/>
  <c r="K3218" i="2"/>
  <c r="M3218" i="2" s="1"/>
  <c r="K3219" i="2"/>
  <c r="K3220" i="2"/>
  <c r="K3221" i="2"/>
  <c r="M3221" i="2" s="1"/>
  <c r="K3222" i="2"/>
  <c r="K3223" i="2"/>
  <c r="M3223" i="2" s="1"/>
  <c r="K3224" i="2"/>
  <c r="M3224" i="2" s="1"/>
  <c r="K3225" i="2"/>
  <c r="M3225" i="2" s="1"/>
  <c r="K3226" i="2"/>
  <c r="M3226" i="2" s="1"/>
  <c r="K3227" i="2"/>
  <c r="K3228" i="2"/>
  <c r="M3228" i="2" s="1"/>
  <c r="K3229" i="2"/>
  <c r="M3229" i="2" s="1"/>
  <c r="K3230" i="2"/>
  <c r="M3230" i="2" s="1"/>
  <c r="K3231" i="2"/>
  <c r="K3232" i="2"/>
  <c r="K3233" i="2"/>
  <c r="M3233" i="2" s="1"/>
  <c r="K3234" i="2"/>
  <c r="K3235" i="2"/>
  <c r="M3235" i="2" s="1"/>
  <c r="K3236" i="2"/>
  <c r="M3236" i="2" s="1"/>
  <c r="K3237" i="2"/>
  <c r="M3237" i="2" s="1"/>
  <c r="K3238" i="2"/>
  <c r="M3238" i="2" s="1"/>
  <c r="K3239" i="2"/>
  <c r="K3240" i="2"/>
  <c r="M3240" i="2" s="1"/>
  <c r="K3241" i="2"/>
  <c r="M3241" i="2" s="1"/>
  <c r="K3242" i="2"/>
  <c r="M3242" i="2" s="1"/>
  <c r="K3243" i="2"/>
  <c r="K3244" i="2"/>
  <c r="K3245" i="2"/>
  <c r="M3245" i="2" s="1"/>
  <c r="K3246" i="2"/>
  <c r="K3247" i="2"/>
  <c r="M3247" i="2" s="1"/>
  <c r="K3248" i="2"/>
  <c r="M3248" i="2" s="1"/>
  <c r="K3249" i="2"/>
  <c r="M3249" i="2" s="1"/>
  <c r="K3250" i="2"/>
  <c r="M3250" i="2" s="1"/>
  <c r="K3251" i="2"/>
  <c r="K3252" i="2"/>
  <c r="M3252" i="2" s="1"/>
  <c r="K3253" i="2"/>
  <c r="M3253" i="2" s="1"/>
  <c r="K3254" i="2"/>
  <c r="M3254" i="2" s="1"/>
  <c r="K3255" i="2"/>
  <c r="K3256" i="2"/>
  <c r="K3257" i="2"/>
  <c r="M3257" i="2" s="1"/>
  <c r="K3258" i="2"/>
  <c r="K3259" i="2"/>
  <c r="M3259" i="2" s="1"/>
  <c r="K3260" i="2"/>
  <c r="M3260" i="2" s="1"/>
  <c r="K3261" i="2"/>
  <c r="M3261" i="2" s="1"/>
  <c r="K3262" i="2"/>
  <c r="M3262" i="2" s="1"/>
  <c r="K3263" i="2"/>
  <c r="K3264" i="2"/>
  <c r="M3264" i="2" s="1"/>
  <c r="K3265" i="2"/>
  <c r="M3265" i="2" s="1"/>
  <c r="K3266" i="2"/>
  <c r="M3266" i="2" s="1"/>
  <c r="K3267" i="2"/>
  <c r="K3268" i="2"/>
  <c r="K3269" i="2"/>
  <c r="M3269" i="2" s="1"/>
  <c r="K3270" i="2"/>
  <c r="K3271" i="2"/>
  <c r="M3271" i="2" s="1"/>
  <c r="K3272" i="2"/>
  <c r="M3272" i="2" s="1"/>
  <c r="K3273" i="2"/>
  <c r="M3273" i="2" s="1"/>
  <c r="K3274" i="2"/>
  <c r="M3274" i="2" s="1"/>
  <c r="K3275" i="2"/>
  <c r="K3276" i="2"/>
  <c r="M3276" i="2" s="1"/>
  <c r="K3277" i="2"/>
  <c r="M3277" i="2" s="1"/>
  <c r="K3278" i="2"/>
  <c r="M3278" i="2" s="1"/>
  <c r="K3279" i="2"/>
  <c r="K3280" i="2"/>
  <c r="K3281" i="2"/>
  <c r="M3281" i="2" s="1"/>
  <c r="K3282" i="2"/>
  <c r="K3283" i="2"/>
  <c r="M3283" i="2" s="1"/>
  <c r="K3284" i="2"/>
  <c r="M3284" i="2" s="1"/>
  <c r="K3285" i="2"/>
  <c r="M3285" i="2" s="1"/>
  <c r="K3286" i="2"/>
  <c r="M3286" i="2" s="1"/>
  <c r="K3287" i="2"/>
  <c r="K3288" i="2"/>
  <c r="M3288" i="2" s="1"/>
  <c r="K3289" i="2"/>
  <c r="M3289" i="2" s="1"/>
  <c r="K3290" i="2"/>
  <c r="M3290" i="2" s="1"/>
  <c r="K3291" i="2"/>
  <c r="K3292" i="2"/>
  <c r="K3293" i="2"/>
  <c r="M3293" i="2" s="1"/>
  <c r="K3294" i="2"/>
  <c r="K3295" i="2"/>
  <c r="M3295" i="2" s="1"/>
  <c r="K3296" i="2"/>
  <c r="M3296" i="2" s="1"/>
  <c r="K3297" i="2"/>
  <c r="M3297" i="2" s="1"/>
  <c r="K3298" i="2"/>
  <c r="M3298" i="2" s="1"/>
  <c r="K3299" i="2"/>
  <c r="K3300" i="2"/>
  <c r="M3300" i="2" s="1"/>
  <c r="K3301" i="2"/>
  <c r="M3301" i="2" s="1"/>
  <c r="K3302" i="2"/>
  <c r="M3302" i="2" s="1"/>
  <c r="K3303" i="2"/>
  <c r="K3304" i="2"/>
  <c r="K3305" i="2"/>
  <c r="M3305" i="2" s="1"/>
  <c r="K3306" i="2"/>
  <c r="K3307" i="2"/>
  <c r="M3307" i="2" s="1"/>
  <c r="K3308" i="2"/>
  <c r="M3308" i="2" s="1"/>
  <c r="K3309" i="2"/>
  <c r="M3309" i="2" s="1"/>
  <c r="K3310" i="2"/>
  <c r="M3310" i="2" s="1"/>
  <c r="K3311" i="2"/>
  <c r="K3312" i="2"/>
  <c r="M3312" i="2" s="1"/>
  <c r="K3313" i="2"/>
  <c r="M3313" i="2" s="1"/>
  <c r="K3314" i="2"/>
  <c r="M3314" i="2" s="1"/>
  <c r="K3315" i="2"/>
  <c r="K3316" i="2"/>
  <c r="K3317" i="2"/>
  <c r="M3317" i="2" s="1"/>
  <c r="K3318" i="2"/>
  <c r="K3319" i="2"/>
  <c r="M3319" i="2" s="1"/>
  <c r="K3320" i="2"/>
  <c r="M3320" i="2" s="1"/>
  <c r="K3321" i="2"/>
  <c r="M3321" i="2" s="1"/>
  <c r="K3322" i="2"/>
  <c r="M3322" i="2" s="1"/>
  <c r="K3323" i="2"/>
  <c r="K3324" i="2"/>
  <c r="M3324" i="2" s="1"/>
  <c r="K3325" i="2"/>
  <c r="M3325" i="2" s="1"/>
  <c r="K3326" i="2"/>
  <c r="M3326" i="2" s="1"/>
  <c r="K3327" i="2"/>
  <c r="K3328" i="2"/>
  <c r="K3329" i="2"/>
  <c r="M3329" i="2" s="1"/>
  <c r="K3330" i="2"/>
  <c r="K3331" i="2"/>
  <c r="M3331" i="2" s="1"/>
  <c r="K3332" i="2"/>
  <c r="M3332" i="2" s="1"/>
  <c r="K3333" i="2"/>
  <c r="M3333" i="2" s="1"/>
  <c r="K3334" i="2"/>
  <c r="M3334" i="2" s="1"/>
  <c r="K3335" i="2"/>
  <c r="K3336" i="2"/>
  <c r="M3336" i="2" s="1"/>
  <c r="K3337" i="2"/>
  <c r="M3337" i="2" s="1"/>
  <c r="K3338" i="2"/>
  <c r="M3338" i="2" s="1"/>
  <c r="K3339" i="2"/>
  <c r="K3340" i="2"/>
  <c r="K3341" i="2"/>
  <c r="M3341" i="2" s="1"/>
  <c r="K3342" i="2"/>
  <c r="K3343" i="2"/>
  <c r="M3343" i="2" s="1"/>
  <c r="K3344" i="2"/>
  <c r="M3344" i="2" s="1"/>
  <c r="K3345" i="2"/>
  <c r="M3345" i="2" s="1"/>
  <c r="K3346" i="2"/>
  <c r="M3346" i="2" s="1"/>
  <c r="K3347" i="2"/>
  <c r="K3348" i="2"/>
  <c r="M3348" i="2" s="1"/>
  <c r="K3349" i="2"/>
  <c r="M3349" i="2" s="1"/>
  <c r="K3350" i="2"/>
  <c r="M3350" i="2" s="1"/>
  <c r="K3351" i="2"/>
  <c r="K3352" i="2"/>
  <c r="K3353" i="2"/>
  <c r="M3353" i="2" s="1"/>
  <c r="K3354" i="2"/>
  <c r="K3355" i="2"/>
  <c r="M3355" i="2" s="1"/>
  <c r="K3356" i="2"/>
  <c r="M3356" i="2" s="1"/>
  <c r="K3357" i="2"/>
  <c r="M3357" i="2" s="1"/>
  <c r="K3358" i="2"/>
  <c r="M3358" i="2" s="1"/>
  <c r="K3359" i="2"/>
  <c r="K3360" i="2"/>
  <c r="M3360" i="2" s="1"/>
  <c r="K3361" i="2"/>
  <c r="M3361" i="2" s="1"/>
  <c r="K3362" i="2"/>
  <c r="M3362" i="2" s="1"/>
  <c r="K3363" i="2"/>
  <c r="K3364" i="2"/>
  <c r="K3365" i="2"/>
  <c r="M3365" i="2" s="1"/>
  <c r="K3366" i="2"/>
  <c r="K3367" i="2"/>
  <c r="M3367" i="2" s="1"/>
  <c r="K3368" i="2"/>
  <c r="M3368" i="2" s="1"/>
  <c r="K3369" i="2"/>
  <c r="M3369" i="2" s="1"/>
  <c r="K3370" i="2"/>
  <c r="M3370" i="2" s="1"/>
  <c r="K3371" i="2"/>
  <c r="K3372" i="2"/>
  <c r="M3372" i="2" s="1"/>
  <c r="K3373" i="2"/>
  <c r="M3373" i="2" s="1"/>
  <c r="K3374" i="2"/>
  <c r="M3374" i="2" s="1"/>
  <c r="K3375" i="2"/>
  <c r="K3376" i="2"/>
  <c r="K3377" i="2"/>
  <c r="M3377" i="2" s="1"/>
  <c r="K3378" i="2"/>
  <c r="K3379" i="2"/>
  <c r="M3379" i="2" s="1"/>
  <c r="K3380" i="2"/>
  <c r="M3380" i="2" s="1"/>
  <c r="K3381" i="2"/>
  <c r="M3381" i="2" s="1"/>
  <c r="K3382" i="2"/>
  <c r="M3382" i="2" s="1"/>
  <c r="K3383" i="2"/>
  <c r="K3384" i="2"/>
  <c r="M3384" i="2" s="1"/>
  <c r="K3385" i="2"/>
  <c r="M3385" i="2" s="1"/>
  <c r="K3386" i="2"/>
  <c r="M3386" i="2" s="1"/>
  <c r="K3387" i="2"/>
  <c r="K3388" i="2"/>
  <c r="K3389" i="2"/>
  <c r="M3389" i="2" s="1"/>
  <c r="K3390" i="2"/>
  <c r="K3391" i="2"/>
  <c r="M3391" i="2" s="1"/>
  <c r="K3392" i="2"/>
  <c r="M3392" i="2" s="1"/>
  <c r="K3393" i="2"/>
  <c r="M3393" i="2" s="1"/>
  <c r="K3394" i="2"/>
  <c r="M3394" i="2" s="1"/>
  <c r="K3395" i="2"/>
  <c r="K3396" i="2"/>
  <c r="M3396" i="2" s="1"/>
  <c r="K3397" i="2"/>
  <c r="M3397" i="2" s="1"/>
  <c r="K3398" i="2"/>
  <c r="M3398" i="2" s="1"/>
  <c r="K3399" i="2"/>
  <c r="K3400" i="2"/>
  <c r="K3401" i="2"/>
  <c r="M3401" i="2" s="1"/>
  <c r="K3402" i="2"/>
  <c r="K3403" i="2"/>
  <c r="M3403" i="2" s="1"/>
  <c r="K3404" i="2"/>
  <c r="M3404" i="2" s="1"/>
  <c r="K3405" i="2"/>
  <c r="M3405" i="2" s="1"/>
  <c r="K3406" i="2"/>
  <c r="M3406" i="2" s="1"/>
  <c r="K3407" i="2"/>
  <c r="K3408" i="2"/>
  <c r="M3408" i="2" s="1"/>
  <c r="K3409" i="2"/>
  <c r="M3409" i="2" s="1"/>
  <c r="K3410" i="2"/>
  <c r="M3410" i="2" s="1"/>
  <c r="K3411" i="2"/>
  <c r="K3412" i="2"/>
  <c r="K3413" i="2"/>
  <c r="M3413" i="2" s="1"/>
  <c r="K3414" i="2"/>
  <c r="K3415" i="2"/>
  <c r="M3415" i="2" s="1"/>
  <c r="K3416" i="2"/>
  <c r="M3416" i="2" s="1"/>
  <c r="K3417" i="2"/>
  <c r="M3417" i="2" s="1"/>
  <c r="K3418" i="2"/>
  <c r="M3418" i="2" s="1"/>
  <c r="K3419" i="2"/>
  <c r="K3420" i="2"/>
  <c r="M3420" i="2" s="1"/>
  <c r="K3421" i="2"/>
  <c r="M3421" i="2" s="1"/>
  <c r="K3422" i="2"/>
  <c r="M3422" i="2" s="1"/>
  <c r="K3423" i="2"/>
  <c r="K3424" i="2"/>
  <c r="K3425" i="2"/>
  <c r="M3425" i="2" s="1"/>
  <c r="K3426" i="2"/>
  <c r="K3427" i="2"/>
  <c r="M3427" i="2" s="1"/>
  <c r="K3428" i="2"/>
  <c r="M3428" i="2" s="1"/>
  <c r="K3429" i="2"/>
  <c r="M3429" i="2" s="1"/>
  <c r="K3430" i="2"/>
  <c r="M3430" i="2" s="1"/>
  <c r="K3431" i="2"/>
  <c r="K3432" i="2"/>
  <c r="M3432" i="2" s="1"/>
  <c r="K3433" i="2"/>
  <c r="M3433" i="2" s="1"/>
  <c r="K3434" i="2"/>
  <c r="M3434" i="2" s="1"/>
  <c r="K3435" i="2"/>
  <c r="K3436" i="2"/>
  <c r="K3437" i="2"/>
  <c r="M3437" i="2" s="1"/>
  <c r="K3438" i="2"/>
  <c r="K3439" i="2"/>
  <c r="M3439" i="2" s="1"/>
  <c r="K3440" i="2"/>
  <c r="M3440" i="2" s="1"/>
  <c r="K3441" i="2"/>
  <c r="M3441" i="2" s="1"/>
  <c r="K3442" i="2"/>
  <c r="M3442" i="2" s="1"/>
  <c r="K3443" i="2"/>
  <c r="K3444" i="2"/>
  <c r="M3444" i="2" s="1"/>
  <c r="K3445" i="2"/>
  <c r="M3445" i="2" s="1"/>
  <c r="K3446" i="2"/>
  <c r="M3446" i="2" s="1"/>
  <c r="K3447" i="2"/>
  <c r="K3448" i="2"/>
  <c r="K3449" i="2"/>
  <c r="M3449" i="2" s="1"/>
  <c r="K3450" i="2"/>
  <c r="K3451" i="2"/>
  <c r="M3451" i="2" s="1"/>
  <c r="K3452" i="2"/>
  <c r="M3452" i="2" s="1"/>
  <c r="K3453" i="2"/>
  <c r="M3453" i="2" s="1"/>
  <c r="K3454" i="2"/>
  <c r="M3454" i="2" s="1"/>
  <c r="K3455" i="2"/>
  <c r="K3456" i="2"/>
  <c r="M3456" i="2" s="1"/>
  <c r="K3457" i="2"/>
  <c r="M3457" i="2" s="1"/>
  <c r="K3458" i="2"/>
  <c r="M3458" i="2" s="1"/>
  <c r="K3459" i="2"/>
  <c r="K3460" i="2"/>
  <c r="K3461" i="2"/>
  <c r="M3461" i="2" s="1"/>
  <c r="K3462" i="2"/>
  <c r="K3463" i="2"/>
  <c r="M3463" i="2" s="1"/>
  <c r="K3464" i="2"/>
  <c r="M3464" i="2" s="1"/>
  <c r="K3465" i="2"/>
  <c r="M3465" i="2" s="1"/>
  <c r="K3466" i="2"/>
  <c r="M3466" i="2" s="1"/>
  <c r="K3467" i="2"/>
  <c r="K3468" i="2"/>
  <c r="M3468" i="2" s="1"/>
  <c r="K3469" i="2"/>
  <c r="M3469" i="2" s="1"/>
  <c r="K3470" i="2"/>
  <c r="M3470" i="2" s="1"/>
  <c r="K3471" i="2"/>
  <c r="K3472" i="2"/>
  <c r="K3473" i="2"/>
  <c r="M3473" i="2" s="1"/>
  <c r="K3474" i="2"/>
  <c r="K3475" i="2"/>
  <c r="M3475" i="2" s="1"/>
  <c r="K3476" i="2"/>
  <c r="M3476" i="2" s="1"/>
  <c r="K3477" i="2"/>
  <c r="M3477" i="2" s="1"/>
  <c r="K3478" i="2"/>
  <c r="M3478" i="2" s="1"/>
  <c r="K3479" i="2"/>
  <c r="K3480" i="2"/>
  <c r="M3480" i="2" s="1"/>
  <c r="K3481" i="2"/>
  <c r="M3481" i="2" s="1"/>
  <c r="K3482" i="2"/>
  <c r="M3482" i="2" s="1"/>
  <c r="K3483" i="2"/>
  <c r="K3484" i="2"/>
  <c r="K3485" i="2"/>
  <c r="M3485" i="2" s="1"/>
  <c r="K3486" i="2"/>
  <c r="K3487" i="2"/>
  <c r="M3487" i="2" s="1"/>
  <c r="K3488" i="2"/>
  <c r="M3488" i="2" s="1"/>
  <c r="K3489" i="2"/>
  <c r="M3489" i="2" s="1"/>
  <c r="K3490" i="2"/>
  <c r="M3490" i="2" s="1"/>
  <c r="K3491" i="2"/>
  <c r="K3492" i="2"/>
  <c r="M3492" i="2" s="1"/>
  <c r="K3493" i="2"/>
  <c r="M3493" i="2" s="1"/>
  <c r="K3494" i="2"/>
  <c r="M3494" i="2" s="1"/>
  <c r="K3495" i="2"/>
  <c r="K3496" i="2"/>
  <c r="K3497" i="2"/>
  <c r="M3497" i="2" s="1"/>
  <c r="K3498" i="2"/>
  <c r="K3499" i="2"/>
  <c r="M3499" i="2" s="1"/>
  <c r="K3500" i="2"/>
  <c r="M3500" i="2" s="1"/>
  <c r="K3501" i="2"/>
  <c r="M3501" i="2" s="1"/>
  <c r="K3502" i="2"/>
  <c r="M3502" i="2" s="1"/>
  <c r="K3503" i="2"/>
  <c r="K3504" i="2"/>
  <c r="M3504" i="2" s="1"/>
  <c r="K3505" i="2"/>
  <c r="M3505" i="2" s="1"/>
  <c r="K3506" i="2"/>
  <c r="M3506" i="2" s="1"/>
  <c r="K3507" i="2"/>
  <c r="K3508" i="2"/>
  <c r="K3509" i="2"/>
  <c r="M3509" i="2" s="1"/>
  <c r="K3510" i="2"/>
  <c r="K3511" i="2"/>
  <c r="M3511" i="2" s="1"/>
  <c r="K3512" i="2"/>
  <c r="M3512" i="2" s="1"/>
  <c r="K3513" i="2"/>
  <c r="M3513" i="2" s="1"/>
  <c r="K3514" i="2"/>
  <c r="M3514" i="2" s="1"/>
  <c r="K3515" i="2"/>
  <c r="K3516" i="2"/>
  <c r="M3516" i="2" s="1"/>
  <c r="K3517" i="2"/>
  <c r="M3517" i="2" s="1"/>
  <c r="K3518" i="2"/>
  <c r="M3518" i="2" s="1"/>
  <c r="K3519" i="2"/>
  <c r="K3520" i="2"/>
  <c r="K3521" i="2"/>
  <c r="M3521" i="2" s="1"/>
  <c r="K3522" i="2"/>
  <c r="K3523" i="2"/>
  <c r="M3523" i="2" s="1"/>
  <c r="K3524" i="2"/>
  <c r="M3524" i="2" s="1"/>
  <c r="K3525" i="2"/>
  <c r="M3525" i="2" s="1"/>
  <c r="K3526" i="2"/>
  <c r="M3526" i="2" s="1"/>
  <c r="K3527" i="2"/>
  <c r="K3528" i="2"/>
  <c r="M3528" i="2" s="1"/>
  <c r="K3529" i="2"/>
  <c r="M3529" i="2" s="1"/>
  <c r="K3530" i="2"/>
  <c r="M3530" i="2" s="1"/>
  <c r="K3531" i="2"/>
  <c r="K3532" i="2"/>
  <c r="K3533" i="2"/>
  <c r="M3533" i="2" s="1"/>
  <c r="K3534" i="2"/>
  <c r="K3535" i="2"/>
  <c r="M3535" i="2" s="1"/>
  <c r="K3536" i="2"/>
  <c r="M3536" i="2" s="1"/>
  <c r="K3537" i="2"/>
  <c r="M3537" i="2" s="1"/>
  <c r="K3538" i="2"/>
  <c r="M3538" i="2" s="1"/>
  <c r="K3539" i="2"/>
  <c r="K3540" i="2"/>
  <c r="M3540" i="2" s="1"/>
  <c r="K3541" i="2"/>
  <c r="M3541" i="2" s="1"/>
  <c r="K3542" i="2"/>
  <c r="M3542" i="2" s="1"/>
  <c r="K3543" i="2"/>
  <c r="K3544" i="2"/>
  <c r="K3545" i="2"/>
  <c r="M3545" i="2" s="1"/>
  <c r="K3546" i="2"/>
  <c r="K3547" i="2"/>
  <c r="M3547" i="2" s="1"/>
  <c r="K3548" i="2"/>
  <c r="M3548" i="2" s="1"/>
  <c r="K3549" i="2"/>
  <c r="M3549" i="2" s="1"/>
  <c r="K3550" i="2"/>
  <c r="M3550" i="2" s="1"/>
  <c r="K3551" i="2"/>
  <c r="K3552" i="2"/>
  <c r="M3552" i="2" s="1"/>
  <c r="K3553" i="2"/>
  <c r="M3553" i="2" s="1"/>
  <c r="K3554" i="2"/>
  <c r="M3554" i="2" s="1"/>
  <c r="K3555" i="2"/>
  <c r="K3556" i="2"/>
  <c r="K3557" i="2"/>
  <c r="M3557" i="2" s="1"/>
  <c r="K3558" i="2"/>
  <c r="K3559" i="2"/>
  <c r="M3559" i="2" s="1"/>
  <c r="K3560" i="2"/>
  <c r="M3560" i="2" s="1"/>
  <c r="K3561" i="2"/>
  <c r="M3561" i="2" s="1"/>
  <c r="K3562" i="2"/>
  <c r="M3562" i="2" s="1"/>
  <c r="K3563" i="2"/>
  <c r="K3564" i="2"/>
  <c r="M3564" i="2" s="1"/>
  <c r="K3565" i="2"/>
  <c r="M3565" i="2" s="1"/>
  <c r="K3566" i="2"/>
  <c r="M3566" i="2" s="1"/>
  <c r="K3567" i="2"/>
  <c r="K3568" i="2"/>
  <c r="K3569" i="2"/>
  <c r="M3569" i="2" s="1"/>
  <c r="K3570" i="2"/>
  <c r="K3571" i="2"/>
  <c r="M3571" i="2" s="1"/>
  <c r="K3572" i="2"/>
  <c r="M3572" i="2" s="1"/>
  <c r="K3573" i="2"/>
  <c r="M3573" i="2" s="1"/>
  <c r="K3574" i="2"/>
  <c r="M3574" i="2" s="1"/>
  <c r="K3575" i="2"/>
  <c r="K3576" i="2"/>
  <c r="M3576" i="2" s="1"/>
  <c r="K3577" i="2"/>
  <c r="M3577" i="2" s="1"/>
  <c r="K3578" i="2"/>
  <c r="M3578" i="2" s="1"/>
  <c r="K3579" i="2"/>
  <c r="K3580" i="2"/>
  <c r="K3581" i="2"/>
  <c r="M3581" i="2" s="1"/>
  <c r="K3582" i="2"/>
  <c r="K3583" i="2"/>
  <c r="M3583" i="2" s="1"/>
  <c r="K3584" i="2"/>
  <c r="M3584" i="2" s="1"/>
  <c r="K3585" i="2"/>
  <c r="M3585" i="2" s="1"/>
  <c r="K3586" i="2"/>
  <c r="M3586" i="2" s="1"/>
  <c r="K3587" i="2"/>
  <c r="K3588" i="2"/>
  <c r="M3588" i="2" s="1"/>
  <c r="K3589" i="2"/>
  <c r="M3589" i="2" s="1"/>
  <c r="K3590" i="2"/>
  <c r="M3590" i="2" s="1"/>
  <c r="K3591" i="2"/>
  <c r="K3592" i="2"/>
  <c r="K3593" i="2"/>
  <c r="M3593" i="2" s="1"/>
  <c r="K3594" i="2"/>
  <c r="K3595" i="2"/>
  <c r="M3595" i="2" s="1"/>
  <c r="K3596" i="2"/>
  <c r="M3596" i="2" s="1"/>
  <c r="K3597" i="2"/>
  <c r="M3597" i="2" s="1"/>
  <c r="K3598" i="2"/>
  <c r="M3598" i="2" s="1"/>
  <c r="K3599" i="2"/>
  <c r="K3600" i="2"/>
  <c r="M3600" i="2" s="1"/>
  <c r="K3601" i="2"/>
  <c r="M3601" i="2" s="1"/>
  <c r="K3602" i="2"/>
  <c r="M3602" i="2" s="1"/>
  <c r="K3603" i="2"/>
  <c r="K3604" i="2"/>
  <c r="K3605" i="2"/>
  <c r="M3605" i="2" s="1"/>
  <c r="K3606" i="2"/>
  <c r="K3607" i="2"/>
  <c r="M3607" i="2" s="1"/>
  <c r="K3608" i="2"/>
  <c r="M3608" i="2" s="1"/>
  <c r="K3609" i="2"/>
  <c r="M3609" i="2" s="1"/>
  <c r="K3610" i="2"/>
  <c r="M3610" i="2" s="1"/>
  <c r="K3611" i="2"/>
  <c r="K3612" i="2"/>
  <c r="M3612" i="2" s="1"/>
  <c r="K3613" i="2"/>
  <c r="M3613" i="2" s="1"/>
  <c r="K3614" i="2"/>
  <c r="M3614" i="2" s="1"/>
  <c r="K3615" i="2"/>
  <c r="K3616" i="2"/>
  <c r="K3617" i="2"/>
  <c r="M3617" i="2" s="1"/>
  <c r="K3618" i="2"/>
  <c r="K3619" i="2"/>
  <c r="M3619" i="2" s="1"/>
  <c r="K3620" i="2"/>
  <c r="M3620" i="2" s="1"/>
  <c r="K3621" i="2"/>
  <c r="M3621" i="2" s="1"/>
  <c r="K3622" i="2"/>
  <c r="M3622" i="2" s="1"/>
  <c r="K3623" i="2"/>
  <c r="K3624" i="2"/>
  <c r="M3624" i="2" s="1"/>
  <c r="K3625" i="2"/>
  <c r="M3625" i="2" s="1"/>
  <c r="K3626" i="2"/>
  <c r="M3626" i="2" s="1"/>
  <c r="K3627" i="2"/>
  <c r="K3628" i="2"/>
  <c r="K3629" i="2"/>
  <c r="M3629" i="2" s="1"/>
  <c r="K3630" i="2"/>
  <c r="K3631" i="2"/>
  <c r="M3631" i="2" s="1"/>
  <c r="K3632" i="2"/>
  <c r="M3632" i="2" s="1"/>
  <c r="K3633" i="2"/>
  <c r="M3633" i="2" s="1"/>
  <c r="K3634" i="2"/>
  <c r="M3634" i="2" s="1"/>
  <c r="K3635" i="2"/>
  <c r="K3636" i="2"/>
  <c r="M3636" i="2" s="1"/>
  <c r="K3637" i="2"/>
  <c r="M3637" i="2" s="1"/>
  <c r="K3638" i="2"/>
  <c r="M3638" i="2" s="1"/>
  <c r="K3639" i="2"/>
  <c r="K3640" i="2"/>
  <c r="K3641" i="2"/>
  <c r="M3641" i="2" s="1"/>
  <c r="K3642" i="2"/>
  <c r="K3643" i="2"/>
  <c r="M3643" i="2" s="1"/>
  <c r="K3644" i="2"/>
  <c r="M3644" i="2" s="1"/>
  <c r="K3645" i="2"/>
  <c r="M3645" i="2" s="1"/>
  <c r="K3646" i="2"/>
  <c r="M3646" i="2" s="1"/>
  <c r="K3647" i="2"/>
  <c r="K3648" i="2"/>
  <c r="M3648" i="2" s="1"/>
  <c r="K3649" i="2"/>
  <c r="M3649" i="2" s="1"/>
  <c r="K3650" i="2"/>
  <c r="M3650" i="2" s="1"/>
  <c r="K3651" i="2"/>
  <c r="K3652" i="2"/>
  <c r="K3653" i="2"/>
  <c r="M3653" i="2" s="1"/>
  <c r="K3654" i="2"/>
  <c r="K3655" i="2"/>
  <c r="M3655" i="2" s="1"/>
  <c r="K3656" i="2"/>
  <c r="M3656" i="2" s="1"/>
  <c r="K3657" i="2"/>
  <c r="M3657" i="2" s="1"/>
  <c r="K3658" i="2"/>
  <c r="M3658" i="2" s="1"/>
  <c r="K3659" i="2"/>
  <c r="K3660" i="2"/>
  <c r="M3660" i="2" s="1"/>
  <c r="K3661" i="2"/>
  <c r="M3661" i="2" s="1"/>
  <c r="K3662" i="2"/>
  <c r="M3662" i="2" s="1"/>
  <c r="K3663" i="2"/>
  <c r="K3664" i="2"/>
  <c r="K3665" i="2"/>
  <c r="M3665" i="2" s="1"/>
  <c r="K3666" i="2"/>
  <c r="K3667" i="2"/>
  <c r="M3667" i="2" s="1"/>
  <c r="K3668" i="2"/>
  <c r="M3668" i="2" s="1"/>
  <c r="K3669" i="2"/>
  <c r="M3669" i="2" s="1"/>
  <c r="K3670" i="2"/>
  <c r="M3670" i="2" s="1"/>
  <c r="K3671" i="2"/>
  <c r="K3672" i="2"/>
  <c r="M3672" i="2" s="1"/>
  <c r="K3673" i="2"/>
  <c r="M3673" i="2" s="1"/>
  <c r="K3674" i="2"/>
  <c r="M3674" i="2" s="1"/>
  <c r="K3675" i="2"/>
  <c r="K3676" i="2"/>
  <c r="K3677" i="2"/>
  <c r="M3677" i="2" s="1"/>
  <c r="K3678" i="2"/>
  <c r="K3679" i="2"/>
  <c r="M3679" i="2" s="1"/>
  <c r="K3680" i="2"/>
  <c r="M3680" i="2" s="1"/>
  <c r="K3681" i="2"/>
  <c r="M3681" i="2" s="1"/>
  <c r="K3682" i="2"/>
  <c r="M3682" i="2" s="1"/>
  <c r="K3683" i="2"/>
  <c r="K3684" i="2"/>
  <c r="M3684" i="2" s="1"/>
  <c r="K3685" i="2"/>
  <c r="M3685" i="2" s="1"/>
  <c r="K3686" i="2"/>
  <c r="M3686" i="2" s="1"/>
  <c r="K3687" i="2"/>
  <c r="K3688" i="2"/>
  <c r="K3689" i="2"/>
  <c r="M3689" i="2" s="1"/>
  <c r="K3690" i="2"/>
  <c r="K3691" i="2"/>
  <c r="M3691" i="2" s="1"/>
  <c r="K3692" i="2"/>
  <c r="M3692" i="2" s="1"/>
  <c r="K3693" i="2"/>
  <c r="M3693" i="2" s="1"/>
  <c r="K3694" i="2"/>
  <c r="M3694" i="2" s="1"/>
  <c r="K3695" i="2"/>
  <c r="K3696" i="2"/>
  <c r="M3696" i="2" s="1"/>
  <c r="K3697" i="2"/>
  <c r="M3697" i="2" s="1"/>
  <c r="K3698" i="2"/>
  <c r="M3698" i="2" s="1"/>
  <c r="K3699" i="2"/>
  <c r="K3700" i="2"/>
  <c r="K3701" i="2"/>
  <c r="M3701" i="2" s="1"/>
  <c r="K3702" i="2"/>
  <c r="K3703" i="2"/>
  <c r="M3703" i="2" s="1"/>
  <c r="K3704" i="2"/>
  <c r="M3704" i="2" s="1"/>
  <c r="K3705" i="2"/>
  <c r="M3705" i="2" s="1"/>
  <c r="K3706" i="2"/>
  <c r="M3706" i="2" s="1"/>
  <c r="K3707" i="2"/>
  <c r="K3708" i="2"/>
  <c r="M3708" i="2" s="1"/>
  <c r="K3709" i="2"/>
  <c r="M3709" i="2" s="1"/>
  <c r="K3710" i="2"/>
  <c r="M3710" i="2" s="1"/>
  <c r="K3711" i="2"/>
  <c r="K3712" i="2"/>
  <c r="K3713" i="2"/>
  <c r="M3713" i="2" s="1"/>
  <c r="K3714" i="2"/>
  <c r="K3715" i="2"/>
  <c r="M3715" i="2" s="1"/>
  <c r="K3716" i="2"/>
  <c r="M3716" i="2" s="1"/>
  <c r="K3717" i="2"/>
  <c r="M3717" i="2" s="1"/>
  <c r="K3718" i="2"/>
  <c r="M3718" i="2" s="1"/>
  <c r="K3719" i="2"/>
  <c r="K3720" i="2"/>
  <c r="M3720" i="2" s="1"/>
  <c r="K3721" i="2"/>
  <c r="M3721" i="2" s="1"/>
  <c r="K3722" i="2"/>
  <c r="M3722" i="2" s="1"/>
  <c r="K3723" i="2"/>
  <c r="K3724" i="2"/>
  <c r="K3725" i="2"/>
  <c r="M3725" i="2" s="1"/>
  <c r="K3726" i="2"/>
  <c r="K3727" i="2"/>
  <c r="M3727" i="2" s="1"/>
  <c r="K3728" i="2"/>
  <c r="M3728" i="2" s="1"/>
  <c r="K3729" i="2"/>
  <c r="M3729" i="2" s="1"/>
  <c r="K3730" i="2"/>
  <c r="M3730" i="2" s="1"/>
  <c r="K3731" i="2"/>
  <c r="K3732" i="2"/>
  <c r="M3732" i="2" s="1"/>
  <c r="K3733" i="2"/>
  <c r="M3733" i="2" s="1"/>
  <c r="K3734" i="2"/>
  <c r="M3734" i="2" s="1"/>
  <c r="K3735" i="2"/>
  <c r="K3736" i="2"/>
  <c r="K3737" i="2"/>
  <c r="M3737" i="2" s="1"/>
  <c r="K3738" i="2"/>
  <c r="K3739" i="2"/>
  <c r="M3739" i="2" s="1"/>
  <c r="K3740" i="2"/>
  <c r="M3740" i="2" s="1"/>
  <c r="K3741" i="2"/>
  <c r="M3741" i="2" s="1"/>
  <c r="K3742" i="2"/>
  <c r="M3742" i="2" s="1"/>
  <c r="K3743" i="2"/>
  <c r="K3744" i="2"/>
  <c r="M3744" i="2" s="1"/>
  <c r="K3745" i="2"/>
  <c r="M3745" i="2" s="1"/>
  <c r="K3746" i="2"/>
  <c r="M3746" i="2" s="1"/>
  <c r="K3747" i="2"/>
  <c r="K3748" i="2"/>
  <c r="K3749" i="2"/>
  <c r="M3749" i="2" s="1"/>
  <c r="K3750" i="2"/>
  <c r="K3751" i="2"/>
  <c r="M3751" i="2" s="1"/>
  <c r="K3752" i="2"/>
  <c r="M3752" i="2" s="1"/>
  <c r="K3753" i="2"/>
  <c r="M3753" i="2" s="1"/>
  <c r="K3754" i="2"/>
  <c r="M3754" i="2" s="1"/>
  <c r="K3755" i="2"/>
  <c r="K3756" i="2"/>
  <c r="M3756" i="2" s="1"/>
  <c r="K3757" i="2"/>
  <c r="M3757" i="2" s="1"/>
  <c r="K3758" i="2"/>
  <c r="M3758" i="2" s="1"/>
  <c r="K3759" i="2"/>
  <c r="K3760" i="2"/>
  <c r="K3761" i="2"/>
  <c r="M3761" i="2" s="1"/>
  <c r="K3762" i="2"/>
  <c r="K3763" i="2"/>
  <c r="M3763" i="2" s="1"/>
  <c r="K3764" i="2"/>
  <c r="M3764" i="2" s="1"/>
  <c r="K3765" i="2"/>
  <c r="M3765" i="2" s="1"/>
  <c r="K3766" i="2"/>
  <c r="M3766" i="2" s="1"/>
  <c r="K3767" i="2"/>
  <c r="K3768" i="2"/>
  <c r="M3768" i="2" s="1"/>
  <c r="K3769" i="2"/>
  <c r="M3769" i="2" s="1"/>
  <c r="K3770" i="2"/>
  <c r="M3770" i="2" s="1"/>
  <c r="K3771" i="2"/>
  <c r="K3772" i="2"/>
  <c r="K3773" i="2"/>
  <c r="M3773" i="2" s="1"/>
  <c r="K3774" i="2"/>
  <c r="K3775" i="2"/>
  <c r="M3775" i="2" s="1"/>
  <c r="K3776" i="2"/>
  <c r="M3776" i="2" s="1"/>
  <c r="K3777" i="2"/>
  <c r="M3777" i="2" s="1"/>
  <c r="K3778" i="2"/>
  <c r="M3778" i="2" s="1"/>
  <c r="K3779" i="2"/>
  <c r="K3780" i="2"/>
  <c r="M3780" i="2" s="1"/>
  <c r="K3781" i="2"/>
  <c r="M3781" i="2" s="1"/>
  <c r="K3782" i="2"/>
  <c r="M3782" i="2" s="1"/>
  <c r="K3783" i="2"/>
  <c r="K3784" i="2"/>
  <c r="K3785" i="2"/>
  <c r="M3785" i="2" s="1"/>
  <c r="K3786" i="2"/>
  <c r="K3787" i="2"/>
  <c r="M3787" i="2" s="1"/>
  <c r="K3788" i="2"/>
  <c r="M3788" i="2" s="1"/>
  <c r="K3789" i="2"/>
  <c r="M3789" i="2" s="1"/>
  <c r="K3790" i="2"/>
  <c r="M3790" i="2" s="1"/>
  <c r="K3791" i="2"/>
  <c r="K3792" i="2"/>
  <c r="M3792" i="2" s="1"/>
  <c r="K3793" i="2"/>
  <c r="M3793" i="2" s="1"/>
  <c r="K3794" i="2"/>
  <c r="M3794" i="2" s="1"/>
  <c r="K3795" i="2"/>
  <c r="K3796" i="2"/>
  <c r="K3797" i="2"/>
  <c r="M3797" i="2" s="1"/>
  <c r="K3798" i="2"/>
  <c r="K3799" i="2"/>
  <c r="M3799" i="2" s="1"/>
  <c r="K3800" i="2"/>
  <c r="M3800" i="2" s="1"/>
  <c r="K3801" i="2"/>
  <c r="M3801" i="2" s="1"/>
  <c r="K3802" i="2"/>
  <c r="M3802" i="2" s="1"/>
  <c r="K3803" i="2"/>
  <c r="K3804" i="2"/>
  <c r="M3804" i="2" s="1"/>
  <c r="K3805" i="2"/>
  <c r="M3805" i="2" s="1"/>
  <c r="K3806" i="2"/>
  <c r="M3806" i="2" s="1"/>
  <c r="K3807" i="2"/>
  <c r="K3808" i="2"/>
  <c r="K3809" i="2"/>
  <c r="M3809" i="2" s="1"/>
  <c r="K3810" i="2"/>
  <c r="K3811" i="2"/>
  <c r="M3811" i="2" s="1"/>
  <c r="K3812" i="2"/>
  <c r="M3812" i="2" s="1"/>
  <c r="K3813" i="2"/>
  <c r="M3813" i="2" s="1"/>
  <c r="K3814" i="2"/>
  <c r="M3814" i="2" s="1"/>
  <c r="K3815" i="2"/>
  <c r="K3816" i="2"/>
  <c r="M3816" i="2" s="1"/>
  <c r="K3817" i="2"/>
  <c r="M3817" i="2" s="1"/>
  <c r="K3818" i="2"/>
  <c r="M3818" i="2" s="1"/>
  <c r="K3819" i="2"/>
  <c r="K3820" i="2"/>
  <c r="K3821" i="2"/>
  <c r="M3821" i="2" s="1"/>
  <c r="K3822" i="2"/>
  <c r="K3823" i="2"/>
  <c r="M3823" i="2" s="1"/>
  <c r="K3824" i="2"/>
  <c r="M3824" i="2" s="1"/>
  <c r="K3825" i="2"/>
  <c r="M3825" i="2" s="1"/>
  <c r="K3826" i="2"/>
  <c r="M3826" i="2" s="1"/>
  <c r="K3827" i="2"/>
  <c r="K3828" i="2"/>
  <c r="M3828" i="2" s="1"/>
  <c r="K3829" i="2"/>
  <c r="M3829" i="2" s="1"/>
  <c r="K3830" i="2"/>
  <c r="M3830" i="2" s="1"/>
  <c r="K3831" i="2"/>
  <c r="K3832" i="2"/>
  <c r="K3833" i="2"/>
  <c r="M3833" i="2" s="1"/>
  <c r="K3834" i="2"/>
  <c r="K3835" i="2"/>
  <c r="M3835" i="2" s="1"/>
  <c r="K3836" i="2"/>
  <c r="M3836" i="2" s="1"/>
  <c r="K3837" i="2"/>
  <c r="M3837" i="2" s="1"/>
  <c r="K3838" i="2"/>
  <c r="M3838" i="2" s="1"/>
  <c r="K3839" i="2"/>
  <c r="K3840" i="2"/>
  <c r="M3840" i="2" s="1"/>
  <c r="K3841" i="2"/>
  <c r="M3841" i="2" s="1"/>
  <c r="K3842" i="2"/>
  <c r="M3842" i="2" s="1"/>
  <c r="K3843" i="2"/>
  <c r="K3844" i="2"/>
  <c r="K3845" i="2"/>
  <c r="M3845" i="2" s="1"/>
  <c r="K3846" i="2"/>
  <c r="K3847" i="2"/>
  <c r="M3847" i="2" s="1"/>
  <c r="K3848" i="2"/>
  <c r="M3848" i="2" s="1"/>
  <c r="K3849" i="2"/>
  <c r="M3849" i="2" s="1"/>
  <c r="K3850" i="2"/>
  <c r="M3850" i="2" s="1"/>
  <c r="K3851" i="2"/>
  <c r="K3852" i="2"/>
  <c r="M3852" i="2" s="1"/>
  <c r="K3853" i="2"/>
  <c r="M3853" i="2" s="1"/>
  <c r="K3854" i="2"/>
  <c r="M3854" i="2" s="1"/>
  <c r="K3855" i="2"/>
  <c r="K3856" i="2"/>
  <c r="K3857" i="2"/>
  <c r="M3857" i="2" s="1"/>
  <c r="K3858" i="2"/>
  <c r="K3859" i="2"/>
  <c r="M3859" i="2" s="1"/>
  <c r="K3860" i="2"/>
  <c r="M3860" i="2" s="1"/>
  <c r="K3861" i="2"/>
  <c r="M3861" i="2" s="1"/>
  <c r="K3862" i="2"/>
  <c r="M3862" i="2" s="1"/>
  <c r="K3863" i="2"/>
  <c r="K3864" i="2"/>
  <c r="M3864" i="2" s="1"/>
  <c r="K3865" i="2"/>
  <c r="M3865" i="2" s="1"/>
  <c r="K3866" i="2"/>
  <c r="M3866" i="2" s="1"/>
  <c r="K3867" i="2"/>
  <c r="K3868" i="2"/>
  <c r="K3869" i="2"/>
  <c r="M3869" i="2" s="1"/>
  <c r="K3870" i="2"/>
  <c r="K3871" i="2"/>
  <c r="M3871" i="2" s="1"/>
  <c r="K3872" i="2"/>
  <c r="M3872" i="2" s="1"/>
  <c r="K3873" i="2"/>
  <c r="M3873" i="2" s="1"/>
  <c r="K3874" i="2"/>
  <c r="M3874" i="2" s="1"/>
  <c r="K3875" i="2"/>
  <c r="K3876" i="2"/>
  <c r="M3876" i="2" s="1"/>
  <c r="K3877" i="2"/>
  <c r="M3877" i="2" s="1"/>
  <c r="K3878" i="2"/>
  <c r="M3878" i="2" s="1"/>
  <c r="K3879" i="2"/>
  <c r="K3880" i="2"/>
  <c r="K3881" i="2"/>
  <c r="M3881" i="2" s="1"/>
  <c r="K3882" i="2"/>
  <c r="K3883" i="2"/>
  <c r="M3883" i="2" s="1"/>
  <c r="K3884" i="2"/>
  <c r="M3884" i="2" s="1"/>
  <c r="K3885" i="2"/>
  <c r="M3885" i="2" s="1"/>
  <c r="K3886" i="2"/>
  <c r="M3886" i="2" s="1"/>
  <c r="K3887" i="2"/>
  <c r="K3888" i="2"/>
  <c r="M3888" i="2" s="1"/>
  <c r="K3889" i="2"/>
  <c r="M3889" i="2" s="1"/>
  <c r="K3890" i="2"/>
  <c r="M3890" i="2" s="1"/>
  <c r="K3891" i="2"/>
  <c r="K3892" i="2"/>
  <c r="K3893" i="2"/>
  <c r="M3893" i="2" s="1"/>
  <c r="K3894" i="2"/>
  <c r="K3895" i="2"/>
  <c r="M3895" i="2" s="1"/>
  <c r="K3896" i="2"/>
  <c r="M3896" i="2" s="1"/>
  <c r="K3897" i="2"/>
  <c r="M3897" i="2" s="1"/>
  <c r="K3898" i="2"/>
  <c r="M3898" i="2" s="1"/>
  <c r="K3899" i="2"/>
  <c r="K3900" i="2"/>
  <c r="M3900" i="2" s="1"/>
  <c r="K3901" i="2"/>
  <c r="M3901" i="2" s="1"/>
  <c r="K3902" i="2"/>
  <c r="M3902" i="2" s="1"/>
  <c r="K3903" i="2"/>
  <c r="K3904" i="2"/>
  <c r="K3905" i="2"/>
  <c r="M3905" i="2" s="1"/>
  <c r="K3906" i="2"/>
  <c r="K3907" i="2"/>
  <c r="M3907" i="2" s="1"/>
  <c r="K3908" i="2"/>
  <c r="M3908" i="2" s="1"/>
  <c r="K3909" i="2"/>
  <c r="M3909" i="2" s="1"/>
  <c r="K3910" i="2"/>
  <c r="M3910" i="2" s="1"/>
  <c r="K3911" i="2"/>
  <c r="K3912" i="2"/>
  <c r="M3912" i="2" s="1"/>
  <c r="K3913" i="2"/>
  <c r="M3913" i="2" s="1"/>
  <c r="K3914" i="2"/>
  <c r="M3914" i="2" s="1"/>
  <c r="K3915" i="2"/>
  <c r="K3916" i="2"/>
  <c r="K3917" i="2"/>
  <c r="M3917" i="2" s="1"/>
  <c r="K3918" i="2"/>
  <c r="K3919" i="2"/>
  <c r="M3919" i="2" s="1"/>
  <c r="K3920" i="2"/>
  <c r="M3920" i="2" s="1"/>
  <c r="K3921" i="2"/>
  <c r="M3921" i="2" s="1"/>
  <c r="K3922" i="2"/>
  <c r="M3922" i="2" s="1"/>
  <c r="K3923" i="2"/>
  <c r="K3924" i="2"/>
  <c r="M3924" i="2" s="1"/>
  <c r="K3925" i="2"/>
  <c r="M3925" i="2" s="1"/>
  <c r="K3926" i="2"/>
  <c r="M3926" i="2" s="1"/>
  <c r="K3927" i="2"/>
  <c r="K3928" i="2"/>
  <c r="K3929" i="2"/>
  <c r="M3929" i="2" s="1"/>
  <c r="K3930" i="2"/>
  <c r="K3931" i="2"/>
  <c r="M3931" i="2" s="1"/>
  <c r="K3932" i="2"/>
  <c r="M3932" i="2" s="1"/>
  <c r="K3933" i="2"/>
  <c r="M3933" i="2" s="1"/>
  <c r="K3934" i="2"/>
  <c r="M3934" i="2" s="1"/>
  <c r="K3935" i="2"/>
  <c r="K3936" i="2"/>
  <c r="M3936" i="2" s="1"/>
  <c r="K3937" i="2"/>
  <c r="M3937" i="2" s="1"/>
  <c r="K3938" i="2"/>
  <c r="M3938" i="2" s="1"/>
  <c r="K3939" i="2"/>
  <c r="K3940" i="2"/>
  <c r="K3941" i="2"/>
  <c r="M3941" i="2" s="1"/>
  <c r="K3942" i="2"/>
  <c r="K3943" i="2"/>
  <c r="M3943" i="2" s="1"/>
  <c r="K3944" i="2"/>
  <c r="M3944" i="2" s="1"/>
  <c r="K3945" i="2"/>
  <c r="M3945" i="2" s="1"/>
  <c r="K3946" i="2"/>
  <c r="M3946" i="2" s="1"/>
  <c r="K3947" i="2"/>
  <c r="K3948" i="2"/>
  <c r="M3948" i="2" s="1"/>
  <c r="K3949" i="2"/>
  <c r="M3949" i="2" s="1"/>
  <c r="K3950" i="2"/>
  <c r="M3950" i="2" s="1"/>
  <c r="K3951" i="2"/>
  <c r="K3952" i="2"/>
  <c r="K3953" i="2"/>
  <c r="M3953" i="2" s="1"/>
  <c r="K3954" i="2"/>
  <c r="K3955" i="2"/>
  <c r="M3955" i="2" s="1"/>
  <c r="K3956" i="2"/>
  <c r="M3956" i="2" s="1"/>
  <c r="K3957" i="2"/>
  <c r="M3957" i="2" s="1"/>
  <c r="K3958" i="2"/>
  <c r="M3958" i="2" s="1"/>
  <c r="K3959" i="2"/>
  <c r="K3960" i="2"/>
  <c r="M3960" i="2" s="1"/>
  <c r="K3961" i="2"/>
  <c r="M3961" i="2" s="1"/>
  <c r="K3962" i="2"/>
  <c r="M3962" i="2" s="1"/>
  <c r="K3963" i="2"/>
  <c r="K3964" i="2"/>
  <c r="K3965" i="2"/>
  <c r="M3965" i="2" s="1"/>
  <c r="K3966" i="2"/>
  <c r="K3967" i="2"/>
  <c r="M3967" i="2" s="1"/>
  <c r="K3968" i="2"/>
  <c r="M3968" i="2" s="1"/>
  <c r="K3969" i="2"/>
  <c r="M3969" i="2" s="1"/>
  <c r="K3970" i="2"/>
  <c r="M3970" i="2" s="1"/>
  <c r="K3971" i="2"/>
  <c r="K3972" i="2"/>
  <c r="M3972" i="2" s="1"/>
  <c r="K3973" i="2"/>
  <c r="M3973" i="2" s="1"/>
  <c r="K3974" i="2"/>
  <c r="M3974" i="2" s="1"/>
  <c r="K3975" i="2"/>
  <c r="K3976" i="2"/>
  <c r="K3977" i="2"/>
  <c r="M3977" i="2" s="1"/>
  <c r="K3978" i="2"/>
  <c r="K3979" i="2"/>
  <c r="M3979" i="2" s="1"/>
  <c r="K3980" i="2"/>
  <c r="M3980" i="2" s="1"/>
  <c r="K3981" i="2"/>
  <c r="M3981" i="2" s="1"/>
  <c r="K3982" i="2"/>
  <c r="M3982" i="2" s="1"/>
  <c r="K3983" i="2"/>
  <c r="K3984" i="2"/>
  <c r="M3984" i="2" s="1"/>
  <c r="K3985" i="2"/>
  <c r="M3985" i="2" s="1"/>
  <c r="K3986" i="2"/>
  <c r="M3986" i="2" s="1"/>
  <c r="K3987" i="2"/>
  <c r="K3988" i="2"/>
  <c r="K3989" i="2"/>
  <c r="M3989" i="2" s="1"/>
  <c r="K3990" i="2"/>
  <c r="K3991" i="2"/>
  <c r="M3991" i="2" s="1"/>
  <c r="K3992" i="2"/>
  <c r="M3992" i="2" s="1"/>
  <c r="K3993" i="2"/>
  <c r="M3993" i="2" s="1"/>
  <c r="K3994" i="2"/>
  <c r="M3994" i="2" s="1"/>
  <c r="K3995" i="2"/>
  <c r="K3996" i="2"/>
  <c r="M3996" i="2" s="1"/>
  <c r="K3997" i="2"/>
  <c r="M3997" i="2" s="1"/>
  <c r="K3998" i="2"/>
  <c r="M3998" i="2" s="1"/>
  <c r="K3999" i="2"/>
  <c r="K4000" i="2"/>
  <c r="K4001" i="2"/>
  <c r="M4001" i="2" s="1"/>
  <c r="K4002" i="2"/>
  <c r="K4003" i="2"/>
  <c r="M4003" i="2" s="1"/>
  <c r="K4004" i="2"/>
  <c r="M4004" i="2" s="1"/>
  <c r="K4005" i="2"/>
  <c r="M4005" i="2" s="1"/>
  <c r="K4006" i="2"/>
  <c r="M4006" i="2" s="1"/>
  <c r="K4007" i="2"/>
  <c r="K4008" i="2"/>
  <c r="M4008" i="2" s="1"/>
  <c r="K4009" i="2"/>
  <c r="M4009" i="2" s="1"/>
  <c r="K4010" i="2"/>
  <c r="M4010" i="2" s="1"/>
  <c r="K4011" i="2"/>
  <c r="K4012" i="2"/>
  <c r="K4013" i="2"/>
  <c r="M4013" i="2" s="1"/>
  <c r="K4014" i="2"/>
  <c r="K4015" i="2"/>
  <c r="M4015" i="2" s="1"/>
  <c r="K4016" i="2"/>
  <c r="M4016" i="2" s="1"/>
  <c r="K4017" i="2"/>
  <c r="M4017" i="2" s="1"/>
  <c r="K4018" i="2"/>
  <c r="M4018" i="2" s="1"/>
  <c r="K4019" i="2"/>
  <c r="K4020" i="2"/>
  <c r="M4020" i="2" s="1"/>
  <c r="K4021" i="2"/>
  <c r="M4021" i="2" s="1"/>
  <c r="K4022" i="2"/>
  <c r="M4022" i="2" s="1"/>
  <c r="K4023" i="2"/>
  <c r="K4024" i="2"/>
  <c r="K4025" i="2"/>
  <c r="M4025" i="2" s="1"/>
  <c r="K4026" i="2"/>
  <c r="K4027" i="2"/>
  <c r="M4027" i="2" s="1"/>
  <c r="K4028" i="2"/>
  <c r="M4028" i="2" s="1"/>
  <c r="K4029" i="2"/>
  <c r="M4029" i="2" s="1"/>
  <c r="K4030" i="2"/>
  <c r="M4030" i="2" s="1"/>
  <c r="K4031" i="2"/>
  <c r="K4032" i="2"/>
  <c r="M4032" i="2" s="1"/>
  <c r="K4033" i="2"/>
  <c r="M4033" i="2" s="1"/>
  <c r="K4034" i="2"/>
  <c r="M4034" i="2" s="1"/>
  <c r="K4035" i="2"/>
  <c r="K3" i="2"/>
  <c r="K2" i="2"/>
  <c r="M2" i="2" s="1"/>
  <c r="M1402" i="3" l="1"/>
  <c r="M1258" i="3"/>
  <c r="M1234" i="3"/>
  <c r="M970" i="3"/>
  <c r="M738" i="3"/>
  <c r="M682" i="3"/>
  <c r="M642" i="3"/>
  <c r="M610" i="3"/>
  <c r="M522" i="3"/>
  <c r="M370" i="3"/>
  <c r="M210" i="3"/>
  <c r="M624" i="3"/>
  <c r="M520" i="3"/>
  <c r="M472" i="3"/>
  <c r="M3270" i="3"/>
  <c r="M3006" i="3"/>
  <c r="M126" i="3"/>
  <c r="M1340" i="3"/>
  <c r="M1386" i="3"/>
  <c r="M1210" i="3"/>
  <c r="M2665" i="3"/>
  <c r="M1288" i="3"/>
  <c r="M2236" i="3"/>
  <c r="M1708" i="3"/>
  <c r="M1060" i="3"/>
  <c r="M692" i="3"/>
  <c r="M500" i="3"/>
  <c r="M404" i="3"/>
  <c r="M308" i="3"/>
  <c r="M212" i="3"/>
  <c r="M76" i="3"/>
  <c r="M2178" i="3"/>
  <c r="M2130" i="3"/>
  <c r="M2010" i="3"/>
  <c r="M1770" i="3"/>
  <c r="M1722" i="3"/>
  <c r="M1186" i="3"/>
  <c r="M1170" i="3"/>
  <c r="M994" i="3"/>
  <c r="M954" i="3"/>
  <c r="M834" i="3"/>
  <c r="M634" i="3"/>
  <c r="M586" i="3"/>
  <c r="M546" i="3"/>
  <c r="M514" i="3"/>
  <c r="M154" i="3"/>
  <c r="M90" i="3"/>
  <c r="M3529" i="3"/>
  <c r="M3193" i="3"/>
  <c r="M2881" i="3"/>
  <c r="M1801" i="3"/>
  <c r="M1321" i="3"/>
  <c r="M1153" i="3"/>
  <c r="M1129" i="3"/>
  <c r="M1033" i="3"/>
  <c r="M1009" i="3"/>
  <c r="M625" i="3"/>
  <c r="M361" i="3"/>
  <c r="M121" i="3"/>
  <c r="M2040" i="3"/>
  <c r="M1272" i="3"/>
  <c r="M1200" i="3"/>
  <c r="M1176" i="3"/>
  <c r="M1048" i="3"/>
  <c r="M1032" i="3"/>
  <c r="M1008" i="3"/>
  <c r="M912" i="3"/>
  <c r="M400" i="3"/>
  <c r="M2695" i="3"/>
  <c r="M318" i="3"/>
  <c r="M596" i="3"/>
  <c r="M3458" i="3"/>
  <c r="M3362" i="3"/>
  <c r="M3338" i="3"/>
  <c r="M3314" i="3"/>
  <c r="M3002" i="3"/>
  <c r="M2954" i="3"/>
  <c r="M2906" i="3"/>
  <c r="M2106" i="3"/>
  <c r="M258" i="3"/>
  <c r="M3420" i="3"/>
  <c r="M3348" i="3"/>
  <c r="M3252" i="3"/>
  <c r="M2508" i="3"/>
  <c r="M2484" i="3"/>
  <c r="M2460" i="3"/>
  <c r="M2364" i="3"/>
  <c r="M2076" i="3"/>
  <c r="M2052" i="3"/>
  <c r="M1764" i="3"/>
  <c r="M1740" i="3"/>
  <c r="M1716" i="3"/>
  <c r="M1692" i="3"/>
  <c r="M1668" i="3"/>
  <c r="M1644" i="3"/>
  <c r="M1620" i="3"/>
  <c r="M1596" i="3"/>
  <c r="M1588" i="3"/>
  <c r="M1572" i="3"/>
  <c r="M1548" i="3"/>
  <c r="M1308" i="3"/>
  <c r="M1300" i="3"/>
  <c r="M1180" i="3"/>
  <c r="M1164" i="3"/>
  <c r="M1156" i="3"/>
  <c r="M1068" i="3"/>
  <c r="M1044" i="3"/>
  <c r="M1020" i="3"/>
  <c r="M948" i="3"/>
  <c r="M940" i="3"/>
  <c r="M924" i="3"/>
  <c r="M916" i="3"/>
  <c r="M900" i="3"/>
  <c r="M852" i="3"/>
  <c r="M844" i="3"/>
  <c r="M828" i="3"/>
  <c r="M804" i="3"/>
  <c r="M796" i="3"/>
  <c r="M780" i="3"/>
  <c r="M772" i="3"/>
  <c r="M756" i="3"/>
  <c r="M708" i="3"/>
  <c r="M700" i="3"/>
  <c r="M684" i="3"/>
  <c r="M676" i="3"/>
  <c r="M660" i="3"/>
  <c r="M652" i="3"/>
  <c r="M540" i="3"/>
  <c r="M532" i="3"/>
  <c r="M516" i="3"/>
  <c r="M492" i="3"/>
  <c r="M484" i="3"/>
  <c r="M468" i="3"/>
  <c r="M444" i="3"/>
  <c r="M436" i="3"/>
  <c r="M420" i="3"/>
  <c r="M412" i="3"/>
  <c r="M396" i="3"/>
  <c r="M388" i="3"/>
  <c r="M372" i="3"/>
  <c r="M364" i="3"/>
  <c r="M324" i="3"/>
  <c r="M220" i="3"/>
  <c r="M204" i="3"/>
  <c r="M196" i="3"/>
  <c r="M172" i="3"/>
  <c r="M148" i="3"/>
  <c r="M132" i="3"/>
  <c r="M124" i="3"/>
  <c r="M108" i="3"/>
  <c r="M100" i="3"/>
  <c r="M84" i="3"/>
  <c r="M60" i="3"/>
  <c r="M52" i="3"/>
  <c r="M36" i="3"/>
  <c r="M28" i="3"/>
  <c r="M12" i="3"/>
  <c r="M4" i="3"/>
  <c r="M1794" i="3"/>
  <c r="M1746" i="3"/>
  <c r="M1698" i="3"/>
  <c r="M1674" i="3"/>
  <c r="M1506" i="3"/>
  <c r="M1378" i="3"/>
  <c r="M1314" i="3"/>
  <c r="M1282" i="3"/>
  <c r="M1162" i="3"/>
  <c r="M1026" i="3"/>
  <c r="M706" i="3"/>
  <c r="M618" i="3"/>
  <c r="M562" i="3"/>
  <c r="M498" i="3"/>
  <c r="M250" i="3"/>
  <c r="M961" i="3"/>
  <c r="M265" i="3"/>
  <c r="M3656" i="3"/>
  <c r="M1832" i="3"/>
  <c r="M224" i="3"/>
  <c r="M56" i="3"/>
  <c r="M1029" i="3"/>
  <c r="M2058" i="3"/>
  <c r="M1618" i="3"/>
  <c r="M1146" i="3"/>
  <c r="M114" i="3"/>
  <c r="M3381" i="3"/>
  <c r="M1101" i="3"/>
  <c r="M1053" i="3"/>
  <c r="M597" i="3"/>
  <c r="M453" i="3"/>
  <c r="M333" i="3"/>
  <c r="M109" i="3"/>
  <c r="M45" i="3"/>
  <c r="M3722" i="3"/>
  <c r="M3626" i="3"/>
  <c r="M2202" i="3"/>
  <c r="M2088" i="3"/>
  <c r="M2064" i="3"/>
  <c r="M1000" i="3"/>
  <c r="M672" i="3"/>
  <c r="M664" i="3"/>
  <c r="M528" i="3"/>
  <c r="M424" i="3"/>
  <c r="M3031" i="3"/>
  <c r="M3620" i="3"/>
  <c r="M3548" i="3"/>
  <c r="M3602" i="3"/>
  <c r="M3554" i="3"/>
  <c r="M3386" i="3"/>
  <c r="M2442" i="3"/>
  <c r="M2394" i="3"/>
  <c r="M2346" i="3"/>
  <c r="M2298" i="3"/>
  <c r="M2250" i="3"/>
  <c r="M3553" i="3"/>
  <c r="M3505" i="3"/>
  <c r="M3265" i="3"/>
  <c r="M3241" i="3"/>
  <c r="M3217" i="3"/>
  <c r="M3097" i="3"/>
  <c r="M3025" i="3"/>
  <c r="M3001" i="3"/>
  <c r="M2977" i="3"/>
  <c r="M2929" i="3"/>
  <c r="M2857" i="3"/>
  <c r="M2833" i="3"/>
  <c r="M2809" i="3"/>
  <c r="M2593" i="3"/>
  <c r="M2521" i="3"/>
  <c r="M2473" i="3"/>
  <c r="M2449" i="3"/>
  <c r="M2425" i="3"/>
  <c r="M2401" i="3"/>
  <c r="M2281" i="3"/>
  <c r="M2209" i="3"/>
  <c r="M3464" i="3"/>
  <c r="M3080" i="3"/>
  <c r="M2280" i="3"/>
  <c r="M2198" i="3"/>
  <c r="M1790" i="3"/>
  <c r="M1550" i="3"/>
  <c r="M1278" i="3"/>
  <c r="M1270" i="3"/>
  <c r="M1254" i="3"/>
  <c r="M1230" i="3"/>
  <c r="M1222" i="3"/>
  <c r="M1206" i="3"/>
  <c r="M1182" i="3"/>
  <c r="M1174" i="3"/>
  <c r="M1158" i="3"/>
  <c r="M1142" i="3"/>
  <c r="M1134" i="3"/>
  <c r="M1126" i="3"/>
  <c r="M1110" i="3"/>
  <c r="M1078" i="3"/>
  <c r="M1062" i="3"/>
  <c r="M1054" i="3"/>
  <c r="M1038" i="3"/>
  <c r="M1030" i="3"/>
  <c r="M1022" i="3"/>
  <c r="M1014" i="3"/>
  <c r="M990" i="3"/>
  <c r="M982" i="3"/>
  <c r="M966" i="3"/>
  <c r="M958" i="3"/>
  <c r="M942" i="3"/>
  <c r="M934" i="3"/>
  <c r="M918" i="3"/>
  <c r="M910" i="3"/>
  <c r="M894" i="3"/>
  <c r="M886" i="3"/>
  <c r="M870" i="3"/>
  <c r="M862" i="3"/>
  <c r="M854" i="3"/>
  <c r="M846" i="3"/>
  <c r="M838" i="3"/>
  <c r="M822" i="3"/>
  <c r="M814" i="3"/>
  <c r="M806" i="3"/>
  <c r="M790" i="3"/>
  <c r="M774" i="3"/>
  <c r="M766" i="3"/>
  <c r="M758" i="3"/>
  <c r="M750" i="3"/>
  <c r="M742" i="3"/>
  <c r="M726" i="3"/>
  <c r="M718" i="3"/>
  <c r="M710" i="3"/>
  <c r="M702" i="3"/>
  <c r="M678" i="3"/>
  <c r="M670" i="3"/>
  <c r="M662" i="3"/>
  <c r="M654" i="3"/>
  <c r="M646" i="3"/>
  <c r="M630" i="3"/>
  <c r="M622" i="3"/>
  <c r="M614" i="3"/>
  <c r="M606" i="3"/>
  <c r="M598" i="3"/>
  <c r="M582" i="3"/>
  <c r="M574" i="3"/>
  <c r="M566" i="3"/>
  <c r="M558" i="3"/>
  <c r="M550" i="3"/>
  <c r="M534" i="3"/>
  <c r="M526" i="3"/>
  <c r="M518" i="3"/>
  <c r="M510" i="3"/>
  <c r="M502" i="3"/>
  <c r="M486" i="3"/>
  <c r="M478" i="3"/>
  <c r="M470" i="3"/>
  <c r="M462" i="3"/>
  <c r="M454" i="3"/>
  <c r="M438" i="3"/>
  <c r="M430" i="3"/>
  <c r="M422" i="3"/>
  <c r="M414" i="3"/>
  <c r="M406" i="3"/>
  <c r="M390" i="3"/>
  <c r="M382" i="3"/>
  <c r="M374" i="3"/>
  <c r="M366" i="3"/>
  <c r="M2181" i="3"/>
  <c r="M2109" i="3"/>
  <c r="M2085" i="3"/>
  <c r="M2061" i="3"/>
  <c r="M1629" i="3"/>
  <c r="M1533" i="3"/>
  <c r="M1413" i="3"/>
  <c r="M1293" i="3"/>
  <c r="M1125" i="3"/>
  <c r="M1093" i="3"/>
  <c r="M1077" i="3"/>
  <c r="M589" i="3"/>
  <c r="M573" i="3"/>
  <c r="M549" i="3"/>
  <c r="M477" i="3"/>
  <c r="M405" i="3"/>
  <c r="M381" i="3"/>
  <c r="M349" i="3"/>
  <c r="M325" i="3"/>
  <c r="M37" i="3"/>
  <c r="M1412" i="3"/>
  <c r="M1635" i="3"/>
  <c r="M1227" i="3"/>
  <c r="M2154" i="3"/>
  <c r="M1866" i="3"/>
  <c r="M1818" i="3"/>
  <c r="M1482" i="3"/>
  <c r="M1458" i="3"/>
  <c r="M1218" i="3"/>
  <c r="M1050" i="3"/>
  <c r="M570" i="3"/>
  <c r="M234" i="3"/>
  <c r="M178" i="3"/>
  <c r="M58" i="3"/>
  <c r="M1825" i="3"/>
  <c r="M1681" i="3"/>
  <c r="M1657" i="3"/>
  <c r="M1561" i="3"/>
  <c r="M1297" i="3"/>
  <c r="M1225" i="3"/>
  <c r="M1177" i="3"/>
  <c r="M728" i="3"/>
  <c r="M2016" i="3"/>
  <c r="M1992" i="3"/>
  <c r="M1920" i="3"/>
  <c r="M1872" i="3"/>
  <c r="M1415" i="3"/>
  <c r="M575" i="3"/>
  <c r="M3774" i="3"/>
  <c r="M3630" i="3"/>
  <c r="M3366" i="3"/>
  <c r="M3318" i="3"/>
  <c r="M3102" i="3"/>
  <c r="M3030" i="3"/>
  <c r="M2934" i="3"/>
  <c r="M2838" i="3"/>
  <c r="M2814" i="3"/>
  <c r="M798" i="3"/>
  <c r="M694" i="3"/>
  <c r="M310" i="3"/>
  <c r="M214" i="3"/>
  <c r="M3300" i="3"/>
  <c r="M876" i="3"/>
  <c r="M612" i="3"/>
  <c r="M3650" i="3"/>
  <c r="M3073" i="3"/>
  <c r="M2545" i="3"/>
  <c r="M1633" i="3"/>
  <c r="M1192" i="3"/>
  <c r="M1024" i="3"/>
  <c r="M1295" i="3"/>
  <c r="M4028" i="3"/>
  <c r="M4004" i="3"/>
  <c r="M3980" i="3"/>
  <c r="M3932" i="3"/>
  <c r="M3908" i="3"/>
  <c r="M3812" i="3"/>
  <c r="M3740" i="3"/>
  <c r="M2228" i="3"/>
  <c r="M2012" i="3"/>
  <c r="M3098" i="3"/>
  <c r="M3026" i="3"/>
  <c r="M3865" i="3"/>
  <c r="M3817" i="3"/>
  <c r="M3793" i="3"/>
  <c r="M3697" i="3"/>
  <c r="M3625" i="3"/>
  <c r="M3601" i="3"/>
  <c r="M3577" i="3"/>
  <c r="M3481" i="3"/>
  <c r="M3457" i="3"/>
  <c r="M3433" i="3"/>
  <c r="M3409" i="3"/>
  <c r="M3385" i="3"/>
  <c r="M3361" i="3"/>
  <c r="M3337" i="3"/>
  <c r="M3313" i="3"/>
  <c r="M3289" i="3"/>
  <c r="M3169" i="3"/>
  <c r="M3145" i="3"/>
  <c r="M3121" i="3"/>
  <c r="M3049" i="3"/>
  <c r="M2953" i="3"/>
  <c r="M2905" i="3"/>
  <c r="M2689" i="3"/>
  <c r="M2641" i="3"/>
  <c r="M2569" i="3"/>
  <c r="M2497" i="3"/>
  <c r="M2377" i="3"/>
  <c r="M2353" i="3"/>
  <c r="M2329" i="3"/>
  <c r="M2233" i="3"/>
  <c r="M2161" i="3"/>
  <c r="M2137" i="3"/>
  <c r="M2113" i="3"/>
  <c r="M2041" i="3"/>
  <c r="M1969" i="3"/>
  <c r="M1945" i="3"/>
  <c r="M1897" i="3"/>
  <c r="M1873" i="3"/>
  <c r="M1849" i="3"/>
  <c r="M1777" i="3"/>
  <c r="M1753" i="3"/>
  <c r="M1729" i="3"/>
  <c r="M1705" i="3"/>
  <c r="M1585" i="3"/>
  <c r="M1537" i="3"/>
  <c r="M1513" i="3"/>
  <c r="M1393" i="3"/>
  <c r="M1369" i="3"/>
  <c r="M1345" i="3"/>
  <c r="M1273" i="3"/>
  <c r="M1201" i="3"/>
  <c r="M1105" i="3"/>
  <c r="M1057" i="3"/>
  <c r="M985" i="3"/>
  <c r="M577" i="3"/>
  <c r="M337" i="3"/>
  <c r="M313" i="3"/>
  <c r="M145" i="3"/>
  <c r="M3944" i="3"/>
  <c r="M3848" i="3"/>
  <c r="M3824" i="3"/>
  <c r="M3800" i="3"/>
  <c r="M3776" i="3"/>
  <c r="M3752" i="3"/>
  <c r="M3536" i="3"/>
  <c r="M3512" i="3"/>
  <c r="M3416" i="3"/>
  <c r="M3296" i="3"/>
  <c r="M3272" i="3"/>
  <c r="M2888" i="3"/>
  <c r="M2648" i="3"/>
  <c r="M2600" i="3"/>
  <c r="M2528" i="3"/>
  <c r="M2504" i="3"/>
  <c r="M2336" i="3"/>
  <c r="M1448" i="3"/>
  <c r="M1424" i="3"/>
  <c r="M1400" i="3"/>
  <c r="M1376" i="3"/>
  <c r="M824" i="3"/>
  <c r="M800" i="3"/>
  <c r="M152" i="3"/>
  <c r="M128" i="3"/>
  <c r="M32" i="3"/>
  <c r="M3367" i="3"/>
  <c r="M3343" i="3"/>
  <c r="M3151" i="3"/>
  <c r="M2911" i="3"/>
  <c r="M2863" i="3"/>
  <c r="M1759" i="3"/>
  <c r="M1519" i="3"/>
  <c r="M3165" i="3"/>
  <c r="M2949" i="3"/>
  <c r="M2901" i="3"/>
  <c r="M2709" i="3"/>
  <c r="M2565" i="3"/>
  <c r="M2493" i="3"/>
  <c r="M2445" i="3"/>
  <c r="M2373" i="3"/>
  <c r="M2301" i="3"/>
  <c r="M2253" i="3"/>
  <c r="M2157" i="3"/>
  <c r="M1989" i="3"/>
  <c r="M1917" i="3"/>
  <c r="M1845" i="3"/>
  <c r="M1797" i="3"/>
  <c r="M1773" i="3"/>
  <c r="M1749" i="3"/>
  <c r="M1725" i="3"/>
  <c r="M1677" i="3"/>
  <c r="M1653" i="3"/>
  <c r="M1605" i="3"/>
  <c r="M1581" i="3"/>
  <c r="M1437" i="3"/>
  <c r="M1389" i="3"/>
  <c r="M1381" i="3"/>
  <c r="M1365" i="3"/>
  <c r="M1317" i="3"/>
  <c r="M1269" i="3"/>
  <c r="M1245" i="3"/>
  <c r="M1221" i="3"/>
  <c r="M1197" i="3"/>
  <c r="M1173" i="3"/>
  <c r="M1149" i="3"/>
  <c r="M1005" i="3"/>
  <c r="M981" i="3"/>
  <c r="M957" i="3"/>
  <c r="M933" i="3"/>
  <c r="M925" i="3"/>
  <c r="M909" i="3"/>
  <c r="M885" i="3"/>
  <c r="M861" i="3"/>
  <c r="M837" i="3"/>
  <c r="M813" i="3"/>
  <c r="M789" i="3"/>
  <c r="M765" i="3"/>
  <c r="M741" i="3"/>
  <c r="M717" i="3"/>
  <c r="M693" i="3"/>
  <c r="M669" i="3"/>
  <c r="M645" i="3"/>
  <c r="M621" i="3"/>
  <c r="M541" i="3"/>
  <c r="M525" i="3"/>
  <c r="M501" i="3"/>
  <c r="M493" i="3"/>
  <c r="M429" i="3"/>
  <c r="M373" i="3"/>
  <c r="M357" i="3"/>
  <c r="M309" i="3"/>
  <c r="M301" i="3"/>
  <c r="M285" i="3"/>
  <c r="M277" i="3"/>
  <c r="M261" i="3"/>
  <c r="M253" i="3"/>
  <c r="M237" i="3"/>
  <c r="M213" i="3"/>
  <c r="M189" i="3"/>
  <c r="M165" i="3"/>
  <c r="M141" i="3"/>
  <c r="M85" i="3"/>
  <c r="M3500" i="3"/>
  <c r="M2882" i="3"/>
  <c r="M2522" i="3"/>
  <c r="M1106" i="3"/>
  <c r="M857" i="3"/>
  <c r="M785" i="3"/>
  <c r="M737" i="3"/>
  <c r="M689" i="3"/>
  <c r="M665" i="3"/>
  <c r="M545" i="3"/>
  <c r="M473" i="3"/>
  <c r="M449" i="3"/>
  <c r="M425" i="3"/>
  <c r="M209" i="3"/>
  <c r="M185" i="3"/>
  <c r="M41" i="3"/>
  <c r="M17" i="3"/>
  <c r="M1489" i="3"/>
  <c r="M3248" i="3"/>
  <c r="M1352" i="3"/>
  <c r="M776" i="3"/>
  <c r="M296" i="3"/>
  <c r="M2472" i="3"/>
  <c r="M2352" i="3"/>
  <c r="M3727" i="3"/>
  <c r="M3391" i="3"/>
  <c r="M3247" i="3"/>
  <c r="M3223" i="3"/>
  <c r="M3127" i="3"/>
  <c r="M2983" i="3"/>
  <c r="M2959" i="3"/>
  <c r="M2311" i="3"/>
  <c r="M2239" i="3"/>
  <c r="M2071" i="3"/>
  <c r="M1999" i="3"/>
  <c r="M1951" i="3"/>
  <c r="M1927" i="3"/>
  <c r="M1903" i="3"/>
  <c r="M1687" i="3"/>
  <c r="M1663" i="3"/>
  <c r="M1615" i="3"/>
  <c r="M3558" i="3"/>
  <c r="M3510" i="3"/>
  <c r="M3486" i="3"/>
  <c r="M3438" i="3"/>
  <c r="M3054" i="3"/>
  <c r="M2270" i="3"/>
  <c r="M1982" i="3"/>
  <c r="M1198" i="3"/>
  <c r="M3668" i="3"/>
  <c r="M3524" i="3"/>
  <c r="M1139" i="3"/>
  <c r="M603" i="3"/>
  <c r="M579" i="3"/>
  <c r="M539" i="3"/>
  <c r="M515" i="3"/>
  <c r="M507" i="3"/>
  <c r="M491" i="3"/>
  <c r="M467" i="3"/>
  <c r="M459" i="3"/>
  <c r="M443" i="3"/>
  <c r="M435" i="3"/>
  <c r="M419" i="3"/>
  <c r="M411" i="3"/>
  <c r="M395" i="3"/>
  <c r="M387" i="3"/>
  <c r="M371" i="3"/>
  <c r="M347" i="3"/>
  <c r="M339" i="3"/>
  <c r="M323" i="3"/>
  <c r="M315" i="3"/>
  <c r="M299" i="3"/>
  <c r="M291" i="3"/>
  <c r="M275" i="3"/>
  <c r="M251" i="3"/>
  <c r="M243" i="3"/>
  <c r="M227" i="3"/>
  <c r="M219" i="3"/>
  <c r="M203" i="3"/>
  <c r="M195" i="3"/>
  <c r="M179" i="3"/>
  <c r="M171" i="3"/>
  <c r="M155" i="3"/>
  <c r="M131" i="3"/>
  <c r="M123" i="3"/>
  <c r="M107" i="3"/>
  <c r="M99" i="3"/>
  <c r="M83" i="3"/>
  <c r="M75" i="3"/>
  <c r="M59" i="3"/>
  <c r="M51" i="3"/>
  <c r="M35" i="3"/>
  <c r="M27" i="3"/>
  <c r="M11" i="3"/>
  <c r="M3698" i="3"/>
  <c r="M3578" i="3"/>
  <c r="M2930" i="3"/>
  <c r="M1962" i="3"/>
  <c r="M1602" i="3"/>
  <c r="M1594" i="3"/>
  <c r="M1578" i="3"/>
  <c r="M1554" i="3"/>
  <c r="M1546" i="3"/>
  <c r="M1530" i="3"/>
  <c r="M1522" i="3"/>
  <c r="M1138" i="3"/>
  <c r="M490" i="3"/>
  <c r="M330" i="3"/>
  <c r="M2305" i="3"/>
  <c r="M2089" i="3"/>
  <c r="M3224" i="3"/>
  <c r="M2768" i="3"/>
  <c r="M71" i="3"/>
  <c r="M47" i="3"/>
  <c r="M23" i="3"/>
  <c r="M3973" i="3"/>
  <c r="M3757" i="3"/>
  <c r="M3733" i="3"/>
  <c r="M3709" i="3"/>
  <c r="M3661" i="3"/>
  <c r="M3637" i="3"/>
  <c r="M3613" i="3"/>
  <c r="M3565" i="3"/>
  <c r="M3541" i="3"/>
  <c r="M3517" i="3"/>
  <c r="M3493" i="3"/>
  <c r="M3469" i="3"/>
  <c r="M3445" i="3"/>
  <c r="M3421" i="3"/>
  <c r="M3397" i="3"/>
  <c r="M3373" i="3"/>
  <c r="M3349" i="3"/>
  <c r="M3325" i="3"/>
  <c r="M3301" i="3"/>
  <c r="M3277" i="3"/>
  <c r="M3253" i="3"/>
  <c r="M3229" i="3"/>
  <c r="M3205" i="3"/>
  <c r="M3181" i="3"/>
  <c r="M3157" i="3"/>
  <c r="M3133" i="3"/>
  <c r="M3109" i="3"/>
  <c r="M3085" i="3"/>
  <c r="M3061" i="3"/>
  <c r="M3037" i="3"/>
  <c r="M3013" i="3"/>
  <c r="M2989" i="3"/>
  <c r="M2965" i="3"/>
  <c r="M2941" i="3"/>
  <c r="M2917" i="3"/>
  <c r="M2893" i="3"/>
  <c r="M2869" i="3"/>
  <c r="M2677" i="3"/>
  <c r="M2653" i="3"/>
  <c r="M2629" i="3"/>
  <c r="M2605" i="3"/>
  <c r="M2581" i="3"/>
  <c r="M2557" i="3"/>
  <c r="M2509" i="3"/>
  <c r="M3452" i="3"/>
  <c r="M3428" i="3"/>
  <c r="M3242" i="3"/>
  <c r="M2858" i="3"/>
  <c r="M2682" i="3"/>
  <c r="M2586" i="3"/>
  <c r="M2538" i="3"/>
  <c r="M4016" i="3"/>
  <c r="M3992" i="3"/>
  <c r="M3920" i="3"/>
  <c r="M3896" i="3"/>
  <c r="M3872" i="3"/>
  <c r="M3728" i="3"/>
  <c r="M3704" i="3"/>
  <c r="M3680" i="3"/>
  <c r="M3608" i="3"/>
  <c r="M3560" i="3"/>
  <c r="M3488" i="3"/>
  <c r="M3440" i="3"/>
  <c r="M3392" i="3"/>
  <c r="M3368" i="3"/>
  <c r="M3344" i="3"/>
  <c r="M3320" i="3"/>
  <c r="M3200" i="3"/>
  <c r="M3176" i="3"/>
  <c r="M3152" i="3"/>
  <c r="M3128" i="3"/>
  <c r="M3104" i="3"/>
  <c r="M3056" i="3"/>
  <c r="M3032" i="3"/>
  <c r="M3008" i="3"/>
  <c r="M2984" i="3"/>
  <c r="M2960" i="3"/>
  <c r="M2936" i="3"/>
  <c r="M2912" i="3"/>
  <c r="M2864" i="3"/>
  <c r="M2840" i="3"/>
  <c r="M2816" i="3"/>
  <c r="M2792" i="3"/>
  <c r="M2744" i="3"/>
  <c r="M2720" i="3"/>
  <c r="M2696" i="3"/>
  <c r="M1694" i="3"/>
  <c r="M1006" i="3"/>
  <c r="M2485" i="3"/>
  <c r="M2461" i="3"/>
  <c r="M2437" i="3"/>
  <c r="M2413" i="3"/>
  <c r="M2389" i="3"/>
  <c r="M2365" i="3"/>
  <c r="M2341" i="3"/>
  <c r="M2317" i="3"/>
  <c r="M2293" i="3"/>
  <c r="M2269" i="3"/>
  <c r="M2245" i="3"/>
  <c r="M2221" i="3"/>
  <c r="M2197" i="3"/>
  <c r="M2149" i="3"/>
  <c r="M2125" i="3"/>
  <c r="M2101" i="3"/>
  <c r="M2077" i="3"/>
  <c r="M2053" i="3"/>
  <c r="M2029" i="3"/>
  <c r="M2005" i="3"/>
  <c r="M1981" i="3"/>
  <c r="M1957" i="3"/>
  <c r="M1933" i="3"/>
  <c r="M1909" i="3"/>
  <c r="M1885" i="3"/>
  <c r="M1861" i="3"/>
  <c r="M1837" i="3"/>
  <c r="M1813" i="3"/>
  <c r="M1789" i="3"/>
  <c r="M1765" i="3"/>
  <c r="M1741" i="3"/>
  <c r="M1717" i="3"/>
  <c r="M1693" i="3"/>
  <c r="M1669" i="3"/>
  <c r="M1645" i="3"/>
  <c r="M1621" i="3"/>
  <c r="M1597" i="3"/>
  <c r="M1573" i="3"/>
  <c r="M1549" i="3"/>
  <c r="M1525" i="3"/>
  <c r="M1501" i="3"/>
  <c r="M1477" i="3"/>
  <c r="M1453" i="3"/>
  <c r="M1429" i="3"/>
  <c r="M1405" i="3"/>
  <c r="M1357" i="3"/>
  <c r="M1333" i="3"/>
  <c r="M1309" i="3"/>
  <c r="M1285" i="3"/>
  <c r="M1261" i="3"/>
  <c r="M1237" i="3"/>
  <c r="M1213" i="3"/>
  <c r="M1189" i="3"/>
  <c r="M1165" i="3"/>
  <c r="M1141" i="3"/>
  <c r="M1069" i="3"/>
  <c r="M1045" i="3"/>
  <c r="M997" i="3"/>
  <c r="M973" i="3"/>
  <c r="M949" i="3"/>
  <c r="M901" i="3"/>
  <c r="M877" i="3"/>
  <c r="M853" i="3"/>
  <c r="M829" i="3"/>
  <c r="M805" i="3"/>
  <c r="M781" i="3"/>
  <c r="M757" i="3"/>
  <c r="M733" i="3"/>
  <c r="M709" i="3"/>
  <c r="M685" i="3"/>
  <c r="M661" i="3"/>
  <c r="M637" i="3"/>
  <c r="M613" i="3"/>
  <c r="M565" i="3"/>
  <c r="M517" i="3"/>
  <c r="M469" i="3"/>
  <c r="M445" i="3"/>
  <c r="M421" i="3"/>
  <c r="M397" i="3"/>
  <c r="M229" i="3"/>
  <c r="M205" i="3"/>
  <c r="M181" i="3"/>
  <c r="M157" i="3"/>
  <c r="M133" i="3"/>
  <c r="M61" i="3"/>
  <c r="M2468" i="3"/>
  <c r="M2180" i="3"/>
  <c r="M1772" i="3"/>
  <c r="M1652" i="3"/>
  <c r="M1460" i="3"/>
  <c r="M1436" i="3"/>
  <c r="M956" i="3"/>
  <c r="M2124" i="3"/>
  <c r="M1082" i="3"/>
  <c r="M2082" i="3"/>
  <c r="M538" i="3"/>
  <c r="M833" i="3"/>
  <c r="M641" i="3"/>
  <c r="M2257" i="3"/>
  <c r="M1465" i="3"/>
  <c r="M1417" i="3"/>
  <c r="M1081" i="3"/>
  <c r="M937" i="3"/>
  <c r="M289" i="3"/>
  <c r="M2408" i="3"/>
  <c r="M2360" i="3"/>
  <c r="M2120" i="3"/>
  <c r="M1952" i="3"/>
  <c r="M1712" i="3"/>
  <c r="M1280" i="3"/>
  <c r="M944" i="3"/>
  <c r="M920" i="3"/>
  <c r="M704" i="3"/>
  <c r="M632" i="3"/>
  <c r="M248" i="3"/>
  <c r="M104" i="3"/>
  <c r="M1151" i="3"/>
  <c r="M1031" i="3"/>
  <c r="M911" i="3"/>
  <c r="M743" i="3"/>
  <c r="M719" i="3"/>
  <c r="M671" i="3"/>
  <c r="M599" i="3"/>
  <c r="M551" i="3"/>
  <c r="M527" i="3"/>
  <c r="M503" i="3"/>
  <c r="M479" i="3"/>
  <c r="M455" i="3"/>
  <c r="M407" i="3"/>
  <c r="M359" i="3"/>
  <c r="M335" i="3"/>
  <c r="M287" i="3"/>
  <c r="M263" i="3"/>
  <c r="M239" i="3"/>
  <c r="M95" i="3"/>
  <c r="M2845" i="3"/>
  <c r="M2821" i="3"/>
  <c r="M2797" i="3"/>
  <c r="M2773" i="3"/>
  <c r="M2749" i="3"/>
  <c r="M2725" i="3"/>
  <c r="M3852" i="3"/>
  <c r="M3780" i="3"/>
  <c r="M3756" i="3"/>
  <c r="M3708" i="3"/>
  <c r="M3684" i="3"/>
  <c r="M3660" i="3"/>
  <c r="M3636" i="3"/>
  <c r="M3612" i="3"/>
  <c r="M3588" i="3"/>
  <c r="M3564" i="3"/>
  <c r="M3516" i="3"/>
  <c r="M3492" i="3"/>
  <c r="M3468" i="3"/>
  <c r="M3444" i="3"/>
  <c r="M3396" i="3"/>
  <c r="M3372" i="3"/>
  <c r="M3324" i="3"/>
  <c r="M3276" i="3"/>
  <c r="M3228" i="3"/>
  <c r="M3204" i="3"/>
  <c r="M3180" i="3"/>
  <c r="M3156" i="3"/>
  <c r="M3132" i="3"/>
  <c r="M3108" i="3"/>
  <c r="M3084" i="3"/>
  <c r="M3060" i="3"/>
  <c r="M3036" i="3"/>
  <c r="M3012" i="3"/>
  <c r="M2988" i="3"/>
  <c r="M2964" i="3"/>
  <c r="M2940" i="3"/>
  <c r="M2916" i="3"/>
  <c r="M2892" i="3"/>
  <c r="M2868" i="3"/>
  <c r="M2844" i="3"/>
  <c r="M2820" i="3"/>
  <c r="M2796" i="3"/>
  <c r="M2772" i="3"/>
  <c r="M2748" i="3"/>
  <c r="M2802" i="3"/>
  <c r="M2706" i="3"/>
  <c r="M2785" i="3"/>
  <c r="M2761" i="3"/>
  <c r="M2737" i="3"/>
  <c r="M2713" i="3"/>
  <c r="M3775" i="3"/>
  <c r="M3751" i="3"/>
  <c r="M3703" i="3"/>
  <c r="M3679" i="3"/>
  <c r="M3655" i="3"/>
  <c r="M3631" i="3"/>
  <c r="M3607" i="3"/>
  <c r="M3583" i="3"/>
  <c r="M3559" i="3"/>
  <c r="M3535" i="3"/>
  <c r="M3511" i="3"/>
  <c r="M3463" i="3"/>
  <c r="M3439" i="3"/>
  <c r="M3415" i="3"/>
  <c r="M3319" i="3"/>
  <c r="M3295" i="3"/>
  <c r="M3271" i="3"/>
  <c r="M3199" i="3"/>
  <c r="M3175" i="3"/>
  <c r="M3103" i="3"/>
  <c r="M3079" i="3"/>
  <c r="M3055" i="3"/>
  <c r="M3007" i="3"/>
  <c r="M2935" i="3"/>
  <c r="M2887" i="3"/>
  <c r="M2839" i="3"/>
  <c r="M2815" i="3"/>
  <c r="M2791" i="3"/>
  <c r="M2767" i="3"/>
  <c r="M2743" i="3"/>
  <c r="M2798" i="3"/>
  <c r="M2774" i="3"/>
  <c r="M2750" i="3"/>
  <c r="M2726" i="3"/>
  <c r="M2702" i="3"/>
  <c r="M2701" i="3"/>
  <c r="M2533" i="3"/>
  <c r="M2173" i="3"/>
  <c r="M1117" i="3"/>
  <c r="M1021" i="3"/>
  <c r="M13" i="3"/>
  <c r="M1316" i="3"/>
  <c r="M2724" i="3"/>
  <c r="M2700" i="3"/>
  <c r="M2676" i="3"/>
  <c r="M2652" i="3"/>
  <c r="M2628" i="3"/>
  <c r="M2604" i="3"/>
  <c r="M2580" i="3"/>
  <c r="M2556" i="3"/>
  <c r="M2532" i="3"/>
  <c r="M2436" i="3"/>
  <c r="M2412" i="3"/>
  <c r="M2388" i="3"/>
  <c r="M2340" i="3"/>
  <c r="M2316" i="3"/>
  <c r="M2292" i="3"/>
  <c r="M2268" i="3"/>
  <c r="M2244" i="3"/>
  <c r="M2220" i="3"/>
  <c r="M2172" i="3"/>
  <c r="M2148" i="3"/>
  <c r="M2100" i="3"/>
  <c r="M2004" i="3"/>
  <c r="M1980" i="3"/>
  <c r="M1932" i="3"/>
  <c r="M1908" i="3"/>
  <c r="M1884" i="3"/>
  <c r="M1860" i="3"/>
  <c r="M1836" i="3"/>
  <c r="M1812" i="3"/>
  <c r="M1788" i="3"/>
  <c r="M1564" i="3"/>
  <c r="M1540" i="3"/>
  <c r="M1524" i="3"/>
  <c r="M1500" i="3"/>
  <c r="M1492" i="3"/>
  <c r="M1476" i="3"/>
  <c r="M1452" i="3"/>
  <c r="M1404" i="3"/>
  <c r="M1380" i="3"/>
  <c r="M1372" i="3"/>
  <c r="M1356" i="3"/>
  <c r="M1348" i="3"/>
  <c r="M1332" i="3"/>
  <c r="M1284" i="3"/>
  <c r="M1260" i="3"/>
  <c r="M1252" i="3"/>
  <c r="M1236" i="3"/>
  <c r="M1188" i="3"/>
  <c r="M1140" i="3"/>
  <c r="M1132" i="3"/>
  <c r="M1116" i="3"/>
  <c r="M1108" i="3"/>
  <c r="M1092" i="3"/>
  <c r="M1084" i="3"/>
  <c r="M1036" i="3"/>
  <c r="M1012" i="3"/>
  <c r="M996" i="3"/>
  <c r="M988" i="3"/>
  <c r="M972" i="3"/>
  <c r="M892" i="3"/>
  <c r="M868" i="3"/>
  <c r="M820" i="3"/>
  <c r="M748" i="3"/>
  <c r="M732" i="3"/>
  <c r="M724" i="3"/>
  <c r="M636" i="3"/>
  <c r="M628" i="3"/>
  <c r="M604" i="3"/>
  <c r="M588" i="3"/>
  <c r="M580" i="3"/>
  <c r="M564" i="3"/>
  <c r="M556" i="3"/>
  <c r="M508" i="3"/>
  <c r="M460" i="3"/>
  <c r="M348" i="3"/>
  <c r="M340" i="3"/>
  <c r="M316" i="3"/>
  <c r="M300" i="3"/>
  <c r="M292" i="3"/>
  <c r="M276" i="3"/>
  <c r="M268" i="3"/>
  <c r="M252" i="3"/>
  <c r="M244" i="3"/>
  <c r="M228" i="3"/>
  <c r="M180" i="3"/>
  <c r="M2642" i="3"/>
  <c r="M2618" i="3"/>
  <c r="M2474" i="3"/>
  <c r="M2426" i="3"/>
  <c r="M2330" i="3"/>
  <c r="M2282" i="3"/>
  <c r="M2234" i="3"/>
  <c r="M2186" i="3"/>
  <c r="M2042" i="3"/>
  <c r="M1946" i="3"/>
  <c r="M1898" i="3"/>
  <c r="M1850" i="3"/>
  <c r="M1730" i="3"/>
  <c r="M1010" i="3"/>
  <c r="M626" i="3"/>
  <c r="M26" i="3"/>
  <c r="M1122" i="3"/>
  <c r="M1090" i="3"/>
  <c r="M826" i="3"/>
  <c r="M810" i="3"/>
  <c r="M802" i="3"/>
  <c r="M786" i="3"/>
  <c r="M778" i="3"/>
  <c r="M762" i="3"/>
  <c r="M754" i="3"/>
  <c r="M161" i="3"/>
  <c r="M2617" i="3"/>
  <c r="M2065" i="3"/>
  <c r="M2017" i="3"/>
  <c r="M1993" i="3"/>
  <c r="M1921" i="3"/>
  <c r="M1609" i="3"/>
  <c r="M1441" i="3"/>
  <c r="M1249" i="3"/>
  <c r="M889" i="3"/>
  <c r="M601" i="3"/>
  <c r="M553" i="3"/>
  <c r="M385" i="3"/>
  <c r="M241" i="3"/>
  <c r="M97" i="3"/>
  <c r="M1304" i="3"/>
  <c r="M680" i="3"/>
  <c r="M2688" i="3"/>
  <c r="M2664" i="3"/>
  <c r="M2640" i="3"/>
  <c r="M2616" i="3"/>
  <c r="M2568" i="3"/>
  <c r="M2520" i="3"/>
  <c r="M2496" i="3"/>
  <c r="M2448" i="3"/>
  <c r="M2424" i="3"/>
  <c r="M2400" i="3"/>
  <c r="M2304" i="3"/>
  <c r="M2256" i="3"/>
  <c r="M2232" i="3"/>
  <c r="M2208" i="3"/>
  <c r="M2184" i="3"/>
  <c r="M2160" i="3"/>
  <c r="M2136" i="3"/>
  <c r="M2112" i="3"/>
  <c r="M1968" i="3"/>
  <c r="M1944" i="3"/>
  <c r="M1896" i="3"/>
  <c r="M1824" i="3"/>
  <c r="M1800" i="3"/>
  <c r="M1776" i="3"/>
  <c r="M1752" i="3"/>
  <c r="M1728" i="3"/>
  <c r="M1704" i="3"/>
  <c r="M1680" i="3"/>
  <c r="M1656" i="3"/>
  <c r="M1632" i="3"/>
  <c r="M1608" i="3"/>
  <c r="M1584" i="3"/>
  <c r="M1560" i="3"/>
  <c r="M1536" i="3"/>
  <c r="M1512" i="3"/>
  <c r="M1504" i="3"/>
  <c r="M1488" i="3"/>
  <c r="M1464" i="3"/>
  <c r="M1456" i="3"/>
  <c r="M1440" i="3"/>
  <c r="M1392" i="3"/>
  <c r="M1368" i="3"/>
  <c r="M1344" i="3"/>
  <c r="M1336" i="3"/>
  <c r="M1320" i="3"/>
  <c r="M1264" i="3"/>
  <c r="M1216" i="3"/>
  <c r="M1168" i="3"/>
  <c r="M1072" i="3"/>
  <c r="M984" i="3"/>
  <c r="M976" i="3"/>
  <c r="M888" i="3"/>
  <c r="M880" i="3"/>
  <c r="M864" i="3"/>
  <c r="M856" i="3"/>
  <c r="M816" i="3"/>
  <c r="M616" i="3"/>
  <c r="M600" i="3"/>
  <c r="M576" i="3"/>
  <c r="M568" i="3"/>
  <c r="M552" i="3"/>
  <c r="M504" i="3"/>
  <c r="M496" i="3"/>
  <c r="M448" i="3"/>
  <c r="M432" i="3"/>
  <c r="M408" i="3"/>
  <c r="M384" i="3"/>
  <c r="M376" i="3"/>
  <c r="M360" i="3"/>
  <c r="M352" i="3"/>
  <c r="M336" i="3"/>
  <c r="M328" i="3"/>
  <c r="M312" i="3"/>
  <c r="M304" i="3"/>
  <c r="M240" i="3"/>
  <c r="M192" i="3"/>
  <c r="M184" i="3"/>
  <c r="M168" i="3"/>
  <c r="M2719" i="3"/>
  <c r="M2671" i="3"/>
  <c r="M2647" i="3"/>
  <c r="M2623" i="3"/>
  <c r="M2599" i="3"/>
  <c r="M2575" i="3"/>
  <c r="M2551" i="3"/>
  <c r="M2527" i="3"/>
  <c r="M2503" i="3"/>
  <c r="M2479" i="3"/>
  <c r="M2455" i="3"/>
  <c r="M2431" i="3"/>
  <c r="M2407" i="3"/>
  <c r="M2383" i="3"/>
  <c r="M2359" i="3"/>
  <c r="M2335" i="3"/>
  <c r="M2287" i="3"/>
  <c r="M2263" i="3"/>
  <c r="M2215" i="3"/>
  <c r="M2191" i="3"/>
  <c r="M2167" i="3"/>
  <c r="M2143" i="3"/>
  <c r="M2119" i="3"/>
  <c r="M2095" i="3"/>
  <c r="M2047" i="3"/>
  <c r="M2023" i="3"/>
  <c r="M1975" i="3"/>
  <c r="M1879" i="3"/>
  <c r="M1855" i="3"/>
  <c r="M1831" i="3"/>
  <c r="M1783" i="3"/>
  <c r="M1735" i="3"/>
  <c r="M1711" i="3"/>
  <c r="M1639" i="3"/>
  <c r="M1591" i="3"/>
  <c r="M1495" i="3"/>
  <c r="M1471" i="3"/>
  <c r="M1447" i="3"/>
  <c r="M1255" i="3"/>
  <c r="M1231" i="3"/>
  <c r="M1207" i="3"/>
  <c r="M1183" i="3"/>
  <c r="M199" i="3"/>
  <c r="M175" i="3"/>
  <c r="M151" i="3"/>
  <c r="M127" i="3"/>
  <c r="M103" i="3"/>
  <c r="M2678" i="3"/>
  <c r="M2654" i="3"/>
  <c r="M2630" i="3"/>
  <c r="M2606" i="3"/>
  <c r="M2582" i="3"/>
  <c r="M2558" i="3"/>
  <c r="M2534" i="3"/>
  <c r="M2510" i="3"/>
  <c r="M2486" i="3"/>
  <c r="M2462" i="3"/>
  <c r="M2438" i="3"/>
  <c r="M2414" i="3"/>
  <c r="M2390" i="3"/>
  <c r="M2366" i="3"/>
  <c r="M2342" i="3"/>
  <c r="M2318" i="3"/>
  <c r="M2294" i="3"/>
  <c r="M2246" i="3"/>
  <c r="M2222" i="3"/>
  <c r="M2174" i="3"/>
  <c r="M2150" i="3"/>
  <c r="M2126" i="3"/>
  <c r="M2102" i="3"/>
  <c r="M2078" i="3"/>
  <c r="M2054" i="3"/>
  <c r="M2030" i="3"/>
  <c r="M2006" i="3"/>
  <c r="M1958" i="3"/>
  <c r="M1934" i="3"/>
  <c r="M1910" i="3"/>
  <c r="M1886" i="3"/>
  <c r="M1862" i="3"/>
  <c r="M1838" i="3"/>
  <c r="M1742" i="3"/>
  <c r="M1670" i="3"/>
  <c r="M1646" i="3"/>
  <c r="M1622" i="3"/>
  <c r="M1598" i="3"/>
  <c r="M1574" i="3"/>
  <c r="M1526" i="3"/>
  <c r="M1502" i="3"/>
  <c r="M1478" i="3"/>
  <c r="M1454" i="3"/>
  <c r="M1430" i="3"/>
  <c r="M1382" i="3"/>
  <c r="M1334" i="3"/>
  <c r="M1310" i="3"/>
  <c r="M1286" i="3"/>
  <c r="M3860" i="3"/>
  <c r="M3836" i="3"/>
  <c r="M3788" i="3"/>
  <c r="M3764" i="3"/>
  <c r="M3716" i="3"/>
  <c r="M3692" i="3"/>
  <c r="M3644" i="3"/>
  <c r="M3596" i="3"/>
  <c r="M3572" i="3"/>
  <c r="M3476" i="3"/>
  <c r="M3404" i="3"/>
  <c r="M3380" i="3"/>
  <c r="M3356" i="3"/>
  <c r="M3332" i="3"/>
  <c r="M3308" i="3"/>
  <c r="M3284" i="3"/>
  <c r="M3260" i="3"/>
  <c r="M3236" i="3"/>
  <c r="M3212" i="3"/>
  <c r="M3188" i="3"/>
  <c r="M3164" i="3"/>
  <c r="M3140" i="3"/>
  <c r="M3116" i="3"/>
  <c r="M3092" i="3"/>
  <c r="M3068" i="3"/>
  <c r="M3044" i="3"/>
  <c r="M3020" i="3"/>
  <c r="M2996" i="3"/>
  <c r="M2972" i="3"/>
  <c r="M2948" i="3"/>
  <c r="M2924" i="3"/>
  <c r="M2900" i="3"/>
  <c r="M2876" i="3"/>
  <c r="M2852" i="3"/>
  <c r="M2828" i="3"/>
  <c r="M3996" i="3"/>
  <c r="M3972" i="3"/>
  <c r="M3828" i="3"/>
  <c r="M3804" i="3"/>
  <c r="M3540" i="3"/>
  <c r="M2875" i="3"/>
  <c r="M3930" i="3"/>
  <c r="M3882" i="3"/>
  <c r="M3858" i="3"/>
  <c r="M3762" i="3"/>
  <c r="M3738" i="3"/>
  <c r="M3714" i="3"/>
  <c r="M3690" i="3"/>
  <c r="M3666" i="3"/>
  <c r="M3642" i="3"/>
  <c r="M3618" i="3"/>
  <c r="M3594" i="3"/>
  <c r="M3570" i="3"/>
  <c r="M3546" i="3"/>
  <c r="M3522" i="3"/>
  <c r="M3498" i="3"/>
  <c r="M3474" i="3"/>
  <c r="M3450" i="3"/>
  <c r="M3426" i="3"/>
  <c r="M3402" i="3"/>
  <c r="M3378" i="3"/>
  <c r="M3354" i="3"/>
  <c r="M3330" i="3"/>
  <c r="M3306" i="3"/>
  <c r="M3282" i="3"/>
  <c r="M3234" i="3"/>
  <c r="M3210" i="3"/>
  <c r="M3186" i="3"/>
  <c r="M3162" i="3"/>
  <c r="M3138" i="3"/>
  <c r="M3090" i="3"/>
  <c r="M3066" i="3"/>
  <c r="M3018" i="3"/>
  <c r="M2994" i="3"/>
  <c r="M2946" i="3"/>
  <c r="M2922" i="3"/>
  <c r="M2898" i="3"/>
  <c r="M2874" i="3"/>
  <c r="M2826" i="3"/>
  <c r="M3960" i="3"/>
  <c r="M3888" i="3"/>
  <c r="M3840" i="3"/>
  <c r="M3768" i="3"/>
  <c r="M3744" i="3"/>
  <c r="M3720" i="3"/>
  <c r="M3696" i="3"/>
  <c r="M3672" i="3"/>
  <c r="M3648" i="3"/>
  <c r="M3624" i="3"/>
  <c r="M3600" i="3"/>
  <c r="M3576" i="3"/>
  <c r="M3552" i="3"/>
  <c r="M3528" i="3"/>
  <c r="M3504" i="3"/>
  <c r="M3480" i="3"/>
  <c r="M3456" i="3"/>
  <c r="M3432" i="3"/>
  <c r="M3408" i="3"/>
  <c r="M3384" i="3"/>
  <c r="M3360" i="3"/>
  <c r="M3336" i="3"/>
  <c r="M3312" i="3"/>
  <c r="M3288" i="3"/>
  <c r="M3264" i="3"/>
  <c r="M3240" i="3"/>
  <c r="M3216" i="3"/>
  <c r="M3192" i="3"/>
  <c r="M3168" i="3"/>
  <c r="M3144" i="3"/>
  <c r="M3120" i="3"/>
  <c r="M3096" i="3"/>
  <c r="M3072" i="3"/>
  <c r="M3048" i="3"/>
  <c r="M3024" i="3"/>
  <c r="M3000" i="3"/>
  <c r="M2976" i="3"/>
  <c r="M2952" i="3"/>
  <c r="M2928" i="3"/>
  <c r="M2904" i="3"/>
  <c r="M2880" i="3"/>
  <c r="M2856" i="3"/>
  <c r="M2832" i="3"/>
  <c r="M3487" i="3"/>
  <c r="M3806" i="3"/>
  <c r="M3782" i="3"/>
  <c r="M3758" i="3"/>
  <c r="M3734" i="3"/>
  <c r="M3710" i="3"/>
  <c r="M3686" i="3"/>
  <c r="M3662" i="3"/>
  <c r="M3638" i="3"/>
  <c r="M3614" i="3"/>
  <c r="M3590" i="3"/>
  <c r="M3566" i="3"/>
  <c r="M3542" i="3"/>
  <c r="M3518" i="3"/>
  <c r="M3494" i="3"/>
  <c r="M3470" i="3"/>
  <c r="M3446" i="3"/>
  <c r="M3422" i="3"/>
  <c r="M3398" i="3"/>
  <c r="M3374" i="3"/>
  <c r="M3350" i="3"/>
  <c r="M3326" i="3"/>
  <c r="M3302" i="3"/>
  <c r="M3278" i="3"/>
  <c r="M3254" i="3"/>
  <c r="M3230" i="3"/>
  <c r="M3206" i="3"/>
  <c r="M3182" i="3"/>
  <c r="M3158" i="3"/>
  <c r="M3134" i="3"/>
  <c r="M3110" i="3"/>
  <c r="M3086" i="3"/>
  <c r="M3062" i="3"/>
  <c r="M3038" i="3"/>
  <c r="M3014" i="3"/>
  <c r="M2990" i="3"/>
  <c r="M2966" i="3"/>
  <c r="M2942" i="3"/>
  <c r="M2918" i="3"/>
  <c r="M2894" i="3"/>
  <c r="M2846" i="3"/>
  <c r="M2766" i="3"/>
  <c r="M2742" i="3"/>
  <c r="M2718" i="3"/>
  <c r="M2694" i="3"/>
  <c r="M2670" i="3"/>
  <c r="M2646" i="3"/>
  <c r="M2622" i="3"/>
  <c r="M2598" i="3"/>
  <c r="M2574" i="3"/>
  <c r="M2550" i="3"/>
  <c r="M2526" i="3"/>
  <c r="M2502" i="3"/>
  <c r="M2478" i="3"/>
  <c r="M2454" i="3"/>
  <c r="M2430" i="3"/>
  <c r="M2406" i="3"/>
  <c r="M2382" i="3"/>
  <c r="M2358" i="3"/>
  <c r="M2334" i="3"/>
  <c r="M2310" i="3"/>
  <c r="M2286" i="3"/>
  <c r="M2262" i="3"/>
  <c r="M2238" i="3"/>
  <c r="M2214" i="3"/>
  <c r="M2190" i="3"/>
  <c r="M2166" i="3"/>
  <c r="M2142" i="3"/>
  <c r="M2118" i="3"/>
  <c r="M2094" i="3"/>
  <c r="M2070" i="3"/>
  <c r="M2046" i="3"/>
  <c r="M2022" i="3"/>
  <c r="M1998" i="3"/>
  <c r="M1974" i="3"/>
  <c r="M1950" i="3"/>
  <c r="M1926" i="3"/>
  <c r="M1902" i="3"/>
  <c r="M1878" i="3"/>
  <c r="M1854" i="3"/>
  <c r="M1806" i="3"/>
  <c r="M1758" i="3"/>
  <c r="M1734" i="3"/>
  <c r="M1710" i="3"/>
  <c r="M1662" i="3"/>
  <c r="M1614" i="3"/>
  <c r="M1606" i="3"/>
  <c r="M1590" i="3"/>
  <c r="M1566" i="3"/>
  <c r="M1558" i="3"/>
  <c r="M1542" i="3"/>
  <c r="M1534" i="3"/>
  <c r="M1518" i="3"/>
  <c r="M1510" i="3"/>
  <c r="M1494" i="3"/>
  <c r="M1486" i="3"/>
  <c r="M1470" i="3"/>
  <c r="M1462" i="3"/>
  <c r="M1446" i="3"/>
  <c r="M1438" i="3"/>
  <c r="M1422" i="3"/>
  <c r="M1414" i="3"/>
  <c r="M1398" i="3"/>
  <c r="M1390" i="3"/>
  <c r="M1374" i="3"/>
  <c r="M1350" i="3"/>
  <c r="M1342" i="3"/>
  <c r="M1326" i="3"/>
  <c r="M1318" i="3"/>
  <c r="M1302" i="3"/>
  <c r="M2717" i="3"/>
  <c r="M2693" i="3"/>
  <c r="M2597" i="3"/>
  <c r="M2453" i="3"/>
  <c r="M2381" i="3"/>
  <c r="M2333" i="3"/>
  <c r="M2261" i="3"/>
  <c r="M2213" i="3"/>
  <c r="M2189" i="3"/>
  <c r="M2093" i="3"/>
  <c r="M2069" i="3"/>
  <c r="M1949" i="3"/>
  <c r="M1925" i="3"/>
  <c r="M1877" i="3"/>
  <c r="M1853" i="3"/>
  <c r="M1781" i="3"/>
  <c r="M1661" i="3"/>
  <c r="M1469" i="3"/>
  <c r="M1397" i="3"/>
  <c r="M1373" i="3"/>
  <c r="M1349" i="3"/>
  <c r="M1325" i="3"/>
  <c r="M1205" i="3"/>
  <c r="M1109" i="3"/>
  <c r="M1061" i="3"/>
  <c r="M1013" i="3"/>
  <c r="M989" i="3"/>
  <c r="M941" i="3"/>
  <c r="M821" i="3"/>
  <c r="M749" i="3"/>
  <c r="M725" i="3"/>
  <c r="M653" i="3"/>
  <c r="M629" i="3"/>
  <c r="M605" i="3"/>
  <c r="M557" i="3"/>
  <c r="M533" i="3"/>
  <c r="M509" i="3"/>
  <c r="M485" i="3"/>
  <c r="M461" i="3"/>
  <c r="M437" i="3"/>
  <c r="M413" i="3"/>
  <c r="M389" i="3"/>
  <c r="M365" i="3"/>
  <c r="M341" i="3"/>
  <c r="M317" i="3"/>
  <c r="M293" i="3"/>
  <c r="M269" i="3"/>
  <c r="M245" i="3"/>
  <c r="M221" i="3"/>
  <c r="M197" i="3"/>
  <c r="M173" i="3"/>
  <c r="M149" i="3"/>
  <c r="M101" i="3"/>
  <c r="M77" i="3"/>
  <c r="M53" i="3"/>
  <c r="M29" i="3"/>
  <c r="M2804" i="3"/>
  <c r="M2780" i="3"/>
  <c r="M2756" i="3"/>
  <c r="M2732" i="3"/>
  <c r="M2708" i="3"/>
  <c r="M2684" i="3"/>
  <c r="M2660" i="3"/>
  <c r="M2636" i="3"/>
  <c r="M2612" i="3"/>
  <c r="M2588" i="3"/>
  <c r="M2564" i="3"/>
  <c r="M2540" i="3"/>
  <c r="M2516" i="3"/>
  <c r="M2492" i="3"/>
  <c r="M2444" i="3"/>
  <c r="M2420" i="3"/>
  <c r="M2396" i="3"/>
  <c r="M2372" i="3"/>
  <c r="M2348" i="3"/>
  <c r="M2324" i="3"/>
  <c r="M2300" i="3"/>
  <c r="M2276" i="3"/>
  <c r="M2252" i="3"/>
  <c r="M2204" i="3"/>
  <c r="M2156" i="3"/>
  <c r="M2132" i="3"/>
  <c r="M2108" i="3"/>
  <c r="M2084" i="3"/>
  <c r="M2060" i="3"/>
  <c r="M2036" i="3"/>
  <c r="M1964" i="3"/>
  <c r="M1940" i="3"/>
  <c r="M1916" i="3"/>
  <c r="M1892" i="3"/>
  <c r="M1868" i="3"/>
  <c r="M1844" i="3"/>
  <c r="M1796" i="3"/>
  <c r="M1748" i="3"/>
  <c r="M1724" i="3"/>
  <c r="M1676" i="3"/>
  <c r="M1628" i="3"/>
  <c r="M1604" i="3"/>
  <c r="M1580" i="3"/>
  <c r="M1556" i="3"/>
  <c r="M1532" i="3"/>
  <c r="M1508" i="3"/>
  <c r="M1484" i="3"/>
  <c r="M1388" i="3"/>
  <c r="M1364" i="3"/>
  <c r="M1268" i="3"/>
  <c r="M1220" i="3"/>
  <c r="M1172" i="3"/>
  <c r="M1148" i="3"/>
  <c r="M1100" i="3"/>
  <c r="M1076" i="3"/>
  <c r="M1052" i="3"/>
  <c r="M1004" i="3"/>
  <c r="M980" i="3"/>
  <c r="M932" i="3"/>
  <c r="M908" i="3"/>
  <c r="M884" i="3"/>
  <c r="M860" i="3"/>
  <c r="M836" i="3"/>
  <c r="M812" i="3"/>
  <c r="M764" i="3"/>
  <c r="M740" i="3"/>
  <c r="M716" i="3"/>
  <c r="M668" i="3"/>
  <c r="M644" i="3"/>
  <c r="M620" i="3"/>
  <c r="M572" i="3"/>
  <c r="M548" i="3"/>
  <c r="M524" i="3"/>
  <c r="M476" i="3"/>
  <c r="M452" i="3"/>
  <c r="M428" i="3"/>
  <c r="M356" i="3"/>
  <c r="M332" i="3"/>
  <c r="M260" i="3"/>
  <c r="M236" i="3"/>
  <c r="M188" i="3"/>
  <c r="M164" i="3"/>
  <c r="M140" i="3"/>
  <c r="M68" i="3"/>
  <c r="M44" i="3"/>
  <c r="M2196" i="3"/>
  <c r="M2028" i="3"/>
  <c r="M1444" i="3"/>
  <c r="M1428" i="3"/>
  <c r="M1324" i="3"/>
  <c r="M964" i="3"/>
  <c r="M2755" i="3"/>
  <c r="M2635" i="3"/>
  <c r="M1843" i="3"/>
  <c r="M1243" i="3"/>
  <c r="M2738" i="3"/>
  <c r="M2570" i="3"/>
  <c r="M2378" i="3"/>
  <c r="M2138" i="3"/>
  <c r="M2114" i="3"/>
  <c r="M2090" i="3"/>
  <c r="M2018" i="3"/>
  <c r="M1994" i="3"/>
  <c r="M1826" i="3"/>
  <c r="M1802" i="3"/>
  <c r="M1754" i="3"/>
  <c r="M1706" i="3"/>
  <c r="M1682" i="3"/>
  <c r="M1658" i="3"/>
  <c r="M1634" i="3"/>
  <c r="M1610" i="3"/>
  <c r="M1586" i="3"/>
  <c r="M1562" i="3"/>
  <c r="M1538" i="3"/>
  <c r="M1514" i="3"/>
  <c r="M1490" i="3"/>
  <c r="M1466" i="3"/>
  <c r="M1442" i="3"/>
  <c r="M1394" i="3"/>
  <c r="M1370" i="3"/>
  <c r="M1346" i="3"/>
  <c r="M1322" i="3"/>
  <c r="M1298" i="3"/>
  <c r="M1274" i="3"/>
  <c r="M1202" i="3"/>
  <c r="M1178" i="3"/>
  <c r="M1154" i="3"/>
  <c r="M1130" i="3"/>
  <c r="M914" i="3"/>
  <c r="M866" i="3"/>
  <c r="M818" i="3"/>
  <c r="M794" i="3"/>
  <c r="M770" i="3"/>
  <c r="M722" i="3"/>
  <c r="M698" i="3"/>
  <c r="M674" i="3"/>
  <c r="M602" i="3"/>
  <c r="M578" i="3"/>
  <c r="M530" i="3"/>
  <c r="M506" i="3"/>
  <c r="M482" i="3"/>
  <c r="M434" i="3"/>
  <c r="M386" i="3"/>
  <c r="M338" i="3"/>
  <c r="M314" i="3"/>
  <c r="M290" i="3"/>
  <c r="M242" i="3"/>
  <c r="M218" i="3"/>
  <c r="M194" i="3"/>
  <c r="M146" i="3"/>
  <c r="M122" i="3"/>
  <c r="M98" i="3"/>
  <c r="M50" i="3"/>
  <c r="M2634" i="3"/>
  <c r="M34" i="3"/>
  <c r="M2609" i="3"/>
  <c r="M2513" i="3"/>
  <c r="M2417" i="3"/>
  <c r="M2297" i="3"/>
  <c r="M2129" i="3"/>
  <c r="M2009" i="3"/>
  <c r="M1913" i="3"/>
  <c r="M1769" i="3"/>
  <c r="M1721" i="3"/>
  <c r="M1649" i="3"/>
  <c r="M1625" i="3"/>
  <c r="M1601" i="3"/>
  <c r="M1577" i="3"/>
  <c r="M1553" i="3"/>
  <c r="M1481" i="3"/>
  <c r="M1433" i="3"/>
  <c r="M1385" i="3"/>
  <c r="M1289" i="3"/>
  <c r="M1265" i="3"/>
  <c r="M1217" i="3"/>
  <c r="M1193" i="3"/>
  <c r="M1169" i="3"/>
  <c r="M1121" i="3"/>
  <c r="M1097" i="3"/>
  <c r="M1049" i="3"/>
  <c r="M1001" i="3"/>
  <c r="M977" i="3"/>
  <c r="M905" i="3"/>
  <c r="M593" i="3"/>
  <c r="M569" i="3"/>
  <c r="M401" i="3"/>
  <c r="M377" i="3"/>
  <c r="M329" i="3"/>
  <c r="M305" i="3"/>
  <c r="M281" i="3"/>
  <c r="M257" i="3"/>
  <c r="M137" i="3"/>
  <c r="M113" i="3"/>
  <c r="M865" i="3"/>
  <c r="M841" i="3"/>
  <c r="M793" i="3"/>
  <c r="M769" i="3"/>
  <c r="M745" i="3"/>
  <c r="M721" i="3"/>
  <c r="M697" i="3"/>
  <c r="M673" i="3"/>
  <c r="M649" i="3"/>
  <c r="M529" i="3"/>
  <c r="M481" i="3"/>
  <c r="M457" i="3"/>
  <c r="M193" i="3"/>
  <c r="M169" i="3"/>
  <c r="M73" i="3"/>
  <c r="M49" i="3"/>
  <c r="M25" i="3"/>
  <c r="M2672" i="3"/>
  <c r="M2624" i="3"/>
  <c r="M2576" i="3"/>
  <c r="M2480" i="3"/>
  <c r="M2456" i="3"/>
  <c r="M2432" i="3"/>
  <c r="M2384" i="3"/>
  <c r="M2312" i="3"/>
  <c r="M2288" i="3"/>
  <c r="M2264" i="3"/>
  <c r="M2216" i="3"/>
  <c r="M2192" i="3"/>
  <c r="M2168" i="3"/>
  <c r="M2144" i="3"/>
  <c r="M2096" i="3"/>
  <c r="M2072" i="3"/>
  <c r="M2048" i="3"/>
  <c r="M2024" i="3"/>
  <c r="M2000" i="3"/>
  <c r="M1976" i="3"/>
  <c r="M1928" i="3"/>
  <c r="M1904" i="3"/>
  <c r="M1880" i="3"/>
  <c r="M1856" i="3"/>
  <c r="M1808" i="3"/>
  <c r="M1784" i="3"/>
  <c r="M1760" i="3"/>
  <c r="M1736" i="3"/>
  <c r="M1688" i="3"/>
  <c r="M1664" i="3"/>
  <c r="M1640" i="3"/>
  <c r="M1616" i="3"/>
  <c r="M1568" i="3"/>
  <c r="M1544" i="3"/>
  <c r="M1472" i="3"/>
  <c r="M1328" i="3"/>
  <c r="M1256" i="3"/>
  <c r="M1232" i="3"/>
  <c r="M1208" i="3"/>
  <c r="M1184" i="3"/>
  <c r="M1160" i="3"/>
  <c r="M1136" i="3"/>
  <c r="M1112" i="3"/>
  <c r="M1040" i="3"/>
  <c r="M1016" i="3"/>
  <c r="M872" i="3"/>
  <c r="M608" i="3"/>
  <c r="M584" i="3"/>
  <c r="M536" i="3"/>
  <c r="M512" i="3"/>
  <c r="M488" i="3"/>
  <c r="M440" i="3"/>
  <c r="M416" i="3"/>
  <c r="M392" i="3"/>
  <c r="M344" i="3"/>
  <c r="M320" i="3"/>
  <c r="M200" i="3"/>
  <c r="M2808" i="3"/>
  <c r="M2784" i="3"/>
  <c r="M2760" i="3"/>
  <c r="M2736" i="3"/>
  <c r="M2712" i="3"/>
  <c r="M2592" i="3"/>
  <c r="M2544" i="3"/>
  <c r="M2376" i="3"/>
  <c r="M2328" i="3"/>
  <c r="M1848" i="3"/>
  <c r="M1432" i="3"/>
  <c r="M1416" i="3"/>
  <c r="M1408" i="3"/>
  <c r="M1384" i="3"/>
  <c r="M1360" i="3"/>
  <c r="M1312" i="3"/>
  <c r="M960" i="3"/>
  <c r="M952" i="3"/>
  <c r="M936" i="3"/>
  <c r="M928" i="3"/>
  <c r="M840" i="3"/>
  <c r="M832" i="3"/>
  <c r="M808" i="3"/>
  <c r="M792" i="3"/>
  <c r="M784" i="3"/>
  <c r="M768" i="3"/>
  <c r="M744" i="3"/>
  <c r="M736" i="3"/>
  <c r="M720" i="3"/>
  <c r="M712" i="3"/>
  <c r="M696" i="3"/>
  <c r="M688" i="3"/>
  <c r="M648" i="3"/>
  <c r="M640" i="3"/>
  <c r="M288" i="3"/>
  <c r="M280" i="3"/>
  <c r="M264" i="3"/>
  <c r="M256" i="3"/>
  <c r="M232" i="3"/>
  <c r="M216" i="3"/>
  <c r="M160" i="3"/>
  <c r="M136" i="3"/>
  <c r="M120" i="3"/>
  <c r="M112" i="3"/>
  <c r="M96" i="3"/>
  <c r="M88" i="3"/>
  <c r="M72" i="3"/>
  <c r="M64" i="3"/>
  <c r="M48" i="3"/>
  <c r="M40" i="3"/>
  <c r="M24" i="3"/>
  <c r="M16" i="3"/>
  <c r="M2663" i="3"/>
  <c r="M2615" i="3"/>
  <c r="M2543" i="3"/>
  <c r="M2351" i="3"/>
  <c r="M1895" i="3"/>
  <c r="M1871" i="3"/>
  <c r="M1751" i="3"/>
  <c r="M1607" i="3"/>
  <c r="M1487" i="3"/>
  <c r="M1463" i="3"/>
  <c r="M1199" i="3"/>
  <c r="M215" i="3"/>
  <c r="M191" i="3"/>
  <c r="M143" i="3"/>
  <c r="M119" i="3"/>
  <c r="M1423" i="3"/>
  <c r="M1399" i="3"/>
  <c r="M1375" i="3"/>
  <c r="M1351" i="3"/>
  <c r="M1327" i="3"/>
  <c r="M1303" i="3"/>
  <c r="M1279" i="3"/>
  <c r="M1159" i="3"/>
  <c r="M1135" i="3"/>
  <c r="M1063" i="3"/>
  <c r="M1039" i="3"/>
  <c r="M1015" i="3"/>
  <c r="M991" i="3"/>
  <c r="M943" i="3"/>
  <c r="M919" i="3"/>
  <c r="M871" i="3"/>
  <c r="M847" i="3"/>
  <c r="M799" i="3"/>
  <c r="M775" i="3"/>
  <c r="M751" i="3"/>
  <c r="M727" i="3"/>
  <c r="M679" i="3"/>
  <c r="M655" i="3"/>
  <c r="M631" i="3"/>
  <c r="M607" i="3"/>
  <c r="M559" i="3"/>
  <c r="M463" i="3"/>
  <c r="M415" i="3"/>
  <c r="M391" i="3"/>
  <c r="M367" i="3"/>
  <c r="M343" i="3"/>
  <c r="M295" i="3"/>
  <c r="M79" i="3"/>
  <c r="M55" i="3"/>
  <c r="M1238" i="3"/>
  <c r="M1190" i="3"/>
  <c r="M1118" i="3"/>
  <c r="M1094" i="3"/>
  <c r="M1046" i="3"/>
  <c r="M998" i="3"/>
  <c r="M974" i="3"/>
  <c r="M950" i="3"/>
  <c r="M926" i="3"/>
  <c r="M902" i="3"/>
  <c r="M878" i="3"/>
  <c r="M830" i="3"/>
  <c r="M782" i="3"/>
  <c r="M734" i="3"/>
  <c r="M686" i="3"/>
  <c r="M638" i="3"/>
  <c r="M590" i="3"/>
  <c r="M542" i="3"/>
  <c r="M494" i="3"/>
  <c r="M446" i="3"/>
  <c r="M398" i="3"/>
  <c r="M350" i="3"/>
  <c r="M302" i="3"/>
  <c r="M254" i="3"/>
  <c r="M206" i="3"/>
  <c r="M158" i="3"/>
  <c r="M110" i="3"/>
  <c r="M14" i="3"/>
  <c r="M267" i="3"/>
  <c r="M3956" i="3"/>
  <c r="M968" i="3"/>
  <c r="M92" i="3"/>
  <c r="M439" i="3"/>
  <c r="M162" i="3"/>
  <c r="M156" i="3"/>
  <c r="M150" i="3"/>
  <c r="M144" i="3"/>
  <c r="M138" i="3"/>
  <c r="M2861" i="3"/>
  <c r="M2855" i="3"/>
  <c r="M2849" i="3"/>
  <c r="M2837" i="3"/>
  <c r="M2831" i="3"/>
  <c r="M2825" i="3"/>
  <c r="M2813" i="3"/>
  <c r="M2807" i="3"/>
  <c r="M2801" i="3"/>
  <c r="M2789" i="3"/>
  <c r="M2783" i="3"/>
  <c r="M2777" i="3"/>
  <c r="M2765" i="3"/>
  <c r="M2759" i="3"/>
  <c r="M2273" i="3"/>
  <c r="M2255" i="3"/>
  <c r="M2249" i="3"/>
  <c r="M2243" i="3"/>
  <c r="M2237" i="3"/>
  <c r="M2231" i="3"/>
  <c r="M2207" i="3"/>
  <c r="M2201" i="3"/>
  <c r="M2183" i="3"/>
  <c r="M2177" i="3"/>
  <c r="M2165" i="3"/>
  <c r="M2159" i="3"/>
  <c r="M2153" i="3"/>
  <c r="M2141" i="3"/>
  <c r="M2135" i="3"/>
  <c r="M2230" i="3"/>
  <c r="M2224" i="3"/>
  <c r="M2218" i="3"/>
  <c r="M2212" i="3"/>
  <c r="M2206" i="3"/>
  <c r="M2200" i="3"/>
  <c r="M2182" i="3"/>
  <c r="M2170" i="3"/>
  <c r="M2164" i="3"/>
  <c r="M2158" i="3"/>
  <c r="M2152" i="3"/>
  <c r="M2140" i="3"/>
  <c r="M2128" i="3"/>
  <c r="M2122" i="3"/>
  <c r="M2116" i="3"/>
  <c r="M2098" i="3"/>
  <c r="M2092" i="3"/>
  <c r="M2086" i="3"/>
  <c r="M2074" i="3"/>
  <c r="M2062" i="3"/>
  <c r="M2044" i="3"/>
  <c r="M2038" i="3"/>
  <c r="M2032" i="3"/>
  <c r="M2026" i="3"/>
  <c r="M2020" i="3"/>
  <c r="M1990" i="3"/>
  <c r="M1972" i="3"/>
  <c r="M1948" i="3"/>
  <c r="M1942" i="3"/>
  <c r="M1930" i="3"/>
  <c r="M1924" i="3"/>
  <c r="M1918" i="3"/>
  <c r="M1900" i="3"/>
  <c r="M1894" i="3"/>
  <c r="M1888" i="3"/>
  <c r="M1882" i="3"/>
  <c r="M1876" i="3"/>
  <c r="M1870" i="3"/>
  <c r="M1864" i="3"/>
  <c r="M1858" i="3"/>
  <c r="M1828" i="3"/>
  <c r="M1786" i="3"/>
  <c r="M1780" i="3"/>
  <c r="M1762" i="3"/>
  <c r="M1756" i="3"/>
  <c r="M1738" i="3"/>
  <c r="M1726" i="3"/>
  <c r="M1696" i="3"/>
  <c r="M1678" i="3"/>
  <c r="M1666" i="3"/>
  <c r="M1648" i="3"/>
  <c r="M1636" i="3"/>
  <c r="M1624" i="3"/>
  <c r="M1363" i="3"/>
  <c r="M1339" i="3"/>
  <c r="M1267" i="3"/>
  <c r="M979" i="3"/>
  <c r="M955" i="3"/>
  <c r="M931" i="3"/>
  <c r="M907" i="3"/>
  <c r="M883" i="3"/>
  <c r="M859" i="3"/>
  <c r="M835" i="3"/>
  <c r="M811" i="3"/>
  <c r="M787" i="3"/>
  <c r="M763" i="3"/>
  <c r="M739" i="3"/>
  <c r="M715" i="3"/>
  <c r="M691" i="3"/>
  <c r="M667" i="3"/>
  <c r="M619" i="3"/>
  <c r="M595" i="3"/>
  <c r="M571" i="3"/>
  <c r="M547" i="3"/>
  <c r="M523" i="3"/>
  <c r="M499" i="3"/>
  <c r="M475" i="3"/>
  <c r="M451" i="3"/>
  <c r="M427" i="3"/>
  <c r="M403" i="3"/>
  <c r="M379" i="3"/>
  <c r="M355" i="3"/>
  <c r="M331" i="3"/>
  <c r="M211" i="3"/>
  <c r="M187" i="3"/>
  <c r="M139" i="3"/>
  <c r="M115" i="3"/>
  <c r="M91" i="3"/>
  <c r="M67" i="3"/>
  <c r="M43" i="3"/>
  <c r="M19" i="3"/>
  <c r="M2" i="3"/>
  <c r="M3995" i="3"/>
  <c r="M3947" i="3"/>
  <c r="M3899" i="3"/>
  <c r="M3851" i="3"/>
  <c r="M3839" i="3"/>
  <c r="M3827" i="3"/>
  <c r="M3815" i="3"/>
  <c r="M3803" i="3"/>
  <c r="M3779" i="3"/>
  <c r="M3755" i="3"/>
  <c r="M3731" i="3"/>
  <c r="M3707" i="3"/>
  <c r="M3683" i="3"/>
  <c r="M3659" i="3"/>
  <c r="M4035" i="3"/>
  <c r="M4017" i="3"/>
  <c r="M4011" i="3"/>
  <c r="M4005" i="3"/>
  <c r="M3993" i="3"/>
  <c r="M3987" i="3"/>
  <c r="M3969" i="3"/>
  <c r="M3963" i="3"/>
  <c r="M3957" i="3"/>
  <c r="M3945" i="3"/>
  <c r="M3939" i="3"/>
  <c r="M3921" i="3"/>
  <c r="M3915" i="3"/>
  <c r="M3909" i="3"/>
  <c r="M3897" i="3"/>
  <c r="M3891" i="3"/>
  <c r="M3873" i="3"/>
  <c r="M3867" i="3"/>
  <c r="M3861" i="3"/>
  <c r="M3855" i="3"/>
  <c r="M3849" i="3"/>
  <c r="M1723" i="3"/>
  <c r="M1699" i="3"/>
  <c r="M1675" i="3"/>
  <c r="M1651" i="3"/>
  <c r="M1627" i="3"/>
  <c r="M1603" i="3"/>
  <c r="M1579" i="3"/>
  <c r="M1555" i="3"/>
  <c r="M1531" i="3"/>
  <c r="M1483" i="3"/>
  <c r="M1459" i="3"/>
  <c r="M1435" i="3"/>
  <c r="M1411" i="3"/>
  <c r="M1387" i="3"/>
  <c r="M1315" i="3"/>
  <c r="M1291" i="3"/>
  <c r="M1219" i="3"/>
  <c r="M1195" i="3"/>
  <c r="M1171" i="3"/>
  <c r="M1123" i="3"/>
  <c r="M1099" i="3"/>
  <c r="M1075" i="3"/>
  <c r="M1051" i="3"/>
  <c r="M1027" i="3"/>
  <c r="M3635" i="3"/>
  <c r="M3611" i="3"/>
  <c r="M3587" i="3"/>
  <c r="M3563" i="3"/>
  <c r="M3539" i="3"/>
  <c r="M3515" i="3"/>
  <c r="M3491" i="3"/>
  <c r="M3467" i="3"/>
  <c r="M3443" i="3"/>
  <c r="M3419" i="3"/>
  <c r="M3395" i="3"/>
  <c r="M3371" i="3"/>
  <c r="M3347" i="3"/>
  <c r="M3323" i="3"/>
  <c r="M3299" i="3"/>
  <c r="M3275" i="3"/>
  <c r="M3251" i="3"/>
  <c r="M3227" i="3"/>
  <c r="M3203" i="3"/>
  <c r="M3179" i="3"/>
  <c r="M3155" i="3"/>
  <c r="M3131" i="3"/>
  <c r="M3107" i="3"/>
  <c r="M3083" i="3"/>
  <c r="M3059" i="3"/>
  <c r="M3035" i="3"/>
  <c r="M3011" i="3"/>
  <c r="M2753" i="3"/>
  <c r="M2741" i="3"/>
  <c r="M2735" i="3"/>
  <c r="M2729" i="3"/>
  <c r="M2711" i="3"/>
  <c r="M2705" i="3"/>
  <c r="M2687" i="3"/>
  <c r="M2681" i="3"/>
  <c r="M2669" i="3"/>
  <c r="M2657" i="3"/>
  <c r="M2651" i="3"/>
  <c r="M2645" i="3"/>
  <c r="M2639" i="3"/>
  <c r="M2633" i="3"/>
  <c r="M2621" i="3"/>
  <c r="M2591" i="3"/>
  <c r="M2225" i="3"/>
  <c r="M208" i="3"/>
  <c r="M3843" i="3"/>
  <c r="M3837" i="3"/>
  <c r="M3831" i="3"/>
  <c r="M3825" i="3"/>
  <c r="M3819" i="3"/>
  <c r="M2517" i="3"/>
  <c r="M2511" i="3"/>
  <c r="M2499" i="3"/>
  <c r="M2487" i="3"/>
  <c r="M2481" i="3"/>
  <c r="M2475" i="3"/>
  <c r="M2469" i="3"/>
  <c r="M2241" i="3"/>
  <c r="M2235" i="3"/>
  <c r="M2229" i="3"/>
  <c r="M2223" i="3"/>
  <c r="M2217" i="3"/>
  <c r="M2211" i="3"/>
  <c r="M2205" i="3"/>
  <c r="M2199" i="3"/>
  <c r="M2193" i="3"/>
  <c r="M2187" i="3"/>
  <c r="M2163" i="3"/>
  <c r="M2151" i="3"/>
  <c r="M2145" i="3"/>
  <c r="M2139" i="3"/>
  <c r="M2133" i="3"/>
  <c r="M2121" i="3"/>
  <c r="M2103" i="3"/>
  <c r="M2091" i="3"/>
  <c r="M2073" i="3"/>
  <c r="M2037" i="3"/>
  <c r="M2031" i="3"/>
  <c r="M2013" i="3"/>
  <c r="M1983" i="3"/>
  <c r="M1977" i="3"/>
  <c r="M1965" i="3"/>
  <c r="M1941" i="3"/>
  <c r="M1929" i="3"/>
  <c r="M1899" i="3"/>
  <c r="M1893" i="3"/>
  <c r="M1887" i="3"/>
  <c r="M1875" i="3"/>
  <c r="M1869" i="3"/>
  <c r="M1863" i="3"/>
  <c r="M1851" i="3"/>
  <c r="M1839" i="3"/>
  <c r="M1833" i="3"/>
  <c r="M1827" i="3"/>
  <c r="M1821" i="3"/>
  <c r="M1803" i="3"/>
  <c r="M1785" i="3"/>
  <c r="M1779" i="3"/>
  <c r="M1767" i="3"/>
  <c r="M1761" i="3"/>
  <c r="M1755" i="3"/>
  <c r="M1737" i="3"/>
  <c r="M1731" i="3"/>
  <c r="M1719" i="3"/>
  <c r="M1713" i="3"/>
  <c r="M1707" i="3"/>
  <c r="M1701" i="3"/>
  <c r="M1683" i="3"/>
  <c r="M1671" i="3"/>
  <c r="M1659" i="3"/>
  <c r="M1641" i="3"/>
  <c r="M1617" i="3"/>
  <c r="M1611" i="3"/>
  <c r="M1587" i="3"/>
  <c r="M1563" i="3"/>
  <c r="M1557" i="3"/>
  <c r="M1551" i="3"/>
  <c r="M1539" i="3"/>
  <c r="M1521" i="3"/>
  <c r="M1515" i="3"/>
  <c r="M891" i="3"/>
  <c r="M867" i="3"/>
  <c r="M843" i="3"/>
  <c r="M795" i="3"/>
  <c r="M747" i="3"/>
  <c r="M723" i="3"/>
  <c r="M699" i="3"/>
  <c r="M675" i="3"/>
  <c r="M651" i="3"/>
  <c r="M555" i="3"/>
  <c r="M410" i="3"/>
  <c r="M380" i="3"/>
  <c r="M284" i="3"/>
  <c r="M4027" i="3"/>
  <c r="M4021" i="3"/>
  <c r="M4003" i="3"/>
  <c r="M3979" i="3"/>
  <c r="M3961" i="3"/>
  <c r="M3955" i="3"/>
  <c r="M3931" i="3"/>
  <c r="M3925" i="3"/>
  <c r="M3913" i="3"/>
  <c r="M3907" i="3"/>
  <c r="M3889" i="3"/>
  <c r="M3883" i="3"/>
  <c r="M3877" i="3"/>
  <c r="M3859" i="3"/>
  <c r="M3847" i="3"/>
  <c r="M3841" i="3"/>
  <c r="M3835" i="3"/>
  <c r="M3829" i="3"/>
  <c r="M3823" i="3"/>
  <c r="M3811" i="3"/>
  <c r="M3805" i="3"/>
  <c r="M3799" i="3"/>
  <c r="M3787" i="3"/>
  <c r="M3781" i="3"/>
  <c r="M3769" i="3"/>
  <c r="M3763" i="3"/>
  <c r="M3745" i="3"/>
  <c r="M3739" i="3"/>
  <c r="M3721" i="3"/>
  <c r="M3715" i="3"/>
  <c r="M3691" i="3"/>
  <c r="M3685" i="3"/>
  <c r="M3673" i="3"/>
  <c r="M3667" i="3"/>
  <c r="M3649" i="3"/>
  <c r="M3643" i="3"/>
  <c r="M3619" i="3"/>
  <c r="M3595" i="3"/>
  <c r="M3589" i="3"/>
  <c r="M3571" i="3"/>
  <c r="M3547" i="3"/>
  <c r="M3523" i="3"/>
  <c r="M3499" i="3"/>
  <c r="M3475" i="3"/>
  <c r="M3451" i="3"/>
  <c r="M3427" i="3"/>
  <c r="M3403" i="3"/>
  <c r="M3379" i="3"/>
  <c r="M3355" i="3"/>
  <c r="M3331" i="3"/>
  <c r="M3307" i="3"/>
  <c r="M3283" i="3"/>
  <c r="M3259" i="3"/>
  <c r="M3235" i="3"/>
  <c r="M3211" i="3"/>
  <c r="M3187" i="3"/>
  <c r="M3163" i="3"/>
  <c r="M3139" i="3"/>
  <c r="M3115" i="3"/>
  <c r="M3091" i="3"/>
  <c r="M3067" i="3"/>
  <c r="M3043" i="3"/>
  <c r="M3019" i="3"/>
  <c r="M2995" i="3"/>
  <c r="M2971" i="3"/>
  <c r="M2947" i="3"/>
  <c r="M2923" i="3"/>
  <c r="M2899" i="3"/>
  <c r="M4020" i="3"/>
  <c r="M3948" i="3"/>
  <c r="M3924" i="3"/>
  <c r="M3906" i="3"/>
  <c r="M3900" i="3"/>
  <c r="M3864" i="3"/>
  <c r="M3792" i="3"/>
  <c r="M3732" i="3"/>
  <c r="M3994" i="3"/>
  <c r="M3813" i="3"/>
  <c r="M3807" i="3"/>
  <c r="M3801" i="3"/>
  <c r="M3795" i="3"/>
  <c r="M3789" i="3"/>
  <c r="M3783" i="3"/>
  <c r="M3777" i="3"/>
  <c r="M3771" i="3"/>
  <c r="M3765" i="3"/>
  <c r="M3759" i="3"/>
  <c r="M3753" i="3"/>
  <c r="M3747" i="3"/>
  <c r="M3741" i="3"/>
  <c r="M3735" i="3"/>
  <c r="M3729" i="3"/>
  <c r="M3723" i="3"/>
  <c r="M3717" i="3"/>
  <c r="M3711" i="3"/>
  <c r="M3705" i="3"/>
  <c r="M3699" i="3"/>
  <c r="M3693" i="3"/>
  <c r="M3687" i="3"/>
  <c r="M3681" i="3"/>
  <c r="M3675" i="3"/>
  <c r="M3669" i="3"/>
  <c r="M3663" i="3"/>
  <c r="M3657" i="3"/>
  <c r="M3651" i="3"/>
  <c r="M3645" i="3"/>
  <c r="M3639" i="3"/>
  <c r="M3633" i="3"/>
  <c r="M3627" i="3"/>
  <c r="M3621" i="3"/>
  <c r="M3615" i="3"/>
  <c r="M3609" i="3"/>
  <c r="M3603" i="3"/>
  <c r="M3597" i="3"/>
  <c r="M3591" i="3"/>
  <c r="M3585" i="3"/>
  <c r="M3579" i="3"/>
  <c r="M3573" i="3"/>
  <c r="M3567" i="3"/>
  <c r="M3561" i="3"/>
  <c r="M3555" i="3"/>
  <c r="M3549" i="3"/>
  <c r="M3543" i="3"/>
  <c r="M3537" i="3"/>
  <c r="M3531" i="3"/>
  <c r="M3525" i="3"/>
  <c r="M3519" i="3"/>
  <c r="M3513" i="3"/>
  <c r="M3507" i="3"/>
  <c r="M3501" i="3"/>
  <c r="M3495" i="3"/>
  <c r="M3483" i="3"/>
  <c r="M3477" i="3"/>
  <c r="M3471" i="3"/>
  <c r="M3465" i="3"/>
  <c r="M3459" i="3"/>
  <c r="M3453" i="3"/>
  <c r="M3447" i="3"/>
  <c r="M3441" i="3"/>
  <c r="M3435" i="3"/>
  <c r="M3429" i="3"/>
  <c r="M3423" i="3"/>
  <c r="M3417" i="3"/>
  <c r="M3411" i="3"/>
  <c r="M3405" i="3"/>
  <c r="M3399" i="3"/>
  <c r="M3393" i="3"/>
  <c r="M3387" i="3"/>
  <c r="M3375" i="3"/>
  <c r="M3369" i="3"/>
  <c r="M3363" i="3"/>
  <c r="M3357" i="3"/>
  <c r="M3351" i="3"/>
  <c r="M3339" i="3"/>
  <c r="M3333" i="3"/>
  <c r="M3321" i="3"/>
  <c r="M3315" i="3"/>
  <c r="M3309" i="3"/>
  <c r="M3303" i="3"/>
  <c r="M3297" i="3"/>
  <c r="M3291" i="3"/>
  <c r="M3285" i="3"/>
  <c r="M3279" i="3"/>
  <c r="M3273" i="3"/>
  <c r="M3267" i="3"/>
  <c r="M3261" i="3"/>
  <c r="M3255" i="3"/>
  <c r="M3249" i="3"/>
  <c r="M3243" i="3"/>
  <c r="M3237" i="3"/>
  <c r="M3231" i="3"/>
  <c r="M3225" i="3"/>
  <c r="M3219" i="3"/>
  <c r="M3213" i="3"/>
  <c r="M3207" i="3"/>
  <c r="M3195" i="3"/>
  <c r="M3189" i="3"/>
  <c r="M3183" i="3"/>
  <c r="M3177" i="3"/>
  <c r="M3171" i="3"/>
  <c r="M3159" i="3"/>
  <c r="M3153" i="3"/>
  <c r="M3147" i="3"/>
  <c r="M3141" i="3"/>
  <c r="M3135" i="3"/>
  <c r="M3123" i="3"/>
  <c r="M3117" i="3"/>
  <c r="M3111" i="3"/>
  <c r="M3105" i="3"/>
  <c r="M3099" i="3"/>
  <c r="M3093" i="3"/>
  <c r="M3087" i="3"/>
  <c r="M3081" i="3"/>
  <c r="M3075" i="3"/>
  <c r="M3069" i="3"/>
  <c r="M3063" i="3"/>
  <c r="M3057" i="3"/>
  <c r="M3051" i="3"/>
  <c r="M3045" i="3"/>
  <c r="M3039" i="3"/>
  <c r="M3033" i="3"/>
  <c r="M3027" i="3"/>
  <c r="M3021" i="3"/>
  <c r="M3015" i="3"/>
  <c r="M3009" i="3"/>
  <c r="M3003" i="3"/>
  <c r="M2997" i="3"/>
  <c r="M2991" i="3"/>
  <c r="M2979" i="3"/>
  <c r="M2973" i="3"/>
  <c r="M2961" i="3"/>
  <c r="M2955" i="3"/>
  <c r="M2943" i="3"/>
  <c r="M2937" i="3"/>
  <c r="M2931" i="3"/>
  <c r="M2925" i="3"/>
  <c r="M2851" i="3"/>
  <c r="M2827" i="3"/>
  <c r="M2803" i="3"/>
  <c r="M2779" i="3"/>
  <c r="M2731" i="3"/>
  <c r="M2707" i="3"/>
  <c r="M2683" i="3"/>
  <c r="M2659" i="3"/>
  <c r="M2611" i="3"/>
  <c r="M2587" i="3"/>
  <c r="M2563" i="3"/>
  <c r="M2539" i="3"/>
  <c r="M2515" i="3"/>
  <c r="M2491" i="3"/>
  <c r="M2467" i="3"/>
  <c r="M2443" i="3"/>
  <c r="M2419" i="3"/>
  <c r="M2395" i="3"/>
  <c r="M2371" i="3"/>
  <c r="M2347" i="3"/>
  <c r="M2323" i="3"/>
  <c r="M2299" i="3"/>
  <c r="M2275" i="3"/>
  <c r="M2251" i="3"/>
  <c r="M2227" i="3"/>
  <c r="M2203" i="3"/>
  <c r="M2179" i="3"/>
  <c r="M2155" i="3"/>
  <c r="M2131" i="3"/>
  <c r="M2107" i="3"/>
  <c r="M2083" i="3"/>
  <c r="M2059" i="3"/>
  <c r="M2011" i="3"/>
  <c r="M1987" i="3"/>
  <c r="M1915" i="3"/>
  <c r="M1891" i="3"/>
  <c r="M1867" i="3"/>
  <c r="M1819" i="3"/>
  <c r="M1795" i="3"/>
  <c r="M1771" i="3"/>
  <c r="M1747" i="3"/>
  <c r="M2987" i="3"/>
  <c r="M2963" i="3"/>
  <c r="M2939" i="3"/>
  <c r="M2915" i="3"/>
  <c r="M2891" i="3"/>
  <c r="M2585" i="3"/>
  <c r="M2573" i="3"/>
  <c r="M2567" i="3"/>
  <c r="M2561" i="3"/>
  <c r="M2549" i="3"/>
  <c r="M2537" i="3"/>
  <c r="M2525" i="3"/>
  <c r="M2519" i="3"/>
  <c r="M2501" i="3"/>
  <c r="M2495" i="3"/>
  <c r="M2489" i="3"/>
  <c r="M2477" i="3"/>
  <c r="M2471" i="3"/>
  <c r="M2465" i="3"/>
  <c r="M2447" i="3"/>
  <c r="M2441" i="3"/>
  <c r="M2429" i="3"/>
  <c r="M2423" i="3"/>
  <c r="M2405" i="3"/>
  <c r="M2399" i="3"/>
  <c r="M2393" i="3"/>
  <c r="M2375" i="3"/>
  <c r="M2369" i="3"/>
  <c r="M2357" i="3"/>
  <c r="M2345" i="3"/>
  <c r="M2327" i="3"/>
  <c r="M2321" i="3"/>
  <c r="M2309" i="3"/>
  <c r="M2303" i="3"/>
  <c r="M2285" i="3"/>
  <c r="M2279" i="3"/>
  <c r="M2117" i="3"/>
  <c r="M2111" i="3"/>
  <c r="M2105" i="3"/>
  <c r="M2087" i="3"/>
  <c r="M2081" i="3"/>
  <c r="M2075" i="3"/>
  <c r="M2063" i="3"/>
  <c r="M2057" i="3"/>
  <c r="M2045" i="3"/>
  <c r="M2039" i="3"/>
  <c r="M2033" i="3"/>
  <c r="M2021" i="3"/>
  <c r="M2015" i="3"/>
  <c r="M1997" i="3"/>
  <c r="M1991" i="3"/>
  <c r="M1985" i="3"/>
  <c r="M1973" i="3"/>
  <c r="M1967" i="3"/>
  <c r="M1961" i="3"/>
  <c r="M1943" i="3"/>
  <c r="M1937" i="3"/>
  <c r="M1919" i="3"/>
  <c r="M1901" i="3"/>
  <c r="M1889" i="3"/>
  <c r="M1865" i="3"/>
  <c r="M1847" i="3"/>
  <c r="M1841" i="3"/>
  <c r="M1829" i="3"/>
  <c r="M1823" i="3"/>
  <c r="M1690" i="3"/>
  <c r="M2919" i="3"/>
  <c r="M2913" i="3"/>
  <c r="M2907" i="3"/>
  <c r="M2895" i="3"/>
  <c r="M2889" i="3"/>
  <c r="M2883" i="3"/>
  <c r="M2877" i="3"/>
  <c r="M2871" i="3"/>
  <c r="M2865" i="3"/>
  <c r="M2859" i="3"/>
  <c r="M2853" i="3"/>
  <c r="M2847" i="3"/>
  <c r="M2841" i="3"/>
  <c r="M2835" i="3"/>
  <c r="M2829" i="3"/>
  <c r="M2823" i="3"/>
  <c r="M2817" i="3"/>
  <c r="M2811" i="3"/>
  <c r="M2805" i="3"/>
  <c r="M2799" i="3"/>
  <c r="M2793" i="3"/>
  <c r="M2787" i="3"/>
  <c r="M2781" i="3"/>
  <c r="M2775" i="3"/>
  <c r="M2763" i="3"/>
  <c r="M2757" i="3"/>
  <c r="M2751" i="3"/>
  <c r="M2745" i="3"/>
  <c r="M2739" i="3"/>
  <c r="M2733" i="3"/>
  <c r="M2727" i="3"/>
  <c r="M2721" i="3"/>
  <c r="M2715" i="3"/>
  <c r="M2703" i="3"/>
  <c r="M2697" i="3"/>
  <c r="M2691" i="3"/>
  <c r="M2685" i="3"/>
  <c r="M2679" i="3"/>
  <c r="M2673" i="3"/>
  <c r="M2667" i="3"/>
  <c r="M2661" i="3"/>
  <c r="M2655" i="3"/>
  <c r="M2649" i="3"/>
  <c r="M2643" i="3"/>
  <c r="M2637" i="3"/>
  <c r="M2619" i="3"/>
  <c r="M2613" i="3"/>
  <c r="M2601" i="3"/>
  <c r="M2595" i="3"/>
  <c r="M2589" i="3"/>
  <c r="M2583" i="3"/>
  <c r="M2571" i="3"/>
  <c r="M2559" i="3"/>
  <c r="M2553" i="3"/>
  <c r="M2547" i="3"/>
  <c r="M2541" i="3"/>
  <c r="M2535" i="3"/>
  <c r="M2529" i="3"/>
  <c r="M2523" i="3"/>
  <c r="M2457" i="3"/>
  <c r="M2451" i="3"/>
  <c r="M2439" i="3"/>
  <c r="M2433" i="3"/>
  <c r="M2427" i="3"/>
  <c r="M2421" i="3"/>
  <c r="M2415" i="3"/>
  <c r="M2409" i="3"/>
  <c r="M2403" i="3"/>
  <c r="M2397" i="3"/>
  <c r="M2385" i="3"/>
  <c r="M2379" i="3"/>
  <c r="M2367" i="3"/>
  <c r="M2355" i="3"/>
  <c r="M2349" i="3"/>
  <c r="M2331" i="3"/>
  <c r="M2325" i="3"/>
  <c r="M2319" i="3"/>
  <c r="M2307" i="3"/>
  <c r="M2295" i="3"/>
  <c r="M2289" i="3"/>
  <c r="M2283" i="3"/>
  <c r="M2277" i="3"/>
  <c r="M2265" i="3"/>
  <c r="M2259" i="3"/>
  <c r="M2247" i="3"/>
  <c r="M643" i="3"/>
  <c r="M307" i="3"/>
  <c r="M283" i="3"/>
  <c r="M259" i="3"/>
  <c r="M235" i="3"/>
  <c r="M163" i="3"/>
  <c r="M1817" i="3"/>
  <c r="M1805" i="3"/>
  <c r="M1799" i="3"/>
  <c r="M1793" i="3"/>
  <c r="M1775" i="3"/>
  <c r="M1757" i="3"/>
  <c r="M1745" i="3"/>
  <c r="M1733" i="3"/>
  <c r="M1727" i="3"/>
  <c r="M1709" i="3"/>
  <c r="M1703" i="3"/>
  <c r="M1697" i="3"/>
  <c r="M1685" i="3"/>
  <c r="M1673" i="3"/>
  <c r="M1655" i="3"/>
  <c r="M1637" i="3"/>
  <c r="M1631" i="3"/>
  <c r="M1613" i="3"/>
  <c r="M1589" i="3"/>
  <c r="M1583" i="3"/>
  <c r="M1565" i="3"/>
  <c r="M1559" i="3"/>
  <c r="M1541" i="3"/>
  <c r="M1535" i="3"/>
  <c r="M1529" i="3"/>
  <c r="M1517" i="3"/>
  <c r="M1511" i="3"/>
  <c r="M1505" i="3"/>
  <c r="M1493" i="3"/>
  <c r="M1457" i="3"/>
  <c r="M1445" i="3"/>
  <c r="M1439" i="3"/>
  <c r="M1421" i="3"/>
  <c r="M1409" i="3"/>
  <c r="M1391" i="3"/>
  <c r="M1367" i="3"/>
  <c r="M1361" i="3"/>
  <c r="M1343" i="3"/>
  <c r="M1337" i="3"/>
  <c r="M1313" i="3"/>
  <c r="M1301" i="3"/>
  <c r="M1277" i="3"/>
  <c r="M1253" i="3"/>
  <c r="M1247" i="3"/>
  <c r="M1241" i="3"/>
  <c r="M1229" i="3"/>
  <c r="M1223" i="3"/>
  <c r="M1181" i="3"/>
  <c r="M1175" i="3"/>
  <c r="M1157" i="3"/>
  <c r="M1145" i="3"/>
  <c r="M1133" i="3"/>
  <c r="M1103" i="3"/>
  <c r="M1085" i="3"/>
  <c r="M1079" i="3"/>
  <c r="M1073" i="3"/>
  <c r="M1055" i="3"/>
  <c r="M1037" i="3"/>
  <c r="M1025" i="3"/>
  <c r="M995" i="3"/>
  <c r="M983" i="3"/>
  <c r="M965" i="3"/>
  <c r="M959" i="3"/>
  <c r="M953" i="3"/>
  <c r="M935" i="3"/>
  <c r="M929" i="3"/>
  <c r="M917" i="3"/>
  <c r="M893" i="3"/>
  <c r="M887" i="3"/>
  <c r="M881" i="3"/>
  <c r="M869" i="3"/>
  <c r="M863" i="3"/>
  <c r="M845" i="3"/>
  <c r="M839" i="3"/>
  <c r="M809" i="3"/>
  <c r="M797" i="3"/>
  <c r="M791" i="3"/>
  <c r="M773" i="3"/>
  <c r="M767" i="3"/>
  <c r="M713" i="3"/>
  <c r="M701" i="3"/>
  <c r="M695" i="3"/>
  <c r="M677" i="3"/>
  <c r="M617" i="3"/>
  <c r="M581" i="3"/>
  <c r="M1660" i="3"/>
  <c r="M1528" i="3"/>
  <c r="M1468" i="3"/>
  <c r="M1426" i="3"/>
  <c r="M1396" i="3"/>
  <c r="M1366" i="3"/>
  <c r="M1330" i="3"/>
  <c r="M1306" i="3"/>
  <c r="M1204" i="3"/>
  <c r="M1509" i="3"/>
  <c r="M1491" i="3"/>
  <c r="M1485" i="3"/>
  <c r="M1467" i="3"/>
  <c r="M1461" i="3"/>
  <c r="M1443" i="3"/>
  <c r="M1425" i="3"/>
  <c r="M1419" i="3"/>
  <c r="M1395" i="3"/>
  <c r="M1383" i="3"/>
  <c r="M1377" i="3"/>
  <c r="M1371" i="3"/>
  <c r="M1347" i="3"/>
  <c r="M1341" i="3"/>
  <c r="M1335" i="3"/>
  <c r="M1323" i="3"/>
  <c r="M1299" i="3"/>
  <c r="M1275" i="3"/>
  <c r="M1251" i="3"/>
  <c r="M1203" i="3"/>
  <c r="M1179" i="3"/>
  <c r="M1155" i="3"/>
  <c r="M1131" i="3"/>
  <c r="M1107" i="3"/>
  <c r="M1059" i="3"/>
  <c r="M1035" i="3"/>
  <c r="M1011" i="3"/>
  <c r="M987" i="3"/>
  <c r="M963" i="3"/>
  <c r="M939" i="3"/>
  <c r="M915" i="3"/>
  <c r="M819" i="3"/>
  <c r="M771" i="3"/>
  <c r="M627" i="3"/>
  <c r="M531" i="3"/>
  <c r="M483" i="3"/>
  <c r="M363" i="3"/>
  <c r="M147" i="3"/>
  <c r="M600" i="4"/>
  <c r="M606" i="4"/>
  <c r="M647" i="4"/>
  <c r="M1359" i="4"/>
  <c r="M1605" i="4"/>
  <c r="M1635" i="4"/>
  <c r="M1653" i="4"/>
  <c r="M2131" i="4"/>
  <c r="M2173" i="4"/>
  <c r="M3350" i="4"/>
  <c r="M3386" i="4"/>
  <c r="M3434" i="4"/>
  <c r="M3482" i="4"/>
  <c r="M3524" i="4"/>
  <c r="M3649" i="4"/>
  <c r="M24" i="4"/>
  <c r="M72" i="4"/>
  <c r="M240" i="4"/>
  <c r="M648" i="4"/>
  <c r="M654" i="4"/>
  <c r="M660" i="4"/>
  <c r="M1037" i="4"/>
  <c r="M1055" i="4"/>
  <c r="M1061" i="4"/>
  <c r="M1091" i="4"/>
  <c r="M1097" i="4"/>
  <c r="M1103" i="4"/>
  <c r="M1151" i="4"/>
  <c r="M1157" i="4"/>
  <c r="M1163" i="4"/>
  <c r="M1384" i="4"/>
  <c r="M1390" i="4"/>
  <c r="M1426" i="4"/>
  <c r="M1438" i="4"/>
  <c r="M1462" i="4"/>
  <c r="M1474" i="4"/>
  <c r="M1486" i="4"/>
  <c r="M1552" i="4"/>
  <c r="M1570" i="4"/>
  <c r="M1588" i="4"/>
  <c r="M1630" i="4"/>
  <c r="M1636" i="4"/>
  <c r="M1660" i="4"/>
  <c r="M1678" i="4"/>
  <c r="M1702" i="4"/>
  <c r="M1708" i="4"/>
  <c r="M1714" i="4"/>
  <c r="M1720" i="4"/>
  <c r="M1744" i="4"/>
  <c r="M1786" i="4"/>
  <c r="M1816" i="4"/>
  <c r="M2365" i="4"/>
  <c r="M2616" i="4"/>
  <c r="M2627" i="4"/>
  <c r="M2729" i="4"/>
  <c r="M2825" i="4"/>
  <c r="M3082" i="4"/>
  <c r="M3297" i="4"/>
  <c r="M3530" i="4"/>
  <c r="M2814" i="4"/>
  <c r="M2850" i="4"/>
  <c r="M2862" i="4"/>
  <c r="M3369" i="4"/>
  <c r="M3465" i="4"/>
  <c r="M3531" i="4"/>
  <c r="M3537" i="4"/>
  <c r="M3974" i="4"/>
  <c r="M3986" i="4"/>
  <c r="M3992" i="4"/>
  <c r="M3998" i="4"/>
  <c r="M4004" i="4"/>
  <c r="M4016" i="4"/>
  <c r="M4022" i="4"/>
  <c r="M4028" i="4"/>
  <c r="M37" i="4"/>
  <c r="M109" i="4"/>
  <c r="M115" i="4"/>
  <c r="M133" i="4"/>
  <c r="M163" i="4"/>
  <c r="M181" i="4"/>
  <c r="M211" i="4"/>
  <c r="M253" i="4"/>
  <c r="M559" i="4"/>
  <c r="M583" i="4"/>
  <c r="M756" i="4"/>
  <c r="M780" i="4"/>
  <c r="M1188" i="4"/>
  <c r="M1295" i="4"/>
  <c r="M1319" i="4"/>
  <c r="M1445" i="4"/>
  <c r="M1565" i="4"/>
  <c r="M1733" i="4"/>
  <c r="M1787" i="4"/>
  <c r="M1888" i="4"/>
  <c r="M2337" i="4"/>
  <c r="M2940" i="4"/>
  <c r="M2981" i="4"/>
  <c r="M3017" i="4"/>
  <c r="M3185" i="4"/>
  <c r="M3226" i="4"/>
  <c r="M3364" i="4"/>
  <c r="M3603" i="4"/>
  <c r="M584" i="4"/>
  <c r="M590" i="4"/>
  <c r="M721" i="4"/>
  <c r="M727" i="4"/>
  <c r="M733" i="4"/>
  <c r="M739" i="4"/>
  <c r="M751" i="4"/>
  <c r="M757" i="4"/>
  <c r="M763" i="4"/>
  <c r="M793" i="4"/>
  <c r="M799" i="4"/>
  <c r="M805" i="4"/>
  <c r="M811" i="4"/>
  <c r="M1296" i="4"/>
  <c r="M1308" i="4"/>
  <c r="M1344" i="4"/>
  <c r="M1823" i="4"/>
  <c r="M1835" i="4"/>
  <c r="M1847" i="4"/>
  <c r="M1853" i="4"/>
  <c r="M2044" i="4"/>
  <c r="M2109" i="4"/>
  <c r="M2647" i="4"/>
  <c r="M2677" i="4"/>
  <c r="M2683" i="4"/>
  <c r="M2719" i="4"/>
  <c r="M2887" i="4"/>
  <c r="M2893" i="4"/>
  <c r="M2935" i="4"/>
  <c r="M3329" i="4"/>
  <c r="M3861" i="4"/>
  <c r="M128" i="4"/>
  <c r="M1033" i="4"/>
  <c r="M1045" i="4"/>
  <c r="M1051" i="4"/>
  <c r="M1057" i="4"/>
  <c r="M1069" i="4"/>
  <c r="M1075" i="4"/>
  <c r="M1201" i="4"/>
  <c r="M1225" i="4"/>
  <c r="M1231" i="4"/>
  <c r="M1237" i="4"/>
  <c r="M1243" i="4"/>
  <c r="M1374" i="4"/>
  <c r="M1398" i="4"/>
  <c r="M1404" i="4"/>
  <c r="M1410" i="4"/>
  <c r="M1452" i="4"/>
  <c r="M1458" i="4"/>
  <c r="M1524" i="4"/>
  <c r="M1530" i="4"/>
  <c r="M1554" i="4"/>
  <c r="M1560" i="4"/>
  <c r="M1734" i="4"/>
  <c r="M1740" i="4"/>
  <c r="M1800" i="4"/>
  <c r="M1919" i="4"/>
  <c r="M1925" i="4"/>
  <c r="M1931" i="4"/>
  <c r="M1937" i="4"/>
  <c r="M1949" i="4"/>
  <c r="M1967" i="4"/>
  <c r="M2092" i="4"/>
  <c r="M2134" i="4"/>
  <c r="M2146" i="4"/>
  <c r="M2326" i="4"/>
  <c r="M2338" i="4"/>
  <c r="M2355" i="4"/>
  <c r="M2415" i="4"/>
  <c r="M2421" i="4"/>
  <c r="M2445" i="4"/>
  <c r="M2475" i="4"/>
  <c r="M2481" i="4"/>
  <c r="M2487" i="4"/>
  <c r="M3347" i="4"/>
  <c r="M3359" i="4"/>
  <c r="M3371" i="4"/>
  <c r="M3377" i="4"/>
  <c r="M3407" i="4"/>
  <c r="M3425" i="4"/>
  <c r="M3455" i="4"/>
  <c r="M3467" i="4"/>
  <c r="M3473" i="4"/>
  <c r="M189" i="4"/>
  <c r="M261" i="4"/>
  <c r="M543" i="4"/>
  <c r="M567" i="4"/>
  <c r="M639" i="4"/>
  <c r="M986" i="4"/>
  <c r="M1118" i="4"/>
  <c r="M1166" i="4"/>
  <c r="M1172" i="4"/>
  <c r="M1375" i="4"/>
  <c r="M1429" i="4"/>
  <c r="M1453" i="4"/>
  <c r="M1459" i="4"/>
  <c r="M1501" i="4"/>
  <c r="M1525" i="4"/>
  <c r="M1537" i="4"/>
  <c r="M1549" i="4"/>
  <c r="M1555" i="4"/>
  <c r="M1573" i="4"/>
  <c r="M1585" i="4"/>
  <c r="M1597" i="4"/>
  <c r="M1603" i="4"/>
  <c r="M1627" i="4"/>
  <c r="M1633" i="4"/>
  <c r="M1645" i="4"/>
  <c r="M1651" i="4"/>
  <c r="M1657" i="4"/>
  <c r="M1669" i="4"/>
  <c r="M1705" i="4"/>
  <c r="M1789" i="4"/>
  <c r="M1920" i="4"/>
  <c r="M1926" i="4"/>
  <c r="M2165" i="4"/>
  <c r="M2386" i="4"/>
  <c r="M2392" i="4"/>
  <c r="M2607" i="4"/>
  <c r="M2613" i="4"/>
  <c r="M2660" i="4"/>
  <c r="M2672" i="4"/>
  <c r="M2702" i="4"/>
  <c r="M2714" i="4"/>
  <c r="M2876" i="4"/>
  <c r="M2906" i="4"/>
  <c r="M2918" i="4"/>
  <c r="M2942" i="4"/>
  <c r="M3085" i="4"/>
  <c r="M3145" i="4"/>
  <c r="M3294" i="4"/>
  <c r="M3324" i="4"/>
  <c r="M3462" i="4"/>
  <c r="M3635" i="4"/>
  <c r="M4006" i="4"/>
  <c r="M4030" i="4"/>
  <c r="M22" i="4"/>
  <c r="M28" i="4"/>
  <c r="M34" i="4"/>
  <c r="M70" i="4"/>
  <c r="M76" i="4"/>
  <c r="M82" i="4"/>
  <c r="M154" i="4"/>
  <c r="M166" i="4"/>
  <c r="M172" i="4"/>
  <c r="M214" i="4"/>
  <c r="M220" i="4"/>
  <c r="M262" i="4"/>
  <c r="M292" i="4"/>
  <c r="M298" i="4"/>
  <c r="M334" i="4"/>
  <c r="M610" i="4"/>
  <c r="M616" i="4"/>
  <c r="M675" i="4"/>
  <c r="M783" i="4"/>
  <c r="M1017" i="4"/>
  <c r="M1262" i="4"/>
  <c r="M1268" i="4"/>
  <c r="M1292" i="4"/>
  <c r="M1310" i="4"/>
  <c r="M1316" i="4"/>
  <c r="M1340" i="4"/>
  <c r="M1861" i="4"/>
  <c r="M1867" i="4"/>
  <c r="M1903" i="4"/>
  <c r="M1909" i="4"/>
  <c r="M2769" i="4"/>
  <c r="M2775" i="4"/>
  <c r="M2793" i="4"/>
  <c r="M2799" i="4"/>
  <c r="M3092" i="4"/>
  <c r="M3134" i="4"/>
  <c r="M3283" i="4"/>
  <c r="M3420" i="4"/>
  <c r="M3534" i="4"/>
  <c r="M3540" i="4"/>
  <c r="M3558" i="4"/>
  <c r="M3570" i="4"/>
  <c r="M3815" i="4"/>
  <c r="M3845" i="4"/>
  <c r="M2685" i="4"/>
  <c r="M2697" i="4"/>
  <c r="M3379" i="4"/>
  <c r="M11" i="4"/>
  <c r="M35" i="4"/>
  <c r="M41" i="4"/>
  <c r="M47" i="4"/>
  <c r="M83" i="4"/>
  <c r="M89" i="4"/>
  <c r="M95" i="4"/>
  <c r="M125" i="4"/>
  <c r="M155" i="4"/>
  <c r="M161" i="4"/>
  <c r="M173" i="4"/>
  <c r="M347" i="4"/>
  <c r="M365" i="4"/>
  <c r="M377" i="4"/>
  <c r="M539" i="4"/>
  <c r="M557" i="4"/>
  <c r="M563" i="4"/>
  <c r="M569" i="4"/>
  <c r="M575" i="4"/>
  <c r="M581" i="4"/>
  <c r="M593" i="4"/>
  <c r="M634" i="4"/>
  <c r="M688" i="4"/>
  <c r="M700" i="4"/>
  <c r="M712" i="4"/>
  <c r="M724" i="4"/>
  <c r="M760" i="4"/>
  <c r="M766" i="4"/>
  <c r="M772" i="4"/>
  <c r="M820" i="4"/>
  <c r="M1047" i="4"/>
  <c r="M1095" i="4"/>
  <c r="M1215" i="4"/>
  <c r="M1239" i="4"/>
  <c r="M1263" i="4"/>
  <c r="M1496" i="4"/>
  <c r="M1832" i="4"/>
  <c r="M1856" i="4"/>
  <c r="M1862" i="4"/>
  <c r="M1975" i="4"/>
  <c r="M1981" i="4"/>
  <c r="M1993" i="4"/>
  <c r="M2053" i="4"/>
  <c r="M2256" i="4"/>
  <c r="M2405" i="4"/>
  <c r="M2626" i="4"/>
  <c r="M2698" i="4"/>
  <c r="M2734" i="4"/>
  <c r="M2740" i="4"/>
  <c r="M2878" i="4"/>
  <c r="M2884" i="4"/>
  <c r="M2920" i="4"/>
  <c r="M2926" i="4"/>
  <c r="M2932" i="4"/>
  <c r="M3045" i="4"/>
  <c r="M3057" i="4"/>
  <c r="M3075" i="4"/>
  <c r="M3087" i="4"/>
  <c r="M3099" i="4"/>
  <c r="M3105" i="4"/>
  <c r="M3135" i="4"/>
  <c r="M3141" i="4"/>
  <c r="M3218" i="4"/>
  <c r="M3224" i="4"/>
  <c r="M3230" i="4"/>
  <c r="M3272" i="4"/>
  <c r="M3278" i="4"/>
  <c r="M3302" i="4"/>
  <c r="M3332" i="4"/>
  <c r="M3433" i="4"/>
  <c r="M3487" i="4"/>
  <c r="M3535" i="4"/>
  <c r="M13" i="4"/>
  <c r="M162" i="4"/>
  <c r="M198" i="4"/>
  <c r="M204" i="4"/>
  <c r="M228" i="4"/>
  <c r="M234" i="4"/>
  <c r="M258" i="4"/>
  <c r="M294" i="4"/>
  <c r="M330" i="4"/>
  <c r="M8" i="4"/>
  <c r="M80" i="4"/>
  <c r="M122" i="4"/>
  <c r="M169" i="4"/>
  <c r="M193" i="4"/>
  <c r="M205" i="4"/>
  <c r="M223" i="4"/>
  <c r="M235" i="4"/>
  <c r="M265" i="4"/>
  <c r="M271" i="4"/>
  <c r="M283" i="4"/>
  <c r="M301" i="4"/>
  <c r="M313" i="4"/>
  <c r="M337" i="4"/>
  <c r="M468" i="4"/>
  <c r="M45" i="4"/>
  <c r="M51" i="4"/>
  <c r="M93" i="4"/>
  <c r="M415" i="4"/>
  <c r="M176" i="4"/>
  <c r="M332" i="4"/>
  <c r="M16" i="4"/>
  <c r="M64" i="4"/>
  <c r="M88" i="4"/>
  <c r="M112" i="4"/>
  <c r="M130" i="4"/>
  <c r="M147" i="4"/>
  <c r="M165" i="4"/>
  <c r="M201" i="4"/>
  <c r="M207" i="4"/>
  <c r="M219" i="4"/>
  <c r="M237" i="4"/>
  <c r="M249" i="4"/>
  <c r="M285" i="4"/>
  <c r="M297" i="4"/>
  <c r="M315" i="4"/>
  <c r="M321" i="4"/>
  <c r="M333" i="4"/>
  <c r="M339" i="4"/>
  <c r="M356" i="4"/>
  <c r="M29" i="4"/>
  <c r="M53" i="4"/>
  <c r="M77" i="4"/>
  <c r="M101" i="4"/>
  <c r="M178" i="4"/>
  <c r="M340" i="4"/>
  <c r="M471" i="4"/>
  <c r="M18" i="4"/>
  <c r="M66" i="4"/>
  <c r="M352" i="4"/>
  <c r="M376" i="4"/>
  <c r="M382" i="4"/>
  <c r="M400" i="4"/>
  <c r="M406" i="4"/>
  <c r="M412" i="4"/>
  <c r="M424" i="4"/>
  <c r="M466" i="4"/>
  <c r="M478" i="4"/>
  <c r="M526" i="4"/>
  <c r="M3038" i="4"/>
  <c r="M48" i="4"/>
  <c r="M221" i="4"/>
  <c r="M233" i="4"/>
  <c r="M257" i="4"/>
  <c r="M269" i="4"/>
  <c r="M287" i="4"/>
  <c r="M299" i="4"/>
  <c r="M317" i="4"/>
  <c r="M323" i="4"/>
  <c r="M329" i="4"/>
  <c r="M91" i="4"/>
  <c r="M383" i="4"/>
  <c r="M401" i="4"/>
  <c r="M413" i="4"/>
  <c r="M419" i="4"/>
  <c r="M425" i="4"/>
  <c r="M473" i="4"/>
  <c r="M491" i="4"/>
  <c r="M509" i="4"/>
  <c r="M521" i="4"/>
  <c r="M527" i="4"/>
  <c r="M537" i="4"/>
  <c r="M561" i="4"/>
  <c r="M608" i="4"/>
  <c r="M637" i="4"/>
  <c r="M655" i="4"/>
  <c r="M661" i="4"/>
  <c r="M667" i="4"/>
  <c r="M774" i="4"/>
  <c r="M785" i="4"/>
  <c r="M803" i="4"/>
  <c r="M815" i="4"/>
  <c r="M964" i="4"/>
  <c r="M1089" i="4"/>
  <c r="M1119" i="4"/>
  <c r="M1137" i="4"/>
  <c r="M1167" i="4"/>
  <c r="M1190" i="4"/>
  <c r="M1196" i="4"/>
  <c r="M1220" i="4"/>
  <c r="M1595" i="4"/>
  <c r="M1601" i="4"/>
  <c r="M1607" i="4"/>
  <c r="M1613" i="4"/>
  <c r="M1649" i="4"/>
  <c r="M1661" i="4"/>
  <c r="M1667" i="4"/>
  <c r="M1685" i="4"/>
  <c r="M1691" i="4"/>
  <c r="M1921" i="4"/>
  <c r="M1969" i="4"/>
  <c r="M1986" i="4"/>
  <c r="M1992" i="4"/>
  <c r="M2105" i="4"/>
  <c r="M2194" i="4"/>
  <c r="M2206" i="4"/>
  <c r="M2212" i="4"/>
  <c r="M2218" i="4"/>
  <c r="M2284" i="4"/>
  <c r="M2307" i="4"/>
  <c r="M2426" i="4"/>
  <c r="M2651" i="4"/>
  <c r="M2657" i="4"/>
  <c r="M2669" i="4"/>
  <c r="M2699" i="4"/>
  <c r="M2735" i="4"/>
  <c r="M2830" i="4"/>
  <c r="M2836" i="4"/>
  <c r="M2866" i="4"/>
  <c r="M2961" i="4"/>
  <c r="M2990" i="4"/>
  <c r="M3014" i="4"/>
  <c r="M3061" i="4"/>
  <c r="M3167" i="4"/>
  <c r="M3173" i="4"/>
  <c r="M3179" i="4"/>
  <c r="M3238" i="4"/>
  <c r="M3343" i="4"/>
  <c r="M3406" i="4"/>
  <c r="M3430" i="4"/>
  <c r="M3489" i="4"/>
  <c r="M3495" i="4"/>
  <c r="M3501" i="4"/>
  <c r="M3583" i="4"/>
  <c r="M3655" i="4"/>
  <c r="M3661" i="4"/>
  <c r="M3679" i="4"/>
  <c r="M3691" i="4"/>
  <c r="M3703" i="4"/>
  <c r="M556" i="4"/>
  <c r="M562" i="4"/>
  <c r="M609" i="4"/>
  <c r="M615" i="4"/>
  <c r="M632" i="4"/>
  <c r="M638" i="4"/>
  <c r="M792" i="4"/>
  <c r="M804" i="4"/>
  <c r="M816" i="4"/>
  <c r="M887" i="4"/>
  <c r="M965" i="4"/>
  <c r="M971" i="4"/>
  <c r="M995" i="4"/>
  <c r="M1090" i="4"/>
  <c r="M1126" i="4"/>
  <c r="M1132" i="4"/>
  <c r="M1144" i="4"/>
  <c r="M1156" i="4"/>
  <c r="M1274" i="4"/>
  <c r="M1386" i="4"/>
  <c r="M1440" i="4"/>
  <c r="M1464" i="4"/>
  <c r="M1482" i="4"/>
  <c r="M1602" i="4"/>
  <c r="M1608" i="4"/>
  <c r="M1626" i="4"/>
  <c r="M1644" i="4"/>
  <c r="M1656" i="4"/>
  <c r="M1751" i="4"/>
  <c r="M2480" i="4"/>
  <c r="M2658" i="4"/>
  <c r="M2670" i="4"/>
  <c r="M2688" i="4"/>
  <c r="M2694" i="4"/>
  <c r="M2742" i="4"/>
  <c r="M2754" i="4"/>
  <c r="M2760" i="4"/>
  <c r="M2766" i="4"/>
  <c r="M2890" i="4"/>
  <c r="M2950" i="4"/>
  <c r="M2997" i="4"/>
  <c r="M3009" i="4"/>
  <c r="M3044" i="4"/>
  <c r="M3126" i="4"/>
  <c r="M3174" i="4"/>
  <c r="M3215" i="4"/>
  <c r="M3889" i="4"/>
  <c r="M3907" i="4"/>
  <c r="M3937" i="4"/>
  <c r="M3955" i="4"/>
  <c r="M1952" i="4"/>
  <c r="M1987" i="4"/>
  <c r="M2189" i="4"/>
  <c r="M2261" i="4"/>
  <c r="M3292" i="4"/>
  <c r="M3338" i="4"/>
  <c r="M3361" i="4"/>
  <c r="M3578" i="4"/>
  <c r="M3596" i="4"/>
  <c r="M586" i="4"/>
  <c r="M657" i="4"/>
  <c r="M817" i="4"/>
  <c r="M828" i="4"/>
  <c r="M1411" i="4"/>
  <c r="M1752" i="4"/>
  <c r="M1805" i="4"/>
  <c r="M1917" i="4"/>
  <c r="M2226" i="4"/>
  <c r="M2232" i="4"/>
  <c r="M2238" i="4"/>
  <c r="M2244" i="4"/>
  <c r="M2280" i="4"/>
  <c r="M2286" i="4"/>
  <c r="M2292" i="4"/>
  <c r="M2298" i="4"/>
  <c r="M2351" i="4"/>
  <c r="M2357" i="4"/>
  <c r="M2528" i="4"/>
  <c r="M2576" i="4"/>
  <c r="M2611" i="4"/>
  <c r="M2790" i="4"/>
  <c r="M2873" i="4"/>
  <c r="M2974" i="4"/>
  <c r="M3109" i="4"/>
  <c r="M3163" i="4"/>
  <c r="M3187" i="4"/>
  <c r="M3198" i="4"/>
  <c r="M3210" i="4"/>
  <c r="M3222" i="4"/>
  <c r="M3246" i="4"/>
  <c r="M3287" i="4"/>
  <c r="M3293" i="4"/>
  <c r="M3532" i="4"/>
  <c r="M3615" i="4"/>
  <c r="M3926" i="4"/>
  <c r="M687" i="4"/>
  <c r="M717" i="4"/>
  <c r="M723" i="4"/>
  <c r="M729" i="4"/>
  <c r="M735" i="4"/>
  <c r="M853" i="4"/>
  <c r="M859" i="4"/>
  <c r="M877" i="4"/>
  <c r="M883" i="4"/>
  <c r="M895" i="4"/>
  <c r="M901" i="4"/>
  <c r="M907" i="4"/>
  <c r="M1044" i="4"/>
  <c r="M1068" i="4"/>
  <c r="M1080" i="4"/>
  <c r="M1127" i="4"/>
  <c r="M1311" i="4"/>
  <c r="M1329" i="4"/>
  <c r="M1370" i="4"/>
  <c r="M1382" i="4"/>
  <c r="M1388" i="4"/>
  <c r="M1394" i="4"/>
  <c r="M1430" i="4"/>
  <c r="M1508" i="4"/>
  <c r="M1514" i="4"/>
  <c r="M1520" i="4"/>
  <c r="M1550" i="4"/>
  <c r="M1568" i="4"/>
  <c r="M1586" i="4"/>
  <c r="M1693" i="4"/>
  <c r="M1788" i="4"/>
  <c r="M2184" i="4"/>
  <c r="M2411" i="4"/>
  <c r="M2434" i="4"/>
  <c r="M2440" i="4"/>
  <c r="M2600" i="4"/>
  <c r="M2618" i="4"/>
  <c r="M2689" i="4"/>
  <c r="M2886" i="4"/>
  <c r="M2957" i="4"/>
  <c r="M3022" i="4"/>
  <c r="M3421" i="4"/>
  <c r="M3497" i="4"/>
  <c r="M3705" i="4"/>
  <c r="M3729" i="4"/>
  <c r="M3867" i="4"/>
  <c r="M540" i="4"/>
  <c r="M546" i="4"/>
  <c r="M552" i="4"/>
  <c r="M564" i="4"/>
  <c r="M777" i="4"/>
  <c r="M788" i="4"/>
  <c r="M806" i="4"/>
  <c r="M812" i="4"/>
  <c r="M818" i="4"/>
  <c r="M991" i="4"/>
  <c r="M997" i="4"/>
  <c r="M1003" i="4"/>
  <c r="M1086" i="4"/>
  <c r="M1092" i="4"/>
  <c r="M1104" i="4"/>
  <c r="M1116" i="4"/>
  <c r="M1170" i="4"/>
  <c r="M1199" i="4"/>
  <c r="M1229" i="4"/>
  <c r="M1598" i="4"/>
  <c r="M1622" i="4"/>
  <c r="M1664" i="4"/>
  <c r="M1688" i="4"/>
  <c r="M1765" i="4"/>
  <c r="M1794" i="4"/>
  <c r="M1824" i="4"/>
  <c r="M1859" i="4"/>
  <c r="M1942" i="4"/>
  <c r="M1966" i="4"/>
  <c r="M1972" i="4"/>
  <c r="M2001" i="4"/>
  <c r="M2013" i="4"/>
  <c r="M2114" i="4"/>
  <c r="M2161" i="4"/>
  <c r="M2167" i="4"/>
  <c r="M2197" i="4"/>
  <c r="M2239" i="4"/>
  <c r="M2245" i="4"/>
  <c r="M2251" i="4"/>
  <c r="M2269" i="4"/>
  <c r="M2423" i="4"/>
  <c r="M2464" i="4"/>
  <c r="M2601" i="4"/>
  <c r="M2684" i="4"/>
  <c r="M2690" i="4"/>
  <c r="M2738" i="4"/>
  <c r="M2762" i="4"/>
  <c r="M2833" i="4"/>
  <c r="M2839" i="4"/>
  <c r="M2851" i="4"/>
  <c r="M2863" i="4"/>
  <c r="M2952" i="4"/>
  <c r="M2958" i="4"/>
  <c r="M2993" i="4"/>
  <c r="M2999" i="4"/>
  <c r="M3011" i="4"/>
  <c r="M3035" i="4"/>
  <c r="M3046" i="4"/>
  <c r="M3158" i="4"/>
  <c r="M3176" i="4"/>
  <c r="M3182" i="4"/>
  <c r="M3235" i="4"/>
  <c r="M3346" i="4"/>
  <c r="M3392" i="4"/>
  <c r="M3427" i="4"/>
  <c r="M3439" i="4"/>
  <c r="M3450" i="4"/>
  <c r="M3468" i="4"/>
  <c r="M3664" i="4"/>
  <c r="M3670" i="4"/>
  <c r="M3682" i="4"/>
  <c r="M3688" i="4"/>
  <c r="M3694" i="4"/>
  <c r="M3700" i="4"/>
  <c r="M3718" i="4"/>
  <c r="M3724" i="4"/>
  <c r="M3736" i="4"/>
  <c r="M3742" i="4"/>
  <c r="M3748" i="4"/>
  <c r="M3754" i="4"/>
  <c r="M3766" i="4"/>
  <c r="M3772" i="4"/>
  <c r="M3969" i="4"/>
  <c r="M511" i="4"/>
  <c r="M529" i="4"/>
  <c r="M541" i="4"/>
  <c r="M547" i="4"/>
  <c r="M641" i="4"/>
  <c r="M659" i="4"/>
  <c r="M665" i="4"/>
  <c r="M682" i="4"/>
  <c r="M890" i="4"/>
  <c r="M908" i="4"/>
  <c r="M956" i="4"/>
  <c r="M962" i="4"/>
  <c r="M980" i="4"/>
  <c r="M1004" i="4"/>
  <c r="M1010" i="4"/>
  <c r="M1087" i="4"/>
  <c r="M1129" i="4"/>
  <c r="M1135" i="4"/>
  <c r="M1141" i="4"/>
  <c r="M1147" i="4"/>
  <c r="M1200" i="4"/>
  <c r="M1218" i="4"/>
  <c r="M1236" i="4"/>
  <c r="M1248" i="4"/>
  <c r="M1366" i="4"/>
  <c r="M1533" i="4"/>
  <c r="M1872" i="4"/>
  <c r="M1907" i="4"/>
  <c r="M2079" i="4"/>
  <c r="M2085" i="4"/>
  <c r="M2144" i="4"/>
  <c r="M2180" i="4"/>
  <c r="M2282" i="4"/>
  <c r="M2294" i="4"/>
  <c r="M2359" i="4"/>
  <c r="M2435" i="4"/>
  <c r="M2501" i="4"/>
  <c r="M2757" i="4"/>
  <c r="M2774" i="4"/>
  <c r="M2852" i="4"/>
  <c r="M2959" i="4"/>
  <c r="M2970" i="4"/>
  <c r="M3171" i="4"/>
  <c r="M3189" i="4"/>
  <c r="M3265" i="4"/>
  <c r="M3428" i="4"/>
  <c r="M3545" i="4"/>
  <c r="M3659" i="4"/>
  <c r="M3767" i="4"/>
  <c r="M577" i="4"/>
  <c r="M589" i="4"/>
  <c r="M601" i="4"/>
  <c r="M624" i="4"/>
  <c r="M825" i="4"/>
  <c r="M831" i="4"/>
  <c r="M909" i="4"/>
  <c r="M915" i="4"/>
  <c r="M927" i="4"/>
  <c r="M933" i="4"/>
  <c r="M939" i="4"/>
  <c r="M945" i="4"/>
  <c r="M1070" i="4"/>
  <c r="M1076" i="4"/>
  <c r="M1183" i="4"/>
  <c r="M1343" i="4"/>
  <c r="M1349" i="4"/>
  <c r="M1355" i="4"/>
  <c r="M1743" i="4"/>
  <c r="M1908" i="4"/>
  <c r="M2145" i="4"/>
  <c r="M2318" i="4"/>
  <c r="M2324" i="4"/>
  <c r="M2330" i="4"/>
  <c r="M2342" i="4"/>
  <c r="M2348" i="4"/>
  <c r="M2870" i="4"/>
  <c r="M3177" i="4"/>
  <c r="M3476" i="4"/>
  <c r="M3779" i="4"/>
  <c r="M1522" i="4"/>
  <c r="M2389" i="4"/>
  <c r="M2632" i="4"/>
  <c r="M2823" i="4"/>
  <c r="M2948" i="4"/>
  <c r="M3007" i="4"/>
  <c r="M3100" i="4"/>
  <c r="M3231" i="4"/>
  <c r="M3260" i="4"/>
  <c r="M3417" i="4"/>
  <c r="M3452" i="4"/>
  <c r="M832" i="4"/>
  <c r="M844" i="4"/>
  <c r="M910" i="4"/>
  <c r="M916" i="4"/>
  <c r="M975" i="4"/>
  <c r="M1100" i="4"/>
  <c r="M1624" i="4"/>
  <c r="M1666" i="4"/>
  <c r="M1997" i="4"/>
  <c r="M2163" i="4"/>
  <c r="M2408" i="4"/>
  <c r="M2419" i="4"/>
  <c r="M2443" i="4"/>
  <c r="M2455" i="4"/>
  <c r="M2485" i="4"/>
  <c r="M2615" i="4"/>
  <c r="M2770" i="4"/>
  <c r="M2895" i="4"/>
  <c r="M2907" i="4"/>
  <c r="M2913" i="4"/>
  <c r="M2989" i="4"/>
  <c r="M3107" i="4"/>
  <c r="M3119" i="4"/>
  <c r="M3125" i="4"/>
  <c r="M3342" i="4"/>
  <c r="M3388" i="4"/>
  <c r="M3483" i="4"/>
  <c r="M3553" i="4"/>
  <c r="M3559" i="4"/>
  <c r="M3571" i="4"/>
  <c r="M3750" i="4"/>
  <c r="M3822" i="4"/>
  <c r="M3834" i="4"/>
  <c r="M3846" i="4"/>
  <c r="M3852" i="4"/>
  <c r="M3864" i="4"/>
  <c r="M3870" i="4"/>
  <c r="M3882" i="4"/>
  <c r="M3984" i="4"/>
  <c r="M3990" i="4"/>
  <c r="M4008" i="4"/>
  <c r="M4014" i="4"/>
  <c r="M4026" i="4"/>
  <c r="M4032" i="4"/>
  <c r="M4035" i="2"/>
  <c r="M4023" i="2"/>
  <c r="M4011" i="2"/>
  <c r="M3999" i="2"/>
  <c r="M3987" i="2"/>
  <c r="M3975" i="2"/>
  <c r="M3963" i="2"/>
  <c r="M3951" i="2"/>
  <c r="M3939" i="2"/>
  <c r="M3927" i="2"/>
  <c r="M3915" i="2"/>
  <c r="M3903" i="2"/>
  <c r="M3891" i="2"/>
  <c r="M3879" i="2"/>
  <c r="M3867" i="2"/>
  <c r="M3855" i="2"/>
  <c r="M3843" i="2"/>
  <c r="M3831" i="2"/>
  <c r="M3819" i="2"/>
  <c r="M3807" i="2"/>
  <c r="M3795" i="2"/>
  <c r="M3783" i="2"/>
  <c r="M3771" i="2"/>
  <c r="M3759" i="2"/>
  <c r="M3747" i="2"/>
  <c r="M3735" i="2"/>
  <c r="M3723" i="2"/>
  <c r="M3711" i="2"/>
  <c r="M3699" i="2"/>
  <c r="M3687" i="2"/>
  <c r="M3675" i="2"/>
  <c r="M3663" i="2"/>
  <c r="M3651" i="2"/>
  <c r="M3639" i="2"/>
  <c r="M3627" i="2"/>
  <c r="M3615" i="2"/>
  <c r="M3603" i="2"/>
  <c r="M3591" i="2"/>
  <c r="M3579" i="2"/>
  <c r="M3567" i="2"/>
  <c r="M3555" i="2"/>
  <c r="M3543" i="2"/>
  <c r="M3531" i="2"/>
  <c r="M3519" i="2"/>
  <c r="M3507" i="2"/>
  <c r="M3495" i="2"/>
  <c r="M3483" i="2"/>
  <c r="M3471" i="2"/>
  <c r="M3459" i="2"/>
  <c r="M3447" i="2"/>
  <c r="M3435" i="2"/>
  <c r="M3423" i="2"/>
  <c r="M3411" i="2"/>
  <c r="M3399" i="2"/>
  <c r="M3387" i="2"/>
  <c r="M3375" i="2"/>
  <c r="M3363" i="2"/>
  <c r="M3351" i="2"/>
  <c r="M3339" i="2"/>
  <c r="M3327" i="2"/>
  <c r="M3315" i="2"/>
  <c r="M3303" i="2"/>
  <c r="M3291" i="2"/>
  <c r="M3279" i="2"/>
  <c r="M3267" i="2"/>
  <c r="M3255" i="2"/>
  <c r="M3243" i="2"/>
  <c r="M3231" i="2"/>
  <c r="M3219" i="2"/>
  <c r="M3207" i="2"/>
  <c r="M3195" i="2"/>
  <c r="M3183" i="2"/>
  <c r="M3171" i="2"/>
  <c r="M3159" i="2"/>
  <c r="M3147" i="2"/>
  <c r="M3135" i="2"/>
  <c r="M3123" i="2"/>
  <c r="M3111" i="2"/>
  <c r="M3099" i="2"/>
  <c r="M3087" i="2"/>
  <c r="M3075" i="2"/>
  <c r="M3" i="2"/>
  <c r="M3063" i="2"/>
  <c r="M3051" i="2"/>
  <c r="M3039" i="2"/>
  <c r="M3027" i="2"/>
  <c r="M3015" i="2"/>
  <c r="M3003" i="2"/>
  <c r="M2991" i="2"/>
  <c r="M2979" i="2"/>
  <c r="M2967" i="2"/>
  <c r="M2955" i="2"/>
  <c r="M2943" i="2"/>
  <c r="M2931" i="2"/>
  <c r="M2919" i="2"/>
  <c r="M2907" i="2"/>
  <c r="M2895" i="2"/>
  <c r="M2883" i="2"/>
  <c r="M2871" i="2"/>
  <c r="M2859" i="2"/>
  <c r="M2847" i="2"/>
  <c r="M2835" i="2"/>
  <c r="M2823" i="2"/>
  <c r="M2811" i="2"/>
  <c r="M2799" i="2"/>
  <c r="M2787" i="2"/>
  <c r="M2775" i="2"/>
  <c r="M2763" i="2"/>
  <c r="M2751" i="2"/>
  <c r="M2739" i="2"/>
  <c r="M2727" i="2"/>
  <c r="M2715" i="2"/>
  <c r="M2703" i="2"/>
  <c r="M2691" i="2"/>
  <c r="M2679" i="2"/>
  <c r="M2667" i="2"/>
  <c r="M2655" i="2"/>
  <c r="M2643" i="2"/>
  <c r="M2631" i="2"/>
  <c r="M2619" i="2"/>
  <c r="M2607" i="2"/>
  <c r="M2595" i="2"/>
  <c r="M2583" i="2"/>
  <c r="M2571" i="2"/>
  <c r="M2559" i="2"/>
  <c r="M2547" i="2"/>
  <c r="M2535" i="2"/>
  <c r="M2523" i="2"/>
  <c r="M2511" i="2"/>
  <c r="M2499" i="2"/>
  <c r="M2487" i="2"/>
  <c r="M2475" i="2"/>
  <c r="M2463" i="2"/>
  <c r="M2451" i="2"/>
  <c r="M2439" i="2"/>
  <c r="M2427" i="2"/>
  <c r="M2415" i="2"/>
  <c r="M2403" i="2"/>
  <c r="M2391" i="2"/>
  <c r="M2379" i="2"/>
  <c r="M2367" i="2"/>
  <c r="M2355" i="2"/>
  <c r="M2343" i="2"/>
  <c r="M2331" i="2"/>
  <c r="M2319" i="2"/>
  <c r="M2307" i="2"/>
  <c r="M2295" i="2"/>
  <c r="M2283" i="2"/>
  <c r="M2271" i="2"/>
  <c r="M2259" i="2"/>
  <c r="M2247" i="2"/>
  <c r="M2235" i="2"/>
  <c r="M2223" i="2"/>
  <c r="M2211" i="2"/>
  <c r="M2199" i="2"/>
  <c r="M2187" i="2"/>
  <c r="M2175" i="2"/>
  <c r="M2163" i="2"/>
  <c r="M2151" i="2"/>
  <c r="M2139" i="2"/>
  <c r="M2127" i="2"/>
  <c r="M2115" i="2"/>
  <c r="M2103" i="2"/>
  <c r="M2091" i="2"/>
  <c r="M2079" i="2"/>
  <c r="M2067" i="2"/>
  <c r="M2055" i="2"/>
  <c r="M2043" i="2"/>
  <c r="M2031" i="2"/>
  <c r="M2019" i="2"/>
  <c r="M2007" i="2"/>
  <c r="M1995" i="2"/>
  <c r="M1983" i="2"/>
  <c r="M1971" i="2"/>
  <c r="M1959" i="2"/>
  <c r="M1947" i="2"/>
  <c r="M1935" i="2"/>
  <c r="M1923" i="2"/>
  <c r="M1911" i="2"/>
  <c r="M1899" i="2"/>
  <c r="M1887" i="2"/>
  <c r="M1875" i="2"/>
  <c r="M1863" i="2"/>
  <c r="M1851" i="2"/>
  <c r="M1839" i="2"/>
  <c r="M1827" i="2"/>
  <c r="M1815" i="2"/>
  <c r="M1803" i="2"/>
  <c r="M1791" i="2"/>
  <c r="M1779" i="2"/>
  <c r="M1767" i="2"/>
  <c r="M1755" i="2"/>
  <c r="M1743" i="2"/>
  <c r="M1731" i="2"/>
  <c r="M1719" i="2"/>
  <c r="M1707" i="2"/>
  <c r="M1695" i="2"/>
  <c r="M1683" i="2"/>
  <c r="M1671" i="2"/>
  <c r="M1659" i="2"/>
  <c r="M1647" i="2"/>
  <c r="M1635" i="2"/>
  <c r="M1623" i="2"/>
  <c r="M1611" i="2"/>
  <c r="M1599" i="2"/>
  <c r="M1587" i="2"/>
  <c r="M1575" i="2"/>
  <c r="M1563" i="2"/>
  <c r="M1551" i="2"/>
  <c r="M1539" i="2"/>
  <c r="M1527" i="2"/>
  <c r="M1515" i="2"/>
  <c r="M1503" i="2"/>
  <c r="M1491" i="2"/>
  <c r="M1479" i="2"/>
  <c r="M1467" i="2"/>
  <c r="M1455" i="2"/>
  <c r="M1443" i="2"/>
  <c r="M1431" i="2"/>
  <c r="M1419" i="2"/>
  <c r="M1407" i="2"/>
  <c r="M1395" i="2"/>
  <c r="M1383" i="2"/>
  <c r="M1371" i="2"/>
  <c r="M1359" i="2"/>
  <c r="M1347" i="2"/>
  <c r="M1335" i="2"/>
  <c r="M1323" i="2"/>
  <c r="M1311" i="2"/>
  <c r="M1299" i="2"/>
  <c r="M1287" i="2"/>
  <c r="M1275" i="2"/>
  <c r="M1263" i="2"/>
  <c r="M1251" i="2"/>
  <c r="M1239" i="2"/>
  <c r="M1227" i="2"/>
  <c r="M1215" i="2"/>
  <c r="M1203" i="2"/>
  <c r="M1191" i="2"/>
  <c r="M1179" i="2"/>
  <c r="M1167" i="2"/>
  <c r="M1155" i="2"/>
  <c r="M1143" i="2"/>
  <c r="M1131" i="2"/>
  <c r="M1119" i="2"/>
  <c r="M1107" i="2"/>
  <c r="M1095" i="2"/>
  <c r="M1083" i="2"/>
  <c r="M1071" i="2"/>
  <c r="M1059" i="2"/>
  <c r="M1047" i="2"/>
  <c r="M1035" i="2"/>
  <c r="M1023" i="2"/>
  <c r="M1011" i="2"/>
  <c r="M999" i="2"/>
  <c r="M987" i="2"/>
  <c r="M975" i="2"/>
  <c r="M963" i="2"/>
  <c r="M951" i="2"/>
  <c r="M939" i="2"/>
  <c r="M927" i="2"/>
  <c r="M915" i="2"/>
  <c r="M903" i="2"/>
  <c r="M891" i="2"/>
  <c r="M879" i="2"/>
  <c r="M867" i="2"/>
  <c r="M855" i="2"/>
  <c r="M843" i="2"/>
  <c r="M831" i="2"/>
  <c r="M819" i="2"/>
  <c r="M807" i="2"/>
  <c r="M795" i="2"/>
  <c r="M783" i="2"/>
  <c r="M771" i="2"/>
  <c r="M759" i="2"/>
  <c r="M747" i="2"/>
  <c r="M735" i="2"/>
  <c r="M723" i="2"/>
  <c r="M711" i="2"/>
  <c r="M699" i="2"/>
  <c r="M687" i="2"/>
  <c r="M675" i="2"/>
  <c r="M663" i="2"/>
  <c r="M651" i="2"/>
  <c r="M639" i="2"/>
  <c r="M627" i="2"/>
  <c r="M615" i="2"/>
  <c r="M603" i="2"/>
  <c r="M591" i="2"/>
  <c r="M579" i="2"/>
  <c r="M567" i="2"/>
  <c r="M555" i="2"/>
  <c r="M543" i="2"/>
  <c r="M531" i="2"/>
  <c r="M519" i="2"/>
  <c r="M507" i="2"/>
  <c r="M495" i="2"/>
  <c r="M483" i="2"/>
  <c r="M471" i="2"/>
  <c r="M459" i="2"/>
  <c r="M447" i="2"/>
  <c r="M435" i="2"/>
  <c r="M423" i="2"/>
  <c r="M411" i="2"/>
  <c r="M399" i="2"/>
  <c r="M387" i="2"/>
  <c r="M375" i="2"/>
  <c r="M363" i="2"/>
  <c r="M351" i="2"/>
  <c r="M339" i="2"/>
  <c r="M327" i="2"/>
  <c r="M315" i="2"/>
  <c r="M303" i="2"/>
  <c r="M291" i="2"/>
  <c r="M279" i="2"/>
  <c r="M267" i="2"/>
  <c r="M255" i="2"/>
  <c r="M243" i="2"/>
  <c r="M231" i="2"/>
  <c r="M219" i="2"/>
  <c r="M207" i="2"/>
  <c r="M195" i="2"/>
  <c r="M183" i="2"/>
  <c r="M171" i="2"/>
  <c r="M159" i="2"/>
  <c r="M147" i="2"/>
  <c r="M135" i="2"/>
  <c r="M123" i="2"/>
  <c r="M111" i="2"/>
  <c r="M99" i="2"/>
  <c r="M87" i="2"/>
  <c r="M75" i="2"/>
  <c r="M63" i="2"/>
  <c r="M51" i="2"/>
  <c r="M39" i="2"/>
  <c r="M27" i="2"/>
  <c r="M15" i="2"/>
  <c r="M4026" i="2"/>
  <c r="M4014" i="2"/>
  <c r="M4002" i="2"/>
  <c r="M3990" i="2"/>
  <c r="M3978" i="2"/>
  <c r="M3966" i="2"/>
  <c r="M3954" i="2"/>
  <c r="M3942" i="2"/>
  <c r="M3930" i="2"/>
  <c r="M3918" i="2"/>
  <c r="M3906" i="2"/>
  <c r="M3894" i="2"/>
  <c r="M3882" i="2"/>
  <c r="M3870" i="2"/>
  <c r="M3858" i="2"/>
  <c r="M3846" i="2"/>
  <c r="M3834" i="2"/>
  <c r="M3822" i="2"/>
  <c r="M3810" i="2"/>
  <c r="M3798" i="2"/>
  <c r="M3786" i="2"/>
  <c r="M3774" i="2"/>
  <c r="M3762" i="2"/>
  <c r="M3750" i="2"/>
  <c r="M3738" i="2"/>
  <c r="M3726" i="2"/>
  <c r="M3714" i="2"/>
  <c r="M3702" i="2"/>
  <c r="M3690" i="2"/>
  <c r="M3678" i="2"/>
  <c r="M3666" i="2"/>
  <c r="M3654" i="2"/>
  <c r="M3642" i="2"/>
  <c r="M3630" i="2"/>
  <c r="M3618" i="2"/>
  <c r="M3606" i="2"/>
  <c r="M3594" i="2"/>
  <c r="M3582" i="2"/>
  <c r="M3570" i="2"/>
  <c r="M3558" i="2"/>
  <c r="M3546" i="2"/>
  <c r="M3534" i="2"/>
  <c r="M3522" i="2"/>
  <c r="M3510" i="2"/>
  <c r="M3498" i="2"/>
  <c r="M3486" i="2"/>
  <c r="M3474" i="2"/>
  <c r="M3462" i="2"/>
  <c r="M3450" i="2"/>
  <c r="M3438" i="2"/>
  <c r="M3426" i="2"/>
  <c r="M3414" i="2"/>
  <c r="M3402" i="2"/>
  <c r="M3390" i="2"/>
  <c r="M3378" i="2"/>
  <c r="M3366" i="2"/>
  <c r="M3354" i="2"/>
  <c r="M3342" i="2"/>
  <c r="M3330" i="2"/>
  <c r="M3318" i="2"/>
  <c r="M3306" i="2"/>
  <c r="M3294" i="2"/>
  <c r="M3282" i="2"/>
  <c r="M3270" i="2"/>
  <c r="M3258" i="2"/>
  <c r="M3246" i="2"/>
  <c r="M3234" i="2"/>
  <c r="M3222" i="2"/>
  <c r="M3210" i="2"/>
  <c r="M3198" i="2"/>
  <c r="M3186" i="2"/>
  <c r="M3174" i="2"/>
  <c r="M3162" i="2"/>
  <c r="M3150" i="2"/>
  <c r="M3138" i="2"/>
  <c r="M3126" i="2"/>
  <c r="M3114" i="2"/>
  <c r="M3102" i="2"/>
  <c r="M3090" i="2"/>
  <c r="M3078" i="2"/>
  <c r="M3066" i="2"/>
  <c r="M3054" i="2"/>
  <c r="M3042" i="2"/>
  <c r="M3030" i="2"/>
  <c r="M3018" i="2"/>
  <c r="M3006" i="2"/>
  <c r="M2994" i="2"/>
  <c r="M2982" i="2"/>
  <c r="M2970" i="2"/>
  <c r="M2958" i="2"/>
  <c r="M2946" i="2"/>
  <c r="M2934" i="2"/>
  <c r="M2922" i="2"/>
  <c r="M2910" i="2"/>
  <c r="M2898" i="2"/>
  <c r="M2886" i="2"/>
  <c r="M2874" i="2"/>
  <c r="M2862" i="2"/>
  <c r="M2850" i="2"/>
  <c r="M2838" i="2"/>
  <c r="M2826" i="2"/>
  <c r="M2814" i="2"/>
  <c r="M2802" i="2"/>
  <c r="M2790" i="2"/>
  <c r="M2778" i="2"/>
  <c r="M2766" i="2"/>
  <c r="M2754" i="2"/>
  <c r="M2742" i="2"/>
  <c r="M2730" i="2"/>
  <c r="M2718" i="2"/>
  <c r="M2706" i="2"/>
  <c r="M2694" i="2"/>
  <c r="M2682" i="2"/>
  <c r="M2670" i="2"/>
  <c r="M2658" i="2"/>
  <c r="M2646" i="2"/>
  <c r="M2634" i="2"/>
  <c r="M2622" i="2"/>
  <c r="M2610" i="2"/>
  <c r="M2598" i="2"/>
  <c r="M2586" i="2"/>
  <c r="M2574" i="2"/>
  <c r="M2562" i="2"/>
  <c r="M2550" i="2"/>
  <c r="M2538" i="2"/>
  <c r="M2526" i="2"/>
  <c r="M2514" i="2"/>
  <c r="M2502" i="2"/>
  <c r="M2490" i="2"/>
  <c r="M2478" i="2"/>
  <c r="M2466" i="2"/>
  <c r="M2454" i="2"/>
  <c r="M2442" i="2"/>
  <c r="M2430" i="2"/>
  <c r="M2418" i="2"/>
  <c r="M2406" i="2"/>
  <c r="M2394" i="2"/>
  <c r="M2382" i="2"/>
  <c r="M2370" i="2"/>
  <c r="M2358" i="2"/>
  <c r="M2346" i="2"/>
  <c r="M2334" i="2"/>
  <c r="M2322" i="2"/>
  <c r="M2310" i="2"/>
  <c r="M2298" i="2"/>
  <c r="M2286" i="2"/>
  <c r="M2274" i="2"/>
  <c r="M2262" i="2"/>
  <c r="M2250" i="2"/>
  <c r="M2238" i="2"/>
  <c r="M2226" i="2"/>
  <c r="M2214" i="2"/>
  <c r="M2202" i="2"/>
  <c r="M2190" i="2"/>
  <c r="M2178" i="2"/>
  <c r="M2166" i="2"/>
  <c r="M2154" i="2"/>
  <c r="M2142" i="2"/>
  <c r="M2130" i="2"/>
  <c r="M2118" i="2"/>
  <c r="M2106" i="2"/>
  <c r="M2094" i="2"/>
  <c r="M2082" i="2"/>
  <c r="M2070" i="2"/>
  <c r="M2058" i="2"/>
  <c r="M2046" i="2"/>
  <c r="M2034" i="2"/>
  <c r="M2022" i="2"/>
  <c r="M2010" i="2"/>
  <c r="M1998" i="2"/>
  <c r="M1986" i="2"/>
  <c r="M1974" i="2"/>
  <c r="M1962" i="2"/>
  <c r="M1950" i="2"/>
  <c r="M1938" i="2"/>
  <c r="M1926" i="2"/>
  <c r="M1914" i="2"/>
  <c r="M1902" i="2"/>
  <c r="M1890" i="2"/>
  <c r="M1878" i="2"/>
  <c r="M1866" i="2"/>
  <c r="M1854" i="2"/>
  <c r="M1842" i="2"/>
  <c r="M1830" i="2"/>
  <c r="M1818" i="2"/>
  <c r="M1806" i="2"/>
  <c r="M1794" i="2"/>
  <c r="M1782" i="2"/>
  <c r="M1770" i="2"/>
  <c r="M1758" i="2"/>
  <c r="M1746" i="2"/>
  <c r="M1734" i="2"/>
  <c r="M1722" i="2"/>
  <c r="M1710" i="2"/>
  <c r="M1698" i="2"/>
  <c r="M1686" i="2"/>
  <c r="M1674" i="2"/>
  <c r="M1662" i="2"/>
  <c r="M1650" i="2"/>
  <c r="M1638" i="2"/>
  <c r="M1626" i="2"/>
  <c r="M1614" i="2"/>
  <c r="M1602" i="2"/>
  <c r="M1590" i="2"/>
  <c r="M1578" i="2"/>
  <c r="M1566" i="2"/>
  <c r="M1554" i="2"/>
  <c r="M1542" i="2"/>
  <c r="M1530" i="2"/>
  <c r="M1518" i="2"/>
  <c r="M1506" i="2"/>
  <c r="M1494" i="2"/>
  <c r="M1482" i="2"/>
  <c r="M1470" i="2"/>
  <c r="M1458" i="2"/>
  <c r="M1446" i="2"/>
  <c r="M1434" i="2"/>
  <c r="M1422" i="2"/>
  <c r="M1410" i="2"/>
  <c r="M1398" i="2"/>
  <c r="M1386" i="2"/>
  <c r="M1374" i="2"/>
  <c r="M1362" i="2"/>
  <c r="M1350" i="2"/>
  <c r="M1338" i="2"/>
  <c r="M1326" i="2"/>
  <c r="M1314" i="2"/>
  <c r="M1302" i="2"/>
  <c r="M1290" i="2"/>
  <c r="M1278" i="2"/>
  <c r="M1266" i="2"/>
  <c r="M1254" i="2"/>
  <c r="M1242" i="2"/>
  <c r="M1230" i="2"/>
  <c r="M1218" i="2"/>
  <c r="M1206" i="2"/>
  <c r="M1194" i="2"/>
  <c r="M1182" i="2"/>
  <c r="M1170" i="2"/>
  <c r="M1158" i="2"/>
  <c r="M1146" i="2"/>
  <c r="M1134" i="2"/>
  <c r="M1122" i="2"/>
  <c r="M1110" i="2"/>
  <c r="M1098" i="2"/>
  <c r="M1086" i="2"/>
  <c r="M1074" i="2"/>
  <c r="M1062" i="2"/>
  <c r="M1050" i="2"/>
  <c r="M1038" i="2"/>
  <c r="M1026" i="2"/>
  <c r="M1014" i="2"/>
  <c r="M1002" i="2"/>
  <c r="M990" i="2"/>
  <c r="M978" i="2"/>
  <c r="M966" i="2"/>
  <c r="M954" i="2"/>
  <c r="M942" i="2"/>
  <c r="M930" i="2"/>
  <c r="M918" i="2"/>
  <c r="M906" i="2"/>
  <c r="M894" i="2"/>
  <c r="M882" i="2"/>
  <c r="M870" i="2"/>
  <c r="M858" i="2"/>
  <c r="M846" i="2"/>
  <c r="M834" i="2"/>
  <c r="M822" i="2"/>
  <c r="M810" i="2"/>
  <c r="M798" i="2"/>
  <c r="M786" i="2"/>
  <c r="M774" i="2"/>
  <c r="M762" i="2"/>
  <c r="M750" i="2"/>
  <c r="M738" i="2"/>
  <c r="M726" i="2"/>
  <c r="M714" i="2"/>
  <c r="M702" i="2"/>
  <c r="M690" i="2"/>
  <c r="M678" i="2"/>
  <c r="M666" i="2"/>
  <c r="M654" i="2"/>
  <c r="M642" i="2"/>
  <c r="M630" i="2"/>
  <c r="M618" i="2"/>
  <c r="M606" i="2"/>
  <c r="M594" i="2"/>
  <c r="M582" i="2"/>
  <c r="M570" i="2"/>
  <c r="M558" i="2"/>
  <c r="M546" i="2"/>
  <c r="M534" i="2"/>
  <c r="M522" i="2"/>
  <c r="M510" i="2"/>
  <c r="M498" i="2"/>
  <c r="M486" i="2"/>
  <c r="M474" i="2"/>
  <c r="M462" i="2"/>
  <c r="M450" i="2"/>
  <c r="M438" i="2"/>
  <c r="M426" i="2"/>
  <c r="M414" i="2"/>
  <c r="M402" i="2"/>
  <c r="M390" i="2"/>
  <c r="M378" i="2"/>
  <c r="M366" i="2"/>
  <c r="M354" i="2"/>
  <c r="M342" i="2"/>
  <c r="M330" i="2"/>
  <c r="M318" i="2"/>
  <c r="M306" i="2"/>
  <c r="M294" i="2"/>
  <c r="M282" i="2"/>
  <c r="M270" i="2"/>
  <c r="M258" i="2"/>
  <c r="M246" i="2"/>
  <c r="M234" i="2"/>
  <c r="M222" i="2"/>
  <c r="M210" i="2"/>
  <c r="M198" i="2"/>
  <c r="M186" i="2"/>
  <c r="M174" i="2"/>
  <c r="M162" i="2"/>
  <c r="M150" i="2"/>
  <c r="M138" i="2"/>
  <c r="M126" i="2"/>
  <c r="M114" i="2"/>
  <c r="M102" i="2"/>
  <c r="M90" i="2"/>
  <c r="M78" i="2"/>
  <c r="M66" i="2"/>
  <c r="M54" i="2"/>
  <c r="M42" i="2"/>
  <c r="M30" i="2"/>
  <c r="M18" i="2"/>
  <c r="M6" i="2"/>
  <c r="M4024" i="2"/>
  <c r="M4012" i="2"/>
  <c r="M4000" i="2"/>
  <c r="M3988" i="2"/>
  <c r="M3976" i="2"/>
  <c r="M3964" i="2"/>
  <c r="M3952" i="2"/>
  <c r="M3940" i="2"/>
  <c r="M3928" i="2"/>
  <c r="M3916" i="2"/>
  <c r="M3904" i="2"/>
  <c r="M3892" i="2"/>
  <c r="M3880" i="2"/>
  <c r="M3868" i="2"/>
  <c r="M3856" i="2"/>
  <c r="M3844" i="2"/>
  <c r="M3832" i="2"/>
  <c r="M3820" i="2"/>
  <c r="M3808" i="2"/>
  <c r="M3796" i="2"/>
  <c r="M3784" i="2"/>
  <c r="M3772" i="2"/>
  <c r="M3760" i="2"/>
  <c r="M3748" i="2"/>
  <c r="M3736" i="2"/>
  <c r="M3724" i="2"/>
  <c r="M3712" i="2"/>
  <c r="M3700" i="2"/>
  <c r="M3688" i="2"/>
  <c r="M3676" i="2"/>
  <c r="M3664" i="2"/>
  <c r="M3652" i="2"/>
  <c r="M3640" i="2"/>
  <c r="M3628" i="2"/>
  <c r="M3616" i="2"/>
  <c r="M3604" i="2"/>
  <c r="M3592" i="2"/>
  <c r="M3580" i="2"/>
  <c r="M3568" i="2"/>
  <c r="M3556" i="2"/>
  <c r="M3544" i="2"/>
  <c r="M3532" i="2"/>
  <c r="M3520" i="2"/>
  <c r="M3508" i="2"/>
  <c r="M3496" i="2"/>
  <c r="M3484" i="2"/>
  <c r="M3472" i="2"/>
  <c r="M3460" i="2"/>
  <c r="M3448" i="2"/>
  <c r="M3436" i="2"/>
  <c r="M3424" i="2"/>
  <c r="M3412" i="2"/>
  <c r="M3400" i="2"/>
  <c r="M3388" i="2"/>
  <c r="M4031" i="2"/>
  <c r="M4019" i="2"/>
  <c r="M4007" i="2"/>
  <c r="M3995" i="2"/>
  <c r="M3983" i="2"/>
  <c r="M3971" i="2"/>
  <c r="M3959" i="2"/>
  <c r="M3947" i="2"/>
  <c r="M3935" i="2"/>
  <c r="M3923" i="2"/>
  <c r="M3911" i="2"/>
  <c r="M3899" i="2"/>
  <c r="M3887" i="2"/>
  <c r="M3875" i="2"/>
  <c r="M3863" i="2"/>
  <c r="M3851" i="2"/>
  <c r="M3839" i="2"/>
  <c r="M3827" i="2"/>
  <c r="M3815" i="2"/>
  <c r="M3803" i="2"/>
  <c r="M3791" i="2"/>
  <c r="M3779" i="2"/>
  <c r="M3767" i="2"/>
  <c r="M3755" i="2"/>
  <c r="M3743" i="2"/>
  <c r="M3731" i="2"/>
  <c r="M3719" i="2"/>
  <c r="M3707" i="2"/>
  <c r="M3695" i="2"/>
  <c r="M3683" i="2"/>
  <c r="M3671" i="2"/>
  <c r="M3659" i="2"/>
  <c r="M3647" i="2"/>
  <c r="M3635" i="2"/>
  <c r="M3623" i="2"/>
  <c r="M3611" i="2"/>
  <c r="M3599" i="2"/>
  <c r="M3587" i="2"/>
  <c r="M3575" i="2"/>
  <c r="M3563" i="2"/>
  <c r="M3551" i="2"/>
  <c r="M3539" i="2"/>
  <c r="M3527" i="2"/>
  <c r="M3515" i="2"/>
  <c r="M3503" i="2"/>
  <c r="M3491" i="2"/>
  <c r="M3479" i="2"/>
  <c r="M3467" i="2"/>
  <c r="M3455" i="2"/>
  <c r="M3443" i="2"/>
  <c r="M3431" i="2"/>
  <c r="M3419" i="2"/>
  <c r="M3407" i="2"/>
  <c r="M3395" i="2"/>
  <c r="M3383" i="2"/>
  <c r="M3371" i="2"/>
  <c r="M3359" i="2"/>
  <c r="M3347" i="2"/>
  <c r="M3335" i="2"/>
  <c r="M3323" i="2"/>
  <c r="M3311" i="2"/>
  <c r="M3299" i="2"/>
  <c r="M3287" i="2"/>
  <c r="M3275" i="2"/>
  <c r="M3263" i="2"/>
  <c r="M3251" i="2"/>
  <c r="M3239" i="2"/>
  <c r="M3227" i="2"/>
  <c r="M3215" i="2"/>
  <c r="M3203" i="2"/>
  <c r="M3191" i="2"/>
  <c r="M3179" i="2"/>
  <c r="M3167" i="2"/>
  <c r="M3155" i="2"/>
  <c r="M3143" i="2"/>
  <c r="M3131" i="2"/>
  <c r="M3119" i="2"/>
  <c r="M3107" i="2"/>
  <c r="M3095" i="2"/>
  <c r="M3083" i="2"/>
  <c r="M3071" i="2"/>
  <c r="M3059" i="2"/>
  <c r="M3047" i="2"/>
  <c r="M3035" i="2"/>
  <c r="M3023" i="2"/>
  <c r="M3011" i="2"/>
  <c r="M2999" i="2"/>
  <c r="M2987" i="2"/>
  <c r="M2975" i="2"/>
  <c r="M2963" i="2"/>
  <c r="M2951" i="2"/>
  <c r="M2939" i="2"/>
  <c r="M2927" i="2"/>
  <c r="M2915" i="2"/>
  <c r="M2903" i="2"/>
  <c r="M2891" i="2"/>
  <c r="M2879" i="2"/>
  <c r="M2867" i="2"/>
  <c r="M2855" i="2"/>
  <c r="M2843" i="2"/>
  <c r="M2831" i="2"/>
  <c r="M2819" i="2"/>
  <c r="M2807" i="2"/>
  <c r="M2795" i="2"/>
  <c r="M2783" i="2"/>
  <c r="M2771" i="2"/>
  <c r="M2759" i="2"/>
  <c r="M2747" i="2"/>
  <c r="M2735" i="2"/>
  <c r="M2723" i="2"/>
  <c r="M2711" i="2"/>
  <c r="M2699" i="2"/>
  <c r="M2687" i="2"/>
  <c r="M2675" i="2"/>
  <c r="M2663" i="2"/>
  <c r="M2651" i="2"/>
  <c r="M2639" i="2"/>
  <c r="M2627" i="2"/>
  <c r="M2615" i="2"/>
  <c r="M2603" i="2"/>
  <c r="M2591" i="2"/>
  <c r="M2579" i="2"/>
  <c r="M2567" i="2"/>
  <c r="M2555" i="2"/>
  <c r="M2543" i="2"/>
  <c r="M2531" i="2"/>
  <c r="M2519" i="2"/>
  <c r="M2507" i="2"/>
  <c r="M2495" i="2"/>
  <c r="M2483" i="2"/>
  <c r="M2471" i="2"/>
  <c r="M2459" i="2"/>
  <c r="M2447" i="2"/>
  <c r="M2435" i="2"/>
  <c r="M2423" i="2"/>
  <c r="M2411" i="2"/>
  <c r="M2399" i="2"/>
  <c r="M2387" i="2"/>
  <c r="M2375" i="2"/>
  <c r="M2363" i="2"/>
  <c r="M2351" i="2"/>
  <c r="M2339" i="2"/>
  <c r="M2327" i="2"/>
  <c r="M2315" i="2"/>
  <c r="M2303" i="2"/>
  <c r="M2291" i="2"/>
  <c r="M2279" i="2"/>
  <c r="M2267" i="2"/>
  <c r="M2255" i="2"/>
  <c r="M2243" i="2"/>
  <c r="M2231" i="2"/>
  <c r="M2219" i="2"/>
  <c r="M2207" i="2"/>
  <c r="M2195" i="2"/>
  <c r="M2183" i="2"/>
  <c r="M2171" i="2"/>
  <c r="M2159" i="2"/>
  <c r="M2147" i="2"/>
  <c r="M2135" i="2"/>
  <c r="M2123" i="2"/>
  <c r="M2111" i="2"/>
  <c r="M2099" i="2"/>
  <c r="M2087" i="2"/>
  <c r="M2075" i="2"/>
  <c r="M2063" i="2"/>
  <c r="M2051" i="2"/>
  <c r="M2039" i="2"/>
  <c r="M2027" i="2"/>
  <c r="M2015" i="2"/>
  <c r="M2003" i="2"/>
  <c r="M1991" i="2"/>
  <c r="M1979" i="2"/>
  <c r="M1967" i="2"/>
  <c r="M1955" i="2"/>
  <c r="M1943" i="2"/>
  <c r="M1931" i="2"/>
  <c r="M1919" i="2"/>
  <c r="M1907" i="2"/>
  <c r="M1895" i="2"/>
  <c r="M1883" i="2"/>
  <c r="M1871" i="2"/>
  <c r="M1859" i="2"/>
  <c r="M1847" i="2"/>
  <c r="M1835" i="2"/>
  <c r="M1823" i="2"/>
  <c r="M1811" i="2"/>
  <c r="M1799" i="2"/>
  <c r="M1787" i="2"/>
  <c r="M1775" i="2"/>
  <c r="M1763" i="2"/>
  <c r="M1751" i="2"/>
  <c r="M1739" i="2"/>
  <c r="M1727" i="2"/>
  <c r="M1715" i="2"/>
  <c r="M1703" i="2"/>
  <c r="M1691" i="2"/>
  <c r="M1679" i="2"/>
  <c r="M1667" i="2"/>
  <c r="M1655" i="2"/>
  <c r="M1643" i="2"/>
  <c r="M1631" i="2"/>
  <c r="M1619" i="2"/>
  <c r="M1607" i="2"/>
  <c r="M1595" i="2"/>
  <c r="M1583" i="2"/>
  <c r="M1571" i="2"/>
  <c r="M1559" i="2"/>
  <c r="M1547" i="2"/>
  <c r="M1535" i="2"/>
  <c r="M1523" i="2"/>
  <c r="M1511" i="2"/>
  <c r="M1499" i="2"/>
  <c r="M1487" i="2"/>
  <c r="M1475" i="2"/>
  <c r="M1463" i="2"/>
  <c r="M1451" i="2"/>
  <c r="M1439" i="2"/>
  <c r="M1427" i="2"/>
  <c r="M1415" i="2"/>
  <c r="M1403" i="2"/>
  <c r="M1391" i="2"/>
  <c r="M1379" i="2"/>
  <c r="M1367" i="2"/>
  <c r="M1355" i="2"/>
  <c r="M1343" i="2"/>
  <c r="M1331" i="2"/>
  <c r="M1319" i="2"/>
  <c r="M1307" i="2"/>
  <c r="M1295" i="2"/>
  <c r="M1283" i="2"/>
  <c r="M1271" i="2"/>
  <c r="M1259" i="2"/>
  <c r="M1247" i="2"/>
  <c r="M1235" i="2"/>
  <c r="M1223" i="2"/>
  <c r="M1211" i="2"/>
  <c r="M1199" i="2"/>
  <c r="M1187" i="2"/>
  <c r="M1175" i="2"/>
  <c r="M1163" i="2"/>
  <c r="M1151" i="2"/>
  <c r="M1139" i="2"/>
  <c r="M1127" i="2"/>
  <c r="M1115" i="2"/>
  <c r="M1103" i="2"/>
  <c r="M1091" i="2"/>
  <c r="M1079" i="2"/>
  <c r="M1067" i="2"/>
  <c r="M1055" i="2"/>
  <c r="M1043" i="2"/>
  <c r="M1031" i="2"/>
  <c r="M1019" i="2"/>
  <c r="M1007" i="2"/>
  <c r="M995" i="2"/>
  <c r="M983" i="2"/>
  <c r="M971" i="2"/>
  <c r="M959" i="2"/>
  <c r="M947" i="2"/>
  <c r="M935" i="2"/>
  <c r="M923" i="2"/>
  <c r="M911" i="2"/>
  <c r="M899" i="2"/>
  <c r="M887" i="2"/>
  <c r="M875" i="2"/>
  <c r="M863" i="2"/>
  <c r="M851" i="2"/>
  <c r="M839" i="2"/>
  <c r="M827" i="2"/>
  <c r="M815" i="2"/>
  <c r="M803" i="2"/>
  <c r="M791" i="2"/>
  <c r="M779" i="2"/>
  <c r="M767" i="2"/>
  <c r="M755" i="2"/>
  <c r="M743" i="2"/>
  <c r="M731" i="2"/>
  <c r="M719" i="2"/>
  <c r="M707" i="2"/>
  <c r="M695" i="2"/>
  <c r="M683" i="2"/>
  <c r="M671" i="2"/>
  <c r="M659" i="2"/>
  <c r="M647" i="2"/>
  <c r="M635" i="2"/>
  <c r="M623" i="2"/>
  <c r="M611" i="2"/>
  <c r="M599" i="2"/>
  <c r="M587" i="2"/>
  <c r="M575" i="2"/>
  <c r="M563" i="2"/>
  <c r="M551" i="2"/>
  <c r="M539" i="2"/>
  <c r="M527" i="2"/>
  <c r="M515" i="2"/>
  <c r="M503" i="2"/>
  <c r="M491" i="2"/>
  <c r="M479" i="2"/>
  <c r="M467" i="2"/>
  <c r="M455" i="2"/>
  <c r="M443" i="2"/>
  <c r="M431" i="2"/>
  <c r="M419" i="2"/>
  <c r="M407" i="2"/>
  <c r="M395" i="2"/>
  <c r="M383" i="2"/>
  <c r="M371" i="2"/>
  <c r="M359" i="2"/>
  <c r="M347" i="2"/>
  <c r="M335" i="2"/>
  <c r="M323" i="2"/>
  <c r="M311" i="2"/>
  <c r="M299" i="2"/>
  <c r="M287" i="2"/>
  <c r="M275" i="2"/>
  <c r="M263" i="2"/>
  <c r="M251" i="2"/>
  <c r="M239" i="2"/>
  <c r="M227" i="2"/>
  <c r="M215" i="2"/>
  <c r="M203" i="2"/>
  <c r="M191" i="2"/>
  <c r="M179" i="2"/>
  <c r="M167" i="2"/>
  <c r="M155" i="2"/>
  <c r="M143" i="2"/>
  <c r="M131" i="2"/>
  <c r="M119" i="2"/>
  <c r="M107" i="2"/>
  <c r="M95" i="2"/>
  <c r="M83" i="2"/>
  <c r="M71" i="2"/>
  <c r="M59" i="2"/>
  <c r="M47" i="2"/>
  <c r="M35" i="2"/>
  <c r="M23" i="2"/>
  <c r="M11" i="2"/>
  <c r="M4031" i="3"/>
  <c r="M4025" i="3"/>
  <c r="M4013" i="3"/>
  <c r="M4007" i="3"/>
  <c r="M4001" i="3"/>
  <c r="M3983" i="3"/>
  <c r="M3977" i="3"/>
  <c r="M3965" i="3"/>
  <c r="M3953" i="3"/>
  <c r="M3941" i="3"/>
  <c r="M3935" i="3"/>
  <c r="M3929" i="3"/>
  <c r="M3917" i="3"/>
  <c r="M3905" i="3"/>
  <c r="M3893" i="3"/>
  <c r="M3881" i="3"/>
  <c r="M3869" i="3"/>
  <c r="M3863" i="3"/>
  <c r="M3857" i="3"/>
  <c r="M3845" i="3"/>
  <c r="M3833" i="3"/>
  <c r="M3821" i="3"/>
  <c r="M3809" i="3"/>
  <c r="M3797" i="3"/>
  <c r="M3791" i="3"/>
  <c r="M3785" i="3"/>
  <c r="M3773" i="3"/>
  <c r="M3767" i="3"/>
  <c r="M3761" i="3"/>
  <c r="M3749" i="3"/>
  <c r="M3743" i="3"/>
  <c r="M3737" i="3"/>
  <c r="M3725" i="3"/>
  <c r="M3719" i="3"/>
  <c r="M3713" i="3"/>
  <c r="M3701" i="3"/>
  <c r="M3695" i="3"/>
  <c r="M3689" i="3"/>
  <c r="M3677" i="3"/>
  <c r="M3671" i="3"/>
  <c r="M3665" i="3"/>
  <c r="M3653" i="3"/>
  <c r="M3647" i="3"/>
  <c r="M3641" i="3"/>
  <c r="M3629" i="3"/>
  <c r="M3623" i="3"/>
  <c r="M3617" i="3"/>
  <c r="M3605" i="3"/>
  <c r="M3599" i="3"/>
  <c r="M3593" i="3"/>
  <c r="M3581" i="3"/>
  <c r="M3533" i="3"/>
  <c r="M3521" i="3"/>
  <c r="M3281" i="3"/>
  <c r="M3209" i="3"/>
  <c r="M3575" i="3"/>
  <c r="M3569" i="3"/>
  <c r="M3557" i="3"/>
  <c r="M3551" i="3"/>
  <c r="M3545" i="3"/>
  <c r="M3527" i="3"/>
  <c r="M3509" i="3"/>
  <c r="M3503" i="3"/>
  <c r="M3497" i="3"/>
  <c r="M3485" i="3"/>
  <c r="M3479" i="3"/>
  <c r="M3473" i="3"/>
  <c r="M3461" i="3"/>
  <c r="M3455" i="3"/>
  <c r="M3449" i="3"/>
  <c r="M3437" i="3"/>
  <c r="M3431" i="3"/>
  <c r="M3425" i="3"/>
  <c r="M3413" i="3"/>
  <c r="M3407" i="3"/>
  <c r="M3401" i="3"/>
  <c r="M3389" i="3"/>
  <c r="M3383" i="3"/>
  <c r="M3377" i="3"/>
  <c r="M3365" i="3"/>
  <c r="M3359" i="3"/>
  <c r="M3353" i="3"/>
  <c r="M3341" i="3"/>
  <c r="M3335" i="3"/>
  <c r="M3329" i="3"/>
  <c r="M3317" i="3"/>
  <c r="M3311" i="3"/>
  <c r="M3305" i="3"/>
  <c r="M3293" i="3"/>
  <c r="M3287" i="3"/>
  <c r="M3269" i="3"/>
  <c r="M3263" i="3"/>
  <c r="M3257" i="3"/>
  <c r="M3245" i="3"/>
  <c r="M3239" i="3"/>
  <c r="M3233" i="3"/>
  <c r="M3221" i="3"/>
  <c r="M3215" i="3"/>
  <c r="M3197" i="3"/>
  <c r="M3191" i="3"/>
  <c r="M3185" i="3"/>
  <c r="M3173" i="3"/>
  <c r="M3167" i="3"/>
  <c r="M3161" i="3"/>
  <c r="M3149" i="3"/>
  <c r="M3143" i="3"/>
  <c r="M3137" i="3"/>
  <c r="M3125" i="3"/>
  <c r="M3119" i="3"/>
  <c r="M3113" i="3"/>
  <c r="M3101" i="3"/>
  <c r="M3095" i="3"/>
  <c r="M3089" i="3"/>
  <c r="M3077" i="3"/>
  <c r="M3071" i="3"/>
  <c r="M3065" i="3"/>
  <c r="M3053" i="3"/>
  <c r="M3047" i="3"/>
  <c r="M3041" i="3"/>
  <c r="M3029" i="3"/>
  <c r="M3023" i="3"/>
  <c r="M3017" i="3"/>
  <c r="M3005" i="3"/>
  <c r="M2999" i="3"/>
  <c r="M2993" i="3"/>
  <c r="M2981" i="3"/>
  <c r="M2975" i="3"/>
  <c r="M2969" i="3"/>
  <c r="M2957" i="3"/>
  <c r="M2951" i="3"/>
  <c r="M2945" i="3"/>
  <c r="M2933" i="3"/>
  <c r="M2927" i="3"/>
  <c r="M2921" i="3"/>
  <c r="M2909" i="3"/>
  <c r="M2903" i="3"/>
  <c r="M2897" i="3"/>
  <c r="M2885" i="3"/>
  <c r="M2879" i="3"/>
  <c r="M2873" i="3"/>
  <c r="M4034" i="3"/>
  <c r="M3968" i="3"/>
  <c r="M3938" i="3"/>
  <c r="M3884" i="3"/>
  <c r="M2867" i="3"/>
  <c r="M2843" i="3"/>
  <c r="M2819" i="3"/>
  <c r="M2795" i="3"/>
  <c r="M2771" i="3"/>
  <c r="M2747" i="3"/>
  <c r="M2723" i="3"/>
  <c r="M2699" i="3"/>
  <c r="M2675" i="3"/>
  <c r="M2627" i="3"/>
  <c r="M2603" i="3"/>
  <c r="M2579" i="3"/>
  <c r="M2555" i="3"/>
  <c r="M2531" i="3"/>
  <c r="M2507" i="3"/>
  <c r="M2483" i="3"/>
  <c r="M2459" i="3"/>
  <c r="M2435" i="3"/>
  <c r="M2411" i="3"/>
  <c r="M2387" i="3"/>
  <c r="M2363" i="3"/>
  <c r="M2339" i="3"/>
  <c r="M2315" i="3"/>
  <c r="M2291" i="3"/>
  <c r="M2267" i="3"/>
  <c r="M2219" i="3"/>
  <c r="M2195" i="3"/>
  <c r="M2171" i="3"/>
  <c r="M2147" i="3"/>
  <c r="M2051" i="3"/>
  <c r="M1955" i="3"/>
  <c r="M1907" i="3"/>
  <c r="M1883" i="3"/>
  <c r="M1859" i="3"/>
  <c r="M1835" i="3"/>
  <c r="M1811" i="3"/>
  <c r="M1787" i="3"/>
  <c r="M1763" i="3"/>
  <c r="M1739" i="3"/>
  <c r="M1715" i="3"/>
  <c r="M1691" i="3"/>
  <c r="M1667" i="3"/>
  <c r="M1643" i="3"/>
  <c r="M1619" i="3"/>
  <c r="M1595" i="3"/>
  <c r="M1571" i="3"/>
  <c r="M1547" i="3"/>
  <c r="M1523" i="3"/>
  <c r="M1499" i="3"/>
  <c r="M1475" i="3"/>
  <c r="M1451" i="3"/>
  <c r="M1427" i="3"/>
  <c r="M1403" i="3"/>
  <c r="M1379" i="3"/>
  <c r="M1355" i="3"/>
  <c r="M1331" i="3"/>
  <c r="M1307" i="3"/>
  <c r="M1283" i="3"/>
  <c r="M1259" i="3"/>
  <c r="M1235" i="3"/>
  <c r="M1211" i="3"/>
  <c r="M1187" i="3"/>
  <c r="M1163" i="3"/>
  <c r="M1115" i="3"/>
  <c r="M1091" i="3"/>
  <c r="M1043" i="3"/>
  <c r="M1019" i="3"/>
  <c r="M971" i="3"/>
  <c r="M947" i="3"/>
  <c r="M923" i="3"/>
  <c r="M899" i="3"/>
  <c r="M875" i="3"/>
  <c r="M851" i="3"/>
  <c r="M827" i="3"/>
  <c r="M803" i="3"/>
  <c r="M779" i="3"/>
  <c r="M755" i="3"/>
  <c r="M731" i="3"/>
  <c r="M707" i="3"/>
  <c r="M683" i="3"/>
  <c r="M659" i="3"/>
  <c r="M635" i="3"/>
  <c r="M611" i="3"/>
  <c r="M587" i="3"/>
  <c r="M563" i="3"/>
  <c r="M1507" i="3"/>
  <c r="M4033" i="3"/>
  <c r="M4009" i="3"/>
  <c r="M3985" i="3"/>
  <c r="M3937" i="3"/>
  <c r="M4032" i="3"/>
  <c r="M4026" i="3"/>
  <c r="M4014" i="3"/>
  <c r="M4008" i="3"/>
  <c r="M4002" i="3"/>
  <c r="M3990" i="3"/>
  <c r="M3984" i="3"/>
  <c r="M3978" i="3"/>
  <c r="M3966" i="3"/>
  <c r="M3954" i="3"/>
  <c r="M3942" i="3"/>
  <c r="M3936" i="3"/>
  <c r="M3918" i="3"/>
  <c r="M3912" i="3"/>
  <c r="M3894" i="3"/>
  <c r="M3876" i="3"/>
  <c r="M3870" i="3"/>
  <c r="M3846" i="3"/>
  <c r="M3834" i="3"/>
  <c r="M3822" i="3"/>
  <c r="M3816" i="3"/>
  <c r="M3810" i="3"/>
  <c r="M3786" i="3"/>
  <c r="M3736" i="3"/>
  <c r="M3490" i="3"/>
  <c r="M3436" i="3"/>
  <c r="M3394" i="3"/>
  <c r="M3202" i="3"/>
  <c r="M3070" i="3"/>
  <c r="M3034" i="3"/>
  <c r="M2986" i="3"/>
  <c r="M2938" i="3"/>
  <c r="M2914" i="3"/>
  <c r="M2842" i="3"/>
  <c r="M2830" i="3"/>
  <c r="M2806" i="3"/>
  <c r="M2770" i="3"/>
  <c r="M2710" i="3"/>
  <c r="M2656" i="3"/>
  <c r="M2644" i="3"/>
  <c r="M2608" i="3"/>
  <c r="M2596" i="3"/>
  <c r="M2560" i="3"/>
  <c r="M2542" i="3"/>
  <c r="M2518" i="3"/>
  <c r="M2512" i="3"/>
  <c r="M2506" i="3"/>
  <c r="M2494" i="3"/>
  <c r="M2476" i="3"/>
  <c r="M2470" i="3"/>
  <c r="M2458" i="3"/>
  <c r="M2440" i="3"/>
  <c r="M2410" i="3"/>
  <c r="M2374" i="3"/>
  <c r="M2302" i="3"/>
  <c r="M2284" i="3"/>
  <c r="M2272" i="3"/>
  <c r="M2254" i="3"/>
  <c r="M2146" i="3"/>
  <c r="M1960" i="3"/>
  <c r="M1816" i="3"/>
  <c r="M1798" i="3"/>
  <c r="M1768" i="3"/>
  <c r="M1720" i="3"/>
  <c r="M1630" i="3"/>
  <c r="M1600" i="3"/>
  <c r="M1582" i="3"/>
  <c r="M1552" i="3"/>
  <c r="M1498" i="3"/>
  <c r="M1450" i="3"/>
  <c r="M9" i="4"/>
  <c r="M15" i="4"/>
  <c r="M32" i="4"/>
  <c r="M38" i="4"/>
  <c r="M44" i="4"/>
  <c r="M50" i="4"/>
  <c r="M61" i="4"/>
  <c r="M73" i="4"/>
  <c r="M79" i="4"/>
  <c r="M96" i="4"/>
  <c r="M102" i="4"/>
  <c r="M108" i="4"/>
  <c r="M114" i="4"/>
  <c r="M136" i="4"/>
  <c r="M142" i="4"/>
  <c r="M159" i="4"/>
  <c r="M182" i="4"/>
  <c r="M188" i="4"/>
  <c r="M217" i="4"/>
  <c r="M246" i="4"/>
  <c r="M252" i="4"/>
  <c r="M281" i="4"/>
  <c r="M304" i="4"/>
  <c r="M327" i="4"/>
  <c r="M344" i="4"/>
  <c r="M355" i="4"/>
  <c r="M372" i="4"/>
  <c r="M395" i="4"/>
  <c r="M417" i="4"/>
  <c r="M480" i="4"/>
  <c r="M503" i="4"/>
  <c r="M538" i="4"/>
  <c r="M544" i="4"/>
  <c r="M550" i="4"/>
  <c r="M573" i="4"/>
  <c r="M595" i="4"/>
  <c r="M612" i="4"/>
  <c r="M623" i="4"/>
  <c r="M646" i="4"/>
  <c r="M652" i="4"/>
  <c r="M948" i="4"/>
  <c r="M1672" i="4"/>
  <c r="M4" i="4"/>
  <c r="M10" i="4"/>
  <c r="M21" i="4"/>
  <c r="M56" i="4"/>
  <c r="M68" i="4"/>
  <c r="M74" i="4"/>
  <c r="M85" i="4"/>
  <c r="M131" i="4"/>
  <c r="M143" i="4"/>
  <c r="M177" i="4"/>
  <c r="M212" i="4"/>
  <c r="M218" i="4"/>
  <c r="M229" i="4"/>
  <c r="M241" i="4"/>
  <c r="M276" i="4"/>
  <c r="M282" i="4"/>
  <c r="M293" i="4"/>
  <c r="M305" i="4"/>
  <c r="M311" i="4"/>
  <c r="M345" i="4"/>
  <c r="M373" i="4"/>
  <c r="M378" i="4"/>
  <c r="M384" i="4"/>
  <c r="M396" i="4"/>
  <c r="M492" i="4"/>
  <c r="M522" i="4"/>
  <c r="M545" i="4"/>
  <c r="M568" i="4"/>
  <c r="M574" i="4"/>
  <c r="M619" i="4"/>
  <c r="M630" i="4"/>
  <c r="M636" i="4"/>
  <c r="M653" i="4"/>
  <c r="M664" i="4"/>
  <c r="M670" i="4"/>
  <c r="M847" i="4"/>
  <c r="M149" i="4"/>
  <c r="M195" i="4"/>
  <c r="M224" i="4"/>
  <c r="M259" i="4"/>
  <c r="M288" i="4"/>
  <c r="M441" i="4"/>
  <c r="M505" i="4"/>
  <c r="M602" i="4"/>
  <c r="M642" i="4"/>
  <c r="M748" i="4"/>
  <c r="M5" i="4"/>
  <c r="M40" i="4"/>
  <c r="M52" i="4"/>
  <c r="M58" i="4"/>
  <c r="M69" i="4"/>
  <c r="M104" i="4"/>
  <c r="M116" i="4"/>
  <c r="M127" i="4"/>
  <c r="M139" i="4"/>
  <c r="M144" i="4"/>
  <c r="M150" i="4"/>
  <c r="M156" i="4"/>
  <c r="M196" i="4"/>
  <c r="M202" i="4"/>
  <c r="M213" i="4"/>
  <c r="M225" i="4"/>
  <c r="M260" i="4"/>
  <c r="M266" i="4"/>
  <c r="M277" i="4"/>
  <c r="M289" i="4"/>
  <c r="M318" i="4"/>
  <c r="M324" i="4"/>
  <c r="M346" i="4"/>
  <c r="M357" i="4"/>
  <c r="M363" i="4"/>
  <c r="M380" i="4"/>
  <c r="M408" i="4"/>
  <c r="M430" i="4"/>
  <c r="M448" i="4"/>
  <c r="M454" i="4"/>
  <c r="M460" i="4"/>
  <c r="M494" i="4"/>
  <c r="M500" i="4"/>
  <c r="M506" i="4"/>
  <c r="M518" i="4"/>
  <c r="M524" i="4"/>
  <c r="M558" i="4"/>
  <c r="M597" i="4"/>
  <c r="M603" i="4"/>
  <c r="M626" i="4"/>
  <c r="M631" i="4"/>
  <c r="M643" i="4"/>
  <c r="M683" i="4"/>
  <c r="M689" i="4"/>
  <c r="M701" i="4"/>
  <c r="M1448" i="4"/>
  <c r="M59" i="4"/>
  <c r="M134" i="4"/>
  <c r="M140" i="4"/>
  <c r="M179" i="4"/>
  <c r="M191" i="4"/>
  <c r="M203" i="4"/>
  <c r="M208" i="4"/>
  <c r="M226" i="4"/>
  <c r="M243" i="4"/>
  <c r="M255" i="4"/>
  <c r="M267" i="4"/>
  <c r="M272" i="4"/>
  <c r="M290" i="4"/>
  <c r="M319" i="4"/>
  <c r="M336" i="4"/>
  <c r="M342" i="4"/>
  <c r="M358" i="4"/>
  <c r="M409" i="4"/>
  <c r="M437" i="4"/>
  <c r="M443" i="4"/>
  <c r="M449" i="4"/>
  <c r="M455" i="4"/>
  <c r="M495" i="4"/>
  <c r="M501" i="4"/>
  <c r="M519" i="4"/>
  <c r="M530" i="4"/>
  <c r="M536" i="4"/>
  <c r="M570" i="4"/>
  <c r="M598" i="4"/>
  <c r="M604" i="4"/>
  <c r="M621" i="4"/>
  <c r="M627" i="4"/>
  <c r="M666" i="4"/>
  <c r="M672" i="4"/>
  <c r="M36" i="4"/>
  <c r="M42" i="4"/>
  <c r="M100" i="4"/>
  <c r="M106" i="4"/>
  <c r="M146" i="4"/>
  <c r="M180" i="4"/>
  <c r="M186" i="4"/>
  <c r="M209" i="4"/>
  <c r="M244" i="4"/>
  <c r="M250" i="4"/>
  <c r="M273" i="4"/>
  <c r="M370" i="4"/>
  <c r="M484" i="4"/>
  <c r="M496" i="4"/>
  <c r="M508" i="4"/>
  <c r="M548" i="4"/>
  <c r="M650" i="4"/>
  <c r="M43" i="4"/>
  <c r="M107" i="4"/>
  <c r="M118" i="4"/>
  <c r="M124" i="4"/>
  <c r="M175" i="4"/>
  <c r="M187" i="4"/>
  <c r="M192" i="4"/>
  <c r="M210" i="4"/>
  <c r="M227" i="4"/>
  <c r="M239" i="4"/>
  <c r="M251" i="4"/>
  <c r="M256" i="4"/>
  <c r="M274" i="4"/>
  <c r="M291" i="4"/>
  <c r="M303" i="4"/>
  <c r="M354" i="4"/>
  <c r="M359" i="4"/>
  <c r="M388" i="4"/>
  <c r="M410" i="4"/>
  <c r="M520" i="4"/>
  <c r="M549" i="4"/>
  <c r="M555" i="4"/>
  <c r="M566" i="4"/>
  <c r="M572" i="4"/>
  <c r="M611" i="4"/>
  <c r="M617" i="4"/>
  <c r="M662" i="4"/>
  <c r="M668" i="4"/>
  <c r="M911" i="4"/>
  <c r="M732" i="4"/>
  <c r="M738" i="4"/>
  <c r="M744" i="4"/>
  <c r="M750" i="4"/>
  <c r="M767" i="4"/>
  <c r="M773" i="4"/>
  <c r="M779" i="4"/>
  <c r="M784" i="4"/>
  <c r="M790" i="4"/>
  <c r="M796" i="4"/>
  <c r="M814" i="4"/>
  <c r="M842" i="4"/>
  <c r="M925" i="4"/>
  <c r="M954" i="4"/>
  <c r="M977" i="4"/>
  <c r="M1000" i="4"/>
  <c r="M1023" i="4"/>
  <c r="M1053" i="4"/>
  <c r="M1059" i="4"/>
  <c r="M1098" i="4"/>
  <c r="M1122" i="4"/>
  <c r="M1140" i="4"/>
  <c r="M1191" i="4"/>
  <c r="M1203" i="4"/>
  <c r="M1226" i="4"/>
  <c r="M1267" i="4"/>
  <c r="M1278" i="4"/>
  <c r="M1289" i="4"/>
  <c r="M1300" i="4"/>
  <c r="M1335" i="4"/>
  <c r="M1353" i="4"/>
  <c r="M1381" i="4"/>
  <c r="M1387" i="4"/>
  <c r="M1422" i="4"/>
  <c r="M1434" i="4"/>
  <c r="M1451" i="4"/>
  <c r="M1457" i="4"/>
  <c r="M1480" i="4"/>
  <c r="M1498" i="4"/>
  <c r="M1538" i="4"/>
  <c r="M1544" i="4"/>
  <c r="M1561" i="4"/>
  <c r="M1577" i="4"/>
  <c r="M1594" i="4"/>
  <c r="M1629" i="4"/>
  <c r="M1641" i="4"/>
  <c r="M1675" i="4"/>
  <c r="M1727" i="4"/>
  <c r="M1762" i="4"/>
  <c r="M1779" i="4"/>
  <c r="M1796" i="4"/>
  <c r="M1807" i="4"/>
  <c r="M1813" i="4"/>
  <c r="M1830" i="4"/>
  <c r="M1865" i="4"/>
  <c r="M1877" i="4"/>
  <c r="M1883" i="4"/>
  <c r="M1889" i="4"/>
  <c r="M1947" i="4"/>
  <c r="M1953" i="4"/>
  <c r="M1965" i="4"/>
  <c r="M1982" i="4"/>
  <c r="M1988" i="4"/>
  <c r="M1999" i="4"/>
  <c r="M2005" i="4"/>
  <c r="M2323" i="4"/>
  <c r="M679" i="4"/>
  <c r="M768" i="4"/>
  <c r="M837" i="4"/>
  <c r="M843" i="4"/>
  <c r="M848" i="4"/>
  <c r="M854" i="4"/>
  <c r="M860" i="4"/>
  <c r="M866" i="4"/>
  <c r="M872" i="4"/>
  <c r="M884" i="4"/>
  <c r="M896" i="4"/>
  <c r="M966" i="4"/>
  <c r="M972" i="4"/>
  <c r="M989" i="4"/>
  <c r="M1006" i="4"/>
  <c r="M1071" i="4"/>
  <c r="M1093" i="4"/>
  <c r="M1099" i="4"/>
  <c r="M1152" i="4"/>
  <c r="M1181" i="4"/>
  <c r="M1192" i="4"/>
  <c r="M1256" i="4"/>
  <c r="M1273" i="4"/>
  <c r="M1318" i="4"/>
  <c r="M1324" i="4"/>
  <c r="M1330" i="4"/>
  <c r="M1342" i="4"/>
  <c r="M1399" i="4"/>
  <c r="M1405" i="4"/>
  <c r="M1417" i="4"/>
  <c r="M1446" i="4"/>
  <c r="M1469" i="4"/>
  <c r="M1481" i="4"/>
  <c r="M1539" i="4"/>
  <c r="M1545" i="4"/>
  <c r="M1556" i="4"/>
  <c r="M1618" i="4"/>
  <c r="M1665" i="4"/>
  <c r="M1670" i="4"/>
  <c r="M1716" i="4"/>
  <c r="M1791" i="4"/>
  <c r="M1802" i="4"/>
  <c r="M1848" i="4"/>
  <c r="M1977" i="4"/>
  <c r="M2059" i="4"/>
  <c r="M2088" i="4"/>
  <c r="M2094" i="4"/>
  <c r="M2100" i="4"/>
  <c r="M2106" i="4"/>
  <c r="M2123" i="4"/>
  <c r="M2135" i="4"/>
  <c r="M2141" i="4"/>
  <c r="M2170" i="4"/>
  <c r="M2182" i="4"/>
  <c r="M2288" i="4"/>
  <c r="M1878" i="4"/>
  <c r="M1918" i="4"/>
  <c r="M791" i="4"/>
  <c r="M821" i="4"/>
  <c r="M827" i="4"/>
  <c r="M838" i="4"/>
  <c r="M849" i="4"/>
  <c r="M873" i="4"/>
  <c r="M885" i="4"/>
  <c r="M891" i="4"/>
  <c r="M938" i="4"/>
  <c r="M973" i="4"/>
  <c r="M984" i="4"/>
  <c r="M1007" i="4"/>
  <c r="M1025" i="4"/>
  <c r="M1204" i="4"/>
  <c r="M1222" i="4"/>
  <c r="M1233" i="4"/>
  <c r="M1245" i="4"/>
  <c r="M1251" i="4"/>
  <c r="M1290" i="4"/>
  <c r="M1325" i="4"/>
  <c r="M1348" i="4"/>
  <c r="M1360" i="4"/>
  <c r="M1412" i="4"/>
  <c r="M1418" i="4"/>
  <c r="M1441" i="4"/>
  <c r="M1447" i="4"/>
  <c r="M1534" i="4"/>
  <c r="M1546" i="4"/>
  <c r="M1557" i="4"/>
  <c r="M1590" i="4"/>
  <c r="M1728" i="4"/>
  <c r="M1757" i="4"/>
  <c r="M1775" i="4"/>
  <c r="M1781" i="4"/>
  <c r="M1808" i="4"/>
  <c r="M1837" i="4"/>
  <c r="M1913" i="4"/>
  <c r="M1936" i="4"/>
  <c r="M1978" i="4"/>
  <c r="M1989" i="4"/>
  <c r="M2066" i="4"/>
  <c r="M2083" i="4"/>
  <c r="M2095" i="4"/>
  <c r="M2101" i="4"/>
  <c r="M2124" i="4"/>
  <c r="M2136" i="4"/>
  <c r="M2171" i="4"/>
  <c r="M2183" i="4"/>
  <c r="M1717" i="4"/>
  <c r="M681" i="4"/>
  <c r="M698" i="4"/>
  <c r="M770" i="4"/>
  <c r="M775" i="4"/>
  <c r="M781" i="4"/>
  <c r="M850" i="4"/>
  <c r="M856" i="4"/>
  <c r="M862" i="4"/>
  <c r="M974" i="4"/>
  <c r="M985" i="4"/>
  <c r="M1002" i="4"/>
  <c r="M1008" i="4"/>
  <c r="M1014" i="4"/>
  <c r="M1020" i="4"/>
  <c r="M1026" i="4"/>
  <c r="M1107" i="4"/>
  <c r="M1177" i="4"/>
  <c r="M1234" i="4"/>
  <c r="M1240" i="4"/>
  <c r="M1252" i="4"/>
  <c r="M1314" i="4"/>
  <c r="M1332" i="4"/>
  <c r="M1383" i="4"/>
  <c r="M1389" i="4"/>
  <c r="M1395" i="4"/>
  <c r="M1401" i="4"/>
  <c r="M1413" i="4"/>
  <c r="M1424" i="4"/>
  <c r="M1442" i="4"/>
  <c r="M1465" i="4"/>
  <c r="M1471" i="4"/>
  <c r="M1477" i="4"/>
  <c r="M1483" i="4"/>
  <c r="M1495" i="4"/>
  <c r="M1506" i="4"/>
  <c r="M1541" i="4"/>
  <c r="M1637" i="4"/>
  <c r="M1683" i="4"/>
  <c r="M1718" i="4"/>
  <c r="M1735" i="4"/>
  <c r="M1770" i="4"/>
  <c r="M1782" i="4"/>
  <c r="M1793" i="4"/>
  <c r="M1838" i="4"/>
  <c r="M1844" i="4"/>
  <c r="M1850" i="4"/>
  <c r="M1885" i="4"/>
  <c r="M1914" i="4"/>
  <c r="M1979" i="4"/>
  <c r="M1984" i="4"/>
  <c r="M2055" i="4"/>
  <c r="M2061" i="4"/>
  <c r="M2090" i="4"/>
  <c r="M2102" i="4"/>
  <c r="M2125" i="4"/>
  <c r="M2137" i="4"/>
  <c r="M2149" i="4"/>
  <c r="M2172" i="4"/>
  <c r="M2178" i="4"/>
  <c r="M2195" i="4"/>
  <c r="M2224" i="4"/>
  <c r="M676" i="4"/>
  <c r="M771" i="4"/>
  <c r="M782" i="4"/>
  <c r="M829" i="4"/>
  <c r="M840" i="4"/>
  <c r="M851" i="4"/>
  <c r="M881" i="4"/>
  <c r="M893" i="4"/>
  <c r="M899" i="4"/>
  <c r="M905" i="4"/>
  <c r="M958" i="4"/>
  <c r="M969" i="4"/>
  <c r="M1009" i="4"/>
  <c r="M1021" i="4"/>
  <c r="M1050" i="4"/>
  <c r="M1096" i="4"/>
  <c r="M1108" i="4"/>
  <c r="M1143" i="4"/>
  <c r="M1155" i="4"/>
  <c r="M1189" i="4"/>
  <c r="M1195" i="4"/>
  <c r="M1247" i="4"/>
  <c r="M1321" i="4"/>
  <c r="M1327" i="4"/>
  <c r="M1333" i="4"/>
  <c r="M1339" i="4"/>
  <c r="M1362" i="4"/>
  <c r="M1367" i="4"/>
  <c r="M1373" i="4"/>
  <c r="M1396" i="4"/>
  <c r="M1408" i="4"/>
  <c r="M1478" i="4"/>
  <c r="M1490" i="4"/>
  <c r="M1513" i="4"/>
  <c r="M1519" i="4"/>
  <c r="M1542" i="4"/>
  <c r="M1592" i="4"/>
  <c r="M1615" i="4"/>
  <c r="M1621" i="4"/>
  <c r="M1632" i="4"/>
  <c r="M1650" i="4"/>
  <c r="M1690" i="4"/>
  <c r="M1719" i="4"/>
  <c r="M1736" i="4"/>
  <c r="M1771" i="4"/>
  <c r="M1839" i="4"/>
  <c r="M1845" i="4"/>
  <c r="M1851" i="4"/>
  <c r="M1898" i="4"/>
  <c r="M1980" i="4"/>
  <c r="M935" i="4"/>
  <c r="M1039" i="4"/>
  <c r="M1287" i="4"/>
  <c r="M1432" i="4"/>
  <c r="M1811" i="4"/>
  <c r="M2003" i="4"/>
  <c r="M2051" i="4"/>
  <c r="M2080" i="4"/>
  <c r="M2115" i="4"/>
  <c r="M2208" i="4"/>
  <c r="M713" i="4"/>
  <c r="M719" i="4"/>
  <c r="M737" i="4"/>
  <c r="M749" i="4"/>
  <c r="M755" i="4"/>
  <c r="M761" i="4"/>
  <c r="M789" i="4"/>
  <c r="M795" i="4"/>
  <c r="M801" i="4"/>
  <c r="M918" i="4"/>
  <c r="M924" i="4"/>
  <c r="M930" i="4"/>
  <c r="M970" i="4"/>
  <c r="M976" i="4"/>
  <c r="M993" i="4"/>
  <c r="M1046" i="4"/>
  <c r="M1052" i="4"/>
  <c r="M1058" i="4"/>
  <c r="M1064" i="4"/>
  <c r="M1081" i="4"/>
  <c r="M1133" i="4"/>
  <c r="M1168" i="4"/>
  <c r="M1185" i="4"/>
  <c r="M1214" i="4"/>
  <c r="M1242" i="4"/>
  <c r="M1266" i="4"/>
  <c r="M1271" i="4"/>
  <c r="M1277" i="4"/>
  <c r="M1288" i="4"/>
  <c r="M1299" i="4"/>
  <c r="M1369" i="4"/>
  <c r="M1380" i="4"/>
  <c r="M1397" i="4"/>
  <c r="M1433" i="4"/>
  <c r="M1450" i="4"/>
  <c r="M1509" i="4"/>
  <c r="M1515" i="4"/>
  <c r="M1531" i="4"/>
  <c r="M1576" i="4"/>
  <c r="M1587" i="4"/>
  <c r="M1611" i="4"/>
  <c r="M1640" i="4"/>
  <c r="M1652" i="4"/>
  <c r="M1674" i="4"/>
  <c r="M1686" i="4"/>
  <c r="M1703" i="4"/>
  <c r="M1778" i="4"/>
  <c r="M1806" i="4"/>
  <c r="M1812" i="4"/>
  <c r="M1829" i="4"/>
  <c r="M1858" i="4"/>
  <c r="M1864" i="4"/>
  <c r="M1882" i="4"/>
  <c r="M1894" i="4"/>
  <c r="M1905" i="4"/>
  <c r="M1911" i="4"/>
  <c r="M1922" i="4"/>
  <c r="M1928" i="4"/>
  <c r="M1946" i="4"/>
  <c r="M1958" i="4"/>
  <c r="M1964" i="4"/>
  <c r="M2010" i="4"/>
  <c r="M2022" i="4"/>
  <c r="M2034" i="4"/>
  <c r="M2040" i="4"/>
  <c r="M2046" i="4"/>
  <c r="M2052" i="4"/>
  <c r="M2081" i="4"/>
  <c r="M2104" i="4"/>
  <c r="M2203" i="4"/>
  <c r="M2215" i="4"/>
  <c r="M2221" i="4"/>
  <c r="M2364" i="4"/>
  <c r="M2370" i="4"/>
  <c r="M2032" i="4"/>
  <c r="M2056" i="4"/>
  <c r="M2062" i="4"/>
  <c r="M2068" i="4"/>
  <c r="M2091" i="4"/>
  <c r="M2103" i="4"/>
  <c r="M2126" i="4"/>
  <c r="M2132" i="4"/>
  <c r="M2138" i="4"/>
  <c r="M2150" i="4"/>
  <c r="M2156" i="4"/>
  <c r="M2185" i="4"/>
  <c r="M2243" i="4"/>
  <c r="M2249" i="4"/>
  <c r="M2273" i="4"/>
  <c r="M2296" i="4"/>
  <c r="M2390" i="4"/>
  <c r="M2396" i="4"/>
  <c r="M2483" i="4"/>
  <c r="M2489" i="4"/>
  <c r="M2559" i="4"/>
  <c r="M2565" i="4"/>
  <c r="M2571" i="4"/>
  <c r="M2577" i="4"/>
  <c r="M2622" i="4"/>
  <c r="M2675" i="4"/>
  <c r="M2686" i="4"/>
  <c r="M2715" i="4"/>
  <c r="M2721" i="4"/>
  <c r="M2727" i="4"/>
  <c r="M2844" i="4"/>
  <c r="M2903" i="4"/>
  <c r="M2954" i="4"/>
  <c r="M3016" i="4"/>
  <c r="M3033" i="4"/>
  <c r="M3039" i="4"/>
  <c r="M3067" i="4"/>
  <c r="M3073" i="4"/>
  <c r="M3112" i="4"/>
  <c r="M3118" i="4"/>
  <c r="M3123" i="4"/>
  <c r="M3157" i="4"/>
  <c r="M3169" i="4"/>
  <c r="M3180" i="4"/>
  <c r="M3186" i="4"/>
  <c r="M3191" i="4"/>
  <c r="M3197" i="4"/>
  <c r="M3254" i="4"/>
  <c r="M3323" i="4"/>
  <c r="M3339" i="4"/>
  <c r="M3366" i="4"/>
  <c r="M3411" i="4"/>
  <c r="M3423" i="4"/>
  <c r="M3451" i="4"/>
  <c r="M3474" i="4"/>
  <c r="M3514" i="4"/>
  <c r="M3520" i="4"/>
  <c r="M3548" i="4"/>
  <c r="M3554" i="4"/>
  <c r="M3560" i="4"/>
  <c r="M3566" i="4"/>
  <c r="M3572" i="4"/>
  <c r="M3595" i="4"/>
  <c r="M3601" i="4"/>
  <c r="M3619" i="4"/>
  <c r="M3631" i="4"/>
  <c r="M3637" i="4"/>
  <c r="M3702" i="4"/>
  <c r="M3738" i="4"/>
  <c r="M3785" i="4"/>
  <c r="M3809" i="4"/>
  <c r="M3899" i="4"/>
  <c r="M3923" i="4"/>
  <c r="M3480" i="4"/>
  <c r="M3491" i="4"/>
  <c r="M3509" i="4"/>
  <c r="M3543" i="4"/>
  <c r="M3786" i="4"/>
  <c r="M3804" i="4"/>
  <c r="M3810" i="4"/>
  <c r="M3816" i="4"/>
  <c r="M3917" i="4"/>
  <c r="M2250" i="4"/>
  <c r="M2262" i="4"/>
  <c r="M2285" i="4"/>
  <c r="M2309" i="4"/>
  <c r="M2373" i="4"/>
  <c r="M2385" i="4"/>
  <c r="M2397" i="4"/>
  <c r="M2414" i="4"/>
  <c r="M2420" i="4"/>
  <c r="M2431" i="4"/>
  <c r="M2437" i="4"/>
  <c r="M2472" i="4"/>
  <c r="M2513" i="4"/>
  <c r="M2524" i="4"/>
  <c r="M2530" i="4"/>
  <c r="M2536" i="4"/>
  <c r="M2566" i="4"/>
  <c r="M2584" i="4"/>
  <c r="M2595" i="4"/>
  <c r="M2606" i="4"/>
  <c r="M2623" i="4"/>
  <c r="M2629" i="4"/>
  <c r="M2664" i="4"/>
  <c r="M2710" i="4"/>
  <c r="M2722" i="4"/>
  <c r="M2733" i="4"/>
  <c r="M2745" i="4"/>
  <c r="M2798" i="4"/>
  <c r="M2845" i="4"/>
  <c r="M2857" i="4"/>
  <c r="M2875" i="4"/>
  <c r="M2881" i="4"/>
  <c r="M2892" i="4"/>
  <c r="M2904" i="4"/>
  <c r="M2938" i="4"/>
  <c r="M3034" i="4"/>
  <c r="M3062" i="4"/>
  <c r="M3080" i="4"/>
  <c r="M3086" i="4"/>
  <c r="M3102" i="4"/>
  <c r="M3124" i="4"/>
  <c r="M3153" i="4"/>
  <c r="M3170" i="4"/>
  <c r="M3204" i="4"/>
  <c r="M3267" i="4"/>
  <c r="M3296" i="4"/>
  <c r="M3307" i="4"/>
  <c r="M3345" i="4"/>
  <c r="M3351" i="4"/>
  <c r="M3357" i="4"/>
  <c r="M3384" i="4"/>
  <c r="M3435" i="4"/>
  <c r="M3555" i="4"/>
  <c r="M3573" i="4"/>
  <c r="M3590" i="4"/>
  <c r="M3602" i="4"/>
  <c r="M3614" i="4"/>
  <c r="M3620" i="4"/>
  <c r="M3638" i="4"/>
  <c r="M3644" i="4"/>
  <c r="M3673" i="4"/>
  <c r="M3715" i="4"/>
  <c r="M3739" i="4"/>
  <c r="M3888" i="4"/>
  <c r="M3894" i="4"/>
  <c r="M3906" i="4"/>
  <c r="M3924" i="4"/>
  <c r="M3942" i="4"/>
  <c r="M3954" i="4"/>
  <c r="M3972" i="4"/>
  <c r="M2368" i="4"/>
  <c r="M2653" i="4"/>
  <c r="M2723" i="4"/>
  <c r="M2758" i="4"/>
  <c r="M2817" i="4"/>
  <c r="M2882" i="4"/>
  <c r="M2922" i="4"/>
  <c r="M2956" i="4"/>
  <c r="M3001" i="4"/>
  <c r="M3165" i="4"/>
  <c r="M3244" i="4"/>
  <c r="M3273" i="4"/>
  <c r="M3313" i="4"/>
  <c r="M3481" i="4"/>
  <c r="M3533" i="4"/>
  <c r="M3621" i="4"/>
  <c r="M3633" i="4"/>
  <c r="M3651" i="4"/>
  <c r="M3770" i="4"/>
  <c r="M3853" i="4"/>
  <c r="M3895" i="4"/>
  <c r="M3931" i="4"/>
  <c r="M3943" i="4"/>
  <c r="M3949" i="4"/>
  <c r="M3973" i="4"/>
  <c r="M2011" i="4"/>
  <c r="M2023" i="4"/>
  <c r="M2029" i="4"/>
  <c r="M2064" i="4"/>
  <c r="M2070" i="4"/>
  <c r="M2093" i="4"/>
  <c r="M2117" i="4"/>
  <c r="M2181" i="4"/>
  <c r="M2193" i="4"/>
  <c r="M2204" i="4"/>
  <c r="M2216" i="4"/>
  <c r="M2275" i="4"/>
  <c r="M2287" i="4"/>
  <c r="M2293" i="4"/>
  <c r="M2316" i="4"/>
  <c r="M2328" i="4"/>
  <c r="M2363" i="4"/>
  <c r="M2375" i="4"/>
  <c r="M2410" i="4"/>
  <c r="M2432" i="4"/>
  <c r="M2444" i="4"/>
  <c r="M2456" i="4"/>
  <c r="M2503" i="4"/>
  <c r="M2531" i="4"/>
  <c r="M2591" i="4"/>
  <c r="M2602" i="4"/>
  <c r="M2624" i="4"/>
  <c r="M2636" i="4"/>
  <c r="M2648" i="4"/>
  <c r="M2717" i="4"/>
  <c r="M2753" i="4"/>
  <c r="M2759" i="4"/>
  <c r="M2782" i="4"/>
  <c r="M2835" i="4"/>
  <c r="M2847" i="4"/>
  <c r="M2888" i="4"/>
  <c r="M2894" i="4"/>
  <c r="M2923" i="4"/>
  <c r="M2928" i="4"/>
  <c r="M2934" i="4"/>
  <c r="M2951" i="4"/>
  <c r="M2973" i="4"/>
  <c r="M3013" i="4"/>
  <c r="M3030" i="4"/>
  <c r="M3052" i="4"/>
  <c r="M3069" i="4"/>
  <c r="M3103" i="4"/>
  <c r="M3114" i="4"/>
  <c r="M3120" i="4"/>
  <c r="M3166" i="4"/>
  <c r="M3188" i="4"/>
  <c r="M3205" i="4"/>
  <c r="M3308" i="4"/>
  <c r="M3314" i="4"/>
  <c r="M3375" i="4"/>
  <c r="M3380" i="4"/>
  <c r="M3385" i="4"/>
  <c r="M3391" i="4"/>
  <c r="M3402" i="4"/>
  <c r="M3436" i="4"/>
  <c r="M3505" i="4"/>
  <c r="M3528" i="4"/>
  <c r="M3539" i="4"/>
  <c r="M3562" i="4"/>
  <c r="M3669" i="4"/>
  <c r="M3675" i="4"/>
  <c r="M3687" i="4"/>
  <c r="M3693" i="4"/>
  <c r="M2258" i="4"/>
  <c r="M2264" i="4"/>
  <c r="M2305" i="4"/>
  <c r="M2393" i="4"/>
  <c r="M2399" i="4"/>
  <c r="M2422" i="4"/>
  <c r="M2433" i="4"/>
  <c r="M2486" i="4"/>
  <c r="M2492" i="4"/>
  <c r="M2498" i="4"/>
  <c r="M2526" i="4"/>
  <c r="M2532" i="4"/>
  <c r="M2538" i="4"/>
  <c r="M2562" i="4"/>
  <c r="M2568" i="4"/>
  <c r="M2574" i="4"/>
  <c r="M2614" i="4"/>
  <c r="M2625" i="4"/>
  <c r="M2712" i="4"/>
  <c r="M2718" i="4"/>
  <c r="M2818" i="4"/>
  <c r="M2871" i="4"/>
  <c r="M2883" i="4"/>
  <c r="M2900" i="4"/>
  <c r="M2968" i="4"/>
  <c r="M3019" i="4"/>
  <c r="M3047" i="4"/>
  <c r="M3064" i="4"/>
  <c r="M3076" i="4"/>
  <c r="M3104" i="4"/>
  <c r="M3115" i="4"/>
  <c r="M3143" i="4"/>
  <c r="M3206" i="4"/>
  <c r="M3263" i="4"/>
  <c r="M3303" i="4"/>
  <c r="M3309" i="4"/>
  <c r="M3320" i="4"/>
  <c r="M3336" i="4"/>
  <c r="M3397" i="4"/>
  <c r="M3414" i="4"/>
  <c r="M3448" i="4"/>
  <c r="M3454" i="4"/>
  <c r="M3471" i="4"/>
  <c r="M3477" i="4"/>
  <c r="M3488" i="4"/>
  <c r="M3557" i="4"/>
  <c r="M3569" i="4"/>
  <c r="M3592" i="4"/>
  <c r="M3598" i="4"/>
  <c r="M3604" i="4"/>
  <c r="M3622" i="4"/>
  <c r="M3628" i="4"/>
  <c r="M3634" i="4"/>
  <c r="M3652" i="4"/>
  <c r="M3657" i="4"/>
  <c r="M3711" i="4"/>
  <c r="M3717" i="4"/>
  <c r="M3735" i="4"/>
  <c r="M3741" i="4"/>
  <c r="M3759" i="4"/>
  <c r="M3765" i="4"/>
  <c r="M3771" i="4"/>
  <c r="M3854" i="4"/>
  <c r="M3902" i="4"/>
  <c r="M3920" i="4"/>
  <c r="M3932" i="4"/>
  <c r="M3938" i="4"/>
  <c r="M3944" i="4"/>
  <c r="M3950" i="4"/>
  <c r="M3962" i="4"/>
  <c r="M3968" i="4"/>
  <c r="M3985" i="4"/>
  <c r="M4033" i="4"/>
  <c r="M2451" i="4"/>
  <c r="M2469" i="4"/>
  <c r="M2504" i="4"/>
  <c r="M2789" i="4"/>
  <c r="M2813" i="4"/>
  <c r="M2842" i="4"/>
  <c r="M2924" i="4"/>
  <c r="M2941" i="4"/>
  <c r="M3281" i="4"/>
  <c r="M3500" i="4"/>
  <c r="M3581" i="4"/>
  <c r="M3777" i="4"/>
  <c r="M3801" i="4"/>
  <c r="M3825" i="4"/>
  <c r="M3843" i="4"/>
  <c r="M3873" i="4"/>
  <c r="M3885" i="4"/>
  <c r="M3891" i="4"/>
  <c r="M3939" i="4"/>
  <c r="M3951" i="4"/>
  <c r="M3957" i="4"/>
  <c r="M2236" i="4"/>
  <c r="M2377" i="4"/>
  <c r="M2470" i="4"/>
  <c r="M2476" i="4"/>
  <c r="M2505" i="4"/>
  <c r="M2593" i="4"/>
  <c r="M2604" i="4"/>
  <c r="M2662" i="4"/>
  <c r="M2668" i="4"/>
  <c r="M2691" i="4"/>
  <c r="M2731" i="4"/>
  <c r="M2737" i="4"/>
  <c r="M2767" i="4"/>
  <c r="M2778" i="4"/>
  <c r="M2802" i="4"/>
  <c r="M2808" i="4"/>
  <c r="M2831" i="4"/>
  <c r="M2843" i="4"/>
  <c r="M2849" i="4"/>
  <c r="M2855" i="4"/>
  <c r="M2919" i="4"/>
  <c r="M2936" i="4"/>
  <c r="M2964" i="4"/>
  <c r="M2986" i="4"/>
  <c r="M3020" i="4"/>
  <c r="M3026" i="4"/>
  <c r="M3065" i="4"/>
  <c r="M3077" i="4"/>
  <c r="M3116" i="4"/>
  <c r="M3133" i="4"/>
  <c r="M3150" i="4"/>
  <c r="M3156" i="4"/>
  <c r="M3321" i="4"/>
  <c r="M3337" i="4"/>
  <c r="M3354" i="4"/>
  <c r="M3449" i="4"/>
  <c r="M3466" i="4"/>
  <c r="M3582" i="4"/>
  <c r="M3593" i="4"/>
  <c r="M3707" i="4"/>
  <c r="M3897" i="4"/>
  <c r="M4011" i="4"/>
  <c r="M4023" i="4"/>
  <c r="M4029" i="4"/>
  <c r="M2248" i="4"/>
  <c r="M2254" i="4"/>
  <c r="M2260" i="4"/>
  <c r="M2336" i="4"/>
  <c r="M2401" i="4"/>
  <c r="M2418" i="4"/>
  <c r="M2488" i="4"/>
  <c r="M2494" i="4"/>
  <c r="M2500" i="4"/>
  <c r="M2511" i="4"/>
  <c r="M2522" i="4"/>
  <c r="M2540" i="4"/>
  <c r="M2546" i="4"/>
  <c r="M2552" i="4"/>
  <c r="M2558" i="4"/>
  <c r="M2564" i="4"/>
  <c r="M2570" i="4"/>
  <c r="M2582" i="4"/>
  <c r="M2588" i="4"/>
  <c r="M2599" i="4"/>
  <c r="M2610" i="4"/>
  <c r="M2680" i="4"/>
  <c r="M2708" i="4"/>
  <c r="M2726" i="4"/>
  <c r="M2879" i="4"/>
  <c r="M2902" i="4"/>
  <c r="M2987" i="4"/>
  <c r="M3072" i="4"/>
  <c r="M3078" i="4"/>
  <c r="M3111" i="4"/>
  <c r="M3128" i="4"/>
  <c r="M3151" i="4"/>
  <c r="M3162" i="4"/>
  <c r="M3168" i="4"/>
  <c r="M3208" i="4"/>
  <c r="M3214" i="4"/>
  <c r="M3219" i="4"/>
  <c r="M3276" i="4"/>
  <c r="M3410" i="4"/>
  <c r="M3422" i="4"/>
  <c r="M3484" i="4"/>
  <c r="M3689" i="4"/>
  <c r="M3773" i="4"/>
  <c r="M3862" i="4"/>
  <c r="M3964" i="4"/>
  <c r="M3993" i="4"/>
  <c r="M3642" i="4"/>
  <c r="M3713" i="4"/>
  <c r="M3737" i="4"/>
  <c r="M3761" i="4"/>
  <c r="M3821" i="4"/>
  <c r="M3827" i="4"/>
  <c r="M3958" i="4"/>
  <c r="M3976" i="4"/>
  <c r="M3982" i="4"/>
  <c r="M3988" i="4"/>
  <c r="M3994" i="4"/>
  <c r="M4012" i="4"/>
  <c r="M4018" i="4"/>
  <c r="M1008" i="2"/>
  <c r="M996" i="2"/>
  <c r="M984" i="2"/>
  <c r="M972" i="2"/>
  <c r="M960" i="2"/>
  <c r="M948" i="2"/>
  <c r="M936" i="2"/>
  <c r="M924" i="2"/>
  <c r="M912" i="2"/>
  <c r="M900" i="2"/>
  <c r="M888" i="2"/>
  <c r="M876" i="2"/>
  <c r="M864" i="2"/>
  <c r="M852" i="2"/>
  <c r="M840" i="2"/>
  <c r="M828" i="2"/>
  <c r="M816" i="2"/>
  <c r="M804" i="2"/>
  <c r="M792" i="2"/>
  <c r="M780" i="2"/>
  <c r="M768" i="2"/>
  <c r="M756" i="2"/>
  <c r="M744" i="2"/>
  <c r="M732" i="2"/>
  <c r="M720" i="2"/>
  <c r="M708" i="2"/>
  <c r="M696" i="2"/>
  <c r="M684" i="2"/>
  <c r="M672" i="2"/>
  <c r="M660" i="2"/>
  <c r="M648" i="2"/>
  <c r="M636" i="2"/>
  <c r="M624" i="2"/>
  <c r="M612" i="2"/>
  <c r="M600" i="2"/>
  <c r="M588" i="2"/>
  <c r="M576" i="2"/>
  <c r="M564" i="2"/>
  <c r="M552" i="2"/>
  <c r="M540" i="2"/>
  <c r="M528" i="2"/>
  <c r="M516" i="2"/>
  <c r="M504" i="2"/>
  <c r="M492" i="2"/>
  <c r="M480" i="2"/>
  <c r="M468" i="2"/>
  <c r="M456" i="2"/>
  <c r="M444" i="2"/>
  <c r="M432" i="2"/>
  <c r="M420" i="2"/>
  <c r="M408" i="2"/>
  <c r="M396" i="2"/>
  <c r="M384" i="2"/>
  <c r="M372" i="2"/>
  <c r="M360" i="2"/>
  <c r="M348" i="2"/>
  <c r="M336" i="2"/>
  <c r="M324" i="2"/>
  <c r="M312" i="2"/>
  <c r="M300" i="2"/>
  <c r="M288" i="2"/>
  <c r="M276" i="2"/>
  <c r="M264" i="2"/>
  <c r="M252" i="2"/>
  <c r="M240" i="2"/>
  <c r="M228" i="2"/>
  <c r="M216" i="2"/>
  <c r="M204" i="2"/>
  <c r="M192" i="2"/>
  <c r="M180" i="2"/>
  <c r="M168" i="2"/>
  <c r="M156" i="2"/>
  <c r="M144" i="2"/>
  <c r="M132" i="2"/>
  <c r="M120" i="2"/>
  <c r="M108" i="2"/>
  <c r="M96" i="2"/>
  <c r="M84" i="2"/>
  <c r="M72" i="2"/>
  <c r="M60" i="2"/>
  <c r="M48" i="2"/>
  <c r="M36" i="2"/>
  <c r="M24" i="2"/>
  <c r="M12" i="2"/>
  <c r="M1018" i="2"/>
  <c r="M1006" i="2"/>
  <c r="M994" i="2"/>
  <c r="M982" i="2"/>
  <c r="M970" i="2"/>
  <c r="M958" i="2"/>
  <c r="M946" i="2"/>
  <c r="M934" i="2"/>
  <c r="M922" i="2"/>
  <c r="M910" i="2"/>
  <c r="M898" i="2"/>
  <c r="M886" i="2"/>
  <c r="M874" i="2"/>
  <c r="M862" i="2"/>
  <c r="M850" i="2"/>
  <c r="M838" i="2"/>
  <c r="M826" i="2"/>
  <c r="M814" i="2"/>
  <c r="M802" i="2"/>
  <c r="M790" i="2"/>
  <c r="M778" i="2"/>
  <c r="M766" i="2"/>
  <c r="M754" i="2"/>
  <c r="M742" i="2"/>
  <c r="M730" i="2"/>
  <c r="M718" i="2"/>
  <c r="M706" i="2"/>
  <c r="M694" i="2"/>
  <c r="M682" i="2"/>
  <c r="M670" i="2"/>
  <c r="M658" i="2"/>
  <c r="M646" i="2"/>
  <c r="M634" i="2"/>
  <c r="M622" i="2"/>
  <c r="M610" i="2"/>
  <c r="M598" i="2"/>
  <c r="M586" i="2"/>
  <c r="M574" i="2"/>
  <c r="M562" i="2"/>
  <c r="M550" i="2"/>
  <c r="M538" i="2"/>
  <c r="M526" i="2"/>
  <c r="M514" i="2"/>
  <c r="M502" i="2"/>
  <c r="M490" i="2"/>
  <c r="M478" i="2"/>
  <c r="M466" i="2"/>
  <c r="M454" i="2"/>
  <c r="M442" i="2"/>
  <c r="M430" i="2"/>
  <c r="M418" i="2"/>
  <c r="M406" i="2"/>
  <c r="M394" i="2"/>
  <c r="M382" i="2"/>
  <c r="M370" i="2"/>
  <c r="M358" i="2"/>
  <c r="M346" i="2"/>
  <c r="M334" i="2"/>
  <c r="M322" i="2"/>
  <c r="M310" i="2"/>
  <c r="M298" i="2"/>
  <c r="M286" i="2"/>
  <c r="M274" i="2"/>
  <c r="M262" i="2"/>
  <c r="M250" i="2"/>
  <c r="M238" i="2"/>
  <c r="M226" i="2"/>
  <c r="M214" i="2"/>
  <c r="M202" i="2"/>
  <c r="M190" i="2"/>
  <c r="M178" i="2"/>
  <c r="M166" i="2"/>
  <c r="M154" i="2"/>
  <c r="M142" i="2"/>
  <c r="M130" i="2"/>
  <c r="M118" i="2"/>
  <c r="M106" i="2"/>
  <c r="M94" i="2"/>
  <c r="M82" i="2"/>
  <c r="M70" i="2"/>
  <c r="M58" i="2"/>
  <c r="M46" i="2"/>
  <c r="M34" i="2"/>
  <c r="M22" i="2"/>
  <c r="M10" i="2"/>
  <c r="M3" i="3"/>
  <c r="M4030" i="3"/>
  <c r="M4024" i="3"/>
  <c r="M4018" i="3"/>
  <c r="M4012" i="3"/>
  <c r="M4006" i="3"/>
  <c r="M4000" i="3"/>
  <c r="M3988" i="3"/>
  <c r="M3982" i="3"/>
  <c r="M3976" i="3"/>
  <c r="M3970" i="3"/>
  <c r="M3964" i="3"/>
  <c r="M3958" i="3"/>
  <c r="M3952" i="3"/>
  <c r="M3946" i="3"/>
  <c r="M3940" i="3"/>
  <c r="M3934" i="3"/>
  <c r="M3928" i="3"/>
  <c r="M3922" i="3"/>
  <c r="M3916" i="3"/>
  <c r="M3910" i="3"/>
  <c r="M3904" i="3"/>
  <c r="M3640" i="3"/>
  <c r="M3544" i="3"/>
  <c r="M3448" i="3"/>
  <c r="M3400" i="3"/>
  <c r="M3382" i="3"/>
  <c r="M3256" i="3"/>
  <c r="M3016" i="3"/>
  <c r="M3898" i="3"/>
  <c r="M3892" i="3"/>
  <c r="M3886" i="3"/>
  <c r="M3880" i="3"/>
  <c r="M3874" i="3"/>
  <c r="M3868" i="3"/>
  <c r="M3862" i="3"/>
  <c r="M3856" i="3"/>
  <c r="M3850" i="3"/>
  <c r="M3844" i="3"/>
  <c r="M3838" i="3"/>
  <c r="M3832" i="3"/>
  <c r="M3826" i="3"/>
  <c r="M3820" i="3"/>
  <c r="M3814" i="3"/>
  <c r="M3808" i="3"/>
  <c r="M3802" i="3"/>
  <c r="M3796" i="3"/>
  <c r="M3790" i="3"/>
  <c r="M3784" i="3"/>
  <c r="M3778" i="3"/>
  <c r="M3772" i="3"/>
  <c r="M3766" i="3"/>
  <c r="M3760" i="3"/>
  <c r="M3754" i="3"/>
  <c r="M3748" i="3"/>
  <c r="M3742" i="3"/>
  <c r="M3730" i="3"/>
  <c r="M3724" i="3"/>
  <c r="M3718" i="3"/>
  <c r="M3712" i="3"/>
  <c r="M3706" i="3"/>
  <c r="M3700" i="3"/>
  <c r="M3694" i="3"/>
  <c r="M3688" i="3"/>
  <c r="M3682" i="3"/>
  <c r="M3676" i="3"/>
  <c r="M3670" i="3"/>
  <c r="M3664" i="3"/>
  <c r="M3658" i="3"/>
  <c r="M3652" i="3"/>
  <c r="M3646" i="3"/>
  <c r="M3634" i="3"/>
  <c r="M3628" i="3"/>
  <c r="M3622" i="3"/>
  <c r="M3616" i="3"/>
  <c r="M3610" i="3"/>
  <c r="M3604" i="3"/>
  <c r="M3598" i="3"/>
  <c r="M3592" i="3"/>
  <c r="M3586" i="3"/>
  <c r="M3580" i="3"/>
  <c r="M3574" i="3"/>
  <c r="M3568" i="3"/>
  <c r="M3562" i="3"/>
  <c r="M3556" i="3"/>
  <c r="M3550" i="3"/>
  <c r="M3538" i="3"/>
  <c r="M3532" i="3"/>
  <c r="M3526" i="3"/>
  <c r="M3520" i="3"/>
  <c r="M3514" i="3"/>
  <c r="M3508" i="3"/>
  <c r="M3502" i="3"/>
  <c r="M3496" i="3"/>
  <c r="M3484" i="3"/>
  <c r="M3478" i="3"/>
  <c r="M3472" i="3"/>
  <c r="M3466" i="3"/>
  <c r="M3460" i="3"/>
  <c r="M3454" i="3"/>
  <c r="M3442" i="3"/>
  <c r="M3430" i="3"/>
  <c r="M3424" i="3"/>
  <c r="M3418" i="3"/>
  <c r="M3412" i="3"/>
  <c r="M3406" i="3"/>
  <c r="M3388" i="3"/>
  <c r="M3376" i="3"/>
  <c r="M3370" i="3"/>
  <c r="M3364" i="3"/>
  <c r="M3358" i="3"/>
  <c r="M3352" i="3"/>
  <c r="M3346" i="3"/>
  <c r="M3340" i="3"/>
  <c r="M3334" i="3"/>
  <c r="M3328" i="3"/>
  <c r="M3322" i="3"/>
  <c r="M3316" i="3"/>
  <c r="M3310" i="3"/>
  <c r="M3304" i="3"/>
  <c r="M3298" i="3"/>
  <c r="M3292" i="3"/>
  <c r="M3286" i="3"/>
  <c r="M3280" i="3"/>
  <c r="M3274" i="3"/>
  <c r="M3268" i="3"/>
  <c r="M3262" i="3"/>
  <c r="M3250" i="3"/>
  <c r="M3244" i="3"/>
  <c r="M3238" i="3"/>
  <c r="M3232" i="3"/>
  <c r="M3226" i="3"/>
  <c r="M3220" i="3"/>
  <c r="M3214" i="3"/>
  <c r="M3208" i="3"/>
  <c r="M3196" i="3"/>
  <c r="M3190" i="3"/>
  <c r="M3184" i="3"/>
  <c r="M3178" i="3"/>
  <c r="M3172" i="3"/>
  <c r="M3166" i="3"/>
  <c r="M3160" i="3"/>
  <c r="M3154" i="3"/>
  <c r="M3148" i="3"/>
  <c r="M3142" i="3"/>
  <c r="M3136" i="3"/>
  <c r="M3118" i="3"/>
  <c r="M3112" i="3"/>
  <c r="M3106" i="3"/>
  <c r="M3100" i="3"/>
  <c r="M3094" i="3"/>
  <c r="M3088" i="3"/>
  <c r="M3082" i="3"/>
  <c r="M3076" i="3"/>
  <c r="M3064" i="3"/>
  <c r="M3058" i="3"/>
  <c r="M3052" i="3"/>
  <c r="M3046" i="3"/>
  <c r="M3040" i="3"/>
  <c r="M3028" i="3"/>
  <c r="M3022" i="3"/>
  <c r="M3004" i="3"/>
  <c r="M2998" i="3"/>
  <c r="M2992" i="3"/>
  <c r="M2980" i="3"/>
  <c r="M2974" i="3"/>
  <c r="M2968" i="3"/>
  <c r="M2956" i="3"/>
  <c r="M2950" i="3"/>
  <c r="M2944" i="3"/>
  <c r="M2932" i="3"/>
  <c r="M2908" i="3"/>
  <c r="M2896" i="3"/>
  <c r="M2878" i="3"/>
  <c r="M2872" i="3"/>
  <c r="M2860" i="3"/>
  <c r="M2854" i="3"/>
  <c r="M2836" i="3"/>
  <c r="M2800" i="3"/>
  <c r="M2740" i="3"/>
  <c r="M2686" i="3"/>
  <c r="M2680" i="3"/>
  <c r="M2650" i="3"/>
  <c r="M2638" i="3"/>
  <c r="M2620" i="3"/>
  <c r="M2590" i="3"/>
  <c r="M2572" i="3"/>
  <c r="M2566" i="3"/>
  <c r="M2548" i="3"/>
  <c r="M2536" i="3"/>
  <c r="M2488" i="3"/>
  <c r="M2464" i="3"/>
  <c r="M2416" i="3"/>
  <c r="M2404" i="3"/>
  <c r="M2362" i="3"/>
  <c r="M2344" i="3"/>
  <c r="M2332" i="3"/>
  <c r="M2314" i="3"/>
  <c r="M2260" i="3"/>
  <c r="M2926" i="3"/>
  <c r="M2920" i="3"/>
  <c r="M2890" i="3"/>
  <c r="M2884" i="3"/>
  <c r="M2866" i="3"/>
  <c r="M2848" i="3"/>
  <c r="M2824" i="3"/>
  <c r="M2818" i="3"/>
  <c r="M2812" i="3"/>
  <c r="M2794" i="3"/>
  <c r="M2788" i="3"/>
  <c r="M2782" i="3"/>
  <c r="M2776" i="3"/>
  <c r="M2764" i="3"/>
  <c r="M2752" i="3"/>
  <c r="M2734" i="3"/>
  <c r="M2728" i="3"/>
  <c r="M2722" i="3"/>
  <c r="M2716" i="3"/>
  <c r="M2704" i="3"/>
  <c r="M2692" i="3"/>
  <c r="M2668" i="3"/>
  <c r="M2662" i="3"/>
  <c r="M2632" i="3"/>
  <c r="M2614" i="3"/>
  <c r="M2602" i="3"/>
  <c r="M2584" i="3"/>
  <c r="M2554" i="3"/>
  <c r="M2524" i="3"/>
  <c r="M2500" i="3"/>
  <c r="M2452" i="3"/>
  <c r="M2428" i="3"/>
  <c r="M2422" i="3"/>
  <c r="M2398" i="3"/>
  <c r="M2392" i="3"/>
  <c r="M2380" i="3"/>
  <c r="M2368" i="3"/>
  <c r="M2356" i="3"/>
  <c r="M2350" i="3"/>
  <c r="M2326" i="3"/>
  <c r="M2320" i="3"/>
  <c r="M2308" i="3"/>
  <c r="M2296" i="3"/>
  <c r="M2278" i="3"/>
  <c r="M2266" i="3"/>
  <c r="M2248" i="3"/>
  <c r="M2188" i="3"/>
  <c r="M2176" i="3"/>
  <c r="M2134" i="3"/>
  <c r="M2110" i="3"/>
  <c r="M2104" i="3"/>
  <c r="M2080" i="3"/>
  <c r="M2068" i="3"/>
  <c r="M2056" i="3"/>
  <c r="M2050" i="3"/>
  <c r="M2014" i="3"/>
  <c r="M2008" i="3"/>
  <c r="M1996" i="3"/>
  <c r="M1984" i="3"/>
  <c r="M1978" i="3"/>
  <c r="M1966" i="3"/>
  <c r="M1954" i="3"/>
  <c r="M1936" i="3"/>
  <c r="M1912" i="3"/>
  <c r="M1906" i="3"/>
  <c r="M1852" i="3"/>
  <c r="M1840" i="3"/>
  <c r="M1834" i="3"/>
  <c r="M1822" i="3"/>
  <c r="M1810" i="3"/>
  <c r="M1804" i="3"/>
  <c r="M1792" i="3"/>
  <c r="M1774" i="3"/>
  <c r="M1744" i="3"/>
  <c r="M1732" i="3"/>
  <c r="M1702" i="3"/>
  <c r="M1672" i="3"/>
  <c r="M1612" i="3"/>
  <c r="M1576" i="3"/>
  <c r="M1570" i="3"/>
  <c r="M1516" i="3"/>
  <c r="M1480" i="3"/>
  <c r="M1474" i="3"/>
  <c r="M1420" i="3"/>
  <c r="M1354" i="3"/>
  <c r="M4019" i="3"/>
  <c r="M3989" i="3"/>
  <c r="M3971" i="3"/>
  <c r="M3923" i="3"/>
  <c r="M3875" i="3"/>
  <c r="M3959" i="3"/>
  <c r="M3911" i="3"/>
  <c r="M3887" i="3"/>
  <c r="M4029" i="3"/>
  <c r="M4023" i="3"/>
  <c r="M3999" i="3"/>
  <c r="M3981" i="3"/>
  <c r="M3975" i="3"/>
  <c r="M3951" i="3"/>
  <c r="M3933" i="3"/>
  <c r="M3927" i="3"/>
  <c r="M3903" i="3"/>
  <c r="M3885" i="3"/>
  <c r="M3879" i="3"/>
  <c r="M4022" i="3"/>
  <c r="M3998" i="3"/>
  <c r="M3974" i="3"/>
  <c r="M3950" i="3"/>
  <c r="M3926" i="3"/>
  <c r="M3902" i="3"/>
  <c r="M3878" i="3"/>
  <c r="M3854" i="3"/>
  <c r="M3830" i="3"/>
  <c r="M4015" i="3"/>
  <c r="M3997" i="3"/>
  <c r="M3991" i="3"/>
  <c r="M3967" i="3"/>
  <c r="M3949" i="3"/>
  <c r="M3943" i="3"/>
  <c r="M3919" i="3"/>
  <c r="M3901" i="3"/>
  <c r="M3895" i="3"/>
  <c r="M3871" i="3"/>
  <c r="M3853" i="3"/>
  <c r="M17" i="4"/>
  <c r="M33" i="4"/>
  <c r="M49" i="4"/>
  <c r="M65" i="4"/>
  <c r="M81" i="4"/>
  <c r="M97" i="4"/>
  <c r="M113" i="4"/>
  <c r="M185" i="4"/>
  <c r="M2" i="4"/>
  <c r="M7" i="4"/>
  <c r="M23" i="4"/>
  <c r="M39" i="4"/>
  <c r="M55" i="4"/>
  <c r="M71" i="4"/>
  <c r="M152" i="4"/>
  <c r="M158" i="4"/>
  <c r="M164" i="4"/>
  <c r="M120" i="4"/>
  <c r="M126" i="4"/>
  <c r="M137" i="4"/>
  <c r="M148" i="4"/>
  <c r="M14" i="4"/>
  <c r="M30" i="4"/>
  <c r="M46" i="4"/>
  <c r="M62" i="4"/>
  <c r="M78" i="4"/>
  <c r="M94" i="4"/>
  <c r="M110" i="4"/>
  <c r="M121" i="4"/>
  <c r="M132" i="4"/>
  <c r="M171" i="4"/>
  <c r="M123" i="4"/>
  <c r="M168" i="4"/>
  <c r="M174" i="4"/>
  <c r="M184" i="4"/>
  <c r="M190" i="4"/>
  <c r="M200" i="4"/>
  <c r="M206" i="4"/>
  <c r="M216" i="4"/>
  <c r="M222" i="4"/>
  <c r="M232" i="4"/>
  <c r="M238" i="4"/>
  <c r="M248" i="4"/>
  <c r="M254" i="4"/>
  <c r="M264" i="4"/>
  <c r="M270" i="4"/>
  <c r="M280" i="4"/>
  <c r="M286" i="4"/>
  <c r="M296" i="4"/>
  <c r="M302" i="4"/>
  <c r="M360" i="4"/>
  <c r="M390" i="4"/>
  <c r="M411" i="4"/>
  <c r="M416" i="4"/>
  <c r="M426" i="4"/>
  <c r="M462" i="4"/>
  <c r="M472" i="4"/>
  <c r="M477" i="4"/>
  <c r="M482" i="4"/>
  <c r="M487" i="4"/>
  <c r="M513" i="4"/>
  <c r="M528" i="4"/>
  <c r="M554" i="4"/>
  <c r="M565" i="4"/>
  <c r="M571" i="4"/>
  <c r="M576" i="4"/>
  <c r="M587" i="4"/>
  <c r="M592" i="4"/>
  <c r="M614" i="4"/>
  <c r="M635" i="4"/>
  <c r="M640" i="4"/>
  <c r="M645" i="4"/>
  <c r="M651" i="4"/>
  <c r="M656" i="4"/>
  <c r="M678" i="4"/>
  <c r="M694" i="4"/>
  <c r="M705" i="4"/>
  <c r="M754" i="4"/>
  <c r="M759" i="4"/>
  <c r="M865" i="4"/>
  <c r="M898" i="4"/>
  <c r="M904" i="4"/>
  <c r="M921" i="4"/>
  <c r="M949" i="4"/>
  <c r="M955" i="4"/>
  <c r="M960" i="4"/>
  <c r="M982" i="4"/>
  <c r="M988" i="4"/>
  <c r="M1011" i="4"/>
  <c r="M1074" i="4"/>
  <c r="M1079" i="4"/>
  <c r="M1085" i="4"/>
  <c r="M1212" i="4"/>
  <c r="M1488" i="4"/>
  <c r="M442" i="4"/>
  <c r="M711" i="4"/>
  <c r="M810" i="4"/>
  <c r="M871" i="4"/>
  <c r="M1063" i="4"/>
  <c r="M308" i="4"/>
  <c r="M391" i="4"/>
  <c r="M514" i="4"/>
  <c r="M695" i="4"/>
  <c r="M922" i="4"/>
  <c r="M309" i="4"/>
  <c r="M335" i="4"/>
  <c r="M341" i="4"/>
  <c r="M392" i="4"/>
  <c r="M397" i="4"/>
  <c r="M407" i="4"/>
  <c r="M423" i="4"/>
  <c r="M433" i="4"/>
  <c r="M458" i="4"/>
  <c r="M515" i="4"/>
  <c r="M535" i="4"/>
  <c r="M578" i="4"/>
  <c r="M594" i="4"/>
  <c r="M599" i="4"/>
  <c r="M658" i="4"/>
  <c r="M663" i="4"/>
  <c r="M690" i="4"/>
  <c r="M696" i="4"/>
  <c r="M707" i="4"/>
  <c r="M718" i="4"/>
  <c r="M734" i="4"/>
  <c r="M745" i="4"/>
  <c r="M794" i="4"/>
  <c r="M800" i="4"/>
  <c r="M822" i="4"/>
  <c r="M833" i="4"/>
  <c r="M855" i="4"/>
  <c r="M861" i="4"/>
  <c r="M867" i="4"/>
  <c r="M878" i="4"/>
  <c r="M889" i="4"/>
  <c r="M900" i="4"/>
  <c r="M934" i="4"/>
  <c r="M940" i="4"/>
  <c r="M967" i="4"/>
  <c r="M1041" i="4"/>
  <c r="M912" i="4"/>
  <c r="M1030" i="4"/>
  <c r="M439" i="4"/>
  <c r="M474" i="4"/>
  <c r="M551" i="4"/>
  <c r="M762" i="4"/>
  <c r="M839" i="4"/>
  <c r="M268" i="4"/>
  <c r="M300" i="4"/>
  <c r="M310" i="4"/>
  <c r="M414" i="4"/>
  <c r="M485" i="4"/>
  <c r="M490" i="4"/>
  <c r="M746" i="4"/>
  <c r="M823" i="4"/>
  <c r="M1244" i="4"/>
  <c r="M622" i="4"/>
  <c r="M633" i="4"/>
  <c r="M649" i="4"/>
  <c r="M714" i="4"/>
  <c r="M725" i="4"/>
  <c r="M730" i="4"/>
  <c r="M741" i="4"/>
  <c r="M747" i="4"/>
  <c r="M752" i="4"/>
  <c r="M863" i="4"/>
  <c r="M874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6" i="4"/>
  <c r="M322" i="4"/>
  <c r="M338" i="4"/>
  <c r="M353" i="4"/>
  <c r="M486" i="4"/>
  <c r="M553" i="4"/>
  <c r="M709" i="4"/>
  <c r="M715" i="4"/>
  <c r="M720" i="4"/>
  <c r="M731" i="4"/>
  <c r="M736" i="4"/>
  <c r="M758" i="4"/>
  <c r="M797" i="4"/>
  <c r="M808" i="4"/>
  <c r="M819" i="4"/>
  <c r="M830" i="4"/>
  <c r="M841" i="4"/>
  <c r="M852" i="4"/>
  <c r="M914" i="4"/>
  <c r="M992" i="4"/>
  <c r="M998" i="4"/>
  <c r="M1124" i="4"/>
  <c r="M306" i="4"/>
  <c r="M312" i="4"/>
  <c r="M328" i="4"/>
  <c r="M374" i="4"/>
  <c r="M389" i="4"/>
  <c r="M446" i="4"/>
  <c r="M451" i="4"/>
  <c r="M456" i="4"/>
  <c r="M481" i="4"/>
  <c r="M497" i="4"/>
  <c r="M502" i="4"/>
  <c r="M507" i="4"/>
  <c r="M512" i="4"/>
  <c r="M613" i="4"/>
  <c r="M677" i="4"/>
  <c r="M693" i="4"/>
  <c r="M699" i="4"/>
  <c r="M704" i="4"/>
  <c r="M726" i="4"/>
  <c r="M742" i="4"/>
  <c r="M753" i="4"/>
  <c r="M786" i="4"/>
  <c r="M864" i="4"/>
  <c r="M886" i="4"/>
  <c r="M897" i="4"/>
  <c r="M920" i="4"/>
  <c r="M926" i="4"/>
  <c r="M937" i="4"/>
  <c r="M981" i="4"/>
  <c r="M987" i="4"/>
  <c r="M1101" i="4"/>
  <c r="M1148" i="4"/>
  <c r="M1493" i="4"/>
  <c r="M1102" i="4"/>
  <c r="M1113" i="4"/>
  <c r="M1162" i="4"/>
  <c r="M1173" i="4"/>
  <c r="M1179" i="4"/>
  <c r="M1184" i="4"/>
  <c r="M1206" i="4"/>
  <c r="M1217" i="4"/>
  <c r="M1250" i="4"/>
  <c r="M1255" i="4"/>
  <c r="M1261" i="4"/>
  <c r="M1272" i="4"/>
  <c r="M1283" i="4"/>
  <c r="M1294" i="4"/>
  <c r="M1305" i="4"/>
  <c r="M1354" i="4"/>
  <c r="M1365" i="4"/>
  <c r="M1371" i="4"/>
  <c r="M1376" i="4"/>
  <c r="M1393" i="4"/>
  <c r="M1415" i="4"/>
  <c r="M1436" i="4"/>
  <c r="M1456" i="4"/>
  <c r="M1467" i="4"/>
  <c r="M1472" i="4"/>
  <c r="M1503" i="4"/>
  <c r="M1518" i="4"/>
  <c r="M1523" i="4"/>
  <c r="M1528" i="4"/>
  <c r="M1559" i="4"/>
  <c r="M1564" i="4"/>
  <c r="M1569" i="4"/>
  <c r="M1579" i="4"/>
  <c r="M1584" i="4"/>
  <c r="M1610" i="4"/>
  <c r="M1643" i="4"/>
  <c r="M1648" i="4"/>
  <c r="M1659" i="4"/>
  <c r="M1707" i="4"/>
  <c r="M1712" i="4"/>
  <c r="M1723" i="4"/>
  <c r="M1729" i="4"/>
  <c r="M1774" i="4"/>
  <c r="M1780" i="4"/>
  <c r="M1785" i="4"/>
  <c r="M1790" i="4"/>
  <c r="M1795" i="4"/>
  <c r="M1801" i="4"/>
  <c r="M1818" i="4"/>
  <c r="M1863" i="4"/>
  <c r="M1874" i="4"/>
  <c r="M1880" i="4"/>
  <c r="M1891" i="4"/>
  <c r="M1930" i="4"/>
  <c r="M1954" i="4"/>
  <c r="M1960" i="4"/>
  <c r="M1971" i="4"/>
  <c r="M2344" i="4"/>
  <c r="M1015" i="4"/>
  <c r="M1031" i="4"/>
  <c r="M1130" i="4"/>
  <c r="M1223" i="4"/>
  <c r="M1322" i="4"/>
  <c r="M1616" i="4"/>
  <c r="M1696" i="4"/>
  <c r="M769" i="4"/>
  <c r="M802" i="4"/>
  <c r="M807" i="4"/>
  <c r="M813" i="4"/>
  <c r="M824" i="4"/>
  <c r="M835" i="4"/>
  <c r="M846" i="4"/>
  <c r="M857" i="4"/>
  <c r="M906" i="4"/>
  <c r="M917" i="4"/>
  <c r="M923" i="4"/>
  <c r="M928" i="4"/>
  <c r="M950" i="4"/>
  <c r="M961" i="4"/>
  <c r="M994" i="4"/>
  <c r="M999" i="4"/>
  <c r="M1005" i="4"/>
  <c r="M1016" i="4"/>
  <c r="M1032" i="4"/>
  <c r="M1043" i="4"/>
  <c r="M1054" i="4"/>
  <c r="M1065" i="4"/>
  <c r="M1114" i="4"/>
  <c r="M1125" i="4"/>
  <c r="M1131" i="4"/>
  <c r="M1136" i="4"/>
  <c r="M1158" i="4"/>
  <c r="M1169" i="4"/>
  <c r="M1202" i="4"/>
  <c r="M1207" i="4"/>
  <c r="M1213" i="4"/>
  <c r="M1224" i="4"/>
  <c r="M1235" i="4"/>
  <c r="M1246" i="4"/>
  <c r="M1257" i="4"/>
  <c r="M1306" i="4"/>
  <c r="M1317" i="4"/>
  <c r="M1323" i="4"/>
  <c r="M1328" i="4"/>
  <c r="M1350" i="4"/>
  <c r="M1361" i="4"/>
  <c r="M1400" i="4"/>
  <c r="M1416" i="4"/>
  <c r="M1484" i="4"/>
  <c r="M1489" i="4"/>
  <c r="M1499" i="4"/>
  <c r="M1504" i="4"/>
  <c r="M1535" i="4"/>
  <c r="M1540" i="4"/>
  <c r="M1591" i="4"/>
  <c r="M1596" i="4"/>
  <c r="M1606" i="4"/>
  <c r="M1617" i="4"/>
  <c r="M1639" i="4"/>
  <c r="M1655" i="4"/>
  <c r="M1676" i="4"/>
  <c r="M1681" i="4"/>
  <c r="M1697" i="4"/>
  <c r="M1753" i="4"/>
  <c r="M1759" i="4"/>
  <c r="M1797" i="4"/>
  <c r="M1836" i="4"/>
  <c r="M1887" i="4"/>
  <c r="M1893" i="4"/>
  <c r="M2152" i="4"/>
  <c r="M1022" i="4"/>
  <c r="M1027" i="4"/>
  <c r="M1038" i="4"/>
  <c r="M1049" i="4"/>
  <c r="M1109" i="4"/>
  <c r="M1115" i="4"/>
  <c r="M1120" i="4"/>
  <c r="M1142" i="4"/>
  <c r="M1153" i="4"/>
  <c r="M1186" i="4"/>
  <c r="M1197" i="4"/>
  <c r="M1208" i="4"/>
  <c r="M1219" i="4"/>
  <c r="M1230" i="4"/>
  <c r="M1241" i="4"/>
  <c r="M1301" i="4"/>
  <c r="M1307" i="4"/>
  <c r="M1312" i="4"/>
  <c r="M1334" i="4"/>
  <c r="M1345" i="4"/>
  <c r="M1378" i="4"/>
  <c r="M1406" i="4"/>
  <c r="M1427" i="4"/>
  <c r="M1443" i="4"/>
  <c r="M1463" i="4"/>
  <c r="M1479" i="4"/>
  <c r="M1505" i="4"/>
  <c r="M1510" i="4"/>
  <c r="M1551" i="4"/>
  <c r="M1623" i="4"/>
  <c r="M1634" i="4"/>
  <c r="M1671" i="4"/>
  <c r="M1687" i="4"/>
  <c r="M1692" i="4"/>
  <c r="M1748" i="4"/>
  <c r="M1792" i="4"/>
  <c r="M1831" i="4"/>
  <c r="M1842" i="4"/>
  <c r="M1870" i="4"/>
  <c r="M1876" i="4"/>
  <c r="M1938" i="4"/>
  <c r="M1944" i="4"/>
  <c r="M765" i="4"/>
  <c r="M776" i="4"/>
  <c r="M787" i="4"/>
  <c r="M798" i="4"/>
  <c r="M809" i="4"/>
  <c r="M858" i="4"/>
  <c r="M869" i="4"/>
  <c r="M875" i="4"/>
  <c r="M880" i="4"/>
  <c r="M902" i="4"/>
  <c r="M913" i="4"/>
  <c r="M946" i="4"/>
  <c r="M951" i="4"/>
  <c r="M957" i="4"/>
  <c r="M968" i="4"/>
  <c r="M979" i="4"/>
  <c r="M990" i="4"/>
  <c r="M1001" i="4"/>
  <c r="M1066" i="4"/>
  <c r="M1077" i="4"/>
  <c r="M1083" i="4"/>
  <c r="M1088" i="4"/>
  <c r="M1110" i="4"/>
  <c r="M1121" i="4"/>
  <c r="M1154" i="4"/>
  <c r="M1159" i="4"/>
  <c r="M1165" i="4"/>
  <c r="M1176" i="4"/>
  <c r="M1187" i="4"/>
  <c r="M1198" i="4"/>
  <c r="M1209" i="4"/>
  <c r="M1258" i="4"/>
  <c r="M1269" i="4"/>
  <c r="M1275" i="4"/>
  <c r="M1280" i="4"/>
  <c r="M1302" i="4"/>
  <c r="M1313" i="4"/>
  <c r="M1346" i="4"/>
  <c r="M1351" i="4"/>
  <c r="M1357" i="4"/>
  <c r="M1368" i="4"/>
  <c r="M1379" i="4"/>
  <c r="M1407" i="4"/>
  <c r="M1428" i="4"/>
  <c r="M1444" i="4"/>
  <c r="M1449" i="4"/>
  <c r="M1511" i="4"/>
  <c r="M1536" i="4"/>
  <c r="M1571" i="4"/>
  <c r="M1682" i="4"/>
  <c r="M1704" i="4"/>
  <c r="M1726" i="4"/>
  <c r="M1732" i="4"/>
  <c r="M1760" i="4"/>
  <c r="M1777" i="4"/>
  <c r="M1826" i="4"/>
  <c r="M1854" i="4"/>
  <c r="M1860" i="4"/>
  <c r="M1871" i="4"/>
  <c r="M1933" i="4"/>
  <c r="M1957" i="4"/>
  <c r="M2037" i="4"/>
  <c r="M2072" i="4"/>
  <c r="M2229" i="4"/>
  <c r="M941" i="4"/>
  <c r="M952" i="4"/>
  <c r="M963" i="4"/>
  <c r="M1067" i="4"/>
  <c r="M1072" i="4"/>
  <c r="M1094" i="4"/>
  <c r="M1105" i="4"/>
  <c r="M1138" i="4"/>
  <c r="M1149" i="4"/>
  <c r="M1160" i="4"/>
  <c r="M1171" i="4"/>
  <c r="M1182" i="4"/>
  <c r="M1193" i="4"/>
  <c r="M1253" i="4"/>
  <c r="M1259" i="4"/>
  <c r="M1264" i="4"/>
  <c r="M1286" i="4"/>
  <c r="M1297" i="4"/>
  <c r="M1341" i="4"/>
  <c r="M1352" i="4"/>
  <c r="M1363" i="4"/>
  <c r="M1402" i="4"/>
  <c r="M1423" i="4"/>
  <c r="M1475" i="4"/>
  <c r="M1516" i="4"/>
  <c r="M1521" i="4"/>
  <c r="M1547" i="4"/>
  <c r="M1567" i="4"/>
  <c r="M1582" i="4"/>
  <c r="M1662" i="4"/>
  <c r="M1721" i="4"/>
  <c r="M1738" i="4"/>
  <c r="M1755" i="4"/>
  <c r="M1761" i="4"/>
  <c r="M1810" i="4"/>
  <c r="M1849" i="4"/>
  <c r="M936" i="4"/>
  <c r="M1056" i="4"/>
  <c r="M1270" i="4"/>
  <c r="M1281" i="4"/>
  <c r="M1336" i="4"/>
  <c r="M1347" i="4"/>
  <c r="M931" i="4"/>
  <c r="M942" i="4"/>
  <c r="M953" i="4"/>
  <c r="M1013" i="4"/>
  <c r="M1019" i="4"/>
  <c r="M1024" i="4"/>
  <c r="M1029" i="4"/>
  <c r="M1035" i="4"/>
  <c r="M1040" i="4"/>
  <c r="M1062" i="4"/>
  <c r="M1073" i="4"/>
  <c r="M1106" i="4"/>
  <c r="M1111" i="4"/>
  <c r="M1117" i="4"/>
  <c r="M1128" i="4"/>
  <c r="M1139" i="4"/>
  <c r="M1150" i="4"/>
  <c r="M1161" i="4"/>
  <c r="M1210" i="4"/>
  <c r="M1221" i="4"/>
  <c r="M1227" i="4"/>
  <c r="M1232" i="4"/>
  <c r="M1254" i="4"/>
  <c r="M1265" i="4"/>
  <c r="M1298" i="4"/>
  <c r="M1303" i="4"/>
  <c r="M1309" i="4"/>
  <c r="M1320" i="4"/>
  <c r="M1331" i="4"/>
  <c r="M1403" i="4"/>
  <c r="M1491" i="4"/>
  <c r="M1507" i="4"/>
  <c r="M1512" i="4"/>
  <c r="M1527" i="4"/>
  <c r="M1548" i="4"/>
  <c r="M1553" i="4"/>
  <c r="M1562" i="4"/>
  <c r="M1583" i="4"/>
  <c r="M1614" i="4"/>
  <c r="M1620" i="4"/>
  <c r="M1625" i="4"/>
  <c r="M1647" i="4"/>
  <c r="M1663" i="4"/>
  <c r="M1668" i="4"/>
  <c r="M1673" i="4"/>
  <c r="M1684" i="4"/>
  <c r="M1689" i="4"/>
  <c r="M1694" i="4"/>
  <c r="M1700" i="4"/>
  <c r="M1711" i="4"/>
  <c r="M1739" i="4"/>
  <c r="M1750" i="4"/>
  <c r="M1756" i="4"/>
  <c r="M1822" i="4"/>
  <c r="M1827" i="4"/>
  <c r="M1833" i="4"/>
  <c r="M1890" i="4"/>
  <c r="M1112" i="4"/>
  <c r="M1123" i="4"/>
  <c r="M1134" i="4"/>
  <c r="M1145" i="4"/>
  <c r="M1205" i="4"/>
  <c r="M1211" i="4"/>
  <c r="M1216" i="4"/>
  <c r="M1238" i="4"/>
  <c r="M1249" i="4"/>
  <c r="M1282" i="4"/>
  <c r="M1293" i="4"/>
  <c r="M1304" i="4"/>
  <c r="M1315" i="4"/>
  <c r="M1326" i="4"/>
  <c r="M1337" i="4"/>
  <c r="M1392" i="4"/>
  <c r="M1409" i="4"/>
  <c r="M1419" i="4"/>
  <c r="M1435" i="4"/>
  <c r="M1466" i="4"/>
  <c r="M1487" i="4"/>
  <c r="M1492" i="4"/>
  <c r="M1502" i="4"/>
  <c r="M1543" i="4"/>
  <c r="M1563" i="4"/>
  <c r="M1578" i="4"/>
  <c r="M1599" i="4"/>
  <c r="M1604" i="4"/>
  <c r="M1609" i="4"/>
  <c r="M1631" i="4"/>
  <c r="M1642" i="4"/>
  <c r="M1658" i="4"/>
  <c r="M1679" i="4"/>
  <c r="M1706" i="4"/>
  <c r="M1745" i="4"/>
  <c r="M1817" i="4"/>
  <c r="M1828" i="4"/>
  <c r="M1879" i="4"/>
  <c r="M1935" i="4"/>
  <c r="M1941" i="4"/>
  <c r="M1998" i="4"/>
  <c r="M2004" i="4"/>
  <c r="M2009" i="4"/>
  <c r="M2645" i="4"/>
  <c r="M2025" i="4"/>
  <c r="M2047" i="4"/>
  <c r="M2058" i="4"/>
  <c r="M2217" i="4"/>
  <c r="M2461" i="4"/>
  <c r="M2529" i="4"/>
  <c r="M2535" i="4"/>
  <c r="M2541" i="4"/>
  <c r="M2666" i="4"/>
  <c r="M2955" i="4"/>
  <c r="M2982" i="4"/>
  <c r="M2031" i="4"/>
  <c r="M2042" i="4"/>
  <c r="M2075" i="4"/>
  <c r="M2086" i="4"/>
  <c r="M2097" i="4"/>
  <c r="M2108" i="4"/>
  <c r="M2119" i="4"/>
  <c r="M2130" i="4"/>
  <c r="M2179" i="4"/>
  <c r="M2190" i="4"/>
  <c r="M2196" i="4"/>
  <c r="M2201" i="4"/>
  <c r="M2223" i="4"/>
  <c r="M2234" i="4"/>
  <c r="M2267" i="4"/>
  <c r="M2272" i="4"/>
  <c r="M2278" i="4"/>
  <c r="M2289" i="4"/>
  <c r="M2300" i="4"/>
  <c r="M2311" i="4"/>
  <c r="M2322" i="4"/>
  <c r="M2371" i="4"/>
  <c r="M2507" i="4"/>
  <c r="M2518" i="4"/>
  <c r="M2655" i="4"/>
  <c r="M2678" i="4"/>
  <c r="M2785" i="4"/>
  <c r="M2854" i="4"/>
  <c r="M2939" i="4"/>
  <c r="M2944" i="4"/>
  <c r="M2977" i="4"/>
  <c r="M3055" i="4"/>
  <c r="M3183" i="4"/>
  <c r="M1939" i="4"/>
  <c r="M1955" i="4"/>
  <c r="M2043" i="4"/>
  <c r="M2048" i="4"/>
  <c r="M2054" i="4"/>
  <c r="M2065" i="4"/>
  <c r="M2076" i="4"/>
  <c r="M2087" i="4"/>
  <c r="M2098" i="4"/>
  <c r="M2147" i="4"/>
  <c r="M2158" i="4"/>
  <c r="M2164" i="4"/>
  <c r="M2169" i="4"/>
  <c r="M2191" i="4"/>
  <c r="M2202" i="4"/>
  <c r="M2235" i="4"/>
  <c r="M2240" i="4"/>
  <c r="M2246" i="4"/>
  <c r="M2257" i="4"/>
  <c r="M2268" i="4"/>
  <c r="M2279" i="4"/>
  <c r="M2290" i="4"/>
  <c r="M2339" i="4"/>
  <c r="M2350" i="4"/>
  <c r="M2356" i="4"/>
  <c r="M2361" i="4"/>
  <c r="M2383" i="4"/>
  <c r="M2474" i="4"/>
  <c r="M2496" i="4"/>
  <c r="M2502" i="4"/>
  <c r="M2508" i="4"/>
  <c r="M2519" i="4"/>
  <c r="M2650" i="4"/>
  <c r="M2945" i="4"/>
  <c r="M3090" i="4"/>
  <c r="M3095" i="4"/>
  <c r="M3239" i="4"/>
  <c r="M3245" i="4"/>
  <c r="M3510" i="4"/>
  <c r="M1875" i="4"/>
  <c r="M1886" i="4"/>
  <c r="M1892" i="4"/>
  <c r="M1897" i="4"/>
  <c r="M1924" i="4"/>
  <c r="M1929" i="4"/>
  <c r="M1934" i="4"/>
  <c r="M1940" i="4"/>
  <c r="M1945" i="4"/>
  <c r="M1950" i="4"/>
  <c r="M1956" i="4"/>
  <c r="M1961" i="4"/>
  <c r="M1983" i="4"/>
  <c r="M1994" i="4"/>
  <c r="M2027" i="4"/>
  <c r="M2038" i="4"/>
  <c r="M2049" i="4"/>
  <c r="M2060" i="4"/>
  <c r="M2071" i="4"/>
  <c r="M2082" i="4"/>
  <c r="M2142" i="4"/>
  <c r="M2148" i="4"/>
  <c r="M2153" i="4"/>
  <c r="M2175" i="4"/>
  <c r="M2186" i="4"/>
  <c r="M2219" i="4"/>
  <c r="M2230" i="4"/>
  <c r="M2241" i="4"/>
  <c r="M2252" i="4"/>
  <c r="M2263" i="4"/>
  <c r="M2274" i="4"/>
  <c r="M2334" i="4"/>
  <c r="M2340" i="4"/>
  <c r="M2345" i="4"/>
  <c r="M2367" i="4"/>
  <c r="M2378" i="4"/>
  <c r="M2463" i="4"/>
  <c r="M2491" i="4"/>
  <c r="M2497" i="4"/>
  <c r="M2549" i="4"/>
  <c r="M2633" i="4"/>
  <c r="M2639" i="4"/>
  <c r="M2838" i="4"/>
  <c r="M2929" i="4"/>
  <c r="M3023" i="4"/>
  <c r="M3029" i="4"/>
  <c r="M3234" i="4"/>
  <c r="M3419" i="4"/>
  <c r="M1951" i="4"/>
  <c r="M1962" i="4"/>
  <c r="M1995" i="4"/>
  <c r="M2000" i="4"/>
  <c r="M2006" i="4"/>
  <c r="M2017" i="4"/>
  <c r="M2028" i="4"/>
  <c r="M2039" i="4"/>
  <c r="M2050" i="4"/>
  <c r="M2099" i="4"/>
  <c r="M2110" i="4"/>
  <c r="M2116" i="4"/>
  <c r="M2121" i="4"/>
  <c r="M2143" i="4"/>
  <c r="M2154" i="4"/>
  <c r="M2187" i="4"/>
  <c r="M2192" i="4"/>
  <c r="M2198" i="4"/>
  <c r="M2209" i="4"/>
  <c r="M2220" i="4"/>
  <c r="M2231" i="4"/>
  <c r="M2242" i="4"/>
  <c r="M2291" i="4"/>
  <c r="M2302" i="4"/>
  <c r="M2308" i="4"/>
  <c r="M2313" i="4"/>
  <c r="M2335" i="4"/>
  <c r="M2346" i="4"/>
  <c r="M2379" i="4"/>
  <c r="M2384" i="4"/>
  <c r="M2458" i="4"/>
  <c r="M2617" i="4"/>
  <c r="M2628" i="4"/>
  <c r="M2634" i="4"/>
  <c r="M2764" i="4"/>
  <c r="M2896" i="4"/>
  <c r="M3002" i="4"/>
  <c r="M1730" i="4"/>
  <c r="M1746" i="4"/>
  <c r="M1783" i="4"/>
  <c r="M1899" i="4"/>
  <c r="M1904" i="4"/>
  <c r="M1915" i="4"/>
  <c r="M1963" i="4"/>
  <c r="M1968" i="4"/>
  <c r="M1974" i="4"/>
  <c r="M1985" i="4"/>
  <c r="M1996" i="4"/>
  <c r="M2007" i="4"/>
  <c r="M2018" i="4"/>
  <c r="M2067" i="4"/>
  <c r="M2078" i="4"/>
  <c r="M2084" i="4"/>
  <c r="M2089" i="4"/>
  <c r="M2111" i="4"/>
  <c r="M2122" i="4"/>
  <c r="M2155" i="4"/>
  <c r="M2160" i="4"/>
  <c r="M2166" i="4"/>
  <c r="M2177" i="4"/>
  <c r="M2188" i="4"/>
  <c r="M2199" i="4"/>
  <c r="M2210" i="4"/>
  <c r="M2259" i="4"/>
  <c r="M2270" i="4"/>
  <c r="M2276" i="4"/>
  <c r="M2281" i="4"/>
  <c r="M2303" i="4"/>
  <c r="M2314" i="4"/>
  <c r="M2347" i="4"/>
  <c r="M2352" i="4"/>
  <c r="M2358" i="4"/>
  <c r="M2369" i="4"/>
  <c r="M2380" i="4"/>
  <c r="M2430" i="4"/>
  <c r="M2436" i="4"/>
  <c r="M2493" i="4"/>
  <c r="M2612" i="4"/>
  <c r="M2748" i="4"/>
  <c r="M2897" i="4"/>
  <c r="M3070" i="4"/>
  <c r="M3142" i="4"/>
  <c r="M3203" i="4"/>
  <c r="M1803" i="4"/>
  <c r="M1819" i="4"/>
  <c r="M2579" i="4"/>
  <c r="M2596" i="4"/>
  <c r="M3059" i="4"/>
  <c r="M3137" i="4"/>
  <c r="M1763" i="4"/>
  <c r="M1840" i="4"/>
  <c r="M2035" i="4"/>
  <c r="M2128" i="4"/>
  <c r="M2227" i="4"/>
  <c r="M2320" i="4"/>
  <c r="M2403" i="4"/>
  <c r="M2563" i="4"/>
  <c r="M2732" i="4"/>
  <c r="M2812" i="4"/>
  <c r="M1699" i="4"/>
  <c r="M1710" i="4"/>
  <c r="M1715" i="4"/>
  <c r="M1731" i="4"/>
  <c r="M1742" i="4"/>
  <c r="M1747" i="4"/>
  <c r="M1758" i="4"/>
  <c r="M1764" i="4"/>
  <c r="M1769" i="4"/>
  <c r="M1799" i="4"/>
  <c r="M1804" i="4"/>
  <c r="M1815" i="4"/>
  <c r="M1820" i="4"/>
  <c r="M1825" i="4"/>
  <c r="M1841" i="4"/>
  <c r="M1852" i="4"/>
  <c r="M1857" i="4"/>
  <c r="M1868" i="4"/>
  <c r="M1873" i="4"/>
  <c r="M1884" i="4"/>
  <c r="M1895" i="4"/>
  <c r="M1906" i="4"/>
  <c r="M1927" i="4"/>
  <c r="M1932" i="4"/>
  <c r="M1943" i="4"/>
  <c r="M1948" i="4"/>
  <c r="M1959" i="4"/>
  <c r="M1970" i="4"/>
  <c r="M2019" i="4"/>
  <c r="M2030" i="4"/>
  <c r="M2036" i="4"/>
  <c r="M2041" i="4"/>
  <c r="M2063" i="4"/>
  <c r="M2074" i="4"/>
  <c r="M2107" i="4"/>
  <c r="M2112" i="4"/>
  <c r="M2118" i="4"/>
  <c r="M2129" i="4"/>
  <c r="M2140" i="4"/>
  <c r="M2151" i="4"/>
  <c r="M2162" i="4"/>
  <c r="M2211" i="4"/>
  <c r="M2222" i="4"/>
  <c r="M2228" i="4"/>
  <c r="M2233" i="4"/>
  <c r="M2255" i="4"/>
  <c r="M2266" i="4"/>
  <c r="M2299" i="4"/>
  <c r="M2304" i="4"/>
  <c r="M2310" i="4"/>
  <c r="M2321" i="4"/>
  <c r="M2332" i="4"/>
  <c r="M2343" i="4"/>
  <c r="M2354" i="4"/>
  <c r="M2398" i="4"/>
  <c r="M2404" i="4"/>
  <c r="M2409" i="4"/>
  <c r="M2705" i="4"/>
  <c r="M2716" i="4"/>
  <c r="M2750" i="4"/>
  <c r="M2865" i="4"/>
  <c r="M2971" i="4"/>
  <c r="M2976" i="4"/>
  <c r="M3132" i="4"/>
  <c r="M3305" i="4"/>
  <c r="M2446" i="4"/>
  <c r="M2452" i="4"/>
  <c r="M2457" i="4"/>
  <c r="M2479" i="4"/>
  <c r="M2490" i="4"/>
  <c r="M2523" i="4"/>
  <c r="M2534" i="4"/>
  <c r="M2545" i="4"/>
  <c r="M2556" i="4"/>
  <c r="M2567" i="4"/>
  <c r="M2578" i="4"/>
  <c r="M2638" i="4"/>
  <c r="M2649" i="4"/>
  <c r="M2671" i="4"/>
  <c r="M2709" i="4"/>
  <c r="M2747" i="4"/>
  <c r="M2763" i="4"/>
  <c r="M2779" i="4"/>
  <c r="M2795" i="4"/>
  <c r="M2827" i="4"/>
  <c r="M2832" i="4"/>
  <c r="M2859" i="4"/>
  <c r="M2901" i="4"/>
  <c r="M2917" i="4"/>
  <c r="M2933" i="4"/>
  <c r="M2949" i="4"/>
  <c r="M2965" i="4"/>
  <c r="M3012" i="4"/>
  <c r="M3043" i="4"/>
  <c r="M3048" i="4"/>
  <c r="M3074" i="4"/>
  <c r="M3079" i="4"/>
  <c r="M3147" i="4"/>
  <c r="M3172" i="4"/>
  <c r="M3192" i="4"/>
  <c r="M3207" i="4"/>
  <c r="M3213" i="4"/>
  <c r="M3223" i="4"/>
  <c r="M3229" i="4"/>
  <c r="M3255" i="4"/>
  <c r="M3261" i="4"/>
  <c r="M3266" i="4"/>
  <c r="M3288" i="4"/>
  <c r="M3299" i="4"/>
  <c r="M3363" i="4"/>
  <c r="M3521" i="4"/>
  <c r="M2780" i="4"/>
  <c r="M2791" i="4"/>
  <c r="M2796" i="4"/>
  <c r="M2807" i="4"/>
  <c r="M2828" i="4"/>
  <c r="M2860" i="4"/>
  <c r="M3003" i="4"/>
  <c r="M3008" i="4"/>
  <c r="M3018" i="4"/>
  <c r="M3049" i="4"/>
  <c r="M3060" i="4"/>
  <c r="M3091" i="4"/>
  <c r="M3096" i="4"/>
  <c r="M3117" i="4"/>
  <c r="M3122" i="4"/>
  <c r="M3127" i="4"/>
  <c r="M3148" i="4"/>
  <c r="M3178" i="4"/>
  <c r="M3193" i="4"/>
  <c r="M3240" i="4"/>
  <c r="M3251" i="4"/>
  <c r="M3284" i="4"/>
  <c r="M3289" i="4"/>
  <c r="M3295" i="4"/>
  <c r="M3328" i="4"/>
  <c r="M3333" i="4"/>
  <c r="M3376" i="4"/>
  <c r="M3381" i="4"/>
  <c r="M3499" i="4"/>
  <c r="M2448" i="4"/>
  <c r="M2547" i="4"/>
  <c r="M2580" i="4"/>
  <c r="M2640" i="4"/>
  <c r="M2646" i="4"/>
  <c r="M2749" i="4"/>
  <c r="M2765" i="4"/>
  <c r="M2776" i="4"/>
  <c r="M2781" i="4"/>
  <c r="M2797" i="4"/>
  <c r="M2829" i="4"/>
  <c r="M2861" i="4"/>
  <c r="M2908" i="4"/>
  <c r="M2988" i="4"/>
  <c r="M3050" i="4"/>
  <c r="M3081" i="4"/>
  <c r="M3149" i="4"/>
  <c r="M3164" i="4"/>
  <c r="M3194" i="4"/>
  <c r="M3209" i="4"/>
  <c r="M3225" i="4"/>
  <c r="M3257" i="4"/>
  <c r="M2394" i="4"/>
  <c r="M2427" i="4"/>
  <c r="M2438" i="4"/>
  <c r="M2449" i="4"/>
  <c r="M2460" i="4"/>
  <c r="M2471" i="4"/>
  <c r="M2482" i="4"/>
  <c r="M2542" i="4"/>
  <c r="M2548" i="4"/>
  <c r="M2553" i="4"/>
  <c r="M2575" i="4"/>
  <c r="M2586" i="4"/>
  <c r="M2619" i="4"/>
  <c r="M2630" i="4"/>
  <c r="M2641" i="4"/>
  <c r="M2652" i="4"/>
  <c r="M2663" i="4"/>
  <c r="M2674" i="4"/>
  <c r="M2696" i="4"/>
  <c r="M2706" i="4"/>
  <c r="M2728" i="4"/>
  <c r="M2744" i="4"/>
  <c r="M2755" i="4"/>
  <c r="M2771" i="4"/>
  <c r="M2787" i="4"/>
  <c r="M2803" i="4"/>
  <c r="M2819" i="4"/>
  <c r="M2824" i="4"/>
  <c r="M2840" i="4"/>
  <c r="M2856" i="4"/>
  <c r="M2867" i="4"/>
  <c r="M2872" i="4"/>
  <c r="M2898" i="4"/>
  <c r="M2909" i="4"/>
  <c r="M2914" i="4"/>
  <c r="M2930" i="4"/>
  <c r="M2946" i="4"/>
  <c r="M2962" i="4"/>
  <c r="M2978" i="4"/>
  <c r="M2983" i="4"/>
  <c r="M3004" i="4"/>
  <c r="M3051" i="4"/>
  <c r="M3056" i="4"/>
  <c r="M3066" i="4"/>
  <c r="M3097" i="4"/>
  <c r="M3108" i="4"/>
  <c r="M3139" i="4"/>
  <c r="M3144" i="4"/>
  <c r="M3159" i="4"/>
  <c r="M3195" i="4"/>
  <c r="M3200" i="4"/>
  <c r="M3220" i="4"/>
  <c r="M3236" i="4"/>
  <c r="M3241" i="4"/>
  <c r="M3247" i="4"/>
  <c r="M3280" i="4"/>
  <c r="M3291" i="4"/>
  <c r="M3393" i="4"/>
  <c r="M3461" i="4"/>
  <c r="M2395" i="4"/>
  <c r="M2400" i="4"/>
  <c r="M2406" i="4"/>
  <c r="M2417" i="4"/>
  <c r="M2428" i="4"/>
  <c r="M2439" i="4"/>
  <c r="M2450" i="4"/>
  <c r="M2499" i="4"/>
  <c r="M2510" i="4"/>
  <c r="M2516" i="4"/>
  <c r="M2521" i="4"/>
  <c r="M2543" i="4"/>
  <c r="M2554" i="4"/>
  <c r="M2587" i="4"/>
  <c r="M2592" i="4"/>
  <c r="M2598" i="4"/>
  <c r="M2609" i="4"/>
  <c r="M2620" i="4"/>
  <c r="M2631" i="4"/>
  <c r="M2642" i="4"/>
  <c r="M2707" i="4"/>
  <c r="M2761" i="4"/>
  <c r="M2777" i="4"/>
  <c r="M2788" i="4"/>
  <c r="M2804" i="4"/>
  <c r="M2809" i="4"/>
  <c r="M2820" i="4"/>
  <c r="M2868" i="4"/>
  <c r="M2899" i="4"/>
  <c r="M2915" i="4"/>
  <c r="M2931" i="4"/>
  <c r="M2947" i="4"/>
  <c r="M2963" i="4"/>
  <c r="M2979" i="4"/>
  <c r="M2984" i="4"/>
  <c r="M3005" i="4"/>
  <c r="M3010" i="4"/>
  <c r="M3015" i="4"/>
  <c r="M3036" i="4"/>
  <c r="M3083" i="4"/>
  <c r="M3098" i="4"/>
  <c r="M3129" i="4"/>
  <c r="M3140" i="4"/>
  <c r="M3160" i="4"/>
  <c r="M3175" i="4"/>
  <c r="M3181" i="4"/>
  <c r="M3211" i="4"/>
  <c r="M3216" i="4"/>
  <c r="M3221" i="4"/>
  <c r="M3227" i="4"/>
  <c r="M3248" i="4"/>
  <c r="M3259" i="4"/>
  <c r="M3319" i="4"/>
  <c r="M3325" i="4"/>
  <c r="M3330" i="4"/>
  <c r="M3335" i="4"/>
  <c r="M3341" i="4"/>
  <c r="M3356" i="4"/>
  <c r="M3372" i="4"/>
  <c r="M3378" i="4"/>
  <c r="M3383" i="4"/>
  <c r="M3389" i="4"/>
  <c r="M3394" i="4"/>
  <c r="M3445" i="4"/>
  <c r="M2467" i="4"/>
  <c r="M2560" i="4"/>
  <c r="M2659" i="4"/>
  <c r="M2681" i="4"/>
  <c r="M2713" i="4"/>
  <c r="M2773" i="4"/>
  <c r="M2810" i="4"/>
  <c r="M2889" i="4"/>
  <c r="M2921" i="4"/>
  <c r="M2937" i="4"/>
  <c r="M2953" i="4"/>
  <c r="M2969" i="4"/>
  <c r="M2980" i="4"/>
  <c r="M3037" i="4"/>
  <c r="M3068" i="4"/>
  <c r="M3130" i="4"/>
  <c r="M2391" i="4"/>
  <c r="M2402" i="4"/>
  <c r="M2462" i="4"/>
  <c r="M2468" i="4"/>
  <c r="M2473" i="4"/>
  <c r="M2495" i="4"/>
  <c r="M2506" i="4"/>
  <c r="M2539" i="4"/>
  <c r="M2550" i="4"/>
  <c r="M2561" i="4"/>
  <c r="M2572" i="4"/>
  <c r="M2583" i="4"/>
  <c r="M2594" i="4"/>
  <c r="M2643" i="4"/>
  <c r="M2654" i="4"/>
  <c r="M2665" i="4"/>
  <c r="M2676" i="4"/>
  <c r="M2687" i="4"/>
  <c r="M2693" i="4"/>
  <c r="M2703" i="4"/>
  <c r="M2725" i="4"/>
  <c r="M2741" i="4"/>
  <c r="M2746" i="4"/>
  <c r="M2768" i="4"/>
  <c r="M2784" i="4"/>
  <c r="M2800" i="4"/>
  <c r="M2805" i="4"/>
  <c r="M2811" i="4"/>
  <c r="M2826" i="4"/>
  <c r="M2837" i="4"/>
  <c r="M2853" i="4"/>
  <c r="M2858" i="4"/>
  <c r="M2864" i="4"/>
  <c r="M2911" i="4"/>
  <c r="M2996" i="4"/>
  <c r="M3027" i="4"/>
  <c r="M3032" i="4"/>
  <c r="M3053" i="4"/>
  <c r="M3058" i="4"/>
  <c r="M3063" i="4"/>
  <c r="M3084" i="4"/>
  <c r="M3131" i="4"/>
  <c r="M3136" i="4"/>
  <c r="M3146" i="4"/>
  <c r="M3161" i="4"/>
  <c r="M3202" i="4"/>
  <c r="M3212" i="4"/>
  <c r="M3271" i="4"/>
  <c r="M3277" i="4"/>
  <c r="M3282" i="4"/>
  <c r="M3304" i="4"/>
  <c r="M3315" i="4"/>
  <c r="M3352" i="4"/>
  <c r="M3368" i="4"/>
  <c r="M3374" i="4"/>
  <c r="M3424" i="4"/>
  <c r="M3613" i="4"/>
  <c r="M3403" i="4"/>
  <c r="M3408" i="4"/>
  <c r="M3413" i="4"/>
  <c r="M3418" i="4"/>
  <c r="M3493" i="4"/>
  <c r="M3498" i="4"/>
  <c r="M3504" i="4"/>
  <c r="M3515" i="4"/>
  <c r="M3564" i="4"/>
  <c r="M3575" i="4"/>
  <c r="M3586" i="4"/>
  <c r="M3597" i="4"/>
  <c r="M3608" i="4"/>
  <c r="M3624" i="4"/>
  <c r="M3640" i="4"/>
  <c r="M3674" i="4"/>
  <c r="M3685" i="4"/>
  <c r="M3696" i="4"/>
  <c r="M3730" i="4"/>
  <c r="M3747" i="4"/>
  <c r="M3764" i="4"/>
  <c r="M3769" i="4"/>
  <c r="M3775" i="4"/>
  <c r="M3781" i="4"/>
  <c r="M3792" i="4"/>
  <c r="M3826" i="4"/>
  <c r="M3848" i="4"/>
  <c r="M3876" i="4"/>
  <c r="M3881" i="4"/>
  <c r="M3887" i="4"/>
  <c r="M3893" i="4"/>
  <c r="M3904" i="4"/>
  <c r="M3915" i="4"/>
  <c r="M3948" i="4"/>
  <c r="M3953" i="4"/>
  <c r="M3970" i="4"/>
  <c r="M3975" i="4"/>
  <c r="M3981" i="4"/>
  <c r="M4003" i="4"/>
  <c r="M4020" i="4"/>
  <c r="M4025" i="4"/>
  <c r="M4031" i="4"/>
  <c r="M3565" i="4"/>
  <c r="M3753" i="4"/>
  <c r="M3865" i="4"/>
  <c r="M3921" i="4"/>
  <c r="M4009" i="4"/>
  <c r="M4021" i="4"/>
  <c r="M3404" i="4"/>
  <c r="M3516" i="4"/>
  <c r="M3538" i="4"/>
  <c r="M3549" i="4"/>
  <c r="M3609" i="4"/>
  <c r="M3625" i="4"/>
  <c r="M3641" i="4"/>
  <c r="M3658" i="4"/>
  <c r="M3697" i="4"/>
  <c r="M3709" i="4"/>
  <c r="M3720" i="4"/>
  <c r="M3793" i="4"/>
  <c r="M3849" i="4"/>
  <c r="M3900" i="4"/>
  <c r="M3905" i="4"/>
  <c r="M3927" i="4"/>
  <c r="M3960" i="4"/>
  <c r="M4010" i="4"/>
  <c r="M4027" i="4"/>
  <c r="M3399" i="4"/>
  <c r="M3405" i="4"/>
  <c r="M3511" i="4"/>
  <c r="M3522" i="4"/>
  <c r="M3676" i="4"/>
  <c r="M3681" i="4"/>
  <c r="M3749" i="4"/>
  <c r="M3760" i="4"/>
  <c r="M3828" i="4"/>
  <c r="M3833" i="4"/>
  <c r="M3839" i="4"/>
  <c r="M3911" i="4"/>
  <c r="M3577" i="4"/>
  <c r="M3610" i="4"/>
  <c r="M3626" i="4"/>
  <c r="M3977" i="4"/>
  <c r="M3232" i="4"/>
  <c r="M3237" i="4"/>
  <c r="M3242" i="4"/>
  <c r="M3253" i="4"/>
  <c r="M3258" i="4"/>
  <c r="M3269" i="4"/>
  <c r="M3274" i="4"/>
  <c r="M3285" i="4"/>
  <c r="M3290" i="4"/>
  <c r="M3301" i="4"/>
  <c r="M3306" i="4"/>
  <c r="M3317" i="4"/>
  <c r="M3322" i="4"/>
  <c r="M3348" i="4"/>
  <c r="M3353" i="4"/>
  <c r="M3400" i="4"/>
  <c r="M3426" i="4"/>
  <c r="M3431" i="4"/>
  <c r="M3437" i="4"/>
  <c r="M3447" i="4"/>
  <c r="M3453" i="4"/>
  <c r="M3463" i="4"/>
  <c r="M3469" i="4"/>
  <c r="M3479" i="4"/>
  <c r="M3485" i="4"/>
  <c r="M3490" i="4"/>
  <c r="M3512" i="4"/>
  <c r="M3523" i="4"/>
  <c r="M3556" i="4"/>
  <c r="M3561" i="4"/>
  <c r="M3567" i="4"/>
  <c r="M3589" i="4"/>
  <c r="M3594" i="4"/>
  <c r="M3600" i="4"/>
  <c r="M3611" i="4"/>
  <c r="M3616" i="4"/>
  <c r="M3627" i="4"/>
  <c r="M3632" i="4"/>
  <c r="M3643" i="4"/>
  <c r="M3660" i="4"/>
  <c r="M3665" i="4"/>
  <c r="M3671" i="4"/>
  <c r="M3677" i="4"/>
  <c r="M3699" i="4"/>
  <c r="M3716" i="4"/>
  <c r="M3721" i="4"/>
  <c r="M3727" i="4"/>
  <c r="M3733" i="4"/>
  <c r="M3744" i="4"/>
  <c r="M3778" i="4"/>
  <c r="M3795" i="4"/>
  <c r="M3812" i="4"/>
  <c r="M3817" i="4"/>
  <c r="M3823" i="4"/>
  <c r="M3829" i="4"/>
  <c r="M3840" i="4"/>
  <c r="M3851" i="4"/>
  <c r="M3890" i="4"/>
  <c r="M3901" i="4"/>
  <c r="M3912" i="4"/>
  <c r="M3956" i="4"/>
  <c r="M3961" i="4"/>
  <c r="M3967" i="4"/>
  <c r="M3978" i="4"/>
  <c r="M3989" i="4"/>
  <c r="M4000" i="4"/>
  <c r="M4017" i="4"/>
  <c r="M4034" i="4"/>
  <c r="M3416" i="4"/>
  <c r="M3442" i="4"/>
  <c r="M3458" i="4"/>
  <c r="M3507" i="4"/>
  <c r="M3551" i="4"/>
  <c r="M3666" i="4"/>
  <c r="M3879" i="4"/>
  <c r="M3896" i="4"/>
  <c r="M3529" i="4"/>
  <c r="M3857" i="4"/>
  <c r="M3929" i="4"/>
  <c r="M3228" i="4"/>
  <c r="M3355" i="4"/>
  <c r="M3360" i="4"/>
  <c r="M3365" i="4"/>
  <c r="M3370" i="4"/>
  <c r="M3396" i="4"/>
  <c r="M3401" i="4"/>
  <c r="M3443" i="4"/>
  <c r="M3459" i="4"/>
  <c r="M3475" i="4"/>
  <c r="M3508" i="4"/>
  <c r="M3513" i="4"/>
  <c r="M3519" i="4"/>
  <c r="M3541" i="4"/>
  <c r="M3546" i="4"/>
  <c r="M3552" i="4"/>
  <c r="M3563" i="4"/>
  <c r="M3650" i="4"/>
  <c r="M3667" i="4"/>
  <c r="M3706" i="4"/>
  <c r="M3723" i="4"/>
  <c r="M3740" i="4"/>
  <c r="M3745" i="4"/>
  <c r="M3751" i="4"/>
  <c r="M3757" i="4"/>
  <c r="M3768" i="4"/>
  <c r="M3802" i="4"/>
  <c r="M3819" i="4"/>
  <c r="M3836" i="4"/>
  <c r="M3841" i="4"/>
  <c r="M3858" i="4"/>
  <c r="M3863" i="4"/>
  <c r="M3880" i="4"/>
  <c r="M3908" i="4"/>
  <c r="M3913" i="4"/>
  <c r="M3919" i="4"/>
  <c r="M3930" i="4"/>
  <c r="M3941" i="4"/>
  <c r="M3952" i="4"/>
  <c r="M3963" i="4"/>
  <c r="M3996" i="4"/>
  <c r="M4001" i="4"/>
  <c r="M4007" i="4"/>
  <c r="M4013" i="4"/>
  <c r="M4024" i="4"/>
  <c r="M3412" i="4"/>
  <c r="M3492" i="4"/>
  <c r="M3503" i="4"/>
  <c r="M3525" i="4"/>
  <c r="M3536" i="4"/>
  <c r="M3547" i="4"/>
  <c r="M3607" i="4"/>
  <c r="M3623" i="4"/>
  <c r="M3639" i="4"/>
  <c r="M3645" i="4"/>
  <c r="M3656" i="4"/>
  <c r="M3684" i="4"/>
  <c r="M3695" i="4"/>
  <c r="M3701" i="4"/>
  <c r="M3712" i="4"/>
  <c r="M3746" i="4"/>
  <c r="M3763" i="4"/>
  <c r="M3780" i="4"/>
  <c r="M3791" i="4"/>
  <c r="M3797" i="4"/>
  <c r="M3808" i="4"/>
  <c r="M3842" i="4"/>
  <c r="M3847" i="4"/>
  <c r="M3875" i="4"/>
  <c r="M3892" i="4"/>
  <c r="M3903" i="4"/>
  <c r="M3914" i="4"/>
  <c r="M3925" i="4"/>
  <c r="M3936" i="4"/>
  <c r="M3947" i="4"/>
  <c r="M3980" i="4"/>
  <c r="M4002" i="4"/>
  <c r="M4019" i="4"/>
  <c r="M3376" i="2"/>
  <c r="M3364" i="2"/>
  <c r="M3352" i="2"/>
  <c r="M3340" i="2"/>
  <c r="M3328" i="2"/>
  <c r="M3316" i="2"/>
  <c r="M3304" i="2"/>
  <c r="M3292" i="2"/>
  <c r="M3280" i="2"/>
  <c r="M3268" i="2"/>
  <c r="M3256" i="2"/>
  <c r="M3244" i="2"/>
  <c r="M3232" i="2"/>
  <c r="M3220" i="2"/>
  <c r="M3208" i="2"/>
  <c r="M3196" i="2"/>
  <c r="M3184" i="2"/>
  <c r="M3172" i="2"/>
  <c r="M3160" i="2"/>
  <c r="M3148" i="2"/>
  <c r="M3136" i="2"/>
  <c r="M3124" i="2"/>
  <c r="M3112" i="2"/>
  <c r="M3100" i="2"/>
  <c r="M3088" i="2"/>
  <c r="M3076" i="2"/>
  <c r="M3064" i="2"/>
  <c r="M3052" i="2"/>
  <c r="M3040" i="2"/>
  <c r="M3028" i="2"/>
  <c r="M3016" i="2"/>
  <c r="M3004" i="2"/>
  <c r="M2992" i="2"/>
  <c r="M2980" i="2"/>
  <c r="M2968" i="2"/>
  <c r="M2956" i="2"/>
  <c r="M2944" i="2"/>
  <c r="M2932" i="2"/>
  <c r="M2920" i="2"/>
  <c r="M2908" i="2"/>
  <c r="M2896" i="2"/>
  <c r="M2884" i="2"/>
  <c r="M2872" i="2"/>
  <c r="M2860" i="2"/>
  <c r="M2848" i="2"/>
  <c r="M2836" i="2"/>
  <c r="M2824" i="2"/>
  <c r="M2812" i="2"/>
  <c r="M2800" i="2"/>
  <c r="M2788" i="2"/>
  <c r="M2776" i="2"/>
  <c r="M2764" i="2"/>
  <c r="M2752" i="2"/>
  <c r="M2740" i="2"/>
  <c r="M2728" i="2"/>
  <c r="M2716" i="2"/>
  <c r="M2704" i="2"/>
  <c r="M2692" i="2"/>
  <c r="M2680" i="2"/>
  <c r="M2668" i="2"/>
  <c r="M2656" i="2"/>
  <c r="M2644" i="2"/>
  <c r="M2632" i="2"/>
  <c r="M2620" i="2"/>
  <c r="M2608" i="2"/>
  <c r="M2596" i="2"/>
  <c r="M2584" i="2"/>
  <c r="M2572" i="2"/>
  <c r="M2560" i="2"/>
  <c r="M2548" i="2"/>
  <c r="M2536" i="2"/>
  <c r="M2524" i="2"/>
  <c r="M2512" i="2"/>
  <c r="M2500" i="2"/>
  <c r="M2488" i="2"/>
  <c r="M2476" i="2"/>
  <c r="M2464" i="2"/>
  <c r="M2452" i="2"/>
  <c r="M2440" i="2"/>
  <c r="M2428" i="2"/>
  <c r="M2416" i="2"/>
  <c r="M2404" i="2"/>
  <c r="M2392" i="2"/>
  <c r="M2380" i="2"/>
  <c r="M2368" i="2"/>
  <c r="M2356" i="2"/>
  <c r="M2344" i="2"/>
  <c r="M2332" i="2"/>
  <c r="M2320" i="2"/>
  <c r="M2308" i="2"/>
  <c r="M2296" i="2"/>
  <c r="M2284" i="2"/>
  <c r="M2272" i="2"/>
  <c r="M2260" i="2"/>
  <c r="M2248" i="2"/>
  <c r="M2236" i="2"/>
  <c r="M2224" i="2"/>
  <c r="M2212" i="2"/>
  <c r="M2200" i="2"/>
  <c r="M2188" i="2"/>
  <c r="M2176" i="2"/>
  <c r="M2164" i="2"/>
  <c r="M2152" i="2"/>
  <c r="M2140" i="2"/>
  <c r="M2128" i="2"/>
  <c r="M2116" i="2"/>
  <c r="M2104" i="2"/>
  <c r="M2092" i="2"/>
  <c r="M2080" i="2"/>
  <c r="M2068" i="2"/>
  <c r="M2056" i="2"/>
  <c r="M2044" i="2"/>
  <c r="M2032" i="2"/>
  <c r="M2020" i="2"/>
  <c r="M2008" i="2"/>
  <c r="M1996" i="2"/>
  <c r="M1984" i="2"/>
  <c r="M1972" i="2"/>
  <c r="M1960" i="2"/>
  <c r="M1948" i="2"/>
  <c r="M1936" i="2"/>
  <c r="M1924" i="2"/>
  <c r="M1912" i="2"/>
  <c r="M1900" i="2"/>
  <c r="M1888" i="2"/>
  <c r="M1876" i="2"/>
  <c r="M1864" i="2"/>
  <c r="M1852" i="2"/>
  <c r="M1840" i="2"/>
  <c r="M1828" i="2"/>
  <c r="M1816" i="2"/>
  <c r="M1804" i="2"/>
  <c r="M1792" i="2"/>
  <c r="M1780" i="2"/>
  <c r="M1768" i="2"/>
  <c r="M1756" i="2"/>
  <c r="M1744" i="2"/>
  <c r="M1732" i="2"/>
  <c r="M1720" i="2"/>
  <c r="M1708" i="2"/>
  <c r="M1696" i="2"/>
  <c r="M1684" i="2"/>
  <c r="M1672" i="2"/>
  <c r="M1660" i="2"/>
  <c r="M1648" i="2"/>
  <c r="M1636" i="2"/>
  <c r="M1624" i="2"/>
  <c r="M1612" i="2"/>
  <c r="M1600" i="2"/>
  <c r="M1588" i="2"/>
  <c r="M1576" i="2"/>
  <c r="M1564" i="2"/>
  <c r="M1552" i="2"/>
  <c r="M1540" i="2"/>
  <c r="M1528" i="2"/>
  <c r="M1516" i="2"/>
  <c r="M1504" i="2"/>
  <c r="M1492" i="2"/>
  <c r="M1480" i="2"/>
  <c r="M1468" i="2"/>
  <c r="M1456" i="2"/>
  <c r="M1444" i="2"/>
  <c r="M1432" i="2"/>
  <c r="M1420" i="2"/>
  <c r="M1408" i="2"/>
  <c r="M1396" i="2"/>
  <c r="M1384" i="2"/>
  <c r="M1372" i="2"/>
  <c r="M1360" i="2"/>
  <c r="M1348" i="2"/>
  <c r="M1336" i="2"/>
  <c r="M1324" i="2"/>
  <c r="M1312" i="2"/>
  <c r="M1300" i="2"/>
  <c r="M1288" i="2"/>
  <c r="M1276" i="2"/>
  <c r="M1264" i="2"/>
  <c r="M1252" i="2"/>
  <c r="M1240" i="2"/>
  <c r="M1228" i="2"/>
  <c r="M1216" i="2"/>
  <c r="M1204" i="2"/>
  <c r="M1192" i="2"/>
  <c r="M1180" i="2"/>
  <c r="M1168" i="2"/>
  <c r="M1156" i="2"/>
  <c r="M1144" i="2"/>
  <c r="M1132" i="2"/>
  <c r="M1120" i="2"/>
  <c r="M1108" i="2"/>
  <c r="M1096" i="2"/>
  <c r="M1084" i="2"/>
  <c r="M1072" i="2"/>
  <c r="M1060" i="2"/>
  <c r="M1048" i="2"/>
  <c r="M1036" i="2"/>
  <c r="M1024" i="2"/>
  <c r="M1012" i="2"/>
  <c r="M1000" i="2"/>
  <c r="M988" i="2"/>
  <c r="M976" i="2"/>
  <c r="M964" i="2"/>
  <c r="M952" i="2"/>
  <c r="M940" i="2"/>
  <c r="M928" i="2"/>
  <c r="M916" i="2"/>
  <c r="M904" i="2"/>
  <c r="M892" i="2"/>
  <c r="M880" i="2"/>
  <c r="M868" i="2"/>
  <c r="M856" i="2"/>
  <c r="M844" i="2"/>
  <c r="M832" i="2"/>
  <c r="M820" i="2"/>
  <c r="M808" i="2"/>
  <c r="M796" i="2"/>
  <c r="M784" i="2"/>
  <c r="M772" i="2"/>
  <c r="M760" i="2"/>
  <c r="M748" i="2"/>
  <c r="M736" i="2"/>
  <c r="M724" i="2"/>
  <c r="M712" i="2"/>
  <c r="M700" i="2"/>
  <c r="M688" i="2"/>
  <c r="M676" i="2"/>
  <c r="M664" i="2"/>
  <c r="M652" i="2"/>
  <c r="M640" i="2"/>
  <c r="M628" i="2"/>
  <c r="M616" i="2"/>
  <c r="M604" i="2"/>
  <c r="M592" i="2"/>
  <c r="M580" i="2"/>
  <c r="M568" i="2"/>
  <c r="M556" i="2"/>
  <c r="M544" i="2"/>
  <c r="M532" i="2"/>
  <c r="M520" i="2"/>
  <c r="M508" i="2"/>
  <c r="M496" i="2"/>
  <c r="M484" i="2"/>
  <c r="M472" i="2"/>
  <c r="M460" i="2"/>
  <c r="M448" i="2"/>
  <c r="M436" i="2"/>
  <c r="M424" i="2"/>
  <c r="M412" i="2"/>
  <c r="M400" i="2"/>
  <c r="M388" i="2"/>
  <c r="M376" i="2"/>
  <c r="M364" i="2"/>
  <c r="M352" i="2"/>
  <c r="M340" i="2"/>
  <c r="M328" i="2"/>
  <c r="M316" i="2"/>
  <c r="M304" i="2"/>
  <c r="M292" i="2"/>
  <c r="M280" i="2"/>
  <c r="M268" i="2"/>
  <c r="M256" i="2"/>
  <c r="M244" i="2"/>
  <c r="M232" i="2"/>
  <c r="M220" i="2"/>
  <c r="M208" i="2"/>
  <c r="M196" i="2"/>
  <c r="M184" i="2"/>
  <c r="M172" i="2"/>
  <c r="M160" i="2"/>
  <c r="M148" i="2"/>
  <c r="M136" i="2"/>
  <c r="M124" i="2"/>
  <c r="M112" i="2"/>
  <c r="M100" i="2"/>
  <c r="M88" i="2"/>
  <c r="M76" i="2"/>
  <c r="M64" i="2"/>
  <c r="M52" i="2"/>
  <c r="M40" i="2"/>
  <c r="M28" i="2"/>
  <c r="M16" i="2"/>
  <c r="M4" i="2"/>
  <c r="M122" i="2"/>
  <c r="M110" i="2"/>
  <c r="M98" i="2"/>
  <c r="M86" i="2"/>
  <c r="M74" i="2"/>
  <c r="M62" i="2"/>
  <c r="M50" i="2"/>
  <c r="M38" i="2"/>
  <c r="M26" i="2"/>
  <c r="M14" i="2"/>
  <c r="M469" i="4"/>
  <c r="M475" i="4"/>
  <c r="M525" i="4"/>
  <c r="M685" i="4"/>
  <c r="M706" i="4"/>
  <c r="M371" i="4"/>
  <c r="M421" i="4"/>
  <c r="M427" i="4"/>
  <c r="M533" i="4"/>
  <c r="M579" i="4"/>
  <c r="M605" i="4"/>
  <c r="M307" i="4"/>
  <c r="M349" i="4"/>
  <c r="M461" i="4"/>
  <c r="M467" i="4"/>
  <c r="M517" i="4"/>
  <c r="M523" i="4"/>
  <c r="M669" i="4"/>
  <c r="M325" i="4"/>
  <c r="M331" i="4"/>
  <c r="M381" i="4"/>
  <c r="M499" i="4"/>
  <c r="M629" i="4"/>
  <c r="M1468" i="4"/>
  <c r="M1566" i="4"/>
  <c r="M1572" i="4"/>
  <c r="M1414" i="4"/>
  <c r="M1420" i="4"/>
  <c r="M1494" i="4"/>
  <c r="M1500" i="4"/>
  <c r="M1580" i="4"/>
  <c r="M1470" i="4"/>
  <c r="M1476" i="4"/>
  <c r="M1574" i="4"/>
  <c r="M1612" i="4"/>
  <c r="M1638" i="4"/>
  <c r="M1724" i="4"/>
  <c r="M1526" i="4"/>
  <c r="M1532" i="4"/>
  <c r="M1646" i="4"/>
  <c r="M1766" i="4"/>
  <c r="M1846" i="4"/>
  <c r="M1454" i="4"/>
  <c r="M1460" i="4"/>
  <c r="M1558" i="4"/>
  <c r="M1628" i="4"/>
  <c r="M1654" i="4"/>
  <c r="M1814" i="4"/>
  <c r="M1910" i="4"/>
  <c r="M2880" i="4"/>
  <c r="M3024" i="4"/>
  <c r="M2692" i="4"/>
  <c r="M2704" i="4"/>
  <c r="M2736" i="4"/>
  <c r="M2848" i="4"/>
  <c r="M3088" i="4"/>
  <c r="M2711" i="4"/>
  <c r="M2724" i="4"/>
  <c r="M2743" i="4"/>
  <c r="M2756" i="4"/>
  <c r="M2916" i="4"/>
  <c r="M3040" i="4"/>
  <c r="M2816" i="4"/>
  <c r="M3152" i="4"/>
  <c r="M2695" i="4"/>
  <c r="M2720" i="4"/>
  <c r="M2752" i="4"/>
  <c r="M2772" i="4"/>
  <c r="M2912" i="4"/>
  <c r="M2960" i="4"/>
  <c r="M1406" i="3"/>
  <c r="M898" i="3"/>
  <c r="M1067" i="3"/>
  <c r="M1127" i="3"/>
  <c r="M1358" i="3"/>
  <c r="M938" i="3"/>
  <c r="M1074" i="3"/>
  <c r="M1086" i="3"/>
  <c r="M1098" i="3"/>
  <c r="M1147" i="3"/>
  <c r="M1166" i="3"/>
  <c r="M1212" i="3"/>
  <c r="M1292" i="3"/>
  <c r="M978" i="3"/>
  <c r="M1111" i="3"/>
  <c r="M1226" i="3"/>
  <c r="M1246" i="3"/>
  <c r="M962" i="3"/>
  <c r="M1018" i="3"/>
  <c r="M1058" i="3"/>
  <c r="M1070" i="3"/>
  <c r="M1194" i="3"/>
  <c r="M1214" i="3"/>
  <c r="M1294" i="3"/>
  <c r="M874" i="3"/>
  <c r="M1002" i="3"/>
  <c r="M1042" i="3"/>
  <c r="M1083" i="3"/>
  <c r="M1150" i="3"/>
  <c r="M930" i="3"/>
  <c r="M1095" i="3"/>
  <c r="M1196" i="3"/>
  <c r="M1262" i="3"/>
  <c r="M986" i="3"/>
  <c r="M1003" i="3"/>
  <c r="M1102" i="3"/>
  <c r="M1114" i="3"/>
  <c r="M1276" i="3"/>
  <c r="M1638" i="3"/>
  <c r="M1766" i="3"/>
  <c r="M1830" i="3"/>
  <c r="M1939" i="3"/>
  <c r="M1971" i="3"/>
  <c r="M2003" i="3"/>
  <c r="M2194" i="3"/>
  <c r="M2258" i="3"/>
  <c r="M2322" i="3"/>
  <c r="M2386" i="3"/>
  <c r="M2450" i="3"/>
  <c r="M2514" i="3"/>
  <c r="M2578" i="3"/>
  <c r="M1650" i="3"/>
  <c r="M1679" i="3"/>
  <c r="M1714" i="3"/>
  <c r="M1743" i="3"/>
  <c r="M1778" i="3"/>
  <c r="M1807" i="3"/>
  <c r="M1842" i="3"/>
  <c r="M1890" i="3"/>
  <c r="M2043" i="3"/>
  <c r="M2115" i="3"/>
  <c r="M1686" i="3"/>
  <c r="M1750" i="3"/>
  <c r="M1814" i="3"/>
  <c r="M1947" i="3"/>
  <c r="M1979" i="3"/>
  <c r="M2123" i="3"/>
  <c r="M2162" i="3"/>
  <c r="M2210" i="3"/>
  <c r="M2274" i="3"/>
  <c r="M2338" i="3"/>
  <c r="M2402" i="3"/>
  <c r="M2466" i="3"/>
  <c r="M2530" i="3"/>
  <c r="M2594" i="3"/>
  <c r="M2658" i="3"/>
  <c r="M1874" i="3"/>
  <c r="M1923" i="3"/>
  <c r="M2019" i="3"/>
  <c r="M2226" i="3"/>
  <c r="M2290" i="3"/>
  <c r="M2354" i="3"/>
  <c r="M2418" i="3"/>
  <c r="M2482" i="3"/>
  <c r="M2546" i="3"/>
  <c r="M2610" i="3"/>
  <c r="M2674" i="3"/>
  <c r="M1956" i="3"/>
  <c r="M1988" i="3"/>
  <c r="M2027" i="3"/>
  <c r="M2066" i="3"/>
  <c r="M2099" i="3"/>
  <c r="M1654" i="3"/>
  <c r="M1718" i="3"/>
  <c r="M1782" i="3"/>
  <c r="M1846" i="3"/>
  <c r="M1931" i="3"/>
  <c r="M1963" i="3"/>
  <c r="M1995" i="3"/>
  <c r="M2034" i="3"/>
  <c r="M2067" i="3"/>
  <c r="M2242" i="3"/>
  <c r="M2306" i="3"/>
  <c r="M2370" i="3"/>
  <c r="M2434" i="3"/>
  <c r="M2498" i="3"/>
  <c r="M2562" i="3"/>
  <c r="M2626" i="3"/>
  <c r="M1626" i="3"/>
  <c r="M1938" i="3"/>
  <c r="M1970" i="3"/>
  <c r="M2002" i="3"/>
  <c r="M2035" i="3"/>
  <c r="M2714" i="3"/>
  <c r="M2850" i="3"/>
  <c r="M3114" i="3"/>
  <c r="M2698" i="3"/>
  <c r="M2786" i="3"/>
  <c r="M2810" i="3"/>
  <c r="M2822" i="3"/>
  <c r="M2870" i="3"/>
  <c r="M2962" i="3"/>
  <c r="M3122" i="3"/>
  <c r="M3130" i="3"/>
  <c r="M3170" i="3"/>
  <c r="M3258" i="3"/>
  <c r="M2746" i="3"/>
  <c r="M2758" i="3"/>
  <c r="M2902" i="3"/>
  <c r="M2970" i="3"/>
  <c r="M3124" i="3"/>
  <c r="M2730" i="3"/>
  <c r="M2690" i="3"/>
  <c r="M2754" i="3"/>
  <c r="M2778" i="3"/>
  <c r="M2790" i="3"/>
  <c r="M2886" i="3"/>
  <c r="M3010" i="3"/>
  <c r="M3042" i="3"/>
  <c r="M3074" i="3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C3849" i="2" s="1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C3800" i="2" s="1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C3780" i="2" s="1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C3716" i="2" s="1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C3652" i="2" s="1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C3588" i="2" s="1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C3560" i="2" s="1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C3544" i="2" s="1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C3460" i="2" s="1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C3444" i="2" s="1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C3432" i="2" s="1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C3420" i="2" s="1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C3408" i="2" s="1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C3388" i="2" s="1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C3376" i="2" s="1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C3356" i="2" s="1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C3344" i="2" s="1"/>
  <c r="B3343" i="2"/>
  <c r="C3343" i="2" s="1"/>
  <c r="B3342" i="2"/>
  <c r="C3342" i="2" s="1"/>
  <c r="B3341" i="2"/>
  <c r="C3341" i="2" s="1"/>
  <c r="C3340" i="2"/>
  <c r="B3340" i="2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C3324" i="2" s="1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C3312" i="2" s="1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C3292" i="2" s="1"/>
  <c r="B3291" i="2"/>
  <c r="C3291" i="2" s="1"/>
  <c r="B3290" i="2"/>
  <c r="C3290" i="2" s="1"/>
  <c r="B3289" i="2"/>
  <c r="C3289" i="2" s="1"/>
  <c r="C3288" i="2"/>
  <c r="B3288" i="2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C3280" i="2" s="1"/>
  <c r="B3279" i="2"/>
  <c r="C3279" i="2" s="1"/>
  <c r="C3278" i="2"/>
  <c r="B3278" i="2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C3260" i="2" s="1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C3248" i="2" s="1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C3228" i="2" s="1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C3216" i="2" s="1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C3196" i="2" s="1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C3184" i="2" s="1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C3164" i="2" s="1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C3152" i="2" s="1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C3132" i="2" s="1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C3120" i="2" s="1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C3100" i="2" s="1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C3088" i="2" s="1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C3068" i="2" s="1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C3056" i="2" s="1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C3036" i="2" s="1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C3024" i="2" s="1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C3004" i="2" s="1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C2992" i="2" s="1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C2972" i="2" s="1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C2964" i="2" s="1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C2956" i="2" s="1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C2948" i="2" s="1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C2940" i="2" s="1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C2932" i="2" s="1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C2924" i="2" s="1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C2916" i="2" s="1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C2900" i="2" s="1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C2892" i="2" s="1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C2884" i="2" s="1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C2876" i="2" s="1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C2868" i="2" s="1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C2860" i="2" s="1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C2852" i="2" s="1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C2836" i="2" s="1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C2828" i="2" s="1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C2820" i="2" s="1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C2812" i="2" s="1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C2804" i="2" s="1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C2796" i="2" s="1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C2788" i="2" s="1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C2780" i="2"/>
  <c r="B2780" i="2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C2772" i="2" s="1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C2764" i="2" s="1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C2756" i="2" s="1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C2748" i="2" s="1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C2740" i="2" s="1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C2732" i="2" s="1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C2724" i="2" s="1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C2716" i="2" s="1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C2708" i="2" s="1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C2700" i="2" s="1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C2692" i="2" s="1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C2684" i="2" s="1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C2676" i="2" s="1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C2668" i="2" s="1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C2660" i="2" s="1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C2652" i="2" s="1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C2644" i="2" s="1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C2636" i="2" s="1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C2628" i="2" s="1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C2620" i="2" s="1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C2612" i="2" s="1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C2604" i="2" s="1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C2596" i="2" s="1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C2588" i="2" s="1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C2580" i="2" s="1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C2572" i="2" s="1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C2564" i="2" s="1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C2556" i="2" s="1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C2548" i="2" s="1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C2540" i="2" s="1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C2532" i="2" s="1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C2524" i="2" s="1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C2516" i="2" s="1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C2508" i="2" s="1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C2500" i="2" s="1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C2492" i="2" s="1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C2484" i="2" s="1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C2476" i="2" s="1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C2468" i="2" s="1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C2460" i="2" s="1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C2452" i="2" s="1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C2444" i="2" s="1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C2436" i="2" s="1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C2428" i="2" s="1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C2420" i="2" s="1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C2412" i="2" s="1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C2404" i="2" s="1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C2396" i="2" s="1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C2388" i="2" s="1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C2380" i="2" s="1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C2372" i="2" s="1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C2364" i="2" s="1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C2356" i="2" s="1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C2348" i="2" s="1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C2340" i="2" s="1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C2332" i="2" s="1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C2325" i="2" s="1"/>
  <c r="B2324" i="2"/>
  <c r="C2324" i="2" s="1"/>
  <c r="B2323" i="2"/>
  <c r="C2323" i="2" s="1"/>
  <c r="B2322" i="2"/>
  <c r="C2322" i="2" s="1"/>
  <c r="B2321" i="2"/>
  <c r="C2321" i="2" s="1"/>
  <c r="B2320" i="2"/>
  <c r="C2320" i="2" s="1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C2313" i="2" s="1"/>
  <c r="B2312" i="2"/>
  <c r="C2312" i="2" s="1"/>
  <c r="B2311" i="2"/>
  <c r="C2311" i="2" s="1"/>
  <c r="B2310" i="2"/>
  <c r="C2310" i="2" s="1"/>
  <c r="B2309" i="2"/>
  <c r="C2309" i="2" s="1"/>
  <c r="B2308" i="2"/>
  <c r="C2308" i="2" s="1"/>
  <c r="B2307" i="2"/>
  <c r="C2307" i="2" s="1"/>
  <c r="B2306" i="2"/>
  <c r="C2306" i="2" s="1"/>
  <c r="B2305" i="2"/>
  <c r="C2305" i="2" s="1"/>
  <c r="B2304" i="2"/>
  <c r="C2304" i="2" s="1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C2297" i="2" s="1"/>
  <c r="B2296" i="2"/>
  <c r="C2296" i="2" s="1"/>
  <c r="B2295" i="2"/>
  <c r="C2295" i="2" s="1"/>
  <c r="B2294" i="2"/>
  <c r="C2294" i="2" s="1"/>
  <c r="B2293" i="2"/>
  <c r="C2293" i="2" s="1"/>
  <c r="B2292" i="2"/>
  <c r="C2292" i="2" s="1"/>
  <c r="B2291" i="2"/>
  <c r="C2291" i="2" s="1"/>
  <c r="B2290" i="2"/>
  <c r="C2290" i="2" s="1"/>
  <c r="B2289" i="2"/>
  <c r="C2289" i="2" s="1"/>
  <c r="B2288" i="2"/>
  <c r="C2288" i="2" s="1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C2281" i="2" s="1"/>
  <c r="B2280" i="2"/>
  <c r="C2280" i="2" s="1"/>
  <c r="B2279" i="2"/>
  <c r="C2279" i="2" s="1"/>
  <c r="B2278" i="2"/>
  <c r="C2278" i="2" s="1"/>
  <c r="B2277" i="2"/>
  <c r="C2277" i="2" s="1"/>
  <c r="B2276" i="2"/>
  <c r="C2276" i="2" s="1"/>
  <c r="B2275" i="2"/>
  <c r="C2275" i="2" s="1"/>
  <c r="B2274" i="2"/>
  <c r="C2274" i="2" s="1"/>
  <c r="B2273" i="2"/>
  <c r="C2273" i="2" s="1"/>
  <c r="B2272" i="2"/>
  <c r="C2272" i="2" s="1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C2265" i="2" s="1"/>
  <c r="B2264" i="2"/>
  <c r="C2264" i="2" s="1"/>
  <c r="B2263" i="2"/>
  <c r="C2263" i="2" s="1"/>
  <c r="B2262" i="2"/>
  <c r="C2262" i="2" s="1"/>
  <c r="B2261" i="2"/>
  <c r="C2261" i="2" s="1"/>
  <c r="B2260" i="2"/>
  <c r="C2260" i="2" s="1"/>
  <c r="B2259" i="2"/>
  <c r="C2259" i="2" s="1"/>
  <c r="B2258" i="2"/>
  <c r="C2258" i="2" s="1"/>
  <c r="B2257" i="2"/>
  <c r="C2257" i="2" s="1"/>
  <c r="B2256" i="2"/>
  <c r="C2256" i="2" s="1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C2249" i="2" s="1"/>
  <c r="B2248" i="2"/>
  <c r="C2248" i="2" s="1"/>
  <c r="B2247" i="2"/>
  <c r="C2247" i="2" s="1"/>
  <c r="B2246" i="2"/>
  <c r="C2246" i="2" s="1"/>
  <c r="B2245" i="2"/>
  <c r="C2245" i="2" s="1"/>
  <c r="B2244" i="2"/>
  <c r="C2244" i="2" s="1"/>
  <c r="B2243" i="2"/>
  <c r="C2243" i="2" s="1"/>
  <c r="B2242" i="2"/>
  <c r="C2242" i="2" s="1"/>
  <c r="B2241" i="2"/>
  <c r="C2241" i="2" s="1"/>
  <c r="B2240" i="2"/>
  <c r="C2240" i="2" s="1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C2233" i="2" s="1"/>
  <c r="B2232" i="2"/>
  <c r="C2232" i="2" s="1"/>
  <c r="B2231" i="2"/>
  <c r="C2231" i="2" s="1"/>
  <c r="B2230" i="2"/>
  <c r="C2230" i="2" s="1"/>
  <c r="B2229" i="2"/>
  <c r="C2229" i="2" s="1"/>
  <c r="B2228" i="2"/>
  <c r="C2228" i="2" s="1"/>
  <c r="B2227" i="2"/>
  <c r="C2227" i="2" s="1"/>
  <c r="B2226" i="2"/>
  <c r="C2226" i="2" s="1"/>
  <c r="B2225" i="2"/>
  <c r="C2225" i="2" s="1"/>
  <c r="B2224" i="2"/>
  <c r="C2224" i="2" s="1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C2217" i="2" s="1"/>
  <c r="B2216" i="2"/>
  <c r="C2216" i="2" s="1"/>
  <c r="B2215" i="2"/>
  <c r="C2215" i="2" s="1"/>
  <c r="B2214" i="2"/>
  <c r="C2214" i="2" s="1"/>
  <c r="B2213" i="2"/>
  <c r="C2213" i="2" s="1"/>
  <c r="B2212" i="2"/>
  <c r="C2212" i="2" s="1"/>
  <c r="B2211" i="2"/>
  <c r="C2211" i="2" s="1"/>
  <c r="B2210" i="2"/>
  <c r="C2210" i="2" s="1"/>
  <c r="B2209" i="2"/>
  <c r="C2209" i="2" s="1"/>
  <c r="B2208" i="2"/>
  <c r="C2208" i="2" s="1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C2201" i="2" s="1"/>
  <c r="B2200" i="2"/>
  <c r="C2200" i="2" s="1"/>
  <c r="B2199" i="2"/>
  <c r="C2199" i="2" s="1"/>
  <c r="B2198" i="2"/>
  <c r="C2198" i="2" s="1"/>
  <c r="B2197" i="2"/>
  <c r="C2197" i="2" s="1"/>
  <c r="B2196" i="2"/>
  <c r="C2196" i="2" s="1"/>
  <c r="B2195" i="2"/>
  <c r="C2195" i="2" s="1"/>
  <c r="B2194" i="2"/>
  <c r="C2194" i="2" s="1"/>
  <c r="B2193" i="2"/>
  <c r="C2193" i="2" s="1"/>
  <c r="B2192" i="2"/>
  <c r="C2192" i="2" s="1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C2185" i="2" s="1"/>
  <c r="B2184" i="2"/>
  <c r="C2184" i="2" s="1"/>
  <c r="B2183" i="2"/>
  <c r="C2183" i="2" s="1"/>
  <c r="B2182" i="2"/>
  <c r="C2182" i="2" s="1"/>
  <c r="B2181" i="2"/>
  <c r="C2181" i="2" s="1"/>
  <c r="B2180" i="2"/>
  <c r="C2180" i="2" s="1"/>
  <c r="B2179" i="2"/>
  <c r="C2179" i="2" s="1"/>
  <c r="B2178" i="2"/>
  <c r="C2178" i="2" s="1"/>
  <c r="B2177" i="2"/>
  <c r="C2177" i="2" s="1"/>
  <c r="B2176" i="2"/>
  <c r="C2176" i="2" s="1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C2169" i="2" s="1"/>
  <c r="B2168" i="2"/>
  <c r="C2168" i="2" s="1"/>
  <c r="B2167" i="2"/>
  <c r="C2167" i="2" s="1"/>
  <c r="B2166" i="2"/>
  <c r="C2166" i="2" s="1"/>
  <c r="B2165" i="2"/>
  <c r="C2165" i="2" s="1"/>
  <c r="B2164" i="2"/>
  <c r="C2164" i="2" s="1"/>
  <c r="B2163" i="2"/>
  <c r="C2163" i="2" s="1"/>
  <c r="B2162" i="2"/>
  <c r="C2162" i="2" s="1"/>
  <c r="B2161" i="2"/>
  <c r="C2161" i="2" s="1"/>
  <c r="B2160" i="2"/>
  <c r="C2160" i="2" s="1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C2153" i="2" s="1"/>
  <c r="B2152" i="2"/>
  <c r="C2152" i="2" s="1"/>
  <c r="B2151" i="2"/>
  <c r="C2151" i="2" s="1"/>
  <c r="B2150" i="2"/>
  <c r="C2150" i="2" s="1"/>
  <c r="B2149" i="2"/>
  <c r="C2149" i="2" s="1"/>
  <c r="B2148" i="2"/>
  <c r="C2148" i="2" s="1"/>
  <c r="B2147" i="2"/>
  <c r="C2147" i="2" s="1"/>
  <c r="B2146" i="2"/>
  <c r="C2146" i="2" s="1"/>
  <c r="B2145" i="2"/>
  <c r="C2145" i="2" s="1"/>
  <c r="B2144" i="2"/>
  <c r="C2144" i="2" s="1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C2137" i="2" s="1"/>
  <c r="B2136" i="2"/>
  <c r="C2136" i="2" s="1"/>
  <c r="B2135" i="2"/>
  <c r="C2135" i="2" s="1"/>
  <c r="B2134" i="2"/>
  <c r="C2134" i="2" s="1"/>
  <c r="B2133" i="2"/>
  <c r="C2133" i="2" s="1"/>
  <c r="B2132" i="2"/>
  <c r="C2132" i="2" s="1"/>
  <c r="B2131" i="2"/>
  <c r="C2131" i="2" s="1"/>
  <c r="B2130" i="2"/>
  <c r="C2130" i="2" s="1"/>
  <c r="B2129" i="2"/>
  <c r="C2129" i="2" s="1"/>
  <c r="B2128" i="2"/>
  <c r="C2128" i="2" s="1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C2121" i="2" s="1"/>
  <c r="B2120" i="2"/>
  <c r="C2120" i="2" s="1"/>
  <c r="B2119" i="2"/>
  <c r="C2119" i="2" s="1"/>
  <c r="B2118" i="2"/>
  <c r="C2118" i="2" s="1"/>
  <c r="B2117" i="2"/>
  <c r="C2117" i="2" s="1"/>
  <c r="B2116" i="2"/>
  <c r="C2116" i="2" s="1"/>
  <c r="B2115" i="2"/>
  <c r="C2115" i="2" s="1"/>
  <c r="B2114" i="2"/>
  <c r="C2114" i="2" s="1"/>
  <c r="B2113" i="2"/>
  <c r="C2113" i="2" s="1"/>
  <c r="B2112" i="2"/>
  <c r="C2112" i="2" s="1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C2105" i="2" s="1"/>
  <c r="B2104" i="2"/>
  <c r="C2104" i="2" s="1"/>
  <c r="B2103" i="2"/>
  <c r="C2103" i="2" s="1"/>
  <c r="B2102" i="2"/>
  <c r="C2102" i="2" s="1"/>
  <c r="B2101" i="2"/>
  <c r="C2101" i="2" s="1"/>
  <c r="B2100" i="2"/>
  <c r="C2100" i="2" s="1"/>
  <c r="B2099" i="2"/>
  <c r="C2099" i="2" s="1"/>
  <c r="B2098" i="2"/>
  <c r="C2098" i="2" s="1"/>
  <c r="B2097" i="2"/>
  <c r="C2097" i="2" s="1"/>
  <c r="B2096" i="2"/>
  <c r="C2096" i="2" s="1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C2089" i="2" s="1"/>
  <c r="B2088" i="2"/>
  <c r="C2088" i="2" s="1"/>
  <c r="B2087" i="2"/>
  <c r="C2087" i="2" s="1"/>
  <c r="B2086" i="2"/>
  <c r="C2086" i="2" s="1"/>
  <c r="B2085" i="2"/>
  <c r="C2085" i="2" s="1"/>
  <c r="B2084" i="2"/>
  <c r="C2084" i="2" s="1"/>
  <c r="B2083" i="2"/>
  <c r="C2083" i="2" s="1"/>
  <c r="B2082" i="2"/>
  <c r="C2082" i="2" s="1"/>
  <c r="B2081" i="2"/>
  <c r="C2081" i="2" s="1"/>
  <c r="B2080" i="2"/>
  <c r="C2080" i="2" s="1"/>
  <c r="B2079" i="2"/>
  <c r="C2079" i="2" s="1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C2073" i="2" s="1"/>
  <c r="B2072" i="2"/>
  <c r="C2072" i="2" s="1"/>
  <c r="B2071" i="2"/>
  <c r="C2071" i="2" s="1"/>
  <c r="B2070" i="2"/>
  <c r="C2070" i="2" s="1"/>
  <c r="B2069" i="2"/>
  <c r="C2069" i="2" s="1"/>
  <c r="B2068" i="2"/>
  <c r="C2068" i="2" s="1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C2057" i="2" s="1"/>
  <c r="B2056" i="2"/>
  <c r="C2056" i="2" s="1"/>
  <c r="B2055" i="2"/>
  <c r="C2055" i="2" s="1"/>
  <c r="B2054" i="2"/>
  <c r="C2054" i="2" s="1"/>
  <c r="B2053" i="2"/>
  <c r="C2053" i="2" s="1"/>
  <c r="B2052" i="2"/>
  <c r="C2052" i="2" s="1"/>
  <c r="B2051" i="2"/>
  <c r="C2051" i="2" s="1"/>
  <c r="B2050" i="2"/>
  <c r="C2050" i="2" s="1"/>
  <c r="B2049" i="2"/>
  <c r="C2049" i="2" s="1"/>
  <c r="B2048" i="2"/>
  <c r="C2048" i="2" s="1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C2041" i="2" s="1"/>
  <c r="B2040" i="2"/>
  <c r="C2040" i="2" s="1"/>
  <c r="B2039" i="2"/>
  <c r="C2039" i="2" s="1"/>
  <c r="B2038" i="2"/>
  <c r="C2038" i="2" s="1"/>
  <c r="B2037" i="2"/>
  <c r="C2037" i="2" s="1"/>
  <c r="B2036" i="2"/>
  <c r="C2036" i="2" s="1"/>
  <c r="B2035" i="2"/>
  <c r="C2035" i="2" s="1"/>
  <c r="B2034" i="2"/>
  <c r="C2034" i="2" s="1"/>
  <c r="B2033" i="2"/>
  <c r="C2033" i="2" s="1"/>
  <c r="B2032" i="2"/>
  <c r="C2032" i="2" s="1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C2025" i="2" s="1"/>
  <c r="B2024" i="2"/>
  <c r="C2024" i="2" s="1"/>
  <c r="B2023" i="2"/>
  <c r="C2023" i="2" s="1"/>
  <c r="B2022" i="2"/>
  <c r="C2022" i="2" s="1"/>
  <c r="B2021" i="2"/>
  <c r="C2021" i="2" s="1"/>
  <c r="B2020" i="2"/>
  <c r="C2020" i="2" s="1"/>
  <c r="B2019" i="2"/>
  <c r="C2019" i="2" s="1"/>
  <c r="B2018" i="2"/>
  <c r="C2018" i="2" s="1"/>
  <c r="B2017" i="2"/>
  <c r="C2017" i="2" s="1"/>
  <c r="B2016" i="2"/>
  <c r="C2016" i="2" s="1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C2009" i="2" s="1"/>
  <c r="B2008" i="2"/>
  <c r="C2008" i="2" s="1"/>
  <c r="B2007" i="2"/>
  <c r="C2007" i="2" s="1"/>
  <c r="B2006" i="2"/>
  <c r="C2006" i="2" s="1"/>
  <c r="B2005" i="2"/>
  <c r="C2005" i="2" s="1"/>
  <c r="B2004" i="2"/>
  <c r="C2004" i="2" s="1"/>
  <c r="B2003" i="2"/>
  <c r="C2003" i="2" s="1"/>
  <c r="B2002" i="2"/>
  <c r="C2002" i="2" s="1"/>
  <c r="B2001" i="2"/>
  <c r="C2001" i="2" s="1"/>
  <c r="B2000" i="2"/>
  <c r="C2000" i="2" s="1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C1993" i="2" s="1"/>
  <c r="B1992" i="2"/>
  <c r="C1992" i="2" s="1"/>
  <c r="B1991" i="2"/>
  <c r="C1991" i="2" s="1"/>
  <c r="B1990" i="2"/>
  <c r="C1990" i="2" s="1"/>
  <c r="B1989" i="2"/>
  <c r="C1989" i="2" s="1"/>
  <c r="B1988" i="2"/>
  <c r="C1988" i="2" s="1"/>
  <c r="B1987" i="2"/>
  <c r="C1987" i="2" s="1"/>
  <c r="B1986" i="2"/>
  <c r="C1986" i="2" s="1"/>
  <c r="B1985" i="2"/>
  <c r="C1985" i="2" s="1"/>
  <c r="B1984" i="2"/>
  <c r="C1984" i="2" s="1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C1977" i="2" s="1"/>
  <c r="B1976" i="2"/>
  <c r="C1976" i="2" s="1"/>
  <c r="B1975" i="2"/>
  <c r="C1975" i="2" s="1"/>
  <c r="B1974" i="2"/>
  <c r="C1974" i="2" s="1"/>
  <c r="B1973" i="2"/>
  <c r="C1973" i="2" s="1"/>
  <c r="B1972" i="2"/>
  <c r="C1972" i="2" s="1"/>
  <c r="B1971" i="2"/>
  <c r="C1971" i="2" s="1"/>
  <c r="B1970" i="2"/>
  <c r="C1970" i="2" s="1"/>
  <c r="B1969" i="2"/>
  <c r="C1969" i="2" s="1"/>
  <c r="B1968" i="2"/>
  <c r="C1968" i="2" s="1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C1961" i="2"/>
  <c r="B1961" i="2"/>
  <c r="B1960" i="2"/>
  <c r="C1960" i="2" s="1"/>
  <c r="B1959" i="2"/>
  <c r="C1959" i="2" s="1"/>
  <c r="B1958" i="2"/>
  <c r="C1958" i="2" s="1"/>
  <c r="B1957" i="2"/>
  <c r="C1957" i="2" s="1"/>
  <c r="B1956" i="2"/>
  <c r="C1956" i="2" s="1"/>
  <c r="B1955" i="2"/>
  <c r="C1955" i="2" s="1"/>
  <c r="B1954" i="2"/>
  <c r="C1954" i="2" s="1"/>
  <c r="B1953" i="2"/>
  <c r="C1953" i="2" s="1"/>
  <c r="B1952" i="2"/>
  <c r="C1952" i="2" s="1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C1945" i="2" s="1"/>
  <c r="B1944" i="2"/>
  <c r="C1944" i="2" s="1"/>
  <c r="B1943" i="2"/>
  <c r="C1943" i="2" s="1"/>
  <c r="B1942" i="2"/>
  <c r="C1942" i="2" s="1"/>
  <c r="B1941" i="2"/>
  <c r="C1941" i="2" s="1"/>
  <c r="B1940" i="2"/>
  <c r="C1940" i="2" s="1"/>
  <c r="B1939" i="2"/>
  <c r="C1939" i="2" s="1"/>
  <c r="B1938" i="2"/>
  <c r="C1938" i="2" s="1"/>
  <c r="B1937" i="2"/>
  <c r="C1937" i="2" s="1"/>
  <c r="B1936" i="2"/>
  <c r="C1936" i="2" s="1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C1929" i="2" s="1"/>
  <c r="B1928" i="2"/>
  <c r="C1928" i="2" s="1"/>
  <c r="B1927" i="2"/>
  <c r="C1927" i="2" s="1"/>
  <c r="B1926" i="2"/>
  <c r="C1926" i="2" s="1"/>
  <c r="B1925" i="2"/>
  <c r="C1925" i="2" s="1"/>
  <c r="B1924" i="2"/>
  <c r="C1924" i="2" s="1"/>
  <c r="B1923" i="2"/>
  <c r="C1923" i="2" s="1"/>
  <c r="B1922" i="2"/>
  <c r="C1922" i="2" s="1"/>
  <c r="B1921" i="2"/>
  <c r="C1921" i="2" s="1"/>
  <c r="B1920" i="2"/>
  <c r="C1920" i="2" s="1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C1913" i="2" s="1"/>
  <c r="B1912" i="2"/>
  <c r="C1912" i="2" s="1"/>
  <c r="B1911" i="2"/>
  <c r="C1911" i="2" s="1"/>
  <c r="B1910" i="2"/>
  <c r="C1910" i="2" s="1"/>
  <c r="B1909" i="2"/>
  <c r="C1909" i="2" s="1"/>
  <c r="B1908" i="2"/>
  <c r="C1908" i="2" s="1"/>
  <c r="B1907" i="2"/>
  <c r="C1907" i="2" s="1"/>
  <c r="B1906" i="2"/>
  <c r="C1906" i="2" s="1"/>
  <c r="B1905" i="2"/>
  <c r="C1905" i="2" s="1"/>
  <c r="B1904" i="2"/>
  <c r="C1904" i="2" s="1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C1897" i="2" s="1"/>
  <c r="B1896" i="2"/>
  <c r="C1896" i="2" s="1"/>
  <c r="B1895" i="2"/>
  <c r="C1895" i="2" s="1"/>
  <c r="B1894" i="2"/>
  <c r="C1894" i="2" s="1"/>
  <c r="B1893" i="2"/>
  <c r="C1893" i="2" s="1"/>
  <c r="B1892" i="2"/>
  <c r="C1892" i="2" s="1"/>
  <c r="B1891" i="2"/>
  <c r="C1891" i="2" s="1"/>
  <c r="B1890" i="2"/>
  <c r="C1890" i="2" s="1"/>
  <c r="B1889" i="2"/>
  <c r="C1889" i="2" s="1"/>
  <c r="B1888" i="2"/>
  <c r="C1888" i="2" s="1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C1881" i="2" s="1"/>
  <c r="B1880" i="2"/>
  <c r="C1880" i="2" s="1"/>
  <c r="B1879" i="2"/>
  <c r="C1879" i="2" s="1"/>
  <c r="B1878" i="2"/>
  <c r="C1878" i="2" s="1"/>
  <c r="B1877" i="2"/>
  <c r="C1877" i="2" s="1"/>
  <c r="B1876" i="2"/>
  <c r="C1876" i="2" s="1"/>
  <c r="B1875" i="2"/>
  <c r="C1875" i="2" s="1"/>
  <c r="B1874" i="2"/>
  <c r="C1874" i="2" s="1"/>
  <c r="B1873" i="2"/>
  <c r="C1873" i="2" s="1"/>
  <c r="B1872" i="2"/>
  <c r="C1872" i="2" s="1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C1865" i="2" s="1"/>
  <c r="B1864" i="2"/>
  <c r="C1864" i="2" s="1"/>
  <c r="B1863" i="2"/>
  <c r="C1863" i="2" s="1"/>
  <c r="B1862" i="2"/>
  <c r="C1862" i="2" s="1"/>
  <c r="B1861" i="2"/>
  <c r="C1861" i="2" s="1"/>
  <c r="B1860" i="2"/>
  <c r="C1860" i="2" s="1"/>
  <c r="B1859" i="2"/>
  <c r="C1859" i="2" s="1"/>
  <c r="B1858" i="2"/>
  <c r="C1858" i="2" s="1"/>
  <c r="B1857" i="2"/>
  <c r="C1857" i="2" s="1"/>
  <c r="B1856" i="2"/>
  <c r="C1856" i="2" s="1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C1849" i="2" s="1"/>
  <c r="B1848" i="2"/>
  <c r="C1848" i="2" s="1"/>
  <c r="B1847" i="2"/>
  <c r="C1847" i="2" s="1"/>
  <c r="B1846" i="2"/>
  <c r="C1846" i="2" s="1"/>
  <c r="B1845" i="2"/>
  <c r="C1845" i="2" s="1"/>
  <c r="B1844" i="2"/>
  <c r="C1844" i="2" s="1"/>
  <c r="B1843" i="2"/>
  <c r="C1843" i="2" s="1"/>
  <c r="B1842" i="2"/>
  <c r="C1842" i="2" s="1"/>
  <c r="B1841" i="2"/>
  <c r="C1841" i="2" s="1"/>
  <c r="B1840" i="2"/>
  <c r="C1840" i="2" s="1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C1833" i="2" s="1"/>
  <c r="B1832" i="2"/>
  <c r="C1832" i="2" s="1"/>
  <c r="B1831" i="2"/>
  <c r="C1831" i="2" s="1"/>
  <c r="B1830" i="2"/>
  <c r="C1830" i="2" s="1"/>
  <c r="B1829" i="2"/>
  <c r="C1829" i="2" s="1"/>
  <c r="B1828" i="2"/>
  <c r="C1828" i="2" s="1"/>
  <c r="B1827" i="2"/>
  <c r="C1827" i="2" s="1"/>
  <c r="B1826" i="2"/>
  <c r="C1826" i="2" s="1"/>
  <c r="B1825" i="2"/>
  <c r="C1825" i="2" s="1"/>
  <c r="B1824" i="2"/>
  <c r="C1824" i="2" s="1"/>
  <c r="B1823" i="2"/>
  <c r="C1823" i="2" s="1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C1817" i="2" s="1"/>
  <c r="B1816" i="2"/>
  <c r="C1816" i="2" s="1"/>
  <c r="B1815" i="2"/>
  <c r="C1815" i="2" s="1"/>
  <c r="B1814" i="2"/>
  <c r="C1814" i="2" s="1"/>
  <c r="B1813" i="2"/>
  <c r="C1813" i="2" s="1"/>
  <c r="B1812" i="2"/>
  <c r="C1812" i="2" s="1"/>
  <c r="B1811" i="2"/>
  <c r="C1811" i="2" s="1"/>
  <c r="B1810" i="2"/>
  <c r="C1810" i="2" s="1"/>
  <c r="B1809" i="2"/>
  <c r="C1809" i="2" s="1"/>
  <c r="B1808" i="2"/>
  <c r="C1808" i="2" s="1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C1801" i="2" s="1"/>
  <c r="B1800" i="2"/>
  <c r="C1800" i="2" s="1"/>
  <c r="B1799" i="2"/>
  <c r="C1799" i="2" s="1"/>
  <c r="B1798" i="2"/>
  <c r="C1798" i="2" s="1"/>
  <c r="B1797" i="2"/>
  <c r="C1797" i="2" s="1"/>
  <c r="B1796" i="2"/>
  <c r="C1796" i="2" s="1"/>
  <c r="B1795" i="2"/>
  <c r="C1795" i="2" s="1"/>
  <c r="B1794" i="2"/>
  <c r="C1794" i="2" s="1"/>
  <c r="B1793" i="2"/>
  <c r="C1793" i="2" s="1"/>
  <c r="B1792" i="2"/>
  <c r="C1792" i="2" s="1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C1785" i="2" s="1"/>
  <c r="B1784" i="2"/>
  <c r="C1784" i="2" s="1"/>
  <c r="B1783" i="2"/>
  <c r="C1783" i="2" s="1"/>
  <c r="B1782" i="2"/>
  <c r="C1782" i="2" s="1"/>
  <c r="B1781" i="2"/>
  <c r="C1781" i="2" s="1"/>
  <c r="B1780" i="2"/>
  <c r="C1780" i="2" s="1"/>
  <c r="B1779" i="2"/>
  <c r="C1779" i="2" s="1"/>
  <c r="B1778" i="2"/>
  <c r="C1778" i="2" s="1"/>
  <c r="B1777" i="2"/>
  <c r="C1777" i="2" s="1"/>
  <c r="B1776" i="2"/>
  <c r="C1776" i="2" s="1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C1769" i="2" s="1"/>
  <c r="B1768" i="2"/>
  <c r="C1768" i="2" s="1"/>
  <c r="B1767" i="2"/>
  <c r="C1767" i="2" s="1"/>
  <c r="B1766" i="2"/>
  <c r="C1766" i="2" s="1"/>
  <c r="B1765" i="2"/>
  <c r="C1765" i="2" s="1"/>
  <c r="B1764" i="2"/>
  <c r="C1764" i="2" s="1"/>
  <c r="B1763" i="2"/>
  <c r="C1763" i="2" s="1"/>
  <c r="B1762" i="2"/>
  <c r="C1762" i="2" s="1"/>
  <c r="B1761" i="2"/>
  <c r="C1761" i="2" s="1"/>
  <c r="B1760" i="2"/>
  <c r="C1760" i="2" s="1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C1753" i="2" s="1"/>
  <c r="B1752" i="2"/>
  <c r="C1752" i="2" s="1"/>
  <c r="B1751" i="2"/>
  <c r="C1751" i="2" s="1"/>
  <c r="B1750" i="2"/>
  <c r="C1750" i="2" s="1"/>
  <c r="B1749" i="2"/>
  <c r="C1749" i="2" s="1"/>
  <c r="B1748" i="2"/>
  <c r="C1748" i="2" s="1"/>
  <c r="B1747" i="2"/>
  <c r="C1747" i="2" s="1"/>
  <c r="B1746" i="2"/>
  <c r="C1746" i="2" s="1"/>
  <c r="B1745" i="2"/>
  <c r="C1745" i="2" s="1"/>
  <c r="B1744" i="2"/>
  <c r="C1744" i="2" s="1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C1737" i="2" s="1"/>
  <c r="B1736" i="2"/>
  <c r="C1736" i="2" s="1"/>
  <c r="B1735" i="2"/>
  <c r="C1735" i="2" s="1"/>
  <c r="B1734" i="2"/>
  <c r="C1734" i="2" s="1"/>
  <c r="B1733" i="2"/>
  <c r="C1733" i="2" s="1"/>
  <c r="B1732" i="2"/>
  <c r="C1732" i="2" s="1"/>
  <c r="B1731" i="2"/>
  <c r="C1731" i="2" s="1"/>
  <c r="B1730" i="2"/>
  <c r="C1730" i="2" s="1"/>
  <c r="B1729" i="2"/>
  <c r="C1729" i="2" s="1"/>
  <c r="B1728" i="2"/>
  <c r="C1728" i="2" s="1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C1721" i="2" s="1"/>
  <c r="B1720" i="2"/>
  <c r="C1720" i="2" s="1"/>
  <c r="B1719" i="2"/>
  <c r="C1719" i="2" s="1"/>
  <c r="B1718" i="2"/>
  <c r="C1718" i="2" s="1"/>
  <c r="B1717" i="2"/>
  <c r="C1717" i="2" s="1"/>
  <c r="B1716" i="2"/>
  <c r="C1716" i="2" s="1"/>
  <c r="B1715" i="2"/>
  <c r="C1715" i="2" s="1"/>
  <c r="B1714" i="2"/>
  <c r="C1714" i="2" s="1"/>
  <c r="B1713" i="2"/>
  <c r="C1713" i="2" s="1"/>
  <c r="B1712" i="2"/>
  <c r="C1712" i="2" s="1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C1705" i="2" s="1"/>
  <c r="B1704" i="2"/>
  <c r="C1704" i="2" s="1"/>
  <c r="B1703" i="2"/>
  <c r="C1703" i="2" s="1"/>
  <c r="B1702" i="2"/>
  <c r="C1702" i="2" s="1"/>
  <c r="B1701" i="2"/>
  <c r="C1701" i="2" s="1"/>
  <c r="B1700" i="2"/>
  <c r="C1700" i="2" s="1"/>
  <c r="B1699" i="2"/>
  <c r="C1699" i="2" s="1"/>
  <c r="B1698" i="2"/>
  <c r="C1698" i="2" s="1"/>
  <c r="B1697" i="2"/>
  <c r="C1697" i="2" s="1"/>
  <c r="B1696" i="2"/>
  <c r="C1696" i="2" s="1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C1689" i="2" s="1"/>
  <c r="B1688" i="2"/>
  <c r="C1688" i="2" s="1"/>
  <c r="B1687" i="2"/>
  <c r="C1687" i="2" s="1"/>
  <c r="B1686" i="2"/>
  <c r="C1686" i="2" s="1"/>
  <c r="B1685" i="2"/>
  <c r="C1685" i="2" s="1"/>
  <c r="B1684" i="2"/>
  <c r="C1684" i="2" s="1"/>
  <c r="B1683" i="2"/>
  <c r="C1683" i="2" s="1"/>
  <c r="B1682" i="2"/>
  <c r="C1682" i="2" s="1"/>
  <c r="B1681" i="2"/>
  <c r="C1681" i="2" s="1"/>
  <c r="B1680" i="2"/>
  <c r="C1680" i="2" s="1"/>
  <c r="B1679" i="2"/>
  <c r="C1679" i="2" s="1"/>
  <c r="B1678" i="2"/>
  <c r="C1678" i="2" s="1"/>
  <c r="B1677" i="2"/>
  <c r="C1677" i="2" s="1"/>
  <c r="B1676" i="2"/>
  <c r="C1676" i="2" s="1"/>
  <c r="B1675" i="2"/>
  <c r="C1675" i="2" s="1"/>
  <c r="B1674" i="2"/>
  <c r="C1674" i="2" s="1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B1667" i="2"/>
  <c r="C1667" i="2" s="1"/>
  <c r="B1666" i="2"/>
  <c r="C1666" i="2" s="1"/>
  <c r="B1665" i="2"/>
  <c r="C1665" i="2" s="1"/>
  <c r="B1664" i="2"/>
  <c r="C1664" i="2" s="1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C1657" i="2" s="1"/>
  <c r="B1656" i="2"/>
  <c r="C1656" i="2" s="1"/>
  <c r="B1655" i="2"/>
  <c r="C1655" i="2" s="1"/>
  <c r="B1654" i="2"/>
  <c r="C1654" i="2" s="1"/>
  <c r="B1653" i="2"/>
  <c r="C1653" i="2" s="1"/>
  <c r="B1652" i="2"/>
  <c r="C1652" i="2" s="1"/>
  <c r="B1651" i="2"/>
  <c r="C1651" i="2" s="1"/>
  <c r="B1650" i="2"/>
  <c r="C1650" i="2" s="1"/>
  <c r="B1649" i="2"/>
  <c r="C1649" i="2" s="1"/>
  <c r="B1648" i="2"/>
  <c r="C1648" i="2" s="1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C1641" i="2" s="1"/>
  <c r="B1640" i="2"/>
  <c r="C1640" i="2" s="1"/>
  <c r="B1639" i="2"/>
  <c r="C1639" i="2" s="1"/>
  <c r="B1638" i="2"/>
  <c r="C1638" i="2" s="1"/>
  <c r="B1637" i="2"/>
  <c r="C1637" i="2" s="1"/>
  <c r="B1636" i="2"/>
  <c r="C1636" i="2" s="1"/>
  <c r="B1635" i="2"/>
  <c r="C1635" i="2" s="1"/>
  <c r="B1634" i="2"/>
  <c r="C1634" i="2" s="1"/>
  <c r="B1633" i="2"/>
  <c r="C1633" i="2" s="1"/>
  <c r="B1632" i="2"/>
  <c r="C1632" i="2" s="1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C1625" i="2" s="1"/>
  <c r="B1624" i="2"/>
  <c r="C1624" i="2" s="1"/>
  <c r="B1623" i="2"/>
  <c r="C1623" i="2" s="1"/>
  <c r="B1622" i="2"/>
  <c r="C1622" i="2" s="1"/>
  <c r="B1621" i="2"/>
  <c r="C1621" i="2" s="1"/>
  <c r="B1620" i="2"/>
  <c r="C1620" i="2" s="1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C1609" i="2" s="1"/>
  <c r="B1608" i="2"/>
  <c r="C1608" i="2" s="1"/>
  <c r="B1607" i="2"/>
  <c r="C1607" i="2" s="1"/>
  <c r="B1606" i="2"/>
  <c r="C1606" i="2" s="1"/>
  <c r="B1605" i="2"/>
  <c r="C1605" i="2" s="1"/>
  <c r="B1604" i="2"/>
  <c r="C1604" i="2" s="1"/>
  <c r="B1603" i="2"/>
  <c r="C1603" i="2" s="1"/>
  <c r="B1602" i="2"/>
  <c r="C1602" i="2" s="1"/>
  <c r="B1601" i="2"/>
  <c r="C1601" i="2" s="1"/>
  <c r="B1600" i="2"/>
  <c r="C1600" i="2" s="1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C1593" i="2" s="1"/>
  <c r="B1592" i="2"/>
  <c r="C1592" i="2" s="1"/>
  <c r="B1591" i="2"/>
  <c r="C1591" i="2" s="1"/>
  <c r="B1590" i="2"/>
  <c r="C1590" i="2" s="1"/>
  <c r="B1589" i="2"/>
  <c r="C1589" i="2" s="1"/>
  <c r="B1588" i="2"/>
  <c r="C1588" i="2" s="1"/>
  <c r="B1587" i="2"/>
  <c r="C1587" i="2" s="1"/>
  <c r="B1586" i="2"/>
  <c r="C1586" i="2" s="1"/>
  <c r="B1585" i="2"/>
  <c r="C1585" i="2" s="1"/>
  <c r="B1584" i="2"/>
  <c r="C1584" i="2" s="1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C1577" i="2" s="1"/>
  <c r="B1576" i="2"/>
  <c r="C1576" i="2" s="1"/>
  <c r="B1575" i="2"/>
  <c r="C1575" i="2" s="1"/>
  <c r="B1574" i="2"/>
  <c r="C1574" i="2" s="1"/>
  <c r="B1573" i="2"/>
  <c r="C1573" i="2" s="1"/>
  <c r="B1572" i="2"/>
  <c r="C1572" i="2" s="1"/>
  <c r="B1571" i="2"/>
  <c r="C1571" i="2" s="1"/>
  <c r="B1570" i="2"/>
  <c r="C1570" i="2" s="1"/>
  <c r="B1569" i="2"/>
  <c r="C1569" i="2" s="1"/>
  <c r="B1568" i="2"/>
  <c r="C1568" i="2" s="1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C1561" i="2" s="1"/>
  <c r="B1560" i="2"/>
  <c r="C1560" i="2" s="1"/>
  <c r="B1559" i="2"/>
  <c r="C1559" i="2" s="1"/>
  <c r="B1558" i="2"/>
  <c r="C1558" i="2" s="1"/>
  <c r="B1557" i="2"/>
  <c r="C1557" i="2" s="1"/>
  <c r="B1556" i="2"/>
  <c r="C1556" i="2" s="1"/>
  <c r="B1555" i="2"/>
  <c r="C1555" i="2" s="1"/>
  <c r="B1554" i="2"/>
  <c r="C1554" i="2" s="1"/>
  <c r="B1553" i="2"/>
  <c r="C1553" i="2" s="1"/>
  <c r="B1552" i="2"/>
  <c r="C1552" i="2" s="1"/>
  <c r="B1551" i="2"/>
  <c r="C1551" i="2" s="1"/>
  <c r="B1550" i="2"/>
  <c r="C1550" i="2" s="1"/>
  <c r="B1549" i="2"/>
  <c r="C1549" i="2" s="1"/>
  <c r="B1548" i="2"/>
  <c r="C1548" i="2" s="1"/>
  <c r="B1547" i="2"/>
  <c r="C1547" i="2" s="1"/>
  <c r="B1546" i="2"/>
  <c r="C1546" i="2" s="1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B1539" i="2"/>
  <c r="C1539" i="2" s="1"/>
  <c r="B1538" i="2"/>
  <c r="C1538" i="2" s="1"/>
  <c r="B1537" i="2"/>
  <c r="C1537" i="2" s="1"/>
  <c r="B1536" i="2"/>
  <c r="C1536" i="2" s="1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C1529" i="2" s="1"/>
  <c r="B1528" i="2"/>
  <c r="C1528" i="2" s="1"/>
  <c r="B1527" i="2"/>
  <c r="C1527" i="2" s="1"/>
  <c r="B1526" i="2"/>
  <c r="C1526" i="2" s="1"/>
  <c r="B1525" i="2"/>
  <c r="C1525" i="2" s="1"/>
  <c r="B1524" i="2"/>
  <c r="C1524" i="2" s="1"/>
  <c r="B1523" i="2"/>
  <c r="C1523" i="2" s="1"/>
  <c r="B1522" i="2"/>
  <c r="C1522" i="2" s="1"/>
  <c r="B1521" i="2"/>
  <c r="C1521" i="2" s="1"/>
  <c r="B1520" i="2"/>
  <c r="C1520" i="2" s="1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C1513" i="2" s="1"/>
  <c r="B1512" i="2"/>
  <c r="C1512" i="2" s="1"/>
  <c r="B1511" i="2"/>
  <c r="C1511" i="2" s="1"/>
  <c r="B1510" i="2"/>
  <c r="C1510" i="2" s="1"/>
  <c r="B1509" i="2"/>
  <c r="C1509" i="2" s="1"/>
  <c r="B1508" i="2"/>
  <c r="C1508" i="2" s="1"/>
  <c r="B1507" i="2"/>
  <c r="C1507" i="2" s="1"/>
  <c r="B1506" i="2"/>
  <c r="C1506" i="2" s="1"/>
  <c r="B1505" i="2"/>
  <c r="C1505" i="2" s="1"/>
  <c r="B1504" i="2"/>
  <c r="C1504" i="2" s="1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C1497" i="2" s="1"/>
  <c r="B1496" i="2"/>
  <c r="C1496" i="2" s="1"/>
  <c r="B1495" i="2"/>
  <c r="C1495" i="2" s="1"/>
  <c r="B1494" i="2"/>
  <c r="C1494" i="2" s="1"/>
  <c r="B1493" i="2"/>
  <c r="C1493" i="2" s="1"/>
  <c r="B1492" i="2"/>
  <c r="C1492" i="2" s="1"/>
  <c r="B1491" i="2"/>
  <c r="C1491" i="2" s="1"/>
  <c r="B1490" i="2"/>
  <c r="C1490" i="2" s="1"/>
  <c r="B1489" i="2"/>
  <c r="C1489" i="2" s="1"/>
  <c r="B1488" i="2"/>
  <c r="C1488" i="2" s="1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C1481" i="2" s="1"/>
  <c r="B1480" i="2"/>
  <c r="C1480" i="2" s="1"/>
  <c r="B1479" i="2"/>
  <c r="C1479" i="2" s="1"/>
  <c r="B1478" i="2"/>
  <c r="C1478" i="2" s="1"/>
  <c r="B1477" i="2"/>
  <c r="C1477" i="2" s="1"/>
  <c r="B1476" i="2"/>
  <c r="C1476" i="2" s="1"/>
  <c r="B1475" i="2"/>
  <c r="C1475" i="2" s="1"/>
  <c r="B1474" i="2"/>
  <c r="C1474" i="2" s="1"/>
  <c r="B1473" i="2"/>
  <c r="C1473" i="2" s="1"/>
  <c r="B1472" i="2"/>
  <c r="C1472" i="2" s="1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C1465" i="2" s="1"/>
  <c r="B1464" i="2"/>
  <c r="C1464" i="2" s="1"/>
  <c r="B1463" i="2"/>
  <c r="C1463" i="2" s="1"/>
  <c r="B1462" i="2"/>
  <c r="C1462" i="2" s="1"/>
  <c r="B1461" i="2"/>
  <c r="C1461" i="2" s="1"/>
  <c r="B1460" i="2"/>
  <c r="C1460" i="2" s="1"/>
  <c r="B1459" i="2"/>
  <c r="C1459" i="2" s="1"/>
  <c r="B1458" i="2"/>
  <c r="C1458" i="2" s="1"/>
  <c r="B1457" i="2"/>
  <c r="C1457" i="2" s="1"/>
  <c r="B1456" i="2"/>
  <c r="C1456" i="2" s="1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C1449" i="2" s="1"/>
  <c r="B1448" i="2"/>
  <c r="C1448" i="2" s="1"/>
  <c r="B1447" i="2"/>
  <c r="C1447" i="2" s="1"/>
  <c r="B1446" i="2"/>
  <c r="C1446" i="2" s="1"/>
  <c r="B1445" i="2"/>
  <c r="C1445" i="2" s="1"/>
  <c r="B1444" i="2"/>
  <c r="C1444" i="2" s="1"/>
  <c r="B1443" i="2"/>
  <c r="C1443" i="2" s="1"/>
  <c r="B1442" i="2"/>
  <c r="C1442" i="2" s="1"/>
  <c r="B1441" i="2"/>
  <c r="C1441" i="2" s="1"/>
  <c r="B1440" i="2"/>
  <c r="C1440" i="2" s="1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C1433" i="2" s="1"/>
  <c r="B1432" i="2"/>
  <c r="C1432" i="2" s="1"/>
  <c r="B1431" i="2"/>
  <c r="C1431" i="2" s="1"/>
  <c r="B1430" i="2"/>
  <c r="C1430" i="2" s="1"/>
  <c r="B1429" i="2"/>
  <c r="C1429" i="2" s="1"/>
  <c r="B1428" i="2"/>
  <c r="C1428" i="2" s="1"/>
  <c r="B1427" i="2"/>
  <c r="C1427" i="2" s="1"/>
  <c r="B1426" i="2"/>
  <c r="C1426" i="2" s="1"/>
  <c r="B1425" i="2"/>
  <c r="C1425" i="2" s="1"/>
  <c r="B1424" i="2"/>
  <c r="C1424" i="2" s="1"/>
  <c r="B1423" i="2"/>
  <c r="C1423" i="2" s="1"/>
  <c r="B1422" i="2"/>
  <c r="C1422" i="2" s="1"/>
  <c r="B1421" i="2"/>
  <c r="C1421" i="2" s="1"/>
  <c r="B1420" i="2"/>
  <c r="C1420" i="2" s="1"/>
  <c r="B1419" i="2"/>
  <c r="C1419" i="2" s="1"/>
  <c r="B1418" i="2"/>
  <c r="C1418" i="2" s="1"/>
  <c r="B1417" i="2"/>
  <c r="C1417" i="2" s="1"/>
  <c r="B1416" i="2"/>
  <c r="C1416" i="2" s="1"/>
  <c r="B1415" i="2"/>
  <c r="C1415" i="2" s="1"/>
  <c r="B1414" i="2"/>
  <c r="C1414" i="2" s="1"/>
  <c r="B1413" i="2"/>
  <c r="C1413" i="2" s="1"/>
  <c r="B1412" i="2"/>
  <c r="C1412" i="2" s="1"/>
  <c r="B1411" i="2"/>
  <c r="C1411" i="2" s="1"/>
  <c r="B1410" i="2"/>
  <c r="C1410" i="2" s="1"/>
  <c r="B1409" i="2"/>
  <c r="C1409" i="2" s="1"/>
  <c r="B1408" i="2"/>
  <c r="C1408" i="2" s="1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C1401" i="2" s="1"/>
  <c r="B1400" i="2"/>
  <c r="C1400" i="2" s="1"/>
  <c r="B1399" i="2"/>
  <c r="C1399" i="2" s="1"/>
  <c r="B1398" i="2"/>
  <c r="C1398" i="2" s="1"/>
  <c r="B1397" i="2"/>
  <c r="C1397" i="2" s="1"/>
  <c r="B1396" i="2"/>
  <c r="C1396" i="2" s="1"/>
  <c r="B1395" i="2"/>
  <c r="C1395" i="2" s="1"/>
  <c r="B1394" i="2"/>
  <c r="C1394" i="2" s="1"/>
  <c r="B1393" i="2"/>
  <c r="C1393" i="2" s="1"/>
  <c r="B1392" i="2"/>
  <c r="C1392" i="2" s="1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C1385" i="2" s="1"/>
  <c r="B1384" i="2"/>
  <c r="C1384" i="2" s="1"/>
  <c r="B1383" i="2"/>
  <c r="C1383" i="2" s="1"/>
  <c r="B1382" i="2"/>
  <c r="C1382" i="2" s="1"/>
  <c r="B1381" i="2"/>
  <c r="C1381" i="2" s="1"/>
  <c r="B1380" i="2"/>
  <c r="C1380" i="2" s="1"/>
  <c r="B1379" i="2"/>
  <c r="C1379" i="2" s="1"/>
  <c r="B1378" i="2"/>
  <c r="C1378" i="2" s="1"/>
  <c r="B1377" i="2"/>
  <c r="C1377" i="2" s="1"/>
  <c r="B1376" i="2"/>
  <c r="C1376" i="2" s="1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C1369" i="2" s="1"/>
  <c r="B1368" i="2"/>
  <c r="C1368" i="2" s="1"/>
  <c r="C1367" i="2"/>
  <c r="B1367" i="2"/>
  <c r="B1366" i="2"/>
  <c r="C1366" i="2" s="1"/>
  <c r="B1365" i="2"/>
  <c r="C1365" i="2" s="1"/>
  <c r="B1364" i="2"/>
  <c r="C1364" i="2" s="1"/>
  <c r="B1363" i="2"/>
  <c r="C1363" i="2" s="1"/>
  <c r="B1362" i="2"/>
  <c r="C1362" i="2" s="1"/>
  <c r="B1361" i="2"/>
  <c r="C1361" i="2" s="1"/>
  <c r="B1360" i="2"/>
  <c r="C1360" i="2" s="1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C1353" i="2" s="1"/>
  <c r="B1352" i="2"/>
  <c r="C1352" i="2" s="1"/>
  <c r="B1351" i="2"/>
  <c r="C1351" i="2" s="1"/>
  <c r="B1350" i="2"/>
  <c r="C1350" i="2" s="1"/>
  <c r="B1349" i="2"/>
  <c r="C1349" i="2" s="1"/>
  <c r="B1348" i="2"/>
  <c r="C1348" i="2" s="1"/>
  <c r="B1347" i="2"/>
  <c r="C1347" i="2" s="1"/>
  <c r="B1346" i="2"/>
  <c r="C1346" i="2" s="1"/>
  <c r="B1345" i="2"/>
  <c r="C1345" i="2" s="1"/>
  <c r="B1344" i="2"/>
  <c r="C1344" i="2" s="1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C1337" i="2" s="1"/>
  <c r="B1336" i="2"/>
  <c r="C1336" i="2" s="1"/>
  <c r="B1335" i="2"/>
  <c r="C1335" i="2" s="1"/>
  <c r="B1334" i="2"/>
  <c r="C1334" i="2" s="1"/>
  <c r="B1333" i="2"/>
  <c r="C1333" i="2" s="1"/>
  <c r="B1332" i="2"/>
  <c r="C1332" i="2" s="1"/>
  <c r="B1331" i="2"/>
  <c r="C1331" i="2" s="1"/>
  <c r="B1330" i="2"/>
  <c r="C1330" i="2" s="1"/>
  <c r="B1329" i="2"/>
  <c r="C1329" i="2" s="1"/>
  <c r="B1328" i="2"/>
  <c r="C1328" i="2" s="1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C1321" i="2" s="1"/>
  <c r="B1320" i="2"/>
  <c r="C1320" i="2" s="1"/>
  <c r="B1319" i="2"/>
  <c r="C1319" i="2" s="1"/>
  <c r="B1318" i="2"/>
  <c r="C1318" i="2" s="1"/>
  <c r="B1317" i="2"/>
  <c r="C1317" i="2" s="1"/>
  <c r="B1316" i="2"/>
  <c r="C1316" i="2" s="1"/>
  <c r="B1315" i="2"/>
  <c r="C1315" i="2" s="1"/>
  <c r="B1314" i="2"/>
  <c r="C1314" i="2" s="1"/>
  <c r="B1313" i="2"/>
  <c r="C1313" i="2" s="1"/>
  <c r="B1312" i="2"/>
  <c r="C1312" i="2" s="1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C1305" i="2" s="1"/>
  <c r="B1304" i="2"/>
  <c r="C1304" i="2" s="1"/>
  <c r="B1303" i="2"/>
  <c r="C1303" i="2" s="1"/>
  <c r="B1302" i="2"/>
  <c r="C1302" i="2" s="1"/>
  <c r="B1301" i="2"/>
  <c r="C1301" i="2" s="1"/>
  <c r="B1300" i="2"/>
  <c r="C1300" i="2" s="1"/>
  <c r="B1299" i="2"/>
  <c r="C1299" i="2" s="1"/>
  <c r="B1298" i="2"/>
  <c r="C1298" i="2" s="1"/>
  <c r="B1297" i="2"/>
  <c r="C1297" i="2" s="1"/>
  <c r="B1296" i="2"/>
  <c r="C1296" i="2" s="1"/>
  <c r="B1295" i="2"/>
  <c r="C1295" i="2" s="1"/>
  <c r="B1294" i="2"/>
  <c r="C1294" i="2" s="1"/>
  <c r="B1293" i="2"/>
  <c r="C1293" i="2" s="1"/>
  <c r="B1292" i="2"/>
  <c r="C1292" i="2" s="1"/>
  <c r="B1291" i="2"/>
  <c r="C1291" i="2" s="1"/>
  <c r="B1290" i="2"/>
  <c r="C1290" i="2" s="1"/>
  <c r="B1289" i="2"/>
  <c r="C1289" i="2" s="1"/>
  <c r="B1288" i="2"/>
  <c r="C1288" i="2" s="1"/>
  <c r="B1287" i="2"/>
  <c r="C1287" i="2" s="1"/>
  <c r="B1286" i="2"/>
  <c r="C1286" i="2" s="1"/>
  <c r="B1285" i="2"/>
  <c r="C1285" i="2" s="1"/>
  <c r="B1284" i="2"/>
  <c r="C1284" i="2" s="1"/>
  <c r="B1283" i="2"/>
  <c r="C1283" i="2" s="1"/>
  <c r="B1282" i="2"/>
  <c r="C1282" i="2" s="1"/>
  <c r="B1281" i="2"/>
  <c r="C1281" i="2" s="1"/>
  <c r="B1280" i="2"/>
  <c r="C1280" i="2" s="1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C1273" i="2" s="1"/>
  <c r="B1272" i="2"/>
  <c r="C1272" i="2" s="1"/>
  <c r="B1271" i="2"/>
  <c r="C1271" i="2" s="1"/>
  <c r="B1270" i="2"/>
  <c r="C1270" i="2" s="1"/>
  <c r="B1269" i="2"/>
  <c r="C1269" i="2" s="1"/>
  <c r="B1268" i="2"/>
  <c r="C1268" i="2" s="1"/>
  <c r="B1267" i="2"/>
  <c r="C1267" i="2" s="1"/>
  <c r="B1266" i="2"/>
  <c r="C1266" i="2" s="1"/>
  <c r="B1265" i="2"/>
  <c r="C1265" i="2" s="1"/>
  <c r="B1264" i="2"/>
  <c r="C1264" i="2" s="1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C1257" i="2" s="1"/>
  <c r="B1256" i="2"/>
  <c r="C1256" i="2" s="1"/>
  <c r="B1255" i="2"/>
  <c r="C1255" i="2" s="1"/>
  <c r="B1254" i="2"/>
  <c r="C1254" i="2" s="1"/>
  <c r="B1253" i="2"/>
  <c r="C1253" i="2" s="1"/>
  <c r="B1252" i="2"/>
  <c r="C1252" i="2" s="1"/>
  <c r="B1251" i="2"/>
  <c r="C1251" i="2" s="1"/>
  <c r="B1250" i="2"/>
  <c r="C1250" i="2" s="1"/>
  <c r="B1249" i="2"/>
  <c r="C1249" i="2" s="1"/>
  <c r="B1248" i="2"/>
  <c r="C1248" i="2" s="1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C1241" i="2" s="1"/>
  <c r="B1240" i="2"/>
  <c r="C1240" i="2" s="1"/>
  <c r="B1239" i="2"/>
  <c r="C1239" i="2" s="1"/>
  <c r="B1238" i="2"/>
  <c r="C1238" i="2" s="1"/>
  <c r="B1237" i="2"/>
  <c r="C1237" i="2" s="1"/>
  <c r="B1236" i="2"/>
  <c r="C1236" i="2" s="1"/>
  <c r="B1235" i="2"/>
  <c r="C1235" i="2" s="1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C1225" i="2" s="1"/>
  <c r="B1224" i="2"/>
  <c r="C1224" i="2" s="1"/>
  <c r="B1223" i="2"/>
  <c r="C1223" i="2" s="1"/>
  <c r="B1222" i="2"/>
  <c r="C1222" i="2" s="1"/>
  <c r="B1221" i="2"/>
  <c r="C1221" i="2" s="1"/>
  <c r="B1220" i="2"/>
  <c r="C1220" i="2" s="1"/>
  <c r="B1219" i="2"/>
  <c r="C1219" i="2" s="1"/>
  <c r="B1218" i="2"/>
  <c r="C1218" i="2" s="1"/>
  <c r="B1217" i="2"/>
  <c r="C1217" i="2" s="1"/>
  <c r="B1216" i="2"/>
  <c r="C1216" i="2" s="1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C1209" i="2" s="1"/>
  <c r="B1208" i="2"/>
  <c r="C1208" i="2" s="1"/>
  <c r="B1207" i="2"/>
  <c r="C1207" i="2" s="1"/>
  <c r="B1206" i="2"/>
  <c r="C1206" i="2" s="1"/>
  <c r="B1205" i="2"/>
  <c r="C1205" i="2" s="1"/>
  <c r="B1204" i="2"/>
  <c r="C1204" i="2" s="1"/>
  <c r="B1203" i="2"/>
  <c r="C1203" i="2" s="1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C1193" i="2" s="1"/>
  <c r="B1192" i="2"/>
  <c r="C1192" i="2" s="1"/>
  <c r="B1191" i="2"/>
  <c r="C1191" i="2" s="1"/>
  <c r="B1190" i="2"/>
  <c r="C1190" i="2" s="1"/>
  <c r="B1189" i="2"/>
  <c r="C1189" i="2" s="1"/>
  <c r="B1188" i="2"/>
  <c r="C1188" i="2" s="1"/>
  <c r="B1187" i="2"/>
  <c r="C1187" i="2" s="1"/>
  <c r="B1186" i="2"/>
  <c r="C1186" i="2" s="1"/>
  <c r="B1185" i="2"/>
  <c r="C1185" i="2" s="1"/>
  <c r="B1184" i="2"/>
  <c r="C1184" i="2" s="1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C1177" i="2" s="1"/>
  <c r="B1176" i="2"/>
  <c r="C1176" i="2" s="1"/>
  <c r="B1175" i="2"/>
  <c r="C1175" i="2" s="1"/>
  <c r="B1174" i="2"/>
  <c r="C1174" i="2" s="1"/>
  <c r="B1173" i="2"/>
  <c r="C1173" i="2" s="1"/>
  <c r="B1172" i="2"/>
  <c r="C1172" i="2" s="1"/>
  <c r="B1171" i="2"/>
  <c r="C1171" i="2" s="1"/>
  <c r="B1170" i="2"/>
  <c r="C1170" i="2" s="1"/>
  <c r="B1169" i="2"/>
  <c r="C1169" i="2" s="1"/>
  <c r="B1168" i="2"/>
  <c r="C1168" i="2" s="1"/>
  <c r="B1167" i="2"/>
  <c r="C1167" i="2" s="1"/>
  <c r="B1166" i="2"/>
  <c r="C1166" i="2" s="1"/>
  <c r="B1165" i="2"/>
  <c r="C1165" i="2" s="1"/>
  <c r="B1164" i="2"/>
  <c r="C1164" i="2" s="1"/>
  <c r="B1163" i="2"/>
  <c r="C1163" i="2" s="1"/>
  <c r="B1162" i="2"/>
  <c r="C1162" i="2" s="1"/>
  <c r="B1161" i="2"/>
  <c r="C1161" i="2" s="1"/>
  <c r="B1160" i="2"/>
  <c r="C1160" i="2" s="1"/>
  <c r="B1159" i="2"/>
  <c r="C1159" i="2" s="1"/>
  <c r="B1158" i="2"/>
  <c r="C1158" i="2" s="1"/>
  <c r="B1157" i="2"/>
  <c r="C1157" i="2" s="1"/>
  <c r="B1156" i="2"/>
  <c r="C1156" i="2" s="1"/>
  <c r="B1155" i="2"/>
  <c r="C1155" i="2" s="1"/>
  <c r="B1154" i="2"/>
  <c r="C1154" i="2" s="1"/>
  <c r="B1153" i="2"/>
  <c r="C1153" i="2" s="1"/>
  <c r="B1152" i="2"/>
  <c r="C1152" i="2" s="1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B1140" i="2"/>
  <c r="C1140" i="2" s="1"/>
  <c r="B1139" i="2"/>
  <c r="C1139" i="2" s="1"/>
  <c r="B1138" i="2"/>
  <c r="C1138" i="2" s="1"/>
  <c r="B1137" i="2"/>
  <c r="C1137" i="2" s="1"/>
  <c r="B1136" i="2"/>
  <c r="C1136" i="2" s="1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C1128" i="2" s="1"/>
  <c r="B1127" i="2"/>
  <c r="C1127" i="2" s="1"/>
  <c r="B1126" i="2"/>
  <c r="C1126" i="2" s="1"/>
  <c r="B1125" i="2"/>
  <c r="C1125" i="2" s="1"/>
  <c r="B1124" i="2"/>
  <c r="C1124" i="2" s="1"/>
  <c r="B1123" i="2"/>
  <c r="C1123" i="2" s="1"/>
  <c r="B1122" i="2"/>
  <c r="C1122" i="2" s="1"/>
  <c r="B1121" i="2"/>
  <c r="C1121" i="2" s="1"/>
  <c r="B1120" i="2"/>
  <c r="C1120" i="2" s="1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C1113" i="2" s="1"/>
  <c r="B1112" i="2"/>
  <c r="C1112" i="2" s="1"/>
  <c r="B1111" i="2"/>
  <c r="C1111" i="2" s="1"/>
  <c r="B1110" i="2"/>
  <c r="C1110" i="2" s="1"/>
  <c r="B1109" i="2"/>
  <c r="C1109" i="2" s="1"/>
  <c r="B1108" i="2"/>
  <c r="C1108" i="2" s="1"/>
  <c r="B1107" i="2"/>
  <c r="C1107" i="2" s="1"/>
  <c r="B1106" i="2"/>
  <c r="C1106" i="2" s="1"/>
  <c r="B1105" i="2"/>
  <c r="C1105" i="2" s="1"/>
  <c r="B1104" i="2"/>
  <c r="C1104" i="2" s="1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B1092" i="2"/>
  <c r="C1092" i="2" s="1"/>
  <c r="B1091" i="2"/>
  <c r="C1091" i="2" s="1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C1081" i="2" s="1"/>
  <c r="B1080" i="2"/>
  <c r="C1080" i="2" s="1"/>
  <c r="B1079" i="2"/>
  <c r="C1079" i="2" s="1"/>
  <c r="B1078" i="2"/>
  <c r="C1078" i="2" s="1"/>
  <c r="B1077" i="2"/>
  <c r="C1077" i="2" s="1"/>
  <c r="B1076" i="2"/>
  <c r="C1076" i="2" s="1"/>
  <c r="B1075" i="2"/>
  <c r="C1075" i="2" s="1"/>
  <c r="B1074" i="2"/>
  <c r="C1074" i="2" s="1"/>
  <c r="B1073" i="2"/>
  <c r="C1073" i="2" s="1"/>
  <c r="B1072" i="2"/>
  <c r="C1072" i="2" s="1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C1065" i="2" s="1"/>
  <c r="B1064" i="2"/>
  <c r="C1064" i="2" s="1"/>
  <c r="B1063" i="2"/>
  <c r="C1063" i="2" s="1"/>
  <c r="B1062" i="2"/>
  <c r="C1062" i="2" s="1"/>
  <c r="B1061" i="2"/>
  <c r="C1061" i="2" s="1"/>
  <c r="B1060" i="2"/>
  <c r="C1060" i="2" s="1"/>
  <c r="B1059" i="2"/>
  <c r="C1059" i="2" s="1"/>
  <c r="B1058" i="2"/>
  <c r="C1058" i="2" s="1"/>
  <c r="B1057" i="2"/>
  <c r="C1057" i="2" s="1"/>
  <c r="B1056" i="2"/>
  <c r="C1056" i="2" s="1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C1049" i="2" s="1"/>
  <c r="B1048" i="2"/>
  <c r="C1048" i="2" s="1"/>
  <c r="B1047" i="2"/>
  <c r="C1047" i="2" s="1"/>
  <c r="B1046" i="2"/>
  <c r="C1046" i="2" s="1"/>
  <c r="B1045" i="2"/>
  <c r="C1045" i="2" s="1"/>
  <c r="B1044" i="2"/>
  <c r="C1044" i="2" s="1"/>
  <c r="B1043" i="2"/>
  <c r="C1043" i="2" s="1"/>
  <c r="B1042" i="2"/>
  <c r="C1042" i="2" s="1"/>
  <c r="B1041" i="2"/>
  <c r="C1041" i="2" s="1"/>
  <c r="B1040" i="2"/>
  <c r="C1040" i="2" s="1"/>
  <c r="B1039" i="2"/>
  <c r="C1039" i="2" s="1"/>
  <c r="B1038" i="2"/>
  <c r="C1038" i="2" s="1"/>
  <c r="B1037" i="2"/>
  <c r="C1037" i="2" s="1"/>
  <c r="B1036" i="2"/>
  <c r="C1036" i="2" s="1"/>
  <c r="B1035" i="2"/>
  <c r="C1035" i="2" s="1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N4" i="4" l="1"/>
  <c r="N3" i="2"/>
  <c r="N2" i="2"/>
  <c r="N4" i="2"/>
  <c r="N3" i="4"/>
  <c r="N2" i="4"/>
  <c r="N2" i="3"/>
  <c r="N4" i="3"/>
  <c r="N3" i="3"/>
</calcChain>
</file>

<file path=xl/sharedStrings.xml><?xml version="1.0" encoding="utf-8"?>
<sst xmlns="http://schemas.openxmlformats.org/spreadsheetml/2006/main" count="42" uniqueCount="12">
  <si>
    <t>NW</t>
    <phoneticPr fontId="1" type="noConversion"/>
  </si>
  <si>
    <t>SE</t>
    <phoneticPr fontId="1" type="noConversion"/>
  </si>
  <si>
    <t>SW</t>
    <phoneticPr fontId="1" type="noConversion"/>
  </si>
  <si>
    <t>C</t>
    <phoneticPr fontId="1" type="noConversion"/>
  </si>
  <si>
    <t>NE</t>
    <phoneticPr fontId="1" type="noConversion"/>
  </si>
  <si>
    <t>SW</t>
    <phoneticPr fontId="2" type="noConversion"/>
  </si>
  <si>
    <t>SE</t>
    <phoneticPr fontId="2" type="noConversion"/>
  </si>
  <si>
    <t>NE</t>
    <phoneticPr fontId="2" type="noConversion"/>
  </si>
  <si>
    <t>时间</t>
    <phoneticPr fontId="1" type="noConversion"/>
  </si>
  <si>
    <t>NW</t>
    <phoneticPr fontId="2" type="noConversion"/>
  </si>
  <si>
    <t>C</t>
    <phoneticPr fontId="2" type="noConversion"/>
  </si>
  <si>
    <t>3. 477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</si>
</sst>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;@"/>
    <numFmt numFmtId="178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2" borderId="0" xfId="0" applyNumberFormat="1" applyFill="1" applyAlignment="1">
      <alignment vertical="center"/>
    </xf>
    <xf numFmtId="176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0" fillId="2" borderId="0" xfId="0" applyFill="1"/>
    <xf numFmtId="3" fontId="0" fillId="0" borderId="0" xfId="0" applyNumberFormat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8B1-4555-4A3C-8521-C6968DFBAB80}">
  <dimension ref="A1:O4325"/>
  <sheetViews>
    <sheetView topLeftCell="A1097" zoomScale="70" zoomScaleNormal="70" workbookViewId="0">
      <selection activeCell="N3987" sqref="N3987"/>
    </sheetView>
  </sheetViews>
  <sheetFormatPr defaultRowHeight="14.25" x14ac:dyDescent="0.2"/>
  <cols>
    <col min="2" max="6" width="9" style="14"/>
  </cols>
  <sheetData>
    <row r="1" spans="1:7" x14ac:dyDescent="0.2">
      <c r="B1" s="13" t="s">
        <v>0</v>
      </c>
      <c r="C1" s="13" t="s">
        <v>2</v>
      </c>
      <c r="D1" s="13" t="s">
        <v>3</v>
      </c>
      <c r="E1" s="13" t="s">
        <v>4</v>
      </c>
      <c r="F1" s="13" t="s">
        <v>1</v>
      </c>
      <c r="G1" s="11"/>
    </row>
    <row r="2" spans="1:7" x14ac:dyDescent="0.2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7" x14ac:dyDescent="0.2">
      <c r="A3" s="1">
        <v>6.9444444444444447E-4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7" x14ac:dyDescent="0.2">
      <c r="A4" s="1">
        <v>1.38888888888889E-3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7" x14ac:dyDescent="0.2">
      <c r="A5" s="1">
        <v>2.0833333333333298E-3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7" x14ac:dyDescent="0.2">
      <c r="A6" s="1">
        <v>2.7777777777777801E-3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7" x14ac:dyDescent="0.2">
      <c r="A7" s="1">
        <v>3.4722222222222199E-3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7" x14ac:dyDescent="0.2">
      <c r="A8" s="1">
        <v>4.1666666666666701E-3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7" x14ac:dyDescent="0.2">
      <c r="A9" s="1">
        <v>4.8611111111111103E-3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7" x14ac:dyDescent="0.2">
      <c r="A10" s="1">
        <v>5.5555555555555601E-3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7" x14ac:dyDescent="0.2">
      <c r="A11" s="1">
        <v>6.2500000000000003E-3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7" x14ac:dyDescent="0.2">
      <c r="A12" s="1">
        <v>6.9444444444444397E-3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7" x14ac:dyDescent="0.2">
      <c r="A13" s="1">
        <v>7.6388888888888904E-3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7" x14ac:dyDescent="0.2">
      <c r="A14" s="1">
        <v>8.3333333333333297E-3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7" x14ac:dyDescent="0.2">
      <c r="A15" s="1">
        <v>9.0277777777777804E-3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7" x14ac:dyDescent="0.2">
      <c r="A16" s="1">
        <v>9.7222222222222206E-3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s="1">
        <v>1.0416666666666701E-2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s="1">
        <v>1.1111111111111099E-2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1">
        <v>1.18055555555556E-2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s="1">
        <v>1.2500000000000001E-2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s="1">
        <v>1.3194444444444399E-2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s="1">
        <v>1.38888888888889E-2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s="1">
        <v>1.4583333333333301E-2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1">
        <v>1.52777777777778E-2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s="1">
        <v>1.59722222222222E-2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s="1">
        <v>1.6666666666666701E-2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">
      <c r="A27" s="1">
        <v>1.7361111111111101E-2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1">
        <v>1.8055555555555599E-2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s="1">
        <v>1.8749999999999999E-2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s="1">
        <v>1.94444444444444E-2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1">
        <v>2.0138888888888901E-2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s="1">
        <v>2.0833333333333301E-2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1">
        <v>2.1527777777777798E-2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1">
        <v>2.2222222222222199E-2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s="1">
        <v>2.29166666666667E-2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s="1">
        <v>2.36111111111111E-2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">
      <c r="A37" s="1">
        <v>2.4305555555555601E-2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s="1">
        <v>2.5000000000000001E-2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s="1">
        <v>2.5694444444444402E-2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s="1">
        <v>2.6388888888888899E-2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s="1">
        <v>2.70833333333333E-2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s="1">
        <v>2.7777777777777801E-2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s="1">
        <v>2.8472222222222201E-2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s="1">
        <v>2.9166666666666698E-2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s="1">
        <v>2.9861111111111099E-2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">
      <c r="A46" s="1">
        <v>3.05555555555556E-2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s="1">
        <v>3.125E-2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s="1">
        <v>3.19444444444444E-2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s="1">
        <v>3.2638888888888898E-2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s="1">
        <v>3.3333333333333298E-2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s="1">
        <v>3.4027777777777803E-2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s="1">
        <v>3.4722222222222203E-2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s="1">
        <v>3.54166666666667E-2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s="1">
        <v>3.6111111111111101E-2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s="1">
        <v>3.6805555555555598E-2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s="1">
        <v>3.7499999999999999E-2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s="1">
        <v>3.8194444444444399E-2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">
      <c r="A58" s="1">
        <v>3.8888888888888903E-2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s="1">
        <v>3.9583333333333297E-2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s="1">
        <v>4.0277777777777801E-2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s="1">
        <v>4.0972222222222202E-2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s="3">
        <v>4.1666666666666699E-2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">
      <c r="A63" s="1">
        <v>4.2361111111111099E-2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s="1">
        <v>4.3055555555555597E-2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s="1">
        <v>4.3749999999999997E-2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s="1">
        <v>4.4444444444444398E-2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s="1">
        <v>4.5138888888888902E-2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s="1">
        <v>4.5833333333333302E-2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s="1">
        <v>4.65277777777778E-2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s="1">
        <v>4.72222222222222E-2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s="1">
        <v>4.7916666666666698E-2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s="1">
        <v>4.8611111111111098E-2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s="1">
        <v>4.9305555555555602E-2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">
      <c r="A74" s="1">
        <v>0.05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">
      <c r="A75" s="1">
        <v>5.0694444444444403E-2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">
      <c r="A76" s="1">
        <v>5.1388888888888901E-2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s="1">
        <v>5.2083333333333301E-2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s="1">
        <v>5.2777777777777798E-2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">
      <c r="A79" s="1">
        <v>5.3472222222222199E-2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">
      <c r="A80" s="1">
        <v>5.4166666666666703E-2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s="1">
        <v>5.4861111111111097E-2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">
      <c r="A82" s="1">
        <v>5.5555555555555601E-2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s="1">
        <v>5.6250000000000001E-2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s="1">
        <v>5.6944444444444402E-2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s="1">
        <v>5.7638888888888899E-2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s="1">
        <v>5.83333333333333E-2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s="1">
        <v>5.9027777777777797E-2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s="1">
        <v>5.9722222222222197E-2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s="1">
        <v>6.0416666666666702E-2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s="1">
        <v>6.1111111111111102E-2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s="1">
        <v>6.18055555555556E-2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s="1">
        <v>6.25E-2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">
      <c r="A93" s="1">
        <v>6.31944444444444E-2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">
      <c r="A94" s="1">
        <v>6.3888888888888898E-2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">
      <c r="A95" s="1">
        <v>6.4583333333333298E-2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">
      <c r="A96" s="1">
        <v>6.5277777777777796E-2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">
      <c r="A97" s="1">
        <v>6.5972222222222196E-2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">
      <c r="A98" s="1">
        <v>6.6666666666666693E-2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">
      <c r="A99" s="1">
        <v>6.7361111111111094E-2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">
      <c r="A100" s="1">
        <v>6.8055555555555605E-2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">
      <c r="A101" s="1">
        <v>6.8750000000000006E-2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">
      <c r="A102" s="1">
        <v>6.9444444444444406E-2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">
      <c r="A103" s="1">
        <v>7.0138888888888903E-2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">
      <c r="A104" s="1">
        <v>7.0833333333333304E-2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">
      <c r="A105" s="1">
        <v>7.1527777777777801E-2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">
      <c r="A106" s="1">
        <v>7.2222222222222202E-2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">
      <c r="A107" s="1">
        <v>7.2916666666666699E-2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s="1">
        <v>7.3611111111111099E-2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s="1">
        <v>7.4305555555555597E-2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s="1">
        <v>7.4999999999999997E-2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s="1">
        <v>7.5694444444444495E-2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">
      <c r="A112" s="1">
        <v>7.6388888888888895E-2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s="1">
        <v>7.7083333333333295E-2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">
      <c r="A114" s="1">
        <v>7.7777777777777807E-2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">
      <c r="A115" s="1">
        <v>7.8472222222222193E-2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">
      <c r="A116" s="1">
        <v>7.9166666666666705E-2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">
      <c r="A117" s="1">
        <v>7.9861111111111105E-2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">
      <c r="A118" s="1">
        <v>8.0555555555555602E-2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">
      <c r="A119" s="1">
        <v>8.1250000000000003E-2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s="1">
        <v>8.1944444444444403E-2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s="1">
        <v>8.2638888888888901E-2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">
      <c r="A122" s="3">
        <v>8.3333333333333301E-2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s="1">
        <v>8.4027777777777798E-2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s="1">
        <v>8.4722222222222199E-2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s="1">
        <v>8.5416666666666696E-2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s="1">
        <v>8.6111111111111097E-2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s="1">
        <v>8.6805555555555594E-2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s="1">
        <v>8.7499999999999994E-2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s="1">
        <v>8.8194444444444506E-2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s="1">
        <v>8.8888888888888906E-2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s="1">
        <v>8.9583333333333307E-2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">
      <c r="A132" s="1">
        <v>9.0277777777777804E-2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s="1">
        <v>9.0972222222222204E-2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">
      <c r="A134" s="1">
        <v>9.1666666666666702E-2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">
      <c r="A135" s="1">
        <v>9.2361111111111102E-2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s="1">
        <v>9.30555555555556E-2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s="1">
        <v>9.375E-2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s="1">
        <v>9.44444444444444E-2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">
      <c r="A139" s="1">
        <v>9.5138888888888898E-2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">
      <c r="A140" s="1">
        <v>9.5833333333333298E-2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s="1">
        <v>9.6527777777777796E-2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s="1">
        <v>9.7222222222222196E-2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s="1">
        <v>9.7916666666666693E-2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">
      <c r="A144" s="1">
        <v>9.8611111111111094E-2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s="1">
        <v>9.9305555555555605E-2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s="1">
        <v>0.1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s="1">
        <v>0.100694444444444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">
      <c r="A148" s="1">
        <v>0.101388888888889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">
      <c r="A149" s="1">
        <v>0.102083333333333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">
      <c r="A150" s="1">
        <v>0.102777777777778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">
      <c r="A151" s="1">
        <v>0.10347222222222199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s="1">
        <v>0.104166666666667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">
      <c r="A153" s="1">
        <v>0.104861111111111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">
      <c r="A154" s="1">
        <v>0.105555555555556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">
      <c r="A155" s="1">
        <v>0.10625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s="1">
        <v>0.106944444444444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s="1">
        <v>0.10763888888888901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s="1">
        <v>0.108333333333333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s="1">
        <v>0.109027777777778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s="1">
        <v>0.109722222222222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s="1">
        <v>0.110416666666667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s="1">
        <v>0.11111111111111099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s="1">
        <v>0.111805555555556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s="1">
        <v>0.1125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s="1">
        <v>0.113194444444444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s="1">
        <v>0.113888888888889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s="1">
        <v>0.114583333333333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s="1">
        <v>0.11527777777777801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s="1">
        <v>0.115972222222222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s="1">
        <v>0.116666666666667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s="1">
        <v>0.117361111111111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s="1">
        <v>0.118055555555556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s="1">
        <v>0.11874999999999999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s="1">
        <v>0.11944444444444401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s="1">
        <v>0.120138888888889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s="1">
        <v>0.120833333333333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s="1">
        <v>0.121527777777778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s="1">
        <v>0.122222222222222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s="1">
        <v>0.12291666666666699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s="1">
        <v>0.12361111111111101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s="1">
        <v>0.124305555555556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s="3">
        <v>0.125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s="1">
        <v>0.125694444444444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">
      <c r="A184" s="1">
        <v>0.12638888888888899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">
      <c r="A185" s="1">
        <v>0.12708333333333299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">
      <c r="A186" s="1">
        <v>0.12777777777777799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">
      <c r="A187" s="1">
        <v>0.12847222222222199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">
      <c r="A188" s="1">
        <v>0.12916666666666701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s="1">
        <v>0.12986111111111101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">
      <c r="A190" s="1">
        <v>0.13055555555555601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">
      <c r="A191" s="1">
        <v>0.13125000000000001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s="1">
        <v>0.131944444444444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">
      <c r="A193" s="1">
        <v>0.132638888888889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">
      <c r="A194" s="1">
        <v>0.133333333333333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s="1">
        <v>0.134027777777778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">
      <c r="A196" s="1">
        <v>0.13472222222222199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">
      <c r="A197" s="1">
        <v>0.13541666666666699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">
      <c r="A198" s="1">
        <v>0.13611111111111099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s="1">
        <v>0.13680555555555601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s="1">
        <v>0.13750000000000001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">
      <c r="A201" s="1">
        <v>0.13819444444444401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s="1">
        <v>0.13888888888888901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">
      <c r="A203" s="1">
        <v>0.139583333333333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">
      <c r="A204" s="1">
        <v>0.140277777777778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">
      <c r="A205" s="1">
        <v>0.140972222222222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s="1">
        <v>0.141666666666667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s="1">
        <v>0.14236111111111099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s="1">
        <v>0.14305555555555599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s="1">
        <v>0.14374999999999999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s="1">
        <v>0.14444444444444399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">
      <c r="A211" s="1">
        <v>0.14513888888888901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">
      <c r="A212" s="1">
        <v>0.14583333333333301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s="1">
        <v>0.14652777777777801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s="1">
        <v>0.147222222222222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s="1">
        <v>0.147916666666667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s="1">
        <v>0.148611111111111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s="1">
        <v>0.149305555555556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s="1">
        <v>0.15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s="1">
        <v>0.15069444444444399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s="1">
        <v>0.15138888888888899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s="1">
        <v>0.15208333333333299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s="1">
        <v>0.15277777777777801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s="1">
        <v>0.15347222222222201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s="1">
        <v>0.15416666666666701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">
      <c r="A225" s="1">
        <v>0.15486111111111101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">
      <c r="A226" s="1">
        <v>0.155555555555556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">
      <c r="A227" s="1">
        <v>0.15625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">
      <c r="A228" s="1">
        <v>0.156944444444444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">
      <c r="A229" s="1">
        <v>0.15763888888888899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">
      <c r="A230" s="1">
        <v>0.15833333333333299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">
      <c r="A231" s="1">
        <v>0.15902777777777799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">
      <c r="A232" s="1">
        <v>0.15972222222222199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">
      <c r="A233" s="1">
        <v>0.16041666666666701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">
      <c r="A234" s="1">
        <v>0.16111111111111101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">
      <c r="A235" s="1">
        <v>0.16180555555555601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">
      <c r="A236" s="1">
        <v>0.16250000000000001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">
      <c r="A237" s="1">
        <v>0.163194444444444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">
      <c r="A238" s="1">
        <v>0.163888888888889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s="1">
        <v>0.164583333333333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s="1">
        <v>0.165277777777778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s="1">
        <v>0.16597222222222199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s="3">
        <v>0.16666666666666699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s="1">
        <v>0.16736111111111099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s="1">
        <v>0.16805555555555601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">
      <c r="A245" s="1">
        <v>0.16875000000000001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">
      <c r="A246" s="1">
        <v>0.16944444444444401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s="1">
        <v>0.17013888888888901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s="1">
        <v>0.170833333333333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s="1">
        <v>0.171527777777778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s="1">
        <v>0.172222222222222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s="1">
        <v>0.172916666666667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s="1">
        <v>0.17361111111111099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">
      <c r="A253" s="1">
        <v>0.17430555555555599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s="1">
        <v>0.17499999999999999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">
      <c r="A255" s="1">
        <v>0.17569444444444399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">
      <c r="A256" s="1">
        <v>0.17638888888888901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">
      <c r="A257" s="1">
        <v>0.17708333333333301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">
      <c r="A258" s="1">
        <v>0.17777777777777801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">
      <c r="A259" s="1">
        <v>0.178472222222222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s="1">
        <v>0.179166666666667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">
      <c r="A261" s="1">
        <v>0.179861111111111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">
      <c r="A262" s="1">
        <v>0.180555555555556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s="1">
        <v>0.18124999999999999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s="1">
        <v>0.18194444444444399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">
      <c r="A265" s="1">
        <v>0.18263888888888899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">
      <c r="A266" s="1">
        <v>0.18333333333333299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">
      <c r="A267" s="1">
        <v>0.18402777777777801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">
      <c r="A268" s="1">
        <v>0.18472222222222201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">
      <c r="A269" s="1">
        <v>0.18541666666666701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s="1">
        <v>0.18611111111111101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">
      <c r="A271" s="1">
        <v>0.186805555555556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">
      <c r="A272" s="1">
        <v>0.1875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">
      <c r="A273" s="1">
        <v>0.188194444444444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s="1">
        <v>0.18888888888888899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">
      <c r="A275" s="1">
        <v>0.18958333333333299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">
      <c r="A276" s="1">
        <v>0.19027777777777799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</row>
    <row r="277" spans="1:6" x14ac:dyDescent="0.2">
      <c r="A277" s="1">
        <v>0.19097222222222199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">
      <c r="A278" s="1">
        <v>0.19166666666666701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</row>
    <row r="279" spans="1:6" x14ac:dyDescent="0.2">
      <c r="A279" s="1">
        <v>0.19236111111111101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">
      <c r="A280" s="1">
        <v>0.19305555555555601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</row>
    <row r="281" spans="1:6" x14ac:dyDescent="0.2">
      <c r="A281" s="1">
        <v>0.19375000000000001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">
      <c r="A282" s="1">
        <v>0.194444444444444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">
      <c r="A283" s="1">
        <v>0.195138888888889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">
      <c r="A284" s="1">
        <v>0.195833333333333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">
      <c r="A285" s="1">
        <v>0.196527777777778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s="1">
        <v>0.19722222222222199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s="1">
        <v>0.19791666666666699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">
      <c r="A288" s="1">
        <v>0.19861111111111099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s="1">
        <v>0.19930555555555601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">
      <c r="A290" s="1">
        <v>0.2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">
      <c r="A291" s="1">
        <v>0.20069444444444401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s="1">
        <v>0.20138888888888901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">
      <c r="A293" s="1">
        <v>0.202083333333333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">
      <c r="A294" s="1">
        <v>0.202777777777778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 x14ac:dyDescent="0.2">
      <c r="A295" s="1">
        <v>0.203472222222222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">
      <c r="A296" s="1">
        <v>0.204166666666667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s="1">
        <v>0.20486111111111099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s="1">
        <v>0.20555555555555599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">
      <c r="A299" s="1">
        <v>0.20624999999999999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">
      <c r="A300" s="1">
        <v>0.20694444444444399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s="1">
        <v>0.20763888888888901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s="3">
        <v>0.20833333333333301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">
      <c r="A303" s="1">
        <v>0.20902777777777801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s="1">
        <v>0.209722222222222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s="1">
        <v>0.210416666666667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s="1">
        <v>0.211111111111111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s="1">
        <v>0.211805555555556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s="1">
        <v>0.21249999999999999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s="1">
        <v>0.21319444444444399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s="1">
        <v>0.21388888888888899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">
      <c r="A311" s="1">
        <v>0.21458333333333299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">
      <c r="A312" s="1">
        <v>0.21527777777777801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">
      <c r="A313" s="1">
        <v>0.21597222222222201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s="1">
        <v>0.21666666666666701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s="1">
        <v>0.21736111111111101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">
      <c r="A316" s="1">
        <v>0.218055555555556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">
      <c r="A317" s="1">
        <v>0.21875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">
      <c r="A318" s="1">
        <v>0.219444444444444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s="1">
        <v>0.22013888888888899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">
      <c r="A320" s="1">
        <v>0.22083333333333299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s="1">
        <v>0.22152777777777799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s="1">
        <v>0.22222222222222199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s="1">
        <v>0.22291666666666701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s="1">
        <v>0.22361111111111101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">
      <c r="A325" s="1">
        <v>0.22430555555555601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">
      <c r="A326" s="1">
        <v>0.22500000000000001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s="1">
        <v>0.225694444444444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s="1">
        <v>0.226388888888889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s="1">
        <v>0.227083333333333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s="1">
        <v>0.227777777777778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s="1">
        <v>0.22847222222222199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s="1">
        <v>0.22916666666666699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s="1">
        <v>0.22986111111111099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">
      <c r="A334" s="1">
        <v>0.23055555555555601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">
      <c r="A335" s="1">
        <v>0.23125000000000001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">
      <c r="A336" s="1">
        <v>0.23194444444444401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s="1">
        <v>0.23263888888888901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">
      <c r="A338" s="1">
        <v>0.233333333333333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s="1">
        <v>0.234027777777778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">
      <c r="A340" s="1">
        <v>0.234722222222222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">
      <c r="A341" s="1">
        <v>0.235416666666667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s="1">
        <v>0.23611111111111099</v>
      </c>
      <c r="B342" s="2">
        <v>50</v>
      </c>
      <c r="C342" s="2">
        <v>65</v>
      </c>
      <c r="D342" s="2">
        <v>68</v>
      </c>
      <c r="E342" s="2">
        <v>53</v>
      </c>
      <c r="F342" s="2">
        <v>80</v>
      </c>
    </row>
    <row r="343" spans="1:6" x14ac:dyDescent="0.2">
      <c r="A343" s="1">
        <v>0.23680555555555599</v>
      </c>
      <c r="B343" s="2">
        <v>100</v>
      </c>
      <c r="C343" s="2">
        <v>150</v>
      </c>
      <c r="D343" s="2">
        <v>204</v>
      </c>
      <c r="E343" s="2">
        <v>105</v>
      </c>
      <c r="F343" s="2">
        <v>200</v>
      </c>
    </row>
    <row r="344" spans="1:6" x14ac:dyDescent="0.2">
      <c r="A344" s="1">
        <v>0.23749999999999999</v>
      </c>
      <c r="B344" s="2">
        <v>156</v>
      </c>
      <c r="C344" s="2">
        <v>456</v>
      </c>
      <c r="D344" s="2">
        <v>482</v>
      </c>
      <c r="E344" s="2">
        <v>346</v>
      </c>
      <c r="F344" s="2">
        <v>450</v>
      </c>
    </row>
    <row r="345" spans="1:6" x14ac:dyDescent="0.2">
      <c r="A345" s="1">
        <v>0.23819444444444399</v>
      </c>
      <c r="B345" s="2">
        <v>200</v>
      </c>
      <c r="C345" s="2">
        <v>235</v>
      </c>
      <c r="D345" s="2">
        <v>356</v>
      </c>
      <c r="E345" s="2">
        <v>284</v>
      </c>
      <c r="F345" s="2">
        <v>678</v>
      </c>
    </row>
    <row r="346" spans="1:6" x14ac:dyDescent="0.2">
      <c r="A346" s="1">
        <v>0.23888888888888901</v>
      </c>
      <c r="B346" s="2">
        <v>278</v>
      </c>
      <c r="C346" s="2">
        <v>348</v>
      </c>
      <c r="D346" s="2">
        <v>487</v>
      </c>
      <c r="E346" s="2">
        <v>497</v>
      </c>
      <c r="F346" s="2">
        <v>544</v>
      </c>
    </row>
    <row r="347" spans="1:6" x14ac:dyDescent="0.2">
      <c r="A347" s="1">
        <v>0.23958333333333301</v>
      </c>
      <c r="B347" s="2">
        <v>345</v>
      </c>
      <c r="C347" s="2">
        <v>567</v>
      </c>
      <c r="D347" s="2">
        <v>461</v>
      </c>
      <c r="E347" s="2">
        <v>354</v>
      </c>
      <c r="F347" s="2">
        <v>289</v>
      </c>
    </row>
    <row r="348" spans="1:6" x14ac:dyDescent="0.2">
      <c r="A348" s="1">
        <v>0.24027777777777801</v>
      </c>
      <c r="B348" s="2">
        <v>367</v>
      </c>
      <c r="C348" s="2">
        <v>481</v>
      </c>
      <c r="D348" s="2">
        <v>348</v>
      </c>
      <c r="E348" s="2">
        <v>455</v>
      </c>
      <c r="F348" s="2">
        <v>385</v>
      </c>
    </row>
    <row r="349" spans="1:6" x14ac:dyDescent="0.2">
      <c r="A349" s="1">
        <v>0.240972222222222</v>
      </c>
      <c r="B349" s="2">
        <v>450</v>
      </c>
      <c r="C349" s="2">
        <v>247</v>
      </c>
      <c r="D349" s="2">
        <v>649</v>
      </c>
      <c r="E349" s="2">
        <v>573</v>
      </c>
      <c r="F349" s="2">
        <v>697</v>
      </c>
    </row>
    <row r="350" spans="1:6" x14ac:dyDescent="0.2">
      <c r="A350" s="1">
        <v>0.241666666666667</v>
      </c>
      <c r="B350" s="2">
        <v>478</v>
      </c>
      <c r="C350" s="2">
        <v>874</v>
      </c>
      <c r="D350" s="2">
        <v>795</v>
      </c>
      <c r="E350" s="2">
        <v>569</v>
      </c>
      <c r="F350" s="2">
        <v>891</v>
      </c>
    </row>
    <row r="351" spans="1:6" x14ac:dyDescent="0.2">
      <c r="A351" s="1">
        <v>0.242361111111111</v>
      </c>
      <c r="B351" s="2">
        <v>845</v>
      </c>
      <c r="C351" s="2">
        <v>641</v>
      </c>
      <c r="D351" s="2">
        <v>245</v>
      </c>
      <c r="E351" s="2">
        <v>249</v>
      </c>
      <c r="F351" s="2">
        <v>597</v>
      </c>
    </row>
    <row r="352" spans="1:6" x14ac:dyDescent="0.2">
      <c r="A352" s="1">
        <v>0.243055555555556</v>
      </c>
      <c r="B352" s="2">
        <v>345</v>
      </c>
      <c r="C352" s="2">
        <v>242</v>
      </c>
      <c r="D352" s="2">
        <v>349</v>
      </c>
      <c r="E352" s="2">
        <v>553</v>
      </c>
      <c r="F352" s="2">
        <v>619</v>
      </c>
    </row>
    <row r="353" spans="1:6" x14ac:dyDescent="0.2">
      <c r="A353" s="1">
        <v>0.24374999999999999</v>
      </c>
      <c r="B353" s="2">
        <v>560</v>
      </c>
      <c r="C353" s="2">
        <v>648</v>
      </c>
      <c r="D353" s="2">
        <v>657</v>
      </c>
      <c r="E353" s="2">
        <v>554</v>
      </c>
      <c r="F353" s="2">
        <v>780</v>
      </c>
    </row>
    <row r="354" spans="1:6" x14ac:dyDescent="0.2">
      <c r="A354" s="1">
        <v>0.24444444444444399</v>
      </c>
      <c r="B354" s="2">
        <v>735</v>
      </c>
      <c r="C354" s="2">
        <v>458</v>
      </c>
      <c r="D354" s="2">
        <v>479</v>
      </c>
      <c r="E354" s="2">
        <v>482</v>
      </c>
      <c r="F354" s="2">
        <v>570</v>
      </c>
    </row>
    <row r="355" spans="1:6" x14ac:dyDescent="0.2">
      <c r="A355" s="1">
        <v>0.24513888888888899</v>
      </c>
      <c r="B355" s="2">
        <v>467</v>
      </c>
      <c r="C355" s="2">
        <v>657</v>
      </c>
      <c r="D355" s="2">
        <v>672</v>
      </c>
      <c r="E355" s="2">
        <v>467</v>
      </c>
      <c r="F355" s="2">
        <v>218</v>
      </c>
    </row>
    <row r="356" spans="1:6" x14ac:dyDescent="0.2">
      <c r="A356" s="1">
        <v>0.24583333333333299</v>
      </c>
      <c r="B356" s="2">
        <v>846</v>
      </c>
      <c r="C356" s="2">
        <v>945</v>
      </c>
      <c r="D356" s="2">
        <v>1000</v>
      </c>
      <c r="E356" s="2">
        <v>925</v>
      </c>
      <c r="F356" s="2">
        <v>998</v>
      </c>
    </row>
    <row r="357" spans="1:6" x14ac:dyDescent="0.2">
      <c r="A357" s="1">
        <v>0.24652777777777801</v>
      </c>
      <c r="B357" s="2">
        <v>256</v>
      </c>
      <c r="C357" s="2">
        <v>450</v>
      </c>
      <c r="D357" s="2">
        <v>947</v>
      </c>
      <c r="E357" s="2">
        <v>789</v>
      </c>
      <c r="F357" s="2">
        <v>874</v>
      </c>
    </row>
    <row r="358" spans="1:6" x14ac:dyDescent="0.2">
      <c r="A358" s="1">
        <v>0.24722222222222201</v>
      </c>
      <c r="B358" s="2">
        <v>470</v>
      </c>
      <c r="C358" s="2">
        <v>647</v>
      </c>
      <c r="D358" s="2">
        <v>875</v>
      </c>
      <c r="E358" s="2">
        <v>469</v>
      </c>
      <c r="F358" s="2">
        <v>384</v>
      </c>
    </row>
    <row r="359" spans="1:6" x14ac:dyDescent="0.2">
      <c r="A359" s="1">
        <v>0.24791666666666701</v>
      </c>
      <c r="B359" s="2">
        <v>574</v>
      </c>
      <c r="C359" s="2">
        <v>659</v>
      </c>
      <c r="D359" s="2">
        <v>562</v>
      </c>
      <c r="E359" s="2">
        <v>852</v>
      </c>
      <c r="F359" s="2">
        <v>950</v>
      </c>
    </row>
    <row r="360" spans="1:6" x14ac:dyDescent="0.2">
      <c r="A360" s="1">
        <v>0.24861111111111101</v>
      </c>
      <c r="B360" s="2">
        <v>945</v>
      </c>
      <c r="C360" s="2">
        <v>345</v>
      </c>
      <c r="D360" s="2">
        <v>548</v>
      </c>
      <c r="E360" s="2">
        <v>546</v>
      </c>
      <c r="F360" s="2">
        <v>1225</v>
      </c>
    </row>
    <row r="361" spans="1:6" x14ac:dyDescent="0.2">
      <c r="A361" s="1">
        <v>0.249305555555556</v>
      </c>
      <c r="B361" s="2">
        <v>445</v>
      </c>
      <c r="C361" s="2">
        <v>546</v>
      </c>
      <c r="D361" s="2">
        <v>697</v>
      </c>
      <c r="E361" s="2">
        <v>640</v>
      </c>
      <c r="F361" s="2">
        <v>846</v>
      </c>
    </row>
    <row r="362" spans="1:6" x14ac:dyDescent="0.2">
      <c r="A362" s="3">
        <v>0.25</v>
      </c>
      <c r="B362" s="4">
        <v>645</v>
      </c>
      <c r="C362" s="2">
        <v>731</v>
      </c>
      <c r="D362" s="2">
        <v>752</v>
      </c>
      <c r="E362" s="4">
        <v>675</v>
      </c>
      <c r="F362" s="4">
        <v>834</v>
      </c>
    </row>
    <row r="363" spans="1:6" x14ac:dyDescent="0.2">
      <c r="A363" s="3"/>
      <c r="B363" s="4"/>
      <c r="C363" s="2"/>
      <c r="D363" s="2"/>
      <c r="E363" s="4"/>
      <c r="F363" s="4"/>
    </row>
    <row r="364" spans="1:6" x14ac:dyDescent="0.2">
      <c r="A364" s="1">
        <v>0.250694444444444</v>
      </c>
      <c r="B364" s="2">
        <v>790</v>
      </c>
      <c r="C364" s="2">
        <v>900</v>
      </c>
      <c r="D364" s="2">
        <v>1005</v>
      </c>
      <c r="E364" s="2">
        <v>1138</v>
      </c>
      <c r="F364" s="2">
        <v>1438</v>
      </c>
    </row>
    <row r="365" spans="1:6" x14ac:dyDescent="0.2">
      <c r="A365" s="1">
        <v>0.25138888888888899</v>
      </c>
      <c r="B365" s="2">
        <v>365</v>
      </c>
      <c r="C365" s="2">
        <v>782</v>
      </c>
      <c r="D365" s="2">
        <v>871</v>
      </c>
      <c r="E365" s="2">
        <v>915</v>
      </c>
      <c r="F365" s="2">
        <v>1225</v>
      </c>
    </row>
    <row r="366" spans="1:6" x14ac:dyDescent="0.2">
      <c r="A366" s="1">
        <v>0.25208333333333299</v>
      </c>
      <c r="B366" s="2">
        <v>907</v>
      </c>
      <c r="C366" s="2">
        <v>1126</v>
      </c>
      <c r="D366" s="2">
        <v>1300</v>
      </c>
      <c r="E366" s="2">
        <v>1356</v>
      </c>
      <c r="F366" s="2">
        <v>1678</v>
      </c>
    </row>
    <row r="367" spans="1:6" x14ac:dyDescent="0.2">
      <c r="A367" s="1">
        <v>0.25277777777777799</v>
      </c>
      <c r="B367" s="2">
        <v>489</v>
      </c>
      <c r="C367" s="2">
        <v>945</v>
      </c>
      <c r="D367" s="2">
        <v>1547</v>
      </c>
      <c r="E367" s="2">
        <v>1660</v>
      </c>
      <c r="F367" s="2">
        <v>2045</v>
      </c>
    </row>
    <row r="368" spans="1:6" x14ac:dyDescent="0.2">
      <c r="A368" s="1">
        <v>0.25347222222222199</v>
      </c>
      <c r="B368" s="2">
        <v>759</v>
      </c>
      <c r="C368" s="2">
        <v>894</v>
      </c>
      <c r="D368" s="2">
        <v>945</v>
      </c>
      <c r="E368" s="2">
        <v>1035</v>
      </c>
      <c r="F368" s="2">
        <v>1347</v>
      </c>
    </row>
    <row r="369" spans="1:6" x14ac:dyDescent="0.2">
      <c r="A369" s="1">
        <v>0.25416666666666698</v>
      </c>
      <c r="B369" s="2">
        <v>1229</v>
      </c>
      <c r="C369" s="2">
        <v>1067</v>
      </c>
      <c r="D369" s="2">
        <v>1336</v>
      </c>
      <c r="E369" s="2">
        <v>1456</v>
      </c>
      <c r="F369" s="2">
        <v>1756</v>
      </c>
    </row>
    <row r="370" spans="1:6" x14ac:dyDescent="0.2">
      <c r="A370" s="1">
        <v>0.25486111111111098</v>
      </c>
      <c r="B370" s="2">
        <v>1480</v>
      </c>
      <c r="C370" s="2">
        <v>1298</v>
      </c>
      <c r="D370" s="2">
        <v>1287</v>
      </c>
      <c r="E370" s="2">
        <v>1354</v>
      </c>
      <c r="F370" s="2">
        <v>1654</v>
      </c>
    </row>
    <row r="371" spans="1:6" x14ac:dyDescent="0.2">
      <c r="A371" s="1">
        <v>0.25555555555555598</v>
      </c>
      <c r="B371" s="2">
        <v>1227</v>
      </c>
      <c r="C371" s="2">
        <v>1425</v>
      </c>
      <c r="D371" s="2">
        <v>1456</v>
      </c>
      <c r="E371" s="2">
        <v>1564</v>
      </c>
      <c r="F371" s="2">
        <v>1754</v>
      </c>
    </row>
    <row r="372" spans="1:6" x14ac:dyDescent="0.2">
      <c r="A372" s="1">
        <v>0.25624999999999998</v>
      </c>
      <c r="B372" s="2">
        <v>857</v>
      </c>
      <c r="C372" s="2">
        <v>1089</v>
      </c>
      <c r="D372" s="2">
        <v>1237</v>
      </c>
      <c r="E372" s="2">
        <v>1356</v>
      </c>
      <c r="F372" s="2">
        <v>1656</v>
      </c>
    </row>
    <row r="373" spans="1:6" x14ac:dyDescent="0.2">
      <c r="A373" s="1">
        <v>0.25694444444444398</v>
      </c>
      <c r="B373" s="2">
        <v>894</v>
      </c>
      <c r="C373" s="2">
        <v>1007</v>
      </c>
      <c r="D373" s="2">
        <v>1010</v>
      </c>
      <c r="E373" s="2">
        <v>1102</v>
      </c>
      <c r="F373" s="2">
        <v>1489</v>
      </c>
    </row>
    <row r="374" spans="1:6" x14ac:dyDescent="0.2">
      <c r="A374" s="1">
        <v>0.25763888888888897</v>
      </c>
      <c r="B374" s="2">
        <v>1008</v>
      </c>
      <c r="C374" s="2">
        <v>1293</v>
      </c>
      <c r="D374" s="2">
        <v>1338</v>
      </c>
      <c r="E374" s="2">
        <v>1425</v>
      </c>
      <c r="F374" s="2">
        <v>1725</v>
      </c>
    </row>
    <row r="375" spans="1:6" x14ac:dyDescent="0.2">
      <c r="A375" s="1">
        <v>0.25833333333333303</v>
      </c>
      <c r="B375" s="2">
        <v>1229</v>
      </c>
      <c r="C375" s="2">
        <v>1345</v>
      </c>
      <c r="D375" s="2">
        <v>1507</v>
      </c>
      <c r="E375" s="2">
        <v>1678</v>
      </c>
      <c r="F375" s="2">
        <v>1978</v>
      </c>
    </row>
    <row r="376" spans="1:6" x14ac:dyDescent="0.2">
      <c r="A376" s="1">
        <v>0.25902777777777802</v>
      </c>
      <c r="B376" s="2">
        <v>1559</v>
      </c>
      <c r="C376" s="2">
        <v>1670</v>
      </c>
      <c r="D376" s="2">
        <v>1777</v>
      </c>
      <c r="E376" s="2">
        <v>1845</v>
      </c>
      <c r="F376" s="2">
        <v>2145</v>
      </c>
    </row>
    <row r="377" spans="1:6" x14ac:dyDescent="0.2">
      <c r="A377" s="1">
        <v>0.25972222222222202</v>
      </c>
      <c r="B377" s="2">
        <v>895</v>
      </c>
      <c r="C377" s="2">
        <v>987</v>
      </c>
      <c r="D377" s="2">
        <v>1289</v>
      </c>
      <c r="E377" s="2">
        <v>1346</v>
      </c>
      <c r="F377" s="2">
        <v>1646</v>
      </c>
    </row>
    <row r="378" spans="1:6" x14ac:dyDescent="0.2">
      <c r="A378" s="1">
        <v>0.26041666666666702</v>
      </c>
      <c r="B378" s="2">
        <v>498</v>
      </c>
      <c r="C378" s="2">
        <v>780</v>
      </c>
      <c r="D378" s="2">
        <v>978</v>
      </c>
      <c r="E378" s="2">
        <v>1025</v>
      </c>
      <c r="F378" s="2">
        <v>1270</v>
      </c>
    </row>
    <row r="379" spans="1:6" x14ac:dyDescent="0.2">
      <c r="A379" s="1">
        <v>0.26111111111111102</v>
      </c>
      <c r="B379" s="2">
        <v>997</v>
      </c>
      <c r="C379" s="2">
        <v>897</v>
      </c>
      <c r="D379" s="2">
        <v>647</v>
      </c>
      <c r="E379" s="2">
        <v>1024</v>
      </c>
      <c r="F379" s="2">
        <v>1324</v>
      </c>
    </row>
    <row r="380" spans="1:6" x14ac:dyDescent="0.2">
      <c r="A380" s="1">
        <v>0.26180555555555601</v>
      </c>
      <c r="B380" s="2">
        <v>1228</v>
      </c>
      <c r="C380" s="2">
        <v>976</v>
      </c>
      <c r="D380" s="2">
        <v>1238</v>
      </c>
      <c r="E380" s="2">
        <v>1348</v>
      </c>
      <c r="F380" s="2">
        <v>1648</v>
      </c>
    </row>
    <row r="381" spans="1:6" x14ac:dyDescent="0.2">
      <c r="A381" s="1">
        <v>0.26250000000000001</v>
      </c>
      <c r="B381" s="2">
        <v>1684</v>
      </c>
      <c r="C381" s="2">
        <v>1225</v>
      </c>
      <c r="D381" s="2">
        <v>1436</v>
      </c>
      <c r="E381" s="2">
        <v>1564</v>
      </c>
      <c r="F381" s="2">
        <v>1574</v>
      </c>
    </row>
    <row r="382" spans="1:6" x14ac:dyDescent="0.2">
      <c r="A382" s="1">
        <v>0.26319444444444401</v>
      </c>
      <c r="B382" s="2">
        <v>1436</v>
      </c>
      <c r="C382" s="2">
        <v>1443</v>
      </c>
      <c r="D382" s="2">
        <v>1562</v>
      </c>
      <c r="E382" s="2">
        <v>1782</v>
      </c>
      <c r="F382" s="2">
        <v>2082</v>
      </c>
    </row>
    <row r="383" spans="1:6" x14ac:dyDescent="0.2">
      <c r="A383" s="1">
        <v>0.26388888888888901</v>
      </c>
      <c r="B383" s="2">
        <v>899</v>
      </c>
      <c r="C383" s="2">
        <v>948</v>
      </c>
      <c r="D383" s="2">
        <v>1111</v>
      </c>
      <c r="E383" s="2">
        <v>1249</v>
      </c>
      <c r="F383" s="2">
        <v>1549</v>
      </c>
    </row>
    <row r="384" spans="1:6" x14ac:dyDescent="0.2">
      <c r="A384" s="1">
        <v>0.264583333333333</v>
      </c>
      <c r="B384" s="2">
        <v>1246</v>
      </c>
      <c r="C384" s="2">
        <v>1113</v>
      </c>
      <c r="D384" s="2">
        <v>1298</v>
      </c>
      <c r="E384" s="2">
        <v>1348</v>
      </c>
      <c r="F384" s="2">
        <v>1648</v>
      </c>
    </row>
    <row r="385" spans="1:6" x14ac:dyDescent="0.2">
      <c r="A385" s="1">
        <v>0.265277777777778</v>
      </c>
      <c r="B385" s="2">
        <v>1654</v>
      </c>
      <c r="C385" s="2">
        <v>1754</v>
      </c>
      <c r="D385" s="2">
        <v>1875</v>
      </c>
      <c r="E385" s="2">
        <v>1857</v>
      </c>
      <c r="F385" s="2">
        <v>2014</v>
      </c>
    </row>
    <row r="386" spans="1:6" x14ac:dyDescent="0.2">
      <c r="A386" s="1">
        <v>0.265972222222222</v>
      </c>
      <c r="B386" s="2">
        <v>945</v>
      </c>
      <c r="C386" s="2">
        <v>1008</v>
      </c>
      <c r="D386" s="2">
        <v>1258</v>
      </c>
      <c r="E386" s="2">
        <v>1367</v>
      </c>
      <c r="F386" s="2">
        <v>1667</v>
      </c>
    </row>
    <row r="387" spans="1:6" x14ac:dyDescent="0.2">
      <c r="A387" s="1">
        <v>0.266666666666667</v>
      </c>
      <c r="B387" s="2">
        <v>1431</v>
      </c>
      <c r="C387" s="2">
        <v>1580</v>
      </c>
      <c r="D387" s="2">
        <v>1700</v>
      </c>
      <c r="E387" s="2">
        <v>1894</v>
      </c>
      <c r="F387" s="2">
        <v>2194</v>
      </c>
    </row>
    <row r="388" spans="1:6" x14ac:dyDescent="0.2">
      <c r="A388" s="1">
        <v>0.26736111111111099</v>
      </c>
      <c r="B388" s="2">
        <v>1195</v>
      </c>
      <c r="C388" s="2">
        <v>987</v>
      </c>
      <c r="D388" s="2">
        <v>1335</v>
      </c>
      <c r="E388" s="2">
        <v>1544</v>
      </c>
      <c r="F388" s="2">
        <v>1798</v>
      </c>
    </row>
    <row r="389" spans="1:6" x14ac:dyDescent="0.2">
      <c r="A389" s="1">
        <v>0.26805555555555599</v>
      </c>
      <c r="B389" s="2">
        <v>1265</v>
      </c>
      <c r="C389" s="2">
        <v>1456</v>
      </c>
      <c r="D389" s="2">
        <v>1654</v>
      </c>
      <c r="E389" s="2">
        <v>1596</v>
      </c>
      <c r="F389" s="2">
        <v>1896</v>
      </c>
    </row>
    <row r="390" spans="1:6" x14ac:dyDescent="0.2">
      <c r="A390" s="1">
        <v>0.26874999999999999</v>
      </c>
      <c r="B390" s="2">
        <v>1269</v>
      </c>
      <c r="C390" s="2">
        <v>1557</v>
      </c>
      <c r="D390" s="2">
        <v>1786</v>
      </c>
      <c r="E390" s="2">
        <v>1573</v>
      </c>
      <c r="F390" s="2">
        <v>1578</v>
      </c>
    </row>
    <row r="391" spans="1:6" x14ac:dyDescent="0.2">
      <c r="A391" s="1">
        <v>0.26944444444444399</v>
      </c>
      <c r="B391" s="2">
        <v>1005</v>
      </c>
      <c r="C391" s="2">
        <v>1223</v>
      </c>
      <c r="D391" s="2">
        <v>1648</v>
      </c>
      <c r="E391" s="2">
        <v>1846</v>
      </c>
      <c r="F391" s="2">
        <v>2146</v>
      </c>
    </row>
    <row r="392" spans="1:6" x14ac:dyDescent="0.2">
      <c r="A392" s="1">
        <v>0.27013888888888898</v>
      </c>
      <c r="B392" s="2">
        <v>1489</v>
      </c>
      <c r="C392" s="2">
        <v>1647</v>
      </c>
      <c r="D392" s="2">
        <v>1698</v>
      </c>
      <c r="E392" s="2">
        <v>1754</v>
      </c>
      <c r="F392" s="2">
        <v>2054</v>
      </c>
    </row>
    <row r="393" spans="1:6" x14ac:dyDescent="0.2">
      <c r="A393" s="1">
        <v>0.27083333333333298</v>
      </c>
      <c r="B393" s="2">
        <v>896</v>
      </c>
      <c r="C393" s="2">
        <v>847</v>
      </c>
      <c r="D393" s="2">
        <v>1000</v>
      </c>
      <c r="E393" s="2">
        <v>1224</v>
      </c>
      <c r="F393" s="2">
        <v>1524</v>
      </c>
    </row>
    <row r="394" spans="1:6" x14ac:dyDescent="0.2">
      <c r="A394" s="1">
        <v>0.27152777777777798</v>
      </c>
      <c r="B394" s="2">
        <v>1378</v>
      </c>
      <c r="C394" s="2">
        <v>1125</v>
      </c>
      <c r="D394" s="2">
        <v>1456</v>
      </c>
      <c r="E394" s="2">
        <v>1547</v>
      </c>
      <c r="F394" s="2">
        <v>1847</v>
      </c>
    </row>
    <row r="395" spans="1:6" x14ac:dyDescent="0.2">
      <c r="A395" s="1">
        <v>0.27222222222222198</v>
      </c>
      <c r="B395" s="2">
        <v>1264</v>
      </c>
      <c r="C395" s="2">
        <v>1564</v>
      </c>
      <c r="D395" s="2">
        <v>1892</v>
      </c>
      <c r="E395" s="2">
        <v>1958</v>
      </c>
      <c r="F395" s="2">
        <v>2048</v>
      </c>
    </row>
    <row r="396" spans="1:6" x14ac:dyDescent="0.2">
      <c r="A396" s="1">
        <v>0.27291666666666697</v>
      </c>
      <c r="B396" s="2">
        <v>1845</v>
      </c>
      <c r="C396" s="2">
        <v>1754</v>
      </c>
      <c r="D396" s="2">
        <v>1954</v>
      </c>
      <c r="E396" s="2">
        <v>2214</v>
      </c>
      <c r="F396" s="2">
        <v>2514</v>
      </c>
    </row>
    <row r="397" spans="1:6" x14ac:dyDescent="0.2">
      <c r="A397" s="1">
        <v>0.27361111111111103</v>
      </c>
      <c r="B397" s="2">
        <v>1672</v>
      </c>
      <c r="C397" s="2">
        <v>1640</v>
      </c>
      <c r="D397" s="2">
        <v>1789</v>
      </c>
      <c r="E397" s="2">
        <v>1945</v>
      </c>
      <c r="F397" s="2">
        <v>2245</v>
      </c>
    </row>
    <row r="398" spans="1:6" x14ac:dyDescent="0.2">
      <c r="A398" s="1">
        <v>0.27430555555555602</v>
      </c>
      <c r="B398" s="2">
        <v>1647</v>
      </c>
      <c r="C398" s="2">
        <v>1571</v>
      </c>
      <c r="D398" s="2">
        <v>1664</v>
      </c>
      <c r="E398" s="2">
        <v>2647</v>
      </c>
      <c r="F398" s="2">
        <v>2947</v>
      </c>
    </row>
    <row r="399" spans="1:6" x14ac:dyDescent="0.2">
      <c r="A399" s="1">
        <v>0.27500000000000002</v>
      </c>
      <c r="B399" s="2">
        <v>1116</v>
      </c>
      <c r="C399" s="2">
        <v>1264</v>
      </c>
      <c r="D399" s="2">
        <v>1269</v>
      </c>
      <c r="E399" s="2">
        <v>1360</v>
      </c>
      <c r="F399" s="2">
        <v>1247</v>
      </c>
    </row>
    <row r="400" spans="1:6" x14ac:dyDescent="0.2">
      <c r="A400" s="1">
        <v>0.27569444444444402</v>
      </c>
      <c r="B400" s="2">
        <v>1245</v>
      </c>
      <c r="C400" s="2">
        <v>1671</v>
      </c>
      <c r="D400" s="2">
        <v>1883</v>
      </c>
      <c r="E400" s="2">
        <v>2015</v>
      </c>
      <c r="F400" s="2">
        <v>2379</v>
      </c>
    </row>
    <row r="401" spans="1:6" x14ac:dyDescent="0.2">
      <c r="A401" s="1">
        <v>0.27638888888888902</v>
      </c>
      <c r="B401" s="2">
        <v>1448</v>
      </c>
      <c r="C401" s="2">
        <v>1647</v>
      </c>
      <c r="D401" s="2">
        <v>1468</v>
      </c>
      <c r="E401" s="2">
        <v>1564</v>
      </c>
      <c r="F401" s="2">
        <v>1864</v>
      </c>
    </row>
    <row r="402" spans="1:6" x14ac:dyDescent="0.2">
      <c r="A402" s="1">
        <v>0.27708333333333302</v>
      </c>
      <c r="B402" s="2">
        <v>1557</v>
      </c>
      <c r="C402" s="2">
        <v>1455</v>
      </c>
      <c r="D402" s="2">
        <v>1897</v>
      </c>
      <c r="E402" s="2">
        <v>1984</v>
      </c>
      <c r="F402" s="2">
        <v>2284</v>
      </c>
    </row>
    <row r="403" spans="1:6" x14ac:dyDescent="0.2">
      <c r="A403" s="1">
        <v>0.27777777777777801</v>
      </c>
      <c r="B403" s="2">
        <v>1094</v>
      </c>
      <c r="C403" s="2">
        <v>1354</v>
      </c>
      <c r="D403" s="2">
        <v>1456</v>
      </c>
      <c r="E403" s="2">
        <v>1567</v>
      </c>
      <c r="F403" s="2">
        <v>1480</v>
      </c>
    </row>
    <row r="404" spans="1:6" x14ac:dyDescent="0.2">
      <c r="A404" s="1">
        <v>0.27847222222222201</v>
      </c>
      <c r="B404" s="2">
        <v>1246</v>
      </c>
      <c r="C404" s="2">
        <v>1642</v>
      </c>
      <c r="D404" s="2">
        <v>1689</v>
      </c>
      <c r="E404" s="2">
        <v>1748</v>
      </c>
      <c r="F404" s="2">
        <v>2048</v>
      </c>
    </row>
    <row r="405" spans="1:6" x14ac:dyDescent="0.2">
      <c r="A405" s="1">
        <v>0.27916666666666701</v>
      </c>
      <c r="B405" s="2">
        <v>1579</v>
      </c>
      <c r="C405" s="2">
        <v>1597</v>
      </c>
      <c r="D405" s="2">
        <v>1800</v>
      </c>
      <c r="E405" s="2">
        <v>1946</v>
      </c>
      <c r="F405" s="2">
        <v>247</v>
      </c>
    </row>
    <row r="406" spans="1:6" x14ac:dyDescent="0.2">
      <c r="A406" s="1">
        <v>0.27986111111111101</v>
      </c>
      <c r="B406" s="2">
        <v>1649</v>
      </c>
      <c r="C406" s="2">
        <v>1785</v>
      </c>
      <c r="D406" s="2">
        <v>1784</v>
      </c>
      <c r="E406" s="2">
        <v>1834</v>
      </c>
      <c r="F406" s="2">
        <v>2134</v>
      </c>
    </row>
    <row r="407" spans="1:6" x14ac:dyDescent="0.2">
      <c r="A407" s="1">
        <v>0.280555555555556</v>
      </c>
      <c r="B407" s="2">
        <v>1227</v>
      </c>
      <c r="C407" s="2">
        <v>1389</v>
      </c>
      <c r="D407" s="2">
        <v>1777</v>
      </c>
      <c r="E407" s="2">
        <v>1867</v>
      </c>
      <c r="F407" s="2">
        <v>2167</v>
      </c>
    </row>
    <row r="408" spans="1:6" x14ac:dyDescent="0.2">
      <c r="A408" s="1">
        <v>0.28125</v>
      </c>
      <c r="B408" s="2">
        <v>1671</v>
      </c>
      <c r="C408" s="2">
        <v>1800</v>
      </c>
      <c r="D408" s="2">
        <v>1456</v>
      </c>
      <c r="E408" s="2">
        <v>1679</v>
      </c>
      <c r="F408" s="2">
        <v>1857</v>
      </c>
    </row>
    <row r="409" spans="1:6" x14ac:dyDescent="0.2">
      <c r="A409" s="1">
        <v>0.281944444444444</v>
      </c>
      <c r="B409" s="2">
        <v>1584</v>
      </c>
      <c r="C409" s="2">
        <v>1904</v>
      </c>
      <c r="D409" s="2">
        <v>2421</v>
      </c>
      <c r="E409" s="2">
        <v>2345</v>
      </c>
      <c r="F409" s="2">
        <v>2645</v>
      </c>
    </row>
    <row r="410" spans="1:6" x14ac:dyDescent="0.2">
      <c r="A410" s="1">
        <v>0.28263888888888899</v>
      </c>
      <c r="B410" s="2">
        <v>1791</v>
      </c>
      <c r="C410" s="2">
        <v>1924</v>
      </c>
      <c r="D410" s="2">
        <v>1899</v>
      </c>
      <c r="E410" s="2">
        <v>2004</v>
      </c>
      <c r="F410" s="2">
        <v>2304</v>
      </c>
    </row>
    <row r="411" spans="1:6" x14ac:dyDescent="0.2">
      <c r="A411" s="1">
        <v>0.28333333333333299</v>
      </c>
      <c r="B411" s="2">
        <v>1902</v>
      </c>
      <c r="C411" s="2">
        <v>1579</v>
      </c>
      <c r="D411" s="2">
        <v>2005</v>
      </c>
      <c r="E411" s="2">
        <v>1897</v>
      </c>
      <c r="F411" s="2">
        <v>2197</v>
      </c>
    </row>
    <row r="412" spans="1:6" x14ac:dyDescent="0.2">
      <c r="A412" s="1">
        <v>0.28402777777777799</v>
      </c>
      <c r="B412" s="2">
        <v>1847</v>
      </c>
      <c r="C412" s="2">
        <v>2004</v>
      </c>
      <c r="D412" s="2">
        <v>1348</v>
      </c>
      <c r="E412" s="2">
        <v>1567</v>
      </c>
      <c r="F412" s="2">
        <v>1867</v>
      </c>
    </row>
    <row r="413" spans="1:6" x14ac:dyDescent="0.2">
      <c r="A413" s="1">
        <v>0.28472222222222199</v>
      </c>
      <c r="B413" s="2">
        <v>1349</v>
      </c>
      <c r="C413" s="2">
        <v>1354</v>
      </c>
      <c r="D413" s="2">
        <v>1974</v>
      </c>
      <c r="E413" s="2">
        <v>1943</v>
      </c>
      <c r="F413" s="2">
        <v>2158</v>
      </c>
    </row>
    <row r="414" spans="1:6" x14ac:dyDescent="0.2">
      <c r="A414" s="1">
        <v>0.28541666666666698</v>
      </c>
      <c r="B414" s="2">
        <v>1349</v>
      </c>
      <c r="C414" s="2">
        <v>1648</v>
      </c>
      <c r="D414" s="2">
        <v>1754</v>
      </c>
      <c r="E414" s="2">
        <v>1974</v>
      </c>
      <c r="F414" s="2">
        <v>2274</v>
      </c>
    </row>
    <row r="415" spans="1:6" x14ac:dyDescent="0.2">
      <c r="A415" s="1">
        <v>0.28611111111111098</v>
      </c>
      <c r="B415" s="2">
        <v>1687</v>
      </c>
      <c r="C415" s="2">
        <v>1754</v>
      </c>
      <c r="D415" s="2">
        <v>1862</v>
      </c>
      <c r="E415" s="2">
        <v>2109</v>
      </c>
      <c r="F415" s="2">
        <v>2333</v>
      </c>
    </row>
    <row r="416" spans="1:6" x14ac:dyDescent="0.2">
      <c r="A416" s="1">
        <v>0.28680555555555598</v>
      </c>
      <c r="B416" s="2">
        <v>1940</v>
      </c>
      <c r="C416" s="2">
        <v>2214</v>
      </c>
      <c r="D416" s="2">
        <v>2564</v>
      </c>
      <c r="E416" s="2">
        <v>2347</v>
      </c>
      <c r="F416" s="2">
        <v>2647</v>
      </c>
    </row>
    <row r="417" spans="1:6" x14ac:dyDescent="0.2">
      <c r="A417" s="1">
        <v>0.28749999999999998</v>
      </c>
      <c r="B417" s="2">
        <v>1750</v>
      </c>
      <c r="C417" s="2">
        <v>1854</v>
      </c>
      <c r="D417" s="2">
        <v>2461</v>
      </c>
      <c r="E417" s="2">
        <v>2477</v>
      </c>
      <c r="F417" s="2">
        <v>2478</v>
      </c>
    </row>
    <row r="418" spans="1:6" x14ac:dyDescent="0.2">
      <c r="A418" s="1">
        <v>0.28819444444444398</v>
      </c>
      <c r="B418" s="2">
        <v>1946</v>
      </c>
      <c r="C418" s="2">
        <v>2175</v>
      </c>
      <c r="D418" s="2">
        <v>2547</v>
      </c>
      <c r="E418" s="2">
        <v>2467</v>
      </c>
      <c r="F418" s="2">
        <v>2767</v>
      </c>
    </row>
    <row r="419" spans="1:6" x14ac:dyDescent="0.2">
      <c r="A419" s="1">
        <v>0.28888888888888897</v>
      </c>
      <c r="B419" s="2">
        <v>2156</v>
      </c>
      <c r="C419" s="2">
        <v>2275</v>
      </c>
      <c r="D419" s="2">
        <v>2456</v>
      </c>
      <c r="E419" s="2">
        <v>2598</v>
      </c>
      <c r="F419" s="2">
        <v>2754</v>
      </c>
    </row>
    <row r="420" spans="1:6" x14ac:dyDescent="0.2">
      <c r="A420" s="1">
        <v>0.28958333333333303</v>
      </c>
      <c r="B420" s="2">
        <v>1720</v>
      </c>
      <c r="C420" s="2">
        <v>1852</v>
      </c>
      <c r="D420" s="2">
        <v>2345</v>
      </c>
      <c r="E420" s="2">
        <v>2470</v>
      </c>
      <c r="F420" s="2">
        <v>2974</v>
      </c>
    </row>
    <row r="421" spans="1:6" x14ac:dyDescent="0.2">
      <c r="A421" s="1">
        <v>0.29027777777777802</v>
      </c>
      <c r="B421" s="2">
        <v>1907</v>
      </c>
      <c r="C421" s="2">
        <v>2044</v>
      </c>
      <c r="D421" s="2">
        <v>2349</v>
      </c>
      <c r="E421" s="2">
        <v>2440</v>
      </c>
      <c r="F421" s="2">
        <v>2548</v>
      </c>
    </row>
    <row r="422" spans="1:6" x14ac:dyDescent="0.2">
      <c r="A422" s="1">
        <v>0.29097222222222202</v>
      </c>
      <c r="B422" s="2">
        <v>1597</v>
      </c>
      <c r="C422" s="2">
        <v>1798</v>
      </c>
      <c r="D422" s="2">
        <v>2138</v>
      </c>
      <c r="E422" s="2">
        <v>2246</v>
      </c>
      <c r="F422" s="2">
        <v>2359</v>
      </c>
    </row>
    <row r="423" spans="1:6" x14ac:dyDescent="0.2">
      <c r="A423" s="3">
        <v>0.29166666666666702</v>
      </c>
      <c r="B423" s="4">
        <v>2123</v>
      </c>
      <c r="C423" s="2">
        <v>2511</v>
      </c>
      <c r="D423" s="2">
        <v>2313</v>
      </c>
      <c r="E423" s="4">
        <v>2312</v>
      </c>
      <c r="F423" s="4">
        <v>2743</v>
      </c>
    </row>
    <row r="424" spans="1:6" x14ac:dyDescent="0.2">
      <c r="A424" s="1">
        <v>0.29236111111111102</v>
      </c>
      <c r="B424" s="2">
        <v>2245</v>
      </c>
      <c r="C424" s="2">
        <v>2678</v>
      </c>
      <c r="D424" s="2">
        <v>2445</v>
      </c>
      <c r="E424" s="2">
        <v>2687</v>
      </c>
      <c r="F424" s="2">
        <v>2897</v>
      </c>
    </row>
    <row r="425" spans="1:6" x14ac:dyDescent="0.2">
      <c r="A425" s="1">
        <v>0.29305555555555601</v>
      </c>
      <c r="B425" s="2">
        <v>1257</v>
      </c>
      <c r="C425" s="2">
        <v>1455</v>
      </c>
      <c r="D425" s="2">
        <v>1589</v>
      </c>
      <c r="E425" s="2">
        <v>1874</v>
      </c>
      <c r="F425" s="2">
        <v>1947</v>
      </c>
    </row>
    <row r="426" spans="1:6" x14ac:dyDescent="0.2">
      <c r="A426" s="1">
        <v>0.29375000000000001</v>
      </c>
      <c r="B426" s="2">
        <v>1115</v>
      </c>
      <c r="C426" s="2">
        <v>1225</v>
      </c>
      <c r="D426" s="2">
        <v>1354</v>
      </c>
      <c r="E426" s="2">
        <v>1458</v>
      </c>
      <c r="F426" s="2">
        <v>1582</v>
      </c>
    </row>
    <row r="427" spans="1:6" x14ac:dyDescent="0.2">
      <c r="A427" s="1">
        <v>0.29444444444444401</v>
      </c>
      <c r="B427" s="2">
        <v>1897</v>
      </c>
      <c r="C427" s="2">
        <v>1875</v>
      </c>
      <c r="D427" s="2">
        <v>1780</v>
      </c>
      <c r="E427" s="2">
        <v>1958</v>
      </c>
      <c r="F427" s="2">
        <v>1954</v>
      </c>
    </row>
    <row r="428" spans="1:6" x14ac:dyDescent="0.2">
      <c r="A428" s="1">
        <v>0.29513888888888901</v>
      </c>
      <c r="B428" s="2">
        <v>2004</v>
      </c>
      <c r="C428" s="2">
        <v>2354</v>
      </c>
      <c r="D428" s="2">
        <v>2487</v>
      </c>
      <c r="E428" s="2">
        <v>2782</v>
      </c>
      <c r="F428" s="2">
        <v>2874</v>
      </c>
    </row>
    <row r="429" spans="1:6" x14ac:dyDescent="0.2">
      <c r="A429" s="1">
        <v>0.295833333333333</v>
      </c>
      <c r="B429" s="2">
        <v>2234</v>
      </c>
      <c r="C429" s="2">
        <v>2758</v>
      </c>
      <c r="D429" s="2">
        <v>2638</v>
      </c>
      <c r="E429" s="2">
        <v>3070</v>
      </c>
      <c r="F429" s="2">
        <v>3125</v>
      </c>
    </row>
    <row r="430" spans="1:6" x14ac:dyDescent="0.2">
      <c r="A430" s="1">
        <v>0.296527777777778</v>
      </c>
      <c r="B430" s="2">
        <v>1885</v>
      </c>
      <c r="C430" s="2">
        <v>1758</v>
      </c>
      <c r="D430" s="2">
        <v>2245</v>
      </c>
      <c r="E430" s="2">
        <v>2580</v>
      </c>
      <c r="F430" s="2">
        <v>2850</v>
      </c>
    </row>
    <row r="431" spans="1:6" x14ac:dyDescent="0.2">
      <c r="A431" s="1">
        <v>0.297222222222222</v>
      </c>
      <c r="B431" s="2">
        <v>1597</v>
      </c>
      <c r="C431" s="2">
        <v>1874</v>
      </c>
      <c r="D431" s="2">
        <v>1978</v>
      </c>
      <c r="E431" s="2">
        <v>2045</v>
      </c>
      <c r="F431" s="2">
        <v>2248</v>
      </c>
    </row>
    <row r="432" spans="1:6" x14ac:dyDescent="0.2">
      <c r="A432" s="1">
        <v>0.297916666666667</v>
      </c>
      <c r="B432" s="2">
        <v>1774</v>
      </c>
      <c r="C432" s="2">
        <v>2045</v>
      </c>
      <c r="D432" s="2">
        <v>2240</v>
      </c>
      <c r="E432" s="2">
        <v>2356</v>
      </c>
      <c r="F432" s="2">
        <v>2564</v>
      </c>
    </row>
    <row r="433" spans="1:6" x14ac:dyDescent="0.2">
      <c r="A433" s="1">
        <v>0.29861111111111099</v>
      </c>
      <c r="B433" s="2">
        <v>2245</v>
      </c>
      <c r="C433" s="2">
        <v>2569</v>
      </c>
      <c r="D433" s="2">
        <v>2789</v>
      </c>
      <c r="E433" s="2">
        <v>2487</v>
      </c>
      <c r="F433" s="2">
        <v>2987</v>
      </c>
    </row>
    <row r="434" spans="1:6" x14ac:dyDescent="0.2">
      <c r="A434" s="1">
        <v>0.29930555555555599</v>
      </c>
      <c r="B434" s="2">
        <v>2489</v>
      </c>
      <c r="C434" s="2">
        <v>2784</v>
      </c>
      <c r="D434" s="2">
        <v>2897</v>
      </c>
      <c r="E434" s="2">
        <v>2777</v>
      </c>
      <c r="F434" s="2">
        <v>3024</v>
      </c>
    </row>
    <row r="435" spans="1:6" x14ac:dyDescent="0.2">
      <c r="A435" s="1">
        <v>0.3</v>
      </c>
      <c r="B435" s="2">
        <v>2789</v>
      </c>
      <c r="C435" s="2">
        <v>2774</v>
      </c>
      <c r="D435" s="2">
        <v>3081</v>
      </c>
      <c r="E435" s="2">
        <v>3056</v>
      </c>
      <c r="F435" s="2">
        <v>3248</v>
      </c>
    </row>
    <row r="436" spans="1:6" x14ac:dyDescent="0.2">
      <c r="A436" s="1">
        <v>0.30069444444444399</v>
      </c>
      <c r="B436" s="2">
        <v>2547</v>
      </c>
      <c r="C436" s="2">
        <v>2554</v>
      </c>
      <c r="D436" s="2">
        <v>2875</v>
      </c>
      <c r="E436" s="2">
        <v>2899</v>
      </c>
      <c r="F436" s="2">
        <v>3024</v>
      </c>
    </row>
    <row r="437" spans="1:6" x14ac:dyDescent="0.2">
      <c r="A437" s="1">
        <v>0.30138888888888898</v>
      </c>
      <c r="B437" s="2">
        <v>1987</v>
      </c>
      <c r="C437" s="2">
        <v>2137</v>
      </c>
      <c r="D437" s="2">
        <v>2549</v>
      </c>
      <c r="E437" s="2">
        <v>2455</v>
      </c>
      <c r="F437" s="2">
        <v>2678</v>
      </c>
    </row>
    <row r="438" spans="1:6" x14ac:dyDescent="0.2">
      <c r="A438" s="1">
        <v>0.30208333333333298</v>
      </c>
      <c r="B438" s="2">
        <v>2245</v>
      </c>
      <c r="C438" s="2">
        <v>2445</v>
      </c>
      <c r="D438" s="2">
        <v>2843</v>
      </c>
      <c r="E438" s="2">
        <v>2522</v>
      </c>
      <c r="F438" s="2">
        <v>2574</v>
      </c>
    </row>
    <row r="439" spans="1:6" x14ac:dyDescent="0.2">
      <c r="A439" s="1">
        <v>0.30277777777777798</v>
      </c>
      <c r="B439" s="2">
        <v>2680</v>
      </c>
      <c r="C439" s="2">
        <v>2541</v>
      </c>
      <c r="D439" s="2">
        <v>3230</v>
      </c>
      <c r="E439" s="2">
        <v>3580</v>
      </c>
      <c r="F439" s="2">
        <v>3980</v>
      </c>
    </row>
    <row r="440" spans="1:6" x14ac:dyDescent="0.2">
      <c r="A440" s="1">
        <v>0.30347222222222198</v>
      </c>
      <c r="B440" s="2">
        <v>3288</v>
      </c>
      <c r="C440" s="2">
        <v>3304</v>
      </c>
      <c r="D440" s="2">
        <v>3838</v>
      </c>
      <c r="E440" s="2">
        <v>4188</v>
      </c>
      <c r="F440" s="2">
        <v>4588</v>
      </c>
    </row>
    <row r="441" spans="1:6" x14ac:dyDescent="0.2">
      <c r="A441" s="1">
        <v>0.30416666666666697</v>
      </c>
      <c r="B441" s="2">
        <v>3458</v>
      </c>
      <c r="C441" s="2">
        <v>3216</v>
      </c>
      <c r="D441" s="2">
        <v>4008</v>
      </c>
      <c r="E441" s="2">
        <v>4358</v>
      </c>
      <c r="F441" s="2">
        <v>4758</v>
      </c>
    </row>
    <row r="442" spans="1:6" x14ac:dyDescent="0.2">
      <c r="A442" s="1">
        <v>0.30486111111111103</v>
      </c>
      <c r="B442" s="2">
        <v>3248</v>
      </c>
      <c r="C442" s="2">
        <v>3327</v>
      </c>
      <c r="D442" s="2">
        <v>3798</v>
      </c>
      <c r="E442" s="2">
        <v>4148</v>
      </c>
      <c r="F442" s="2">
        <v>4548</v>
      </c>
    </row>
    <row r="443" spans="1:6" x14ac:dyDescent="0.2">
      <c r="A443" s="1">
        <v>0.30555555555555602</v>
      </c>
      <c r="B443" s="2">
        <v>2245</v>
      </c>
      <c r="C443" s="2">
        <v>2169</v>
      </c>
      <c r="D443" s="2">
        <v>2795</v>
      </c>
      <c r="E443" s="2">
        <v>3145</v>
      </c>
      <c r="F443" s="2">
        <v>3545</v>
      </c>
    </row>
    <row r="444" spans="1:6" x14ac:dyDescent="0.2">
      <c r="A444" s="1">
        <v>0.30625000000000002</v>
      </c>
      <c r="B444" s="2">
        <v>2854</v>
      </c>
      <c r="C444" s="2">
        <v>3024</v>
      </c>
      <c r="D444" s="2">
        <v>3404</v>
      </c>
      <c r="E444" s="2">
        <v>3754</v>
      </c>
      <c r="F444" s="2">
        <v>4154</v>
      </c>
    </row>
    <row r="445" spans="1:6" x14ac:dyDescent="0.2">
      <c r="A445" s="1">
        <v>0.30694444444444402</v>
      </c>
      <c r="B445" s="2">
        <v>2274</v>
      </c>
      <c r="C445" s="2">
        <v>2745</v>
      </c>
      <c r="D445" s="2">
        <v>2824</v>
      </c>
      <c r="E445" s="2">
        <v>3174</v>
      </c>
      <c r="F445" s="2">
        <v>3574</v>
      </c>
    </row>
    <row r="446" spans="1:6" x14ac:dyDescent="0.2">
      <c r="A446" s="1">
        <v>0.30763888888888902</v>
      </c>
      <c r="B446" s="2">
        <v>1456</v>
      </c>
      <c r="C446" s="2">
        <v>2234</v>
      </c>
      <c r="D446" s="2">
        <v>2006</v>
      </c>
      <c r="E446" s="2">
        <v>2356</v>
      </c>
      <c r="F446" s="2">
        <v>2756</v>
      </c>
    </row>
    <row r="447" spans="1:6" x14ac:dyDescent="0.2">
      <c r="A447" s="1">
        <v>0.30833333333333302</v>
      </c>
      <c r="B447" s="2">
        <v>1389</v>
      </c>
      <c r="C447" s="2">
        <v>1433</v>
      </c>
      <c r="D447" s="2">
        <v>1939</v>
      </c>
      <c r="E447" s="2">
        <v>2289</v>
      </c>
      <c r="F447" s="2">
        <v>2689</v>
      </c>
    </row>
    <row r="448" spans="1:6" x14ac:dyDescent="0.2">
      <c r="A448" s="1">
        <v>0.30902777777777801</v>
      </c>
      <c r="B448" s="2">
        <v>2745</v>
      </c>
      <c r="C448" s="2">
        <v>3045</v>
      </c>
      <c r="D448" s="2">
        <v>3295</v>
      </c>
      <c r="E448" s="2">
        <v>3645</v>
      </c>
      <c r="F448" s="2">
        <v>4045</v>
      </c>
    </row>
    <row r="449" spans="1:6" x14ac:dyDescent="0.2">
      <c r="A449" s="1">
        <v>0.30972222222222201</v>
      </c>
      <c r="B449" s="2">
        <v>3687</v>
      </c>
      <c r="C449" s="2">
        <v>3745</v>
      </c>
      <c r="D449" s="2">
        <v>4237</v>
      </c>
      <c r="E449" s="2">
        <v>4587</v>
      </c>
      <c r="F449" s="2">
        <v>4987</v>
      </c>
    </row>
    <row r="450" spans="1:6" x14ac:dyDescent="0.2">
      <c r="A450" s="1">
        <v>0.31041666666666701</v>
      </c>
      <c r="B450" s="2">
        <v>3589</v>
      </c>
      <c r="C450" s="2">
        <v>3627</v>
      </c>
      <c r="D450" s="2">
        <v>4139</v>
      </c>
      <c r="E450" s="2">
        <v>4489</v>
      </c>
      <c r="F450" s="2">
        <v>4889</v>
      </c>
    </row>
    <row r="451" spans="1:6" x14ac:dyDescent="0.2">
      <c r="A451" s="1">
        <v>0.31111111111111101</v>
      </c>
      <c r="B451" s="2">
        <v>3791</v>
      </c>
      <c r="C451" s="2">
        <v>3542</v>
      </c>
      <c r="D451" s="2">
        <v>4341</v>
      </c>
      <c r="E451" s="2">
        <v>4691</v>
      </c>
      <c r="F451" s="2">
        <v>5091</v>
      </c>
    </row>
    <row r="452" spans="1:6" x14ac:dyDescent="0.2">
      <c r="A452" s="1">
        <v>0.311805555555556</v>
      </c>
      <c r="B452" s="2">
        <v>2247</v>
      </c>
      <c r="C452" s="2">
        <v>2573</v>
      </c>
      <c r="D452" s="2">
        <v>2797</v>
      </c>
      <c r="E452" s="2">
        <v>3147</v>
      </c>
      <c r="F452" s="2">
        <v>3547</v>
      </c>
    </row>
    <row r="453" spans="1:6" x14ac:dyDescent="0.2">
      <c r="A453" s="1">
        <v>0.3125</v>
      </c>
      <c r="B453" s="2">
        <v>2437</v>
      </c>
      <c r="C453" s="2">
        <v>2678</v>
      </c>
      <c r="D453" s="2">
        <v>2987</v>
      </c>
      <c r="E453" s="2">
        <v>3337</v>
      </c>
      <c r="F453" s="2">
        <v>3737</v>
      </c>
    </row>
    <row r="454" spans="1:6" x14ac:dyDescent="0.2">
      <c r="A454" s="1">
        <v>0.313194444444444</v>
      </c>
      <c r="B454" s="2">
        <v>3874</v>
      </c>
      <c r="C454" s="2">
        <v>4033</v>
      </c>
      <c r="D454" s="2">
        <v>4424</v>
      </c>
      <c r="E454" s="2">
        <v>4774</v>
      </c>
      <c r="F454" s="2">
        <v>5174</v>
      </c>
    </row>
    <row r="455" spans="1:6" x14ac:dyDescent="0.2">
      <c r="A455" s="1">
        <v>0.31388888888888899</v>
      </c>
      <c r="B455" s="2">
        <v>2378</v>
      </c>
      <c r="C455" s="2">
        <v>2754</v>
      </c>
      <c r="D455" s="2">
        <v>2928</v>
      </c>
      <c r="E455" s="2">
        <v>3278</v>
      </c>
      <c r="F455" s="2">
        <v>3678</v>
      </c>
    </row>
    <row r="456" spans="1:6" x14ac:dyDescent="0.2">
      <c r="A456" s="1">
        <v>0.31458333333333299</v>
      </c>
      <c r="B456" s="2">
        <v>1478</v>
      </c>
      <c r="C456" s="2">
        <v>1834</v>
      </c>
      <c r="D456" s="2">
        <v>2028</v>
      </c>
      <c r="E456" s="2">
        <v>2378</v>
      </c>
      <c r="F456" s="2">
        <v>2778</v>
      </c>
    </row>
    <row r="457" spans="1:6" x14ac:dyDescent="0.2">
      <c r="A457" s="1">
        <v>0.31527777777777799</v>
      </c>
      <c r="B457" s="2">
        <v>2574</v>
      </c>
      <c r="C457" s="2">
        <v>2754</v>
      </c>
      <c r="D457" s="2">
        <v>3124</v>
      </c>
      <c r="E457" s="2">
        <v>3474</v>
      </c>
      <c r="F457" s="2">
        <v>3874</v>
      </c>
    </row>
    <row r="458" spans="1:6" x14ac:dyDescent="0.2">
      <c r="A458" s="1">
        <v>0.31597222222222199</v>
      </c>
      <c r="B458" s="2">
        <v>3346</v>
      </c>
      <c r="C458" s="2">
        <v>3547</v>
      </c>
      <c r="D458" s="2">
        <v>3896</v>
      </c>
      <c r="E458" s="2">
        <v>4246</v>
      </c>
      <c r="F458" s="2">
        <v>4646</v>
      </c>
    </row>
    <row r="459" spans="1:6" x14ac:dyDescent="0.2">
      <c r="A459" s="1">
        <v>0.31666666666666698</v>
      </c>
      <c r="B459" s="2">
        <v>3871</v>
      </c>
      <c r="C459" s="2">
        <v>4026</v>
      </c>
      <c r="D459" s="2">
        <v>4421</v>
      </c>
      <c r="E459" s="2">
        <v>4771</v>
      </c>
      <c r="F459" s="2">
        <v>5171</v>
      </c>
    </row>
    <row r="460" spans="1:6" x14ac:dyDescent="0.2">
      <c r="A460" s="1">
        <v>0.31736111111111098</v>
      </c>
      <c r="B460" s="2">
        <v>2678</v>
      </c>
      <c r="C460" s="2">
        <v>3077</v>
      </c>
      <c r="D460" s="2">
        <v>3228</v>
      </c>
      <c r="E460" s="2">
        <v>3578</v>
      </c>
      <c r="F460" s="2">
        <v>3978</v>
      </c>
    </row>
    <row r="461" spans="1:6" x14ac:dyDescent="0.2">
      <c r="A461" s="1">
        <v>0.31805555555555598</v>
      </c>
      <c r="B461" s="2">
        <v>2957</v>
      </c>
      <c r="C461" s="2">
        <v>3210</v>
      </c>
      <c r="D461" s="2">
        <v>3507</v>
      </c>
      <c r="E461" s="2">
        <v>3857</v>
      </c>
      <c r="F461" s="2">
        <v>4257</v>
      </c>
    </row>
    <row r="462" spans="1:6" x14ac:dyDescent="0.2">
      <c r="A462" s="1">
        <v>0.31874999999999998</v>
      </c>
      <c r="B462" s="2">
        <v>3586</v>
      </c>
      <c r="C462" s="2">
        <v>3271</v>
      </c>
      <c r="D462" s="2">
        <v>4136</v>
      </c>
      <c r="E462" s="2">
        <v>4267</v>
      </c>
      <c r="F462" s="2">
        <v>4399</v>
      </c>
    </row>
    <row r="463" spans="1:6" x14ac:dyDescent="0.2">
      <c r="A463" s="1">
        <v>0.31944444444444398</v>
      </c>
      <c r="B463" s="2">
        <v>3178</v>
      </c>
      <c r="C463" s="2">
        <v>3324</v>
      </c>
      <c r="D463" s="2">
        <v>3456</v>
      </c>
      <c r="E463" s="2">
        <v>4078</v>
      </c>
      <c r="F463" s="2">
        <v>4478</v>
      </c>
    </row>
    <row r="464" spans="1:6" x14ac:dyDescent="0.2">
      <c r="A464" s="1">
        <v>0.32013888888888897</v>
      </c>
      <c r="B464" s="2">
        <v>4100</v>
      </c>
      <c r="C464" s="2">
        <v>4216</v>
      </c>
      <c r="D464" s="2">
        <v>3678</v>
      </c>
      <c r="E464" s="2">
        <v>5000</v>
      </c>
      <c r="F464" s="2">
        <v>5400</v>
      </c>
    </row>
    <row r="465" spans="1:6" x14ac:dyDescent="0.2">
      <c r="A465" s="1">
        <v>0.32083333333333303</v>
      </c>
      <c r="B465" s="2">
        <v>3789</v>
      </c>
      <c r="C465" s="2">
        <v>3991</v>
      </c>
      <c r="D465" s="2">
        <v>4339</v>
      </c>
      <c r="E465" s="2">
        <v>4278</v>
      </c>
      <c r="F465" s="2">
        <v>4627</v>
      </c>
    </row>
    <row r="466" spans="1:6" x14ac:dyDescent="0.2">
      <c r="A466" s="1">
        <v>0.32152777777777802</v>
      </c>
      <c r="B466" s="2">
        <v>3894</v>
      </c>
      <c r="C466" s="2">
        <v>4027</v>
      </c>
      <c r="D466" s="2">
        <v>4444</v>
      </c>
      <c r="E466" s="2">
        <v>4794</v>
      </c>
      <c r="F466" s="2">
        <v>5194</v>
      </c>
    </row>
    <row r="467" spans="1:6" x14ac:dyDescent="0.2">
      <c r="A467" s="1">
        <v>0.32222222222222202</v>
      </c>
      <c r="B467" s="2">
        <v>3547</v>
      </c>
      <c r="C467" s="2">
        <v>3547</v>
      </c>
      <c r="D467" s="2">
        <v>4097</v>
      </c>
      <c r="E467" s="2">
        <v>4447</v>
      </c>
      <c r="F467" s="2">
        <v>4570</v>
      </c>
    </row>
    <row r="468" spans="1:6" x14ac:dyDescent="0.2">
      <c r="A468" s="1">
        <v>0.32291666666666702</v>
      </c>
      <c r="B468" s="2">
        <v>3678</v>
      </c>
      <c r="C468" s="2">
        <v>3749</v>
      </c>
      <c r="D468" s="2">
        <v>4228</v>
      </c>
      <c r="E468" s="2">
        <v>4578</v>
      </c>
      <c r="F468" s="2">
        <v>4978</v>
      </c>
    </row>
    <row r="469" spans="1:6" x14ac:dyDescent="0.2">
      <c r="A469" s="1">
        <v>0.32361111111111102</v>
      </c>
      <c r="B469" s="2">
        <v>4587</v>
      </c>
      <c r="C469" s="2">
        <v>4821</v>
      </c>
      <c r="D469" s="2">
        <v>5279</v>
      </c>
      <c r="E469" s="2">
        <v>5347</v>
      </c>
      <c r="F469" s="2">
        <v>5747</v>
      </c>
    </row>
    <row r="470" spans="1:6" x14ac:dyDescent="0.2">
      <c r="A470" s="1">
        <v>0.32430555555555601</v>
      </c>
      <c r="B470" s="2">
        <v>4236</v>
      </c>
      <c r="C470" s="2">
        <v>4521</v>
      </c>
      <c r="D470" s="2">
        <v>4786</v>
      </c>
      <c r="E470" s="2">
        <v>5136</v>
      </c>
      <c r="F470" s="2">
        <v>5536</v>
      </c>
    </row>
    <row r="471" spans="1:6" x14ac:dyDescent="0.2">
      <c r="A471" s="1">
        <v>0.32500000000000001</v>
      </c>
      <c r="B471" s="2">
        <v>5549</v>
      </c>
      <c r="C471" s="2">
        <v>5749</v>
      </c>
      <c r="D471" s="2">
        <v>6099</v>
      </c>
      <c r="E471" s="2">
        <v>6449</v>
      </c>
      <c r="F471" s="2">
        <v>6758</v>
      </c>
    </row>
    <row r="472" spans="1:6" x14ac:dyDescent="0.2">
      <c r="A472" s="1">
        <v>0.32569444444444401</v>
      </c>
      <c r="B472" s="2">
        <v>5137</v>
      </c>
      <c r="C472" s="2">
        <v>5347</v>
      </c>
      <c r="D472" s="2">
        <v>5482</v>
      </c>
      <c r="E472" s="2">
        <v>6037</v>
      </c>
      <c r="F472" s="2">
        <v>6437</v>
      </c>
    </row>
    <row r="473" spans="1:6" x14ac:dyDescent="0.2">
      <c r="A473" s="1">
        <v>0.32638888888888901</v>
      </c>
      <c r="B473" s="2">
        <v>2480</v>
      </c>
      <c r="C473" s="2">
        <v>2564</v>
      </c>
      <c r="D473" s="2">
        <v>3030</v>
      </c>
      <c r="E473" s="2">
        <v>3147</v>
      </c>
      <c r="F473" s="2">
        <v>3547</v>
      </c>
    </row>
    <row r="474" spans="1:6" x14ac:dyDescent="0.2">
      <c r="A474" s="1">
        <v>0.327083333333333</v>
      </c>
      <c r="B474" s="2">
        <v>3477</v>
      </c>
      <c r="C474" s="2">
        <v>4557</v>
      </c>
      <c r="D474" s="2">
        <v>4127</v>
      </c>
      <c r="E474" s="2">
        <v>4377</v>
      </c>
      <c r="F474" s="2">
        <v>4777</v>
      </c>
    </row>
    <row r="475" spans="1:6" x14ac:dyDescent="0.2">
      <c r="A475" s="1">
        <v>0.327777777777778</v>
      </c>
      <c r="B475" s="2">
        <v>4895</v>
      </c>
      <c r="C475" s="2">
        <v>5488</v>
      </c>
      <c r="D475" s="2">
        <v>5445</v>
      </c>
      <c r="E475" s="2">
        <v>5795</v>
      </c>
      <c r="F475" s="2">
        <v>6195</v>
      </c>
    </row>
    <row r="476" spans="1:6" x14ac:dyDescent="0.2">
      <c r="A476" s="1">
        <v>0.328472222222222</v>
      </c>
      <c r="B476" s="2">
        <v>5742</v>
      </c>
      <c r="C476" s="2">
        <v>5881</v>
      </c>
      <c r="D476" s="2">
        <v>6292</v>
      </c>
      <c r="E476" s="2">
        <v>6642</v>
      </c>
      <c r="F476" s="2">
        <v>7042</v>
      </c>
    </row>
    <row r="477" spans="1:6" x14ac:dyDescent="0.2">
      <c r="A477" s="1">
        <v>0.329166666666667</v>
      </c>
      <c r="B477" s="2">
        <v>4720</v>
      </c>
      <c r="C477" s="2">
        <v>4915</v>
      </c>
      <c r="D477" s="2">
        <v>5270</v>
      </c>
      <c r="E477" s="2">
        <v>5620</v>
      </c>
      <c r="F477" s="2">
        <v>6020</v>
      </c>
    </row>
    <row r="478" spans="1:6" x14ac:dyDescent="0.2">
      <c r="A478" s="1">
        <v>0.32986111111111099</v>
      </c>
      <c r="B478" s="2">
        <v>5579</v>
      </c>
      <c r="C478" s="2">
        <v>5784</v>
      </c>
      <c r="D478" s="2">
        <v>6129</v>
      </c>
      <c r="E478" s="2">
        <v>6479</v>
      </c>
      <c r="F478" s="2">
        <v>6879</v>
      </c>
    </row>
    <row r="479" spans="1:6" x14ac:dyDescent="0.2">
      <c r="A479" s="1">
        <v>0.33055555555555599</v>
      </c>
      <c r="B479" s="2">
        <v>6242</v>
      </c>
      <c r="C479" s="2">
        <v>6345</v>
      </c>
      <c r="D479" s="2">
        <v>6578</v>
      </c>
      <c r="E479" s="2">
        <v>6857</v>
      </c>
      <c r="F479" s="2">
        <v>7028</v>
      </c>
    </row>
    <row r="480" spans="1:6" x14ac:dyDescent="0.2">
      <c r="A480" s="1">
        <v>0.33124999999999999</v>
      </c>
      <c r="B480" s="2">
        <v>5400</v>
      </c>
      <c r="C480" s="2">
        <v>5189</v>
      </c>
      <c r="D480" s="2">
        <v>5950</v>
      </c>
      <c r="E480" s="2">
        <v>6300</v>
      </c>
      <c r="F480" s="2">
        <v>6700</v>
      </c>
    </row>
    <row r="481" spans="1:6" x14ac:dyDescent="0.2">
      <c r="A481" s="1">
        <v>0.33194444444444399</v>
      </c>
      <c r="B481" s="2">
        <v>5855</v>
      </c>
      <c r="C481" s="2">
        <v>6013</v>
      </c>
      <c r="D481" s="2">
        <v>6405</v>
      </c>
      <c r="E481" s="2">
        <v>6438</v>
      </c>
      <c r="F481" s="2">
        <v>6479</v>
      </c>
    </row>
    <row r="482" spans="1:6" x14ac:dyDescent="0.2">
      <c r="A482" s="1">
        <v>0.33263888888888898</v>
      </c>
      <c r="B482" s="2">
        <v>5543</v>
      </c>
      <c r="C482" s="2">
        <v>5643</v>
      </c>
      <c r="D482" s="2">
        <v>6093</v>
      </c>
      <c r="E482" s="2">
        <v>6443</v>
      </c>
      <c r="F482" s="2">
        <v>6843</v>
      </c>
    </row>
    <row r="483" spans="1:6" x14ac:dyDescent="0.2">
      <c r="A483" s="3">
        <v>0.33333333333333298</v>
      </c>
      <c r="B483" s="4">
        <v>5943</v>
      </c>
      <c r="C483" s="4">
        <v>5883</v>
      </c>
      <c r="D483" s="4">
        <v>6412</v>
      </c>
      <c r="E483" s="4">
        <v>6743</v>
      </c>
      <c r="F483" s="4">
        <v>7212</v>
      </c>
    </row>
    <row r="484" spans="1:6" x14ac:dyDescent="0.2">
      <c r="A484" s="1">
        <v>0.33402777777777798</v>
      </c>
      <c r="B484" s="2">
        <v>5789</v>
      </c>
      <c r="C484" s="2">
        <v>5846</v>
      </c>
      <c r="D484" s="2">
        <v>6470</v>
      </c>
      <c r="E484" s="2">
        <v>6789</v>
      </c>
      <c r="F484" s="2">
        <v>7275</v>
      </c>
    </row>
    <row r="485" spans="1:6" x14ac:dyDescent="0.2">
      <c r="A485" s="1">
        <v>0.33472222222222198</v>
      </c>
      <c r="B485" s="2">
        <v>1274</v>
      </c>
      <c r="C485" s="2">
        <v>1844</v>
      </c>
      <c r="D485" s="2">
        <v>2437</v>
      </c>
      <c r="E485" s="2">
        <v>2567</v>
      </c>
      <c r="F485" s="2">
        <v>3127</v>
      </c>
    </row>
    <row r="486" spans="1:6" x14ac:dyDescent="0.2">
      <c r="A486" s="1">
        <v>0.33541666666666697</v>
      </c>
      <c r="B486" s="2">
        <v>1665</v>
      </c>
      <c r="C486" s="2">
        <v>1973</v>
      </c>
      <c r="D486" s="2">
        <v>2597</v>
      </c>
      <c r="E486" s="2">
        <v>3124</v>
      </c>
      <c r="F486" s="2">
        <v>3546</v>
      </c>
    </row>
    <row r="487" spans="1:6" x14ac:dyDescent="0.2">
      <c r="A487" s="1">
        <v>0.33611111111111103</v>
      </c>
      <c r="B487" s="2">
        <v>2546</v>
      </c>
      <c r="C487" s="2">
        <v>2746</v>
      </c>
      <c r="D487" s="2">
        <v>2974</v>
      </c>
      <c r="E487" s="2">
        <v>3347</v>
      </c>
      <c r="F487" s="2">
        <v>3755</v>
      </c>
    </row>
    <row r="488" spans="1:6" x14ac:dyDescent="0.2">
      <c r="A488" s="1">
        <v>0.33680555555555602</v>
      </c>
      <c r="B488" s="2">
        <v>3598</v>
      </c>
      <c r="C488" s="2">
        <v>3695</v>
      </c>
      <c r="D488" s="2">
        <v>4437</v>
      </c>
      <c r="E488" s="2">
        <v>4681</v>
      </c>
      <c r="F488" s="2">
        <v>4957</v>
      </c>
    </row>
    <row r="489" spans="1:6" x14ac:dyDescent="0.2">
      <c r="A489" s="1">
        <v>0.33750000000000002</v>
      </c>
      <c r="B489" s="2">
        <v>3897</v>
      </c>
      <c r="C489" s="2">
        <v>4097</v>
      </c>
      <c r="D489" s="2">
        <v>4875</v>
      </c>
      <c r="E489" s="2">
        <v>5298</v>
      </c>
      <c r="F489" s="2">
        <v>5549</v>
      </c>
    </row>
    <row r="490" spans="1:6" x14ac:dyDescent="0.2">
      <c r="A490" s="1">
        <v>0.33819444444444402</v>
      </c>
      <c r="B490" s="2">
        <v>4581</v>
      </c>
      <c r="C490" s="2">
        <v>4627</v>
      </c>
      <c r="D490" s="2">
        <v>5127</v>
      </c>
      <c r="E490" s="2">
        <v>5429</v>
      </c>
      <c r="F490" s="2">
        <v>5846</v>
      </c>
    </row>
    <row r="491" spans="1:6" x14ac:dyDescent="0.2">
      <c r="A491" s="1">
        <v>0.33888888888888902</v>
      </c>
      <c r="B491" s="2">
        <v>5042</v>
      </c>
      <c r="C491" s="2">
        <v>5242</v>
      </c>
      <c r="D491" s="2">
        <v>5678</v>
      </c>
      <c r="E491" s="2">
        <v>6274</v>
      </c>
      <c r="F491" s="2">
        <v>6542</v>
      </c>
    </row>
    <row r="492" spans="1:6" x14ac:dyDescent="0.2">
      <c r="A492" s="1">
        <v>0.33958333333333302</v>
      </c>
      <c r="B492" s="2">
        <v>4539</v>
      </c>
      <c r="C492" s="2">
        <v>4739</v>
      </c>
      <c r="D492" s="2">
        <v>5363</v>
      </c>
      <c r="E492" s="2">
        <v>5697</v>
      </c>
      <c r="F492" s="2">
        <v>6238</v>
      </c>
    </row>
    <row r="493" spans="1:6" x14ac:dyDescent="0.2">
      <c r="A493" s="1">
        <v>0.34027777777777801</v>
      </c>
      <c r="B493" s="2">
        <v>4039</v>
      </c>
      <c r="C493" s="2">
        <v>4239</v>
      </c>
      <c r="D493" s="2">
        <v>4863</v>
      </c>
      <c r="E493" s="2">
        <v>5524</v>
      </c>
      <c r="F493" s="2">
        <v>6177</v>
      </c>
    </row>
    <row r="494" spans="1:6" x14ac:dyDescent="0.2">
      <c r="A494" s="1">
        <v>0.34097222222222201</v>
      </c>
      <c r="B494" s="2">
        <v>4264</v>
      </c>
      <c r="C494" s="2">
        <v>4464</v>
      </c>
      <c r="D494" s="2">
        <v>5296</v>
      </c>
      <c r="E494" s="2">
        <v>5744</v>
      </c>
      <c r="F494" s="2">
        <v>6351</v>
      </c>
    </row>
    <row r="495" spans="1:6" x14ac:dyDescent="0.2">
      <c r="A495" s="1">
        <v>0.34166666666666701</v>
      </c>
      <c r="B495" s="2">
        <v>5027</v>
      </c>
      <c r="C495" s="2">
        <v>5378</v>
      </c>
      <c r="D495" s="2">
        <v>6188</v>
      </c>
      <c r="E495" s="2">
        <v>6613</v>
      </c>
      <c r="F495" s="2">
        <v>6854</v>
      </c>
    </row>
    <row r="496" spans="1:6" x14ac:dyDescent="0.2">
      <c r="A496" s="1">
        <v>0.34236111111111101</v>
      </c>
      <c r="B496" s="2">
        <v>4861</v>
      </c>
      <c r="C496" s="2">
        <v>5061</v>
      </c>
      <c r="D496" s="2">
        <v>5542</v>
      </c>
      <c r="E496" s="2">
        <v>6241</v>
      </c>
      <c r="F496" s="2">
        <v>6598</v>
      </c>
    </row>
    <row r="497" spans="1:6" x14ac:dyDescent="0.2">
      <c r="A497" s="1">
        <v>0.343055555555556</v>
      </c>
      <c r="B497" s="2">
        <v>3949</v>
      </c>
      <c r="C497" s="2">
        <v>4149</v>
      </c>
      <c r="D497" s="2">
        <v>4438</v>
      </c>
      <c r="E497" s="2">
        <v>5021</v>
      </c>
      <c r="F497" s="2">
        <v>5426</v>
      </c>
    </row>
    <row r="498" spans="1:6" x14ac:dyDescent="0.2">
      <c r="A498" s="1">
        <v>0.34375</v>
      </c>
      <c r="B498" s="2">
        <v>2795</v>
      </c>
      <c r="C498" s="2">
        <v>2995</v>
      </c>
      <c r="D498" s="2">
        <v>3546</v>
      </c>
      <c r="E498" s="2">
        <v>3969</v>
      </c>
      <c r="F498" s="2">
        <v>4392</v>
      </c>
    </row>
    <row r="499" spans="1:6" x14ac:dyDescent="0.2">
      <c r="A499" s="1">
        <v>0.344444444444444</v>
      </c>
      <c r="B499" s="2">
        <v>3597</v>
      </c>
      <c r="C499" s="2">
        <v>3456</v>
      </c>
      <c r="D499" s="2">
        <v>4080</v>
      </c>
      <c r="E499" s="2">
        <v>4429</v>
      </c>
      <c r="F499" s="2">
        <v>4869</v>
      </c>
    </row>
    <row r="500" spans="1:6" x14ac:dyDescent="0.2">
      <c r="A500" s="1">
        <v>0.34513888888888899</v>
      </c>
      <c r="B500" s="2">
        <v>3846</v>
      </c>
      <c r="C500" s="2">
        <v>4046</v>
      </c>
      <c r="D500" s="2">
        <v>4597</v>
      </c>
      <c r="E500" s="2">
        <v>5127</v>
      </c>
      <c r="F500" s="2">
        <v>5529</v>
      </c>
    </row>
    <row r="501" spans="1:6" x14ac:dyDescent="0.2">
      <c r="A501" s="1">
        <v>0.34583333333333299</v>
      </c>
      <c r="B501" s="2">
        <v>4008</v>
      </c>
      <c r="C501" s="2">
        <v>4478</v>
      </c>
      <c r="D501" s="2">
        <v>5216</v>
      </c>
      <c r="E501" s="2">
        <v>5534</v>
      </c>
      <c r="F501" s="2">
        <v>6249</v>
      </c>
    </row>
    <row r="502" spans="1:6" x14ac:dyDescent="0.2">
      <c r="A502" s="1">
        <v>0.34652777777777799</v>
      </c>
      <c r="B502" s="2">
        <v>3798</v>
      </c>
      <c r="C502" s="2">
        <v>3998</v>
      </c>
      <c r="D502" s="2">
        <v>4522</v>
      </c>
      <c r="E502" s="2">
        <v>4951</v>
      </c>
      <c r="F502" s="2">
        <v>5349</v>
      </c>
    </row>
    <row r="503" spans="1:6" x14ac:dyDescent="0.2">
      <c r="A503" s="1">
        <v>0.34722222222222199</v>
      </c>
      <c r="B503" s="2">
        <v>2795</v>
      </c>
      <c r="C503" s="2">
        <v>2995</v>
      </c>
      <c r="D503" s="2">
        <v>3619</v>
      </c>
      <c r="E503" s="2">
        <v>3985</v>
      </c>
      <c r="F503" s="2">
        <v>4529</v>
      </c>
    </row>
    <row r="504" spans="1:6" x14ac:dyDescent="0.2">
      <c r="A504" s="1">
        <v>0.34791666666666698</v>
      </c>
      <c r="B504" s="2">
        <v>3404</v>
      </c>
      <c r="C504" s="2">
        <v>3604</v>
      </c>
      <c r="D504" s="2">
        <v>4395</v>
      </c>
      <c r="E504" s="2">
        <v>4529</v>
      </c>
      <c r="F504" s="2">
        <v>5129</v>
      </c>
    </row>
    <row r="505" spans="1:6" x14ac:dyDescent="0.2">
      <c r="A505" s="1">
        <v>0.34861111111111098</v>
      </c>
      <c r="B505" s="2">
        <v>2824</v>
      </c>
      <c r="C505" s="2">
        <v>2978</v>
      </c>
      <c r="D505" s="2">
        <v>3976</v>
      </c>
      <c r="E505" s="2">
        <v>4399</v>
      </c>
      <c r="F505" s="2">
        <v>4885</v>
      </c>
    </row>
    <row r="506" spans="1:6" x14ac:dyDescent="0.2">
      <c r="A506" s="1">
        <v>0.34930555555555598</v>
      </c>
      <c r="B506" s="2">
        <v>2006</v>
      </c>
      <c r="C506" s="2">
        <v>2206</v>
      </c>
      <c r="D506" s="2">
        <v>2543</v>
      </c>
      <c r="E506" s="2">
        <v>2876</v>
      </c>
      <c r="F506" s="2">
        <v>3362</v>
      </c>
    </row>
    <row r="507" spans="1:6" x14ac:dyDescent="0.2">
      <c r="A507" s="1">
        <v>0.35</v>
      </c>
      <c r="B507" s="2">
        <v>1939</v>
      </c>
      <c r="C507" s="2">
        <v>2137</v>
      </c>
      <c r="D507" s="2">
        <v>2761</v>
      </c>
      <c r="E507" s="2">
        <v>3184</v>
      </c>
      <c r="F507" s="2">
        <v>3670</v>
      </c>
    </row>
    <row r="508" spans="1:6" x14ac:dyDescent="0.2">
      <c r="A508" s="1">
        <v>0.35069444444444398</v>
      </c>
      <c r="B508" s="2">
        <v>3295</v>
      </c>
      <c r="C508" s="2">
        <v>3399</v>
      </c>
      <c r="D508" s="2">
        <v>3872</v>
      </c>
      <c r="E508" s="2">
        <v>4295</v>
      </c>
      <c r="F508" s="2">
        <v>4781</v>
      </c>
    </row>
    <row r="509" spans="1:6" x14ac:dyDescent="0.2">
      <c r="A509" s="1">
        <v>0.35138888888888897</v>
      </c>
      <c r="B509" s="2">
        <v>4237</v>
      </c>
      <c r="C509" s="2">
        <v>4437</v>
      </c>
      <c r="D509" s="2">
        <v>4681</v>
      </c>
      <c r="E509" s="2">
        <v>4956</v>
      </c>
      <c r="F509" s="2">
        <v>5442</v>
      </c>
    </row>
    <row r="510" spans="1:6" x14ac:dyDescent="0.2">
      <c r="A510" s="1">
        <v>0.35208333333333303</v>
      </c>
      <c r="B510" s="2">
        <v>4523</v>
      </c>
      <c r="C510" s="2">
        <v>4755</v>
      </c>
      <c r="D510" s="2">
        <v>4958</v>
      </c>
      <c r="E510" s="2">
        <v>5381</v>
      </c>
      <c r="F510" s="2">
        <v>5749</v>
      </c>
    </row>
    <row r="511" spans="1:6" x14ac:dyDescent="0.2">
      <c r="A511" s="1">
        <v>0.35277777777777802</v>
      </c>
      <c r="B511" s="2">
        <v>4795</v>
      </c>
      <c r="C511" s="2">
        <v>4995</v>
      </c>
      <c r="D511" s="2">
        <v>5542</v>
      </c>
      <c r="E511" s="2">
        <v>5874</v>
      </c>
      <c r="F511" s="2">
        <v>6289</v>
      </c>
    </row>
    <row r="512" spans="1:6" x14ac:dyDescent="0.2">
      <c r="A512" s="1">
        <v>0.35347222222222202</v>
      </c>
      <c r="B512" s="2">
        <v>3327</v>
      </c>
      <c r="C512" s="2">
        <v>3427</v>
      </c>
      <c r="D512" s="2">
        <v>3954</v>
      </c>
      <c r="E512" s="2">
        <v>4377</v>
      </c>
      <c r="F512" s="2">
        <v>4568</v>
      </c>
    </row>
    <row r="513" spans="1:6" x14ac:dyDescent="0.2">
      <c r="A513" s="1">
        <v>0.35416666666666702</v>
      </c>
      <c r="B513" s="2">
        <v>3926</v>
      </c>
      <c r="C513" s="2">
        <v>4126</v>
      </c>
      <c r="D513" s="2">
        <v>4597</v>
      </c>
      <c r="E513" s="2">
        <v>5020</v>
      </c>
      <c r="F513" s="2">
        <v>5429</v>
      </c>
    </row>
    <row r="514" spans="1:6" x14ac:dyDescent="0.2">
      <c r="A514" s="1">
        <v>0.35486111111111102</v>
      </c>
      <c r="B514" s="2">
        <v>4424</v>
      </c>
      <c r="C514" s="2">
        <v>4624</v>
      </c>
      <c r="D514" s="2">
        <v>2897</v>
      </c>
      <c r="E514" s="2">
        <v>3526</v>
      </c>
      <c r="F514" s="2">
        <v>3975</v>
      </c>
    </row>
    <row r="515" spans="1:6" x14ac:dyDescent="0.2">
      <c r="A515" s="1">
        <v>0.35555555555555601</v>
      </c>
      <c r="B515" s="2">
        <v>2928</v>
      </c>
      <c r="C515" s="2">
        <v>3128</v>
      </c>
      <c r="D515" s="2">
        <v>6347</v>
      </c>
      <c r="E515" s="2">
        <v>6847</v>
      </c>
      <c r="F515" s="2">
        <v>6859</v>
      </c>
    </row>
    <row r="516" spans="1:6" x14ac:dyDescent="0.2">
      <c r="A516" s="1">
        <v>0.35625000000000001</v>
      </c>
      <c r="B516" s="2">
        <v>2028</v>
      </c>
      <c r="C516" s="2">
        <v>2228</v>
      </c>
      <c r="D516" s="2">
        <v>2852</v>
      </c>
      <c r="E516" s="2">
        <v>3325</v>
      </c>
      <c r="F516" s="2">
        <v>3811</v>
      </c>
    </row>
    <row r="517" spans="1:6" x14ac:dyDescent="0.2">
      <c r="A517" s="1">
        <v>0.35694444444444401</v>
      </c>
      <c r="B517" s="2">
        <v>3124</v>
      </c>
      <c r="C517" s="2">
        <v>3217</v>
      </c>
      <c r="D517" s="2">
        <v>6958</v>
      </c>
      <c r="E517" s="2">
        <v>7421</v>
      </c>
      <c r="F517" s="2">
        <v>7734</v>
      </c>
    </row>
    <row r="518" spans="1:6" x14ac:dyDescent="0.2">
      <c r="A518" s="1">
        <v>0.35763888888888901</v>
      </c>
      <c r="B518" s="2">
        <v>3896</v>
      </c>
      <c r="C518" s="2">
        <v>4096</v>
      </c>
      <c r="D518" s="2">
        <v>4968</v>
      </c>
      <c r="E518" s="2">
        <v>5216</v>
      </c>
      <c r="F518" s="2">
        <v>5841</v>
      </c>
    </row>
    <row r="519" spans="1:6" x14ac:dyDescent="0.2">
      <c r="A519" s="1">
        <v>0.358333333333333</v>
      </c>
      <c r="B519" s="2">
        <v>4421</v>
      </c>
      <c r="C519" s="2">
        <v>4621</v>
      </c>
      <c r="D519" s="2">
        <v>2857</v>
      </c>
      <c r="E519" s="2">
        <v>3298</v>
      </c>
      <c r="F519" s="2">
        <v>3784</v>
      </c>
    </row>
    <row r="520" spans="1:6" x14ac:dyDescent="0.2">
      <c r="A520" s="1">
        <v>0.359027777777778</v>
      </c>
      <c r="B520" s="2">
        <v>2228</v>
      </c>
      <c r="C520" s="2">
        <v>2428</v>
      </c>
      <c r="D520" s="2">
        <v>2852</v>
      </c>
      <c r="E520" s="2">
        <v>3216</v>
      </c>
      <c r="F520" s="2">
        <v>3578</v>
      </c>
    </row>
    <row r="521" spans="1:6" x14ac:dyDescent="0.2">
      <c r="A521" s="1">
        <v>0.359722222222222</v>
      </c>
      <c r="B521" s="2">
        <v>4527</v>
      </c>
      <c r="C521" s="2">
        <v>4985</v>
      </c>
      <c r="D521" s="2">
        <v>5524</v>
      </c>
      <c r="E521" s="2">
        <v>5423</v>
      </c>
      <c r="F521" s="2">
        <v>5909</v>
      </c>
    </row>
    <row r="522" spans="1:6" x14ac:dyDescent="0.2">
      <c r="A522" s="1">
        <v>0.360416666666667</v>
      </c>
      <c r="B522" s="2">
        <v>4136</v>
      </c>
      <c r="C522" s="2">
        <v>4336</v>
      </c>
      <c r="D522" s="2">
        <v>4960</v>
      </c>
      <c r="E522" s="2">
        <v>5322</v>
      </c>
      <c r="F522" s="2">
        <v>5808</v>
      </c>
    </row>
    <row r="523" spans="1:6" x14ac:dyDescent="0.2">
      <c r="A523" s="1">
        <v>0.36111111111111099</v>
      </c>
      <c r="B523" s="2">
        <v>4028</v>
      </c>
      <c r="C523" s="2">
        <v>4185</v>
      </c>
      <c r="D523" s="2">
        <v>4639</v>
      </c>
      <c r="E523" s="2">
        <v>5169</v>
      </c>
      <c r="F523" s="2">
        <v>5655</v>
      </c>
    </row>
    <row r="524" spans="1:6" x14ac:dyDescent="0.2">
      <c r="A524" s="1">
        <v>0.36180555555555599</v>
      </c>
      <c r="B524" s="2">
        <v>4650</v>
      </c>
      <c r="C524" s="2">
        <v>4850</v>
      </c>
      <c r="D524" s="2">
        <v>5122</v>
      </c>
      <c r="E524" s="2">
        <v>5429</v>
      </c>
      <c r="F524" s="2">
        <v>5915</v>
      </c>
    </row>
    <row r="525" spans="1:6" x14ac:dyDescent="0.2">
      <c r="A525" s="1">
        <v>0.36249999999999999</v>
      </c>
      <c r="B525" s="2">
        <v>4339</v>
      </c>
      <c r="C525" s="2">
        <v>4389</v>
      </c>
      <c r="D525" s="2">
        <v>5013</v>
      </c>
      <c r="E525" s="2">
        <v>5249</v>
      </c>
      <c r="F525" s="2">
        <v>5735</v>
      </c>
    </row>
    <row r="526" spans="1:6" x14ac:dyDescent="0.2">
      <c r="A526" s="1">
        <v>0.36319444444444399</v>
      </c>
      <c r="B526" s="2">
        <v>4444</v>
      </c>
      <c r="C526" s="2">
        <v>4644</v>
      </c>
      <c r="D526" s="2">
        <v>5268</v>
      </c>
      <c r="E526" s="2">
        <v>5496</v>
      </c>
      <c r="F526" s="2">
        <v>5982</v>
      </c>
    </row>
    <row r="527" spans="1:6" x14ac:dyDescent="0.2">
      <c r="A527" s="1">
        <v>0.36388888888888898</v>
      </c>
      <c r="B527" s="2">
        <v>4097</v>
      </c>
      <c r="C527" s="2">
        <v>4297</v>
      </c>
      <c r="D527" s="2">
        <v>4896</v>
      </c>
      <c r="E527" s="2">
        <v>5163</v>
      </c>
      <c r="F527" s="2">
        <v>5649</v>
      </c>
    </row>
    <row r="528" spans="1:6" x14ac:dyDescent="0.2">
      <c r="A528" s="1">
        <v>0.36458333333333298</v>
      </c>
      <c r="B528" s="2">
        <v>4228</v>
      </c>
      <c r="C528" s="2">
        <v>4428</v>
      </c>
      <c r="D528" s="2">
        <v>5052</v>
      </c>
      <c r="E528" s="2">
        <v>5398</v>
      </c>
      <c r="F528" s="2">
        <v>5884</v>
      </c>
    </row>
    <row r="529" spans="1:6" x14ac:dyDescent="0.2">
      <c r="A529" s="1">
        <v>0.36527777777777798</v>
      </c>
      <c r="B529" s="2">
        <v>5137</v>
      </c>
      <c r="C529" s="2">
        <v>5337</v>
      </c>
      <c r="D529" s="2">
        <v>5791</v>
      </c>
      <c r="E529" s="2">
        <v>6177</v>
      </c>
      <c r="F529" s="2">
        <v>6663</v>
      </c>
    </row>
    <row r="530" spans="1:6" x14ac:dyDescent="0.2">
      <c r="A530" s="1">
        <v>0.36597222222222198</v>
      </c>
      <c r="B530" s="2">
        <v>4786</v>
      </c>
      <c r="C530" s="2">
        <v>4986</v>
      </c>
      <c r="D530" s="2">
        <v>5589</v>
      </c>
      <c r="E530" s="2">
        <v>6024</v>
      </c>
      <c r="F530" s="2">
        <v>6510</v>
      </c>
    </row>
    <row r="531" spans="1:6" x14ac:dyDescent="0.2">
      <c r="A531" s="1">
        <v>0.36666666666666697</v>
      </c>
      <c r="B531" s="2">
        <v>6099</v>
      </c>
      <c r="C531" s="2">
        <v>6344</v>
      </c>
      <c r="D531" s="2">
        <v>6817</v>
      </c>
      <c r="E531" s="2">
        <v>7240</v>
      </c>
      <c r="F531" s="2">
        <v>7726</v>
      </c>
    </row>
    <row r="532" spans="1:6" x14ac:dyDescent="0.2">
      <c r="A532" s="1">
        <v>0.36736111111111103</v>
      </c>
      <c r="B532" s="2">
        <v>5687</v>
      </c>
      <c r="C532" s="2">
        <v>5887</v>
      </c>
      <c r="D532" s="2">
        <v>6428</v>
      </c>
      <c r="E532" s="2">
        <v>6475</v>
      </c>
      <c r="F532" s="2">
        <v>6961</v>
      </c>
    </row>
    <row r="533" spans="1:6" x14ac:dyDescent="0.2">
      <c r="A533" s="1">
        <v>0.36805555555555602</v>
      </c>
      <c r="B533" s="2">
        <v>4528</v>
      </c>
      <c r="C533" s="2">
        <v>4525</v>
      </c>
      <c r="D533" s="2">
        <v>4890</v>
      </c>
      <c r="E533" s="2">
        <v>5219</v>
      </c>
      <c r="F533" s="2">
        <v>5705</v>
      </c>
    </row>
    <row r="534" spans="1:6" x14ac:dyDescent="0.2">
      <c r="A534" s="1">
        <v>0.36875000000000002</v>
      </c>
      <c r="B534" s="2">
        <v>4027</v>
      </c>
      <c r="C534" s="2">
        <v>4227</v>
      </c>
      <c r="D534" s="2">
        <v>4851</v>
      </c>
      <c r="E534" s="2">
        <v>5274</v>
      </c>
      <c r="F534" s="2">
        <v>5760</v>
      </c>
    </row>
    <row r="535" spans="1:6" x14ac:dyDescent="0.2">
      <c r="A535" s="1">
        <v>0.36944444444444402</v>
      </c>
      <c r="B535" s="2">
        <v>5445</v>
      </c>
      <c r="C535" s="2">
        <v>5645</v>
      </c>
      <c r="D535" s="2">
        <v>6417</v>
      </c>
      <c r="E535" s="2">
        <v>6759</v>
      </c>
      <c r="F535" s="2">
        <v>7245</v>
      </c>
    </row>
    <row r="536" spans="1:6" x14ac:dyDescent="0.2">
      <c r="A536" s="1">
        <v>0.37013888888888902</v>
      </c>
      <c r="B536" s="2">
        <v>6292</v>
      </c>
      <c r="C536" s="2">
        <v>6492</v>
      </c>
      <c r="D536" s="2">
        <v>7116</v>
      </c>
      <c r="E536" s="2">
        <v>7384</v>
      </c>
      <c r="F536" s="2">
        <v>7870</v>
      </c>
    </row>
    <row r="537" spans="1:6" x14ac:dyDescent="0.2">
      <c r="A537" s="1">
        <v>0.37083333333333302</v>
      </c>
      <c r="B537" s="2">
        <v>5270</v>
      </c>
      <c r="C537" s="2">
        <v>5237</v>
      </c>
      <c r="D537" s="2">
        <v>5974</v>
      </c>
      <c r="E537" s="2">
        <v>6271</v>
      </c>
      <c r="F537" s="2">
        <v>6757</v>
      </c>
    </row>
    <row r="538" spans="1:6" x14ac:dyDescent="0.2">
      <c r="A538" s="1">
        <v>0.37152777777777801</v>
      </c>
      <c r="B538" s="2">
        <v>6129</v>
      </c>
      <c r="C538" s="2">
        <v>6329</v>
      </c>
      <c r="D538" s="2">
        <v>6953</v>
      </c>
      <c r="E538" s="2">
        <v>7377</v>
      </c>
      <c r="F538" s="2">
        <v>7863</v>
      </c>
    </row>
    <row r="539" spans="1:6" x14ac:dyDescent="0.2">
      <c r="A539" s="1">
        <v>0.37222222222222201</v>
      </c>
      <c r="B539" s="2">
        <v>6589</v>
      </c>
      <c r="C539" s="2">
        <v>6679</v>
      </c>
      <c r="D539" s="2">
        <v>7239</v>
      </c>
      <c r="E539" s="2">
        <v>7528</v>
      </c>
      <c r="F539" s="2">
        <v>8014</v>
      </c>
    </row>
    <row r="540" spans="1:6" x14ac:dyDescent="0.2">
      <c r="A540" s="1">
        <v>0.37291666666666701</v>
      </c>
      <c r="B540" s="2">
        <v>5950</v>
      </c>
      <c r="C540" s="2">
        <v>6150</v>
      </c>
      <c r="D540" s="2">
        <v>6581</v>
      </c>
      <c r="E540" s="2">
        <v>7004</v>
      </c>
      <c r="F540" s="2">
        <v>7490</v>
      </c>
    </row>
    <row r="541" spans="1:6" x14ac:dyDescent="0.2">
      <c r="A541" s="1">
        <v>0.37361111111111101</v>
      </c>
      <c r="B541" s="2">
        <v>6527</v>
      </c>
      <c r="C541" s="2">
        <v>6727</v>
      </c>
      <c r="D541" s="2">
        <v>7351</v>
      </c>
      <c r="E541" s="2">
        <v>7774</v>
      </c>
      <c r="F541" s="2">
        <v>8260</v>
      </c>
    </row>
    <row r="542" spans="1:6" x14ac:dyDescent="0.2">
      <c r="A542" s="1">
        <v>0.374305555555556</v>
      </c>
      <c r="B542" s="2">
        <v>6093</v>
      </c>
      <c r="C542" s="2">
        <v>6942</v>
      </c>
      <c r="D542" s="2">
        <v>7429</v>
      </c>
      <c r="E542" s="2">
        <v>7853</v>
      </c>
      <c r="F542" s="2">
        <v>8339</v>
      </c>
    </row>
    <row r="543" spans="1:6" x14ac:dyDescent="0.2">
      <c r="A543" s="3">
        <v>0.375</v>
      </c>
      <c r="B543" s="4">
        <v>6434</v>
      </c>
      <c r="C543" s="4">
        <v>7341</v>
      </c>
      <c r="D543" s="4">
        <v>8342</v>
      </c>
      <c r="E543" s="4">
        <v>7843</v>
      </c>
      <c r="F543" s="4">
        <v>8843</v>
      </c>
    </row>
    <row r="544" spans="1:6" x14ac:dyDescent="0.2">
      <c r="A544" s="1">
        <v>0.375694444444444</v>
      </c>
      <c r="B544" s="2">
        <v>7854</v>
      </c>
      <c r="C544" s="2">
        <v>8678</v>
      </c>
      <c r="D544" s="2">
        <v>10248</v>
      </c>
      <c r="E544" s="2">
        <v>9819</v>
      </c>
      <c r="F544" s="2">
        <v>10759</v>
      </c>
    </row>
    <row r="545" spans="1:6" x14ac:dyDescent="0.2">
      <c r="A545" s="1">
        <v>0.37638888888888899</v>
      </c>
      <c r="B545" s="2">
        <v>8245</v>
      </c>
      <c r="C545" s="2">
        <v>8975</v>
      </c>
      <c r="D545" s="2">
        <v>9438</v>
      </c>
      <c r="E545" s="2">
        <v>10282</v>
      </c>
      <c r="F545" s="2">
        <v>11282</v>
      </c>
    </row>
    <row r="546" spans="1:6" x14ac:dyDescent="0.2">
      <c r="A546" s="1">
        <v>0.37708333333333299</v>
      </c>
      <c r="B546" s="2">
        <v>4255</v>
      </c>
      <c r="C546" s="2">
        <v>4597</v>
      </c>
      <c r="D546" s="2">
        <v>7749</v>
      </c>
      <c r="E546" s="2">
        <v>7025</v>
      </c>
      <c r="F546" s="2">
        <v>8129</v>
      </c>
    </row>
    <row r="547" spans="1:6" x14ac:dyDescent="0.2">
      <c r="A547" s="1">
        <v>0.37777777777777799</v>
      </c>
      <c r="B547" s="2">
        <v>2357</v>
      </c>
      <c r="C547" s="2">
        <v>3181</v>
      </c>
      <c r="D547" s="2">
        <v>3384</v>
      </c>
      <c r="E547" s="2">
        <v>2955</v>
      </c>
      <c r="F547" s="2">
        <v>4039</v>
      </c>
    </row>
    <row r="548" spans="1:6" x14ac:dyDescent="0.2">
      <c r="A548" s="1">
        <v>0.37847222222222199</v>
      </c>
      <c r="B548" s="2">
        <v>1349</v>
      </c>
      <c r="C548" s="2">
        <v>2248</v>
      </c>
      <c r="D548" s="2">
        <v>2598</v>
      </c>
      <c r="E548" s="2">
        <v>2169</v>
      </c>
      <c r="F548" s="2">
        <v>3258</v>
      </c>
    </row>
    <row r="549" spans="1:6" x14ac:dyDescent="0.2">
      <c r="A549" s="1">
        <v>0.37916666666666698</v>
      </c>
      <c r="B549" s="2">
        <v>1855</v>
      </c>
      <c r="C549" s="2">
        <v>2478</v>
      </c>
      <c r="D549" s="2">
        <v>4857</v>
      </c>
      <c r="E549" s="2">
        <v>4428</v>
      </c>
      <c r="F549" s="2">
        <v>5548</v>
      </c>
    </row>
    <row r="550" spans="1:6" x14ac:dyDescent="0.2">
      <c r="A550" s="1">
        <v>0.37986111111111098</v>
      </c>
      <c r="B550" s="2">
        <v>1956</v>
      </c>
      <c r="C550" s="2">
        <v>2597</v>
      </c>
      <c r="D550" s="2">
        <v>3421</v>
      </c>
      <c r="E550" s="2">
        <v>4857</v>
      </c>
      <c r="F550" s="2">
        <v>6027</v>
      </c>
    </row>
    <row r="551" spans="1:6" x14ac:dyDescent="0.2">
      <c r="A551" s="1">
        <v>0.38055555555555598</v>
      </c>
      <c r="B551" s="2">
        <v>3327</v>
      </c>
      <c r="C551" s="2">
        <v>3789</v>
      </c>
      <c r="D551" s="2">
        <v>4613</v>
      </c>
      <c r="E551" s="2">
        <v>4184</v>
      </c>
      <c r="F551" s="2">
        <v>5278</v>
      </c>
    </row>
    <row r="552" spans="1:6" x14ac:dyDescent="0.2">
      <c r="A552" s="1">
        <v>0.38124999999999998</v>
      </c>
      <c r="B552" s="2">
        <v>5947</v>
      </c>
      <c r="C552" s="2">
        <v>6771</v>
      </c>
      <c r="D552" s="2">
        <v>8428</v>
      </c>
      <c r="E552" s="2">
        <v>7999</v>
      </c>
      <c r="F552" s="2">
        <v>9027</v>
      </c>
    </row>
    <row r="553" spans="1:6" x14ac:dyDescent="0.2">
      <c r="A553" s="1">
        <v>0.38194444444444398</v>
      </c>
      <c r="B553" s="2">
        <v>6473</v>
      </c>
      <c r="C553" s="2">
        <v>7589</v>
      </c>
      <c r="D553" s="2">
        <v>11397</v>
      </c>
      <c r="E553" s="2">
        <v>10968</v>
      </c>
      <c r="F553" s="2">
        <v>12398</v>
      </c>
    </row>
    <row r="554" spans="1:6" x14ac:dyDescent="0.2">
      <c r="A554" s="1">
        <v>0.38263888888888897</v>
      </c>
      <c r="B554" s="2">
        <v>8529</v>
      </c>
      <c r="C554" s="2">
        <v>9857</v>
      </c>
      <c r="D554" s="2">
        <v>10681</v>
      </c>
      <c r="E554" s="2">
        <v>8957</v>
      </c>
      <c r="F554" s="2">
        <v>10258</v>
      </c>
    </row>
    <row r="555" spans="1:6" x14ac:dyDescent="0.2">
      <c r="A555" s="1">
        <v>0.38333333333333303</v>
      </c>
      <c r="B555" s="2">
        <v>7289</v>
      </c>
      <c r="C555" s="2">
        <v>7854</v>
      </c>
      <c r="D555" s="2">
        <v>4569</v>
      </c>
      <c r="E555" s="2">
        <v>4140</v>
      </c>
      <c r="F555" s="2">
        <v>5140</v>
      </c>
    </row>
    <row r="556" spans="1:6" x14ac:dyDescent="0.2">
      <c r="A556" s="1">
        <v>0.38402777777777802</v>
      </c>
      <c r="B556" s="2">
        <v>8588</v>
      </c>
      <c r="C556" s="2">
        <v>9004</v>
      </c>
      <c r="D556" s="2">
        <v>7859</v>
      </c>
      <c r="E556" s="2">
        <v>7425</v>
      </c>
      <c r="F556" s="2">
        <v>8425</v>
      </c>
    </row>
    <row r="557" spans="1:6" x14ac:dyDescent="0.2">
      <c r="A557" s="1">
        <v>0.38472222222222202</v>
      </c>
      <c r="B557" s="2">
        <v>7642</v>
      </c>
      <c r="C557" s="2">
        <v>8567</v>
      </c>
      <c r="D557" s="2">
        <v>9487</v>
      </c>
      <c r="E557" s="2">
        <v>9058</v>
      </c>
      <c r="F557" s="2">
        <v>10398</v>
      </c>
    </row>
    <row r="558" spans="1:6" x14ac:dyDescent="0.2">
      <c r="A558" s="1">
        <v>0.38541666666666702</v>
      </c>
      <c r="B558" s="2">
        <v>7954</v>
      </c>
      <c r="C558" s="2">
        <v>9105</v>
      </c>
      <c r="D558" s="2">
        <v>9578</v>
      </c>
      <c r="E558" s="2">
        <v>9149</v>
      </c>
      <c r="F558" s="2">
        <v>11089</v>
      </c>
    </row>
    <row r="559" spans="1:6" x14ac:dyDescent="0.2">
      <c r="A559" s="1">
        <v>0.38611111111111102</v>
      </c>
      <c r="B559" s="2">
        <v>6775</v>
      </c>
      <c r="C559" s="2">
        <v>7345</v>
      </c>
      <c r="D559" s="2">
        <v>8574</v>
      </c>
      <c r="E559" s="2">
        <v>8145</v>
      </c>
      <c r="F559" s="2">
        <v>9038</v>
      </c>
    </row>
    <row r="560" spans="1:6" x14ac:dyDescent="0.2">
      <c r="A560" s="1">
        <v>0.38680555555555601</v>
      </c>
      <c r="B560" s="2">
        <v>4237</v>
      </c>
      <c r="C560" s="2">
        <v>4972</v>
      </c>
      <c r="D560" s="2">
        <v>5542</v>
      </c>
      <c r="E560" s="2">
        <v>6875</v>
      </c>
      <c r="F560" s="2">
        <v>7875</v>
      </c>
    </row>
    <row r="561" spans="1:6" x14ac:dyDescent="0.2">
      <c r="A561" s="1">
        <v>0.38750000000000001</v>
      </c>
      <c r="B561" s="2">
        <v>2242</v>
      </c>
      <c r="C561" s="2">
        <v>3359</v>
      </c>
      <c r="D561" s="2">
        <v>1359</v>
      </c>
      <c r="E561" s="2">
        <v>1859</v>
      </c>
      <c r="F561" s="2">
        <v>3069</v>
      </c>
    </row>
    <row r="562" spans="1:6" x14ac:dyDescent="0.2">
      <c r="A562" s="1">
        <v>0.38819444444444401</v>
      </c>
      <c r="B562" s="2">
        <v>2654</v>
      </c>
      <c r="C562" s="2">
        <v>3258</v>
      </c>
      <c r="D562" s="2">
        <v>3587</v>
      </c>
      <c r="E562" s="2">
        <v>3158</v>
      </c>
      <c r="F562" s="2">
        <v>4158</v>
      </c>
    </row>
    <row r="563" spans="1:6" x14ac:dyDescent="0.2">
      <c r="A563" s="1">
        <v>0.38888888888888901</v>
      </c>
      <c r="B563" s="2">
        <v>3489</v>
      </c>
      <c r="C563" s="2">
        <v>4459</v>
      </c>
      <c r="D563" s="2">
        <v>4987</v>
      </c>
      <c r="E563" s="2">
        <v>5528</v>
      </c>
      <c r="F563" s="2">
        <v>6479</v>
      </c>
    </row>
    <row r="564" spans="1:6" x14ac:dyDescent="0.2">
      <c r="A564" s="1">
        <v>0.389583333333333</v>
      </c>
      <c r="B564" s="2">
        <v>5397</v>
      </c>
      <c r="C564" s="2">
        <v>5987</v>
      </c>
      <c r="D564" s="2">
        <v>6348</v>
      </c>
      <c r="E564" s="2">
        <v>5919</v>
      </c>
      <c r="F564" s="2">
        <v>6919</v>
      </c>
    </row>
    <row r="565" spans="1:6" x14ac:dyDescent="0.2">
      <c r="A565" s="1">
        <v>0.390277777777778</v>
      </c>
      <c r="B565" s="2">
        <v>6278</v>
      </c>
      <c r="C565" s="2">
        <v>6857</v>
      </c>
      <c r="D565" s="2">
        <v>6877</v>
      </c>
      <c r="E565" s="2">
        <v>7597</v>
      </c>
      <c r="F565" s="2">
        <v>8574</v>
      </c>
    </row>
    <row r="566" spans="1:6" x14ac:dyDescent="0.2">
      <c r="A566" s="1">
        <v>0.390972222222222</v>
      </c>
      <c r="B566" s="2">
        <v>7894</v>
      </c>
      <c r="C566" s="2">
        <v>8574</v>
      </c>
      <c r="D566" s="2">
        <v>8544</v>
      </c>
      <c r="E566" s="2">
        <v>8115</v>
      </c>
      <c r="F566" s="2">
        <v>9115</v>
      </c>
    </row>
    <row r="567" spans="1:6" x14ac:dyDescent="0.2">
      <c r="A567" s="1">
        <v>0.391666666666667</v>
      </c>
      <c r="B567" s="2">
        <v>6579</v>
      </c>
      <c r="C567" s="2">
        <v>7349</v>
      </c>
      <c r="D567" s="2">
        <v>6744</v>
      </c>
      <c r="E567" s="2">
        <v>6315</v>
      </c>
      <c r="F567" s="2">
        <v>7315</v>
      </c>
    </row>
    <row r="568" spans="1:6" x14ac:dyDescent="0.2">
      <c r="A568" s="1">
        <v>0.39236111111111099</v>
      </c>
      <c r="B568" s="2">
        <v>8764</v>
      </c>
      <c r="C568" s="2">
        <v>9589</v>
      </c>
      <c r="D568" s="2">
        <v>7597</v>
      </c>
      <c r="E568" s="2">
        <v>8597</v>
      </c>
      <c r="F568" s="2">
        <v>9657</v>
      </c>
    </row>
    <row r="569" spans="1:6" x14ac:dyDescent="0.2">
      <c r="A569" s="1">
        <v>0.39305555555555599</v>
      </c>
      <c r="B569" s="2">
        <v>7854</v>
      </c>
      <c r="C569" s="2">
        <v>9249</v>
      </c>
      <c r="D569" s="2">
        <v>7789</v>
      </c>
      <c r="E569" s="2">
        <v>9587</v>
      </c>
      <c r="F569" s="2">
        <v>10957</v>
      </c>
    </row>
    <row r="570" spans="1:6" x14ac:dyDescent="0.2">
      <c r="A570" s="1">
        <v>0.39374999999999999</v>
      </c>
      <c r="B570" s="2">
        <v>6847</v>
      </c>
      <c r="C570" s="2">
        <v>7946</v>
      </c>
      <c r="D570" s="2">
        <v>6974</v>
      </c>
      <c r="E570" s="2">
        <v>6545</v>
      </c>
      <c r="F570" s="2">
        <v>7857</v>
      </c>
    </row>
    <row r="571" spans="1:6" x14ac:dyDescent="0.2">
      <c r="A571" s="1">
        <v>0.39444444444444399</v>
      </c>
      <c r="B571" s="2">
        <v>4558</v>
      </c>
      <c r="C571" s="2">
        <v>5382</v>
      </c>
      <c r="D571" s="2">
        <v>5579</v>
      </c>
      <c r="E571" s="2">
        <v>7158</v>
      </c>
      <c r="F571" s="2">
        <v>8158</v>
      </c>
    </row>
    <row r="572" spans="1:6" x14ac:dyDescent="0.2">
      <c r="A572" s="1">
        <v>0.39513888888888898</v>
      </c>
      <c r="B572" s="2">
        <v>3598</v>
      </c>
      <c r="C572" s="2">
        <v>4958</v>
      </c>
      <c r="D572" s="2">
        <v>5428</v>
      </c>
      <c r="E572" s="2">
        <v>4999</v>
      </c>
      <c r="F572" s="2">
        <v>6142</v>
      </c>
    </row>
    <row r="573" spans="1:6" x14ac:dyDescent="0.2">
      <c r="A573" s="1">
        <v>0.39583333333333298</v>
      </c>
      <c r="B573" s="2">
        <v>4468</v>
      </c>
      <c r="C573" s="2">
        <v>6578</v>
      </c>
      <c r="D573" s="2">
        <v>6974</v>
      </c>
      <c r="E573" s="2">
        <v>6545</v>
      </c>
      <c r="F573" s="2">
        <v>7545</v>
      </c>
    </row>
    <row r="574" spans="1:6" x14ac:dyDescent="0.2">
      <c r="A574" s="1">
        <v>0.39652777777777798</v>
      </c>
      <c r="B574" s="2">
        <v>5892</v>
      </c>
      <c r="C574" s="2">
        <v>6987</v>
      </c>
      <c r="D574" s="2">
        <v>7428</v>
      </c>
      <c r="E574" s="2">
        <v>9948</v>
      </c>
      <c r="F574" s="2">
        <v>10948</v>
      </c>
    </row>
    <row r="575" spans="1:6" x14ac:dyDescent="0.2">
      <c r="A575" s="1">
        <v>0.39722222222222198</v>
      </c>
      <c r="B575" s="2">
        <v>8439</v>
      </c>
      <c r="C575" s="2">
        <v>8967</v>
      </c>
      <c r="D575" s="2">
        <v>7420</v>
      </c>
      <c r="E575" s="2">
        <v>8991</v>
      </c>
      <c r="F575" s="2">
        <v>9991</v>
      </c>
    </row>
    <row r="576" spans="1:6" x14ac:dyDescent="0.2">
      <c r="A576" s="1">
        <v>0.39791666666666697</v>
      </c>
      <c r="B576" s="2">
        <v>7854</v>
      </c>
      <c r="C576" s="2">
        <v>8857</v>
      </c>
      <c r="D576" s="2">
        <v>6897</v>
      </c>
      <c r="E576" s="2">
        <v>6468</v>
      </c>
      <c r="F576" s="2">
        <v>7468</v>
      </c>
    </row>
    <row r="577" spans="1:6" x14ac:dyDescent="0.2">
      <c r="A577" s="1">
        <v>0.39861111111111103</v>
      </c>
      <c r="B577" s="2">
        <v>8848</v>
      </c>
      <c r="C577" s="2">
        <v>9579</v>
      </c>
      <c r="D577" s="2">
        <v>10138</v>
      </c>
      <c r="E577" s="2">
        <v>9709</v>
      </c>
      <c r="F577" s="2">
        <v>10897</v>
      </c>
    </row>
    <row r="578" spans="1:6" x14ac:dyDescent="0.2">
      <c r="A578" s="1">
        <v>0.39930555555555602</v>
      </c>
      <c r="B578" s="2">
        <v>9489</v>
      </c>
      <c r="C578" s="2">
        <v>10313</v>
      </c>
      <c r="D578" s="2">
        <v>8577</v>
      </c>
      <c r="E578" s="2">
        <v>8148</v>
      </c>
      <c r="F578" s="2">
        <v>9247</v>
      </c>
    </row>
    <row r="579" spans="1:6" x14ac:dyDescent="0.2">
      <c r="A579" s="1">
        <v>0.4</v>
      </c>
      <c r="B579" s="2">
        <v>8876</v>
      </c>
      <c r="C579" s="2">
        <v>12394</v>
      </c>
      <c r="D579" s="2">
        <v>9958</v>
      </c>
      <c r="E579" s="2">
        <v>11529</v>
      </c>
      <c r="F579" s="2">
        <v>12267</v>
      </c>
    </row>
    <row r="580" spans="1:6" x14ac:dyDescent="0.2">
      <c r="A580" s="1">
        <v>0.40069444444444402</v>
      </c>
      <c r="B580" s="2">
        <v>5348</v>
      </c>
      <c r="C580" s="2">
        <v>7984</v>
      </c>
      <c r="D580" s="2">
        <v>4577</v>
      </c>
      <c r="E580" s="2">
        <v>4148</v>
      </c>
      <c r="F580" s="2">
        <v>5148</v>
      </c>
    </row>
    <row r="581" spans="1:6" x14ac:dyDescent="0.2">
      <c r="A581" s="1">
        <v>0.40138888888888902</v>
      </c>
      <c r="B581" s="2">
        <v>5477</v>
      </c>
      <c r="C581" s="2">
        <v>6944</v>
      </c>
      <c r="D581" s="2">
        <v>4389</v>
      </c>
      <c r="E581" s="2">
        <v>5789</v>
      </c>
      <c r="F581" s="2">
        <v>6789</v>
      </c>
    </row>
    <row r="582" spans="1:6" x14ac:dyDescent="0.2">
      <c r="A582" s="1">
        <v>0.40208333333333302</v>
      </c>
      <c r="B582" s="2">
        <v>6874</v>
      </c>
      <c r="C582" s="2">
        <v>8764</v>
      </c>
      <c r="D582" s="2">
        <v>6974</v>
      </c>
      <c r="E582" s="2">
        <v>6545</v>
      </c>
      <c r="F582" s="2">
        <v>7545</v>
      </c>
    </row>
    <row r="583" spans="1:6" x14ac:dyDescent="0.2">
      <c r="A583" s="1">
        <v>0.40277777777777801</v>
      </c>
      <c r="B583" s="2">
        <v>9857</v>
      </c>
      <c r="C583" s="2">
        <v>12897</v>
      </c>
      <c r="D583" s="2">
        <v>10287</v>
      </c>
      <c r="E583" s="2">
        <v>9858</v>
      </c>
      <c r="F583" s="2">
        <v>11037</v>
      </c>
    </row>
    <row r="584" spans="1:6" x14ac:dyDescent="0.2">
      <c r="A584" s="1">
        <v>0.40347222222222201</v>
      </c>
      <c r="B584" s="2">
        <v>5549</v>
      </c>
      <c r="C584" s="2">
        <v>7854</v>
      </c>
      <c r="D584" s="2">
        <v>6587</v>
      </c>
      <c r="E584" s="2">
        <v>8159</v>
      </c>
      <c r="F584" s="2">
        <v>8573</v>
      </c>
    </row>
    <row r="585" spans="1:6" x14ac:dyDescent="0.2">
      <c r="A585" s="1">
        <v>0.40416666666666701</v>
      </c>
      <c r="B585" s="2">
        <v>6671</v>
      </c>
      <c r="C585" s="2">
        <v>8857</v>
      </c>
      <c r="D585" s="2">
        <v>8896</v>
      </c>
      <c r="E585" s="2">
        <v>11347</v>
      </c>
      <c r="F585" s="2">
        <v>13262</v>
      </c>
    </row>
    <row r="586" spans="1:6" x14ac:dyDescent="0.2">
      <c r="A586" s="1">
        <v>0.40486111111111101</v>
      </c>
      <c r="B586" s="2">
        <v>4324</v>
      </c>
      <c r="C586" s="2">
        <v>5148</v>
      </c>
      <c r="D586" s="2">
        <v>6789</v>
      </c>
      <c r="E586" s="2">
        <v>8597</v>
      </c>
      <c r="F586" s="2">
        <v>9597</v>
      </c>
    </row>
    <row r="587" spans="1:6" x14ac:dyDescent="0.2">
      <c r="A587" s="1">
        <v>0.405555555555556</v>
      </c>
      <c r="B587" s="2">
        <v>2674</v>
      </c>
      <c r="C587" s="2">
        <v>3498</v>
      </c>
      <c r="D587" s="2">
        <v>4437</v>
      </c>
      <c r="E587" s="2">
        <v>4598</v>
      </c>
      <c r="F587" s="2">
        <v>5847</v>
      </c>
    </row>
    <row r="588" spans="1:6" x14ac:dyDescent="0.2">
      <c r="A588" s="1">
        <v>0.40625</v>
      </c>
      <c r="B588" s="2">
        <v>7892</v>
      </c>
      <c r="C588" s="2">
        <v>10248</v>
      </c>
      <c r="D588" s="2">
        <v>8754</v>
      </c>
      <c r="E588" s="2">
        <v>8325</v>
      </c>
      <c r="F588" s="2">
        <v>9325</v>
      </c>
    </row>
    <row r="589" spans="1:6" x14ac:dyDescent="0.2">
      <c r="A589" s="1">
        <v>0.406944444444444</v>
      </c>
      <c r="B589" s="2">
        <v>9544</v>
      </c>
      <c r="C589" s="2">
        <v>11397</v>
      </c>
      <c r="D589" s="2">
        <v>8845</v>
      </c>
      <c r="E589" s="2">
        <v>8416</v>
      </c>
      <c r="F589" s="2">
        <v>9547</v>
      </c>
    </row>
    <row r="590" spans="1:6" x14ac:dyDescent="0.2">
      <c r="A590" s="1">
        <v>0.40763888888888899</v>
      </c>
      <c r="B590" s="2">
        <v>10285</v>
      </c>
      <c r="C590" s="2">
        <v>11109</v>
      </c>
      <c r="D590" s="2">
        <v>7948</v>
      </c>
      <c r="E590" s="2">
        <v>7519</v>
      </c>
      <c r="F590" s="2">
        <v>8812</v>
      </c>
    </row>
    <row r="591" spans="1:6" x14ac:dyDescent="0.2">
      <c r="A591" s="1">
        <v>0.40833333333333299</v>
      </c>
      <c r="B591" s="2">
        <v>8947</v>
      </c>
      <c r="C591" s="2">
        <v>9771</v>
      </c>
      <c r="D591" s="2">
        <v>10288</v>
      </c>
      <c r="E591" s="2">
        <v>9859</v>
      </c>
      <c r="F591" s="2">
        <v>9978</v>
      </c>
    </row>
    <row r="592" spans="1:6" x14ac:dyDescent="0.2">
      <c r="A592" s="1">
        <v>0.40902777777777799</v>
      </c>
      <c r="B592" s="2">
        <v>10389</v>
      </c>
      <c r="C592" s="2">
        <v>13897</v>
      </c>
      <c r="D592" s="2">
        <v>10258</v>
      </c>
      <c r="E592" s="2">
        <v>12394</v>
      </c>
      <c r="F592" s="2">
        <v>13424</v>
      </c>
    </row>
    <row r="593" spans="1:6" x14ac:dyDescent="0.2">
      <c r="A593" s="1">
        <v>0.40972222222222199</v>
      </c>
      <c r="B593" s="2">
        <v>11289</v>
      </c>
      <c r="C593" s="2">
        <v>12113</v>
      </c>
      <c r="D593" s="2">
        <v>9548</v>
      </c>
      <c r="E593" s="2">
        <v>10298</v>
      </c>
      <c r="F593" s="2">
        <v>12573</v>
      </c>
    </row>
    <row r="594" spans="1:6" x14ac:dyDescent="0.2">
      <c r="A594" s="1">
        <v>0.41041666666666698</v>
      </c>
      <c r="B594" s="2">
        <v>8527</v>
      </c>
      <c r="C594" s="2">
        <v>9351</v>
      </c>
      <c r="D594" s="2">
        <v>8754</v>
      </c>
      <c r="E594" s="2">
        <v>8325</v>
      </c>
      <c r="F594" s="2">
        <v>9325</v>
      </c>
    </row>
    <row r="595" spans="1:6" x14ac:dyDescent="0.2">
      <c r="A595" s="1">
        <v>0.41111111111111098</v>
      </c>
      <c r="B595" s="2">
        <v>5479</v>
      </c>
      <c r="C595" s="2">
        <v>7428</v>
      </c>
      <c r="D595" s="2">
        <v>8857</v>
      </c>
      <c r="E595" s="2">
        <v>9527</v>
      </c>
      <c r="F595" s="2">
        <v>10527</v>
      </c>
    </row>
    <row r="596" spans="1:6" x14ac:dyDescent="0.2">
      <c r="A596" s="1">
        <v>0.41180555555555598</v>
      </c>
      <c r="B596" s="2">
        <v>6857</v>
      </c>
      <c r="C596" s="2">
        <v>7681</v>
      </c>
      <c r="D596" s="2">
        <v>7946</v>
      </c>
      <c r="E596" s="2">
        <v>7517</v>
      </c>
      <c r="F596" s="2">
        <v>8517</v>
      </c>
    </row>
    <row r="597" spans="1:6" x14ac:dyDescent="0.2">
      <c r="A597" s="1">
        <v>0.41249999999999998</v>
      </c>
      <c r="B597" s="2">
        <v>8888</v>
      </c>
      <c r="C597" s="2">
        <v>9875</v>
      </c>
      <c r="D597" s="2">
        <v>8947</v>
      </c>
      <c r="E597" s="2">
        <v>10148</v>
      </c>
      <c r="F597" s="2">
        <v>10958</v>
      </c>
    </row>
    <row r="598" spans="1:6" x14ac:dyDescent="0.2">
      <c r="A598" s="1">
        <v>0.41319444444444398</v>
      </c>
      <c r="B598" s="2">
        <v>9687</v>
      </c>
      <c r="C598" s="2">
        <v>10511</v>
      </c>
      <c r="D598" s="2">
        <v>10571</v>
      </c>
      <c r="E598" s="2">
        <v>12859</v>
      </c>
      <c r="F598" s="2">
        <v>14257</v>
      </c>
    </row>
    <row r="599" spans="1:6" x14ac:dyDescent="0.2">
      <c r="A599" s="1">
        <v>0.41388888888888897</v>
      </c>
      <c r="B599" s="2">
        <v>12354</v>
      </c>
      <c r="C599" s="2">
        <v>15298</v>
      </c>
      <c r="D599" s="2">
        <v>11297</v>
      </c>
      <c r="E599" s="2">
        <v>13497</v>
      </c>
      <c r="F599" s="2">
        <v>13985</v>
      </c>
    </row>
    <row r="600" spans="1:6" x14ac:dyDescent="0.2">
      <c r="A600" s="1">
        <v>0.41458333333333303</v>
      </c>
      <c r="B600" s="2">
        <v>8947</v>
      </c>
      <c r="C600" s="2">
        <v>12278</v>
      </c>
      <c r="D600" s="2">
        <v>9527</v>
      </c>
      <c r="E600" s="2">
        <v>13975</v>
      </c>
      <c r="F600" s="2">
        <v>10387</v>
      </c>
    </row>
    <row r="601" spans="1:6" x14ac:dyDescent="0.2">
      <c r="A601" s="1">
        <v>0.41527777777777802</v>
      </c>
      <c r="B601" s="2">
        <v>7858</v>
      </c>
      <c r="C601" s="2">
        <v>8682</v>
      </c>
      <c r="D601" s="2">
        <v>8577</v>
      </c>
      <c r="E601" s="2">
        <v>10289</v>
      </c>
      <c r="F601" s="2">
        <v>12263</v>
      </c>
    </row>
    <row r="602" spans="1:6" x14ac:dyDescent="0.2">
      <c r="A602" s="1">
        <v>0.41597222222222202</v>
      </c>
      <c r="B602" s="2">
        <v>9456</v>
      </c>
      <c r="C602" s="2">
        <v>10280</v>
      </c>
      <c r="D602" s="2">
        <v>8897</v>
      </c>
      <c r="E602" s="2">
        <v>11493</v>
      </c>
      <c r="F602" s="2">
        <v>11958</v>
      </c>
    </row>
    <row r="603" spans="1:6" x14ac:dyDescent="0.2">
      <c r="A603" s="3">
        <v>0.41666666666666702</v>
      </c>
      <c r="B603" s="4">
        <v>10231</v>
      </c>
      <c r="C603" s="4">
        <v>13121</v>
      </c>
      <c r="D603" s="4">
        <v>9341</v>
      </c>
      <c r="E603" s="4">
        <v>12134</v>
      </c>
      <c r="F603" s="4">
        <v>13411</v>
      </c>
    </row>
    <row r="604" spans="1:6" x14ac:dyDescent="0.2">
      <c r="A604" s="1">
        <v>0.41736111111111102</v>
      </c>
      <c r="B604" s="2">
        <v>9985</v>
      </c>
      <c r="C604" s="2">
        <v>10354</v>
      </c>
      <c r="D604" s="2">
        <v>8454</v>
      </c>
      <c r="E604" s="2">
        <v>12325</v>
      </c>
      <c r="F604" s="2">
        <v>14254</v>
      </c>
    </row>
    <row r="605" spans="1:6" x14ac:dyDescent="0.2">
      <c r="A605" s="1">
        <v>0.41805555555555601</v>
      </c>
      <c r="B605" s="2">
        <v>11204</v>
      </c>
      <c r="C605" s="2">
        <v>12674</v>
      </c>
      <c r="D605" s="2">
        <v>8645</v>
      </c>
      <c r="E605" s="2">
        <v>12454</v>
      </c>
      <c r="F605" s="2">
        <v>14512</v>
      </c>
    </row>
    <row r="606" spans="1:6" x14ac:dyDescent="0.2">
      <c r="A606" s="1">
        <v>0.41875000000000001</v>
      </c>
      <c r="B606" s="2">
        <v>8547</v>
      </c>
      <c r="C606" s="2">
        <v>9362</v>
      </c>
      <c r="D606" s="2">
        <v>6452</v>
      </c>
      <c r="E606" s="2">
        <v>8461</v>
      </c>
      <c r="F606" s="2">
        <v>9457</v>
      </c>
    </row>
    <row r="607" spans="1:6" x14ac:dyDescent="0.2">
      <c r="A607" s="1">
        <v>0.41944444444444401</v>
      </c>
      <c r="B607" s="2">
        <v>12340</v>
      </c>
      <c r="C607" s="2">
        <v>11517</v>
      </c>
      <c r="D607" s="2">
        <v>6482</v>
      </c>
      <c r="E607" s="2">
        <v>7515</v>
      </c>
      <c r="F607" s="2">
        <v>8779</v>
      </c>
    </row>
    <row r="608" spans="1:6" x14ac:dyDescent="0.2">
      <c r="A608" s="1">
        <v>0.42013888888888901</v>
      </c>
      <c r="B608" s="2">
        <v>9845</v>
      </c>
      <c r="C608" s="2">
        <v>9917</v>
      </c>
      <c r="D608" s="2">
        <v>5642</v>
      </c>
      <c r="E608" s="2">
        <v>6548</v>
      </c>
      <c r="F608" s="2">
        <v>7812</v>
      </c>
    </row>
    <row r="609" spans="1:6" x14ac:dyDescent="0.2">
      <c r="A609" s="1">
        <v>0.420833333333333</v>
      </c>
      <c r="B609" s="2">
        <v>9475</v>
      </c>
      <c r="C609" s="2">
        <v>8437</v>
      </c>
      <c r="D609" s="2">
        <v>6452</v>
      </c>
      <c r="E609" s="2">
        <v>8457</v>
      </c>
      <c r="F609" s="2">
        <v>10244</v>
      </c>
    </row>
    <row r="610" spans="1:6" x14ac:dyDescent="0.2">
      <c r="A610" s="1">
        <v>0.421527777777778</v>
      </c>
      <c r="B610" s="2">
        <v>8547</v>
      </c>
      <c r="C610" s="2">
        <v>7618</v>
      </c>
      <c r="D610" s="2">
        <v>8524</v>
      </c>
      <c r="E610" s="2">
        <v>7542</v>
      </c>
      <c r="F610" s="2">
        <v>8806</v>
      </c>
    </row>
    <row r="611" spans="1:6" x14ac:dyDescent="0.2">
      <c r="A611" s="1">
        <v>0.422222222222222</v>
      </c>
      <c r="B611" s="2">
        <v>6587</v>
      </c>
      <c r="C611" s="2">
        <v>8264</v>
      </c>
      <c r="D611" s="2">
        <v>6545</v>
      </c>
      <c r="E611" s="2">
        <v>7548</v>
      </c>
      <c r="F611" s="2">
        <v>9245</v>
      </c>
    </row>
    <row r="612" spans="1:6" x14ac:dyDescent="0.2">
      <c r="A612" s="1">
        <v>0.422916666666667</v>
      </c>
      <c r="B612" s="2">
        <v>7548</v>
      </c>
      <c r="C612" s="2">
        <v>8047</v>
      </c>
      <c r="D612" s="2">
        <v>7892</v>
      </c>
      <c r="E612" s="2">
        <v>8524</v>
      </c>
      <c r="F612" s="2">
        <v>10645</v>
      </c>
    </row>
    <row r="613" spans="1:6" x14ac:dyDescent="0.2">
      <c r="A613" s="1">
        <v>0.42361111111111099</v>
      </c>
      <c r="B613" s="2">
        <v>9752</v>
      </c>
      <c r="C613" s="2">
        <v>11159</v>
      </c>
      <c r="D613" s="2">
        <v>8452</v>
      </c>
      <c r="E613" s="2">
        <v>9542</v>
      </c>
      <c r="F613" s="2">
        <v>10806</v>
      </c>
    </row>
    <row r="614" spans="1:6" x14ac:dyDescent="0.2">
      <c r="A614" s="1">
        <v>0.42430555555555599</v>
      </c>
      <c r="B614" s="2">
        <v>11045</v>
      </c>
      <c r="C614" s="2">
        <v>13158</v>
      </c>
      <c r="D614" s="2">
        <v>10224</v>
      </c>
      <c r="E614" s="2">
        <v>13456</v>
      </c>
      <c r="F614" s="2">
        <v>14720</v>
      </c>
    </row>
    <row r="615" spans="1:6" x14ac:dyDescent="0.2">
      <c r="A615" s="1">
        <v>0.42499999999999999</v>
      </c>
      <c r="B615" s="2">
        <v>13345</v>
      </c>
      <c r="C615" s="2">
        <v>13654</v>
      </c>
      <c r="D615" s="2">
        <v>10254</v>
      </c>
      <c r="E615" s="2">
        <v>16455</v>
      </c>
      <c r="F615" s="2">
        <v>15424</v>
      </c>
    </row>
    <row r="616" spans="1:6" x14ac:dyDescent="0.2">
      <c r="A616" s="1">
        <v>0.42569444444444399</v>
      </c>
      <c r="B616" s="2">
        <v>9834</v>
      </c>
      <c r="C616" s="2">
        <v>11354</v>
      </c>
      <c r="D616" s="2">
        <v>8542</v>
      </c>
      <c r="E616" s="2">
        <v>11568</v>
      </c>
      <c r="F616" s="2">
        <v>11452</v>
      </c>
    </row>
    <row r="617" spans="1:6" x14ac:dyDescent="0.2">
      <c r="A617" s="1">
        <v>0.42638888888888898</v>
      </c>
      <c r="B617" s="2">
        <v>7654</v>
      </c>
      <c r="C617" s="2">
        <v>8246</v>
      </c>
      <c r="D617" s="2">
        <v>7566</v>
      </c>
      <c r="E617" s="2">
        <v>8246</v>
      </c>
      <c r="F617" s="2">
        <v>10245</v>
      </c>
    </row>
    <row r="618" spans="1:6" x14ac:dyDescent="0.2">
      <c r="A618" s="1">
        <v>0.42708333333333298</v>
      </c>
      <c r="B618" s="2">
        <v>9547</v>
      </c>
      <c r="C618" s="2">
        <v>11567</v>
      </c>
      <c r="D618" s="2">
        <v>8524</v>
      </c>
      <c r="E618" s="2">
        <v>9545</v>
      </c>
      <c r="F618" s="2">
        <v>10809</v>
      </c>
    </row>
    <row r="619" spans="1:6" x14ac:dyDescent="0.2">
      <c r="A619" s="1">
        <v>0.42777777777777798</v>
      </c>
      <c r="B619" s="2">
        <v>13548</v>
      </c>
      <c r="C619" s="2">
        <v>10515</v>
      </c>
      <c r="D619" s="2">
        <v>6489</v>
      </c>
      <c r="E619" s="2">
        <v>7548</v>
      </c>
      <c r="F619" s="2">
        <v>8942</v>
      </c>
    </row>
    <row r="620" spans="1:6" x14ac:dyDescent="0.2">
      <c r="A620" s="1">
        <v>0.42847222222222198</v>
      </c>
      <c r="B620" s="2">
        <v>8512</v>
      </c>
      <c r="C620" s="2">
        <v>9324</v>
      </c>
      <c r="D620" s="2">
        <v>7541</v>
      </c>
      <c r="E620" s="2">
        <v>8547</v>
      </c>
      <c r="F620" s="2">
        <v>9475</v>
      </c>
    </row>
    <row r="621" spans="1:6" x14ac:dyDescent="0.2">
      <c r="A621" s="1">
        <v>0.42916666666666697</v>
      </c>
      <c r="B621" s="2">
        <v>7534</v>
      </c>
      <c r="C621" s="2">
        <v>9959</v>
      </c>
      <c r="D621" s="2">
        <v>8547</v>
      </c>
      <c r="E621" s="2">
        <v>9548</v>
      </c>
      <c r="F621" s="2">
        <v>9578</v>
      </c>
    </row>
    <row r="622" spans="1:6" x14ac:dyDescent="0.2">
      <c r="A622" s="1">
        <v>0.42986111111111103</v>
      </c>
      <c r="B622" s="2">
        <v>11065</v>
      </c>
      <c r="C622" s="2">
        <v>14180</v>
      </c>
      <c r="D622" s="2">
        <v>9547</v>
      </c>
      <c r="E622" s="2">
        <v>9541</v>
      </c>
      <c r="F622" s="2">
        <v>9991</v>
      </c>
    </row>
    <row r="623" spans="1:6" x14ac:dyDescent="0.2">
      <c r="A623" s="1">
        <v>0.43055555555555602</v>
      </c>
      <c r="B623" s="2">
        <v>8846</v>
      </c>
      <c r="C623" s="2">
        <v>9664</v>
      </c>
      <c r="D623" s="2">
        <v>7854</v>
      </c>
      <c r="E623" s="2">
        <v>9542</v>
      </c>
      <c r="F623" s="2">
        <v>9472</v>
      </c>
    </row>
    <row r="624" spans="1:6" x14ac:dyDescent="0.2">
      <c r="A624" s="1">
        <v>0.43125000000000002</v>
      </c>
      <c r="B624" s="2">
        <v>6549</v>
      </c>
      <c r="C624" s="2">
        <v>8063</v>
      </c>
      <c r="D624" s="2">
        <v>7524</v>
      </c>
      <c r="E624" s="2">
        <v>7855</v>
      </c>
      <c r="F624" s="2">
        <v>8424</v>
      </c>
    </row>
    <row r="625" spans="1:6" x14ac:dyDescent="0.2">
      <c r="A625" s="1">
        <v>0.43194444444444402</v>
      </c>
      <c r="B625" s="2">
        <v>5462</v>
      </c>
      <c r="C625" s="2">
        <v>6578</v>
      </c>
      <c r="D625" s="2">
        <v>5345</v>
      </c>
      <c r="E625" s="2">
        <v>6548</v>
      </c>
      <c r="F625" s="2">
        <v>7542</v>
      </c>
    </row>
    <row r="626" spans="1:6" x14ac:dyDescent="0.2">
      <c r="A626" s="1">
        <v>0.43263888888888902</v>
      </c>
      <c r="B626" s="2">
        <v>8838</v>
      </c>
      <c r="C626" s="2">
        <v>9548</v>
      </c>
      <c r="D626" s="2">
        <v>8546</v>
      </c>
      <c r="E626" s="2">
        <v>9542</v>
      </c>
      <c r="F626" s="2">
        <v>11454</v>
      </c>
    </row>
    <row r="627" spans="1:6" x14ac:dyDescent="0.2">
      <c r="A627" s="1">
        <v>0.43333333333333302</v>
      </c>
      <c r="B627" s="2">
        <v>12587</v>
      </c>
      <c r="C627" s="2">
        <v>14046</v>
      </c>
      <c r="D627" s="2">
        <v>13645</v>
      </c>
      <c r="E627" s="2">
        <v>11245</v>
      </c>
      <c r="F627" s="2">
        <v>13454</v>
      </c>
    </row>
    <row r="628" spans="1:6" x14ac:dyDescent="0.2">
      <c r="A628" s="1">
        <v>0.43402777777777801</v>
      </c>
      <c r="B628" s="2">
        <v>15587</v>
      </c>
      <c r="C628" s="2">
        <v>11000</v>
      </c>
      <c r="D628" s="2">
        <v>8244</v>
      </c>
      <c r="E628" s="2">
        <v>9512</v>
      </c>
      <c r="F628" s="2">
        <v>12452</v>
      </c>
    </row>
    <row r="629" spans="1:6" x14ac:dyDescent="0.2">
      <c r="A629" s="1">
        <v>0.43472222222222201</v>
      </c>
      <c r="B629" s="2">
        <v>12468</v>
      </c>
      <c r="C629" s="2">
        <v>9548</v>
      </c>
      <c r="D629" s="2">
        <v>6542</v>
      </c>
      <c r="E629" s="2">
        <v>8245</v>
      </c>
      <c r="F629" s="2">
        <v>8988</v>
      </c>
    </row>
    <row r="630" spans="1:6" x14ac:dyDescent="0.2">
      <c r="A630" s="1">
        <v>0.43541666666666701</v>
      </c>
      <c r="B630" s="2">
        <v>10364</v>
      </c>
      <c r="C630" s="2">
        <v>12648</v>
      </c>
      <c r="D630" s="2">
        <v>4524</v>
      </c>
      <c r="E630" s="2">
        <v>4568</v>
      </c>
      <c r="F630" s="2">
        <v>5942</v>
      </c>
    </row>
    <row r="631" spans="1:6" x14ac:dyDescent="0.2">
      <c r="A631" s="1">
        <v>0.43611111111111101</v>
      </c>
      <c r="B631" s="2">
        <v>9975</v>
      </c>
      <c r="C631" s="2">
        <v>8548</v>
      </c>
      <c r="D631" s="2">
        <v>5245</v>
      </c>
      <c r="E631" s="2">
        <v>6542</v>
      </c>
      <c r="F631" s="2">
        <v>7821</v>
      </c>
    </row>
    <row r="632" spans="1:6" x14ac:dyDescent="0.2">
      <c r="A632" s="1">
        <v>0.436805555555556</v>
      </c>
      <c r="B632" s="2">
        <v>7553</v>
      </c>
      <c r="C632" s="2">
        <v>8814</v>
      </c>
      <c r="D632" s="2">
        <v>3697</v>
      </c>
      <c r="E632" s="2">
        <v>5458</v>
      </c>
      <c r="F632" s="2">
        <v>6447</v>
      </c>
    </row>
    <row r="633" spans="1:6" x14ac:dyDescent="0.2">
      <c r="A633" s="1">
        <v>0.4375</v>
      </c>
      <c r="B633" s="2">
        <v>8619</v>
      </c>
      <c r="C633" s="2">
        <v>7854</v>
      </c>
      <c r="D633" s="2">
        <v>5245</v>
      </c>
      <c r="E633" s="2">
        <v>5942</v>
      </c>
      <c r="F633" s="2">
        <v>7206</v>
      </c>
    </row>
    <row r="634" spans="1:6" x14ac:dyDescent="0.2">
      <c r="A634" s="1">
        <v>0.438194444444444</v>
      </c>
      <c r="B634" s="2">
        <v>12634</v>
      </c>
      <c r="C634" s="2">
        <v>11648</v>
      </c>
      <c r="D634" s="2">
        <v>8247</v>
      </c>
      <c r="E634" s="2">
        <v>8452</v>
      </c>
      <c r="F634" s="2">
        <v>8955</v>
      </c>
    </row>
    <row r="635" spans="1:6" x14ac:dyDescent="0.2">
      <c r="A635" s="1">
        <v>0.43888888888888899</v>
      </c>
      <c r="B635" s="2">
        <v>15794</v>
      </c>
      <c r="C635" s="2">
        <v>11858</v>
      </c>
      <c r="D635" s="2">
        <v>11024</v>
      </c>
      <c r="E635" s="2">
        <v>10278</v>
      </c>
      <c r="F635" s="2">
        <v>11542</v>
      </c>
    </row>
    <row r="636" spans="1:6" x14ac:dyDescent="0.2">
      <c r="A636" s="1">
        <v>0.43958333333333299</v>
      </c>
      <c r="B636" s="2">
        <v>16459</v>
      </c>
      <c r="C636" s="2">
        <v>12670</v>
      </c>
      <c r="D636" s="2">
        <v>10325</v>
      </c>
      <c r="E636" s="2">
        <v>8642</v>
      </c>
      <c r="F636" s="2">
        <v>9906</v>
      </c>
    </row>
    <row r="637" spans="1:6" x14ac:dyDescent="0.2">
      <c r="A637" s="1">
        <v>0.44027777777777799</v>
      </c>
      <c r="B637" s="2">
        <v>8539</v>
      </c>
      <c r="C637" s="2">
        <v>6495</v>
      </c>
      <c r="D637" s="2">
        <v>7556</v>
      </c>
      <c r="E637" s="2">
        <v>8214</v>
      </c>
      <c r="F637" s="2">
        <v>9452</v>
      </c>
    </row>
    <row r="638" spans="1:6" x14ac:dyDescent="0.2">
      <c r="A638" s="1">
        <v>0.44097222222222199</v>
      </c>
      <c r="B638" s="2">
        <v>5346</v>
      </c>
      <c r="C638" s="2">
        <v>7648</v>
      </c>
      <c r="D638" s="2">
        <v>3546</v>
      </c>
      <c r="E638" s="2">
        <v>4541</v>
      </c>
      <c r="F638" s="2">
        <v>5805</v>
      </c>
    </row>
    <row r="639" spans="1:6" x14ac:dyDescent="0.2">
      <c r="A639" s="1">
        <v>0.44166666666666698</v>
      </c>
      <c r="B639" s="2">
        <v>8761</v>
      </c>
      <c r="C639" s="2">
        <v>10697</v>
      </c>
      <c r="D639" s="2">
        <v>7565</v>
      </c>
      <c r="E639" s="2">
        <v>7842</v>
      </c>
      <c r="F639" s="2">
        <v>9456</v>
      </c>
    </row>
    <row r="640" spans="1:6" x14ac:dyDescent="0.2">
      <c r="A640" s="1">
        <v>0.44236111111111098</v>
      </c>
      <c r="B640" s="2">
        <v>13347</v>
      </c>
      <c r="C640" s="2">
        <v>14326</v>
      </c>
      <c r="D640" s="2">
        <v>11245</v>
      </c>
      <c r="E640" s="2">
        <v>10542</v>
      </c>
      <c r="F640" s="2">
        <v>10452</v>
      </c>
    </row>
    <row r="641" spans="1:6" x14ac:dyDescent="0.2">
      <c r="A641" s="1">
        <v>0.44305555555555598</v>
      </c>
      <c r="B641" s="2">
        <v>12436</v>
      </c>
      <c r="C641" s="2">
        <v>11062</v>
      </c>
      <c r="D641" s="2">
        <v>8242</v>
      </c>
      <c r="E641" s="2">
        <v>9424</v>
      </c>
      <c r="F641" s="2">
        <v>9452</v>
      </c>
    </row>
    <row r="642" spans="1:6" x14ac:dyDescent="0.2">
      <c r="A642" s="1">
        <v>0.44374999999999998</v>
      </c>
      <c r="B642" s="2">
        <v>9954</v>
      </c>
      <c r="C642" s="2">
        <v>7906</v>
      </c>
      <c r="D642" s="2">
        <v>6542</v>
      </c>
      <c r="E642" s="2">
        <v>6547</v>
      </c>
      <c r="F642" s="2">
        <v>7841</v>
      </c>
    </row>
    <row r="643" spans="1:6" x14ac:dyDescent="0.2">
      <c r="A643" s="1">
        <v>0.44444444444444398</v>
      </c>
      <c r="B643" s="2">
        <v>7638</v>
      </c>
      <c r="C643" s="2">
        <v>6972</v>
      </c>
      <c r="D643" s="2">
        <v>5246</v>
      </c>
      <c r="E643" s="2">
        <v>6542</v>
      </c>
      <c r="F643" s="2">
        <v>7806</v>
      </c>
    </row>
    <row r="644" spans="1:6" x14ac:dyDescent="0.2">
      <c r="A644" s="1">
        <v>0.44513888888888897</v>
      </c>
      <c r="B644" s="2">
        <v>5591</v>
      </c>
      <c r="C644" s="2">
        <v>7564</v>
      </c>
      <c r="D644" s="2">
        <v>3654</v>
      </c>
      <c r="E644" s="2">
        <v>4568</v>
      </c>
      <c r="F644" s="2">
        <v>5942</v>
      </c>
    </row>
    <row r="645" spans="1:6" x14ac:dyDescent="0.2">
      <c r="A645" s="1">
        <v>0.44583333333333303</v>
      </c>
      <c r="B645" s="2">
        <v>6537</v>
      </c>
      <c r="C645" s="2">
        <v>8531</v>
      </c>
      <c r="D645" s="2">
        <v>5634</v>
      </c>
      <c r="E645" s="2">
        <v>6542</v>
      </c>
      <c r="F645" s="2">
        <v>7806</v>
      </c>
    </row>
    <row r="646" spans="1:6" x14ac:dyDescent="0.2">
      <c r="A646" s="1">
        <v>0.44652777777777802</v>
      </c>
      <c r="B646" s="2">
        <v>8946</v>
      </c>
      <c r="C646" s="2">
        <v>9664</v>
      </c>
      <c r="D646" s="2">
        <v>8545</v>
      </c>
      <c r="E646" s="2">
        <v>9542</v>
      </c>
      <c r="F646" s="2">
        <v>11245</v>
      </c>
    </row>
    <row r="647" spans="1:6" x14ac:dyDescent="0.2">
      <c r="A647" s="1">
        <v>0.44722222222222202</v>
      </c>
      <c r="B647" s="2">
        <v>9761</v>
      </c>
      <c r="C647" s="2">
        <v>12552</v>
      </c>
      <c r="D647" s="2">
        <v>10258</v>
      </c>
      <c r="E647" s="2">
        <v>11255</v>
      </c>
      <c r="F647" s="2">
        <v>13452</v>
      </c>
    </row>
    <row r="648" spans="1:6" x14ac:dyDescent="0.2">
      <c r="A648" s="1">
        <v>0.44791666666666702</v>
      </c>
      <c r="B648" s="2">
        <v>12237</v>
      </c>
      <c r="C648" s="2">
        <v>10279</v>
      </c>
      <c r="D648" s="2">
        <v>8545</v>
      </c>
      <c r="E648" s="2">
        <v>9542</v>
      </c>
      <c r="F648" s="2">
        <v>10806</v>
      </c>
    </row>
    <row r="649" spans="1:6" x14ac:dyDescent="0.2">
      <c r="A649" s="1">
        <v>0.44861111111111102</v>
      </c>
      <c r="B649" s="2">
        <v>9764</v>
      </c>
      <c r="C649" s="2">
        <v>10325</v>
      </c>
      <c r="D649" s="2">
        <v>8246</v>
      </c>
      <c r="E649" s="2">
        <v>8542</v>
      </c>
      <c r="F649" s="2">
        <v>10242</v>
      </c>
    </row>
    <row r="650" spans="1:6" x14ac:dyDescent="0.2">
      <c r="A650" s="1">
        <v>0.44930555555555601</v>
      </c>
      <c r="B650" s="2">
        <v>8647</v>
      </c>
      <c r="C650" s="2">
        <v>8007</v>
      </c>
      <c r="D650" s="2">
        <v>7533</v>
      </c>
      <c r="E650" s="2">
        <v>8164</v>
      </c>
      <c r="F650" s="2">
        <v>9428</v>
      </c>
    </row>
    <row r="651" spans="1:6" x14ac:dyDescent="0.2">
      <c r="A651" s="1">
        <v>0.45</v>
      </c>
      <c r="B651" s="2">
        <v>6597</v>
      </c>
      <c r="C651" s="2">
        <v>8183</v>
      </c>
      <c r="D651" s="2">
        <v>5344</v>
      </c>
      <c r="E651" s="2">
        <v>6482</v>
      </c>
      <c r="F651" s="2">
        <v>8824</v>
      </c>
    </row>
    <row r="652" spans="1:6" x14ac:dyDescent="0.2">
      <c r="A652" s="1">
        <v>0.45069444444444401</v>
      </c>
      <c r="B652" s="2">
        <v>9569</v>
      </c>
      <c r="C652" s="2">
        <v>9159</v>
      </c>
      <c r="D652" s="2">
        <v>7662</v>
      </c>
      <c r="E652" s="2">
        <v>8244</v>
      </c>
      <c r="F652" s="2">
        <v>9508</v>
      </c>
    </row>
    <row r="653" spans="1:6" x14ac:dyDescent="0.2">
      <c r="A653" s="1">
        <v>0.45138888888888901</v>
      </c>
      <c r="B653" s="2">
        <v>13348</v>
      </c>
      <c r="C653" s="2">
        <v>14115</v>
      </c>
      <c r="D653" s="2">
        <v>8552</v>
      </c>
      <c r="E653" s="2">
        <v>9542</v>
      </c>
      <c r="F653" s="2">
        <v>11242</v>
      </c>
    </row>
    <row r="654" spans="1:6" x14ac:dyDescent="0.2">
      <c r="A654" s="1">
        <v>0.452083333333333</v>
      </c>
      <c r="B654" s="2">
        <v>10452</v>
      </c>
      <c r="C654" s="2">
        <v>11869</v>
      </c>
      <c r="D654" s="2">
        <v>10546</v>
      </c>
      <c r="E654" s="2">
        <v>11254</v>
      </c>
      <c r="F654" s="2">
        <v>12518</v>
      </c>
    </row>
    <row r="655" spans="1:6" x14ac:dyDescent="0.2">
      <c r="A655" s="1">
        <v>0.452777777777778</v>
      </c>
      <c r="B655" s="2">
        <v>8596</v>
      </c>
      <c r="C655" s="2">
        <v>8517</v>
      </c>
      <c r="D655" s="2">
        <v>8246</v>
      </c>
      <c r="E655" s="2">
        <v>9542</v>
      </c>
      <c r="F655" s="2">
        <v>10546</v>
      </c>
    </row>
    <row r="656" spans="1:6" x14ac:dyDescent="0.2">
      <c r="A656" s="1">
        <v>0.453472222222222</v>
      </c>
      <c r="B656" s="2">
        <v>6598</v>
      </c>
      <c r="C656" s="2">
        <v>6526</v>
      </c>
      <c r="D656" s="2">
        <v>4000</v>
      </c>
      <c r="E656" s="2">
        <v>6548</v>
      </c>
      <c r="F656" s="2">
        <v>7812</v>
      </c>
    </row>
    <row r="657" spans="1:6" x14ac:dyDescent="0.2">
      <c r="A657" s="1">
        <v>0.454166666666667</v>
      </c>
      <c r="B657" s="2">
        <v>9463</v>
      </c>
      <c r="C657" s="2">
        <v>9372</v>
      </c>
      <c r="D657" s="2">
        <v>5224</v>
      </c>
      <c r="E657" s="2">
        <v>6489</v>
      </c>
      <c r="F657" s="2">
        <v>8425</v>
      </c>
    </row>
    <row r="658" spans="1:6" x14ac:dyDescent="0.2">
      <c r="A658" s="1">
        <v>0.45486111111111099</v>
      </c>
      <c r="B658" s="2">
        <v>12697</v>
      </c>
      <c r="C658" s="2">
        <v>11055</v>
      </c>
      <c r="D658" s="2">
        <v>6984</v>
      </c>
      <c r="E658" s="2">
        <v>7994</v>
      </c>
      <c r="F658" s="2">
        <v>10424</v>
      </c>
    </row>
    <row r="659" spans="1:6" x14ac:dyDescent="0.2">
      <c r="A659" s="1">
        <v>0.45555555555555599</v>
      </c>
      <c r="B659" s="2">
        <v>8647</v>
      </c>
      <c r="C659" s="2">
        <v>9488</v>
      </c>
      <c r="D659" s="2">
        <v>5485</v>
      </c>
      <c r="E659" s="2">
        <v>6492</v>
      </c>
      <c r="F659" s="2">
        <v>8485</v>
      </c>
    </row>
    <row r="660" spans="1:6" x14ac:dyDescent="0.2">
      <c r="A660" s="1">
        <v>0.45624999999999999</v>
      </c>
      <c r="B660" s="2">
        <v>9528</v>
      </c>
      <c r="C660" s="2">
        <v>10354</v>
      </c>
      <c r="D660" s="2">
        <v>7521</v>
      </c>
      <c r="E660" s="2">
        <v>8462</v>
      </c>
      <c r="F660" s="2">
        <v>10245</v>
      </c>
    </row>
    <row r="661" spans="1:6" x14ac:dyDescent="0.2">
      <c r="A661" s="1">
        <v>0.45694444444444399</v>
      </c>
      <c r="B661" s="2">
        <v>11362</v>
      </c>
      <c r="C661" s="2">
        <v>11917</v>
      </c>
      <c r="D661" s="2">
        <v>8245</v>
      </c>
      <c r="E661" s="2">
        <v>9478</v>
      </c>
      <c r="F661" s="2">
        <v>10742</v>
      </c>
    </row>
    <row r="662" spans="1:6" x14ac:dyDescent="0.2">
      <c r="A662" s="1">
        <v>0.45763888888888898</v>
      </c>
      <c r="B662" s="2">
        <v>12873</v>
      </c>
      <c r="C662" s="2">
        <v>11823</v>
      </c>
      <c r="D662" s="2">
        <v>7542</v>
      </c>
      <c r="E662" s="2">
        <v>8466</v>
      </c>
      <c r="F662" s="2">
        <v>9485</v>
      </c>
    </row>
    <row r="663" spans="1:6" x14ac:dyDescent="0.2">
      <c r="A663" s="3">
        <v>0.45833333333333298</v>
      </c>
      <c r="B663" s="4">
        <v>14710</v>
      </c>
      <c r="C663" s="4">
        <v>12820</v>
      </c>
      <c r="D663" s="4">
        <v>6962</v>
      </c>
      <c r="E663" s="4">
        <v>8713</v>
      </c>
      <c r="F663" s="4">
        <v>10280</v>
      </c>
    </row>
    <row r="664" spans="1:6" x14ac:dyDescent="0.2">
      <c r="A664" s="1">
        <v>0.45902777777777798</v>
      </c>
      <c r="B664" s="2">
        <v>13452</v>
      </c>
      <c r="C664" s="2">
        <v>11228</v>
      </c>
      <c r="D664" s="2">
        <v>8674</v>
      </c>
      <c r="E664" s="2">
        <v>10245</v>
      </c>
      <c r="F664" s="2">
        <v>9938</v>
      </c>
    </row>
    <row r="665" spans="1:6" x14ac:dyDescent="0.2">
      <c r="A665" s="1">
        <v>0.45972222222222198</v>
      </c>
      <c r="B665" s="2">
        <v>13548</v>
      </c>
      <c r="C665" s="2">
        <v>11229</v>
      </c>
      <c r="D665" s="2">
        <v>13896</v>
      </c>
      <c r="E665" s="2">
        <v>13454</v>
      </c>
      <c r="F665" s="2">
        <v>15421</v>
      </c>
    </row>
    <row r="666" spans="1:6" x14ac:dyDescent="0.2">
      <c r="A666" s="1">
        <v>0.46041666666666697</v>
      </c>
      <c r="B666" s="2">
        <v>9564</v>
      </c>
      <c r="C666" s="2">
        <v>9370</v>
      </c>
      <c r="D666" s="2">
        <v>8421</v>
      </c>
      <c r="E666" s="2">
        <v>11252</v>
      </c>
      <c r="F666" s="2">
        <v>9464</v>
      </c>
    </row>
    <row r="667" spans="1:6" x14ac:dyDescent="0.2">
      <c r="A667" s="1">
        <v>0.46111111111111103</v>
      </c>
      <c r="B667" s="2">
        <v>10350</v>
      </c>
      <c r="C667" s="2">
        <v>8362</v>
      </c>
      <c r="D667" s="2">
        <v>8524</v>
      </c>
      <c r="E667" s="2">
        <v>12042</v>
      </c>
      <c r="F667" s="2">
        <v>9488</v>
      </c>
    </row>
    <row r="668" spans="1:6" x14ac:dyDescent="0.2">
      <c r="A668" s="1">
        <v>0.46180555555555602</v>
      </c>
      <c r="B668" s="2">
        <v>15589</v>
      </c>
      <c r="C668" s="2">
        <v>10536</v>
      </c>
      <c r="D668" s="2">
        <v>12225</v>
      </c>
      <c r="E668" s="2">
        <v>13452</v>
      </c>
      <c r="F668" s="2">
        <v>12454</v>
      </c>
    </row>
    <row r="669" spans="1:6" x14ac:dyDescent="0.2">
      <c r="A669" s="1">
        <v>0.46250000000000002</v>
      </c>
      <c r="B669" s="2">
        <v>12345</v>
      </c>
      <c r="C669" s="2">
        <v>9548</v>
      </c>
      <c r="D669" s="2">
        <v>10254</v>
      </c>
      <c r="E669" s="2">
        <v>12462</v>
      </c>
      <c r="F669" s="2">
        <v>13454</v>
      </c>
    </row>
    <row r="670" spans="1:6" x14ac:dyDescent="0.2">
      <c r="A670" s="1">
        <v>0.46319444444444402</v>
      </c>
      <c r="B670" s="2">
        <v>9356</v>
      </c>
      <c r="C670" s="2">
        <v>10364</v>
      </c>
      <c r="D670" s="2">
        <v>8645</v>
      </c>
      <c r="E670" s="2">
        <v>10546</v>
      </c>
      <c r="F670" s="2">
        <v>9909</v>
      </c>
    </row>
    <row r="671" spans="1:6" x14ac:dyDescent="0.2">
      <c r="A671" s="1">
        <v>0.46388888888888902</v>
      </c>
      <c r="B671" s="2">
        <v>13645</v>
      </c>
      <c r="C671" s="2">
        <v>10354</v>
      </c>
      <c r="D671" s="2">
        <v>12458</v>
      </c>
      <c r="E671" s="2">
        <v>13088</v>
      </c>
      <c r="F671" s="2">
        <v>12452</v>
      </c>
    </row>
    <row r="672" spans="1:6" x14ac:dyDescent="0.2">
      <c r="A672" s="1">
        <v>0.46458333333333302</v>
      </c>
      <c r="B672" s="2">
        <v>9564</v>
      </c>
      <c r="C672" s="2">
        <v>10354</v>
      </c>
      <c r="D672" s="2">
        <v>10354</v>
      </c>
      <c r="E672" s="2">
        <v>12647</v>
      </c>
      <c r="F672" s="2">
        <v>13448</v>
      </c>
    </row>
    <row r="673" spans="1:6" x14ac:dyDescent="0.2">
      <c r="A673" s="1">
        <v>0.46527777777777801</v>
      </c>
      <c r="B673" s="2">
        <v>17357</v>
      </c>
      <c r="C673" s="2">
        <v>15457</v>
      </c>
      <c r="D673" s="2">
        <v>10254</v>
      </c>
      <c r="E673" s="2">
        <v>11648</v>
      </c>
      <c r="F673" s="2">
        <v>14542</v>
      </c>
    </row>
    <row r="674" spans="1:6" x14ac:dyDescent="0.2">
      <c r="A674" s="1">
        <v>0.46597222222222201</v>
      </c>
      <c r="B674" s="2">
        <v>9531</v>
      </c>
      <c r="C674" s="2">
        <v>11235</v>
      </c>
      <c r="D674" s="2">
        <v>10548</v>
      </c>
      <c r="E674" s="2">
        <v>11364</v>
      </c>
      <c r="F674" s="2">
        <v>12455</v>
      </c>
    </row>
    <row r="675" spans="1:6" x14ac:dyDescent="0.2">
      <c r="A675" s="1">
        <v>0.46666666666666701</v>
      </c>
      <c r="B675" s="2">
        <v>7526</v>
      </c>
      <c r="C675" s="2">
        <v>9507</v>
      </c>
      <c r="D675" s="2">
        <v>8541</v>
      </c>
      <c r="E675" s="2">
        <v>8495</v>
      </c>
      <c r="F675" s="2">
        <v>10545</v>
      </c>
    </row>
    <row r="676" spans="1:6" x14ac:dyDescent="0.2">
      <c r="A676" s="1">
        <v>0.46736111111111101</v>
      </c>
      <c r="B676" s="2">
        <v>6214</v>
      </c>
      <c r="C676" s="2">
        <v>8647</v>
      </c>
      <c r="D676" s="2">
        <v>8642</v>
      </c>
      <c r="E676" s="2">
        <v>9642</v>
      </c>
      <c r="F676" s="2">
        <v>9906</v>
      </c>
    </row>
    <row r="677" spans="1:6" x14ac:dyDescent="0.2">
      <c r="A677" s="1">
        <v>0.468055555555556</v>
      </c>
      <c r="B677" s="2">
        <v>8642</v>
      </c>
      <c r="C677" s="2">
        <v>9964</v>
      </c>
      <c r="D677" s="2">
        <v>8985</v>
      </c>
      <c r="E677" s="2">
        <v>8954</v>
      </c>
      <c r="F677" s="2">
        <v>11245</v>
      </c>
    </row>
    <row r="678" spans="1:6" x14ac:dyDescent="0.2">
      <c r="A678" s="1">
        <v>0.46875</v>
      </c>
      <c r="B678" s="2">
        <v>10356</v>
      </c>
      <c r="C678" s="2">
        <v>15248</v>
      </c>
      <c r="D678" s="2">
        <v>12564</v>
      </c>
      <c r="E678" s="2">
        <v>16485</v>
      </c>
      <c r="F678" s="2">
        <v>14562</v>
      </c>
    </row>
    <row r="679" spans="1:6" x14ac:dyDescent="0.2">
      <c r="A679" s="1">
        <v>0.469444444444444</v>
      </c>
      <c r="B679" s="2">
        <v>13647</v>
      </c>
      <c r="C679" s="2">
        <v>18421</v>
      </c>
      <c r="D679" s="2">
        <v>14528</v>
      </c>
      <c r="E679" s="2">
        <v>18452</v>
      </c>
      <c r="F679" s="2">
        <v>13645</v>
      </c>
    </row>
    <row r="680" spans="1:6" x14ac:dyDescent="0.2">
      <c r="A680" s="1">
        <v>0.47013888888888899</v>
      </c>
      <c r="B680" s="2">
        <v>16648</v>
      </c>
      <c r="C680" s="2">
        <v>12344</v>
      </c>
      <c r="D680" s="2">
        <v>16452</v>
      </c>
      <c r="E680" s="2">
        <v>25491</v>
      </c>
      <c r="F680" s="2">
        <v>15462</v>
      </c>
    </row>
    <row r="681" spans="1:6" x14ac:dyDescent="0.2">
      <c r="A681" s="1">
        <v>0.47083333333333299</v>
      </c>
      <c r="B681" s="2">
        <v>13465</v>
      </c>
      <c r="C681" s="2">
        <v>11264</v>
      </c>
      <c r="D681" s="2">
        <v>14528</v>
      </c>
      <c r="E681" s="2">
        <v>18634</v>
      </c>
      <c r="F681" s="2">
        <v>16482</v>
      </c>
    </row>
    <row r="682" spans="1:6" x14ac:dyDescent="0.2">
      <c r="A682" s="1">
        <v>0.47152777777777799</v>
      </c>
      <c r="B682" s="2">
        <v>7648</v>
      </c>
      <c r="C682" s="2">
        <v>7895</v>
      </c>
      <c r="D682" s="2">
        <v>8542</v>
      </c>
      <c r="E682" s="2">
        <v>10245</v>
      </c>
      <c r="F682" s="2">
        <v>9587</v>
      </c>
    </row>
    <row r="683" spans="1:6" x14ac:dyDescent="0.2">
      <c r="A683" s="1">
        <v>0.47222222222222199</v>
      </c>
      <c r="B683" s="2">
        <v>14672</v>
      </c>
      <c r="C683" s="2">
        <v>13545</v>
      </c>
      <c r="D683" s="2">
        <v>15246</v>
      </c>
      <c r="E683" s="2">
        <v>16942</v>
      </c>
      <c r="F683" s="2">
        <v>14565</v>
      </c>
    </row>
    <row r="684" spans="1:6" x14ac:dyDescent="0.2">
      <c r="A684" s="1">
        <v>0.47291666666666698</v>
      </c>
      <c r="B684" s="2">
        <v>13405</v>
      </c>
      <c r="C684" s="2">
        <v>16771</v>
      </c>
      <c r="D684" s="2">
        <v>10867</v>
      </c>
      <c r="E684" s="2">
        <v>8546</v>
      </c>
      <c r="F684" s="2">
        <v>10245</v>
      </c>
    </row>
    <row r="685" spans="1:6" x14ac:dyDescent="0.2">
      <c r="A685" s="1">
        <v>0.47361111111111098</v>
      </c>
      <c r="B685" s="2">
        <v>9264</v>
      </c>
      <c r="C685" s="2">
        <v>6038</v>
      </c>
      <c r="D685" s="2">
        <v>8546</v>
      </c>
      <c r="E685" s="2">
        <v>10346</v>
      </c>
      <c r="F685" s="2">
        <v>9810</v>
      </c>
    </row>
    <row r="686" spans="1:6" x14ac:dyDescent="0.2">
      <c r="A686" s="1">
        <v>0.47430555555555598</v>
      </c>
      <c r="B686" s="2">
        <v>4675</v>
      </c>
      <c r="C686" s="2">
        <v>5826</v>
      </c>
      <c r="D686" s="2">
        <v>5246</v>
      </c>
      <c r="E686" s="2">
        <v>7564</v>
      </c>
      <c r="F686" s="2">
        <v>8745</v>
      </c>
    </row>
    <row r="687" spans="1:6" x14ac:dyDescent="0.2">
      <c r="A687" s="1">
        <v>0.47499999999999998</v>
      </c>
      <c r="B687" s="2">
        <v>8347</v>
      </c>
      <c r="C687" s="2">
        <v>9946</v>
      </c>
      <c r="D687" s="2">
        <v>10549</v>
      </c>
      <c r="E687" s="2">
        <v>12456</v>
      </c>
      <c r="F687" s="2">
        <v>11813</v>
      </c>
    </row>
    <row r="688" spans="1:6" x14ac:dyDescent="0.2">
      <c r="A688" s="1">
        <v>0.47569444444444398</v>
      </c>
      <c r="B688" s="2">
        <v>9834</v>
      </c>
      <c r="C688" s="2">
        <v>14382</v>
      </c>
      <c r="D688" s="2">
        <v>14058</v>
      </c>
      <c r="E688" s="2">
        <v>18452</v>
      </c>
      <c r="F688" s="2">
        <v>16452</v>
      </c>
    </row>
    <row r="689" spans="1:6" x14ac:dyDescent="0.2">
      <c r="A689" s="1">
        <v>0.47638888888888897</v>
      </c>
      <c r="B689" s="2">
        <v>12697</v>
      </c>
      <c r="C689" s="2">
        <v>12540</v>
      </c>
      <c r="D689" s="2">
        <v>12346</v>
      </c>
      <c r="E689" s="2">
        <v>15452</v>
      </c>
      <c r="F689" s="2">
        <v>13458</v>
      </c>
    </row>
    <row r="690" spans="1:6" x14ac:dyDescent="0.2">
      <c r="A690" s="1">
        <v>0.47708333333333303</v>
      </c>
      <c r="B690" s="2">
        <v>16479</v>
      </c>
      <c r="C690" s="2">
        <v>14119</v>
      </c>
      <c r="D690" s="2">
        <v>15462</v>
      </c>
      <c r="E690" s="2">
        <v>17524</v>
      </c>
      <c r="F690" s="2">
        <v>15455</v>
      </c>
    </row>
    <row r="691" spans="1:6" x14ac:dyDescent="0.2">
      <c r="A691" s="1">
        <v>0.47777777777777802</v>
      </c>
      <c r="B691" s="2">
        <v>13697</v>
      </c>
      <c r="C691" s="2">
        <v>16869</v>
      </c>
      <c r="D691" s="2">
        <v>8545</v>
      </c>
      <c r="E691" s="2">
        <v>10545</v>
      </c>
      <c r="F691" s="2">
        <v>9809</v>
      </c>
    </row>
    <row r="692" spans="1:6" x14ac:dyDescent="0.2">
      <c r="A692" s="1">
        <v>0.47847222222222202</v>
      </c>
      <c r="B692" s="2">
        <v>15924</v>
      </c>
      <c r="C692" s="2">
        <v>17410</v>
      </c>
      <c r="D692" s="2">
        <v>13645</v>
      </c>
      <c r="E692" s="2">
        <v>10246</v>
      </c>
      <c r="F692" s="2">
        <v>14909</v>
      </c>
    </row>
    <row r="693" spans="1:6" x14ac:dyDescent="0.2">
      <c r="A693" s="1">
        <v>0.47916666666666702</v>
      </c>
      <c r="B693" s="2">
        <v>16702</v>
      </c>
      <c r="C693" s="2">
        <v>14460</v>
      </c>
      <c r="D693" s="2">
        <v>12452</v>
      </c>
      <c r="E693" s="2">
        <v>10275</v>
      </c>
      <c r="F693" s="2">
        <v>12485</v>
      </c>
    </row>
    <row r="694" spans="1:6" x14ac:dyDescent="0.2">
      <c r="A694" s="1">
        <v>0.47986111111111102</v>
      </c>
      <c r="B694" s="2">
        <v>12347</v>
      </c>
      <c r="C694" s="2">
        <v>20943</v>
      </c>
      <c r="D694" s="2">
        <v>16485</v>
      </c>
      <c r="E694" s="2">
        <v>18454</v>
      </c>
      <c r="F694" s="2">
        <v>16458</v>
      </c>
    </row>
    <row r="695" spans="1:6" x14ac:dyDescent="0.2">
      <c r="A695" s="1">
        <v>0.48055555555555601</v>
      </c>
      <c r="B695" s="2">
        <v>18645</v>
      </c>
      <c r="C695" s="2">
        <v>25245</v>
      </c>
      <c r="D695" s="2">
        <v>17679</v>
      </c>
      <c r="E695" s="2">
        <v>15648</v>
      </c>
      <c r="F695" s="2">
        <v>15482</v>
      </c>
    </row>
    <row r="696" spans="1:6" x14ac:dyDescent="0.2">
      <c r="A696" s="1">
        <v>0.48125000000000001</v>
      </c>
      <c r="B696" s="2">
        <v>13457</v>
      </c>
      <c r="C696" s="2">
        <v>8940</v>
      </c>
      <c r="D696" s="2">
        <v>7542</v>
      </c>
      <c r="E696" s="2">
        <v>8014</v>
      </c>
      <c r="F696" s="2">
        <v>9452</v>
      </c>
    </row>
    <row r="697" spans="1:6" x14ac:dyDescent="0.2">
      <c r="A697" s="1">
        <v>0.48194444444444401</v>
      </c>
      <c r="B697" s="2">
        <v>19546</v>
      </c>
      <c r="C697" s="2">
        <v>11694</v>
      </c>
      <c r="D697" s="2">
        <v>13556</v>
      </c>
      <c r="E697" s="2">
        <v>12456</v>
      </c>
      <c r="F697" s="2">
        <v>14820</v>
      </c>
    </row>
    <row r="698" spans="1:6" x14ac:dyDescent="0.2">
      <c r="A698" s="1">
        <v>0.48263888888888901</v>
      </c>
      <c r="B698" s="2">
        <v>10264</v>
      </c>
      <c r="C698" s="2">
        <v>16559</v>
      </c>
      <c r="D698" s="2">
        <v>14483</v>
      </c>
      <c r="E698" s="2">
        <v>16489</v>
      </c>
      <c r="F698" s="2">
        <v>16452</v>
      </c>
    </row>
    <row r="699" spans="1:6" x14ac:dyDescent="0.2">
      <c r="A699" s="1">
        <v>0.483333333333333</v>
      </c>
      <c r="B699" s="2">
        <v>12695</v>
      </c>
      <c r="C699" s="2">
        <v>25841</v>
      </c>
      <c r="D699" s="2">
        <v>16584</v>
      </c>
      <c r="E699" s="2">
        <v>14568</v>
      </c>
      <c r="F699" s="2">
        <v>15248</v>
      </c>
    </row>
    <row r="700" spans="1:6" x14ac:dyDescent="0.2">
      <c r="A700" s="1">
        <v>0.484027777777778</v>
      </c>
      <c r="B700" s="2">
        <v>16478</v>
      </c>
      <c r="C700" s="2">
        <v>12620</v>
      </c>
      <c r="D700" s="2">
        <v>15462</v>
      </c>
      <c r="E700" s="2">
        <v>16482</v>
      </c>
      <c r="F700" s="2">
        <v>16726</v>
      </c>
    </row>
    <row r="701" spans="1:6" x14ac:dyDescent="0.2">
      <c r="A701" s="1">
        <v>0.484722222222222</v>
      </c>
      <c r="B701" s="2">
        <v>12364</v>
      </c>
      <c r="C701" s="2">
        <v>25654</v>
      </c>
      <c r="D701" s="2">
        <v>19136</v>
      </c>
      <c r="E701" s="2">
        <v>17594</v>
      </c>
      <c r="F701" s="2">
        <v>20400</v>
      </c>
    </row>
    <row r="702" spans="1:6" x14ac:dyDescent="0.2">
      <c r="A702" s="1">
        <v>0.485416666666667</v>
      </c>
      <c r="B702" s="2">
        <v>8647</v>
      </c>
      <c r="C702" s="2">
        <v>14683</v>
      </c>
      <c r="D702" s="2">
        <v>12648</v>
      </c>
      <c r="E702" s="2">
        <v>13549</v>
      </c>
      <c r="F702" s="2">
        <v>13912</v>
      </c>
    </row>
    <row r="703" spans="1:6" x14ac:dyDescent="0.2">
      <c r="A703" s="1">
        <v>0.48611111111111099</v>
      </c>
      <c r="B703" s="2">
        <v>6592</v>
      </c>
      <c r="C703" s="2">
        <v>8057</v>
      </c>
      <c r="D703" s="2">
        <v>9245</v>
      </c>
      <c r="E703" s="2">
        <v>10648</v>
      </c>
      <c r="F703" s="2">
        <v>10509</v>
      </c>
    </row>
    <row r="704" spans="1:6" x14ac:dyDescent="0.2">
      <c r="A704" s="1">
        <v>0.48680555555555599</v>
      </c>
      <c r="B704" s="2">
        <v>4435</v>
      </c>
      <c r="C704" s="2">
        <v>11995</v>
      </c>
      <c r="D704" s="2">
        <v>17524</v>
      </c>
      <c r="E704" s="2">
        <v>16485</v>
      </c>
      <c r="F704" s="2">
        <v>17584</v>
      </c>
    </row>
    <row r="705" spans="1:6" x14ac:dyDescent="0.2">
      <c r="A705" s="1">
        <v>0.48749999999999999</v>
      </c>
      <c r="B705" s="2">
        <v>8365</v>
      </c>
      <c r="C705" s="2">
        <v>10052</v>
      </c>
      <c r="D705" s="2">
        <v>8174</v>
      </c>
      <c r="E705" s="2">
        <v>9456</v>
      </c>
      <c r="F705" s="2">
        <v>9438</v>
      </c>
    </row>
    <row r="706" spans="1:6" x14ac:dyDescent="0.2">
      <c r="A706" s="1">
        <v>0.48819444444444399</v>
      </c>
      <c r="B706" s="2">
        <v>11264</v>
      </c>
      <c r="C706" s="2">
        <v>8125</v>
      </c>
      <c r="D706" s="2">
        <v>12245</v>
      </c>
      <c r="E706" s="2">
        <v>10245</v>
      </c>
      <c r="F706" s="2">
        <v>12456</v>
      </c>
    </row>
    <row r="707" spans="1:6" x14ac:dyDescent="0.2">
      <c r="A707" s="1">
        <v>0.48888888888888898</v>
      </c>
      <c r="B707" s="2">
        <v>14530</v>
      </c>
      <c r="C707" s="2">
        <v>8419</v>
      </c>
      <c r="D707" s="2">
        <v>12454</v>
      </c>
      <c r="E707" s="2">
        <v>11245</v>
      </c>
      <c r="F707" s="2">
        <v>13545</v>
      </c>
    </row>
    <row r="708" spans="1:6" x14ac:dyDescent="0.2">
      <c r="A708" s="1">
        <v>0.48958333333333298</v>
      </c>
      <c r="B708" s="2">
        <v>16057</v>
      </c>
      <c r="C708" s="2">
        <v>18246</v>
      </c>
      <c r="D708" s="2">
        <v>14782</v>
      </c>
      <c r="E708" s="2">
        <v>12458</v>
      </c>
      <c r="F708" s="2">
        <v>16046</v>
      </c>
    </row>
    <row r="709" spans="1:6" x14ac:dyDescent="0.2">
      <c r="A709" s="1">
        <v>0.49027777777777798</v>
      </c>
      <c r="B709" s="2">
        <v>10608</v>
      </c>
      <c r="C709" s="2">
        <v>10693</v>
      </c>
      <c r="D709" s="2">
        <v>9542</v>
      </c>
      <c r="E709" s="2">
        <v>10246</v>
      </c>
      <c r="F709" s="2">
        <v>10806</v>
      </c>
    </row>
    <row r="710" spans="1:6" x14ac:dyDescent="0.2">
      <c r="A710" s="1">
        <v>0.49097222222222198</v>
      </c>
      <c r="B710" s="2">
        <v>16385</v>
      </c>
      <c r="C710" s="2">
        <v>26225</v>
      </c>
      <c r="D710" s="2">
        <v>19023</v>
      </c>
      <c r="E710" s="2">
        <v>22015</v>
      </c>
      <c r="F710" s="2">
        <v>22154</v>
      </c>
    </row>
    <row r="711" spans="1:6" x14ac:dyDescent="0.2">
      <c r="A711" s="1">
        <v>0.49166666666666697</v>
      </c>
      <c r="B711" s="2">
        <v>11675</v>
      </c>
      <c r="C711" s="2">
        <v>9056</v>
      </c>
      <c r="D711" s="2">
        <v>8671</v>
      </c>
      <c r="E711" s="2">
        <v>10455</v>
      </c>
      <c r="F711" s="2">
        <v>9935</v>
      </c>
    </row>
    <row r="712" spans="1:6" x14ac:dyDescent="0.2">
      <c r="A712" s="1">
        <v>0.49236111111111103</v>
      </c>
      <c r="B712" s="2">
        <v>10387</v>
      </c>
      <c r="C712" s="2">
        <v>21729</v>
      </c>
      <c r="D712" s="2">
        <v>15234</v>
      </c>
      <c r="E712" s="2">
        <v>18462</v>
      </c>
      <c r="F712" s="2">
        <v>15435</v>
      </c>
    </row>
    <row r="713" spans="1:6" x14ac:dyDescent="0.2">
      <c r="A713" s="1">
        <v>0.49305555555555602</v>
      </c>
      <c r="B713" s="2">
        <v>9563</v>
      </c>
      <c r="C713" s="2">
        <v>25457</v>
      </c>
      <c r="D713" s="2">
        <v>21299</v>
      </c>
      <c r="E713" s="2">
        <v>26485</v>
      </c>
      <c r="F713" s="2">
        <v>22563</v>
      </c>
    </row>
    <row r="714" spans="1:6" x14ac:dyDescent="0.2">
      <c r="A714" s="1">
        <v>0.49375000000000002</v>
      </c>
      <c r="B714" s="2">
        <v>13080</v>
      </c>
      <c r="C714" s="2">
        <v>11289</v>
      </c>
      <c r="D714" s="2">
        <v>9435</v>
      </c>
      <c r="E714" s="2">
        <v>15465</v>
      </c>
      <c r="F714" s="2">
        <v>11264</v>
      </c>
    </row>
    <row r="715" spans="1:6" x14ac:dyDescent="0.2">
      <c r="A715" s="1">
        <v>0.49444444444444402</v>
      </c>
      <c r="B715" s="2">
        <v>16942</v>
      </c>
      <c r="C715" s="2">
        <v>20797</v>
      </c>
      <c r="D715" s="2">
        <v>15352</v>
      </c>
      <c r="E715" s="2">
        <v>21545</v>
      </c>
      <c r="F715" s="2">
        <v>14586</v>
      </c>
    </row>
    <row r="716" spans="1:6" x14ac:dyDescent="0.2">
      <c r="A716" s="1">
        <v>0.49513888888888902</v>
      </c>
      <c r="B716" s="2">
        <v>11340</v>
      </c>
      <c r="C716" s="2">
        <v>18714</v>
      </c>
      <c r="D716" s="2">
        <v>10345</v>
      </c>
      <c r="E716" s="2">
        <v>15464</v>
      </c>
      <c r="F716" s="2">
        <v>12465</v>
      </c>
    </row>
    <row r="717" spans="1:6" x14ac:dyDescent="0.2">
      <c r="A717" s="1">
        <v>0.49583333333333302</v>
      </c>
      <c r="B717" s="2">
        <v>13575</v>
      </c>
      <c r="C717" s="2">
        <v>16090</v>
      </c>
      <c r="D717" s="2">
        <v>18278</v>
      </c>
      <c r="E717" s="2">
        <v>23451</v>
      </c>
      <c r="F717" s="2">
        <v>21545</v>
      </c>
    </row>
    <row r="718" spans="1:6" x14ac:dyDescent="0.2">
      <c r="A718" s="1">
        <v>0.49652777777777801</v>
      </c>
      <c r="B718" s="2">
        <v>10258</v>
      </c>
      <c r="C718" s="2">
        <v>17230</v>
      </c>
      <c r="D718" s="2">
        <v>21496</v>
      </c>
      <c r="E718" s="2">
        <v>16452</v>
      </c>
      <c r="F718" s="2">
        <v>18452</v>
      </c>
    </row>
    <row r="719" spans="1:6" x14ac:dyDescent="0.2">
      <c r="A719" s="1">
        <v>0.49722222222222201</v>
      </c>
      <c r="B719" s="2">
        <v>14364</v>
      </c>
      <c r="C719" s="2">
        <v>23651</v>
      </c>
      <c r="D719" s="2">
        <v>21324</v>
      </c>
      <c r="E719" s="2">
        <v>26458</v>
      </c>
      <c r="F719" s="2">
        <v>24565</v>
      </c>
    </row>
    <row r="720" spans="1:6" x14ac:dyDescent="0.2">
      <c r="A720" s="1">
        <v>0.49791666666666701</v>
      </c>
      <c r="B720" s="2">
        <v>19850</v>
      </c>
      <c r="C720" s="2">
        <v>24317</v>
      </c>
      <c r="D720" s="2">
        <v>15534</v>
      </c>
      <c r="E720" s="2">
        <v>21464</v>
      </c>
      <c r="F720" s="2">
        <v>17524</v>
      </c>
    </row>
    <row r="721" spans="1:6" x14ac:dyDescent="0.2">
      <c r="A721" s="1">
        <v>0.49861111111111101</v>
      </c>
      <c r="B721" s="2">
        <v>15647</v>
      </c>
      <c r="C721" s="2">
        <v>16590</v>
      </c>
      <c r="D721" s="2">
        <v>12448</v>
      </c>
      <c r="E721" s="2">
        <v>16452</v>
      </c>
      <c r="F721" s="2">
        <v>15298</v>
      </c>
    </row>
    <row r="722" spans="1:6" x14ac:dyDescent="0.2">
      <c r="A722" s="1">
        <v>0.499305555555556</v>
      </c>
      <c r="B722" s="2">
        <v>14697</v>
      </c>
      <c r="C722" s="2">
        <v>13606</v>
      </c>
      <c r="D722" s="2">
        <v>15624</v>
      </c>
      <c r="E722" s="2">
        <v>18424</v>
      </c>
      <c r="F722" s="2">
        <v>17565</v>
      </c>
    </row>
    <row r="723" spans="1:6" x14ac:dyDescent="0.2">
      <c r="A723" s="3">
        <v>0.5</v>
      </c>
      <c r="B723" s="4">
        <v>17240</v>
      </c>
      <c r="C723" s="2">
        <v>21880</v>
      </c>
      <c r="D723" s="2">
        <v>21520</v>
      </c>
      <c r="E723" s="4">
        <v>20330</v>
      </c>
      <c r="F723" s="4">
        <v>20820</v>
      </c>
    </row>
    <row r="724" spans="1:6" x14ac:dyDescent="0.2">
      <c r="A724" s="1">
        <v>0.500694444444444</v>
      </c>
      <c r="B724" s="2">
        <v>15640</v>
      </c>
      <c r="C724" s="2">
        <v>18494</v>
      </c>
      <c r="D724" s="2">
        <v>18356</v>
      </c>
      <c r="E724" s="2">
        <v>17282</v>
      </c>
      <c r="F724" s="2">
        <v>19435</v>
      </c>
    </row>
    <row r="725" spans="1:6" x14ac:dyDescent="0.2">
      <c r="A725" s="1">
        <v>0.50138888888888899</v>
      </c>
      <c r="B725" s="2">
        <v>16852</v>
      </c>
      <c r="C725" s="2">
        <v>19706</v>
      </c>
      <c r="D725" s="2">
        <v>19568</v>
      </c>
      <c r="E725" s="2">
        <v>18494</v>
      </c>
      <c r="F725" s="2">
        <v>18353</v>
      </c>
    </row>
    <row r="726" spans="1:6" x14ac:dyDescent="0.2">
      <c r="A726" s="1">
        <v>0.50208333333333299</v>
      </c>
      <c r="B726" s="2">
        <v>14254</v>
      </c>
      <c r="C726" s="2">
        <v>17108</v>
      </c>
      <c r="D726" s="2">
        <v>16970</v>
      </c>
      <c r="E726" s="2">
        <v>15896</v>
      </c>
      <c r="F726" s="2">
        <v>17221</v>
      </c>
    </row>
    <row r="727" spans="1:6" x14ac:dyDescent="0.2">
      <c r="A727" s="1">
        <v>0.50277777777777799</v>
      </c>
      <c r="B727" s="2">
        <v>15654</v>
      </c>
      <c r="C727" s="2">
        <v>18508</v>
      </c>
      <c r="D727" s="2">
        <v>18370</v>
      </c>
      <c r="E727" s="2">
        <v>17296</v>
      </c>
      <c r="F727" s="2">
        <v>14070</v>
      </c>
    </row>
    <row r="728" spans="1:6" x14ac:dyDescent="0.2">
      <c r="A728" s="1">
        <v>0.50347222222222199</v>
      </c>
      <c r="B728" s="2">
        <v>22345</v>
      </c>
      <c r="C728" s="2">
        <v>25199</v>
      </c>
      <c r="D728" s="2">
        <v>25061</v>
      </c>
      <c r="E728" s="2">
        <v>23987</v>
      </c>
      <c r="F728" s="2">
        <v>12230</v>
      </c>
    </row>
    <row r="729" spans="1:6" x14ac:dyDescent="0.2">
      <c r="A729" s="1">
        <v>0.50416666666666698</v>
      </c>
      <c r="B729" s="2">
        <v>20354</v>
      </c>
      <c r="C729" s="2">
        <v>23208</v>
      </c>
      <c r="D729" s="2">
        <v>23070</v>
      </c>
      <c r="E729" s="2">
        <v>21996</v>
      </c>
      <c r="F729" s="2">
        <v>9436</v>
      </c>
    </row>
    <row r="730" spans="1:6" x14ac:dyDescent="0.2">
      <c r="A730" s="1">
        <v>0.50486111111111098</v>
      </c>
      <c r="B730" s="2">
        <v>12212</v>
      </c>
      <c r="C730" s="2">
        <v>15066</v>
      </c>
      <c r="D730" s="2">
        <v>14928</v>
      </c>
      <c r="E730" s="2">
        <v>13854</v>
      </c>
      <c r="F730" s="2">
        <v>19322</v>
      </c>
    </row>
    <row r="731" spans="1:6" x14ac:dyDescent="0.2">
      <c r="A731" s="1">
        <v>0.50555555555555598</v>
      </c>
      <c r="B731" s="2">
        <v>21125</v>
      </c>
      <c r="C731" s="2">
        <v>23979</v>
      </c>
      <c r="D731" s="2">
        <v>23841</v>
      </c>
      <c r="E731" s="2">
        <v>22767</v>
      </c>
      <c r="F731" s="2">
        <v>10467</v>
      </c>
    </row>
    <row r="732" spans="1:6" x14ac:dyDescent="0.2">
      <c r="A732" s="1">
        <v>0.50624999999999998</v>
      </c>
      <c r="B732" s="2">
        <v>12333</v>
      </c>
      <c r="C732" s="2">
        <v>15187</v>
      </c>
      <c r="D732" s="2">
        <v>15049</v>
      </c>
      <c r="E732" s="2">
        <v>13975</v>
      </c>
      <c r="F732" s="2">
        <v>18693</v>
      </c>
    </row>
    <row r="733" spans="1:6" x14ac:dyDescent="0.2">
      <c r="A733" s="1">
        <v>0.50694444444444398</v>
      </c>
      <c r="B733" s="2">
        <v>14541</v>
      </c>
      <c r="C733" s="2">
        <v>17395</v>
      </c>
      <c r="D733" s="2">
        <v>17257</v>
      </c>
      <c r="E733" s="2">
        <v>16183</v>
      </c>
      <c r="F733" s="2">
        <v>6839</v>
      </c>
    </row>
    <row r="734" spans="1:6" x14ac:dyDescent="0.2">
      <c r="A734" s="1">
        <v>0.50763888888888897</v>
      </c>
      <c r="B734" s="2">
        <v>25455</v>
      </c>
      <c r="C734" s="2">
        <v>28309</v>
      </c>
      <c r="D734" s="2">
        <v>28171</v>
      </c>
      <c r="E734" s="2">
        <v>27097</v>
      </c>
      <c r="F734" s="2">
        <v>10492</v>
      </c>
    </row>
    <row r="735" spans="1:6" x14ac:dyDescent="0.2">
      <c r="A735" s="1">
        <v>0.50833333333333297</v>
      </c>
      <c r="B735" s="2">
        <v>15974</v>
      </c>
      <c r="C735" s="2">
        <v>18828</v>
      </c>
      <c r="D735" s="2">
        <v>18690</v>
      </c>
      <c r="E735" s="2">
        <v>17616</v>
      </c>
      <c r="F735" s="2">
        <v>15573</v>
      </c>
    </row>
    <row r="736" spans="1:6" x14ac:dyDescent="0.2">
      <c r="A736" s="1">
        <v>0.50902777777777797</v>
      </c>
      <c r="B736" s="2">
        <v>15625</v>
      </c>
      <c r="C736" s="2">
        <v>18479</v>
      </c>
      <c r="D736" s="2">
        <v>18341</v>
      </c>
      <c r="E736" s="2">
        <v>17267</v>
      </c>
      <c r="F736" s="2">
        <v>11276</v>
      </c>
    </row>
    <row r="737" spans="1:6" x14ac:dyDescent="0.2">
      <c r="A737" s="1">
        <v>0.50972222222222197</v>
      </c>
      <c r="B737" s="2">
        <v>23448</v>
      </c>
      <c r="C737" s="2">
        <v>26302</v>
      </c>
      <c r="D737" s="2">
        <v>26164</v>
      </c>
      <c r="E737" s="2">
        <v>25090</v>
      </c>
      <c r="F737" s="2">
        <v>9142</v>
      </c>
    </row>
    <row r="738" spans="1:6" x14ac:dyDescent="0.2">
      <c r="A738" s="1">
        <v>0.51041666666666696</v>
      </c>
      <c r="B738" s="2">
        <v>28752</v>
      </c>
      <c r="C738" s="2">
        <v>31606</v>
      </c>
      <c r="D738" s="2">
        <v>31468</v>
      </c>
      <c r="E738" s="2">
        <v>30394</v>
      </c>
      <c r="F738" s="2">
        <v>7176</v>
      </c>
    </row>
    <row r="739" spans="1:6" x14ac:dyDescent="0.2">
      <c r="A739" s="1">
        <v>0.51111111111111096</v>
      </c>
      <c r="B739" s="2">
        <v>24621</v>
      </c>
      <c r="C739" s="2">
        <v>27475</v>
      </c>
      <c r="D739" s="2">
        <v>27337</v>
      </c>
      <c r="E739" s="2">
        <v>26263</v>
      </c>
      <c r="F739" s="2">
        <v>18493</v>
      </c>
    </row>
    <row r="740" spans="1:6" x14ac:dyDescent="0.2">
      <c r="A740" s="1">
        <v>0.51180555555555596</v>
      </c>
      <c r="B740" s="2">
        <v>16972</v>
      </c>
      <c r="C740" s="2">
        <v>19826</v>
      </c>
      <c r="D740" s="2">
        <v>19688</v>
      </c>
      <c r="E740" s="2">
        <v>18614</v>
      </c>
      <c r="F740" s="2">
        <v>12349</v>
      </c>
    </row>
    <row r="741" spans="1:6" x14ac:dyDescent="0.2">
      <c r="A741" s="1">
        <v>0.51249999999999996</v>
      </c>
      <c r="B741" s="2">
        <v>12456</v>
      </c>
      <c r="C741" s="2">
        <v>15310</v>
      </c>
      <c r="D741" s="2">
        <v>15172</v>
      </c>
      <c r="E741" s="2">
        <v>14098</v>
      </c>
      <c r="F741" s="2">
        <v>10175</v>
      </c>
    </row>
    <row r="742" spans="1:6" x14ac:dyDescent="0.2">
      <c r="A742" s="1">
        <v>0.51319444444444495</v>
      </c>
      <c r="B742" s="2">
        <v>18540</v>
      </c>
      <c r="C742" s="2">
        <v>21394</v>
      </c>
      <c r="D742" s="2">
        <v>21256</v>
      </c>
      <c r="E742" s="2">
        <v>20182</v>
      </c>
      <c r="F742" s="2">
        <v>10070</v>
      </c>
    </row>
    <row r="743" spans="1:6" x14ac:dyDescent="0.2">
      <c r="A743" s="1">
        <v>0.51388888888888895</v>
      </c>
      <c r="B743" s="2">
        <v>16487</v>
      </c>
      <c r="C743" s="2">
        <v>19341</v>
      </c>
      <c r="D743" s="2">
        <v>19203</v>
      </c>
      <c r="E743" s="2">
        <v>18129</v>
      </c>
      <c r="F743" s="2">
        <v>10574</v>
      </c>
    </row>
    <row r="744" spans="1:6" x14ac:dyDescent="0.2">
      <c r="A744" s="1">
        <v>0.51458333333333295</v>
      </c>
      <c r="B744" s="2">
        <v>24557</v>
      </c>
      <c r="C744" s="2">
        <v>27411</v>
      </c>
      <c r="D744" s="2">
        <v>27273</v>
      </c>
      <c r="E744" s="2">
        <v>26199</v>
      </c>
      <c r="F744" s="2">
        <v>7556</v>
      </c>
    </row>
    <row r="745" spans="1:6" x14ac:dyDescent="0.2">
      <c r="A745" s="1">
        <v>0.51527777777777795</v>
      </c>
      <c r="B745" s="2">
        <v>26482</v>
      </c>
      <c r="C745" s="2">
        <v>29336</v>
      </c>
      <c r="D745" s="2">
        <v>29198</v>
      </c>
      <c r="E745" s="2">
        <v>28124</v>
      </c>
      <c r="F745" s="2">
        <v>8940</v>
      </c>
    </row>
    <row r="746" spans="1:6" x14ac:dyDescent="0.2">
      <c r="A746" s="1">
        <v>0.51597222222222205</v>
      </c>
      <c r="B746" s="2">
        <v>19546</v>
      </c>
      <c r="C746" s="2">
        <v>22400</v>
      </c>
      <c r="D746" s="2">
        <v>22262</v>
      </c>
      <c r="E746" s="2">
        <v>10246</v>
      </c>
      <c r="F746" s="2">
        <v>19360</v>
      </c>
    </row>
    <row r="747" spans="1:6" x14ac:dyDescent="0.2">
      <c r="A747" s="1">
        <v>0.51666666666666705</v>
      </c>
      <c r="B747" s="2">
        <v>15357</v>
      </c>
      <c r="C747" s="2">
        <v>18211</v>
      </c>
      <c r="D747" s="2">
        <v>18073</v>
      </c>
      <c r="E747" s="2">
        <v>16999</v>
      </c>
      <c r="F747" s="2">
        <v>14704</v>
      </c>
    </row>
    <row r="748" spans="1:6" x14ac:dyDescent="0.2">
      <c r="A748" s="1">
        <v>0.51736111111111105</v>
      </c>
      <c r="B748" s="2">
        <v>16452</v>
      </c>
      <c r="C748" s="2">
        <v>19306</v>
      </c>
      <c r="D748" s="2">
        <v>19168</v>
      </c>
      <c r="E748" s="2">
        <v>18094</v>
      </c>
      <c r="F748" s="2">
        <v>7930</v>
      </c>
    </row>
    <row r="749" spans="1:6" x14ac:dyDescent="0.2">
      <c r="A749" s="1">
        <v>0.51805555555555605</v>
      </c>
      <c r="B749" s="2">
        <v>16972</v>
      </c>
      <c r="C749" s="2">
        <v>19826</v>
      </c>
      <c r="D749" s="2">
        <v>19688</v>
      </c>
      <c r="E749" s="2">
        <v>18614</v>
      </c>
      <c r="F749" s="2">
        <v>18282</v>
      </c>
    </row>
    <row r="750" spans="1:6" x14ac:dyDescent="0.2">
      <c r="A750" s="1">
        <v>0.51875000000000004</v>
      </c>
      <c r="B750" s="2">
        <v>19987</v>
      </c>
      <c r="C750" s="2">
        <v>22841</v>
      </c>
      <c r="D750" s="2">
        <v>22703</v>
      </c>
      <c r="E750" s="2">
        <v>10648</v>
      </c>
      <c r="F750" s="2">
        <v>8698</v>
      </c>
    </row>
    <row r="751" spans="1:6" x14ac:dyDescent="0.2">
      <c r="A751" s="1">
        <v>0.51944444444444404</v>
      </c>
      <c r="B751" s="2">
        <v>22354</v>
      </c>
      <c r="C751" s="2">
        <v>25208</v>
      </c>
      <c r="D751" s="2">
        <v>25070</v>
      </c>
      <c r="E751" s="2">
        <v>23996</v>
      </c>
      <c r="F751" s="2">
        <v>13351</v>
      </c>
    </row>
    <row r="752" spans="1:6" x14ac:dyDescent="0.2">
      <c r="A752" s="1">
        <v>0.52013888888888904</v>
      </c>
      <c r="B752" s="2">
        <v>11247</v>
      </c>
      <c r="C752" s="2">
        <v>14101</v>
      </c>
      <c r="D752" s="2">
        <v>13963</v>
      </c>
      <c r="E752" s="2">
        <v>12889</v>
      </c>
      <c r="F752" s="2">
        <v>10747</v>
      </c>
    </row>
    <row r="753" spans="1:6" x14ac:dyDescent="0.2">
      <c r="A753" s="1">
        <v>0.52083333333333304</v>
      </c>
      <c r="B753" s="2">
        <v>16988</v>
      </c>
      <c r="C753" s="2">
        <v>19842</v>
      </c>
      <c r="D753" s="2">
        <v>19704</v>
      </c>
      <c r="E753" s="2">
        <v>18630</v>
      </c>
      <c r="F753" s="2">
        <v>17307</v>
      </c>
    </row>
    <row r="754" spans="1:6" x14ac:dyDescent="0.2">
      <c r="A754" s="1">
        <v>0.52152777777777803</v>
      </c>
      <c r="B754" s="2">
        <v>19785</v>
      </c>
      <c r="C754" s="2">
        <v>22639</v>
      </c>
      <c r="D754" s="2">
        <v>22501</v>
      </c>
      <c r="E754" s="2">
        <v>10355</v>
      </c>
      <c r="F754" s="2">
        <v>7948</v>
      </c>
    </row>
    <row r="755" spans="1:6" x14ac:dyDescent="0.2">
      <c r="A755" s="1">
        <v>0.52222222222222203</v>
      </c>
      <c r="B755" s="2">
        <v>13496</v>
      </c>
      <c r="C755" s="2">
        <v>16350</v>
      </c>
      <c r="D755" s="2">
        <v>16212</v>
      </c>
      <c r="E755" s="2">
        <v>15138</v>
      </c>
      <c r="F755" s="2">
        <v>15369</v>
      </c>
    </row>
    <row r="756" spans="1:6" x14ac:dyDescent="0.2">
      <c r="A756" s="1">
        <v>0.52291666666666703</v>
      </c>
      <c r="B756" s="2">
        <v>16975</v>
      </c>
      <c r="C756" s="2">
        <v>19829</v>
      </c>
      <c r="D756" s="2">
        <v>19691</v>
      </c>
      <c r="E756" s="2">
        <v>18617</v>
      </c>
      <c r="F756" s="2">
        <v>9136</v>
      </c>
    </row>
    <row r="757" spans="1:6" x14ac:dyDescent="0.2">
      <c r="A757" s="1">
        <v>0.52361111111111103</v>
      </c>
      <c r="B757" s="2">
        <v>13349</v>
      </c>
      <c r="C757" s="2">
        <v>16203</v>
      </c>
      <c r="D757" s="2">
        <v>16065</v>
      </c>
      <c r="E757" s="2">
        <v>14991</v>
      </c>
      <c r="F757" s="2">
        <v>12562</v>
      </c>
    </row>
    <row r="758" spans="1:6" x14ac:dyDescent="0.2">
      <c r="A758" s="1">
        <v>0.52430555555555602</v>
      </c>
      <c r="B758" s="2">
        <v>19468</v>
      </c>
      <c r="C758" s="2">
        <v>22322</v>
      </c>
      <c r="D758" s="2">
        <v>22184</v>
      </c>
      <c r="E758" s="2">
        <v>10465</v>
      </c>
      <c r="F758" s="2">
        <v>9663</v>
      </c>
    </row>
    <row r="759" spans="1:6" x14ac:dyDescent="0.2">
      <c r="A759" s="1">
        <v>0.52500000000000002</v>
      </c>
      <c r="B759" s="2">
        <v>24645</v>
      </c>
      <c r="C759" s="2">
        <v>27499</v>
      </c>
      <c r="D759" s="2">
        <v>27361</v>
      </c>
      <c r="E759" s="2">
        <v>10368</v>
      </c>
      <c r="F759" s="2">
        <v>6537</v>
      </c>
    </row>
    <row r="760" spans="1:6" x14ac:dyDescent="0.2">
      <c r="A760" s="1">
        <v>0.52569444444444402</v>
      </c>
      <c r="B760" s="2">
        <v>21567</v>
      </c>
      <c r="C760" s="2">
        <v>24421</v>
      </c>
      <c r="D760" s="2">
        <v>24283</v>
      </c>
      <c r="E760" s="2">
        <v>23209</v>
      </c>
      <c r="F760" s="2">
        <v>5443</v>
      </c>
    </row>
    <row r="761" spans="1:6" x14ac:dyDescent="0.2">
      <c r="A761" s="1">
        <v>0.52638888888888902</v>
      </c>
      <c r="B761" s="2">
        <v>16475</v>
      </c>
      <c r="C761" s="2">
        <v>19329</v>
      </c>
      <c r="D761" s="2">
        <v>19191</v>
      </c>
      <c r="E761" s="2">
        <v>18117</v>
      </c>
      <c r="F761" s="2">
        <v>12950</v>
      </c>
    </row>
    <row r="762" spans="1:6" x14ac:dyDescent="0.2">
      <c r="A762" s="1">
        <v>0.52708333333333302</v>
      </c>
      <c r="B762" s="2">
        <v>10287</v>
      </c>
      <c r="C762" s="2">
        <v>13141</v>
      </c>
      <c r="D762" s="2">
        <v>13003</v>
      </c>
      <c r="E762" s="2">
        <v>10258</v>
      </c>
      <c r="F762" s="2">
        <v>14319</v>
      </c>
    </row>
    <row r="763" spans="1:6" x14ac:dyDescent="0.2">
      <c r="A763" s="1">
        <v>0.52777777777777801</v>
      </c>
      <c r="B763" s="2">
        <v>12658</v>
      </c>
      <c r="C763" s="2">
        <v>15512</v>
      </c>
      <c r="D763" s="2">
        <v>15374</v>
      </c>
      <c r="E763" s="2">
        <v>1255</v>
      </c>
      <c r="F763" s="2">
        <v>8863</v>
      </c>
    </row>
    <row r="764" spans="1:6" x14ac:dyDescent="0.2">
      <c r="A764" s="1">
        <v>0.52847222222222201</v>
      </c>
      <c r="B764" s="2">
        <v>16752</v>
      </c>
      <c r="C764" s="2">
        <v>19606</v>
      </c>
      <c r="D764" s="2">
        <v>19468</v>
      </c>
      <c r="E764" s="2">
        <v>10254</v>
      </c>
      <c r="F764" s="2">
        <v>13337</v>
      </c>
    </row>
    <row r="765" spans="1:6" x14ac:dyDescent="0.2">
      <c r="A765" s="1">
        <v>0.52916666666666701</v>
      </c>
      <c r="B765" s="2">
        <v>24535</v>
      </c>
      <c r="C765" s="2">
        <v>27389</v>
      </c>
      <c r="D765" s="2">
        <v>27251</v>
      </c>
      <c r="E765" s="2">
        <v>12054</v>
      </c>
      <c r="F765" s="2">
        <v>8404</v>
      </c>
    </row>
    <row r="766" spans="1:6" x14ac:dyDescent="0.2">
      <c r="A766" s="1">
        <v>0.52986111111111101</v>
      </c>
      <c r="B766" s="2">
        <v>19854</v>
      </c>
      <c r="C766" s="2">
        <v>22708</v>
      </c>
      <c r="D766" s="2">
        <v>22570</v>
      </c>
      <c r="E766" s="2">
        <v>10345</v>
      </c>
      <c r="F766" s="2">
        <v>19302</v>
      </c>
    </row>
    <row r="767" spans="1:6" x14ac:dyDescent="0.2">
      <c r="A767" s="1">
        <v>0.530555555555556</v>
      </c>
      <c r="B767" s="2">
        <v>16782</v>
      </c>
      <c r="C767" s="2">
        <v>19636</v>
      </c>
      <c r="D767" s="2">
        <v>19498</v>
      </c>
      <c r="E767" s="2">
        <v>18424</v>
      </c>
      <c r="F767" s="2">
        <v>8626</v>
      </c>
    </row>
    <row r="768" spans="1:6" x14ac:dyDescent="0.2">
      <c r="A768" s="1">
        <v>0.53125</v>
      </c>
      <c r="B768" s="2">
        <v>12973</v>
      </c>
      <c r="C768" s="2">
        <v>15827</v>
      </c>
      <c r="D768" s="2">
        <v>15689</v>
      </c>
      <c r="E768" s="2">
        <v>14615</v>
      </c>
      <c r="F768" s="2">
        <v>18667</v>
      </c>
    </row>
    <row r="769" spans="1:6" x14ac:dyDescent="0.2">
      <c r="A769" s="1">
        <v>0.531944444444444</v>
      </c>
      <c r="B769" s="2">
        <v>5698</v>
      </c>
      <c r="C769" s="2">
        <v>8552</v>
      </c>
      <c r="D769" s="2">
        <v>8414</v>
      </c>
      <c r="E769" s="2">
        <v>7340</v>
      </c>
      <c r="F769" s="2">
        <v>12312</v>
      </c>
    </row>
    <row r="770" spans="1:6" x14ac:dyDescent="0.2">
      <c r="A770" s="1">
        <v>0.53263888888888899</v>
      </c>
      <c r="B770" s="2">
        <v>7005</v>
      </c>
      <c r="C770" s="2">
        <v>9859</v>
      </c>
      <c r="D770" s="2">
        <v>9721</v>
      </c>
      <c r="E770" s="2">
        <v>8647</v>
      </c>
      <c r="F770" s="2">
        <v>11641</v>
      </c>
    </row>
    <row r="771" spans="1:6" x14ac:dyDescent="0.2">
      <c r="A771" s="1">
        <v>0.53333333333333299</v>
      </c>
      <c r="B771" s="2">
        <v>13547</v>
      </c>
      <c r="C771" s="2">
        <v>16401</v>
      </c>
      <c r="D771" s="2">
        <v>16263</v>
      </c>
      <c r="E771" s="2">
        <v>15189</v>
      </c>
      <c r="F771" s="2">
        <v>8174</v>
      </c>
    </row>
    <row r="772" spans="1:6" x14ac:dyDescent="0.2">
      <c r="A772" s="1">
        <v>0.53402777777777799</v>
      </c>
      <c r="B772" s="2">
        <v>16725</v>
      </c>
      <c r="C772" s="2">
        <v>19579</v>
      </c>
      <c r="D772" s="2">
        <v>19441</v>
      </c>
      <c r="E772" s="2">
        <v>18367</v>
      </c>
      <c r="F772" s="2">
        <v>19076</v>
      </c>
    </row>
    <row r="773" spans="1:6" x14ac:dyDescent="0.2">
      <c r="A773" s="1">
        <v>0.53472222222222199</v>
      </c>
      <c r="B773" s="2">
        <v>19786</v>
      </c>
      <c r="C773" s="2">
        <v>22640</v>
      </c>
      <c r="D773" s="2">
        <v>22502</v>
      </c>
      <c r="E773" s="2">
        <v>21428</v>
      </c>
      <c r="F773" s="2">
        <v>17682</v>
      </c>
    </row>
    <row r="774" spans="1:6" x14ac:dyDescent="0.2">
      <c r="A774" s="1">
        <v>0.53541666666666698</v>
      </c>
      <c r="B774" s="2">
        <v>25642</v>
      </c>
      <c r="C774" s="2">
        <v>28496</v>
      </c>
      <c r="D774" s="2">
        <v>18345</v>
      </c>
      <c r="E774" s="2">
        <v>27284</v>
      </c>
      <c r="F774" s="2">
        <v>9495</v>
      </c>
    </row>
    <row r="775" spans="1:6" x14ac:dyDescent="0.2">
      <c r="A775" s="1">
        <v>0.53611111111111098</v>
      </c>
      <c r="B775" s="2">
        <v>20745</v>
      </c>
      <c r="C775" s="2">
        <v>23599</v>
      </c>
      <c r="D775" s="2">
        <v>8974</v>
      </c>
      <c r="E775" s="2">
        <v>22387</v>
      </c>
      <c r="F775" s="2">
        <v>6471</v>
      </c>
    </row>
    <row r="776" spans="1:6" x14ac:dyDescent="0.2">
      <c r="A776" s="1">
        <v>0.53680555555555598</v>
      </c>
      <c r="B776" s="2">
        <v>16478</v>
      </c>
      <c r="C776" s="2">
        <v>19332</v>
      </c>
      <c r="D776" s="2">
        <v>6857</v>
      </c>
      <c r="E776" s="2">
        <v>4565</v>
      </c>
      <c r="F776" s="2">
        <v>7356</v>
      </c>
    </row>
    <row r="777" spans="1:6" x14ac:dyDescent="0.2">
      <c r="A777" s="1">
        <v>0.53749999999999998</v>
      </c>
      <c r="B777" s="2">
        <v>19672</v>
      </c>
      <c r="C777" s="2">
        <v>22526</v>
      </c>
      <c r="D777" s="2">
        <v>9547</v>
      </c>
      <c r="E777" s="2">
        <v>10245</v>
      </c>
      <c r="F777" s="2">
        <v>17070</v>
      </c>
    </row>
    <row r="778" spans="1:6" x14ac:dyDescent="0.2">
      <c r="A778" s="1">
        <v>0.53819444444444398</v>
      </c>
      <c r="B778" s="2">
        <v>15679</v>
      </c>
      <c r="C778" s="2">
        <v>18533</v>
      </c>
      <c r="D778" s="2">
        <v>10396</v>
      </c>
      <c r="E778" s="2">
        <v>12411</v>
      </c>
      <c r="F778" s="2">
        <v>17384</v>
      </c>
    </row>
    <row r="779" spans="1:6" x14ac:dyDescent="0.2">
      <c r="A779" s="1">
        <v>0.53888888888888897</v>
      </c>
      <c r="B779" s="2">
        <v>13347</v>
      </c>
      <c r="C779" s="2">
        <v>16201</v>
      </c>
      <c r="D779" s="2">
        <v>9606</v>
      </c>
      <c r="E779" s="2">
        <v>14989</v>
      </c>
      <c r="F779" s="2">
        <v>13395</v>
      </c>
    </row>
    <row r="780" spans="1:6" x14ac:dyDescent="0.2">
      <c r="A780" s="1">
        <v>0.53958333333333297</v>
      </c>
      <c r="B780" s="2">
        <v>26425</v>
      </c>
      <c r="C780" s="2">
        <v>29279</v>
      </c>
      <c r="D780" s="2">
        <v>12141</v>
      </c>
      <c r="E780" s="2">
        <v>13542</v>
      </c>
      <c r="F780" s="2">
        <v>18566</v>
      </c>
    </row>
    <row r="781" spans="1:6" x14ac:dyDescent="0.2">
      <c r="A781" s="1">
        <v>0.54027777777777797</v>
      </c>
      <c r="B781" s="2">
        <v>15467</v>
      </c>
      <c r="C781" s="2">
        <v>18321</v>
      </c>
      <c r="D781" s="2">
        <v>10183</v>
      </c>
      <c r="E781" s="2">
        <v>17109</v>
      </c>
      <c r="F781" s="2">
        <v>11250</v>
      </c>
    </row>
    <row r="782" spans="1:6" x14ac:dyDescent="0.2">
      <c r="A782" s="1">
        <v>0.54097222222222197</v>
      </c>
      <c r="B782" s="2">
        <v>12636</v>
      </c>
      <c r="C782" s="2">
        <v>15490</v>
      </c>
      <c r="D782" s="2">
        <v>8352</v>
      </c>
      <c r="E782" s="2">
        <v>9245</v>
      </c>
      <c r="F782" s="2">
        <v>15173</v>
      </c>
    </row>
    <row r="783" spans="1:6" x14ac:dyDescent="0.2">
      <c r="A783" s="3">
        <v>0.54166666666666696</v>
      </c>
      <c r="B783" s="4">
        <v>10280</v>
      </c>
      <c r="C783" s="4">
        <v>12500</v>
      </c>
      <c r="D783" s="2">
        <v>7423</v>
      </c>
      <c r="E783" s="4">
        <v>8085</v>
      </c>
      <c r="F783" s="4">
        <v>10770</v>
      </c>
    </row>
    <row r="784" spans="1:6" x14ac:dyDescent="0.2">
      <c r="A784" s="1">
        <v>0.54236111111111096</v>
      </c>
      <c r="B784" s="2">
        <v>12355</v>
      </c>
      <c r="C784" s="2">
        <v>13909</v>
      </c>
      <c r="D784" s="2">
        <v>7261</v>
      </c>
      <c r="E784" s="2">
        <v>6637</v>
      </c>
      <c r="F784" s="2">
        <v>5334</v>
      </c>
    </row>
    <row r="785" spans="1:6" x14ac:dyDescent="0.2">
      <c r="A785" s="1">
        <v>0.54305555555555596</v>
      </c>
      <c r="B785" s="2">
        <v>15548</v>
      </c>
      <c r="C785" s="2">
        <v>17102</v>
      </c>
      <c r="D785" s="2">
        <v>10454</v>
      </c>
      <c r="E785" s="2">
        <v>9830</v>
      </c>
      <c r="F785" s="2">
        <v>7937</v>
      </c>
    </row>
    <row r="786" spans="1:6" x14ac:dyDescent="0.2">
      <c r="A786" s="1">
        <v>0.54374999999999996</v>
      </c>
      <c r="B786" s="2">
        <v>13545</v>
      </c>
      <c r="C786" s="2">
        <v>15099</v>
      </c>
      <c r="D786" s="2">
        <v>8451</v>
      </c>
      <c r="E786" s="2">
        <v>7827</v>
      </c>
      <c r="F786" s="2">
        <v>9458</v>
      </c>
    </row>
    <row r="787" spans="1:6" x14ac:dyDescent="0.2">
      <c r="A787" s="1">
        <v>0.54444444444444495</v>
      </c>
      <c r="B787" s="2">
        <v>15324</v>
      </c>
      <c r="C787" s="2">
        <v>16878</v>
      </c>
      <c r="D787" s="2">
        <v>10230</v>
      </c>
      <c r="E787" s="2">
        <v>9606</v>
      </c>
      <c r="F787" s="2">
        <v>10872</v>
      </c>
    </row>
    <row r="788" spans="1:6" x14ac:dyDescent="0.2">
      <c r="A788" s="1">
        <v>0.54513888888888895</v>
      </c>
      <c r="B788" s="2">
        <v>15545</v>
      </c>
      <c r="C788" s="2">
        <v>17099</v>
      </c>
      <c r="D788" s="2">
        <v>10451</v>
      </c>
      <c r="E788" s="2">
        <v>9827</v>
      </c>
      <c r="F788" s="2">
        <v>9858</v>
      </c>
    </row>
    <row r="789" spans="1:6" x14ac:dyDescent="0.2">
      <c r="A789" s="1">
        <v>0.54583333333333295</v>
      </c>
      <c r="B789" s="2">
        <v>19898</v>
      </c>
      <c r="C789" s="2">
        <v>21452</v>
      </c>
      <c r="D789" s="2">
        <v>14804</v>
      </c>
      <c r="E789" s="2">
        <v>14180</v>
      </c>
      <c r="F789" s="2">
        <v>9740</v>
      </c>
    </row>
    <row r="790" spans="1:6" x14ac:dyDescent="0.2">
      <c r="A790" s="1">
        <v>0.54652777777777795</v>
      </c>
      <c r="B790" s="2">
        <v>26425</v>
      </c>
      <c r="C790" s="2">
        <v>27979</v>
      </c>
      <c r="D790" s="2">
        <v>21331</v>
      </c>
      <c r="E790" s="2">
        <v>20707</v>
      </c>
      <c r="F790" s="2">
        <v>17466</v>
      </c>
    </row>
    <row r="791" spans="1:6" x14ac:dyDescent="0.2">
      <c r="A791" s="1">
        <v>0.54722222222222205</v>
      </c>
      <c r="B791" s="2">
        <v>22345</v>
      </c>
      <c r="C791" s="2">
        <v>23899</v>
      </c>
      <c r="D791" s="2">
        <v>17251</v>
      </c>
      <c r="E791" s="2">
        <v>16627</v>
      </c>
      <c r="F791" s="2">
        <v>16793</v>
      </c>
    </row>
    <row r="792" spans="1:6" x14ac:dyDescent="0.2">
      <c r="A792" s="1">
        <v>0.54791666666666705</v>
      </c>
      <c r="B792" s="2">
        <v>12545</v>
      </c>
      <c r="C792" s="2">
        <v>14099</v>
      </c>
      <c r="D792" s="2">
        <v>7451</v>
      </c>
      <c r="E792" s="2">
        <v>6827</v>
      </c>
      <c r="F792" s="2">
        <v>10315</v>
      </c>
    </row>
    <row r="793" spans="1:6" x14ac:dyDescent="0.2">
      <c r="A793" s="1">
        <v>0.54861111111111105</v>
      </c>
      <c r="B793" s="2">
        <v>28632</v>
      </c>
      <c r="C793" s="2">
        <v>30186</v>
      </c>
      <c r="D793" s="2">
        <v>23538</v>
      </c>
      <c r="E793" s="2">
        <v>22914</v>
      </c>
      <c r="F793" s="2">
        <v>5961</v>
      </c>
    </row>
    <row r="794" spans="1:6" x14ac:dyDescent="0.2">
      <c r="A794" s="1">
        <v>0.54930555555555605</v>
      </c>
      <c r="B794" s="2">
        <v>32462</v>
      </c>
      <c r="C794" s="2">
        <v>34016</v>
      </c>
      <c r="D794" s="2">
        <v>27368</v>
      </c>
      <c r="E794" s="2">
        <v>26744</v>
      </c>
      <c r="F794" s="2">
        <v>5515</v>
      </c>
    </row>
    <row r="795" spans="1:6" x14ac:dyDescent="0.2">
      <c r="A795" s="1">
        <v>0.55000000000000004</v>
      </c>
      <c r="B795" s="2">
        <v>25647</v>
      </c>
      <c r="C795" s="2">
        <v>27201</v>
      </c>
      <c r="D795" s="2">
        <v>20553</v>
      </c>
      <c r="E795" s="2">
        <v>19929</v>
      </c>
      <c r="F795" s="2">
        <v>9608</v>
      </c>
    </row>
    <row r="796" spans="1:6" x14ac:dyDescent="0.2">
      <c r="A796" s="1">
        <v>0.55069444444444404</v>
      </c>
      <c r="B796" s="2">
        <v>20340</v>
      </c>
      <c r="C796" s="2">
        <v>21894</v>
      </c>
      <c r="D796" s="2">
        <v>15246</v>
      </c>
      <c r="E796" s="2">
        <v>14622</v>
      </c>
      <c r="F796" s="2">
        <v>5383</v>
      </c>
    </row>
    <row r="797" spans="1:6" x14ac:dyDescent="0.2">
      <c r="A797" s="1">
        <v>0.55138888888888904</v>
      </c>
      <c r="B797" s="2">
        <v>15645</v>
      </c>
      <c r="C797" s="2">
        <v>17199</v>
      </c>
      <c r="D797" s="2">
        <v>10551</v>
      </c>
      <c r="E797" s="2">
        <v>9927</v>
      </c>
      <c r="F797" s="2">
        <v>12083</v>
      </c>
    </row>
    <row r="798" spans="1:6" x14ac:dyDescent="0.2">
      <c r="A798" s="1">
        <v>0.55208333333333304</v>
      </c>
      <c r="B798" s="2">
        <v>19454</v>
      </c>
      <c r="C798" s="2">
        <v>21008</v>
      </c>
      <c r="D798" s="2">
        <v>14360</v>
      </c>
      <c r="E798" s="2">
        <v>13736</v>
      </c>
      <c r="F798" s="2">
        <v>7580</v>
      </c>
    </row>
    <row r="799" spans="1:6" x14ac:dyDescent="0.2">
      <c r="A799" s="1">
        <v>0.55277777777777803</v>
      </c>
      <c r="B799" s="2">
        <v>20957</v>
      </c>
      <c r="C799" s="2">
        <v>22511</v>
      </c>
      <c r="D799" s="2">
        <v>15863</v>
      </c>
      <c r="E799" s="2">
        <v>15239</v>
      </c>
      <c r="F799" s="2">
        <v>11131</v>
      </c>
    </row>
    <row r="800" spans="1:6" x14ac:dyDescent="0.2">
      <c r="A800" s="1">
        <v>0.55347222222222203</v>
      </c>
      <c r="B800" s="2">
        <v>25678</v>
      </c>
      <c r="C800" s="2">
        <v>27232</v>
      </c>
      <c r="D800" s="2">
        <v>16254</v>
      </c>
      <c r="E800" s="2">
        <v>15630</v>
      </c>
      <c r="F800" s="2">
        <v>9369</v>
      </c>
    </row>
    <row r="801" spans="1:6" x14ac:dyDescent="0.2">
      <c r="A801" s="1">
        <v>0.55416666666666703</v>
      </c>
      <c r="B801" s="2">
        <v>33254</v>
      </c>
      <c r="C801" s="2">
        <v>34808</v>
      </c>
      <c r="D801" s="2">
        <v>18452</v>
      </c>
      <c r="E801" s="2">
        <v>17828</v>
      </c>
      <c r="F801" s="2">
        <v>6166</v>
      </c>
    </row>
    <row r="802" spans="1:6" x14ac:dyDescent="0.2">
      <c r="A802" s="1">
        <v>0.55486111111111103</v>
      </c>
      <c r="B802" s="2">
        <v>28245</v>
      </c>
      <c r="C802" s="2">
        <v>29799</v>
      </c>
      <c r="D802" s="2">
        <v>16852</v>
      </c>
      <c r="E802" s="2">
        <v>16228</v>
      </c>
      <c r="F802" s="2">
        <v>9072</v>
      </c>
    </row>
    <row r="803" spans="1:6" x14ac:dyDescent="0.2">
      <c r="A803" s="1">
        <v>0.55555555555555602</v>
      </c>
      <c r="B803" s="2">
        <v>23454</v>
      </c>
      <c r="C803" s="2">
        <v>25008</v>
      </c>
      <c r="D803" s="2">
        <v>14245</v>
      </c>
      <c r="E803" s="2">
        <v>11587</v>
      </c>
      <c r="F803" s="2">
        <v>5075</v>
      </c>
    </row>
    <row r="804" spans="1:6" x14ac:dyDescent="0.2">
      <c r="A804" s="1">
        <v>0.55625000000000002</v>
      </c>
      <c r="B804" s="2">
        <v>18952</v>
      </c>
      <c r="C804" s="2">
        <v>20506</v>
      </c>
      <c r="D804" s="2">
        <v>11254</v>
      </c>
      <c r="E804" s="2">
        <v>8957</v>
      </c>
      <c r="F804" s="2">
        <v>11759</v>
      </c>
    </row>
    <row r="805" spans="1:6" x14ac:dyDescent="0.2">
      <c r="A805" s="1">
        <v>0.55694444444444402</v>
      </c>
      <c r="B805" s="2">
        <v>12265</v>
      </c>
      <c r="C805" s="2">
        <v>13819</v>
      </c>
      <c r="D805" s="2">
        <v>7558</v>
      </c>
      <c r="E805" s="2">
        <v>6934</v>
      </c>
      <c r="F805" s="2">
        <v>10893</v>
      </c>
    </row>
    <row r="806" spans="1:6" x14ac:dyDescent="0.2">
      <c r="A806" s="1">
        <v>0.55763888888888902</v>
      </c>
      <c r="B806" s="2">
        <v>22354</v>
      </c>
      <c r="C806" s="2">
        <v>23908</v>
      </c>
      <c r="D806" s="2">
        <v>12545</v>
      </c>
      <c r="E806" s="2">
        <v>8579</v>
      </c>
      <c r="F806" s="2">
        <v>5820</v>
      </c>
    </row>
    <row r="807" spans="1:6" x14ac:dyDescent="0.2">
      <c r="A807" s="1">
        <v>0.55833333333333302</v>
      </c>
      <c r="B807" s="2">
        <v>15645</v>
      </c>
      <c r="C807" s="2">
        <v>17199</v>
      </c>
      <c r="D807" s="2">
        <v>9524</v>
      </c>
      <c r="E807" s="2">
        <v>7598</v>
      </c>
      <c r="F807" s="2">
        <v>6287</v>
      </c>
    </row>
    <row r="808" spans="1:6" x14ac:dyDescent="0.2">
      <c r="A808" s="1">
        <v>0.55902777777777801</v>
      </c>
      <c r="B808" s="2">
        <v>23547</v>
      </c>
      <c r="C808" s="2">
        <v>25101</v>
      </c>
      <c r="D808" s="2">
        <v>14245</v>
      </c>
      <c r="E808" s="2">
        <v>12548</v>
      </c>
      <c r="F808" s="2">
        <v>5777</v>
      </c>
    </row>
    <row r="809" spans="1:6" x14ac:dyDescent="0.2">
      <c r="A809" s="1">
        <v>0.55972222222222201</v>
      </c>
      <c r="B809" s="2">
        <v>25458</v>
      </c>
      <c r="C809" s="2">
        <v>27012</v>
      </c>
      <c r="D809" s="2">
        <v>16542</v>
      </c>
      <c r="E809" s="2">
        <v>12689</v>
      </c>
      <c r="F809" s="2">
        <v>7895</v>
      </c>
    </row>
    <row r="810" spans="1:6" x14ac:dyDescent="0.2">
      <c r="A810" s="1">
        <v>0.56041666666666701</v>
      </c>
      <c r="B810" s="2">
        <v>15889</v>
      </c>
      <c r="C810" s="2">
        <v>17443</v>
      </c>
      <c r="D810" s="2">
        <v>9548</v>
      </c>
      <c r="E810" s="2">
        <v>7958</v>
      </c>
      <c r="F810" s="2">
        <v>12367</v>
      </c>
    </row>
    <row r="811" spans="1:6" x14ac:dyDescent="0.2">
      <c r="A811" s="1">
        <v>0.56111111111111101</v>
      </c>
      <c r="B811" s="2">
        <v>23654</v>
      </c>
      <c r="C811" s="2">
        <v>25208</v>
      </c>
      <c r="D811" s="2">
        <v>15482</v>
      </c>
      <c r="E811" s="2">
        <v>12697</v>
      </c>
      <c r="F811" s="2">
        <v>10770</v>
      </c>
    </row>
    <row r="812" spans="1:6" x14ac:dyDescent="0.2">
      <c r="A812" s="1">
        <v>0.561805555555556</v>
      </c>
      <c r="B812" s="2">
        <v>19688</v>
      </c>
      <c r="C812" s="2">
        <v>21242</v>
      </c>
      <c r="D812" s="2">
        <v>11245</v>
      </c>
      <c r="E812" s="2">
        <v>10621</v>
      </c>
      <c r="F812" s="2">
        <v>11347</v>
      </c>
    </row>
    <row r="813" spans="1:6" x14ac:dyDescent="0.2">
      <c r="A813" s="1">
        <v>0.5625</v>
      </c>
      <c r="B813" s="2">
        <v>15432</v>
      </c>
      <c r="C813" s="2">
        <v>16986</v>
      </c>
      <c r="D813" s="2">
        <v>10438</v>
      </c>
      <c r="E813" s="2">
        <v>8578</v>
      </c>
      <c r="F813" s="2">
        <v>10603</v>
      </c>
    </row>
    <row r="814" spans="1:6" x14ac:dyDescent="0.2">
      <c r="A814" s="1">
        <v>0.563194444444444</v>
      </c>
      <c r="B814" s="2">
        <v>19582</v>
      </c>
      <c r="C814" s="2">
        <v>21136</v>
      </c>
      <c r="D814" s="2">
        <v>14588</v>
      </c>
      <c r="E814" s="2">
        <v>13964</v>
      </c>
      <c r="F814" s="2">
        <v>7537</v>
      </c>
    </row>
    <row r="815" spans="1:6" x14ac:dyDescent="0.2">
      <c r="A815" s="1">
        <v>0.56388888888888899</v>
      </c>
      <c r="B815" s="2">
        <v>21587</v>
      </c>
      <c r="C815" s="2">
        <v>23141</v>
      </c>
      <c r="D815" s="2">
        <v>16593</v>
      </c>
      <c r="E815" s="2">
        <v>15969</v>
      </c>
      <c r="F815" s="2">
        <v>9780</v>
      </c>
    </row>
    <row r="816" spans="1:6" x14ac:dyDescent="0.2">
      <c r="A816" s="1">
        <v>0.56458333333333299</v>
      </c>
      <c r="B816" s="2">
        <v>22654</v>
      </c>
      <c r="C816" s="2">
        <v>24208</v>
      </c>
      <c r="D816" s="2">
        <v>17660</v>
      </c>
      <c r="E816" s="2">
        <v>13589</v>
      </c>
      <c r="F816" s="2">
        <v>10399</v>
      </c>
    </row>
    <row r="817" spans="1:6" x14ac:dyDescent="0.2">
      <c r="A817" s="1">
        <v>0.56527777777777799</v>
      </c>
      <c r="B817" s="2">
        <v>26775</v>
      </c>
      <c r="C817" s="2">
        <v>28329</v>
      </c>
      <c r="D817" s="2">
        <v>21781</v>
      </c>
      <c r="E817" s="2">
        <v>21157</v>
      </c>
      <c r="F817" s="2">
        <v>12144</v>
      </c>
    </row>
    <row r="818" spans="1:6" x14ac:dyDescent="0.2">
      <c r="A818" s="1">
        <v>0.56597222222222199</v>
      </c>
      <c r="B818" s="2">
        <v>20504</v>
      </c>
      <c r="C818" s="2">
        <v>22058</v>
      </c>
      <c r="D818" s="2">
        <v>15510</v>
      </c>
      <c r="E818" s="2">
        <v>11282</v>
      </c>
      <c r="F818" s="2">
        <v>8686</v>
      </c>
    </row>
    <row r="819" spans="1:6" x14ac:dyDescent="0.2">
      <c r="A819" s="1">
        <v>0.56666666666666698</v>
      </c>
      <c r="B819" s="2">
        <v>19578</v>
      </c>
      <c r="C819" s="2">
        <v>21132</v>
      </c>
      <c r="D819" s="2">
        <v>13545</v>
      </c>
      <c r="E819" s="2">
        <v>10258</v>
      </c>
      <c r="F819" s="2">
        <v>5802</v>
      </c>
    </row>
    <row r="820" spans="1:6" x14ac:dyDescent="0.2">
      <c r="A820" s="1">
        <v>0.56736111111111098</v>
      </c>
      <c r="B820" s="2">
        <v>22672</v>
      </c>
      <c r="C820" s="2">
        <v>24226</v>
      </c>
      <c r="D820" s="2">
        <v>16542</v>
      </c>
      <c r="E820" s="2">
        <v>12042</v>
      </c>
      <c r="F820" s="2">
        <v>10866</v>
      </c>
    </row>
    <row r="821" spans="1:6" x14ac:dyDescent="0.2">
      <c r="A821" s="1">
        <v>0.56805555555555598</v>
      </c>
      <c r="B821" s="2">
        <v>13245</v>
      </c>
      <c r="C821" s="2">
        <v>14799</v>
      </c>
      <c r="D821" s="2">
        <v>8545</v>
      </c>
      <c r="E821" s="2">
        <v>6287</v>
      </c>
      <c r="F821" s="2">
        <v>9702</v>
      </c>
    </row>
    <row r="822" spans="1:6" x14ac:dyDescent="0.2">
      <c r="A822" s="1">
        <v>0.56874999999999998</v>
      </c>
      <c r="B822" s="2">
        <v>16723</v>
      </c>
      <c r="C822" s="2">
        <v>18277</v>
      </c>
      <c r="D822" s="2">
        <v>10224</v>
      </c>
      <c r="E822" s="2">
        <v>9600</v>
      </c>
      <c r="F822" s="2">
        <v>6076</v>
      </c>
    </row>
    <row r="823" spans="1:6" x14ac:dyDescent="0.2">
      <c r="A823" s="1">
        <v>0.56944444444444398</v>
      </c>
      <c r="B823" s="2">
        <v>16735</v>
      </c>
      <c r="C823" s="2">
        <v>18289</v>
      </c>
      <c r="D823" s="2">
        <v>12354</v>
      </c>
      <c r="E823" s="2">
        <v>8527</v>
      </c>
      <c r="F823" s="2">
        <v>8002</v>
      </c>
    </row>
    <row r="824" spans="1:6" x14ac:dyDescent="0.2">
      <c r="A824" s="1">
        <v>0.57013888888888897</v>
      </c>
      <c r="B824" s="2">
        <v>15247</v>
      </c>
      <c r="C824" s="2">
        <v>16801</v>
      </c>
      <c r="D824" s="2">
        <v>9542</v>
      </c>
      <c r="E824" s="2">
        <v>7578</v>
      </c>
      <c r="F824" s="2">
        <v>8099</v>
      </c>
    </row>
    <row r="825" spans="1:6" x14ac:dyDescent="0.2">
      <c r="A825" s="1">
        <v>0.57083333333333297</v>
      </c>
      <c r="B825" s="2">
        <v>16895</v>
      </c>
      <c r="C825" s="2">
        <v>18449</v>
      </c>
      <c r="D825" s="2">
        <v>11548</v>
      </c>
      <c r="E825" s="2">
        <v>8248</v>
      </c>
      <c r="F825" s="2">
        <v>8367</v>
      </c>
    </row>
    <row r="826" spans="1:6" x14ac:dyDescent="0.2">
      <c r="A826" s="1">
        <v>0.57152777777777797</v>
      </c>
      <c r="B826" s="2">
        <v>10354</v>
      </c>
      <c r="C826" s="2">
        <v>11908</v>
      </c>
      <c r="D826" s="2">
        <v>7521</v>
      </c>
      <c r="E826" s="2">
        <v>6897</v>
      </c>
      <c r="F826" s="2">
        <v>9016</v>
      </c>
    </row>
    <row r="827" spans="1:6" x14ac:dyDescent="0.2">
      <c r="A827" s="1">
        <v>0.57222222222222197</v>
      </c>
      <c r="B827" s="2">
        <v>16672</v>
      </c>
      <c r="C827" s="2">
        <v>18226</v>
      </c>
      <c r="D827" s="2">
        <v>11054</v>
      </c>
      <c r="E827" s="2">
        <v>8545</v>
      </c>
      <c r="F827" s="2">
        <v>9165</v>
      </c>
    </row>
    <row r="828" spans="1:6" x14ac:dyDescent="0.2">
      <c r="A828" s="1">
        <v>0.57291666666666696</v>
      </c>
      <c r="B828" s="2">
        <v>24585</v>
      </c>
      <c r="C828" s="2">
        <v>26139</v>
      </c>
      <c r="D828" s="2">
        <v>19851</v>
      </c>
      <c r="E828" s="2">
        <v>15472</v>
      </c>
      <c r="F828" s="2">
        <v>7830</v>
      </c>
    </row>
    <row r="829" spans="1:6" x14ac:dyDescent="0.2">
      <c r="A829" s="1">
        <v>0.57361111111111096</v>
      </c>
      <c r="B829" s="2">
        <v>19743</v>
      </c>
      <c r="C829" s="2">
        <v>21297</v>
      </c>
      <c r="D829" s="2">
        <v>16458</v>
      </c>
      <c r="E829" s="2">
        <v>15834</v>
      </c>
      <c r="F829" s="2">
        <v>11924</v>
      </c>
    </row>
    <row r="830" spans="1:6" x14ac:dyDescent="0.2">
      <c r="A830" s="1">
        <v>0.57430555555555596</v>
      </c>
      <c r="B830" s="2">
        <v>18256</v>
      </c>
      <c r="C830" s="2">
        <v>19810</v>
      </c>
      <c r="D830" s="2">
        <v>11242</v>
      </c>
      <c r="E830" s="2">
        <v>7585</v>
      </c>
      <c r="F830" s="2">
        <v>8887</v>
      </c>
    </row>
    <row r="831" spans="1:6" x14ac:dyDescent="0.2">
      <c r="A831" s="1">
        <v>0.57499999999999996</v>
      </c>
      <c r="B831" s="2">
        <v>22342</v>
      </c>
      <c r="C831" s="2">
        <v>23896</v>
      </c>
      <c r="D831" s="2">
        <v>16425</v>
      </c>
      <c r="E831" s="2">
        <v>10245</v>
      </c>
      <c r="F831" s="2">
        <v>12179</v>
      </c>
    </row>
    <row r="832" spans="1:6" x14ac:dyDescent="0.2">
      <c r="A832" s="1">
        <v>0.57569444444444495</v>
      </c>
      <c r="B832" s="2">
        <v>33254</v>
      </c>
      <c r="C832" s="2">
        <v>34808</v>
      </c>
      <c r="D832" s="2">
        <v>21252</v>
      </c>
      <c r="E832" s="2">
        <v>10623</v>
      </c>
      <c r="F832" s="2">
        <v>9239</v>
      </c>
    </row>
    <row r="833" spans="1:6" x14ac:dyDescent="0.2">
      <c r="A833" s="1">
        <v>0.57638888888888895</v>
      </c>
      <c r="B833" s="2">
        <v>22287</v>
      </c>
      <c r="C833" s="2">
        <v>23841</v>
      </c>
      <c r="D833" s="2">
        <v>15456</v>
      </c>
      <c r="E833" s="2">
        <v>11245</v>
      </c>
      <c r="F833" s="2">
        <v>9050</v>
      </c>
    </row>
    <row r="834" spans="1:6" x14ac:dyDescent="0.2">
      <c r="A834" s="1">
        <v>0.57708333333333295</v>
      </c>
      <c r="B834" s="2">
        <v>13468</v>
      </c>
      <c r="C834" s="2">
        <v>15022</v>
      </c>
      <c r="D834" s="2">
        <v>9648</v>
      </c>
      <c r="E834" s="2">
        <v>6288</v>
      </c>
      <c r="F834" s="2">
        <v>6101</v>
      </c>
    </row>
    <row r="835" spans="1:6" x14ac:dyDescent="0.2">
      <c r="A835" s="1">
        <v>0.57777777777777795</v>
      </c>
      <c r="B835" s="2">
        <v>23856</v>
      </c>
      <c r="C835" s="2">
        <v>25410</v>
      </c>
      <c r="D835" s="2">
        <v>16524</v>
      </c>
      <c r="E835" s="2">
        <v>12575</v>
      </c>
      <c r="F835" s="2">
        <v>9334</v>
      </c>
    </row>
    <row r="836" spans="1:6" x14ac:dyDescent="0.2">
      <c r="A836" s="1">
        <v>0.57847222222222205</v>
      </c>
      <c r="B836" s="2">
        <v>35987</v>
      </c>
      <c r="C836" s="2">
        <v>37541</v>
      </c>
      <c r="D836" s="2">
        <v>19548</v>
      </c>
      <c r="E836" s="2">
        <v>15882</v>
      </c>
      <c r="F836" s="2">
        <v>13456</v>
      </c>
    </row>
    <row r="837" spans="1:6" x14ac:dyDescent="0.2">
      <c r="A837" s="1">
        <v>0.57916666666666705</v>
      </c>
      <c r="B837" s="2">
        <v>36675</v>
      </c>
      <c r="C837" s="2">
        <v>38229</v>
      </c>
      <c r="D837" s="2">
        <v>20354</v>
      </c>
      <c r="E837" s="2">
        <v>16850</v>
      </c>
      <c r="F837" s="2">
        <v>14596</v>
      </c>
    </row>
    <row r="838" spans="1:6" x14ac:dyDescent="0.2">
      <c r="A838" s="1">
        <v>0.57986111111111105</v>
      </c>
      <c r="B838" s="2">
        <v>29548</v>
      </c>
      <c r="C838" s="2">
        <v>31102</v>
      </c>
      <c r="D838" s="2">
        <v>10254</v>
      </c>
      <c r="E838" s="2">
        <v>7585</v>
      </c>
      <c r="F838" s="2">
        <v>11411</v>
      </c>
    </row>
    <row r="839" spans="1:6" x14ac:dyDescent="0.2">
      <c r="A839" s="1">
        <v>0.58055555555555605</v>
      </c>
      <c r="B839" s="2">
        <v>35978</v>
      </c>
      <c r="C839" s="2">
        <v>37532</v>
      </c>
      <c r="D839" s="2">
        <v>14675</v>
      </c>
      <c r="E839" s="2">
        <v>10258</v>
      </c>
      <c r="F839" s="2">
        <v>9869</v>
      </c>
    </row>
    <row r="840" spans="1:6" x14ac:dyDescent="0.2">
      <c r="A840" s="1">
        <v>0.58125000000000004</v>
      </c>
      <c r="B840" s="2">
        <v>26482</v>
      </c>
      <c r="C840" s="2">
        <v>28036</v>
      </c>
      <c r="D840" s="2">
        <v>12455</v>
      </c>
      <c r="E840" s="2">
        <v>8547</v>
      </c>
      <c r="F840" s="2">
        <v>8568</v>
      </c>
    </row>
    <row r="841" spans="1:6" x14ac:dyDescent="0.2">
      <c r="A841" s="1">
        <v>0.58194444444444404</v>
      </c>
      <c r="B841" s="2">
        <v>16799</v>
      </c>
      <c r="C841" s="2">
        <v>18353</v>
      </c>
      <c r="D841" s="2">
        <v>8545</v>
      </c>
      <c r="E841" s="2">
        <v>6478</v>
      </c>
      <c r="F841" s="2">
        <v>6124</v>
      </c>
    </row>
    <row r="842" spans="1:6" x14ac:dyDescent="0.2">
      <c r="A842" s="1">
        <v>0.58263888888888904</v>
      </c>
      <c r="B842" s="2">
        <v>27988</v>
      </c>
      <c r="C842" s="2">
        <v>29542</v>
      </c>
      <c r="D842" s="2">
        <v>11542</v>
      </c>
      <c r="E842" s="2">
        <v>7847</v>
      </c>
      <c r="F842" s="2">
        <v>5105</v>
      </c>
    </row>
    <row r="843" spans="1:6" x14ac:dyDescent="0.2">
      <c r="A843" s="3">
        <v>0.58333333333333304</v>
      </c>
      <c r="B843" s="4">
        <v>35700</v>
      </c>
      <c r="C843" s="4">
        <v>38020</v>
      </c>
      <c r="D843" s="2">
        <v>12790</v>
      </c>
      <c r="E843" s="4">
        <v>8061</v>
      </c>
      <c r="F843" s="4">
        <v>7832</v>
      </c>
    </row>
    <row r="844" spans="1:6" x14ac:dyDescent="0.2">
      <c r="A844" s="1">
        <v>0.58402777777777803</v>
      </c>
      <c r="B844" s="2">
        <v>35470</v>
      </c>
      <c r="C844" s="2">
        <v>35596</v>
      </c>
      <c r="D844" s="2">
        <v>11741</v>
      </c>
      <c r="E844" s="2">
        <v>7898</v>
      </c>
      <c r="F844" s="2">
        <v>7612</v>
      </c>
    </row>
    <row r="845" spans="1:6" x14ac:dyDescent="0.2">
      <c r="A845" s="1">
        <v>0.58472222222222203</v>
      </c>
      <c r="B845" s="2">
        <v>28617</v>
      </c>
      <c r="C845" s="2">
        <v>28743</v>
      </c>
      <c r="D845" s="2">
        <v>10525</v>
      </c>
      <c r="E845" s="2">
        <v>6844</v>
      </c>
      <c r="F845" s="2">
        <v>6478</v>
      </c>
    </row>
    <row r="846" spans="1:6" x14ac:dyDescent="0.2">
      <c r="A846" s="1">
        <v>0.58541666666666703</v>
      </c>
      <c r="B846" s="2">
        <v>23531</v>
      </c>
      <c r="C846" s="2">
        <v>26555</v>
      </c>
      <c r="D846" s="2">
        <v>8795</v>
      </c>
      <c r="E846" s="2">
        <v>7874</v>
      </c>
      <c r="F846" s="2">
        <v>7642</v>
      </c>
    </row>
    <row r="847" spans="1:6" x14ac:dyDescent="0.2">
      <c r="A847" s="1">
        <v>0.58611111111111103</v>
      </c>
      <c r="B847" s="2">
        <v>32951</v>
      </c>
      <c r="C847" s="2">
        <v>33077</v>
      </c>
      <c r="D847" s="2">
        <v>13545</v>
      </c>
      <c r="E847" s="2">
        <v>8546</v>
      </c>
      <c r="F847" s="2">
        <v>7522</v>
      </c>
    </row>
    <row r="848" spans="1:6" x14ac:dyDescent="0.2">
      <c r="A848" s="1">
        <v>0.58680555555555602</v>
      </c>
      <c r="B848" s="2">
        <v>37894</v>
      </c>
      <c r="C848" s="2">
        <v>38020</v>
      </c>
      <c r="D848" s="2">
        <v>16482</v>
      </c>
      <c r="E848" s="2">
        <v>9541</v>
      </c>
      <c r="F848" s="2">
        <v>7856</v>
      </c>
    </row>
    <row r="849" spans="1:6" x14ac:dyDescent="0.2">
      <c r="A849" s="1">
        <v>0.58750000000000002</v>
      </c>
      <c r="B849" s="2">
        <v>32671</v>
      </c>
      <c r="C849" s="2">
        <v>35481</v>
      </c>
      <c r="D849" s="2">
        <v>14365</v>
      </c>
      <c r="E849" s="2">
        <v>8542</v>
      </c>
      <c r="F849" s="2">
        <v>8624</v>
      </c>
    </row>
    <row r="850" spans="1:6" x14ac:dyDescent="0.2">
      <c r="A850" s="1">
        <v>0.58819444444444402</v>
      </c>
      <c r="B850" s="2">
        <v>28360</v>
      </c>
      <c r="C850" s="2">
        <v>28486</v>
      </c>
      <c r="D850" s="2">
        <v>10552</v>
      </c>
      <c r="E850" s="2">
        <v>7576</v>
      </c>
      <c r="F850" s="2">
        <v>7354</v>
      </c>
    </row>
    <row r="851" spans="1:6" x14ac:dyDescent="0.2">
      <c r="A851" s="1">
        <v>0.58888888888888902</v>
      </c>
      <c r="B851" s="2">
        <v>22472</v>
      </c>
      <c r="C851" s="2">
        <v>23452</v>
      </c>
      <c r="D851" s="2">
        <v>9854</v>
      </c>
      <c r="E851" s="2">
        <v>7525</v>
      </c>
      <c r="F851" s="2">
        <v>7518</v>
      </c>
    </row>
    <row r="852" spans="1:6" x14ac:dyDescent="0.2">
      <c r="A852" s="1">
        <v>0.58958333333333302</v>
      </c>
      <c r="B852" s="2">
        <v>25696</v>
      </c>
      <c r="C852" s="2">
        <v>25822</v>
      </c>
      <c r="D852" s="2">
        <v>11542</v>
      </c>
      <c r="E852" s="2">
        <v>8542</v>
      </c>
      <c r="F852" s="2">
        <v>8040</v>
      </c>
    </row>
    <row r="853" spans="1:6" x14ac:dyDescent="0.2">
      <c r="A853" s="1">
        <v>0.59027777777777801</v>
      </c>
      <c r="B853" s="2">
        <v>22467</v>
      </c>
      <c r="C853" s="2">
        <v>22593</v>
      </c>
      <c r="D853" s="2">
        <v>8984</v>
      </c>
      <c r="E853" s="2">
        <v>6488</v>
      </c>
      <c r="F853" s="2">
        <v>6284</v>
      </c>
    </row>
    <row r="854" spans="1:6" x14ac:dyDescent="0.2">
      <c r="A854" s="1">
        <v>0.59097222222222201</v>
      </c>
      <c r="B854" s="2">
        <v>22648</v>
      </c>
      <c r="C854" s="2">
        <v>22344</v>
      </c>
      <c r="D854" s="2">
        <v>8452</v>
      </c>
      <c r="E854" s="2">
        <v>6455</v>
      </c>
      <c r="F854" s="2">
        <v>6527</v>
      </c>
    </row>
    <row r="855" spans="1:6" x14ac:dyDescent="0.2">
      <c r="A855" s="1">
        <v>0.59166666666666701</v>
      </c>
      <c r="B855" s="2">
        <v>25987</v>
      </c>
      <c r="C855" s="2">
        <v>26113</v>
      </c>
      <c r="D855" s="2">
        <v>11064</v>
      </c>
      <c r="E855" s="2">
        <v>8045</v>
      </c>
      <c r="F855" s="2">
        <v>8282</v>
      </c>
    </row>
    <row r="856" spans="1:6" x14ac:dyDescent="0.2">
      <c r="A856" s="1">
        <v>0.59236111111111101</v>
      </c>
      <c r="B856" s="2">
        <v>21904</v>
      </c>
      <c r="C856" s="2">
        <v>22030</v>
      </c>
      <c r="D856" s="2">
        <v>7545</v>
      </c>
      <c r="E856" s="2">
        <v>6452</v>
      </c>
      <c r="F856" s="2">
        <v>6042</v>
      </c>
    </row>
    <row r="857" spans="1:6" x14ac:dyDescent="0.2">
      <c r="A857" s="1">
        <v>0.593055555555556</v>
      </c>
      <c r="B857" s="2">
        <v>19562</v>
      </c>
      <c r="C857" s="2">
        <v>20234</v>
      </c>
      <c r="D857" s="2">
        <v>6487</v>
      </c>
      <c r="E857" s="2">
        <v>4355</v>
      </c>
      <c r="F857" s="2">
        <v>4058</v>
      </c>
    </row>
    <row r="858" spans="1:6" x14ac:dyDescent="0.2">
      <c r="A858" s="1">
        <v>0.59375</v>
      </c>
      <c r="B858" s="2">
        <v>20907</v>
      </c>
      <c r="C858" s="2">
        <v>21033</v>
      </c>
      <c r="D858" s="2">
        <v>7642</v>
      </c>
      <c r="E858" s="2">
        <v>5384</v>
      </c>
      <c r="F858" s="2">
        <v>7255</v>
      </c>
    </row>
    <row r="859" spans="1:6" x14ac:dyDescent="0.2">
      <c r="A859" s="1">
        <v>0.594444444444444</v>
      </c>
      <c r="B859" s="2">
        <v>18657</v>
      </c>
      <c r="C859" s="2">
        <v>18783</v>
      </c>
      <c r="D859" s="2">
        <v>5648</v>
      </c>
      <c r="E859" s="2">
        <v>4566</v>
      </c>
      <c r="F859" s="2">
        <v>5245</v>
      </c>
    </row>
    <row r="860" spans="1:6" x14ac:dyDescent="0.2">
      <c r="A860" s="1">
        <v>0.59513888888888899</v>
      </c>
      <c r="B860" s="2">
        <v>20240</v>
      </c>
      <c r="C860" s="2">
        <v>23742</v>
      </c>
      <c r="D860" s="2">
        <v>13542</v>
      </c>
      <c r="E860" s="2">
        <v>7528</v>
      </c>
      <c r="F860" s="2">
        <v>7895</v>
      </c>
    </row>
    <row r="861" spans="1:6" x14ac:dyDescent="0.2">
      <c r="A861" s="1">
        <v>0.59583333333333299</v>
      </c>
      <c r="B861" s="2">
        <v>16258</v>
      </c>
      <c r="C861" s="2">
        <v>16384</v>
      </c>
      <c r="D861" s="2">
        <v>8542</v>
      </c>
      <c r="E861" s="2">
        <v>6452</v>
      </c>
      <c r="F861" s="2">
        <v>6255</v>
      </c>
    </row>
    <row r="862" spans="1:6" x14ac:dyDescent="0.2">
      <c r="A862" s="1">
        <v>0.59652777777777799</v>
      </c>
      <c r="B862" s="2">
        <v>14382</v>
      </c>
      <c r="C862" s="2">
        <v>15642</v>
      </c>
      <c r="D862" s="2">
        <v>8474</v>
      </c>
      <c r="E862" s="2">
        <v>5642</v>
      </c>
      <c r="F862" s="2">
        <v>6982</v>
      </c>
    </row>
    <row r="863" spans="1:6" x14ac:dyDescent="0.2">
      <c r="A863" s="1">
        <v>0.59722222222222199</v>
      </c>
      <c r="B863" s="2">
        <v>12348</v>
      </c>
      <c r="C863" s="2">
        <v>12474</v>
      </c>
      <c r="D863" s="2">
        <v>6572</v>
      </c>
      <c r="E863" s="2">
        <v>4556</v>
      </c>
      <c r="F863" s="2">
        <v>4352</v>
      </c>
    </row>
    <row r="864" spans="1:6" x14ac:dyDescent="0.2">
      <c r="A864" s="1">
        <v>0.59791666666666698</v>
      </c>
      <c r="B864" s="2">
        <v>16857</v>
      </c>
      <c r="C864" s="2">
        <v>16983</v>
      </c>
      <c r="D864" s="2">
        <v>8674</v>
      </c>
      <c r="E864" s="2">
        <v>5845</v>
      </c>
      <c r="F864" s="2">
        <v>4927</v>
      </c>
    </row>
    <row r="865" spans="1:6" x14ac:dyDescent="0.2">
      <c r="A865" s="1">
        <v>0.59861111111111098</v>
      </c>
      <c r="B865" s="2">
        <v>19562</v>
      </c>
      <c r="C865" s="2">
        <v>20347</v>
      </c>
      <c r="D865" s="2">
        <v>9578</v>
      </c>
      <c r="E865" s="2">
        <v>7554</v>
      </c>
      <c r="F865" s="2">
        <v>7200</v>
      </c>
    </row>
    <row r="866" spans="1:6" x14ac:dyDescent="0.2">
      <c r="A866" s="1">
        <v>0.59930555555555598</v>
      </c>
      <c r="B866" s="2">
        <v>20907</v>
      </c>
      <c r="C866" s="2">
        <v>21033</v>
      </c>
      <c r="D866" s="2">
        <v>10255</v>
      </c>
      <c r="E866" s="2">
        <v>8125</v>
      </c>
      <c r="F866" s="2">
        <v>8652</v>
      </c>
    </row>
    <row r="867" spans="1:6" x14ac:dyDescent="0.2">
      <c r="A867" s="1">
        <v>0.6</v>
      </c>
      <c r="B867" s="2">
        <v>18657</v>
      </c>
      <c r="C867" s="2">
        <v>20234</v>
      </c>
      <c r="D867" s="2">
        <v>13546</v>
      </c>
      <c r="E867" s="2">
        <v>9524</v>
      </c>
      <c r="F867" s="2">
        <v>9147</v>
      </c>
    </row>
    <row r="868" spans="1:6" x14ac:dyDescent="0.2">
      <c r="A868" s="1">
        <v>0.60069444444444398</v>
      </c>
      <c r="B868" s="2">
        <v>18952</v>
      </c>
      <c r="C868" s="2">
        <v>19078</v>
      </c>
      <c r="D868" s="2">
        <v>11648</v>
      </c>
      <c r="E868" s="2">
        <v>8577</v>
      </c>
      <c r="F868" s="2">
        <v>8171</v>
      </c>
    </row>
    <row r="869" spans="1:6" x14ac:dyDescent="0.2">
      <c r="A869" s="1">
        <v>0.60138888888888897</v>
      </c>
      <c r="B869" s="2">
        <v>20345</v>
      </c>
      <c r="C869" s="2">
        <v>20471</v>
      </c>
      <c r="D869" s="2">
        <v>12648</v>
      </c>
      <c r="E869" s="2">
        <v>8975</v>
      </c>
      <c r="F869" s="2">
        <v>8410</v>
      </c>
    </row>
    <row r="870" spans="1:6" x14ac:dyDescent="0.2">
      <c r="A870" s="1">
        <v>0.60208333333333297</v>
      </c>
      <c r="B870" s="2">
        <v>14282</v>
      </c>
      <c r="C870" s="2">
        <v>15728</v>
      </c>
      <c r="D870" s="2">
        <v>8546</v>
      </c>
      <c r="E870" s="2">
        <v>7785</v>
      </c>
      <c r="F870" s="2">
        <v>7168</v>
      </c>
    </row>
    <row r="871" spans="1:6" x14ac:dyDescent="0.2">
      <c r="A871" s="1">
        <v>0.60277777777777797</v>
      </c>
      <c r="B871" s="2">
        <v>13678</v>
      </c>
      <c r="C871" s="2">
        <v>13804</v>
      </c>
      <c r="D871" s="2">
        <v>6898</v>
      </c>
      <c r="E871" s="2">
        <v>6565</v>
      </c>
      <c r="F871" s="2">
        <v>5482</v>
      </c>
    </row>
    <row r="872" spans="1:6" x14ac:dyDescent="0.2">
      <c r="A872" s="1">
        <v>0.60347222222222197</v>
      </c>
      <c r="B872" s="2">
        <v>16854</v>
      </c>
      <c r="C872" s="2">
        <v>19632</v>
      </c>
      <c r="D872" s="2">
        <v>8524</v>
      </c>
      <c r="E872" s="2">
        <v>7544</v>
      </c>
      <c r="F872" s="2">
        <v>7852</v>
      </c>
    </row>
    <row r="873" spans="1:6" x14ac:dyDescent="0.2">
      <c r="A873" s="1">
        <v>0.60416666666666696</v>
      </c>
      <c r="B873" s="2">
        <v>14278</v>
      </c>
      <c r="C873" s="2">
        <v>14404</v>
      </c>
      <c r="D873" s="2">
        <v>6458</v>
      </c>
      <c r="E873" s="2">
        <v>6454</v>
      </c>
      <c r="F873" s="2">
        <v>6852</v>
      </c>
    </row>
    <row r="874" spans="1:6" x14ac:dyDescent="0.2">
      <c r="A874" s="1">
        <v>0.60486111111111096</v>
      </c>
      <c r="B874" s="2">
        <v>20467</v>
      </c>
      <c r="C874" s="2">
        <v>20593</v>
      </c>
      <c r="D874" s="2">
        <v>10246</v>
      </c>
      <c r="E874" s="2">
        <v>8125</v>
      </c>
      <c r="F874" s="2">
        <v>8572</v>
      </c>
    </row>
    <row r="875" spans="1:6" x14ac:dyDescent="0.2">
      <c r="A875" s="1">
        <v>0.60555555555555596</v>
      </c>
      <c r="B875" s="2">
        <v>25364</v>
      </c>
      <c r="C875" s="2">
        <v>24507</v>
      </c>
      <c r="D875" s="2">
        <v>14566</v>
      </c>
      <c r="E875" s="2">
        <v>10245</v>
      </c>
      <c r="F875" s="2">
        <v>12045</v>
      </c>
    </row>
    <row r="876" spans="1:6" x14ac:dyDescent="0.2">
      <c r="A876" s="1">
        <v>0.60624999999999996</v>
      </c>
      <c r="B876" s="2">
        <v>22467</v>
      </c>
      <c r="C876" s="2">
        <v>22593</v>
      </c>
      <c r="D876" s="2">
        <v>9548</v>
      </c>
      <c r="E876" s="2">
        <v>5245</v>
      </c>
      <c r="F876" s="2">
        <v>5428</v>
      </c>
    </row>
    <row r="877" spans="1:6" x14ac:dyDescent="0.2">
      <c r="A877" s="1">
        <v>0.60694444444444495</v>
      </c>
      <c r="B877" s="2">
        <v>19572</v>
      </c>
      <c r="C877" s="2">
        <v>20748</v>
      </c>
      <c r="D877" s="2">
        <v>8465</v>
      </c>
      <c r="E877" s="2">
        <v>8455</v>
      </c>
      <c r="F877" s="2">
        <v>8475</v>
      </c>
    </row>
    <row r="878" spans="1:6" x14ac:dyDescent="0.2">
      <c r="A878" s="1">
        <v>0.60763888888888895</v>
      </c>
      <c r="B878" s="2">
        <v>16782</v>
      </c>
      <c r="C878" s="2">
        <v>16908</v>
      </c>
      <c r="D878" s="2">
        <v>6489</v>
      </c>
      <c r="E878" s="2">
        <v>7757</v>
      </c>
      <c r="F878" s="2">
        <v>7952</v>
      </c>
    </row>
    <row r="879" spans="1:6" x14ac:dyDescent="0.2">
      <c r="A879" s="1">
        <v>0.60833333333333295</v>
      </c>
      <c r="B879" s="2">
        <v>19875</v>
      </c>
      <c r="C879" s="2">
        <v>29475</v>
      </c>
      <c r="D879" s="2">
        <v>15462</v>
      </c>
      <c r="E879" s="2">
        <v>10245</v>
      </c>
      <c r="F879" s="2">
        <v>12524</v>
      </c>
    </row>
    <row r="880" spans="1:6" x14ac:dyDescent="0.2">
      <c r="A880" s="1">
        <v>0.60902777777777795</v>
      </c>
      <c r="B880" s="2">
        <v>18050</v>
      </c>
      <c r="C880" s="2">
        <v>18176</v>
      </c>
      <c r="D880" s="2">
        <v>7245</v>
      </c>
      <c r="E880" s="2">
        <v>6458</v>
      </c>
      <c r="F880" s="2">
        <v>6587</v>
      </c>
    </row>
    <row r="881" spans="1:6" x14ac:dyDescent="0.2">
      <c r="A881" s="1">
        <v>0.60972222222222205</v>
      </c>
      <c r="B881" s="2">
        <v>15348</v>
      </c>
      <c r="C881" s="2">
        <v>15474</v>
      </c>
      <c r="D881" s="2">
        <v>6485</v>
      </c>
      <c r="E881" s="2">
        <v>5852</v>
      </c>
      <c r="F881" s="2">
        <v>6428</v>
      </c>
    </row>
    <row r="882" spans="1:6" x14ac:dyDescent="0.2">
      <c r="A882" s="1">
        <v>0.61041666666666705</v>
      </c>
      <c r="B882" s="2">
        <v>12034</v>
      </c>
      <c r="C882" s="2">
        <v>12457</v>
      </c>
      <c r="D882" s="2">
        <v>5642</v>
      </c>
      <c r="E882" s="2">
        <v>6657</v>
      </c>
      <c r="F882" s="2">
        <v>6985</v>
      </c>
    </row>
    <row r="883" spans="1:6" x14ac:dyDescent="0.2">
      <c r="A883" s="1">
        <v>0.61111111111111105</v>
      </c>
      <c r="B883" s="2">
        <v>10064</v>
      </c>
      <c r="C883" s="2">
        <v>10190</v>
      </c>
      <c r="D883" s="2">
        <v>4256</v>
      </c>
      <c r="E883" s="2">
        <v>4565</v>
      </c>
      <c r="F883" s="2">
        <v>5248</v>
      </c>
    </row>
    <row r="884" spans="1:6" x14ac:dyDescent="0.2">
      <c r="A884" s="1">
        <v>0.61180555555555605</v>
      </c>
      <c r="B884" s="2">
        <v>12235</v>
      </c>
      <c r="C884" s="2">
        <v>13454</v>
      </c>
      <c r="D884" s="2">
        <v>7564</v>
      </c>
      <c r="E884" s="2">
        <v>4587</v>
      </c>
      <c r="F884" s="2">
        <v>5246</v>
      </c>
    </row>
    <row r="885" spans="1:6" x14ac:dyDescent="0.2">
      <c r="A885" s="1">
        <v>0.61250000000000004</v>
      </c>
      <c r="B885" s="2">
        <v>16782</v>
      </c>
      <c r="C885" s="2">
        <v>16908</v>
      </c>
      <c r="D885" s="2">
        <v>8524</v>
      </c>
      <c r="E885" s="2">
        <v>5642</v>
      </c>
      <c r="F885" s="2">
        <v>6242</v>
      </c>
    </row>
    <row r="886" spans="1:6" x14ac:dyDescent="0.2">
      <c r="A886" s="1">
        <v>0.61319444444444404</v>
      </c>
      <c r="B886" s="2">
        <v>19547</v>
      </c>
      <c r="C886" s="2">
        <v>20482</v>
      </c>
      <c r="D886" s="2">
        <v>10524</v>
      </c>
      <c r="E886" s="2">
        <v>7520</v>
      </c>
      <c r="F886" s="2">
        <v>8427</v>
      </c>
    </row>
    <row r="887" spans="1:6" x14ac:dyDescent="0.2">
      <c r="A887" s="1">
        <v>0.61388888888888904</v>
      </c>
      <c r="B887" s="2">
        <v>15364</v>
      </c>
      <c r="C887" s="2">
        <v>15490</v>
      </c>
      <c r="D887" s="2">
        <v>8524</v>
      </c>
      <c r="E887" s="2">
        <v>6418</v>
      </c>
      <c r="F887" s="2">
        <v>6742</v>
      </c>
    </row>
    <row r="888" spans="1:6" x14ac:dyDescent="0.2">
      <c r="A888" s="1">
        <v>0.61458333333333304</v>
      </c>
      <c r="B888" s="2">
        <v>19640</v>
      </c>
      <c r="C888" s="2">
        <v>18642</v>
      </c>
      <c r="D888" s="2">
        <v>9542</v>
      </c>
      <c r="E888" s="2">
        <v>7552</v>
      </c>
      <c r="F888" s="2">
        <v>7952</v>
      </c>
    </row>
    <row r="889" spans="1:6" x14ac:dyDescent="0.2">
      <c r="A889" s="1">
        <v>0.61527777777777803</v>
      </c>
      <c r="B889" s="2">
        <v>22305</v>
      </c>
      <c r="C889" s="2">
        <v>22431</v>
      </c>
      <c r="D889" s="2">
        <v>12456</v>
      </c>
      <c r="E889" s="2">
        <v>9542</v>
      </c>
      <c r="F889" s="2">
        <v>1054</v>
      </c>
    </row>
    <row r="890" spans="1:6" x14ac:dyDescent="0.2">
      <c r="A890" s="1">
        <v>0.61597222222222203</v>
      </c>
      <c r="B890" s="2">
        <v>16069</v>
      </c>
      <c r="C890" s="2">
        <v>15672</v>
      </c>
      <c r="D890" s="2">
        <v>8542</v>
      </c>
      <c r="E890" s="2">
        <v>7525</v>
      </c>
      <c r="F890" s="2">
        <v>8271</v>
      </c>
    </row>
    <row r="891" spans="1:6" x14ac:dyDescent="0.2">
      <c r="A891" s="1">
        <v>0.61666666666666703</v>
      </c>
      <c r="B891" s="2">
        <v>10641</v>
      </c>
      <c r="C891" s="2">
        <v>10767</v>
      </c>
      <c r="D891" s="2">
        <v>6582</v>
      </c>
      <c r="E891" s="2">
        <v>4656</v>
      </c>
      <c r="F891" s="2">
        <v>5241</v>
      </c>
    </row>
    <row r="892" spans="1:6" x14ac:dyDescent="0.2">
      <c r="A892" s="1">
        <v>0.61736111111111103</v>
      </c>
      <c r="B892" s="2">
        <v>12064</v>
      </c>
      <c r="C892" s="2">
        <v>12190</v>
      </c>
      <c r="D892" s="2">
        <v>7541</v>
      </c>
      <c r="E892" s="2">
        <v>5215</v>
      </c>
      <c r="F892" s="2">
        <v>5482</v>
      </c>
    </row>
    <row r="893" spans="1:6" x14ac:dyDescent="0.2">
      <c r="A893" s="1">
        <v>0.61805555555555602</v>
      </c>
      <c r="B893" s="2">
        <v>18247</v>
      </c>
      <c r="C893" s="2">
        <v>19433</v>
      </c>
      <c r="D893" s="2">
        <v>10245</v>
      </c>
      <c r="E893" s="2">
        <v>8245</v>
      </c>
      <c r="F893" s="2">
        <v>9242</v>
      </c>
    </row>
    <row r="894" spans="1:6" x14ac:dyDescent="0.2">
      <c r="A894" s="1">
        <v>0.61875000000000002</v>
      </c>
      <c r="B894" s="2">
        <v>13642</v>
      </c>
      <c r="C894" s="2">
        <v>13768</v>
      </c>
      <c r="D894" s="2">
        <v>7525</v>
      </c>
      <c r="E894" s="2">
        <v>6452</v>
      </c>
      <c r="F894" s="2">
        <v>6852</v>
      </c>
    </row>
    <row r="895" spans="1:6" x14ac:dyDescent="0.2">
      <c r="A895" s="1">
        <v>0.61944444444444402</v>
      </c>
      <c r="B895" s="2">
        <v>9326</v>
      </c>
      <c r="C895" s="2">
        <v>9452</v>
      </c>
      <c r="D895" s="2">
        <v>6145</v>
      </c>
      <c r="E895" s="2">
        <v>4562</v>
      </c>
      <c r="F895" s="2">
        <v>5204</v>
      </c>
    </row>
    <row r="896" spans="1:6" x14ac:dyDescent="0.2">
      <c r="A896" s="1">
        <v>0.62013888888888902</v>
      </c>
      <c r="B896" s="2">
        <v>11634</v>
      </c>
      <c r="C896" s="2">
        <v>12345</v>
      </c>
      <c r="D896" s="2">
        <v>8134</v>
      </c>
      <c r="E896" s="2">
        <v>6985</v>
      </c>
      <c r="F896" s="2">
        <v>7415</v>
      </c>
    </row>
    <row r="897" spans="1:6" x14ac:dyDescent="0.2">
      <c r="A897" s="1">
        <v>0.62083333333333302</v>
      </c>
      <c r="B897" s="2">
        <v>15272</v>
      </c>
      <c r="C897" s="2">
        <v>15398</v>
      </c>
      <c r="D897" s="2">
        <v>8648</v>
      </c>
      <c r="E897" s="2">
        <v>7512</v>
      </c>
      <c r="F897" s="2">
        <v>8524</v>
      </c>
    </row>
    <row r="898" spans="1:6" x14ac:dyDescent="0.2">
      <c r="A898" s="1">
        <v>0.62152777777777801</v>
      </c>
      <c r="B898" s="2">
        <v>12364</v>
      </c>
      <c r="C898" s="2">
        <v>13546</v>
      </c>
      <c r="D898" s="2">
        <v>8462</v>
      </c>
      <c r="E898" s="2">
        <v>7525</v>
      </c>
      <c r="F898" s="2">
        <v>7548</v>
      </c>
    </row>
    <row r="899" spans="1:6" x14ac:dyDescent="0.2">
      <c r="A899" s="1">
        <v>0.62222222222222201</v>
      </c>
      <c r="B899" s="2">
        <v>9560</v>
      </c>
      <c r="C899" s="2">
        <v>9686</v>
      </c>
      <c r="D899" s="2">
        <v>5824</v>
      </c>
      <c r="E899" s="2">
        <v>2454</v>
      </c>
      <c r="F899" s="2">
        <v>4562</v>
      </c>
    </row>
    <row r="900" spans="1:6" x14ac:dyDescent="0.2">
      <c r="A900" s="1">
        <v>0.62291666666666701</v>
      </c>
      <c r="B900" s="2">
        <v>8969</v>
      </c>
      <c r="C900" s="2">
        <v>9095</v>
      </c>
      <c r="D900" s="2">
        <v>5425</v>
      </c>
      <c r="E900" s="2">
        <v>3546</v>
      </c>
      <c r="F900" s="2">
        <v>3944</v>
      </c>
    </row>
    <row r="901" spans="1:6" x14ac:dyDescent="0.2">
      <c r="A901" s="1">
        <v>0.62361111111111101</v>
      </c>
      <c r="B901" s="2">
        <v>12305</v>
      </c>
      <c r="C901" s="2">
        <v>12470</v>
      </c>
      <c r="D901" s="2">
        <v>8542</v>
      </c>
      <c r="E901" s="2">
        <v>7226</v>
      </c>
      <c r="F901" s="2">
        <v>8456</v>
      </c>
    </row>
    <row r="902" spans="1:6" x14ac:dyDescent="0.2">
      <c r="A902" s="1">
        <v>0.624305555555556</v>
      </c>
      <c r="B902" s="2">
        <v>9483</v>
      </c>
      <c r="C902" s="2">
        <v>9609</v>
      </c>
      <c r="D902" s="2">
        <v>5468</v>
      </c>
      <c r="E902" s="2">
        <v>3542</v>
      </c>
      <c r="F902" s="2">
        <v>5562</v>
      </c>
    </row>
    <row r="903" spans="1:6" x14ac:dyDescent="0.2">
      <c r="A903" s="3">
        <v>0.625</v>
      </c>
      <c r="B903" s="4">
        <v>10830</v>
      </c>
      <c r="C903" s="4">
        <v>11130</v>
      </c>
      <c r="D903" s="2">
        <v>6652</v>
      </c>
      <c r="E903" s="4">
        <v>5582</v>
      </c>
      <c r="F903" s="4">
        <v>6507</v>
      </c>
    </row>
    <row r="904" spans="1:6" x14ac:dyDescent="0.2">
      <c r="A904" s="1">
        <v>0.625694444444444</v>
      </c>
      <c r="B904" s="2">
        <v>9958</v>
      </c>
      <c r="C904" s="2">
        <v>13455</v>
      </c>
      <c r="D904" s="2">
        <v>9056</v>
      </c>
      <c r="E904" s="2">
        <v>7952</v>
      </c>
      <c r="F904" s="2">
        <v>9595</v>
      </c>
    </row>
    <row r="905" spans="1:6" x14ac:dyDescent="0.2">
      <c r="A905" s="1">
        <v>0.62638888888888899</v>
      </c>
      <c r="B905" s="2">
        <v>11254</v>
      </c>
      <c r="C905" s="2">
        <v>12240</v>
      </c>
      <c r="D905" s="2">
        <v>7841</v>
      </c>
      <c r="E905" s="2">
        <v>6844</v>
      </c>
      <c r="F905" s="2">
        <v>7525</v>
      </c>
    </row>
    <row r="906" spans="1:6" x14ac:dyDescent="0.2">
      <c r="A906" s="1">
        <v>0.62708333333333299</v>
      </c>
      <c r="B906" s="2">
        <v>12364</v>
      </c>
      <c r="C906" s="2">
        <v>13454</v>
      </c>
      <c r="D906" s="2">
        <v>9055</v>
      </c>
      <c r="E906" s="2">
        <v>9874</v>
      </c>
      <c r="F906" s="2">
        <v>12102</v>
      </c>
    </row>
    <row r="907" spans="1:6" x14ac:dyDescent="0.2">
      <c r="A907" s="1">
        <v>0.62777777777777799</v>
      </c>
      <c r="B907" s="2">
        <v>9857</v>
      </c>
      <c r="C907" s="2">
        <v>10843</v>
      </c>
      <c r="D907" s="2">
        <v>6444</v>
      </c>
      <c r="E907" s="2">
        <v>7205</v>
      </c>
      <c r="F907" s="2">
        <v>8205</v>
      </c>
    </row>
    <row r="908" spans="1:6" x14ac:dyDescent="0.2">
      <c r="A908" s="1">
        <v>0.62847222222222199</v>
      </c>
      <c r="B908" s="2">
        <v>6487</v>
      </c>
      <c r="C908" s="2">
        <v>7473</v>
      </c>
      <c r="D908" s="2">
        <v>3074</v>
      </c>
      <c r="E908" s="2">
        <v>4025</v>
      </c>
      <c r="F908" s="2">
        <v>4245</v>
      </c>
    </row>
    <row r="909" spans="1:6" x14ac:dyDescent="0.2">
      <c r="A909" s="1">
        <v>0.62916666666666698</v>
      </c>
      <c r="B909" s="2">
        <v>5647</v>
      </c>
      <c r="C909" s="2">
        <v>6987</v>
      </c>
      <c r="D909" s="2">
        <v>5555</v>
      </c>
      <c r="E909" s="2">
        <v>6462</v>
      </c>
      <c r="F909" s="2">
        <v>7512</v>
      </c>
    </row>
    <row r="910" spans="1:6" x14ac:dyDescent="0.2">
      <c r="A910" s="1">
        <v>0.62986111111111098</v>
      </c>
      <c r="B910" s="2">
        <v>12647</v>
      </c>
      <c r="C910" s="2">
        <v>14687</v>
      </c>
      <c r="D910" s="2">
        <v>10288</v>
      </c>
      <c r="E910" s="2">
        <v>8642</v>
      </c>
      <c r="F910" s="2">
        <v>9542</v>
      </c>
    </row>
    <row r="911" spans="1:6" x14ac:dyDescent="0.2">
      <c r="A911" s="1">
        <v>0.63055555555555598</v>
      </c>
      <c r="B911" s="2">
        <v>9564</v>
      </c>
      <c r="C911" s="2">
        <v>10550</v>
      </c>
      <c r="D911" s="2">
        <v>6151</v>
      </c>
      <c r="E911" s="2">
        <v>7525</v>
      </c>
      <c r="F911" s="2">
        <v>8245</v>
      </c>
    </row>
    <row r="912" spans="1:6" x14ac:dyDescent="0.2">
      <c r="A912" s="1">
        <v>0.63124999999999998</v>
      </c>
      <c r="B912" s="2">
        <v>7542</v>
      </c>
      <c r="C912" s="2">
        <v>8528</v>
      </c>
      <c r="D912" s="2">
        <v>4129</v>
      </c>
      <c r="E912" s="2">
        <v>5456</v>
      </c>
      <c r="F912" s="2">
        <v>5687</v>
      </c>
    </row>
    <row r="913" spans="1:6" x14ac:dyDescent="0.2">
      <c r="A913" s="1">
        <v>0.63194444444444398</v>
      </c>
      <c r="B913" s="2">
        <v>8547</v>
      </c>
      <c r="C913" s="2">
        <v>9648</v>
      </c>
      <c r="D913" s="2">
        <v>5249</v>
      </c>
      <c r="E913" s="2">
        <v>6488</v>
      </c>
      <c r="F913" s="2">
        <v>6645</v>
      </c>
    </row>
    <row r="914" spans="1:6" x14ac:dyDescent="0.2">
      <c r="A914" s="1">
        <v>0.63263888888888897</v>
      </c>
      <c r="B914" s="2">
        <v>10047</v>
      </c>
      <c r="C914" s="2">
        <v>11033</v>
      </c>
      <c r="D914" s="2">
        <v>6634</v>
      </c>
      <c r="E914" s="2">
        <v>6455</v>
      </c>
      <c r="F914" s="2">
        <v>7542</v>
      </c>
    </row>
    <row r="915" spans="1:6" x14ac:dyDescent="0.2">
      <c r="A915" s="1">
        <v>0.63333333333333297</v>
      </c>
      <c r="B915" s="2">
        <v>1124</v>
      </c>
      <c r="C915" s="2">
        <v>2110</v>
      </c>
      <c r="D915" s="2">
        <v>2289</v>
      </c>
      <c r="E915" s="2">
        <v>2355</v>
      </c>
      <c r="F915" s="2">
        <v>3232</v>
      </c>
    </row>
    <row r="916" spans="1:6" x14ac:dyDescent="0.2">
      <c r="A916" s="1">
        <v>0.63402777777777797</v>
      </c>
      <c r="B916" s="2">
        <v>8547</v>
      </c>
      <c r="C916" s="2">
        <v>10245</v>
      </c>
      <c r="D916" s="2">
        <v>5846</v>
      </c>
      <c r="E916" s="2">
        <v>6452</v>
      </c>
      <c r="F916" s="2">
        <v>7542</v>
      </c>
    </row>
    <row r="917" spans="1:6" x14ac:dyDescent="0.2">
      <c r="A917" s="1">
        <v>0.63472222222222197</v>
      </c>
      <c r="B917" s="2">
        <v>5427</v>
      </c>
      <c r="C917" s="2">
        <v>6413</v>
      </c>
      <c r="D917" s="2">
        <v>5446</v>
      </c>
      <c r="E917" s="2">
        <v>4355</v>
      </c>
      <c r="F917" s="2">
        <v>4585</v>
      </c>
    </row>
    <row r="918" spans="1:6" x14ac:dyDescent="0.2">
      <c r="A918" s="1">
        <v>0.63541666666666696</v>
      </c>
      <c r="B918" s="2">
        <v>9547</v>
      </c>
      <c r="C918" s="2">
        <v>10533</v>
      </c>
      <c r="D918" s="2">
        <v>6887</v>
      </c>
      <c r="E918" s="2">
        <v>5384</v>
      </c>
      <c r="F918" s="2">
        <v>5822</v>
      </c>
    </row>
    <row r="919" spans="1:6" x14ac:dyDescent="0.2">
      <c r="A919" s="1">
        <v>0.63611111111111096</v>
      </c>
      <c r="B919" s="2">
        <v>8547</v>
      </c>
      <c r="C919" s="2">
        <v>10245</v>
      </c>
      <c r="D919" s="2">
        <v>9796</v>
      </c>
      <c r="E919" s="2">
        <v>8348</v>
      </c>
      <c r="F919" s="2">
        <v>8542</v>
      </c>
    </row>
    <row r="920" spans="1:6" x14ac:dyDescent="0.2">
      <c r="A920" s="1">
        <v>0.63680555555555596</v>
      </c>
      <c r="B920" s="2">
        <v>7758</v>
      </c>
      <c r="C920" s="2">
        <v>8526</v>
      </c>
      <c r="D920" s="2">
        <v>8754</v>
      </c>
      <c r="E920" s="2">
        <v>7528</v>
      </c>
      <c r="F920" s="2">
        <v>7852</v>
      </c>
    </row>
    <row r="921" spans="1:6" x14ac:dyDescent="0.2">
      <c r="A921" s="1">
        <v>0.63749999999999996</v>
      </c>
      <c r="B921" s="2">
        <v>9547</v>
      </c>
      <c r="C921" s="2">
        <v>10533</v>
      </c>
      <c r="D921" s="2">
        <v>6482</v>
      </c>
      <c r="E921" s="2">
        <v>5325</v>
      </c>
      <c r="F921" s="2">
        <v>5685</v>
      </c>
    </row>
    <row r="922" spans="1:6" x14ac:dyDescent="0.2">
      <c r="A922" s="1">
        <v>0.63819444444444495</v>
      </c>
      <c r="B922" s="2">
        <v>8547</v>
      </c>
      <c r="C922" s="2">
        <v>9572</v>
      </c>
      <c r="D922" s="2">
        <v>4682</v>
      </c>
      <c r="E922" s="2">
        <v>5642</v>
      </c>
      <c r="F922" s="2">
        <v>5985</v>
      </c>
    </row>
    <row r="923" spans="1:6" x14ac:dyDescent="0.2">
      <c r="A923" s="1">
        <v>0.63888888888888895</v>
      </c>
      <c r="B923" s="2">
        <v>5487</v>
      </c>
      <c r="C923" s="2">
        <v>5588</v>
      </c>
      <c r="D923" s="2">
        <v>5887</v>
      </c>
      <c r="E923" s="2">
        <v>4556</v>
      </c>
      <c r="F923" s="2">
        <v>5478</v>
      </c>
    </row>
    <row r="924" spans="1:6" x14ac:dyDescent="0.2">
      <c r="A924" s="1">
        <v>0.63958333333333295</v>
      </c>
      <c r="B924" s="2">
        <v>9954</v>
      </c>
      <c r="C924" s="2">
        <v>6587</v>
      </c>
      <c r="D924" s="2">
        <v>7356</v>
      </c>
      <c r="E924" s="2">
        <v>5845</v>
      </c>
      <c r="F924" s="2">
        <v>5482</v>
      </c>
    </row>
    <row r="925" spans="1:6" x14ac:dyDescent="0.2">
      <c r="A925" s="1">
        <v>0.64027777777777795</v>
      </c>
      <c r="B925" s="2">
        <v>5475</v>
      </c>
      <c r="C925" s="2">
        <v>6461</v>
      </c>
      <c r="D925" s="2">
        <v>5335</v>
      </c>
      <c r="E925" s="2">
        <v>6465</v>
      </c>
      <c r="F925" s="2">
        <v>6245</v>
      </c>
    </row>
    <row r="926" spans="1:6" x14ac:dyDescent="0.2">
      <c r="A926" s="1">
        <v>0.64097222222222205</v>
      </c>
      <c r="B926" s="2">
        <v>6654</v>
      </c>
      <c r="C926" s="2">
        <v>7640</v>
      </c>
      <c r="D926" s="2">
        <v>6541</v>
      </c>
      <c r="E926" s="2">
        <v>5246</v>
      </c>
      <c r="F926" s="2">
        <v>5345</v>
      </c>
    </row>
    <row r="927" spans="1:6" x14ac:dyDescent="0.2">
      <c r="A927" s="1">
        <v>0.64166666666666705</v>
      </c>
      <c r="B927" s="2">
        <v>6547</v>
      </c>
      <c r="C927" s="2">
        <v>7533</v>
      </c>
      <c r="D927" s="2">
        <v>6564</v>
      </c>
      <c r="E927" s="2">
        <v>5642</v>
      </c>
      <c r="F927" s="2">
        <v>5548</v>
      </c>
    </row>
    <row r="928" spans="1:6" x14ac:dyDescent="0.2">
      <c r="A928" s="1">
        <v>0.64236111111111105</v>
      </c>
      <c r="B928" s="2">
        <v>4567</v>
      </c>
      <c r="C928" s="2">
        <v>6547</v>
      </c>
      <c r="D928" s="2">
        <v>4364</v>
      </c>
      <c r="E928" s="2">
        <v>5456</v>
      </c>
      <c r="F928" s="2">
        <v>5248</v>
      </c>
    </row>
    <row r="929" spans="1:6" x14ac:dyDescent="0.2">
      <c r="A929" s="1">
        <v>0.64305555555555605</v>
      </c>
      <c r="B929" s="2">
        <v>4436</v>
      </c>
      <c r="C929" s="2">
        <v>5422</v>
      </c>
      <c r="D929" s="2">
        <v>3354</v>
      </c>
      <c r="E929" s="2">
        <v>4252</v>
      </c>
      <c r="F929" s="2">
        <v>4368</v>
      </c>
    </row>
    <row r="930" spans="1:6" x14ac:dyDescent="0.2">
      <c r="A930" s="1">
        <v>0.64375000000000004</v>
      </c>
      <c r="B930" s="2">
        <v>5524</v>
      </c>
      <c r="C930" s="2">
        <v>6510</v>
      </c>
      <c r="D930" s="2">
        <v>5462</v>
      </c>
      <c r="E930" s="2">
        <v>6542</v>
      </c>
      <c r="F930" s="2">
        <v>6582</v>
      </c>
    </row>
    <row r="931" spans="1:6" x14ac:dyDescent="0.2">
      <c r="A931" s="1">
        <v>0.64444444444444404</v>
      </c>
      <c r="B931" s="2">
        <v>5497</v>
      </c>
      <c r="C931" s="2">
        <v>6278</v>
      </c>
      <c r="D931" s="2">
        <v>5524</v>
      </c>
      <c r="E931" s="2">
        <v>6565</v>
      </c>
      <c r="F931" s="2">
        <v>7582</v>
      </c>
    </row>
    <row r="932" spans="1:6" x14ac:dyDescent="0.2">
      <c r="A932" s="1">
        <v>0.64513888888888904</v>
      </c>
      <c r="B932" s="2">
        <v>3548</v>
      </c>
      <c r="C932" s="2">
        <v>4534</v>
      </c>
      <c r="D932" s="2">
        <v>3554</v>
      </c>
      <c r="E932" s="2">
        <v>2585</v>
      </c>
      <c r="F932" s="2">
        <v>3542</v>
      </c>
    </row>
    <row r="933" spans="1:6" x14ac:dyDescent="0.2">
      <c r="A933" s="1">
        <v>0.64583333333333304</v>
      </c>
      <c r="B933" s="2">
        <v>6472</v>
      </c>
      <c r="C933" s="2">
        <v>7458</v>
      </c>
      <c r="D933" s="2">
        <v>5564</v>
      </c>
      <c r="E933" s="2">
        <v>6454</v>
      </c>
      <c r="F933" s="2">
        <v>6658</v>
      </c>
    </row>
    <row r="934" spans="1:6" x14ac:dyDescent="0.2">
      <c r="A934" s="1">
        <v>0.64652777777777803</v>
      </c>
      <c r="B934" s="2">
        <v>8647</v>
      </c>
      <c r="C934" s="2">
        <v>10547</v>
      </c>
      <c r="D934" s="2">
        <v>7864</v>
      </c>
      <c r="E934" s="2">
        <v>8125</v>
      </c>
      <c r="F934" s="2">
        <v>7852</v>
      </c>
    </row>
    <row r="935" spans="1:6" x14ac:dyDescent="0.2">
      <c r="A935" s="1">
        <v>0.64722222222222203</v>
      </c>
      <c r="B935" s="2">
        <v>5547</v>
      </c>
      <c r="C935" s="2">
        <v>6533</v>
      </c>
      <c r="D935" s="2">
        <v>4562</v>
      </c>
      <c r="E935" s="2">
        <v>4556</v>
      </c>
      <c r="F935" s="2">
        <v>4685</v>
      </c>
    </row>
    <row r="936" spans="1:6" x14ac:dyDescent="0.2">
      <c r="A936" s="1">
        <v>0.64791666666666703</v>
      </c>
      <c r="B936" s="2">
        <v>4454</v>
      </c>
      <c r="C936" s="2">
        <v>5978</v>
      </c>
      <c r="D936" s="2">
        <v>4645</v>
      </c>
      <c r="E936" s="2">
        <v>5245</v>
      </c>
      <c r="F936" s="2">
        <v>5744</v>
      </c>
    </row>
    <row r="937" spans="1:6" x14ac:dyDescent="0.2">
      <c r="A937" s="1">
        <v>0.64861111111111103</v>
      </c>
      <c r="B937" s="2">
        <v>6549</v>
      </c>
      <c r="C937" s="2">
        <v>7535</v>
      </c>
      <c r="D937" s="2">
        <v>5687</v>
      </c>
      <c r="E937" s="2">
        <v>8455</v>
      </c>
      <c r="F937" s="2">
        <v>9552</v>
      </c>
    </row>
    <row r="938" spans="1:6" x14ac:dyDescent="0.2">
      <c r="A938" s="1">
        <v>0.64930555555555602</v>
      </c>
      <c r="B938" s="2">
        <v>8597</v>
      </c>
      <c r="C938" s="2">
        <v>10258</v>
      </c>
      <c r="D938" s="2">
        <v>7564</v>
      </c>
      <c r="E938" s="2">
        <v>7757</v>
      </c>
      <c r="F938" s="2">
        <v>7852</v>
      </c>
    </row>
    <row r="939" spans="1:6" x14ac:dyDescent="0.2">
      <c r="A939" s="1">
        <v>0.65</v>
      </c>
      <c r="B939" s="2">
        <v>5147</v>
      </c>
      <c r="C939" s="2">
        <v>6133</v>
      </c>
      <c r="D939" s="2">
        <v>5546</v>
      </c>
      <c r="E939" s="2">
        <v>4988</v>
      </c>
      <c r="F939" s="2">
        <v>5240</v>
      </c>
    </row>
    <row r="940" spans="1:6" x14ac:dyDescent="0.2">
      <c r="A940" s="1">
        <v>0.65069444444444402</v>
      </c>
      <c r="B940" s="2">
        <v>6478</v>
      </c>
      <c r="C940" s="2">
        <v>7684</v>
      </c>
      <c r="D940" s="2">
        <v>6582</v>
      </c>
      <c r="E940" s="2">
        <v>6458</v>
      </c>
      <c r="F940" s="2">
        <v>6482</v>
      </c>
    </row>
    <row r="941" spans="1:6" x14ac:dyDescent="0.2">
      <c r="A941" s="1">
        <v>0.65138888888888902</v>
      </c>
      <c r="B941" s="2">
        <v>5547</v>
      </c>
      <c r="C941" s="2">
        <v>6533</v>
      </c>
      <c r="D941" s="2">
        <v>6845</v>
      </c>
      <c r="E941" s="2">
        <v>5852</v>
      </c>
      <c r="F941" s="2">
        <v>5985</v>
      </c>
    </row>
    <row r="942" spans="1:6" x14ac:dyDescent="0.2">
      <c r="A942" s="1">
        <v>0.65208333333333302</v>
      </c>
      <c r="B942" s="2">
        <v>6478</v>
      </c>
      <c r="C942" s="2">
        <v>7598</v>
      </c>
      <c r="D942" s="2">
        <v>6354</v>
      </c>
      <c r="E942" s="2">
        <v>6657</v>
      </c>
      <c r="F942" s="2">
        <v>6482</v>
      </c>
    </row>
    <row r="943" spans="1:6" x14ac:dyDescent="0.2">
      <c r="A943" s="1">
        <v>0.65277777777777801</v>
      </c>
      <c r="B943" s="2">
        <v>3369</v>
      </c>
      <c r="C943" s="2">
        <v>5462</v>
      </c>
      <c r="D943" s="2">
        <v>3652</v>
      </c>
      <c r="E943" s="2">
        <v>3568</v>
      </c>
      <c r="F943" s="2">
        <v>4528</v>
      </c>
    </row>
    <row r="944" spans="1:6" x14ac:dyDescent="0.2">
      <c r="A944" s="1">
        <v>0.65347222222222201</v>
      </c>
      <c r="B944" s="2">
        <v>4125</v>
      </c>
      <c r="C944" s="2">
        <v>5111</v>
      </c>
      <c r="D944" s="2">
        <v>3655</v>
      </c>
      <c r="E944" s="2">
        <v>4587</v>
      </c>
      <c r="F944" s="2">
        <v>5242</v>
      </c>
    </row>
    <row r="945" spans="1:6" x14ac:dyDescent="0.2">
      <c r="A945" s="1">
        <v>0.65416666666666701</v>
      </c>
      <c r="B945" s="2">
        <v>8474</v>
      </c>
      <c r="C945" s="2">
        <v>10235</v>
      </c>
      <c r="D945" s="2">
        <v>7565</v>
      </c>
      <c r="E945" s="2">
        <v>8206</v>
      </c>
      <c r="F945" s="2">
        <v>8644</v>
      </c>
    </row>
    <row r="946" spans="1:6" x14ac:dyDescent="0.2">
      <c r="A946" s="1">
        <v>0.65486111111111101</v>
      </c>
      <c r="B946" s="2">
        <v>4872</v>
      </c>
      <c r="C946" s="2">
        <v>6985</v>
      </c>
      <c r="D946" s="2">
        <v>6345</v>
      </c>
      <c r="E946" s="2">
        <v>5067</v>
      </c>
      <c r="F946" s="2">
        <v>5524</v>
      </c>
    </row>
    <row r="947" spans="1:6" x14ac:dyDescent="0.2">
      <c r="A947" s="1">
        <v>0.655555555555556</v>
      </c>
      <c r="B947" s="2">
        <v>1987</v>
      </c>
      <c r="C947" s="2">
        <v>2648</v>
      </c>
      <c r="D947" s="2">
        <v>2054</v>
      </c>
      <c r="E947" s="2">
        <v>2205</v>
      </c>
      <c r="F947" s="2">
        <v>2356</v>
      </c>
    </row>
    <row r="948" spans="1:6" x14ac:dyDescent="0.2">
      <c r="A948" s="1">
        <v>0.65625</v>
      </c>
      <c r="B948" s="2">
        <v>1857</v>
      </c>
      <c r="C948" s="2">
        <v>2843</v>
      </c>
      <c r="D948" s="2">
        <v>1954</v>
      </c>
      <c r="E948" s="2">
        <v>2035</v>
      </c>
      <c r="F948" s="2">
        <v>2354</v>
      </c>
    </row>
    <row r="949" spans="1:6" x14ac:dyDescent="0.2">
      <c r="A949" s="1">
        <v>0.656944444444444</v>
      </c>
      <c r="B949" s="2">
        <v>1954</v>
      </c>
      <c r="C949" s="2">
        <v>2867</v>
      </c>
      <c r="D949" s="2">
        <v>1852</v>
      </c>
      <c r="E949" s="2">
        <v>2034</v>
      </c>
      <c r="F949" s="2">
        <v>2678</v>
      </c>
    </row>
    <row r="950" spans="1:6" x14ac:dyDescent="0.2">
      <c r="A950" s="1">
        <v>0.65763888888888899</v>
      </c>
      <c r="B950" s="2">
        <v>2564</v>
      </c>
      <c r="C950" s="2">
        <v>3254</v>
      </c>
      <c r="D950" s="2">
        <v>2642</v>
      </c>
      <c r="E950" s="2">
        <v>2985</v>
      </c>
      <c r="F950" s="2">
        <v>3054</v>
      </c>
    </row>
    <row r="951" spans="1:6" x14ac:dyDescent="0.2">
      <c r="A951" s="1">
        <v>0.65833333333333299</v>
      </c>
      <c r="B951" s="2">
        <v>2764</v>
      </c>
      <c r="C951" s="2">
        <v>3698</v>
      </c>
      <c r="D951" s="2">
        <v>2781</v>
      </c>
      <c r="E951" s="2">
        <v>2648</v>
      </c>
      <c r="F951" s="2">
        <v>2954</v>
      </c>
    </row>
    <row r="952" spans="1:6" x14ac:dyDescent="0.2">
      <c r="A952" s="1">
        <v>0.65902777777777799</v>
      </c>
      <c r="B952" s="2">
        <v>3354</v>
      </c>
      <c r="C952" s="2">
        <v>4524</v>
      </c>
      <c r="D952" s="2">
        <v>3054</v>
      </c>
      <c r="E952" s="2">
        <v>3156</v>
      </c>
      <c r="F952" s="2">
        <v>3254</v>
      </c>
    </row>
    <row r="953" spans="1:6" x14ac:dyDescent="0.2">
      <c r="A953" s="1">
        <v>0.65972222222222199</v>
      </c>
      <c r="B953" s="2">
        <v>3571</v>
      </c>
      <c r="C953" s="2">
        <v>4557</v>
      </c>
      <c r="D953" s="2">
        <v>3058</v>
      </c>
      <c r="E953" s="2">
        <v>2984</v>
      </c>
      <c r="F953" s="2">
        <v>3054</v>
      </c>
    </row>
    <row r="954" spans="1:6" x14ac:dyDescent="0.2">
      <c r="A954" s="1">
        <v>0.66041666666666698</v>
      </c>
      <c r="B954" s="2">
        <v>3495</v>
      </c>
      <c r="C954" s="2">
        <v>4687</v>
      </c>
      <c r="D954" s="2">
        <v>3458</v>
      </c>
      <c r="E954" s="2">
        <v>3245</v>
      </c>
      <c r="F954" s="2">
        <v>3584</v>
      </c>
    </row>
    <row r="955" spans="1:6" x14ac:dyDescent="0.2">
      <c r="A955" s="1">
        <v>0.66111111111111098</v>
      </c>
      <c r="B955" s="2">
        <v>3245</v>
      </c>
      <c r="C955" s="2">
        <v>3264</v>
      </c>
      <c r="D955" s="2">
        <v>3052</v>
      </c>
      <c r="E955" s="2">
        <v>3054</v>
      </c>
      <c r="F955" s="2">
        <v>3685</v>
      </c>
    </row>
    <row r="956" spans="1:6" x14ac:dyDescent="0.2">
      <c r="A956" s="1">
        <v>0.66180555555555598</v>
      </c>
      <c r="B956" s="2">
        <v>2854</v>
      </c>
      <c r="C956" s="2">
        <v>3355</v>
      </c>
      <c r="D956" s="2">
        <v>2775</v>
      </c>
      <c r="E956" s="2">
        <v>2754</v>
      </c>
      <c r="F956" s="2">
        <v>2785</v>
      </c>
    </row>
    <row r="957" spans="1:6" x14ac:dyDescent="0.2">
      <c r="A957" s="1">
        <v>0.66249999999999998</v>
      </c>
      <c r="B957" s="2">
        <v>2647</v>
      </c>
      <c r="C957" s="2">
        <v>3957</v>
      </c>
      <c r="D957" s="2">
        <v>2652</v>
      </c>
      <c r="E957" s="2">
        <v>2647</v>
      </c>
      <c r="F957" s="2">
        <v>2985</v>
      </c>
    </row>
    <row r="958" spans="1:6" x14ac:dyDescent="0.2">
      <c r="A958" s="1">
        <v>0.66319444444444398</v>
      </c>
      <c r="B958" s="2">
        <v>1487</v>
      </c>
      <c r="C958" s="2">
        <v>2473</v>
      </c>
      <c r="D958" s="2">
        <v>1528</v>
      </c>
      <c r="E958" s="2">
        <v>2754</v>
      </c>
      <c r="F958" s="2">
        <v>2985</v>
      </c>
    </row>
    <row r="959" spans="1:6" x14ac:dyDescent="0.2">
      <c r="A959" s="1">
        <v>0.66388888888888897</v>
      </c>
      <c r="B959" s="2">
        <v>1364</v>
      </c>
      <c r="C959" s="2">
        <v>2647</v>
      </c>
      <c r="D959" s="2">
        <v>1364</v>
      </c>
      <c r="E959" s="2">
        <v>2454</v>
      </c>
      <c r="F959" s="2">
        <v>3014</v>
      </c>
    </row>
    <row r="960" spans="1:6" x14ac:dyDescent="0.2">
      <c r="A960" s="1">
        <v>0.66458333333333297</v>
      </c>
      <c r="B960" s="2">
        <v>3456</v>
      </c>
      <c r="C960" s="2">
        <v>3442</v>
      </c>
      <c r="D960" s="2">
        <v>3542</v>
      </c>
      <c r="E960" s="2">
        <v>3546</v>
      </c>
      <c r="F960" s="2">
        <v>3782</v>
      </c>
    </row>
    <row r="961" spans="1:6" x14ac:dyDescent="0.2">
      <c r="A961" s="1">
        <v>0.66527777777777797</v>
      </c>
      <c r="B961" s="2">
        <v>2567</v>
      </c>
      <c r="C961" s="2">
        <v>3553</v>
      </c>
      <c r="D961" s="2">
        <v>2648</v>
      </c>
      <c r="E961" s="2">
        <v>2454</v>
      </c>
      <c r="F961" s="2">
        <v>2642</v>
      </c>
    </row>
    <row r="962" spans="1:6" x14ac:dyDescent="0.2">
      <c r="A962" s="1">
        <v>0.66597222222222197</v>
      </c>
      <c r="B962" s="2">
        <v>2298</v>
      </c>
      <c r="C962" s="2">
        <v>2648</v>
      </c>
      <c r="D962" s="2">
        <v>2485</v>
      </c>
      <c r="E962" s="2">
        <v>2548</v>
      </c>
      <c r="F962" s="2">
        <v>2985</v>
      </c>
    </row>
    <row r="963" spans="1:6" x14ac:dyDescent="0.2">
      <c r="A963" s="3">
        <v>0.66666666666666696</v>
      </c>
      <c r="B963" s="4">
        <v>2529</v>
      </c>
      <c r="C963" s="4">
        <v>2659</v>
      </c>
      <c r="D963" s="2">
        <v>2231</v>
      </c>
      <c r="E963" s="4">
        <v>2473</v>
      </c>
      <c r="F963" s="4">
        <v>2571</v>
      </c>
    </row>
    <row r="964" spans="1:6" x14ac:dyDescent="0.2">
      <c r="A964" s="1">
        <v>0.66736111111111096</v>
      </c>
      <c r="B964" s="2">
        <v>2630</v>
      </c>
      <c r="C964" s="2">
        <v>2716</v>
      </c>
      <c r="D964" s="2">
        <v>2316</v>
      </c>
      <c r="E964" s="2">
        <v>2449</v>
      </c>
      <c r="F964" s="2">
        <v>2522</v>
      </c>
    </row>
    <row r="965" spans="1:6" x14ac:dyDescent="0.2">
      <c r="A965" s="1">
        <v>0.66805555555555596</v>
      </c>
      <c r="B965" s="2">
        <v>3297</v>
      </c>
      <c r="C965" s="2">
        <v>3383</v>
      </c>
      <c r="D965" s="2">
        <v>3678</v>
      </c>
      <c r="E965" s="2">
        <v>3811</v>
      </c>
      <c r="F965" s="2">
        <v>3884</v>
      </c>
    </row>
    <row r="966" spans="1:6" x14ac:dyDescent="0.2">
      <c r="A966" s="1">
        <v>0.66874999999999996</v>
      </c>
      <c r="B966" s="2">
        <v>2664</v>
      </c>
      <c r="C966" s="2">
        <v>2648</v>
      </c>
      <c r="D966" s="2">
        <v>3056</v>
      </c>
      <c r="E966" s="2">
        <v>3325</v>
      </c>
      <c r="F966" s="2">
        <v>3564</v>
      </c>
    </row>
    <row r="967" spans="1:6" x14ac:dyDescent="0.2">
      <c r="A967" s="1">
        <v>0.66944444444444495</v>
      </c>
      <c r="B967" s="2">
        <v>3526</v>
      </c>
      <c r="C967" s="2">
        <v>3612</v>
      </c>
      <c r="D967" s="2">
        <v>3212</v>
      </c>
      <c r="E967" s="2">
        <v>3345</v>
      </c>
      <c r="F967" s="2">
        <v>3418</v>
      </c>
    </row>
    <row r="968" spans="1:6" x14ac:dyDescent="0.2">
      <c r="A968" s="1">
        <v>0.67013888888888895</v>
      </c>
      <c r="B968" s="2">
        <v>2473</v>
      </c>
      <c r="C968" s="2">
        <v>2559</v>
      </c>
      <c r="D968" s="2">
        <v>2159</v>
      </c>
      <c r="E968" s="2">
        <v>2292</v>
      </c>
      <c r="F968" s="2">
        <v>2365</v>
      </c>
    </row>
    <row r="969" spans="1:6" x14ac:dyDescent="0.2">
      <c r="A969" s="1">
        <v>0.67083333333333295</v>
      </c>
      <c r="B969" s="2">
        <v>268</v>
      </c>
      <c r="C969" s="2">
        <v>354</v>
      </c>
      <c r="D969" s="2">
        <v>344</v>
      </c>
      <c r="E969" s="2">
        <v>245</v>
      </c>
      <c r="F969" s="2">
        <v>452</v>
      </c>
    </row>
    <row r="970" spans="1:6" x14ac:dyDescent="0.2">
      <c r="A970" s="1">
        <v>0.67152777777777795</v>
      </c>
      <c r="B970" s="2">
        <v>1798</v>
      </c>
      <c r="C970" s="2">
        <v>1884</v>
      </c>
      <c r="D970" s="2">
        <v>1484</v>
      </c>
      <c r="E970" s="2">
        <v>1617</v>
      </c>
      <c r="F970" s="2">
        <v>1690</v>
      </c>
    </row>
    <row r="971" spans="1:6" x14ac:dyDescent="0.2">
      <c r="A971" s="1">
        <v>0.67222222222222205</v>
      </c>
      <c r="B971" s="2">
        <v>2851</v>
      </c>
      <c r="C971" s="2">
        <v>2937</v>
      </c>
      <c r="D971" s="2">
        <v>2537</v>
      </c>
      <c r="E971" s="2">
        <v>2670</v>
      </c>
      <c r="F971" s="2">
        <v>2643</v>
      </c>
    </row>
    <row r="972" spans="1:6" x14ac:dyDescent="0.2">
      <c r="A972" s="1">
        <v>0.67291666666666705</v>
      </c>
      <c r="B972" s="2">
        <v>2661</v>
      </c>
      <c r="C972" s="2">
        <v>2747</v>
      </c>
      <c r="D972" s="2">
        <v>2347</v>
      </c>
      <c r="E972" s="2">
        <v>2545</v>
      </c>
      <c r="F972" s="2">
        <v>2618</v>
      </c>
    </row>
    <row r="973" spans="1:6" x14ac:dyDescent="0.2">
      <c r="A973" s="1">
        <v>0.67361111111111105</v>
      </c>
      <c r="B973" s="2">
        <v>1882</v>
      </c>
      <c r="C973" s="2">
        <v>1968</v>
      </c>
      <c r="D973" s="2">
        <v>1568</v>
      </c>
      <c r="E973" s="2">
        <v>1701</v>
      </c>
      <c r="F973" s="2">
        <v>1774</v>
      </c>
    </row>
    <row r="974" spans="1:6" x14ac:dyDescent="0.2">
      <c r="A974" s="1">
        <v>0.67430555555555605</v>
      </c>
      <c r="B974" s="2">
        <v>2957</v>
      </c>
      <c r="C974" s="2">
        <v>3043</v>
      </c>
      <c r="D974" s="2">
        <v>2579</v>
      </c>
      <c r="E974" s="2">
        <v>2712</v>
      </c>
      <c r="F974" s="2">
        <v>2677</v>
      </c>
    </row>
    <row r="975" spans="1:6" x14ac:dyDescent="0.2">
      <c r="A975" s="1">
        <v>0.67500000000000004</v>
      </c>
      <c r="B975" s="2">
        <v>1572</v>
      </c>
      <c r="C975" s="2">
        <v>1658</v>
      </c>
      <c r="D975" s="2">
        <v>1258</v>
      </c>
      <c r="E975" s="2">
        <v>1391</v>
      </c>
      <c r="F975" s="2">
        <v>1464</v>
      </c>
    </row>
    <row r="976" spans="1:6" x14ac:dyDescent="0.2">
      <c r="A976" s="1">
        <v>0.67569444444444404</v>
      </c>
      <c r="B976" s="2">
        <v>2654</v>
      </c>
      <c r="C976" s="2">
        <v>2468</v>
      </c>
      <c r="D976" s="2">
        <v>2068</v>
      </c>
      <c r="E976" s="2">
        <v>2645</v>
      </c>
      <c r="F976" s="2">
        <v>2718</v>
      </c>
    </row>
    <row r="977" spans="1:6" x14ac:dyDescent="0.2">
      <c r="A977" s="1">
        <v>0.67638888888888904</v>
      </c>
      <c r="B977" s="2">
        <v>2867</v>
      </c>
      <c r="C977" s="2">
        <v>2953</v>
      </c>
      <c r="D977" s="2">
        <v>2553</v>
      </c>
      <c r="E977" s="2">
        <v>2686</v>
      </c>
      <c r="F977" s="2">
        <v>2649</v>
      </c>
    </row>
    <row r="978" spans="1:6" x14ac:dyDescent="0.2">
      <c r="A978" s="1">
        <v>0.67708333333333304</v>
      </c>
      <c r="B978" s="2">
        <v>3257</v>
      </c>
      <c r="C978" s="2">
        <v>3343</v>
      </c>
      <c r="D978" s="2">
        <v>2943</v>
      </c>
      <c r="E978" s="2">
        <v>3251</v>
      </c>
      <c r="F978" s="2">
        <v>3324</v>
      </c>
    </row>
    <row r="979" spans="1:6" x14ac:dyDescent="0.2">
      <c r="A979" s="1">
        <v>0.67777777777777803</v>
      </c>
      <c r="B979" s="2">
        <v>2775</v>
      </c>
      <c r="C979" s="2">
        <v>2861</v>
      </c>
      <c r="D979" s="2">
        <v>2564</v>
      </c>
      <c r="E979" s="2">
        <v>2697</v>
      </c>
      <c r="F979" s="2">
        <v>2770</v>
      </c>
    </row>
    <row r="980" spans="1:6" x14ac:dyDescent="0.2">
      <c r="A980" s="1">
        <v>0.67847222222222203</v>
      </c>
      <c r="B980" s="2">
        <v>1777</v>
      </c>
      <c r="C980" s="2">
        <v>1863</v>
      </c>
      <c r="D980" s="2">
        <v>1554</v>
      </c>
      <c r="E980" s="2">
        <v>1687</v>
      </c>
      <c r="F980" s="2">
        <v>1973</v>
      </c>
    </row>
    <row r="981" spans="1:6" x14ac:dyDescent="0.2">
      <c r="A981" s="1">
        <v>0.67916666666666703</v>
      </c>
      <c r="B981" s="2">
        <v>2034</v>
      </c>
      <c r="C981" s="2">
        <v>1957</v>
      </c>
      <c r="D981" s="2">
        <v>1557</v>
      </c>
      <c r="E981" s="2">
        <v>1756</v>
      </c>
      <c r="F981" s="2">
        <v>1829</v>
      </c>
    </row>
    <row r="982" spans="1:6" x14ac:dyDescent="0.2">
      <c r="A982" s="1">
        <v>0.67986111111111103</v>
      </c>
      <c r="B982" s="2">
        <v>1854</v>
      </c>
      <c r="C982" s="2">
        <v>1940</v>
      </c>
      <c r="D982" s="2">
        <v>1540</v>
      </c>
      <c r="E982" s="2">
        <v>1673</v>
      </c>
      <c r="F982" s="2">
        <v>1746</v>
      </c>
    </row>
    <row r="983" spans="1:6" x14ac:dyDescent="0.2">
      <c r="A983" s="1">
        <v>0.68055555555555602</v>
      </c>
      <c r="B983" s="2">
        <v>2687</v>
      </c>
      <c r="C983" s="2">
        <v>2773</v>
      </c>
      <c r="D983" s="2">
        <v>2647</v>
      </c>
      <c r="E983" s="2">
        <v>2780</v>
      </c>
      <c r="F983" s="2">
        <v>2684</v>
      </c>
    </row>
    <row r="984" spans="1:6" x14ac:dyDescent="0.2">
      <c r="A984" s="1">
        <v>0.68125000000000002</v>
      </c>
      <c r="B984" s="2">
        <v>3324</v>
      </c>
      <c r="C984" s="2">
        <v>3243</v>
      </c>
      <c r="D984" s="2">
        <v>2888</v>
      </c>
      <c r="E984" s="2">
        <v>3021</v>
      </c>
      <c r="F984" s="2">
        <v>3094</v>
      </c>
    </row>
    <row r="985" spans="1:6" x14ac:dyDescent="0.2">
      <c r="A985" s="1">
        <v>0.68194444444444402</v>
      </c>
      <c r="B985" s="2">
        <v>2658</v>
      </c>
      <c r="C985" s="2">
        <v>2744</v>
      </c>
      <c r="D985" s="2">
        <v>2344</v>
      </c>
      <c r="E985" s="2">
        <v>2678</v>
      </c>
      <c r="F985" s="2">
        <v>2677</v>
      </c>
    </row>
    <row r="986" spans="1:6" x14ac:dyDescent="0.2">
      <c r="A986" s="1">
        <v>0.68263888888888902</v>
      </c>
      <c r="B986" s="2">
        <v>2589</v>
      </c>
      <c r="C986" s="2">
        <v>2675</v>
      </c>
      <c r="D986" s="2">
        <v>2275</v>
      </c>
      <c r="E986" s="2">
        <v>2408</v>
      </c>
      <c r="F986" s="2">
        <v>2481</v>
      </c>
    </row>
    <row r="987" spans="1:6" x14ac:dyDescent="0.2">
      <c r="A987" s="1">
        <v>0.68333333333333302</v>
      </c>
      <c r="B987" s="2">
        <v>2985</v>
      </c>
      <c r="C987" s="2">
        <v>3071</v>
      </c>
      <c r="D987" s="2">
        <v>2578</v>
      </c>
      <c r="E987" s="2">
        <v>2711</v>
      </c>
      <c r="F987" s="2">
        <v>2658</v>
      </c>
    </row>
    <row r="988" spans="1:6" x14ac:dyDescent="0.2">
      <c r="A988" s="1">
        <v>0.68402777777777801</v>
      </c>
      <c r="B988" s="2">
        <v>1832</v>
      </c>
      <c r="C988" s="2">
        <v>2034</v>
      </c>
      <c r="D988" s="2">
        <v>1634</v>
      </c>
      <c r="E988" s="2">
        <v>1767</v>
      </c>
      <c r="F988" s="2">
        <v>1840</v>
      </c>
    </row>
    <row r="989" spans="1:6" x14ac:dyDescent="0.2">
      <c r="A989" s="1">
        <v>0.68472222222222201</v>
      </c>
      <c r="B989" s="2">
        <v>3254</v>
      </c>
      <c r="C989" s="2">
        <v>3340</v>
      </c>
      <c r="D989" s="2">
        <v>2940</v>
      </c>
      <c r="E989" s="2">
        <v>3254</v>
      </c>
      <c r="F989" s="2">
        <v>3456</v>
      </c>
    </row>
    <row r="990" spans="1:6" x14ac:dyDescent="0.2">
      <c r="A990" s="1">
        <v>0.68541666666666701</v>
      </c>
      <c r="B990" s="2">
        <v>2278</v>
      </c>
      <c r="C990" s="2">
        <v>2364</v>
      </c>
      <c r="D990" s="2">
        <v>1964</v>
      </c>
      <c r="E990" s="2">
        <v>2097</v>
      </c>
      <c r="F990" s="2">
        <v>2170</v>
      </c>
    </row>
    <row r="991" spans="1:6" x14ac:dyDescent="0.2">
      <c r="A991" s="1">
        <v>0.68611111111111101</v>
      </c>
      <c r="B991" s="2">
        <v>2657</v>
      </c>
      <c r="C991" s="2">
        <v>2743</v>
      </c>
      <c r="D991" s="2">
        <v>2343</v>
      </c>
      <c r="E991" s="2">
        <v>2476</v>
      </c>
      <c r="F991" s="2">
        <v>2549</v>
      </c>
    </row>
    <row r="992" spans="1:6" x14ac:dyDescent="0.2">
      <c r="A992" s="1">
        <v>0.686805555555556</v>
      </c>
      <c r="B992" s="2">
        <v>2854</v>
      </c>
      <c r="C992" s="2">
        <v>3102</v>
      </c>
      <c r="D992" s="2">
        <v>2702</v>
      </c>
      <c r="E992" s="2">
        <v>2985</v>
      </c>
      <c r="F992" s="2">
        <v>3248</v>
      </c>
    </row>
    <row r="993" spans="1:6" x14ac:dyDescent="0.2">
      <c r="A993" s="1">
        <v>0.6875</v>
      </c>
      <c r="B993" s="2">
        <v>2594</v>
      </c>
      <c r="C993" s="2">
        <v>2680</v>
      </c>
      <c r="D993" s="2">
        <v>2248</v>
      </c>
      <c r="E993" s="2">
        <v>2381</v>
      </c>
      <c r="F993" s="2">
        <v>2454</v>
      </c>
    </row>
    <row r="994" spans="1:6" x14ac:dyDescent="0.2">
      <c r="A994" s="1">
        <v>0.688194444444444</v>
      </c>
      <c r="B994" s="2">
        <v>2674</v>
      </c>
      <c r="C994" s="2">
        <v>2760</v>
      </c>
      <c r="D994" s="2">
        <v>2360</v>
      </c>
      <c r="E994" s="2">
        <v>2493</v>
      </c>
      <c r="F994" s="2">
        <v>2678</v>
      </c>
    </row>
    <row r="995" spans="1:6" x14ac:dyDescent="0.2">
      <c r="A995" s="1">
        <v>0.68888888888888899</v>
      </c>
      <c r="B995" s="2">
        <v>2297</v>
      </c>
      <c r="C995" s="2">
        <v>2498</v>
      </c>
      <c r="D995" s="2">
        <v>2682</v>
      </c>
      <c r="E995" s="2">
        <v>2815</v>
      </c>
      <c r="F995" s="2">
        <v>2888</v>
      </c>
    </row>
    <row r="996" spans="1:6" x14ac:dyDescent="0.2">
      <c r="A996" s="1">
        <v>0.68958333333333299</v>
      </c>
      <c r="B996" s="2">
        <v>3354</v>
      </c>
      <c r="C996" s="2">
        <v>3440</v>
      </c>
      <c r="D996" s="2">
        <v>3040</v>
      </c>
      <c r="E996" s="2">
        <v>3354</v>
      </c>
      <c r="F996" s="2">
        <v>3427</v>
      </c>
    </row>
    <row r="997" spans="1:6" x14ac:dyDescent="0.2">
      <c r="A997" s="1">
        <v>0.69027777777777799</v>
      </c>
      <c r="B997" s="2">
        <v>3247</v>
      </c>
      <c r="C997" s="2">
        <v>3333</v>
      </c>
      <c r="D997" s="2">
        <v>2933</v>
      </c>
      <c r="E997" s="2">
        <v>3066</v>
      </c>
      <c r="F997" s="2">
        <v>3546</v>
      </c>
    </row>
    <row r="998" spans="1:6" x14ac:dyDescent="0.2">
      <c r="A998" s="1">
        <v>0.69097222222222199</v>
      </c>
      <c r="B998" s="2">
        <v>2654</v>
      </c>
      <c r="C998" s="2">
        <v>2740</v>
      </c>
      <c r="D998" s="2">
        <v>2340</v>
      </c>
      <c r="E998" s="2">
        <v>2473</v>
      </c>
      <c r="F998" s="2">
        <v>2546</v>
      </c>
    </row>
    <row r="999" spans="1:6" x14ac:dyDescent="0.2">
      <c r="A999" s="1">
        <v>0.69166666666666698</v>
      </c>
      <c r="B999" s="2">
        <v>1864</v>
      </c>
      <c r="C999" s="2">
        <v>1950</v>
      </c>
      <c r="D999" s="2">
        <v>1550</v>
      </c>
      <c r="E999" s="2">
        <v>1683</v>
      </c>
      <c r="F999" s="2">
        <v>1756</v>
      </c>
    </row>
    <row r="1000" spans="1:6" x14ac:dyDescent="0.2">
      <c r="A1000" s="1">
        <v>0.69236111111111098</v>
      </c>
      <c r="B1000" s="2">
        <v>1554</v>
      </c>
      <c r="C1000" s="2">
        <v>1640</v>
      </c>
      <c r="D1000" s="2">
        <v>1687</v>
      </c>
      <c r="E1000" s="2">
        <v>1820</v>
      </c>
      <c r="F1000" s="2">
        <v>1946</v>
      </c>
    </row>
    <row r="1001" spans="1:6" x14ac:dyDescent="0.2">
      <c r="A1001" s="1">
        <v>0.69305555555555598</v>
      </c>
      <c r="B1001" s="2">
        <v>2236</v>
      </c>
      <c r="C1001" s="2">
        <v>2322</v>
      </c>
      <c r="D1001" s="2">
        <v>1922</v>
      </c>
      <c r="E1001" s="2">
        <v>2160</v>
      </c>
      <c r="F1001" s="2">
        <v>2233</v>
      </c>
    </row>
    <row r="1002" spans="1:6" x14ac:dyDescent="0.2">
      <c r="A1002" s="1">
        <v>0.69374999999999998</v>
      </c>
      <c r="B1002" s="2">
        <v>2641</v>
      </c>
      <c r="C1002" s="2">
        <v>2727</v>
      </c>
      <c r="D1002" s="2">
        <v>2327</v>
      </c>
      <c r="E1002" s="2">
        <v>2460</v>
      </c>
      <c r="F1002" s="2">
        <v>2348</v>
      </c>
    </row>
    <row r="1003" spans="1:6" x14ac:dyDescent="0.2">
      <c r="A1003" s="1">
        <v>0.69444444444444398</v>
      </c>
      <c r="B1003" s="2">
        <v>1534</v>
      </c>
      <c r="C1003" s="2">
        <v>1620</v>
      </c>
      <c r="D1003" s="2">
        <v>1635</v>
      </c>
      <c r="E1003" s="2">
        <v>1768</v>
      </c>
      <c r="F1003" s="2">
        <v>1841</v>
      </c>
    </row>
    <row r="1004" spans="1:6" x14ac:dyDescent="0.2">
      <c r="A1004" s="1">
        <v>0.69513888888888897</v>
      </c>
      <c r="B1004" s="2">
        <v>2547</v>
      </c>
      <c r="C1004" s="2">
        <v>2633</v>
      </c>
      <c r="D1004" s="2">
        <v>2233</v>
      </c>
      <c r="E1004" s="2">
        <v>2167</v>
      </c>
      <c r="F1004" s="2">
        <v>2240</v>
      </c>
    </row>
    <row r="1005" spans="1:6" x14ac:dyDescent="0.2">
      <c r="A1005" s="1">
        <v>0.69583333333333297</v>
      </c>
      <c r="B1005" s="2">
        <v>1895</v>
      </c>
      <c r="C1005" s="2">
        <v>1981</v>
      </c>
      <c r="D1005" s="2">
        <v>1581</v>
      </c>
      <c r="E1005" s="2">
        <v>1714</v>
      </c>
      <c r="F1005" s="2">
        <v>1954</v>
      </c>
    </row>
    <row r="1006" spans="1:6" x14ac:dyDescent="0.2">
      <c r="A1006" s="1">
        <v>0.69652777777777797</v>
      </c>
      <c r="B1006" s="2">
        <v>1536</v>
      </c>
      <c r="C1006" s="2">
        <v>1675</v>
      </c>
      <c r="D1006" s="2">
        <v>1275</v>
      </c>
      <c r="E1006" s="2">
        <v>1368</v>
      </c>
      <c r="F1006" s="2">
        <v>1441</v>
      </c>
    </row>
    <row r="1007" spans="1:6" x14ac:dyDescent="0.2">
      <c r="A1007" s="1">
        <v>0.69722222222222197</v>
      </c>
      <c r="B1007" s="2">
        <v>1953</v>
      </c>
      <c r="C1007" s="2">
        <v>2039</v>
      </c>
      <c r="D1007" s="2">
        <v>1639</v>
      </c>
      <c r="E1007" s="2">
        <v>1772</v>
      </c>
      <c r="F1007" s="2">
        <v>1888</v>
      </c>
    </row>
    <row r="1008" spans="1:6" x14ac:dyDescent="0.2">
      <c r="A1008" s="1">
        <v>0.69791666666666696</v>
      </c>
      <c r="B1008" s="2">
        <v>1954</v>
      </c>
      <c r="C1008" s="2">
        <v>2040</v>
      </c>
      <c r="D1008" s="2">
        <v>1586</v>
      </c>
      <c r="E1008" s="2">
        <v>1719</v>
      </c>
      <c r="F1008" s="2">
        <v>1792</v>
      </c>
    </row>
    <row r="1009" spans="1:6" x14ac:dyDescent="0.2">
      <c r="A1009" s="1">
        <v>0.69861111111111096</v>
      </c>
      <c r="B1009" s="2">
        <v>2549</v>
      </c>
      <c r="C1009" s="2">
        <v>2678</v>
      </c>
      <c r="D1009" s="2">
        <v>2278</v>
      </c>
      <c r="E1009" s="2">
        <v>2351</v>
      </c>
      <c r="F1009" s="2">
        <v>2424</v>
      </c>
    </row>
    <row r="1010" spans="1:6" x14ac:dyDescent="0.2">
      <c r="A1010" s="1">
        <v>0.69930555555555596</v>
      </c>
      <c r="B1010" s="2">
        <v>2257</v>
      </c>
      <c r="C1010" s="2">
        <v>2343</v>
      </c>
      <c r="D1010" s="2">
        <v>1943</v>
      </c>
      <c r="E1010" s="2">
        <v>2076</v>
      </c>
      <c r="F1010" s="2">
        <v>2245</v>
      </c>
    </row>
    <row r="1011" spans="1:6" x14ac:dyDescent="0.2">
      <c r="A1011" s="1">
        <v>0.7</v>
      </c>
      <c r="B1011" s="2">
        <v>1748</v>
      </c>
      <c r="C1011" s="2">
        <v>1834</v>
      </c>
      <c r="D1011" s="2">
        <v>1654</v>
      </c>
      <c r="E1011" s="2">
        <v>1787</v>
      </c>
      <c r="F1011" s="2">
        <v>1860</v>
      </c>
    </row>
    <row r="1012" spans="1:6" x14ac:dyDescent="0.2">
      <c r="A1012" s="1">
        <v>0.70069444444444495</v>
      </c>
      <c r="B1012" s="2">
        <v>1594</v>
      </c>
      <c r="C1012" s="2">
        <v>1680</v>
      </c>
      <c r="D1012" s="2">
        <v>1280</v>
      </c>
      <c r="E1012" s="2">
        <v>1168</v>
      </c>
      <c r="F1012" s="2">
        <v>1241</v>
      </c>
    </row>
    <row r="1013" spans="1:6" x14ac:dyDescent="0.2">
      <c r="A1013" s="1">
        <v>0.70138888888888895</v>
      </c>
      <c r="B1013" s="2">
        <v>1378</v>
      </c>
      <c r="C1013" s="2">
        <v>1464</v>
      </c>
      <c r="D1013" s="2">
        <v>1064</v>
      </c>
      <c r="E1013" s="2">
        <v>1197</v>
      </c>
      <c r="F1013" s="2">
        <v>1365</v>
      </c>
    </row>
    <row r="1014" spans="1:6" x14ac:dyDescent="0.2">
      <c r="A1014" s="1">
        <v>0.70208333333333295</v>
      </c>
      <c r="B1014" s="2">
        <v>2254</v>
      </c>
      <c r="C1014" s="2">
        <v>2340</v>
      </c>
      <c r="D1014" s="2">
        <v>1940</v>
      </c>
      <c r="E1014" s="2">
        <v>2450</v>
      </c>
      <c r="F1014" s="2">
        <v>2523</v>
      </c>
    </row>
    <row r="1015" spans="1:6" x14ac:dyDescent="0.2">
      <c r="A1015" s="1">
        <v>0.70277777777777795</v>
      </c>
      <c r="B1015" s="2">
        <v>2954</v>
      </c>
      <c r="C1015" s="2">
        <v>3354</v>
      </c>
      <c r="D1015" s="2">
        <v>3050</v>
      </c>
      <c r="E1015" s="2">
        <v>3183</v>
      </c>
      <c r="F1015" s="2">
        <v>3364</v>
      </c>
    </row>
    <row r="1016" spans="1:6" x14ac:dyDescent="0.2">
      <c r="A1016" s="1">
        <v>0.70347222222222205</v>
      </c>
      <c r="B1016" s="2">
        <v>2478</v>
      </c>
      <c r="C1016" s="2">
        <v>2564</v>
      </c>
      <c r="D1016" s="2">
        <v>2164</v>
      </c>
      <c r="E1016" s="2">
        <v>2297</v>
      </c>
      <c r="F1016" s="2">
        <v>2370</v>
      </c>
    </row>
    <row r="1017" spans="1:6" x14ac:dyDescent="0.2">
      <c r="A1017" s="1">
        <v>0.70416666666666705</v>
      </c>
      <c r="B1017" s="2">
        <v>2674</v>
      </c>
      <c r="C1017" s="2">
        <v>2568</v>
      </c>
      <c r="D1017" s="2">
        <v>2168</v>
      </c>
      <c r="E1017" s="2">
        <v>2245</v>
      </c>
      <c r="F1017" s="2">
        <v>2318</v>
      </c>
    </row>
    <row r="1018" spans="1:6" x14ac:dyDescent="0.2">
      <c r="A1018" s="1">
        <v>0.70486111111111105</v>
      </c>
      <c r="B1018" s="2">
        <v>1846</v>
      </c>
      <c r="C1018" s="2">
        <v>1932</v>
      </c>
      <c r="D1018" s="2">
        <v>1752</v>
      </c>
      <c r="E1018" s="2">
        <v>1885</v>
      </c>
      <c r="F1018" s="2">
        <v>2541</v>
      </c>
    </row>
    <row r="1019" spans="1:6" x14ac:dyDescent="0.2">
      <c r="A1019" s="1">
        <v>0.70555555555555605</v>
      </c>
      <c r="B1019" s="2">
        <v>1534</v>
      </c>
      <c r="C1019" s="2">
        <v>1620</v>
      </c>
      <c r="D1019" s="2">
        <v>1220</v>
      </c>
      <c r="E1019" s="2">
        <v>1353</v>
      </c>
      <c r="F1019" s="2">
        <v>1426</v>
      </c>
    </row>
    <row r="1020" spans="1:6" x14ac:dyDescent="0.2">
      <c r="A1020" s="1">
        <v>0.70625000000000004</v>
      </c>
      <c r="B1020" s="2">
        <v>2135</v>
      </c>
      <c r="C1020" s="2">
        <v>2343</v>
      </c>
      <c r="D1020" s="2">
        <v>2641</v>
      </c>
      <c r="E1020" s="2">
        <v>2647</v>
      </c>
      <c r="F1020" s="2">
        <v>2720</v>
      </c>
    </row>
    <row r="1021" spans="1:6" x14ac:dyDescent="0.2">
      <c r="A1021" s="1">
        <v>0.70694444444444404</v>
      </c>
      <c r="B1021" s="2">
        <v>2217</v>
      </c>
      <c r="C1021" s="2">
        <v>2303</v>
      </c>
      <c r="D1021" s="2">
        <v>2030</v>
      </c>
      <c r="E1021" s="2">
        <v>2163</v>
      </c>
      <c r="F1021" s="2">
        <v>2365</v>
      </c>
    </row>
    <row r="1022" spans="1:6" x14ac:dyDescent="0.2">
      <c r="A1022" s="1">
        <v>0.70763888888888904</v>
      </c>
      <c r="B1022" s="2">
        <v>2567</v>
      </c>
      <c r="C1022" s="2">
        <v>2653</v>
      </c>
      <c r="D1022" s="2">
        <v>2364</v>
      </c>
      <c r="E1022" s="2">
        <v>2564</v>
      </c>
      <c r="F1022" s="2">
        <v>2695</v>
      </c>
    </row>
    <row r="1023" spans="1:6" x14ac:dyDescent="0.2">
      <c r="A1023" s="3">
        <v>0.70833333333333304</v>
      </c>
      <c r="B1023" s="4">
        <v>2701</v>
      </c>
      <c r="C1023" s="4">
        <v>2803</v>
      </c>
      <c r="D1023" s="4">
        <v>2415</v>
      </c>
      <c r="E1023" s="4">
        <v>2382</v>
      </c>
      <c r="F1023" s="4">
        <v>2449</v>
      </c>
    </row>
    <row r="1024" spans="1:6" x14ac:dyDescent="0.2">
      <c r="A1024" s="1">
        <v>0.70902777777777803</v>
      </c>
      <c r="B1024" s="2">
        <v>2544</v>
      </c>
      <c r="C1024" s="2">
        <v>2630</v>
      </c>
      <c r="D1024" s="2">
        <v>2079</v>
      </c>
      <c r="E1024" s="2">
        <v>2215</v>
      </c>
      <c r="F1024" s="2">
        <v>1905</v>
      </c>
    </row>
    <row r="1025" spans="1:6" x14ac:dyDescent="0.2">
      <c r="A1025" s="1">
        <v>0.70972222222222203</v>
      </c>
      <c r="B1025" s="2">
        <v>3211</v>
      </c>
      <c r="C1025" s="2">
        <v>3297</v>
      </c>
      <c r="D1025" s="2">
        <v>2749</v>
      </c>
      <c r="E1025" s="2">
        <v>2584</v>
      </c>
      <c r="F1025" s="2">
        <v>2477</v>
      </c>
    </row>
    <row r="1026" spans="1:6" x14ac:dyDescent="0.2">
      <c r="A1026" s="1">
        <v>0.71041666666666703</v>
      </c>
      <c r="B1026" s="2">
        <v>2567</v>
      </c>
      <c r="C1026" s="2">
        <v>2664</v>
      </c>
      <c r="D1026" s="2">
        <v>2854</v>
      </c>
      <c r="E1026" s="2">
        <v>2214</v>
      </c>
      <c r="F1026" s="2">
        <v>2895</v>
      </c>
    </row>
    <row r="1027" spans="1:6" x14ac:dyDescent="0.2">
      <c r="A1027" s="1">
        <v>0.71111111111111103</v>
      </c>
      <c r="B1027" s="2">
        <v>2498</v>
      </c>
      <c r="C1027" s="2">
        <v>2584</v>
      </c>
      <c r="D1027" s="2">
        <v>2034</v>
      </c>
      <c r="E1027" s="2">
        <v>1854</v>
      </c>
      <c r="F1027" s="2">
        <v>1875</v>
      </c>
    </row>
    <row r="1028" spans="1:6" x14ac:dyDescent="0.2">
      <c r="A1028" s="1">
        <v>0.71180555555555602</v>
      </c>
      <c r="B1028" s="2">
        <v>2387</v>
      </c>
      <c r="C1028" s="2">
        <v>2473</v>
      </c>
      <c r="D1028" s="2">
        <v>2021</v>
      </c>
      <c r="E1028" s="2">
        <v>1944</v>
      </c>
      <c r="F1028" s="2">
        <v>1911</v>
      </c>
    </row>
    <row r="1029" spans="1:6" x14ac:dyDescent="0.2">
      <c r="A1029" s="1">
        <v>0.71250000000000002</v>
      </c>
      <c r="B1029" s="2">
        <v>2784</v>
      </c>
      <c r="C1029" s="2">
        <v>2870</v>
      </c>
      <c r="D1029" s="2">
        <v>1954</v>
      </c>
      <c r="E1029" s="2">
        <v>2145</v>
      </c>
      <c r="F1029" s="2">
        <v>2204</v>
      </c>
    </row>
    <row r="1030" spans="1:6" x14ac:dyDescent="0.2">
      <c r="A1030" s="1">
        <v>0.71319444444444402</v>
      </c>
      <c r="B1030" s="2">
        <v>3217</v>
      </c>
      <c r="C1030" s="2">
        <v>3303</v>
      </c>
      <c r="D1030" s="2">
        <v>2851</v>
      </c>
      <c r="E1030" s="2">
        <v>2774</v>
      </c>
      <c r="F1030" s="2">
        <v>2741</v>
      </c>
    </row>
    <row r="1031" spans="1:6" x14ac:dyDescent="0.2">
      <c r="A1031" s="1">
        <v>0.71388888888888902</v>
      </c>
      <c r="B1031" s="2">
        <v>1555</v>
      </c>
      <c r="C1031" s="2">
        <v>1641</v>
      </c>
      <c r="D1031" s="2">
        <v>1189</v>
      </c>
      <c r="E1031" s="2">
        <v>1112</v>
      </c>
      <c r="F1031" s="2">
        <v>1079</v>
      </c>
    </row>
    <row r="1032" spans="1:6" x14ac:dyDescent="0.2">
      <c r="A1032" s="1">
        <v>0.71458333333333302</v>
      </c>
      <c r="B1032" s="2">
        <v>2048</v>
      </c>
      <c r="C1032" s="2">
        <v>2134</v>
      </c>
      <c r="D1032" s="2">
        <v>1682</v>
      </c>
      <c r="E1032" s="2">
        <v>1605</v>
      </c>
      <c r="F1032" s="2">
        <v>1572</v>
      </c>
    </row>
    <row r="1033" spans="1:6" x14ac:dyDescent="0.2">
      <c r="A1033" s="1">
        <v>0.71527777777777801</v>
      </c>
      <c r="B1033" s="2">
        <v>2164</v>
      </c>
      <c r="C1033" s="2">
        <v>2250</v>
      </c>
      <c r="D1033" s="2">
        <v>1798</v>
      </c>
      <c r="E1033" s="2">
        <v>1721</v>
      </c>
      <c r="F1033" s="2">
        <v>1688</v>
      </c>
    </row>
    <row r="1034" spans="1:6" x14ac:dyDescent="0.2">
      <c r="A1034" s="1">
        <v>0.71597222222222201</v>
      </c>
      <c r="B1034" s="2">
        <v>3217</v>
      </c>
      <c r="C1034" s="2">
        <v>3303</v>
      </c>
      <c r="D1034" s="2">
        <v>2851</v>
      </c>
      <c r="E1034" s="2">
        <v>2774</v>
      </c>
      <c r="F1034" s="2">
        <v>2741</v>
      </c>
    </row>
    <row r="1035" spans="1:6" x14ac:dyDescent="0.2">
      <c r="A1035" s="1">
        <v>0.71666666666666701</v>
      </c>
      <c r="B1035" s="2">
        <v>3027</v>
      </c>
      <c r="C1035" s="2">
        <v>3113</v>
      </c>
      <c r="D1035" s="2">
        <v>2661</v>
      </c>
      <c r="E1035" s="2">
        <v>2584</v>
      </c>
      <c r="F1035" s="2">
        <v>2551</v>
      </c>
    </row>
    <row r="1036" spans="1:6" x14ac:dyDescent="0.2">
      <c r="A1036" s="1">
        <v>0.71736111111111101</v>
      </c>
      <c r="B1036" s="2">
        <v>2248</v>
      </c>
      <c r="C1036" s="2">
        <v>2334</v>
      </c>
      <c r="D1036" s="2">
        <v>1882</v>
      </c>
      <c r="E1036" s="2">
        <v>1805</v>
      </c>
      <c r="F1036" s="2">
        <v>1772</v>
      </c>
    </row>
    <row r="1037" spans="1:6" x14ac:dyDescent="0.2">
      <c r="A1037" s="1">
        <v>0.718055555555556</v>
      </c>
      <c r="B1037" s="2">
        <v>1348</v>
      </c>
      <c r="C1037" s="2">
        <v>1434</v>
      </c>
      <c r="D1037" s="2">
        <v>982</v>
      </c>
      <c r="E1037" s="2">
        <v>905</v>
      </c>
      <c r="F1037" s="2">
        <v>872</v>
      </c>
    </row>
    <row r="1038" spans="1:6" x14ac:dyDescent="0.2">
      <c r="A1038" s="1">
        <v>0.71875</v>
      </c>
      <c r="B1038" s="2">
        <v>954</v>
      </c>
      <c r="C1038" s="2">
        <v>1040</v>
      </c>
      <c r="D1038" s="2">
        <v>588</v>
      </c>
      <c r="E1038" s="2">
        <v>511</v>
      </c>
      <c r="F1038" s="2">
        <v>478</v>
      </c>
    </row>
    <row r="1039" spans="1:6" x14ac:dyDescent="0.2">
      <c r="A1039" s="1">
        <v>0.719444444444444</v>
      </c>
      <c r="B1039" s="2">
        <v>1567</v>
      </c>
      <c r="C1039" s="2">
        <v>1653</v>
      </c>
      <c r="D1039" s="2">
        <v>1201</v>
      </c>
      <c r="E1039" s="2">
        <v>1124</v>
      </c>
      <c r="F1039" s="2">
        <v>1091</v>
      </c>
    </row>
    <row r="1040" spans="1:6" x14ac:dyDescent="0.2">
      <c r="A1040" s="1">
        <v>0.72013888888888899</v>
      </c>
      <c r="B1040" s="2">
        <v>2289</v>
      </c>
      <c r="C1040" s="2">
        <v>2375</v>
      </c>
      <c r="D1040" s="2">
        <v>1923</v>
      </c>
      <c r="E1040" s="2">
        <v>1846</v>
      </c>
      <c r="F1040" s="2">
        <v>1813</v>
      </c>
    </row>
    <row r="1041" spans="1:6" x14ac:dyDescent="0.2">
      <c r="A1041" s="1">
        <v>0.72083333333333299</v>
      </c>
      <c r="B1041" s="2">
        <v>2874</v>
      </c>
      <c r="C1041" s="2">
        <v>2960</v>
      </c>
      <c r="D1041" s="2">
        <v>2508</v>
      </c>
      <c r="E1041" s="2">
        <v>2431</v>
      </c>
      <c r="F1041" s="2">
        <v>2398</v>
      </c>
    </row>
    <row r="1042" spans="1:6" x14ac:dyDescent="0.2">
      <c r="A1042" s="1">
        <v>0.72152777777777799</v>
      </c>
      <c r="B1042" s="2">
        <v>2489</v>
      </c>
      <c r="C1042" s="2">
        <v>2575</v>
      </c>
      <c r="D1042" s="2">
        <v>2123</v>
      </c>
      <c r="E1042" s="2">
        <v>2046</v>
      </c>
      <c r="F1042" s="2">
        <v>2013</v>
      </c>
    </row>
    <row r="1043" spans="1:6" x14ac:dyDescent="0.2">
      <c r="A1043" s="1">
        <v>0.72222222222222199</v>
      </c>
      <c r="B1043" s="2">
        <v>3221</v>
      </c>
      <c r="C1043" s="2">
        <v>3307</v>
      </c>
      <c r="D1043" s="2">
        <v>2855</v>
      </c>
      <c r="E1043" s="2">
        <v>2778</v>
      </c>
      <c r="F1043" s="2">
        <v>2745</v>
      </c>
    </row>
    <row r="1044" spans="1:6" x14ac:dyDescent="0.2">
      <c r="A1044" s="1">
        <v>0.72291666666666698</v>
      </c>
      <c r="B1044" s="2">
        <v>2278</v>
      </c>
      <c r="C1044" s="2">
        <v>2364</v>
      </c>
      <c r="D1044" s="2">
        <v>1912</v>
      </c>
      <c r="E1044" s="2">
        <v>1835</v>
      </c>
      <c r="F1044" s="2">
        <v>1802</v>
      </c>
    </row>
    <row r="1045" spans="1:6" x14ac:dyDescent="0.2">
      <c r="A1045" s="1">
        <v>0.72361111111111098</v>
      </c>
      <c r="B1045" s="2">
        <v>1547</v>
      </c>
      <c r="C1045" s="2">
        <v>1633</v>
      </c>
      <c r="D1045" s="2">
        <v>1181</v>
      </c>
      <c r="E1045" s="2">
        <v>1104</v>
      </c>
      <c r="F1045" s="2">
        <v>1071</v>
      </c>
    </row>
    <row r="1046" spans="1:6" x14ac:dyDescent="0.2">
      <c r="A1046" s="1">
        <v>0.72430555555555598</v>
      </c>
      <c r="B1046" s="2">
        <v>957</v>
      </c>
      <c r="C1046" s="2">
        <v>1043</v>
      </c>
      <c r="D1046" s="2">
        <v>591</v>
      </c>
      <c r="E1046" s="2">
        <v>514</v>
      </c>
      <c r="F1046" s="2">
        <v>481</v>
      </c>
    </row>
    <row r="1047" spans="1:6" x14ac:dyDescent="0.2">
      <c r="A1047" s="1">
        <v>0.72499999999999998</v>
      </c>
      <c r="B1047" s="2">
        <v>897</v>
      </c>
      <c r="C1047" s="2">
        <v>983</v>
      </c>
      <c r="D1047" s="2">
        <v>531</v>
      </c>
      <c r="E1047" s="2">
        <v>454</v>
      </c>
      <c r="F1047" s="2">
        <v>421</v>
      </c>
    </row>
    <row r="1048" spans="1:6" x14ac:dyDescent="0.2">
      <c r="A1048" s="1">
        <v>0.72569444444444398</v>
      </c>
      <c r="B1048" s="2">
        <v>2248</v>
      </c>
      <c r="C1048" s="2">
        <v>2334</v>
      </c>
      <c r="D1048" s="2">
        <v>1882</v>
      </c>
      <c r="E1048" s="2">
        <v>1805</v>
      </c>
      <c r="F1048" s="2">
        <v>1772</v>
      </c>
    </row>
    <row r="1049" spans="1:6" x14ac:dyDescent="0.2">
      <c r="A1049" s="1">
        <v>0.72638888888888897</v>
      </c>
      <c r="B1049" s="2">
        <v>3421</v>
      </c>
      <c r="C1049" s="2">
        <v>3507</v>
      </c>
      <c r="D1049" s="2">
        <v>3055</v>
      </c>
      <c r="E1049" s="2">
        <v>2978</v>
      </c>
      <c r="F1049" s="2">
        <v>2945</v>
      </c>
    </row>
    <row r="1050" spans="1:6" x14ac:dyDescent="0.2">
      <c r="A1050" s="1">
        <v>0.72708333333333297</v>
      </c>
      <c r="B1050" s="2">
        <v>2847</v>
      </c>
      <c r="C1050" s="2">
        <v>2933</v>
      </c>
      <c r="D1050" s="2">
        <v>2481</v>
      </c>
      <c r="E1050" s="2">
        <v>2404</v>
      </c>
      <c r="F1050" s="2">
        <v>2371</v>
      </c>
    </row>
    <row r="1051" spans="1:6" x14ac:dyDescent="0.2">
      <c r="A1051" s="1">
        <v>0.72777777777777797</v>
      </c>
      <c r="B1051" s="2">
        <v>3042</v>
      </c>
      <c r="C1051" s="2">
        <v>3128</v>
      </c>
      <c r="D1051" s="2">
        <v>2676</v>
      </c>
      <c r="E1051" s="2">
        <v>2599</v>
      </c>
      <c r="F1051" s="2">
        <v>2566</v>
      </c>
    </row>
    <row r="1052" spans="1:6" x14ac:dyDescent="0.2">
      <c r="A1052" s="1">
        <v>0.72847222222222197</v>
      </c>
      <c r="B1052" s="2">
        <v>1554</v>
      </c>
      <c r="C1052" s="2">
        <v>1640</v>
      </c>
      <c r="D1052" s="2">
        <v>1188</v>
      </c>
      <c r="E1052" s="2">
        <v>1111</v>
      </c>
      <c r="F1052" s="2">
        <v>1078</v>
      </c>
    </row>
    <row r="1053" spans="1:6" x14ac:dyDescent="0.2">
      <c r="A1053" s="1">
        <v>0.72916666666666696</v>
      </c>
      <c r="B1053" s="2">
        <v>1354</v>
      </c>
      <c r="C1053" s="2">
        <v>1440</v>
      </c>
      <c r="D1053" s="2">
        <v>988</v>
      </c>
      <c r="E1053" s="2">
        <v>911</v>
      </c>
      <c r="F1053" s="2">
        <v>878</v>
      </c>
    </row>
    <row r="1054" spans="1:6" x14ac:dyDescent="0.2">
      <c r="A1054" s="1">
        <v>0.72986111111111096</v>
      </c>
      <c r="B1054" s="2">
        <v>2249</v>
      </c>
      <c r="C1054" s="2">
        <v>2335</v>
      </c>
      <c r="D1054" s="2">
        <v>1883</v>
      </c>
      <c r="E1054" s="2">
        <v>1806</v>
      </c>
      <c r="F1054" s="2">
        <v>1773</v>
      </c>
    </row>
    <row r="1055" spans="1:6" x14ac:dyDescent="0.2">
      <c r="A1055" s="1">
        <v>0.73055555555555596</v>
      </c>
      <c r="B1055" s="2">
        <v>2234</v>
      </c>
      <c r="C1055" s="2">
        <v>2320</v>
      </c>
      <c r="D1055" s="2">
        <v>1868</v>
      </c>
      <c r="E1055" s="2">
        <v>1791</v>
      </c>
      <c r="F1055" s="2">
        <v>1758</v>
      </c>
    </row>
    <row r="1056" spans="1:6" x14ac:dyDescent="0.2">
      <c r="A1056" s="1">
        <v>0.73124999999999996</v>
      </c>
      <c r="B1056" s="2">
        <v>1597</v>
      </c>
      <c r="C1056" s="2">
        <v>1683</v>
      </c>
      <c r="D1056" s="2">
        <v>1231</v>
      </c>
      <c r="E1056" s="2">
        <v>1154</v>
      </c>
      <c r="F1056" s="2">
        <v>1121</v>
      </c>
    </row>
    <row r="1057" spans="1:6" x14ac:dyDescent="0.2">
      <c r="A1057" s="1">
        <v>0.73194444444444495</v>
      </c>
      <c r="B1057" s="2">
        <v>1224</v>
      </c>
      <c r="C1057" s="2">
        <v>1310</v>
      </c>
      <c r="D1057" s="2">
        <v>858</v>
      </c>
      <c r="E1057" s="2">
        <v>781</v>
      </c>
      <c r="F1057" s="2">
        <v>748</v>
      </c>
    </row>
    <row r="1058" spans="1:6" x14ac:dyDescent="0.2">
      <c r="A1058" s="1">
        <v>0.73263888888888895</v>
      </c>
      <c r="B1058" s="2">
        <v>957</v>
      </c>
      <c r="C1058" s="2">
        <v>1043</v>
      </c>
      <c r="D1058" s="2">
        <v>591</v>
      </c>
      <c r="E1058" s="2">
        <v>514</v>
      </c>
      <c r="F1058" s="2">
        <v>481</v>
      </c>
    </row>
    <row r="1059" spans="1:6" x14ac:dyDescent="0.2">
      <c r="A1059" s="1">
        <v>0.73333333333333295</v>
      </c>
      <c r="B1059" s="2">
        <v>1647</v>
      </c>
      <c r="C1059" s="2">
        <v>1733</v>
      </c>
      <c r="D1059" s="2">
        <v>1281</v>
      </c>
      <c r="E1059" s="2">
        <v>1204</v>
      </c>
      <c r="F1059" s="2">
        <v>1171</v>
      </c>
    </row>
    <row r="1060" spans="1:6" x14ac:dyDescent="0.2">
      <c r="A1060" s="1">
        <v>0.73402777777777795</v>
      </c>
      <c r="B1060" s="2">
        <v>1823</v>
      </c>
      <c r="C1060" s="2">
        <v>1909</v>
      </c>
      <c r="D1060" s="2">
        <v>1457</v>
      </c>
      <c r="E1060" s="2">
        <v>1380</v>
      </c>
      <c r="F1060" s="2">
        <v>1347</v>
      </c>
    </row>
    <row r="1061" spans="1:6" x14ac:dyDescent="0.2">
      <c r="A1061" s="1">
        <v>0.73472222222222205</v>
      </c>
      <c r="B1061" s="2">
        <v>1847</v>
      </c>
      <c r="C1061" s="2">
        <v>1933</v>
      </c>
      <c r="D1061" s="2">
        <v>1481</v>
      </c>
      <c r="E1061" s="2">
        <v>1404</v>
      </c>
      <c r="F1061" s="2">
        <v>1371</v>
      </c>
    </row>
    <row r="1062" spans="1:6" x14ac:dyDescent="0.2">
      <c r="A1062" s="1">
        <v>0.73541666666666705</v>
      </c>
      <c r="B1062" s="2">
        <v>1954</v>
      </c>
      <c r="C1062" s="2">
        <v>2040</v>
      </c>
      <c r="D1062" s="2">
        <v>1588</v>
      </c>
      <c r="E1062" s="2">
        <v>1511</v>
      </c>
      <c r="F1062" s="2">
        <v>1478</v>
      </c>
    </row>
    <row r="1063" spans="1:6" x14ac:dyDescent="0.2">
      <c r="A1063" s="1">
        <v>0.73611111111111105</v>
      </c>
      <c r="B1063" s="2">
        <v>2248</v>
      </c>
      <c r="C1063" s="2">
        <v>2334</v>
      </c>
      <c r="D1063" s="2">
        <v>1882</v>
      </c>
      <c r="E1063" s="2">
        <v>1805</v>
      </c>
      <c r="F1063" s="2">
        <v>1772</v>
      </c>
    </row>
    <row r="1064" spans="1:6" x14ac:dyDescent="0.2">
      <c r="A1064" s="1">
        <v>0.73680555555555605</v>
      </c>
      <c r="B1064" s="2">
        <v>3128</v>
      </c>
      <c r="C1064" s="2">
        <v>3214</v>
      </c>
      <c r="D1064" s="2">
        <v>2762</v>
      </c>
      <c r="E1064" s="2">
        <v>2685</v>
      </c>
      <c r="F1064" s="2">
        <v>2652</v>
      </c>
    </row>
    <row r="1065" spans="1:6" x14ac:dyDescent="0.2">
      <c r="A1065" s="1">
        <v>0.73750000000000004</v>
      </c>
      <c r="B1065" s="2">
        <v>1640</v>
      </c>
      <c r="C1065" s="2">
        <v>1548</v>
      </c>
      <c r="D1065" s="2">
        <v>1096</v>
      </c>
      <c r="E1065" s="2">
        <v>1254</v>
      </c>
      <c r="F1065" s="2">
        <v>1228</v>
      </c>
    </row>
    <row r="1066" spans="1:6" x14ac:dyDescent="0.2">
      <c r="A1066" s="1">
        <v>0.73819444444444404</v>
      </c>
      <c r="B1066" s="2">
        <v>1036</v>
      </c>
      <c r="C1066" s="2">
        <v>1122</v>
      </c>
      <c r="D1066" s="2">
        <v>771</v>
      </c>
      <c r="E1066" s="2">
        <v>693</v>
      </c>
      <c r="F1066" s="2">
        <v>664</v>
      </c>
    </row>
    <row r="1067" spans="1:6" x14ac:dyDescent="0.2">
      <c r="A1067" s="1">
        <v>0.73888888888888904</v>
      </c>
      <c r="B1067" s="2">
        <v>1223</v>
      </c>
      <c r="C1067" s="2">
        <v>1309</v>
      </c>
      <c r="D1067" s="2">
        <v>857</v>
      </c>
      <c r="E1067" s="2">
        <v>780</v>
      </c>
      <c r="F1067" s="2">
        <v>747</v>
      </c>
    </row>
    <row r="1068" spans="1:6" x14ac:dyDescent="0.2">
      <c r="A1068" s="1">
        <v>0.73958333333333304</v>
      </c>
      <c r="B1068" s="2">
        <v>1647</v>
      </c>
      <c r="C1068" s="2">
        <v>1654</v>
      </c>
      <c r="D1068" s="2">
        <v>1202</v>
      </c>
      <c r="E1068" s="2">
        <v>1127</v>
      </c>
      <c r="F1068" s="2">
        <v>1127</v>
      </c>
    </row>
    <row r="1069" spans="1:6" x14ac:dyDescent="0.2">
      <c r="A1069" s="1">
        <v>0.74027777777777803</v>
      </c>
      <c r="B1069" s="2">
        <v>1097</v>
      </c>
      <c r="C1069" s="2">
        <v>1183</v>
      </c>
      <c r="D1069" s="2">
        <v>731</v>
      </c>
      <c r="E1069" s="2">
        <v>654</v>
      </c>
      <c r="F1069" s="2">
        <v>621</v>
      </c>
    </row>
    <row r="1070" spans="1:6" x14ac:dyDescent="0.2">
      <c r="A1070" s="1">
        <v>0.74097222222222203</v>
      </c>
      <c r="B1070" s="2">
        <v>2264</v>
      </c>
      <c r="C1070" s="2">
        <v>2350</v>
      </c>
      <c r="D1070" s="2">
        <v>1857</v>
      </c>
      <c r="E1070" s="2">
        <v>1780</v>
      </c>
      <c r="F1070" s="2">
        <v>1678</v>
      </c>
    </row>
    <row r="1071" spans="1:6" x14ac:dyDescent="0.2">
      <c r="A1071" s="1">
        <v>0.74166666666666703</v>
      </c>
      <c r="B1071" s="2">
        <v>2647</v>
      </c>
      <c r="C1071" s="2">
        <v>2283</v>
      </c>
      <c r="D1071" s="2">
        <v>2164</v>
      </c>
      <c r="E1071" s="2">
        <v>2017</v>
      </c>
      <c r="F1071" s="2">
        <v>1984</v>
      </c>
    </row>
    <row r="1072" spans="1:6" x14ac:dyDescent="0.2">
      <c r="A1072" s="1">
        <v>0.74236111111111103</v>
      </c>
      <c r="B1072" s="2">
        <v>1587</v>
      </c>
      <c r="C1072" s="2">
        <v>1673</v>
      </c>
      <c r="D1072" s="2">
        <v>1221</v>
      </c>
      <c r="E1072" s="2">
        <v>1144</v>
      </c>
      <c r="F1072" s="2">
        <v>1111</v>
      </c>
    </row>
    <row r="1073" spans="1:6" x14ac:dyDescent="0.2">
      <c r="A1073" s="1">
        <v>0.74305555555555602</v>
      </c>
      <c r="B1073" s="2">
        <v>1354</v>
      </c>
      <c r="C1073" s="2">
        <v>1440</v>
      </c>
      <c r="D1073" s="2">
        <v>857</v>
      </c>
      <c r="E1073" s="2">
        <v>780</v>
      </c>
      <c r="F1073" s="2">
        <v>854</v>
      </c>
    </row>
    <row r="1074" spans="1:6" x14ac:dyDescent="0.2">
      <c r="A1074" s="1">
        <v>0.74375000000000002</v>
      </c>
      <c r="B1074" s="2">
        <v>2258</v>
      </c>
      <c r="C1074" s="2">
        <v>2344</v>
      </c>
      <c r="D1074" s="2">
        <v>1892</v>
      </c>
      <c r="E1074" s="2">
        <v>1815</v>
      </c>
      <c r="F1074" s="2">
        <v>1782</v>
      </c>
    </row>
    <row r="1075" spans="1:6" x14ac:dyDescent="0.2">
      <c r="A1075" s="1">
        <v>0.74444444444444402</v>
      </c>
      <c r="B1075" s="2">
        <v>1867</v>
      </c>
      <c r="C1075" s="2">
        <v>1452</v>
      </c>
      <c r="D1075" s="2">
        <v>1000</v>
      </c>
      <c r="E1075" s="2">
        <v>923</v>
      </c>
      <c r="F1075" s="2">
        <v>890</v>
      </c>
    </row>
    <row r="1076" spans="1:6" x14ac:dyDescent="0.2">
      <c r="A1076" s="1">
        <v>0.74513888888888902</v>
      </c>
      <c r="B1076" s="2">
        <v>1547</v>
      </c>
      <c r="C1076" s="2">
        <v>1633</v>
      </c>
      <c r="D1076" s="2">
        <v>1181</v>
      </c>
      <c r="E1076" s="2">
        <v>1104</v>
      </c>
      <c r="F1076" s="2">
        <v>957</v>
      </c>
    </row>
    <row r="1077" spans="1:6" x14ac:dyDescent="0.2">
      <c r="A1077" s="1">
        <v>0.74583333333333302</v>
      </c>
      <c r="B1077" s="2">
        <v>1064</v>
      </c>
      <c r="C1077" s="2">
        <v>1150</v>
      </c>
      <c r="D1077" s="2">
        <v>698</v>
      </c>
      <c r="E1077" s="2">
        <v>621</v>
      </c>
      <c r="F1077" s="2">
        <v>588</v>
      </c>
    </row>
    <row r="1078" spans="1:6" x14ac:dyDescent="0.2">
      <c r="A1078" s="1">
        <v>0.74652777777777801</v>
      </c>
      <c r="B1078" s="2">
        <v>954</v>
      </c>
      <c r="C1078" s="2">
        <v>1040</v>
      </c>
      <c r="D1078" s="2">
        <v>588</v>
      </c>
      <c r="E1078" s="2">
        <v>511</v>
      </c>
      <c r="F1078" s="2">
        <v>478</v>
      </c>
    </row>
    <row r="1079" spans="1:6" x14ac:dyDescent="0.2">
      <c r="A1079" s="1">
        <v>0.74722222222222201</v>
      </c>
      <c r="B1079" s="2">
        <v>1354</v>
      </c>
      <c r="C1079" s="2">
        <v>1440</v>
      </c>
      <c r="D1079" s="2">
        <v>988</v>
      </c>
      <c r="E1079" s="2">
        <v>847</v>
      </c>
      <c r="F1079" s="2">
        <v>457</v>
      </c>
    </row>
    <row r="1080" spans="1:6" x14ac:dyDescent="0.2">
      <c r="A1080" s="1">
        <v>0.74791666666666701</v>
      </c>
      <c r="B1080" s="2">
        <v>854</v>
      </c>
      <c r="C1080" s="2">
        <v>940</v>
      </c>
      <c r="D1080" s="2">
        <v>488</v>
      </c>
      <c r="E1080" s="2">
        <v>411</v>
      </c>
      <c r="F1080" s="2">
        <v>378</v>
      </c>
    </row>
    <row r="1081" spans="1:6" x14ac:dyDescent="0.2">
      <c r="A1081" s="1">
        <v>0.74861111111111101</v>
      </c>
      <c r="B1081" s="2">
        <v>1034</v>
      </c>
      <c r="C1081" s="2">
        <v>1120</v>
      </c>
      <c r="D1081" s="2">
        <v>668</v>
      </c>
      <c r="E1081" s="2">
        <v>591</v>
      </c>
      <c r="F1081" s="2">
        <v>558</v>
      </c>
    </row>
    <row r="1082" spans="1:6" x14ac:dyDescent="0.2">
      <c r="A1082" s="1">
        <v>0.749305555555556</v>
      </c>
      <c r="B1082" s="2">
        <v>854</v>
      </c>
      <c r="C1082" s="2">
        <v>940</v>
      </c>
      <c r="D1082" s="2">
        <v>488</v>
      </c>
      <c r="E1082" s="2">
        <v>411</v>
      </c>
      <c r="F1082" s="2">
        <v>256</v>
      </c>
    </row>
    <row r="1083" spans="1:6" x14ac:dyDescent="0.2">
      <c r="A1083" s="3">
        <v>0.75</v>
      </c>
      <c r="B1083" s="4">
        <v>745</v>
      </c>
      <c r="C1083" s="4">
        <v>878</v>
      </c>
      <c r="D1083" s="4">
        <v>431</v>
      </c>
      <c r="E1083" s="4">
        <v>252</v>
      </c>
      <c r="F1083" s="4">
        <v>221</v>
      </c>
    </row>
    <row r="1084" spans="1:6" x14ac:dyDescent="0.2">
      <c r="A1084" s="1">
        <v>0.750694444444444</v>
      </c>
      <c r="B1084" s="2">
        <v>685</v>
      </c>
      <c r="C1084" s="2">
        <v>758</v>
      </c>
      <c r="D1084" s="2">
        <v>554</v>
      </c>
      <c r="E1084" s="2">
        <v>489</v>
      </c>
      <c r="F1084" s="2">
        <v>452</v>
      </c>
    </row>
    <row r="1085" spans="1:6" x14ac:dyDescent="0.2">
      <c r="A1085" s="1">
        <v>0.75138888888888899</v>
      </c>
      <c r="B1085" s="2">
        <v>489</v>
      </c>
      <c r="C1085" s="2">
        <v>562</v>
      </c>
      <c r="D1085" s="2">
        <v>394</v>
      </c>
      <c r="E1085" s="2">
        <v>281</v>
      </c>
      <c r="F1085" s="2">
        <v>245</v>
      </c>
    </row>
    <row r="1086" spans="1:6" x14ac:dyDescent="0.2">
      <c r="A1086" s="1">
        <v>0.75208333333333299</v>
      </c>
      <c r="B1086" s="2">
        <v>678</v>
      </c>
      <c r="C1086" s="2">
        <v>751</v>
      </c>
      <c r="D1086" s="2">
        <v>449</v>
      </c>
      <c r="E1086" s="2">
        <v>336</v>
      </c>
      <c r="F1086" s="2">
        <v>304</v>
      </c>
    </row>
    <row r="1087" spans="1:6" x14ac:dyDescent="0.2">
      <c r="A1087" s="1">
        <v>0.75277777777777799</v>
      </c>
      <c r="B1087" s="2">
        <v>459</v>
      </c>
      <c r="C1087" s="2">
        <v>532</v>
      </c>
      <c r="D1087" s="2">
        <v>230</v>
      </c>
      <c r="E1087" s="2">
        <v>213</v>
      </c>
      <c r="F1087" s="2">
        <v>181</v>
      </c>
    </row>
    <row r="1088" spans="1:6" x14ac:dyDescent="0.2">
      <c r="A1088" s="1">
        <v>0.75347222222222199</v>
      </c>
      <c r="B1088" s="2">
        <v>998</v>
      </c>
      <c r="C1088" s="2">
        <v>1071</v>
      </c>
      <c r="D1088" s="2">
        <v>857</v>
      </c>
      <c r="E1088" s="2">
        <v>744</v>
      </c>
      <c r="F1088" s="2">
        <v>704</v>
      </c>
    </row>
    <row r="1089" spans="1:6" x14ac:dyDescent="0.2">
      <c r="A1089" s="1">
        <v>0.75416666666666698</v>
      </c>
      <c r="B1089" s="2">
        <v>552</v>
      </c>
      <c r="C1089" s="2">
        <v>625</v>
      </c>
      <c r="D1089" s="2">
        <v>335</v>
      </c>
      <c r="E1089" s="2">
        <v>286</v>
      </c>
      <c r="F1089" s="2">
        <v>259</v>
      </c>
    </row>
    <row r="1090" spans="1:6" x14ac:dyDescent="0.2">
      <c r="A1090" s="1">
        <v>0.75486111111111098</v>
      </c>
      <c r="B1090" s="2">
        <v>548</v>
      </c>
      <c r="C1090" s="2">
        <v>621</v>
      </c>
      <c r="D1090" s="2">
        <v>319</v>
      </c>
      <c r="E1090" s="2">
        <v>375</v>
      </c>
      <c r="F1090" s="2">
        <v>343</v>
      </c>
    </row>
    <row r="1091" spans="1:6" x14ac:dyDescent="0.2">
      <c r="A1091" s="1">
        <v>0.75555555555555598</v>
      </c>
      <c r="B1091" s="2">
        <v>784</v>
      </c>
      <c r="C1091" s="2">
        <v>857</v>
      </c>
      <c r="D1091" s="2">
        <v>555</v>
      </c>
      <c r="E1091" s="2">
        <v>442</v>
      </c>
      <c r="F1091" s="2">
        <v>410</v>
      </c>
    </row>
    <row r="1092" spans="1:6" x14ac:dyDescent="0.2">
      <c r="A1092" s="1">
        <v>0.75624999999999998</v>
      </c>
      <c r="B1092" s="2">
        <v>554</v>
      </c>
      <c r="C1092" s="2">
        <v>627</v>
      </c>
      <c r="D1092" s="2">
        <v>333</v>
      </c>
      <c r="E1092" s="2">
        <v>327</v>
      </c>
      <c r="F1092" s="2">
        <v>295</v>
      </c>
    </row>
    <row r="1093" spans="1:6" x14ac:dyDescent="0.2">
      <c r="A1093" s="1">
        <v>0.75694444444444398</v>
      </c>
      <c r="B1093" s="2">
        <v>328</v>
      </c>
      <c r="C1093" s="2">
        <v>401</v>
      </c>
      <c r="D1093" s="2">
        <v>358</v>
      </c>
      <c r="E1093" s="2">
        <v>358</v>
      </c>
      <c r="F1093" s="2">
        <v>333</v>
      </c>
    </row>
    <row r="1094" spans="1:6" x14ac:dyDescent="0.2">
      <c r="A1094" s="1">
        <v>0.75763888888888897</v>
      </c>
      <c r="B1094" s="2">
        <v>442</v>
      </c>
      <c r="C1094" s="2">
        <v>515</v>
      </c>
      <c r="D1094" s="2">
        <v>394</v>
      </c>
      <c r="E1094" s="2">
        <v>281</v>
      </c>
      <c r="F1094" s="2">
        <v>259</v>
      </c>
    </row>
    <row r="1095" spans="1:6" x14ac:dyDescent="0.2">
      <c r="A1095" s="1">
        <v>0.75833333333333297</v>
      </c>
      <c r="B1095" s="2">
        <v>789</v>
      </c>
      <c r="C1095" s="2">
        <v>862</v>
      </c>
      <c r="D1095" s="2">
        <v>669</v>
      </c>
      <c r="E1095" s="2">
        <v>564</v>
      </c>
      <c r="F1095" s="2">
        <v>532</v>
      </c>
    </row>
    <row r="1096" spans="1:6" x14ac:dyDescent="0.2">
      <c r="A1096" s="1">
        <v>0.75902777777777797</v>
      </c>
      <c r="B1096" s="2">
        <v>664</v>
      </c>
      <c r="C1096" s="2">
        <v>737</v>
      </c>
      <c r="D1096" s="2">
        <v>552</v>
      </c>
      <c r="E1096" s="2">
        <v>459</v>
      </c>
      <c r="F1096" s="2">
        <v>422</v>
      </c>
    </row>
    <row r="1097" spans="1:6" x14ac:dyDescent="0.2">
      <c r="A1097" s="1">
        <v>0.75972222222222197</v>
      </c>
      <c r="B1097" s="2">
        <v>238</v>
      </c>
      <c r="C1097" s="2">
        <v>311</v>
      </c>
      <c r="D1097" s="2">
        <v>224</v>
      </c>
      <c r="E1097" s="2">
        <v>200</v>
      </c>
      <c r="F1097" s="2">
        <v>184</v>
      </c>
    </row>
    <row r="1098" spans="1:6" x14ac:dyDescent="0.2">
      <c r="A1098" s="1">
        <v>0.76041666666666696</v>
      </c>
      <c r="B1098" s="2">
        <v>597</v>
      </c>
      <c r="C1098" s="2">
        <v>670</v>
      </c>
      <c r="D1098" s="2">
        <v>368</v>
      </c>
      <c r="E1098" s="2">
        <v>255</v>
      </c>
      <c r="F1098" s="2">
        <v>223</v>
      </c>
    </row>
    <row r="1099" spans="1:6" x14ac:dyDescent="0.2">
      <c r="A1099" s="1">
        <v>0.76111111111111096</v>
      </c>
      <c r="B1099" s="2">
        <v>448</v>
      </c>
      <c r="C1099" s="2">
        <v>521</v>
      </c>
      <c r="D1099" s="2">
        <v>219</v>
      </c>
      <c r="E1099" s="2">
        <v>106</v>
      </c>
      <c r="F1099" s="2">
        <v>74</v>
      </c>
    </row>
    <row r="1100" spans="1:6" x14ac:dyDescent="0.2">
      <c r="A1100" s="1">
        <v>0.76180555555555596</v>
      </c>
      <c r="B1100" s="2">
        <v>894</v>
      </c>
      <c r="C1100" s="2">
        <v>885</v>
      </c>
      <c r="D1100" s="2">
        <v>754</v>
      </c>
      <c r="E1100" s="2">
        <v>641</v>
      </c>
      <c r="F1100" s="2">
        <v>579</v>
      </c>
    </row>
    <row r="1101" spans="1:6" x14ac:dyDescent="0.2">
      <c r="A1101" s="1">
        <v>0.76249999999999996</v>
      </c>
      <c r="B1101" s="2">
        <v>578</v>
      </c>
      <c r="C1101" s="2">
        <v>546</v>
      </c>
      <c r="D1101" s="2">
        <v>495</v>
      </c>
      <c r="E1101" s="2">
        <v>382</v>
      </c>
      <c r="F1101" s="2">
        <v>350</v>
      </c>
    </row>
    <row r="1102" spans="1:6" x14ac:dyDescent="0.2">
      <c r="A1102" s="1">
        <v>0.76319444444444495</v>
      </c>
      <c r="B1102" s="2">
        <v>437</v>
      </c>
      <c r="C1102" s="2">
        <v>510</v>
      </c>
      <c r="D1102" s="2">
        <v>395</v>
      </c>
      <c r="E1102" s="2">
        <v>357</v>
      </c>
      <c r="F1102" s="2">
        <v>325</v>
      </c>
    </row>
    <row r="1103" spans="1:6" x14ac:dyDescent="0.2">
      <c r="A1103" s="1">
        <v>0.76388888888888895</v>
      </c>
      <c r="B1103" s="2">
        <v>357</v>
      </c>
      <c r="C1103" s="2">
        <v>430</v>
      </c>
      <c r="D1103" s="2">
        <v>287</v>
      </c>
      <c r="E1103" s="2">
        <v>215</v>
      </c>
      <c r="F1103" s="2">
        <v>183</v>
      </c>
    </row>
    <row r="1104" spans="1:6" x14ac:dyDescent="0.2">
      <c r="A1104" s="1">
        <v>0.76458333333333295</v>
      </c>
      <c r="B1104" s="2">
        <v>459</v>
      </c>
      <c r="C1104" s="2">
        <v>532</v>
      </c>
      <c r="D1104" s="2">
        <v>324</v>
      </c>
      <c r="E1104" s="2">
        <v>284</v>
      </c>
      <c r="F1104" s="2">
        <v>274</v>
      </c>
    </row>
    <row r="1105" spans="1:6" x14ac:dyDescent="0.2">
      <c r="A1105" s="1">
        <v>0.76527777777777795</v>
      </c>
      <c r="B1105" s="2">
        <v>753</v>
      </c>
      <c r="C1105" s="2">
        <v>826</v>
      </c>
      <c r="D1105" s="2">
        <v>577</v>
      </c>
      <c r="E1105" s="2">
        <v>464</v>
      </c>
      <c r="F1105" s="2">
        <v>449</v>
      </c>
    </row>
    <row r="1106" spans="1:6" x14ac:dyDescent="0.2">
      <c r="A1106" s="1">
        <v>0.76597222222222205</v>
      </c>
      <c r="B1106" s="2">
        <v>497</v>
      </c>
      <c r="C1106" s="2">
        <v>556</v>
      </c>
      <c r="D1106" s="2">
        <v>267</v>
      </c>
      <c r="E1106" s="2">
        <v>167</v>
      </c>
      <c r="F1106" s="2">
        <v>127</v>
      </c>
    </row>
    <row r="1107" spans="1:6" x14ac:dyDescent="0.2">
      <c r="A1107" s="1">
        <v>0.76666666666666705</v>
      </c>
      <c r="B1107" s="2">
        <v>524</v>
      </c>
      <c r="C1107" s="2">
        <v>574</v>
      </c>
      <c r="D1107" s="2">
        <v>295</v>
      </c>
      <c r="E1107" s="2">
        <v>225</v>
      </c>
      <c r="F1107" s="2">
        <v>196</v>
      </c>
    </row>
    <row r="1108" spans="1:6" x14ac:dyDescent="0.2">
      <c r="A1108" s="1">
        <v>0.76736111111111105</v>
      </c>
      <c r="B1108" s="2">
        <v>728</v>
      </c>
      <c r="C1108" s="2">
        <v>801</v>
      </c>
      <c r="D1108" s="2">
        <v>499</v>
      </c>
      <c r="E1108" s="2">
        <v>386</v>
      </c>
      <c r="F1108" s="2">
        <v>354</v>
      </c>
    </row>
    <row r="1109" spans="1:6" x14ac:dyDescent="0.2">
      <c r="A1109" s="1">
        <v>0.76805555555555605</v>
      </c>
      <c r="B1109" s="2">
        <v>429</v>
      </c>
      <c r="C1109" s="2">
        <v>450</v>
      </c>
      <c r="D1109" s="2">
        <v>200</v>
      </c>
      <c r="E1109" s="2">
        <v>128</v>
      </c>
      <c r="F1109" s="2">
        <v>99</v>
      </c>
    </row>
    <row r="1110" spans="1:6" x14ac:dyDescent="0.2">
      <c r="A1110" s="1">
        <v>0.76875000000000004</v>
      </c>
      <c r="B1110" s="2">
        <v>338</v>
      </c>
      <c r="C1110" s="2">
        <v>435</v>
      </c>
      <c r="D1110" s="2">
        <v>128</v>
      </c>
      <c r="E1110" s="2">
        <v>115</v>
      </c>
      <c r="F1110" s="2">
        <v>85</v>
      </c>
    </row>
    <row r="1111" spans="1:6" x14ac:dyDescent="0.2">
      <c r="A1111" s="1">
        <v>0.76944444444444404</v>
      </c>
      <c r="B1111" s="2">
        <v>547</v>
      </c>
      <c r="C1111" s="2">
        <v>668</v>
      </c>
      <c r="D1111" s="2">
        <v>318</v>
      </c>
      <c r="E1111" s="2">
        <v>195</v>
      </c>
      <c r="F1111" s="2">
        <v>155</v>
      </c>
    </row>
    <row r="1112" spans="1:6" x14ac:dyDescent="0.2">
      <c r="A1112" s="1">
        <v>0.77013888888888904</v>
      </c>
      <c r="B1112" s="2">
        <v>329</v>
      </c>
      <c r="C1112" s="2">
        <v>421</v>
      </c>
      <c r="D1112" s="2">
        <v>286</v>
      </c>
      <c r="E1112" s="2">
        <v>172</v>
      </c>
      <c r="F1112" s="2">
        <v>122</v>
      </c>
    </row>
    <row r="1113" spans="1:6" x14ac:dyDescent="0.2">
      <c r="A1113" s="1">
        <v>0.77083333333333304</v>
      </c>
      <c r="B1113" s="2">
        <v>213</v>
      </c>
      <c r="C1113" s="2">
        <v>319</v>
      </c>
      <c r="D1113" s="2">
        <v>134</v>
      </c>
      <c r="E1113" s="2">
        <v>87</v>
      </c>
      <c r="F1113" s="2">
        <v>76</v>
      </c>
    </row>
    <row r="1114" spans="1:6" x14ac:dyDescent="0.2">
      <c r="A1114" s="1">
        <v>0.77152777777777803</v>
      </c>
      <c r="B1114" s="2">
        <v>150</v>
      </c>
      <c r="C1114" s="2">
        <v>176</v>
      </c>
      <c r="D1114" s="2">
        <v>122</v>
      </c>
      <c r="E1114" s="2">
        <v>105</v>
      </c>
      <c r="F1114" s="2">
        <v>94</v>
      </c>
    </row>
    <row r="1115" spans="1:6" x14ac:dyDescent="0.2">
      <c r="A1115" s="1">
        <v>0.77222222222222203</v>
      </c>
      <c r="B1115" s="2">
        <v>184</v>
      </c>
      <c r="C1115" s="2">
        <v>200</v>
      </c>
      <c r="D1115" s="2">
        <v>145</v>
      </c>
      <c r="E1115" s="2">
        <v>147</v>
      </c>
      <c r="F1115" s="2">
        <v>132</v>
      </c>
    </row>
    <row r="1116" spans="1:6" x14ac:dyDescent="0.2">
      <c r="A1116" s="1">
        <v>0.77291666666666703</v>
      </c>
      <c r="B1116" s="2">
        <v>120</v>
      </c>
      <c r="C1116" s="2">
        <v>149</v>
      </c>
      <c r="D1116" s="2">
        <v>97</v>
      </c>
      <c r="E1116" s="2">
        <v>75</v>
      </c>
      <c r="F1116" s="2">
        <v>77</v>
      </c>
    </row>
    <row r="1117" spans="1:6" x14ac:dyDescent="0.2">
      <c r="A1117" s="1">
        <v>0.77361111111111103</v>
      </c>
      <c r="B1117" s="2">
        <v>159</v>
      </c>
      <c r="C1117" s="2">
        <v>210</v>
      </c>
      <c r="D1117" s="2">
        <v>188</v>
      </c>
      <c r="E1117" s="2">
        <v>56</v>
      </c>
      <c r="F1117" s="2">
        <v>77</v>
      </c>
    </row>
    <row r="1118" spans="1:6" x14ac:dyDescent="0.2">
      <c r="A1118" s="1">
        <v>0.77430555555555602</v>
      </c>
      <c r="B1118" s="2">
        <v>94</v>
      </c>
      <c r="C1118" s="2">
        <v>140</v>
      </c>
      <c r="D1118" s="2">
        <v>125</v>
      </c>
      <c r="E1118" s="2">
        <v>44</v>
      </c>
      <c r="F1118" s="2">
        <v>27</v>
      </c>
    </row>
    <row r="1119" spans="1:6" x14ac:dyDescent="0.2">
      <c r="A1119" s="1">
        <v>0.77500000000000002</v>
      </c>
      <c r="B1119" s="2">
        <v>80</v>
      </c>
      <c r="C1119" s="2">
        <v>95</v>
      </c>
      <c r="D1119" s="2">
        <v>74</v>
      </c>
      <c r="E1119" s="2">
        <v>48</v>
      </c>
      <c r="F1119" s="2">
        <v>42</v>
      </c>
    </row>
    <row r="1120" spans="1:6" x14ac:dyDescent="0.2">
      <c r="A1120" s="1">
        <v>0.77569444444444402</v>
      </c>
      <c r="B1120" s="2">
        <v>114</v>
      </c>
      <c r="C1120" s="2">
        <v>120</v>
      </c>
      <c r="D1120" s="2">
        <v>108</v>
      </c>
      <c r="E1120" s="2">
        <v>40</v>
      </c>
      <c r="F1120" s="2">
        <v>40</v>
      </c>
    </row>
    <row r="1121" spans="1:6" x14ac:dyDescent="0.2">
      <c r="A1121" s="1">
        <v>0.77638888888888902</v>
      </c>
      <c r="B1121" s="2">
        <v>59</v>
      </c>
      <c r="C1121" s="2">
        <v>69</v>
      </c>
      <c r="D1121" s="2">
        <v>44</v>
      </c>
      <c r="E1121" s="2">
        <v>27</v>
      </c>
      <c r="F1121" s="2">
        <v>30</v>
      </c>
    </row>
    <row r="1122" spans="1:6" x14ac:dyDescent="0.2">
      <c r="A1122" s="1">
        <v>0.77708333333333302</v>
      </c>
      <c r="B1122" s="2">
        <v>45</v>
      </c>
      <c r="C1122" s="2">
        <v>55</v>
      </c>
      <c r="D1122" s="2">
        <v>35</v>
      </c>
      <c r="E1122" s="2">
        <v>25</v>
      </c>
      <c r="F1122" s="2">
        <v>28</v>
      </c>
    </row>
    <row r="1123" spans="1:6" x14ac:dyDescent="0.2">
      <c r="A1123" s="1">
        <v>0.77777777777777801</v>
      </c>
      <c r="B1123" s="2">
        <v>34</v>
      </c>
      <c r="C1123" s="2">
        <v>28</v>
      </c>
      <c r="D1123" s="2">
        <v>31</v>
      </c>
      <c r="E1123" s="2">
        <v>30</v>
      </c>
      <c r="F1123" s="2">
        <v>30</v>
      </c>
    </row>
    <row r="1124" spans="1:6" x14ac:dyDescent="0.2">
      <c r="A1124" s="1">
        <v>0.77847222222222201</v>
      </c>
      <c r="B1124" s="2">
        <v>27</v>
      </c>
      <c r="C1124" s="2">
        <v>24</v>
      </c>
      <c r="D1124" s="2">
        <v>27</v>
      </c>
      <c r="E1124" s="2">
        <v>30</v>
      </c>
      <c r="F1124" s="2">
        <v>0</v>
      </c>
    </row>
    <row r="1125" spans="1:6" x14ac:dyDescent="0.2">
      <c r="A1125" s="1">
        <v>0.77916666666666701</v>
      </c>
      <c r="B1125" s="2">
        <v>23</v>
      </c>
      <c r="C1125" s="2">
        <v>20</v>
      </c>
      <c r="D1125" s="2">
        <v>24</v>
      </c>
      <c r="E1125" s="2">
        <v>27</v>
      </c>
      <c r="F1125" s="2">
        <v>0</v>
      </c>
    </row>
    <row r="1126" spans="1:6" x14ac:dyDescent="0.2">
      <c r="A1126" s="1">
        <v>0.77986111111111101</v>
      </c>
      <c r="B1126" s="2">
        <v>15</v>
      </c>
      <c r="C1126" s="2">
        <v>24</v>
      </c>
      <c r="D1126" s="2">
        <v>16</v>
      </c>
      <c r="E1126" s="2">
        <v>15</v>
      </c>
      <c r="F1126" s="2">
        <v>15</v>
      </c>
    </row>
    <row r="1127" spans="1:6" x14ac:dyDescent="0.2">
      <c r="A1127" s="1">
        <v>0.780555555555556</v>
      </c>
      <c r="B1127" s="2">
        <v>27</v>
      </c>
      <c r="C1127" s="2">
        <v>30</v>
      </c>
      <c r="D1127" s="2">
        <v>33</v>
      </c>
      <c r="E1127" s="2">
        <v>30</v>
      </c>
      <c r="F1127" s="2">
        <v>33</v>
      </c>
    </row>
    <row r="1128" spans="1:6" x14ac:dyDescent="0.2">
      <c r="A1128" s="1">
        <v>0.78125</v>
      </c>
      <c r="B1128" s="2">
        <v>25</v>
      </c>
      <c r="C1128" s="2">
        <v>20</v>
      </c>
      <c r="D1128" s="2">
        <v>24</v>
      </c>
      <c r="E1128" s="2">
        <v>20</v>
      </c>
      <c r="F1128" s="2">
        <v>24</v>
      </c>
    </row>
    <row r="1129" spans="1:6" x14ac:dyDescent="0.2">
      <c r="A1129" s="1">
        <v>0.781944444444444</v>
      </c>
      <c r="B1129" s="2">
        <v>18</v>
      </c>
      <c r="C1129" s="2">
        <v>17</v>
      </c>
      <c r="D1129" s="2">
        <v>10</v>
      </c>
      <c r="E1129" s="2">
        <v>15</v>
      </c>
      <c r="F1129" s="2">
        <v>18</v>
      </c>
    </row>
    <row r="1130" spans="1:6" x14ac:dyDescent="0.2">
      <c r="A1130" s="1">
        <v>0.78263888888888899</v>
      </c>
      <c r="B1130" s="2">
        <v>10</v>
      </c>
      <c r="C1130" s="2">
        <v>10</v>
      </c>
      <c r="D1130" s="2">
        <v>15</v>
      </c>
      <c r="E1130" s="2">
        <v>8</v>
      </c>
      <c r="F1130" s="2">
        <v>9</v>
      </c>
    </row>
    <row r="1131" spans="1:6" x14ac:dyDescent="0.2">
      <c r="A1131" s="1">
        <v>0.78333333333333299</v>
      </c>
      <c r="B1131" s="2">
        <v>14</v>
      </c>
      <c r="C1131" s="2">
        <v>10</v>
      </c>
      <c r="D1131" s="2">
        <v>13</v>
      </c>
      <c r="E1131" s="2">
        <v>4</v>
      </c>
      <c r="F1131" s="2">
        <v>7</v>
      </c>
    </row>
    <row r="1132" spans="1:6" x14ac:dyDescent="0.2">
      <c r="A1132" s="1">
        <v>0.78402777777777799</v>
      </c>
      <c r="B1132" s="2">
        <v>8</v>
      </c>
      <c r="C1132" s="2">
        <v>5</v>
      </c>
      <c r="D1132" s="2">
        <v>10</v>
      </c>
      <c r="E1132" s="2">
        <v>7</v>
      </c>
      <c r="F1132" s="2">
        <v>5</v>
      </c>
    </row>
    <row r="1133" spans="1:6" x14ac:dyDescent="0.2">
      <c r="A1133" s="1">
        <v>0.78472222222222199</v>
      </c>
      <c r="B1133" s="2">
        <v>4</v>
      </c>
      <c r="C1133" s="2">
        <v>3</v>
      </c>
      <c r="D1133" s="2">
        <v>5</v>
      </c>
      <c r="E1133" s="2">
        <v>4</v>
      </c>
      <c r="F1133" s="2">
        <v>4</v>
      </c>
    </row>
    <row r="1134" spans="1:6" x14ac:dyDescent="0.2">
      <c r="A1134" s="1">
        <v>0.78541666666666698</v>
      </c>
      <c r="B1134" s="2">
        <v>3</v>
      </c>
      <c r="C1134" s="2">
        <v>3</v>
      </c>
      <c r="D1134" s="2">
        <v>4</v>
      </c>
      <c r="E1134" s="2">
        <v>4</v>
      </c>
      <c r="F1134" s="2">
        <v>4</v>
      </c>
    </row>
    <row r="1135" spans="1:6" x14ac:dyDescent="0.2">
      <c r="A1135" s="1">
        <v>0.78611111111111098</v>
      </c>
      <c r="B1135" s="2">
        <v>1</v>
      </c>
      <c r="C1135" s="2">
        <v>0</v>
      </c>
      <c r="D1135" s="2">
        <v>2</v>
      </c>
      <c r="E1135" s="2">
        <v>2</v>
      </c>
      <c r="F1135" s="2">
        <v>1</v>
      </c>
    </row>
    <row r="1136" spans="1:6" x14ac:dyDescent="0.2">
      <c r="A1136" s="1">
        <v>0.78680555555555598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2">
      <c r="A1137" s="1">
        <v>0.78749999999999998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2">
      <c r="A1138" s="1">
        <v>0.78819444444444398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2">
      <c r="A1139" s="1">
        <v>0.78888888888888897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2">
      <c r="A1140" s="1">
        <v>0.78958333333333297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2">
      <c r="A1141" s="1">
        <v>0.79027777777777797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2">
      <c r="A1142" s="1">
        <v>0.79097222222222197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</row>
    <row r="1143" spans="1:6" x14ac:dyDescent="0.2">
      <c r="A1143" s="3">
        <v>0.79166666666666696</v>
      </c>
      <c r="B1143" s="4">
        <v>0</v>
      </c>
      <c r="C1143" s="4">
        <v>0</v>
      </c>
      <c r="D1143" s="2">
        <v>0</v>
      </c>
      <c r="E1143" s="2">
        <v>0</v>
      </c>
      <c r="F1143" s="2">
        <v>0</v>
      </c>
    </row>
    <row r="1144" spans="1:6" x14ac:dyDescent="0.2">
      <c r="A1144" s="1">
        <v>0.79236111111111096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</row>
    <row r="1145" spans="1:6" x14ac:dyDescent="0.2">
      <c r="A1145" s="1">
        <v>0.79305555555555596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</row>
    <row r="1146" spans="1:6" x14ac:dyDescent="0.2">
      <c r="A1146" s="1">
        <v>0.79374999999999996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</row>
    <row r="1147" spans="1:6" x14ac:dyDescent="0.2">
      <c r="A1147" s="1">
        <v>0.79444444444444495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</row>
    <row r="1148" spans="1:6" x14ac:dyDescent="0.2">
      <c r="A1148" s="1">
        <v>0.79513888888888895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2">
      <c r="A1149" s="1">
        <v>0.79583333333333295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</row>
    <row r="1150" spans="1:6" x14ac:dyDescent="0.2">
      <c r="A1150" s="1">
        <v>0.79652777777777795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</row>
    <row r="1151" spans="1:6" x14ac:dyDescent="0.2">
      <c r="A1151" s="1">
        <v>0.79722222222222205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2">
      <c r="A1152" s="1">
        <v>0.79791666666666705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</row>
    <row r="1153" spans="1:6" x14ac:dyDescent="0.2">
      <c r="A1153" s="1">
        <v>0.79861111111111105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</row>
    <row r="1154" spans="1:6" x14ac:dyDescent="0.2">
      <c r="A1154" s="1">
        <v>0.79930555555555605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2">
      <c r="A1155" s="1">
        <v>0.8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</row>
    <row r="1156" spans="1:6" x14ac:dyDescent="0.2">
      <c r="A1156" s="1">
        <v>0.80069444444444404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</row>
    <row r="1157" spans="1:6" x14ac:dyDescent="0.2">
      <c r="A1157" s="1">
        <v>0.80138888888888904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</row>
    <row r="1158" spans="1:6" x14ac:dyDescent="0.2">
      <c r="A1158" s="1">
        <v>0.80208333333333304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</row>
    <row r="1159" spans="1:6" x14ac:dyDescent="0.2">
      <c r="A1159" s="1">
        <v>0.80277777777777803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</row>
    <row r="1160" spans="1:6" x14ac:dyDescent="0.2">
      <c r="A1160" s="1">
        <v>0.80347222222222203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</row>
    <row r="1161" spans="1:6" x14ac:dyDescent="0.2">
      <c r="A1161" s="1">
        <v>0.80416666666666703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</row>
    <row r="1162" spans="1:6" x14ac:dyDescent="0.2">
      <c r="A1162" s="1">
        <v>0.80486111111111103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2">
      <c r="A1163" s="1">
        <v>0.80555555555555602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2">
      <c r="A1164" s="1">
        <v>0.80625000000000002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</row>
    <row r="1165" spans="1:6" x14ac:dyDescent="0.2">
      <c r="A1165" s="1">
        <v>0.80694444444444402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2">
      <c r="A1166" s="1">
        <v>0.80763888888888902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</row>
    <row r="1167" spans="1:6" x14ac:dyDescent="0.2">
      <c r="A1167" s="1">
        <v>0.80833333333333302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</row>
    <row r="1168" spans="1:6" x14ac:dyDescent="0.2">
      <c r="A1168" s="1">
        <v>0.80902777777777801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</row>
    <row r="1169" spans="1:6" x14ac:dyDescent="0.2">
      <c r="A1169" s="1">
        <v>0.80972222222222201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</row>
    <row r="1170" spans="1:6" x14ac:dyDescent="0.2">
      <c r="A1170" s="1">
        <v>0.81041666666666701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</row>
    <row r="1171" spans="1:6" x14ac:dyDescent="0.2">
      <c r="A1171" s="1">
        <v>0.81111111111111101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</row>
    <row r="1172" spans="1:6" x14ac:dyDescent="0.2">
      <c r="A1172" s="1">
        <v>0.811805555555556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</row>
    <row r="1173" spans="1:6" x14ac:dyDescent="0.2">
      <c r="A1173" s="1">
        <v>0.8125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</row>
    <row r="1174" spans="1:6" x14ac:dyDescent="0.2">
      <c r="A1174" s="1">
        <v>0.813194444444444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2">
      <c r="A1175" s="1">
        <v>0.81388888888888899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</row>
    <row r="1176" spans="1:6" x14ac:dyDescent="0.2">
      <c r="A1176" s="1">
        <v>0.81458333333333299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</row>
    <row r="1177" spans="1:6" x14ac:dyDescent="0.2">
      <c r="A1177" s="1">
        <v>0.81527777777777799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</row>
    <row r="1178" spans="1:6" x14ac:dyDescent="0.2">
      <c r="A1178" s="1">
        <v>0.81597222222222199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</row>
    <row r="1179" spans="1:6" x14ac:dyDescent="0.2">
      <c r="A1179" s="1">
        <v>0.81666666666666698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</row>
    <row r="1180" spans="1:6" x14ac:dyDescent="0.2">
      <c r="A1180" s="1">
        <v>0.81736111111111098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</row>
    <row r="1181" spans="1:6" x14ac:dyDescent="0.2">
      <c r="A1181" s="1">
        <v>0.81805555555555598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</row>
    <row r="1182" spans="1:6" x14ac:dyDescent="0.2">
      <c r="A1182" s="1">
        <v>0.81874999999999998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</row>
    <row r="1183" spans="1:6" x14ac:dyDescent="0.2">
      <c r="A1183" s="1">
        <v>0.81944444444444497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</row>
    <row r="1184" spans="1:6" x14ac:dyDescent="0.2">
      <c r="A1184" s="1">
        <v>0.82013888888888897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</row>
    <row r="1185" spans="1:6" x14ac:dyDescent="0.2">
      <c r="A1185" s="1">
        <v>0.82083333333333297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</row>
    <row r="1186" spans="1:6" x14ac:dyDescent="0.2">
      <c r="A1186" s="1">
        <v>0.82152777777777797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</row>
    <row r="1187" spans="1:6" x14ac:dyDescent="0.2">
      <c r="A1187" s="1">
        <v>0.82222222222222197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</row>
    <row r="1188" spans="1:6" x14ac:dyDescent="0.2">
      <c r="A1188" s="1">
        <v>0.82291666666666696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</row>
    <row r="1189" spans="1:6" x14ac:dyDescent="0.2">
      <c r="A1189" s="1">
        <v>0.82361111111111096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</row>
    <row r="1190" spans="1:6" x14ac:dyDescent="0.2">
      <c r="A1190" s="1">
        <v>0.82430555555555596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</row>
    <row r="1191" spans="1:6" x14ac:dyDescent="0.2">
      <c r="A1191" s="1">
        <v>0.82499999999999996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</row>
    <row r="1192" spans="1:6" x14ac:dyDescent="0.2">
      <c r="A1192" s="1">
        <v>0.82569444444444495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</row>
    <row r="1193" spans="1:6" x14ac:dyDescent="0.2">
      <c r="A1193" s="1">
        <v>0.82638888888888895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</row>
    <row r="1194" spans="1:6" x14ac:dyDescent="0.2">
      <c r="A1194" s="1">
        <v>0.82708333333333295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</row>
    <row r="1195" spans="1:6" x14ac:dyDescent="0.2">
      <c r="A1195" s="1">
        <v>0.82777777777777795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</row>
    <row r="1196" spans="1:6" x14ac:dyDescent="0.2">
      <c r="A1196" s="1">
        <v>0.82847222222222205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</row>
    <row r="1197" spans="1:6" x14ac:dyDescent="0.2">
      <c r="A1197" s="1">
        <v>0.82916666666666705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</row>
    <row r="1198" spans="1:6" x14ac:dyDescent="0.2">
      <c r="A1198" s="1">
        <v>0.82986111111111105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</row>
    <row r="1199" spans="1:6" x14ac:dyDescent="0.2">
      <c r="A1199" s="1">
        <v>0.83055555555555605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</row>
    <row r="1200" spans="1:6" x14ac:dyDescent="0.2">
      <c r="A1200" s="1">
        <v>0.83125000000000004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</row>
    <row r="1201" spans="1:6" x14ac:dyDescent="0.2">
      <c r="A1201" s="1">
        <v>0.83194444444444404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</row>
    <row r="1202" spans="1:6" x14ac:dyDescent="0.2">
      <c r="A1202" s="1">
        <v>0.83263888888888904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</row>
    <row r="1203" spans="1:6" x14ac:dyDescent="0.2">
      <c r="A1203" s="3">
        <v>0.83333333333333304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</row>
    <row r="1204" spans="1:6" x14ac:dyDescent="0.2">
      <c r="A1204" s="1">
        <v>0.83402777777777803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</row>
    <row r="1205" spans="1:6" x14ac:dyDescent="0.2">
      <c r="A1205" s="1">
        <v>0.83472222222222203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</row>
    <row r="1206" spans="1:6" x14ac:dyDescent="0.2">
      <c r="A1206" s="1">
        <v>0.83541666666666703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</row>
    <row r="1207" spans="1:6" x14ac:dyDescent="0.2">
      <c r="A1207" s="1">
        <v>0.83611111111111103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</row>
    <row r="1208" spans="1:6" x14ac:dyDescent="0.2">
      <c r="A1208" s="1">
        <v>0.83680555555555602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</row>
    <row r="1209" spans="1:6" x14ac:dyDescent="0.2">
      <c r="A1209" s="1">
        <v>0.83750000000000002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</row>
    <row r="1210" spans="1:6" x14ac:dyDescent="0.2">
      <c r="A1210" s="1">
        <v>0.83819444444444402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</row>
    <row r="1211" spans="1:6" x14ac:dyDescent="0.2">
      <c r="A1211" s="1">
        <v>0.83888888888888902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</row>
    <row r="1212" spans="1:6" x14ac:dyDescent="0.2">
      <c r="A1212" s="1">
        <v>0.83958333333333302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</row>
    <row r="1213" spans="1:6" x14ac:dyDescent="0.2">
      <c r="A1213" s="1">
        <v>0.84027777777777801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</row>
    <row r="1214" spans="1:6" x14ac:dyDescent="0.2">
      <c r="A1214" s="1">
        <v>0.84097222222222201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">
      <c r="A1215" s="1">
        <v>0.84166666666666701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</row>
    <row r="1216" spans="1:6" x14ac:dyDescent="0.2">
      <c r="A1216" s="1">
        <v>0.84236111111111101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</row>
    <row r="1217" spans="1:6" x14ac:dyDescent="0.2">
      <c r="A1217" s="1">
        <v>0.843055555555556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</row>
    <row r="1218" spans="1:6" x14ac:dyDescent="0.2">
      <c r="A1218" s="1">
        <v>0.84375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</row>
    <row r="1219" spans="1:6" x14ac:dyDescent="0.2">
      <c r="A1219" s="1">
        <v>0.844444444444444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">
      <c r="A1220" s="1">
        <v>0.84513888888888899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</row>
    <row r="1221" spans="1:6" x14ac:dyDescent="0.2">
      <c r="A1221" s="1">
        <v>0.84583333333333299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</row>
    <row r="1222" spans="1:6" x14ac:dyDescent="0.2">
      <c r="A1222" s="1">
        <v>0.84652777777777799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</row>
    <row r="1223" spans="1:6" x14ac:dyDescent="0.2">
      <c r="A1223" s="1">
        <v>0.84722222222222199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</row>
    <row r="1224" spans="1:6" x14ac:dyDescent="0.2">
      <c r="A1224" s="1">
        <v>0.84791666666666698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</row>
    <row r="1225" spans="1:6" x14ac:dyDescent="0.2">
      <c r="A1225" s="1">
        <v>0.84861111111111098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</row>
    <row r="1226" spans="1:6" x14ac:dyDescent="0.2">
      <c r="A1226" s="1">
        <v>0.84930555555555598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</row>
    <row r="1227" spans="1:6" x14ac:dyDescent="0.2">
      <c r="A1227" s="1">
        <v>0.85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</row>
    <row r="1228" spans="1:6" x14ac:dyDescent="0.2">
      <c r="A1228" s="1">
        <v>0.85069444444444497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</row>
    <row r="1229" spans="1:6" x14ac:dyDescent="0.2">
      <c r="A1229" s="1">
        <v>0.85138888888888897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</row>
    <row r="1230" spans="1:6" x14ac:dyDescent="0.2">
      <c r="A1230" s="1">
        <v>0.85208333333333297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</row>
    <row r="1231" spans="1:6" x14ac:dyDescent="0.2">
      <c r="A1231" s="1">
        <v>0.85277777777777797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</row>
    <row r="1232" spans="1:6" x14ac:dyDescent="0.2">
      <c r="A1232" s="1">
        <v>0.85347222222222197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</row>
    <row r="1233" spans="1:6" x14ac:dyDescent="0.2">
      <c r="A1233" s="1">
        <v>0.85416666666666696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</row>
    <row r="1234" spans="1:6" x14ac:dyDescent="0.2">
      <c r="A1234" s="1">
        <v>0.85486111111111096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</row>
    <row r="1235" spans="1:6" x14ac:dyDescent="0.2">
      <c r="A1235" s="1">
        <v>0.85555555555555596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</row>
    <row r="1236" spans="1:6" x14ac:dyDescent="0.2">
      <c r="A1236" s="1">
        <v>0.85624999999999996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</row>
    <row r="1237" spans="1:6" x14ac:dyDescent="0.2">
      <c r="A1237" s="1">
        <v>0.85694444444444495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</row>
    <row r="1238" spans="1:6" x14ac:dyDescent="0.2">
      <c r="A1238" s="1">
        <v>0.85763888888888895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</row>
    <row r="1239" spans="1:6" x14ac:dyDescent="0.2">
      <c r="A1239" s="1">
        <v>0.85833333333333295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</row>
    <row r="1240" spans="1:6" x14ac:dyDescent="0.2">
      <c r="A1240" s="1">
        <v>0.85902777777777795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</row>
    <row r="1241" spans="1:6" x14ac:dyDescent="0.2">
      <c r="A1241" s="1">
        <v>0.85972222222222205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</row>
    <row r="1242" spans="1:6" x14ac:dyDescent="0.2">
      <c r="A1242" s="1">
        <v>0.86041666666666705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</row>
    <row r="1243" spans="1:6" x14ac:dyDescent="0.2">
      <c r="A1243" s="1">
        <v>0.86111111111111105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</row>
    <row r="1244" spans="1:6" x14ac:dyDescent="0.2">
      <c r="A1244" s="1">
        <v>0.86180555555555605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</row>
    <row r="1245" spans="1:6" x14ac:dyDescent="0.2">
      <c r="A1245" s="1">
        <v>0.86250000000000004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</row>
    <row r="1246" spans="1:6" x14ac:dyDescent="0.2">
      <c r="A1246" s="1">
        <v>0.86319444444444404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</row>
    <row r="1247" spans="1:6" x14ac:dyDescent="0.2">
      <c r="A1247" s="1">
        <v>0.86388888888888904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</row>
    <row r="1248" spans="1:6" x14ac:dyDescent="0.2">
      <c r="A1248" s="1">
        <v>0.86458333333333304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</row>
    <row r="1249" spans="1:6" x14ac:dyDescent="0.2">
      <c r="A1249" s="1">
        <v>0.86527777777777803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</row>
    <row r="1250" spans="1:6" x14ac:dyDescent="0.2">
      <c r="A1250" s="1">
        <v>0.86597222222222203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</row>
    <row r="1251" spans="1:6" x14ac:dyDescent="0.2">
      <c r="A1251" s="1">
        <v>0.86666666666666703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</row>
    <row r="1252" spans="1:6" x14ac:dyDescent="0.2">
      <c r="A1252" s="1">
        <v>0.86736111111111103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</row>
    <row r="1253" spans="1:6" x14ac:dyDescent="0.2">
      <c r="A1253" s="1">
        <v>0.86805555555555602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</row>
    <row r="1254" spans="1:6" x14ac:dyDescent="0.2">
      <c r="A1254" s="1">
        <v>0.86875000000000002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</row>
    <row r="1255" spans="1:6" x14ac:dyDescent="0.2">
      <c r="A1255" s="1">
        <v>0.86944444444444402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</row>
    <row r="1256" spans="1:6" x14ac:dyDescent="0.2">
      <c r="A1256" s="1">
        <v>0.87013888888888902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</row>
    <row r="1257" spans="1:6" x14ac:dyDescent="0.2">
      <c r="A1257" s="1">
        <v>0.87083333333333302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</row>
    <row r="1258" spans="1:6" x14ac:dyDescent="0.2">
      <c r="A1258" s="1">
        <v>0.87152777777777801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</row>
    <row r="1259" spans="1:6" x14ac:dyDescent="0.2">
      <c r="A1259" s="1">
        <v>0.87222222222222201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</row>
    <row r="1260" spans="1:6" x14ac:dyDescent="0.2">
      <c r="A1260" s="1">
        <v>0.87291666666666701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</row>
    <row r="1261" spans="1:6" x14ac:dyDescent="0.2">
      <c r="A1261" s="1">
        <v>0.87361111111111101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</row>
    <row r="1262" spans="1:6" x14ac:dyDescent="0.2">
      <c r="A1262" s="1">
        <v>0.874305555555556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</row>
    <row r="1263" spans="1:6" x14ac:dyDescent="0.2">
      <c r="A1263" s="3">
        <v>0.875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</row>
    <row r="1264" spans="1:6" x14ac:dyDescent="0.2">
      <c r="A1264" s="1">
        <v>0.875694444444444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</row>
    <row r="1265" spans="1:6" x14ac:dyDescent="0.2">
      <c r="A1265" s="1">
        <v>0.87638888888888899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</row>
    <row r="1266" spans="1:6" x14ac:dyDescent="0.2">
      <c r="A1266" s="1">
        <v>0.87708333333333299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</row>
    <row r="1267" spans="1:6" x14ac:dyDescent="0.2">
      <c r="A1267" s="1">
        <v>0.87777777777777799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</row>
    <row r="1268" spans="1:6" x14ac:dyDescent="0.2">
      <c r="A1268" s="1">
        <v>0.87847222222222199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</row>
    <row r="1269" spans="1:6" x14ac:dyDescent="0.2">
      <c r="A1269" s="1">
        <v>0.87916666666666698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</row>
    <row r="1270" spans="1:6" x14ac:dyDescent="0.2">
      <c r="A1270" s="1">
        <v>0.87986111111111098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</row>
    <row r="1271" spans="1:6" x14ac:dyDescent="0.2">
      <c r="A1271" s="1">
        <v>0.88055555555555598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</row>
    <row r="1272" spans="1:6" x14ac:dyDescent="0.2">
      <c r="A1272" s="1">
        <v>0.88124999999999998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</row>
    <row r="1273" spans="1:6" x14ac:dyDescent="0.2">
      <c r="A1273" s="1">
        <v>0.88194444444444497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</row>
    <row r="1274" spans="1:6" x14ac:dyDescent="0.2">
      <c r="A1274" s="1">
        <v>0.88263888888888897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</row>
    <row r="1275" spans="1:6" x14ac:dyDescent="0.2">
      <c r="A1275" s="1">
        <v>0.88333333333333297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</row>
    <row r="1276" spans="1:6" x14ac:dyDescent="0.2">
      <c r="A1276" s="1">
        <v>0.88402777777777797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</row>
    <row r="1277" spans="1:6" x14ac:dyDescent="0.2">
      <c r="A1277" s="1">
        <v>0.88472222222222197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">
      <c r="A1278" s="1">
        <v>0.88541666666666696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</row>
    <row r="1279" spans="1:6" x14ac:dyDescent="0.2">
      <c r="A1279" s="1">
        <v>0.88611111111111096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</row>
    <row r="1280" spans="1:6" x14ac:dyDescent="0.2">
      <c r="A1280" s="1">
        <v>0.88680555555555596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</row>
    <row r="1281" spans="1:6" x14ac:dyDescent="0.2">
      <c r="A1281" s="1">
        <v>0.88749999999999996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</row>
    <row r="1282" spans="1:6" x14ac:dyDescent="0.2">
      <c r="A1282" s="1">
        <v>0.88819444444444495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</row>
    <row r="1283" spans="1:6" x14ac:dyDescent="0.2">
      <c r="A1283" s="1">
        <v>0.88888888888888895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</row>
    <row r="1284" spans="1:6" x14ac:dyDescent="0.2">
      <c r="A1284" s="1">
        <v>0.88958333333333295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</row>
    <row r="1285" spans="1:6" x14ac:dyDescent="0.2">
      <c r="A1285" s="1">
        <v>0.89027777777777795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</row>
    <row r="1286" spans="1:6" x14ac:dyDescent="0.2">
      <c r="A1286" s="1">
        <v>0.89097222222222205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</row>
    <row r="1287" spans="1:6" x14ac:dyDescent="0.2">
      <c r="A1287" s="1">
        <v>0.89166666666666705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</row>
    <row r="1288" spans="1:6" x14ac:dyDescent="0.2">
      <c r="A1288" s="1">
        <v>0.89236111111111105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</row>
    <row r="1289" spans="1:6" x14ac:dyDescent="0.2">
      <c r="A1289" s="1">
        <v>0.89305555555555605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</row>
    <row r="1290" spans="1:6" x14ac:dyDescent="0.2">
      <c r="A1290" s="1">
        <v>0.89375000000000004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</row>
    <row r="1291" spans="1:6" x14ac:dyDescent="0.2">
      <c r="A1291" s="1">
        <v>0.89444444444444404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</row>
    <row r="1292" spans="1:6" x14ac:dyDescent="0.2">
      <c r="A1292" s="1">
        <v>0.89513888888888904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</row>
    <row r="1293" spans="1:6" x14ac:dyDescent="0.2">
      <c r="A1293" s="1">
        <v>0.89583333333333304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</row>
    <row r="1294" spans="1:6" x14ac:dyDescent="0.2">
      <c r="A1294" s="1">
        <v>0.89652777777777803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</row>
    <row r="1295" spans="1:6" x14ac:dyDescent="0.2">
      <c r="A1295" s="1">
        <v>0.89722222222222203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</row>
    <row r="1296" spans="1:6" x14ac:dyDescent="0.2">
      <c r="A1296" s="1">
        <v>0.89791666666666703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</row>
    <row r="1297" spans="1:6" x14ac:dyDescent="0.2">
      <c r="A1297" s="1">
        <v>0.89861111111111103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</row>
    <row r="1298" spans="1:6" x14ac:dyDescent="0.2">
      <c r="A1298" s="1">
        <v>0.89930555555555602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</row>
    <row r="1299" spans="1:6" x14ac:dyDescent="0.2">
      <c r="A1299" s="1">
        <v>0.9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</row>
    <row r="1300" spans="1:6" x14ac:dyDescent="0.2">
      <c r="A1300" s="1">
        <v>0.90069444444444402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</row>
    <row r="1301" spans="1:6" x14ac:dyDescent="0.2">
      <c r="A1301" s="1">
        <v>0.90138888888888902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</row>
    <row r="1302" spans="1:6" x14ac:dyDescent="0.2">
      <c r="A1302" s="1">
        <v>0.90208333333333302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</row>
    <row r="1303" spans="1:6" x14ac:dyDescent="0.2">
      <c r="A1303" s="1">
        <v>0.90277777777777801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</row>
    <row r="1304" spans="1:6" x14ac:dyDescent="0.2">
      <c r="A1304" s="1">
        <v>0.90347222222222201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</row>
    <row r="1305" spans="1:6" x14ac:dyDescent="0.2">
      <c r="A1305" s="1">
        <v>0.90416666666666701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</row>
    <row r="1306" spans="1:6" x14ac:dyDescent="0.2">
      <c r="A1306" s="1">
        <v>0.90486111111111101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</row>
    <row r="1307" spans="1:6" x14ac:dyDescent="0.2">
      <c r="A1307" s="1">
        <v>0.905555555555556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</row>
    <row r="1308" spans="1:6" x14ac:dyDescent="0.2">
      <c r="A1308" s="1">
        <v>0.90625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</row>
    <row r="1309" spans="1:6" x14ac:dyDescent="0.2">
      <c r="A1309" s="1">
        <v>0.906944444444444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</row>
    <row r="1310" spans="1:6" x14ac:dyDescent="0.2">
      <c r="A1310" s="1">
        <v>0.90763888888888899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</row>
    <row r="1311" spans="1:6" x14ac:dyDescent="0.2">
      <c r="A1311" s="1">
        <v>0.90833333333333299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</row>
    <row r="1312" spans="1:6" x14ac:dyDescent="0.2">
      <c r="A1312" s="1">
        <v>0.90902777777777799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</row>
    <row r="1313" spans="1:6" x14ac:dyDescent="0.2">
      <c r="A1313" s="1">
        <v>0.90972222222222199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</row>
    <row r="1314" spans="1:6" x14ac:dyDescent="0.2">
      <c r="A1314" s="1">
        <v>0.91041666666666698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</row>
    <row r="1315" spans="1:6" x14ac:dyDescent="0.2">
      <c r="A1315" s="1">
        <v>0.91111111111111098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</row>
    <row r="1316" spans="1:6" x14ac:dyDescent="0.2">
      <c r="A1316" s="1">
        <v>0.91180555555555598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</row>
    <row r="1317" spans="1:6" x14ac:dyDescent="0.2">
      <c r="A1317" s="1">
        <v>0.91249999999999998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</row>
    <row r="1318" spans="1:6" x14ac:dyDescent="0.2">
      <c r="A1318" s="1">
        <v>0.91319444444444497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</row>
    <row r="1319" spans="1:6" x14ac:dyDescent="0.2">
      <c r="A1319" s="1">
        <v>0.91388888888888897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</row>
    <row r="1320" spans="1:6" x14ac:dyDescent="0.2">
      <c r="A1320" s="1">
        <v>0.91458333333333297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</row>
    <row r="1321" spans="1:6" x14ac:dyDescent="0.2">
      <c r="A1321" s="1">
        <v>0.91527777777777797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</row>
    <row r="1322" spans="1:6" x14ac:dyDescent="0.2">
      <c r="A1322" s="1">
        <v>0.91597222222222197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</row>
    <row r="1323" spans="1:6" x14ac:dyDescent="0.2">
      <c r="A1323" s="3">
        <v>0.91666666666666696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</row>
    <row r="1324" spans="1:6" x14ac:dyDescent="0.2">
      <c r="A1324" s="1">
        <v>0.91736111111111096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</row>
    <row r="1325" spans="1:6" x14ac:dyDescent="0.2">
      <c r="A1325" s="1">
        <v>0.91805555555555596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</row>
    <row r="1326" spans="1:6" x14ac:dyDescent="0.2">
      <c r="A1326" s="1">
        <v>0.91874999999999996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</row>
    <row r="1327" spans="1:6" x14ac:dyDescent="0.2">
      <c r="A1327" s="1">
        <v>0.91944444444444495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</row>
    <row r="1328" spans="1:6" x14ac:dyDescent="0.2">
      <c r="A1328" s="1">
        <v>0.92013888888888895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</row>
    <row r="1329" spans="1:6" x14ac:dyDescent="0.2">
      <c r="A1329" s="1">
        <v>0.92083333333333295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</row>
    <row r="1330" spans="1:6" x14ac:dyDescent="0.2">
      <c r="A1330" s="1">
        <v>0.92152777777777795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</row>
    <row r="1331" spans="1:6" x14ac:dyDescent="0.2">
      <c r="A1331" s="1">
        <v>0.92222222222222205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</row>
    <row r="1332" spans="1:6" x14ac:dyDescent="0.2">
      <c r="A1332" s="1">
        <v>0.92291666666666705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</row>
    <row r="1333" spans="1:6" x14ac:dyDescent="0.2">
      <c r="A1333" s="1">
        <v>0.92361111111111105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</row>
    <row r="1334" spans="1:6" x14ac:dyDescent="0.2">
      <c r="A1334" s="1">
        <v>0.92430555555555605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</row>
    <row r="1335" spans="1:6" x14ac:dyDescent="0.2">
      <c r="A1335" s="1">
        <v>0.92500000000000004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</row>
    <row r="1336" spans="1:6" x14ac:dyDescent="0.2">
      <c r="A1336" s="1">
        <v>0.92569444444444404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</row>
    <row r="1337" spans="1:6" x14ac:dyDescent="0.2">
      <c r="A1337" s="1">
        <v>0.92638888888888904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</row>
    <row r="1338" spans="1:6" x14ac:dyDescent="0.2">
      <c r="A1338" s="1">
        <v>0.92708333333333304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</row>
    <row r="1339" spans="1:6" x14ac:dyDescent="0.2">
      <c r="A1339" s="1">
        <v>0.92777777777777803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</row>
    <row r="1340" spans="1:6" x14ac:dyDescent="0.2">
      <c r="A1340" s="1">
        <v>0.92847222222222203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</row>
    <row r="1341" spans="1:6" x14ac:dyDescent="0.2">
      <c r="A1341" s="1">
        <v>0.92916666666666703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</row>
    <row r="1342" spans="1:6" x14ac:dyDescent="0.2">
      <c r="A1342" s="1">
        <v>0.92986111111111103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</row>
    <row r="1343" spans="1:6" x14ac:dyDescent="0.2">
      <c r="A1343" s="1">
        <v>0.93055555555555602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</row>
    <row r="1344" spans="1:6" x14ac:dyDescent="0.2">
      <c r="A1344" s="1">
        <v>0.93125000000000002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</row>
    <row r="1345" spans="1:6" x14ac:dyDescent="0.2">
      <c r="A1345" s="1">
        <v>0.93194444444444402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</row>
    <row r="1346" spans="1:6" x14ac:dyDescent="0.2">
      <c r="A1346" s="1">
        <v>0.93263888888888902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</row>
    <row r="1347" spans="1:6" x14ac:dyDescent="0.2">
      <c r="A1347" s="1">
        <v>0.93333333333333302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</row>
    <row r="1348" spans="1:6" x14ac:dyDescent="0.2">
      <c r="A1348" s="1">
        <v>0.93402777777777801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</row>
    <row r="1349" spans="1:6" x14ac:dyDescent="0.2">
      <c r="A1349" s="1">
        <v>0.93472222222222201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</row>
    <row r="1350" spans="1:6" x14ac:dyDescent="0.2">
      <c r="A1350" s="1">
        <v>0.93541666666666701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</row>
    <row r="1351" spans="1:6" x14ac:dyDescent="0.2">
      <c r="A1351" s="1">
        <v>0.93611111111111101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</row>
    <row r="1352" spans="1:6" x14ac:dyDescent="0.2">
      <c r="A1352" s="1">
        <v>0.936805555555556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</row>
    <row r="1353" spans="1:6" x14ac:dyDescent="0.2">
      <c r="A1353" s="1">
        <v>0.9375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</row>
    <row r="1354" spans="1:6" x14ac:dyDescent="0.2">
      <c r="A1354" s="1">
        <v>0.938194444444444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</row>
    <row r="1355" spans="1:6" x14ac:dyDescent="0.2">
      <c r="A1355" s="1">
        <v>0.93888888888888899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</row>
    <row r="1356" spans="1:6" x14ac:dyDescent="0.2">
      <c r="A1356" s="1">
        <v>0.93958333333333299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</row>
    <row r="1357" spans="1:6" x14ac:dyDescent="0.2">
      <c r="A1357" s="1">
        <v>0.94027777777777799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</row>
    <row r="1358" spans="1:6" x14ac:dyDescent="0.2">
      <c r="A1358" s="1">
        <v>0.94097222222222199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</row>
    <row r="1359" spans="1:6" x14ac:dyDescent="0.2">
      <c r="A1359" s="1">
        <v>0.94166666666666698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</row>
    <row r="1360" spans="1:6" x14ac:dyDescent="0.2">
      <c r="A1360" s="1">
        <v>0.94236111111111098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</row>
    <row r="1361" spans="1:6" x14ac:dyDescent="0.2">
      <c r="A1361" s="1">
        <v>0.94305555555555598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</row>
    <row r="1362" spans="1:6" x14ac:dyDescent="0.2">
      <c r="A1362" s="1">
        <v>0.94374999999999998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</row>
    <row r="1363" spans="1:6" x14ac:dyDescent="0.2">
      <c r="A1363" s="1">
        <v>0.94444444444444497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</row>
    <row r="1364" spans="1:6" x14ac:dyDescent="0.2">
      <c r="A1364" s="1">
        <v>0.94513888888888897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</row>
    <row r="1365" spans="1:6" x14ac:dyDescent="0.2">
      <c r="A1365" s="1">
        <v>0.94583333333333297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</row>
    <row r="1366" spans="1:6" x14ac:dyDescent="0.2">
      <c r="A1366" s="1">
        <v>0.94652777777777797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</row>
    <row r="1367" spans="1:6" x14ac:dyDescent="0.2">
      <c r="A1367" s="1">
        <v>0.94722222222222197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</row>
    <row r="1368" spans="1:6" x14ac:dyDescent="0.2">
      <c r="A1368" s="1">
        <v>0.94791666666666696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</row>
    <row r="1369" spans="1:6" x14ac:dyDescent="0.2">
      <c r="A1369" s="1">
        <v>0.94861111111111096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</row>
    <row r="1370" spans="1:6" x14ac:dyDescent="0.2">
      <c r="A1370" s="1">
        <v>0.94930555555555596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</row>
    <row r="1371" spans="1:6" x14ac:dyDescent="0.2">
      <c r="A1371" s="1">
        <v>0.95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</row>
    <row r="1372" spans="1:6" x14ac:dyDescent="0.2">
      <c r="A1372" s="1">
        <v>0.95069444444444495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</row>
    <row r="1373" spans="1:6" x14ac:dyDescent="0.2">
      <c r="A1373" s="1">
        <v>0.95138888888888895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</row>
    <row r="1374" spans="1:6" x14ac:dyDescent="0.2">
      <c r="A1374" s="1">
        <v>0.95208333333333295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</row>
    <row r="1375" spans="1:6" x14ac:dyDescent="0.2">
      <c r="A1375" s="1">
        <v>0.95277777777777795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</row>
    <row r="1376" spans="1:6" x14ac:dyDescent="0.2">
      <c r="A1376" s="1">
        <v>0.95347222222222205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</row>
    <row r="1377" spans="1:6" x14ac:dyDescent="0.2">
      <c r="A1377" s="1">
        <v>0.95416666666666705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</row>
    <row r="1378" spans="1:6" x14ac:dyDescent="0.2">
      <c r="A1378" s="1">
        <v>0.95486111111111105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</row>
    <row r="1379" spans="1:6" x14ac:dyDescent="0.2">
      <c r="A1379" s="1">
        <v>0.95555555555555605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</row>
    <row r="1380" spans="1:6" x14ac:dyDescent="0.2">
      <c r="A1380" s="1">
        <v>0.95625000000000004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</row>
    <row r="1381" spans="1:6" x14ac:dyDescent="0.2">
      <c r="A1381" s="1">
        <v>0.95694444444444404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</row>
    <row r="1382" spans="1:6" x14ac:dyDescent="0.2">
      <c r="A1382" s="1">
        <v>0.95763888888888904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</row>
    <row r="1383" spans="1:6" x14ac:dyDescent="0.2">
      <c r="A1383" s="3">
        <v>0.95833333333333304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</row>
    <row r="1384" spans="1:6" x14ac:dyDescent="0.2">
      <c r="A1384" s="1">
        <v>0.95902777777777803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</row>
    <row r="1385" spans="1:6" x14ac:dyDescent="0.2">
      <c r="A1385" s="1">
        <v>0.95972222222222203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</row>
    <row r="1386" spans="1:6" x14ac:dyDescent="0.2">
      <c r="A1386" s="1">
        <v>0.96041666666666703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</row>
    <row r="1387" spans="1:6" x14ac:dyDescent="0.2">
      <c r="A1387" s="1">
        <v>0.96111111111111103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</row>
    <row r="1388" spans="1:6" x14ac:dyDescent="0.2">
      <c r="A1388" s="1">
        <v>0.96180555555555602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</row>
    <row r="1389" spans="1:6" x14ac:dyDescent="0.2">
      <c r="A1389" s="1">
        <v>0.96250000000000002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</row>
    <row r="1390" spans="1:6" x14ac:dyDescent="0.2">
      <c r="A1390" s="1">
        <v>0.96319444444444402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</row>
    <row r="1391" spans="1:6" x14ac:dyDescent="0.2">
      <c r="A1391" s="1">
        <v>0.96388888888888902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</row>
    <row r="1392" spans="1:6" x14ac:dyDescent="0.2">
      <c r="A1392" s="1">
        <v>0.96458333333333302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</row>
    <row r="1393" spans="1:6" x14ac:dyDescent="0.2">
      <c r="A1393" s="1">
        <v>0.96527777777777801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</row>
    <row r="1394" spans="1:6" x14ac:dyDescent="0.2">
      <c r="A1394" s="1">
        <v>0.96597222222222201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</row>
    <row r="1395" spans="1:6" x14ac:dyDescent="0.2">
      <c r="A1395" s="1">
        <v>0.96666666666666701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</row>
    <row r="1396" spans="1:6" x14ac:dyDescent="0.2">
      <c r="A1396" s="1">
        <v>0.96736111111111101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</row>
    <row r="1397" spans="1:6" x14ac:dyDescent="0.2">
      <c r="A1397" s="1">
        <v>0.968055555555556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</row>
    <row r="1398" spans="1:6" x14ac:dyDescent="0.2">
      <c r="A1398" s="1">
        <v>0.96875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</row>
    <row r="1399" spans="1:6" x14ac:dyDescent="0.2">
      <c r="A1399" s="1">
        <v>0.969444444444444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</row>
    <row r="1400" spans="1:6" x14ac:dyDescent="0.2">
      <c r="A1400" s="1">
        <v>0.97013888888888899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</row>
    <row r="1401" spans="1:6" x14ac:dyDescent="0.2">
      <c r="A1401" s="1">
        <v>0.97083333333333299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</row>
    <row r="1402" spans="1:6" x14ac:dyDescent="0.2">
      <c r="A1402" s="1">
        <v>0.97152777777777799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</row>
    <row r="1403" spans="1:6" x14ac:dyDescent="0.2">
      <c r="A1403" s="1">
        <v>0.97222222222222199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</row>
    <row r="1404" spans="1:6" x14ac:dyDescent="0.2">
      <c r="A1404" s="1">
        <v>0.97291666666666698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</row>
    <row r="1405" spans="1:6" x14ac:dyDescent="0.2">
      <c r="A1405" s="1">
        <v>0.97361111111111098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</row>
    <row r="1406" spans="1:6" x14ac:dyDescent="0.2">
      <c r="A1406" s="1">
        <v>0.97430555555555598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</row>
    <row r="1407" spans="1:6" x14ac:dyDescent="0.2">
      <c r="A1407" s="1">
        <v>0.97499999999999998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</row>
    <row r="1408" spans="1:6" x14ac:dyDescent="0.2">
      <c r="A1408" s="1">
        <v>0.97569444444444497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</row>
    <row r="1409" spans="1:6" x14ac:dyDescent="0.2">
      <c r="A1409" s="1">
        <v>0.97638888888888897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</row>
    <row r="1410" spans="1:6" x14ac:dyDescent="0.2">
      <c r="A1410" s="1">
        <v>0.97708333333333297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</row>
    <row r="1411" spans="1:6" x14ac:dyDescent="0.2">
      <c r="A1411" s="1">
        <v>0.97777777777777797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</row>
    <row r="1412" spans="1:6" x14ac:dyDescent="0.2">
      <c r="A1412" s="1">
        <v>0.97847222222222197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</row>
    <row r="1413" spans="1:6" x14ac:dyDescent="0.2">
      <c r="A1413" s="1">
        <v>0.97916666666666696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</row>
    <row r="1414" spans="1:6" x14ac:dyDescent="0.2">
      <c r="A1414" s="1">
        <v>0.97986111111111096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</row>
    <row r="1415" spans="1:6" x14ac:dyDescent="0.2">
      <c r="A1415" s="1">
        <v>0.98055555555555596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</row>
    <row r="1416" spans="1:6" x14ac:dyDescent="0.2">
      <c r="A1416" s="1">
        <v>0.98124999999999996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</row>
    <row r="1417" spans="1:6" x14ac:dyDescent="0.2">
      <c r="A1417" s="1">
        <v>0.98194444444444495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</row>
    <row r="1418" spans="1:6" x14ac:dyDescent="0.2">
      <c r="A1418" s="1">
        <v>0.98263888888888895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</row>
    <row r="1419" spans="1:6" x14ac:dyDescent="0.2">
      <c r="A1419" s="1">
        <v>0.98333333333333295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</row>
    <row r="1420" spans="1:6" x14ac:dyDescent="0.2">
      <c r="A1420" s="1">
        <v>0.98402777777777795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</row>
    <row r="1421" spans="1:6" x14ac:dyDescent="0.2">
      <c r="A1421" s="1">
        <v>0.98472222222222205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</row>
    <row r="1422" spans="1:6" x14ac:dyDescent="0.2">
      <c r="A1422" s="1">
        <v>0.98541666666666705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</row>
    <row r="1423" spans="1:6" x14ac:dyDescent="0.2">
      <c r="A1423" s="1">
        <v>0.98611111111111105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</row>
    <row r="1424" spans="1:6" x14ac:dyDescent="0.2">
      <c r="A1424" s="1">
        <v>0.98680555555555605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</row>
    <row r="1425" spans="1:6" x14ac:dyDescent="0.2">
      <c r="A1425" s="1">
        <v>0.98750000000000004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</row>
    <row r="1426" spans="1:6" x14ac:dyDescent="0.2">
      <c r="A1426" s="1">
        <v>0.98819444444444404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</row>
    <row r="1427" spans="1:6" x14ac:dyDescent="0.2">
      <c r="A1427" s="1">
        <v>0.98888888888888904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</row>
    <row r="1428" spans="1:6" x14ac:dyDescent="0.2">
      <c r="A1428" s="1">
        <v>0.98958333333333304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</row>
    <row r="1429" spans="1:6" x14ac:dyDescent="0.2">
      <c r="A1429" s="1">
        <v>0.99027777777777803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</row>
    <row r="1430" spans="1:6" x14ac:dyDescent="0.2">
      <c r="A1430" s="1">
        <v>0.99097222222222203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</row>
    <row r="1431" spans="1:6" x14ac:dyDescent="0.2">
      <c r="A1431" s="1">
        <v>0.99166666666666703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</row>
    <row r="1432" spans="1:6" x14ac:dyDescent="0.2">
      <c r="A1432" s="1">
        <v>0.99236111111111103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</row>
    <row r="1433" spans="1:6" x14ac:dyDescent="0.2">
      <c r="A1433" s="1">
        <v>0.99305555555555602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</row>
    <row r="1434" spans="1:6" x14ac:dyDescent="0.2">
      <c r="A1434" s="1">
        <v>0.99375000000000002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</row>
    <row r="1435" spans="1:6" x14ac:dyDescent="0.2">
      <c r="A1435" s="1">
        <v>0.99444444444444402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</row>
    <row r="1436" spans="1:6" x14ac:dyDescent="0.2">
      <c r="A1436" s="1">
        <v>0.99513888888888902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</row>
    <row r="1437" spans="1:6" x14ac:dyDescent="0.2">
      <c r="A1437" s="1">
        <v>0.99583333333333302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</row>
    <row r="1438" spans="1:6" x14ac:dyDescent="0.2">
      <c r="A1438" s="1">
        <v>0.99652777777777801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</row>
    <row r="1439" spans="1:6" x14ac:dyDescent="0.2">
      <c r="A1439" s="1">
        <v>0.99722222222222201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</row>
    <row r="1440" spans="1:6" x14ac:dyDescent="0.2">
      <c r="A1440" s="1">
        <v>0.99791666666666701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</row>
    <row r="1441" spans="1:6" x14ac:dyDescent="0.2">
      <c r="A1441" s="1">
        <v>0.99861111111111101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</row>
    <row r="1442" spans="1:6" x14ac:dyDescent="0.2">
      <c r="A1442" s="1">
        <v>0.999305555555556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</row>
    <row r="1443" spans="1:6" x14ac:dyDescent="0.2">
      <c r="A1443" s="3">
        <v>0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</row>
    <row r="1444" spans="1:6" x14ac:dyDescent="0.2">
      <c r="A1444" s="1">
        <v>6.9444444444444447E-4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</row>
    <row r="1445" spans="1:6" x14ac:dyDescent="0.2">
      <c r="A1445" s="1">
        <v>1.38888888888889E-3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</row>
    <row r="1446" spans="1:6" x14ac:dyDescent="0.2">
      <c r="A1446" s="1">
        <v>2.0833333333333298E-3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</row>
    <row r="1447" spans="1:6" x14ac:dyDescent="0.2">
      <c r="A1447" s="1">
        <v>2.7777777777777801E-3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</row>
    <row r="1448" spans="1:6" x14ac:dyDescent="0.2">
      <c r="A1448" s="1">
        <v>3.4722222222222199E-3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</row>
    <row r="1449" spans="1:6" x14ac:dyDescent="0.2">
      <c r="A1449" s="1">
        <v>4.1666666666666701E-3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</row>
    <row r="1450" spans="1:6" x14ac:dyDescent="0.2">
      <c r="A1450" s="1">
        <v>4.8611111111111103E-3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</row>
    <row r="1451" spans="1:6" x14ac:dyDescent="0.2">
      <c r="A1451" s="1">
        <v>5.5555555555555601E-3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</row>
    <row r="1452" spans="1:6" x14ac:dyDescent="0.2">
      <c r="A1452" s="1">
        <v>6.2500000000000003E-3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</row>
    <row r="1453" spans="1:6" x14ac:dyDescent="0.2">
      <c r="A1453" s="1">
        <v>6.9444444444444397E-3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</row>
    <row r="1454" spans="1:6" x14ac:dyDescent="0.2">
      <c r="A1454" s="1">
        <v>7.6388888888888904E-3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</row>
    <row r="1455" spans="1:6" x14ac:dyDescent="0.2">
      <c r="A1455" s="1">
        <v>8.3333333333333297E-3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</row>
    <row r="1456" spans="1:6" x14ac:dyDescent="0.2">
      <c r="A1456" s="1">
        <v>9.0277777777777804E-3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</row>
    <row r="1457" spans="1:6" x14ac:dyDescent="0.2">
      <c r="A1457" s="1">
        <v>9.7222222222222206E-3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</row>
    <row r="1458" spans="1:6" x14ac:dyDescent="0.2">
      <c r="A1458" s="1">
        <v>1.0416666666666701E-2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</row>
    <row r="1459" spans="1:6" x14ac:dyDescent="0.2">
      <c r="A1459" s="1">
        <v>1.1111111111111099E-2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</row>
    <row r="1460" spans="1:6" x14ac:dyDescent="0.2">
      <c r="A1460" s="1">
        <v>1.18055555555556E-2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</row>
    <row r="1461" spans="1:6" x14ac:dyDescent="0.2">
      <c r="A1461" s="1">
        <v>1.2500000000000001E-2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</row>
    <row r="1462" spans="1:6" x14ac:dyDescent="0.2">
      <c r="A1462" s="1">
        <v>1.3194444444444399E-2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</row>
    <row r="1463" spans="1:6" x14ac:dyDescent="0.2">
      <c r="A1463" s="1">
        <v>1.38888888888889E-2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</row>
    <row r="1464" spans="1:6" x14ac:dyDescent="0.2">
      <c r="A1464" s="1">
        <v>1.4583333333333301E-2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</row>
    <row r="1465" spans="1:6" x14ac:dyDescent="0.2">
      <c r="A1465" s="1">
        <v>1.52777777777778E-2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</row>
    <row r="1466" spans="1:6" x14ac:dyDescent="0.2">
      <c r="A1466" s="1">
        <v>1.59722222222222E-2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</row>
    <row r="1467" spans="1:6" x14ac:dyDescent="0.2">
      <c r="A1467" s="1">
        <v>1.6666666666666701E-2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</row>
    <row r="1468" spans="1:6" x14ac:dyDescent="0.2">
      <c r="A1468" s="1">
        <v>1.7361111111111101E-2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</row>
    <row r="1469" spans="1:6" x14ac:dyDescent="0.2">
      <c r="A1469" s="1">
        <v>1.8055555555555599E-2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</row>
    <row r="1470" spans="1:6" x14ac:dyDescent="0.2">
      <c r="A1470" s="1">
        <v>1.8749999999999999E-2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</row>
    <row r="1471" spans="1:6" x14ac:dyDescent="0.2">
      <c r="A1471" s="1">
        <v>1.94444444444444E-2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</row>
    <row r="1472" spans="1:6" x14ac:dyDescent="0.2">
      <c r="A1472" s="1">
        <v>2.0138888888888901E-2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</row>
    <row r="1473" spans="1:6" x14ac:dyDescent="0.2">
      <c r="A1473" s="1">
        <v>2.0833333333333301E-2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</row>
    <row r="1474" spans="1:6" x14ac:dyDescent="0.2">
      <c r="A1474" s="1">
        <v>2.1527777777777798E-2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</row>
    <row r="1475" spans="1:6" x14ac:dyDescent="0.2">
      <c r="A1475" s="1">
        <v>2.2222222222222199E-2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</row>
    <row r="1476" spans="1:6" x14ac:dyDescent="0.2">
      <c r="A1476" s="1">
        <v>2.29166666666667E-2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</row>
    <row r="1477" spans="1:6" x14ac:dyDescent="0.2">
      <c r="A1477" s="1">
        <v>2.36111111111111E-2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</row>
    <row r="1478" spans="1:6" x14ac:dyDescent="0.2">
      <c r="A1478" s="1">
        <v>2.4305555555555601E-2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</row>
    <row r="1479" spans="1:6" x14ac:dyDescent="0.2">
      <c r="A1479" s="1">
        <v>2.5000000000000001E-2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</row>
    <row r="1480" spans="1:6" x14ac:dyDescent="0.2">
      <c r="A1480" s="1">
        <v>2.5694444444444402E-2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</row>
    <row r="1481" spans="1:6" x14ac:dyDescent="0.2">
      <c r="A1481" s="1">
        <v>2.6388888888888899E-2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</row>
    <row r="1482" spans="1:6" x14ac:dyDescent="0.2">
      <c r="A1482" s="1">
        <v>2.70833333333333E-2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</row>
    <row r="1483" spans="1:6" x14ac:dyDescent="0.2">
      <c r="A1483" s="1">
        <v>2.7777777777777801E-2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</row>
    <row r="1484" spans="1:6" x14ac:dyDescent="0.2">
      <c r="A1484" s="1">
        <v>2.8472222222222201E-2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</row>
    <row r="1485" spans="1:6" x14ac:dyDescent="0.2">
      <c r="A1485" s="1">
        <v>2.9166666666666698E-2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</row>
    <row r="1486" spans="1:6" x14ac:dyDescent="0.2">
      <c r="A1486" s="1">
        <v>2.9861111111111099E-2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</row>
    <row r="1487" spans="1:6" x14ac:dyDescent="0.2">
      <c r="A1487" s="1">
        <v>3.05555555555556E-2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</row>
    <row r="1488" spans="1:6" x14ac:dyDescent="0.2">
      <c r="A1488" s="1">
        <v>3.125E-2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</row>
    <row r="1489" spans="1:6" x14ac:dyDescent="0.2">
      <c r="A1489" s="1">
        <v>3.19444444444444E-2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</row>
    <row r="1490" spans="1:6" x14ac:dyDescent="0.2">
      <c r="A1490" s="1">
        <v>3.2638888888888898E-2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</row>
    <row r="1491" spans="1:6" x14ac:dyDescent="0.2">
      <c r="A1491" s="1">
        <v>3.3333333333333298E-2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</row>
    <row r="1492" spans="1:6" x14ac:dyDescent="0.2">
      <c r="A1492" s="1">
        <v>3.4027777777777803E-2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</row>
    <row r="1493" spans="1:6" x14ac:dyDescent="0.2">
      <c r="A1493" s="1">
        <v>3.4722222222222203E-2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</row>
    <row r="1494" spans="1:6" x14ac:dyDescent="0.2">
      <c r="A1494" s="1">
        <v>3.54166666666667E-2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</row>
    <row r="1495" spans="1:6" x14ac:dyDescent="0.2">
      <c r="A1495" s="1">
        <v>3.6111111111111101E-2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</row>
    <row r="1496" spans="1:6" x14ac:dyDescent="0.2">
      <c r="A1496" s="1">
        <v>3.6805555555555598E-2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</row>
    <row r="1497" spans="1:6" x14ac:dyDescent="0.2">
      <c r="A1497" s="1">
        <v>3.7499999999999999E-2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</row>
    <row r="1498" spans="1:6" x14ac:dyDescent="0.2">
      <c r="A1498" s="1">
        <v>3.8194444444444399E-2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</row>
    <row r="1499" spans="1:6" x14ac:dyDescent="0.2">
      <c r="A1499" s="1">
        <v>3.8888888888888903E-2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</row>
    <row r="1500" spans="1:6" x14ac:dyDescent="0.2">
      <c r="A1500" s="1">
        <v>3.9583333333333297E-2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</row>
    <row r="1501" spans="1:6" x14ac:dyDescent="0.2">
      <c r="A1501" s="1">
        <v>4.0277777777777801E-2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</row>
    <row r="1502" spans="1:6" x14ac:dyDescent="0.2">
      <c r="A1502" s="1">
        <v>4.0972222222222202E-2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</row>
    <row r="1503" spans="1:6" x14ac:dyDescent="0.2">
      <c r="A1503" s="3">
        <v>4.1666666666666699E-2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</row>
    <row r="1504" spans="1:6" x14ac:dyDescent="0.2">
      <c r="A1504" s="1">
        <v>4.2361111111111099E-2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</row>
    <row r="1505" spans="1:6" x14ac:dyDescent="0.2">
      <c r="A1505" s="1">
        <v>4.3055555555555597E-2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</row>
    <row r="1506" spans="1:6" x14ac:dyDescent="0.2">
      <c r="A1506" s="1">
        <v>4.3749999999999997E-2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</row>
    <row r="1507" spans="1:6" x14ac:dyDescent="0.2">
      <c r="A1507" s="1">
        <v>4.4444444444444398E-2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</row>
    <row r="1508" spans="1:6" x14ac:dyDescent="0.2">
      <c r="A1508" s="1">
        <v>4.5138888888888902E-2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</row>
    <row r="1509" spans="1:6" x14ac:dyDescent="0.2">
      <c r="A1509" s="1">
        <v>4.5833333333333302E-2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</row>
    <row r="1510" spans="1:6" x14ac:dyDescent="0.2">
      <c r="A1510" s="1">
        <v>4.65277777777778E-2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</row>
    <row r="1511" spans="1:6" x14ac:dyDescent="0.2">
      <c r="A1511" s="1">
        <v>4.72222222222222E-2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</row>
    <row r="1512" spans="1:6" x14ac:dyDescent="0.2">
      <c r="A1512" s="1">
        <v>4.7916666666666698E-2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</row>
    <row r="1513" spans="1:6" x14ac:dyDescent="0.2">
      <c r="A1513" s="1">
        <v>4.8611111111111098E-2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</row>
    <row r="1514" spans="1:6" x14ac:dyDescent="0.2">
      <c r="A1514" s="1">
        <v>4.9305555555555602E-2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</row>
    <row r="1515" spans="1:6" x14ac:dyDescent="0.2">
      <c r="A1515" s="1">
        <v>0.05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</row>
    <row r="1516" spans="1:6" x14ac:dyDescent="0.2">
      <c r="A1516" s="1">
        <v>5.0694444444444403E-2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</row>
    <row r="1517" spans="1:6" x14ac:dyDescent="0.2">
      <c r="A1517" s="1">
        <v>5.1388888888888901E-2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</row>
    <row r="1518" spans="1:6" x14ac:dyDescent="0.2">
      <c r="A1518" s="1">
        <v>5.2083333333333301E-2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</row>
    <row r="1519" spans="1:6" x14ac:dyDescent="0.2">
      <c r="A1519" s="1">
        <v>5.2777777777777798E-2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</row>
    <row r="1520" spans="1:6" x14ac:dyDescent="0.2">
      <c r="A1520" s="1">
        <v>5.3472222222222199E-2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</row>
    <row r="1521" spans="1:6" x14ac:dyDescent="0.2">
      <c r="A1521" s="1">
        <v>5.4166666666666703E-2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</row>
    <row r="1522" spans="1:6" x14ac:dyDescent="0.2">
      <c r="A1522" s="1">
        <v>5.4861111111111097E-2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</row>
    <row r="1523" spans="1:6" x14ac:dyDescent="0.2">
      <c r="A1523" s="1">
        <v>5.5555555555555601E-2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</row>
    <row r="1524" spans="1:6" x14ac:dyDescent="0.2">
      <c r="A1524" s="1">
        <v>5.6250000000000001E-2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</row>
    <row r="1525" spans="1:6" x14ac:dyDescent="0.2">
      <c r="A1525" s="1">
        <v>5.6944444444444402E-2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</row>
    <row r="1526" spans="1:6" x14ac:dyDescent="0.2">
      <c r="A1526" s="1">
        <v>5.7638888888888899E-2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</row>
    <row r="1527" spans="1:6" x14ac:dyDescent="0.2">
      <c r="A1527" s="1">
        <v>5.83333333333333E-2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</row>
    <row r="1528" spans="1:6" x14ac:dyDescent="0.2">
      <c r="A1528" s="1">
        <v>5.9027777777777797E-2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</row>
    <row r="1529" spans="1:6" x14ac:dyDescent="0.2">
      <c r="A1529" s="1">
        <v>5.9722222222222197E-2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</row>
    <row r="1530" spans="1:6" x14ac:dyDescent="0.2">
      <c r="A1530" s="1">
        <v>6.0416666666666702E-2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</row>
    <row r="1531" spans="1:6" x14ac:dyDescent="0.2">
      <c r="A1531" s="1">
        <v>6.1111111111111102E-2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</row>
    <row r="1532" spans="1:6" x14ac:dyDescent="0.2">
      <c r="A1532" s="1">
        <v>6.18055555555556E-2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</row>
    <row r="1533" spans="1:6" x14ac:dyDescent="0.2">
      <c r="A1533" s="1">
        <v>6.25E-2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</row>
    <row r="1534" spans="1:6" x14ac:dyDescent="0.2">
      <c r="A1534" s="1">
        <v>6.31944444444444E-2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</row>
    <row r="1535" spans="1:6" x14ac:dyDescent="0.2">
      <c r="A1535" s="1">
        <v>6.3888888888888898E-2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</row>
    <row r="1536" spans="1:6" x14ac:dyDescent="0.2">
      <c r="A1536" s="1">
        <v>6.4583333333333298E-2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</row>
    <row r="1537" spans="1:6" x14ac:dyDescent="0.2">
      <c r="A1537" s="1">
        <v>6.5277777777777796E-2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</row>
    <row r="1538" spans="1:6" x14ac:dyDescent="0.2">
      <c r="A1538" s="1">
        <v>6.5972222222222196E-2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</row>
    <row r="1539" spans="1:6" x14ac:dyDescent="0.2">
      <c r="A1539" s="1">
        <v>6.6666666666666693E-2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</row>
    <row r="1540" spans="1:6" x14ac:dyDescent="0.2">
      <c r="A1540" s="1">
        <v>6.7361111111111094E-2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</row>
    <row r="1541" spans="1:6" x14ac:dyDescent="0.2">
      <c r="A1541" s="1">
        <v>6.8055555555555605E-2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</row>
    <row r="1542" spans="1:6" x14ac:dyDescent="0.2">
      <c r="A1542" s="1">
        <v>6.8750000000000006E-2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</row>
    <row r="1543" spans="1:6" x14ac:dyDescent="0.2">
      <c r="A1543" s="1">
        <v>6.9444444444444406E-2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</row>
    <row r="1544" spans="1:6" x14ac:dyDescent="0.2">
      <c r="A1544" s="1">
        <v>7.0138888888888903E-2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</row>
    <row r="1545" spans="1:6" x14ac:dyDescent="0.2">
      <c r="A1545" s="1">
        <v>7.0833333333333304E-2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</row>
    <row r="1546" spans="1:6" x14ac:dyDescent="0.2">
      <c r="A1546" s="1">
        <v>7.1527777777777801E-2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</row>
    <row r="1547" spans="1:6" x14ac:dyDescent="0.2">
      <c r="A1547" s="1">
        <v>7.2222222222222202E-2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</row>
    <row r="1548" spans="1:6" x14ac:dyDescent="0.2">
      <c r="A1548" s="1">
        <v>7.2916666666666699E-2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</row>
    <row r="1549" spans="1:6" x14ac:dyDescent="0.2">
      <c r="A1549" s="1">
        <v>7.3611111111111099E-2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</row>
    <row r="1550" spans="1:6" x14ac:dyDescent="0.2">
      <c r="A1550" s="1">
        <v>7.4305555555555597E-2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</row>
    <row r="1551" spans="1:6" x14ac:dyDescent="0.2">
      <c r="A1551" s="1">
        <v>7.4999999999999997E-2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</row>
    <row r="1552" spans="1:6" x14ac:dyDescent="0.2">
      <c r="A1552" s="1">
        <v>7.5694444444444495E-2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</row>
    <row r="1553" spans="1:6" x14ac:dyDescent="0.2">
      <c r="A1553" s="1">
        <v>7.6388888888888895E-2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</row>
    <row r="1554" spans="1:6" x14ac:dyDescent="0.2">
      <c r="A1554" s="1">
        <v>7.7083333333333295E-2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</row>
    <row r="1555" spans="1:6" x14ac:dyDescent="0.2">
      <c r="A1555" s="1">
        <v>7.7777777777777807E-2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</row>
    <row r="1556" spans="1:6" x14ac:dyDescent="0.2">
      <c r="A1556" s="1">
        <v>7.8472222222222193E-2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</row>
    <row r="1557" spans="1:6" x14ac:dyDescent="0.2">
      <c r="A1557" s="1">
        <v>7.9166666666666705E-2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</row>
    <row r="1558" spans="1:6" x14ac:dyDescent="0.2">
      <c r="A1558" s="1">
        <v>7.9861111111111105E-2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</row>
    <row r="1559" spans="1:6" x14ac:dyDescent="0.2">
      <c r="A1559" s="1">
        <v>8.0555555555555602E-2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</row>
    <row r="1560" spans="1:6" x14ac:dyDescent="0.2">
      <c r="A1560" s="1">
        <v>8.1250000000000003E-2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</row>
    <row r="1561" spans="1:6" x14ac:dyDescent="0.2">
      <c r="A1561" s="1">
        <v>8.1944444444444403E-2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</row>
    <row r="1562" spans="1:6" x14ac:dyDescent="0.2">
      <c r="A1562" s="1">
        <v>8.2638888888888901E-2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</row>
    <row r="1563" spans="1:6" x14ac:dyDescent="0.2">
      <c r="A1563" s="3">
        <v>8.3333333333333301E-2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</row>
    <row r="1564" spans="1:6" x14ac:dyDescent="0.2">
      <c r="A1564" s="1">
        <v>8.4027777777777798E-2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</row>
    <row r="1565" spans="1:6" x14ac:dyDescent="0.2">
      <c r="A1565" s="1">
        <v>8.4722222222222199E-2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</row>
    <row r="1566" spans="1:6" x14ac:dyDescent="0.2">
      <c r="A1566" s="1">
        <v>8.5416666666666696E-2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</row>
    <row r="1567" spans="1:6" x14ac:dyDescent="0.2">
      <c r="A1567" s="1">
        <v>8.6111111111111097E-2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</row>
    <row r="1568" spans="1:6" x14ac:dyDescent="0.2">
      <c r="A1568" s="1">
        <v>8.6805555555555594E-2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</row>
    <row r="1569" spans="1:6" x14ac:dyDescent="0.2">
      <c r="A1569" s="1">
        <v>8.7499999999999994E-2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</row>
    <row r="1570" spans="1:6" x14ac:dyDescent="0.2">
      <c r="A1570" s="1">
        <v>8.8194444444444506E-2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</row>
    <row r="1571" spans="1:6" x14ac:dyDescent="0.2">
      <c r="A1571" s="1">
        <v>8.8888888888888906E-2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</row>
    <row r="1572" spans="1:6" x14ac:dyDescent="0.2">
      <c r="A1572" s="1">
        <v>8.9583333333333307E-2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</row>
    <row r="1573" spans="1:6" x14ac:dyDescent="0.2">
      <c r="A1573" s="1">
        <v>9.0277777777777804E-2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</row>
    <row r="1574" spans="1:6" x14ac:dyDescent="0.2">
      <c r="A1574" s="1">
        <v>9.0972222222222204E-2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</row>
    <row r="1575" spans="1:6" x14ac:dyDescent="0.2">
      <c r="A1575" s="1">
        <v>9.1666666666666702E-2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</row>
    <row r="1576" spans="1:6" x14ac:dyDescent="0.2">
      <c r="A1576" s="1">
        <v>9.2361111111111102E-2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</row>
    <row r="1577" spans="1:6" x14ac:dyDescent="0.2">
      <c r="A1577" s="1">
        <v>9.30555555555556E-2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</row>
    <row r="1578" spans="1:6" x14ac:dyDescent="0.2">
      <c r="A1578" s="1">
        <v>9.375E-2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</row>
    <row r="1579" spans="1:6" x14ac:dyDescent="0.2">
      <c r="A1579" s="1">
        <v>9.44444444444444E-2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</row>
    <row r="1580" spans="1:6" x14ac:dyDescent="0.2">
      <c r="A1580" s="1">
        <v>9.5138888888888898E-2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</row>
    <row r="1581" spans="1:6" x14ac:dyDescent="0.2">
      <c r="A1581" s="1">
        <v>9.5833333333333298E-2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</row>
    <row r="1582" spans="1:6" x14ac:dyDescent="0.2">
      <c r="A1582" s="1">
        <v>9.6527777777777796E-2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</row>
    <row r="1583" spans="1:6" x14ac:dyDescent="0.2">
      <c r="A1583" s="1">
        <v>9.7222222222222196E-2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</row>
    <row r="1584" spans="1:6" x14ac:dyDescent="0.2">
      <c r="A1584" s="1">
        <v>9.7916666666666693E-2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</row>
    <row r="1585" spans="1:6" x14ac:dyDescent="0.2">
      <c r="A1585" s="1">
        <v>9.8611111111111094E-2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</row>
    <row r="1586" spans="1:6" x14ac:dyDescent="0.2">
      <c r="A1586" s="1">
        <v>9.9305555555555605E-2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</row>
    <row r="1587" spans="1:6" x14ac:dyDescent="0.2">
      <c r="A1587" s="1">
        <v>0.1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</row>
    <row r="1588" spans="1:6" x14ac:dyDescent="0.2">
      <c r="A1588" s="1">
        <v>0.100694444444444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</row>
    <row r="1589" spans="1:6" x14ac:dyDescent="0.2">
      <c r="A1589" s="1">
        <v>0.101388888888889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</row>
    <row r="1590" spans="1:6" x14ac:dyDescent="0.2">
      <c r="A1590" s="1">
        <v>0.102083333333333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</row>
    <row r="1591" spans="1:6" x14ac:dyDescent="0.2">
      <c r="A1591" s="1">
        <v>0.102777777777778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</row>
    <row r="1592" spans="1:6" x14ac:dyDescent="0.2">
      <c r="A1592" s="1">
        <v>0.10347222222222199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</row>
    <row r="1593" spans="1:6" x14ac:dyDescent="0.2">
      <c r="A1593" s="1">
        <v>0.104166666666667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</row>
    <row r="1594" spans="1:6" x14ac:dyDescent="0.2">
      <c r="A1594" s="1">
        <v>0.104861111111111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</row>
    <row r="1595" spans="1:6" x14ac:dyDescent="0.2">
      <c r="A1595" s="1">
        <v>0.105555555555556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</row>
    <row r="1596" spans="1:6" x14ac:dyDescent="0.2">
      <c r="A1596" s="1">
        <v>0.10625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</row>
    <row r="1597" spans="1:6" x14ac:dyDescent="0.2">
      <c r="A1597" s="1">
        <v>0.106944444444444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</row>
    <row r="1598" spans="1:6" x14ac:dyDescent="0.2">
      <c r="A1598" s="1">
        <v>0.10763888888888901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</row>
    <row r="1599" spans="1:6" x14ac:dyDescent="0.2">
      <c r="A1599" s="1">
        <v>0.108333333333333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</row>
    <row r="1600" spans="1:6" x14ac:dyDescent="0.2">
      <c r="A1600" s="1">
        <v>0.109027777777778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</row>
    <row r="1601" spans="1:6" x14ac:dyDescent="0.2">
      <c r="A1601" s="1">
        <v>0.109722222222222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</row>
    <row r="1602" spans="1:6" x14ac:dyDescent="0.2">
      <c r="A1602" s="1">
        <v>0.110416666666667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</row>
    <row r="1603" spans="1:6" x14ac:dyDescent="0.2">
      <c r="A1603" s="1">
        <v>0.11111111111111099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</row>
    <row r="1604" spans="1:6" x14ac:dyDescent="0.2">
      <c r="A1604" s="1">
        <v>0.111805555555556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</row>
    <row r="1605" spans="1:6" x14ac:dyDescent="0.2">
      <c r="A1605" s="1">
        <v>0.1125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</row>
    <row r="1606" spans="1:6" x14ac:dyDescent="0.2">
      <c r="A1606" s="1">
        <v>0.113194444444444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</row>
    <row r="1607" spans="1:6" x14ac:dyDescent="0.2">
      <c r="A1607" s="1">
        <v>0.113888888888889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</row>
    <row r="1608" spans="1:6" x14ac:dyDescent="0.2">
      <c r="A1608" s="1">
        <v>0.114583333333333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</row>
    <row r="1609" spans="1:6" x14ac:dyDescent="0.2">
      <c r="A1609" s="1">
        <v>0.11527777777777801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</row>
    <row r="1610" spans="1:6" x14ac:dyDescent="0.2">
      <c r="A1610" s="1">
        <v>0.115972222222222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</row>
    <row r="1611" spans="1:6" x14ac:dyDescent="0.2">
      <c r="A1611" s="1">
        <v>0.116666666666667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</row>
    <row r="1612" spans="1:6" x14ac:dyDescent="0.2">
      <c r="A1612" s="1">
        <v>0.117361111111111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</row>
    <row r="1613" spans="1:6" x14ac:dyDescent="0.2">
      <c r="A1613" s="1">
        <v>0.118055555555556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</row>
    <row r="1614" spans="1:6" x14ac:dyDescent="0.2">
      <c r="A1614" s="1">
        <v>0.11874999999999999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</row>
    <row r="1615" spans="1:6" x14ac:dyDescent="0.2">
      <c r="A1615" s="1">
        <v>0.11944444444444401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</row>
    <row r="1616" spans="1:6" x14ac:dyDescent="0.2">
      <c r="A1616" s="1">
        <v>0.120138888888889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</row>
    <row r="1617" spans="1:6" x14ac:dyDescent="0.2">
      <c r="A1617" s="1">
        <v>0.120833333333333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</row>
    <row r="1618" spans="1:6" x14ac:dyDescent="0.2">
      <c r="A1618" s="1">
        <v>0.121527777777778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</row>
    <row r="1619" spans="1:6" x14ac:dyDescent="0.2">
      <c r="A1619" s="1">
        <v>0.122222222222222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</row>
    <row r="1620" spans="1:6" x14ac:dyDescent="0.2">
      <c r="A1620" s="1">
        <v>0.12291666666666699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</row>
    <row r="1621" spans="1:6" x14ac:dyDescent="0.2">
      <c r="A1621" s="1">
        <v>0.12361111111111101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</row>
    <row r="1622" spans="1:6" x14ac:dyDescent="0.2">
      <c r="A1622" s="1">
        <v>0.124305555555556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</row>
    <row r="1623" spans="1:6" x14ac:dyDescent="0.2">
      <c r="A1623" s="3">
        <v>0.125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</row>
    <row r="1624" spans="1:6" x14ac:dyDescent="0.2">
      <c r="A1624" s="1">
        <v>0.125694444444444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</row>
    <row r="1625" spans="1:6" x14ac:dyDescent="0.2">
      <c r="A1625" s="1">
        <v>0.12638888888888899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</row>
    <row r="1626" spans="1:6" x14ac:dyDescent="0.2">
      <c r="A1626" s="1">
        <v>0.12708333333333299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</row>
    <row r="1627" spans="1:6" x14ac:dyDescent="0.2">
      <c r="A1627" s="1">
        <v>0.12777777777777799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</row>
    <row r="1628" spans="1:6" x14ac:dyDescent="0.2">
      <c r="A1628" s="1">
        <v>0.12847222222222199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</row>
    <row r="1629" spans="1:6" x14ac:dyDescent="0.2">
      <c r="A1629" s="1">
        <v>0.12916666666666701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</row>
    <row r="1630" spans="1:6" x14ac:dyDescent="0.2">
      <c r="A1630" s="1">
        <v>0.12986111111111101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</row>
    <row r="1631" spans="1:6" x14ac:dyDescent="0.2">
      <c r="A1631" s="1">
        <v>0.13055555555555601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</row>
    <row r="1632" spans="1:6" x14ac:dyDescent="0.2">
      <c r="A1632" s="1">
        <v>0.13125000000000001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</row>
    <row r="1633" spans="1:6" x14ac:dyDescent="0.2">
      <c r="A1633" s="1">
        <v>0.131944444444444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</row>
    <row r="1634" spans="1:6" x14ac:dyDescent="0.2">
      <c r="A1634" s="1">
        <v>0.132638888888889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</row>
    <row r="1635" spans="1:6" x14ac:dyDescent="0.2">
      <c r="A1635" s="1">
        <v>0.133333333333333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</row>
    <row r="1636" spans="1:6" x14ac:dyDescent="0.2">
      <c r="A1636" s="1">
        <v>0.134027777777778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</row>
    <row r="1637" spans="1:6" x14ac:dyDescent="0.2">
      <c r="A1637" s="1">
        <v>0.13472222222222199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</row>
    <row r="1638" spans="1:6" x14ac:dyDescent="0.2">
      <c r="A1638" s="1">
        <v>0.13541666666666699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</row>
    <row r="1639" spans="1:6" x14ac:dyDescent="0.2">
      <c r="A1639" s="1">
        <v>0.13611111111111099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</row>
    <row r="1640" spans="1:6" x14ac:dyDescent="0.2">
      <c r="A1640" s="1">
        <v>0.13680555555555601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</row>
    <row r="1641" spans="1:6" x14ac:dyDescent="0.2">
      <c r="A1641" s="1">
        <v>0.13750000000000001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</row>
    <row r="1642" spans="1:6" x14ac:dyDescent="0.2">
      <c r="A1642" s="1">
        <v>0.13819444444444401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</row>
    <row r="1643" spans="1:6" x14ac:dyDescent="0.2">
      <c r="A1643" s="1">
        <v>0.13888888888888901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</row>
    <row r="1644" spans="1:6" x14ac:dyDescent="0.2">
      <c r="A1644" s="1">
        <v>0.139583333333333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</row>
    <row r="1645" spans="1:6" x14ac:dyDescent="0.2">
      <c r="A1645" s="1">
        <v>0.140277777777778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</row>
    <row r="1646" spans="1:6" x14ac:dyDescent="0.2">
      <c r="A1646" s="1">
        <v>0.140972222222222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</row>
    <row r="1647" spans="1:6" x14ac:dyDescent="0.2">
      <c r="A1647" s="1">
        <v>0.141666666666667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</row>
    <row r="1648" spans="1:6" x14ac:dyDescent="0.2">
      <c r="A1648" s="1">
        <v>0.14236111111111099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</row>
    <row r="1649" spans="1:6" x14ac:dyDescent="0.2">
      <c r="A1649" s="1">
        <v>0.14305555555555599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</row>
    <row r="1650" spans="1:6" x14ac:dyDescent="0.2">
      <c r="A1650" s="1">
        <v>0.14374999999999999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</row>
    <row r="1651" spans="1:6" x14ac:dyDescent="0.2">
      <c r="A1651" s="1">
        <v>0.14444444444444399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</row>
    <row r="1652" spans="1:6" x14ac:dyDescent="0.2">
      <c r="A1652" s="1">
        <v>0.14513888888888901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</row>
    <row r="1653" spans="1:6" x14ac:dyDescent="0.2">
      <c r="A1653" s="1">
        <v>0.14583333333333301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</row>
    <row r="1654" spans="1:6" x14ac:dyDescent="0.2">
      <c r="A1654" s="1">
        <v>0.14652777777777801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</row>
    <row r="1655" spans="1:6" x14ac:dyDescent="0.2">
      <c r="A1655" s="1">
        <v>0.147222222222222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</row>
    <row r="1656" spans="1:6" x14ac:dyDescent="0.2">
      <c r="A1656" s="1">
        <v>0.147916666666667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</row>
    <row r="1657" spans="1:6" x14ac:dyDescent="0.2">
      <c r="A1657" s="1">
        <v>0.148611111111111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</row>
    <row r="1658" spans="1:6" x14ac:dyDescent="0.2">
      <c r="A1658" s="1">
        <v>0.149305555555556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</row>
    <row r="1659" spans="1:6" x14ac:dyDescent="0.2">
      <c r="A1659" s="1">
        <v>0.15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</row>
    <row r="1660" spans="1:6" x14ac:dyDescent="0.2">
      <c r="A1660" s="1">
        <v>0.15069444444444399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</row>
    <row r="1661" spans="1:6" x14ac:dyDescent="0.2">
      <c r="A1661" s="1">
        <v>0.15138888888888899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</row>
    <row r="1662" spans="1:6" x14ac:dyDescent="0.2">
      <c r="A1662" s="1">
        <v>0.15208333333333299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</row>
    <row r="1663" spans="1:6" x14ac:dyDescent="0.2">
      <c r="A1663" s="1">
        <v>0.15277777777777801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</row>
    <row r="1664" spans="1:6" x14ac:dyDescent="0.2">
      <c r="A1664" s="1">
        <v>0.15347222222222201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</row>
    <row r="1665" spans="1:6" x14ac:dyDescent="0.2">
      <c r="A1665" s="1">
        <v>0.15416666666666701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</row>
    <row r="1666" spans="1:6" x14ac:dyDescent="0.2">
      <c r="A1666" s="1">
        <v>0.15486111111111101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</row>
    <row r="1667" spans="1:6" x14ac:dyDescent="0.2">
      <c r="A1667" s="1">
        <v>0.155555555555556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</row>
    <row r="1668" spans="1:6" x14ac:dyDescent="0.2">
      <c r="A1668" s="1">
        <v>0.15625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</row>
    <row r="1669" spans="1:6" x14ac:dyDescent="0.2">
      <c r="A1669" s="1">
        <v>0.156944444444444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</row>
    <row r="1670" spans="1:6" x14ac:dyDescent="0.2">
      <c r="A1670" s="1">
        <v>0.15763888888888899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</row>
    <row r="1671" spans="1:6" x14ac:dyDescent="0.2">
      <c r="A1671" s="1">
        <v>0.15833333333333299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</row>
    <row r="1672" spans="1:6" x14ac:dyDescent="0.2">
      <c r="A1672" s="1">
        <v>0.15902777777777799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</row>
    <row r="1673" spans="1:6" x14ac:dyDescent="0.2">
      <c r="A1673" s="1">
        <v>0.15972222222222199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</row>
    <row r="1674" spans="1:6" x14ac:dyDescent="0.2">
      <c r="A1674" s="1">
        <v>0.16041666666666701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</row>
    <row r="1675" spans="1:6" x14ac:dyDescent="0.2">
      <c r="A1675" s="1">
        <v>0.16111111111111101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</row>
    <row r="1676" spans="1:6" x14ac:dyDescent="0.2">
      <c r="A1676" s="1">
        <v>0.16180555555555601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</row>
    <row r="1677" spans="1:6" x14ac:dyDescent="0.2">
      <c r="A1677" s="1">
        <v>0.16250000000000001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</row>
    <row r="1678" spans="1:6" x14ac:dyDescent="0.2">
      <c r="A1678" s="1">
        <v>0.163194444444444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</row>
    <row r="1679" spans="1:6" x14ac:dyDescent="0.2">
      <c r="A1679" s="1">
        <v>0.163888888888889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</row>
    <row r="1680" spans="1:6" x14ac:dyDescent="0.2">
      <c r="A1680" s="1">
        <v>0.164583333333333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</row>
    <row r="1681" spans="1:6" x14ac:dyDescent="0.2">
      <c r="A1681" s="1">
        <v>0.165277777777778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</row>
    <row r="1682" spans="1:6" x14ac:dyDescent="0.2">
      <c r="A1682" s="1">
        <v>0.16597222222222199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</row>
    <row r="1683" spans="1:6" x14ac:dyDescent="0.2">
      <c r="A1683" s="3">
        <v>0.16666666666666699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</row>
    <row r="1684" spans="1:6" x14ac:dyDescent="0.2">
      <c r="A1684" s="1">
        <v>0.16736111111111099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</row>
    <row r="1685" spans="1:6" x14ac:dyDescent="0.2">
      <c r="A1685" s="1">
        <v>0.16805555555555601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</row>
    <row r="1686" spans="1:6" x14ac:dyDescent="0.2">
      <c r="A1686" s="1">
        <v>0.16875000000000001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</row>
    <row r="1687" spans="1:6" x14ac:dyDescent="0.2">
      <c r="A1687" s="1">
        <v>0.16944444444444401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</row>
    <row r="1688" spans="1:6" x14ac:dyDescent="0.2">
      <c r="A1688" s="1">
        <v>0.17013888888888901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</row>
    <row r="1689" spans="1:6" x14ac:dyDescent="0.2">
      <c r="A1689" s="1">
        <v>0.170833333333333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</row>
    <row r="1690" spans="1:6" x14ac:dyDescent="0.2">
      <c r="A1690" s="1">
        <v>0.171527777777778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</row>
    <row r="1691" spans="1:6" x14ac:dyDescent="0.2">
      <c r="A1691" s="1">
        <v>0.172222222222222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</row>
    <row r="1692" spans="1:6" x14ac:dyDescent="0.2">
      <c r="A1692" s="1">
        <v>0.172916666666667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</row>
    <row r="1693" spans="1:6" x14ac:dyDescent="0.2">
      <c r="A1693" s="1">
        <v>0.17361111111111099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</row>
    <row r="1694" spans="1:6" x14ac:dyDescent="0.2">
      <c r="A1694" s="1">
        <v>0.17430555555555599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</row>
    <row r="1695" spans="1:6" x14ac:dyDescent="0.2">
      <c r="A1695" s="1">
        <v>0.17499999999999999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</row>
    <row r="1696" spans="1:6" x14ac:dyDescent="0.2">
      <c r="A1696" s="1">
        <v>0.17569444444444399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</row>
    <row r="1697" spans="1:6" x14ac:dyDescent="0.2">
      <c r="A1697" s="1">
        <v>0.17638888888888901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</row>
    <row r="1698" spans="1:6" x14ac:dyDescent="0.2">
      <c r="A1698" s="1">
        <v>0.17708333333333301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</row>
    <row r="1699" spans="1:6" x14ac:dyDescent="0.2">
      <c r="A1699" s="1">
        <v>0.17777777777777801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</row>
    <row r="1700" spans="1:6" x14ac:dyDescent="0.2">
      <c r="A1700" s="1">
        <v>0.178472222222222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</row>
    <row r="1701" spans="1:6" x14ac:dyDescent="0.2">
      <c r="A1701" s="1">
        <v>0.179166666666667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</row>
    <row r="1702" spans="1:6" x14ac:dyDescent="0.2">
      <c r="A1702" s="1">
        <v>0.179861111111111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</row>
    <row r="1703" spans="1:6" x14ac:dyDescent="0.2">
      <c r="A1703" s="1">
        <v>0.180555555555556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</row>
    <row r="1704" spans="1:6" x14ac:dyDescent="0.2">
      <c r="A1704" s="1">
        <v>0.18124999999999999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</row>
    <row r="1705" spans="1:6" x14ac:dyDescent="0.2">
      <c r="A1705" s="1">
        <v>0.18194444444444399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</row>
    <row r="1706" spans="1:6" x14ac:dyDescent="0.2">
      <c r="A1706" s="1">
        <v>0.18263888888888899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</row>
    <row r="1707" spans="1:6" x14ac:dyDescent="0.2">
      <c r="A1707" s="1">
        <v>0.18333333333333299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</row>
    <row r="1708" spans="1:6" x14ac:dyDescent="0.2">
      <c r="A1708" s="1">
        <v>0.18402777777777801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</row>
    <row r="1709" spans="1:6" x14ac:dyDescent="0.2">
      <c r="A1709" s="1">
        <v>0.18472222222222201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</row>
    <row r="1710" spans="1:6" x14ac:dyDescent="0.2">
      <c r="A1710" s="1">
        <v>0.18541666666666701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</row>
    <row r="1711" spans="1:6" x14ac:dyDescent="0.2">
      <c r="A1711" s="1">
        <v>0.18611111111111101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</row>
    <row r="1712" spans="1:6" x14ac:dyDescent="0.2">
      <c r="A1712" s="1">
        <v>0.186805555555556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</row>
    <row r="1713" spans="1:6" x14ac:dyDescent="0.2">
      <c r="A1713" s="1">
        <v>0.1875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</row>
    <row r="1714" spans="1:6" x14ac:dyDescent="0.2">
      <c r="A1714" s="1">
        <v>0.188194444444444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</row>
    <row r="1715" spans="1:6" x14ac:dyDescent="0.2">
      <c r="A1715" s="1">
        <v>0.18888888888888899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</row>
    <row r="1716" spans="1:6" x14ac:dyDescent="0.2">
      <c r="A1716" s="1">
        <v>0.18958333333333299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</row>
    <row r="1717" spans="1:6" x14ac:dyDescent="0.2">
      <c r="A1717" s="1">
        <v>0.19027777777777799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</row>
    <row r="1718" spans="1:6" x14ac:dyDescent="0.2">
      <c r="A1718" s="1">
        <v>0.19097222222222199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</row>
    <row r="1719" spans="1:6" x14ac:dyDescent="0.2">
      <c r="A1719" s="1">
        <v>0.19166666666666701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</row>
    <row r="1720" spans="1:6" x14ac:dyDescent="0.2">
      <c r="A1720" s="1">
        <v>0.19236111111111101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</row>
    <row r="1721" spans="1:6" x14ac:dyDescent="0.2">
      <c r="A1721" s="1">
        <v>0.19305555555555601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</row>
    <row r="1722" spans="1:6" x14ac:dyDescent="0.2">
      <c r="A1722" s="1">
        <v>0.19375000000000001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</row>
    <row r="1723" spans="1:6" x14ac:dyDescent="0.2">
      <c r="A1723" s="1">
        <v>0.194444444444444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</row>
    <row r="1724" spans="1:6" x14ac:dyDescent="0.2">
      <c r="A1724" s="1">
        <v>0.195138888888889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</row>
    <row r="1725" spans="1:6" x14ac:dyDescent="0.2">
      <c r="A1725" s="1">
        <v>0.195833333333333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</row>
    <row r="1726" spans="1:6" x14ac:dyDescent="0.2">
      <c r="A1726" s="1">
        <v>0.196527777777778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</row>
    <row r="1727" spans="1:6" x14ac:dyDescent="0.2">
      <c r="A1727" s="1">
        <v>0.19722222222222199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</row>
    <row r="1728" spans="1:6" x14ac:dyDescent="0.2">
      <c r="A1728" s="1">
        <v>0.19791666666666699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</row>
    <row r="1729" spans="1:6" x14ac:dyDescent="0.2">
      <c r="A1729" s="1">
        <v>0.19861111111111099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</row>
    <row r="1730" spans="1:6" x14ac:dyDescent="0.2">
      <c r="A1730" s="1">
        <v>0.19930555555555601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</row>
    <row r="1731" spans="1:6" x14ac:dyDescent="0.2">
      <c r="A1731" s="1">
        <v>0.2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</row>
    <row r="1732" spans="1:6" x14ac:dyDescent="0.2">
      <c r="A1732" s="1">
        <v>0.20069444444444401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</row>
    <row r="1733" spans="1:6" x14ac:dyDescent="0.2">
      <c r="A1733" s="1">
        <v>0.20138888888888901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</row>
    <row r="1734" spans="1:6" x14ac:dyDescent="0.2">
      <c r="A1734" s="1">
        <v>0.202083333333333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</row>
    <row r="1735" spans="1:6" x14ac:dyDescent="0.2">
      <c r="A1735" s="1">
        <v>0.202777777777778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</row>
    <row r="1736" spans="1:6" x14ac:dyDescent="0.2">
      <c r="A1736" s="1">
        <v>0.203472222222222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</row>
    <row r="1737" spans="1:6" x14ac:dyDescent="0.2">
      <c r="A1737" s="1">
        <v>0.204166666666667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</row>
    <row r="1738" spans="1:6" x14ac:dyDescent="0.2">
      <c r="A1738" s="1">
        <v>0.20486111111111099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</row>
    <row r="1739" spans="1:6" x14ac:dyDescent="0.2">
      <c r="A1739" s="1">
        <v>0.20555555555555599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</row>
    <row r="1740" spans="1:6" x14ac:dyDescent="0.2">
      <c r="A1740" s="1">
        <v>0.20624999999999999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</row>
    <row r="1741" spans="1:6" x14ac:dyDescent="0.2">
      <c r="A1741" s="1">
        <v>0.20694444444444399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</row>
    <row r="1742" spans="1:6" x14ac:dyDescent="0.2">
      <c r="A1742" s="1">
        <v>0.20763888888888901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</row>
    <row r="1743" spans="1:6" x14ac:dyDescent="0.2">
      <c r="A1743" s="3">
        <v>0.20833333333333301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</row>
    <row r="1744" spans="1:6" x14ac:dyDescent="0.2">
      <c r="A1744" s="1">
        <v>0.20902777777777801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</row>
    <row r="1745" spans="1:6" x14ac:dyDescent="0.2">
      <c r="A1745" s="1">
        <v>0.209722222222222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</row>
    <row r="1746" spans="1:6" x14ac:dyDescent="0.2">
      <c r="A1746" s="1">
        <v>0.210416666666667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</row>
    <row r="1747" spans="1:6" x14ac:dyDescent="0.2">
      <c r="A1747" s="1">
        <v>0.211111111111111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</row>
    <row r="1748" spans="1:6" x14ac:dyDescent="0.2">
      <c r="A1748" s="1">
        <v>0.211805555555556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</row>
    <row r="1749" spans="1:6" x14ac:dyDescent="0.2">
      <c r="A1749" s="1">
        <v>0.21249999999999999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</row>
    <row r="1750" spans="1:6" x14ac:dyDescent="0.2">
      <c r="A1750" s="1">
        <v>0.21319444444444399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</row>
    <row r="1751" spans="1:6" x14ac:dyDescent="0.2">
      <c r="A1751" s="1">
        <v>0.21388888888888899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</row>
    <row r="1752" spans="1:6" x14ac:dyDescent="0.2">
      <c r="A1752" s="1">
        <v>0.21458333333333299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</row>
    <row r="1753" spans="1:6" x14ac:dyDescent="0.2">
      <c r="A1753" s="1">
        <v>0.21527777777777801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</row>
    <row r="1754" spans="1:6" x14ac:dyDescent="0.2">
      <c r="A1754" s="1">
        <v>0.21597222222222201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</row>
    <row r="1755" spans="1:6" x14ac:dyDescent="0.2">
      <c r="A1755" s="1">
        <v>0.21666666666666701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</row>
    <row r="1756" spans="1:6" x14ac:dyDescent="0.2">
      <c r="A1756" s="1">
        <v>0.21736111111111101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</row>
    <row r="1757" spans="1:6" x14ac:dyDescent="0.2">
      <c r="A1757" s="1">
        <v>0.218055555555556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</row>
    <row r="1758" spans="1:6" x14ac:dyDescent="0.2">
      <c r="A1758" s="1">
        <v>0.21875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</row>
    <row r="1759" spans="1:6" x14ac:dyDescent="0.2">
      <c r="A1759" s="1">
        <v>0.219444444444444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</row>
    <row r="1760" spans="1:6" x14ac:dyDescent="0.2">
      <c r="A1760" s="1">
        <v>0.22013888888888899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</row>
    <row r="1761" spans="1:6" x14ac:dyDescent="0.2">
      <c r="A1761" s="1">
        <v>0.22083333333333299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</row>
    <row r="1762" spans="1:6" x14ac:dyDescent="0.2">
      <c r="A1762" s="1">
        <v>0.22152777777777799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</row>
    <row r="1763" spans="1:6" x14ac:dyDescent="0.2">
      <c r="A1763" s="1">
        <v>0.22222222222222199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</row>
    <row r="1764" spans="1:6" x14ac:dyDescent="0.2">
      <c r="A1764" s="1">
        <v>0.22291666666666701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</row>
    <row r="1765" spans="1:6" x14ac:dyDescent="0.2">
      <c r="A1765" s="1">
        <v>0.22361111111111101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</row>
    <row r="1766" spans="1:6" x14ac:dyDescent="0.2">
      <c r="A1766" s="1">
        <v>0.22430555555555601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</row>
    <row r="1767" spans="1:6" x14ac:dyDescent="0.2">
      <c r="A1767" s="1">
        <v>0.22500000000000001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</row>
    <row r="1768" spans="1:6" x14ac:dyDescent="0.2">
      <c r="A1768" s="1">
        <v>0.225694444444444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</row>
    <row r="1769" spans="1:6" x14ac:dyDescent="0.2">
      <c r="A1769" s="1">
        <v>0.226388888888889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</row>
    <row r="1770" spans="1:6" x14ac:dyDescent="0.2">
      <c r="A1770" s="1">
        <v>0.227083333333333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</row>
    <row r="1771" spans="1:6" x14ac:dyDescent="0.2">
      <c r="A1771" s="1">
        <v>0.227777777777778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</row>
    <row r="1772" spans="1:6" x14ac:dyDescent="0.2">
      <c r="A1772" s="1">
        <v>0.22847222222222199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</row>
    <row r="1773" spans="1:6" x14ac:dyDescent="0.2">
      <c r="A1773" s="1">
        <v>0.22916666666666699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</row>
    <row r="1774" spans="1:6" x14ac:dyDescent="0.2">
      <c r="A1774" s="1">
        <v>0.22986111111111099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</row>
    <row r="1775" spans="1:6" x14ac:dyDescent="0.2">
      <c r="A1775" s="1">
        <v>0.23055555555555601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</row>
    <row r="1776" spans="1:6" x14ac:dyDescent="0.2">
      <c r="A1776" s="1">
        <v>0.23125000000000001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</row>
    <row r="1777" spans="1:6" x14ac:dyDescent="0.2">
      <c r="A1777" s="1">
        <v>0.23194444444444401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</row>
    <row r="1778" spans="1:6" x14ac:dyDescent="0.2">
      <c r="A1778" s="1">
        <v>0.23263888888888901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</row>
    <row r="1779" spans="1:6" x14ac:dyDescent="0.2">
      <c r="A1779" s="1">
        <v>0.233333333333333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</row>
    <row r="1780" spans="1:6" x14ac:dyDescent="0.2">
      <c r="A1780" s="1">
        <v>0.234027777777778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</row>
    <row r="1781" spans="1:6" x14ac:dyDescent="0.2">
      <c r="A1781" s="1">
        <v>0.234722222222222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</row>
    <row r="1782" spans="1:6" x14ac:dyDescent="0.2">
      <c r="A1782" s="1">
        <v>0.235416666666667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</row>
    <row r="1783" spans="1:6" x14ac:dyDescent="0.2">
      <c r="A1783" s="1">
        <v>0.23611111111111099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</row>
    <row r="1784" spans="1:6" x14ac:dyDescent="0.2">
      <c r="A1784" s="1">
        <v>0.23680555555555599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</row>
    <row r="1785" spans="1:6" x14ac:dyDescent="0.2">
      <c r="A1785" s="1">
        <v>0.23749999999999999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</row>
    <row r="1786" spans="1:6" x14ac:dyDescent="0.2">
      <c r="A1786" s="1">
        <v>0.23819444444444399</v>
      </c>
      <c r="B1786" s="2">
        <v>45</v>
      </c>
      <c r="C1786" s="2">
        <v>64</v>
      </c>
      <c r="D1786" s="2">
        <v>68</v>
      </c>
      <c r="E1786" s="2">
        <v>54</v>
      </c>
      <c r="F1786" s="2">
        <v>89</v>
      </c>
    </row>
    <row r="1787" spans="1:6" x14ac:dyDescent="0.2">
      <c r="A1787" s="1">
        <v>0.23888888888888901</v>
      </c>
      <c r="B1787" s="2">
        <v>56</v>
      </c>
      <c r="C1787" s="2">
        <v>81</v>
      </c>
      <c r="D1787" s="2">
        <v>100</v>
      </c>
      <c r="E1787" s="2">
        <v>85</v>
      </c>
      <c r="F1787" s="2">
        <v>112</v>
      </c>
    </row>
    <row r="1788" spans="1:6" x14ac:dyDescent="0.2">
      <c r="A1788" s="1">
        <v>0.23958333333333301</v>
      </c>
      <c r="B1788" s="2">
        <v>58</v>
      </c>
      <c r="C1788" s="2">
        <v>70</v>
      </c>
      <c r="D1788" s="2">
        <v>124</v>
      </c>
      <c r="E1788" s="2">
        <v>114</v>
      </c>
      <c r="F1788" s="2">
        <v>162</v>
      </c>
    </row>
    <row r="1789" spans="1:6" x14ac:dyDescent="0.2">
      <c r="A1789" s="1">
        <v>0.24027777777777801</v>
      </c>
      <c r="B1789" s="2">
        <v>44</v>
      </c>
      <c r="C1789" s="2">
        <v>55</v>
      </c>
      <c r="D1789" s="2">
        <v>72</v>
      </c>
      <c r="E1789" s="2">
        <v>86</v>
      </c>
      <c r="F1789" s="2">
        <v>150</v>
      </c>
    </row>
    <row r="1790" spans="1:6" x14ac:dyDescent="0.2">
      <c r="A1790" s="1">
        <v>0.240972222222222</v>
      </c>
      <c r="B1790" s="2">
        <v>58</v>
      </c>
      <c r="C1790" s="2">
        <v>64</v>
      </c>
      <c r="D1790" s="2">
        <v>81</v>
      </c>
      <c r="E1790" s="2">
        <v>95</v>
      </c>
      <c r="F1790" s="2">
        <v>155</v>
      </c>
    </row>
    <row r="1791" spans="1:6" x14ac:dyDescent="0.2">
      <c r="A1791" s="1">
        <v>0.241666666666667</v>
      </c>
      <c r="B1791" s="2">
        <v>79</v>
      </c>
      <c r="C1791" s="2">
        <v>92</v>
      </c>
      <c r="D1791" s="2">
        <v>134</v>
      </c>
      <c r="E1791" s="2">
        <v>127</v>
      </c>
      <c r="F1791" s="2">
        <v>234</v>
      </c>
    </row>
    <row r="1792" spans="1:6" x14ac:dyDescent="0.2">
      <c r="A1792" s="1">
        <v>0.242361111111111</v>
      </c>
      <c r="B1792" s="2">
        <v>85</v>
      </c>
      <c r="C1792" s="2">
        <v>102</v>
      </c>
      <c r="D1792" s="2">
        <v>120</v>
      </c>
      <c r="E1792" s="2">
        <v>115</v>
      </c>
      <c r="F1792" s="2">
        <v>222</v>
      </c>
    </row>
    <row r="1793" spans="1:6" x14ac:dyDescent="0.2">
      <c r="A1793" s="1">
        <v>0.243055555555556</v>
      </c>
      <c r="B1793" s="2">
        <v>100</v>
      </c>
      <c r="C1793" s="2">
        <v>150</v>
      </c>
      <c r="D1793" s="2">
        <v>204</v>
      </c>
      <c r="E1793" s="2">
        <v>105</v>
      </c>
      <c r="F1793" s="2">
        <v>200</v>
      </c>
    </row>
    <row r="1794" spans="1:6" x14ac:dyDescent="0.2">
      <c r="A1794" s="1">
        <v>0.24374999999999999</v>
      </c>
      <c r="B1794" s="2">
        <v>254</v>
      </c>
      <c r="C1794" s="2">
        <v>301</v>
      </c>
      <c r="D1794" s="2">
        <v>321</v>
      </c>
      <c r="E1794" s="2">
        <v>354</v>
      </c>
      <c r="F1794" s="2">
        <v>345</v>
      </c>
    </row>
    <row r="1795" spans="1:6" x14ac:dyDescent="0.2">
      <c r="A1795" s="1">
        <v>0.24444444444444399</v>
      </c>
      <c r="B1795" s="2">
        <v>156</v>
      </c>
      <c r="C1795" s="2">
        <v>265</v>
      </c>
      <c r="D1795" s="2">
        <v>301</v>
      </c>
      <c r="E1795" s="2">
        <v>534</v>
      </c>
      <c r="F1795" s="2">
        <v>267</v>
      </c>
    </row>
    <row r="1796" spans="1:6" x14ac:dyDescent="0.2">
      <c r="A1796" s="1">
        <v>0.24513888888888899</v>
      </c>
      <c r="B1796" s="2">
        <v>264</v>
      </c>
      <c r="C1796" s="2">
        <v>345</v>
      </c>
      <c r="D1796" s="2">
        <v>365</v>
      </c>
      <c r="E1796" s="2">
        <v>443</v>
      </c>
      <c r="F1796" s="2">
        <v>315</v>
      </c>
    </row>
    <row r="1797" spans="1:6" x14ac:dyDescent="0.2">
      <c r="A1797" s="1">
        <v>0.24583333333333299</v>
      </c>
      <c r="B1797" s="2">
        <v>345</v>
      </c>
      <c r="C1797" s="2">
        <v>242</v>
      </c>
      <c r="D1797" s="2">
        <v>349</v>
      </c>
      <c r="E1797" s="2">
        <v>254</v>
      </c>
      <c r="F1797" s="2">
        <v>419</v>
      </c>
    </row>
    <row r="1798" spans="1:6" x14ac:dyDescent="0.2">
      <c r="A1798" s="1">
        <v>0.24652777777777801</v>
      </c>
      <c r="B1798" s="2">
        <v>456</v>
      </c>
      <c r="C1798" s="2">
        <v>314</v>
      </c>
      <c r="D1798" s="2">
        <v>545</v>
      </c>
      <c r="E1798" s="2">
        <v>314</v>
      </c>
      <c r="F1798" s="2">
        <v>468</v>
      </c>
    </row>
    <row r="1799" spans="1:6" x14ac:dyDescent="0.2">
      <c r="A1799" s="1">
        <v>0.24722222222222201</v>
      </c>
      <c r="B1799" s="2">
        <v>314</v>
      </c>
      <c r="C1799" s="2">
        <v>264</v>
      </c>
      <c r="D1799" s="2">
        <v>354</v>
      </c>
      <c r="E1799" s="2">
        <v>324</v>
      </c>
      <c r="F1799" s="2">
        <v>498</v>
      </c>
    </row>
    <row r="1800" spans="1:6" x14ac:dyDescent="0.2">
      <c r="A1800" s="1">
        <v>0.24791666666666701</v>
      </c>
      <c r="B1800" s="2">
        <v>245</v>
      </c>
      <c r="C1800" s="2">
        <v>184</v>
      </c>
      <c r="D1800" s="2">
        <v>264</v>
      </c>
      <c r="E1800" s="2">
        <v>184</v>
      </c>
      <c r="F1800" s="2">
        <v>264</v>
      </c>
    </row>
    <row r="1801" spans="1:6" x14ac:dyDescent="0.2">
      <c r="A1801" s="1">
        <v>0.24861111111111101</v>
      </c>
      <c r="B1801" s="2">
        <v>315</v>
      </c>
      <c r="C1801" s="2">
        <v>264</v>
      </c>
      <c r="D1801" s="2">
        <v>333</v>
      </c>
      <c r="E1801" s="2">
        <v>364</v>
      </c>
      <c r="F1801" s="2">
        <v>485</v>
      </c>
    </row>
    <row r="1802" spans="1:6" x14ac:dyDescent="0.2">
      <c r="A1802" s="1">
        <v>0.249305555555556</v>
      </c>
      <c r="B1802" s="2">
        <v>333</v>
      </c>
      <c r="C1802" s="2">
        <v>314</v>
      </c>
      <c r="D1802" s="2">
        <v>458</v>
      </c>
      <c r="E1802" s="2">
        <v>452</v>
      </c>
      <c r="F1802" s="2">
        <v>549</v>
      </c>
    </row>
    <row r="1803" spans="1:6" x14ac:dyDescent="0.2">
      <c r="A1803" s="3">
        <v>0.25</v>
      </c>
      <c r="B1803" s="2">
        <v>244</v>
      </c>
      <c r="C1803" s="2">
        <v>263</v>
      </c>
      <c r="D1803" s="2">
        <v>364</v>
      </c>
      <c r="E1803" s="2">
        <v>267</v>
      </c>
      <c r="F1803" s="2">
        <v>413</v>
      </c>
    </row>
    <row r="1804" spans="1:6" x14ac:dyDescent="0.2">
      <c r="A1804" s="1">
        <v>0.250694444444444</v>
      </c>
      <c r="B1804" s="2">
        <v>405</v>
      </c>
      <c r="C1804" s="2">
        <v>645</v>
      </c>
      <c r="D1804" s="2">
        <v>454</v>
      </c>
      <c r="E1804" s="2">
        <v>364</v>
      </c>
      <c r="F1804" s="2">
        <v>625</v>
      </c>
    </row>
    <row r="1805" spans="1:6" x14ac:dyDescent="0.2">
      <c r="A1805" s="1">
        <v>0.25138888888888899</v>
      </c>
      <c r="B1805" s="2">
        <v>627</v>
      </c>
      <c r="C1805" s="2">
        <v>553</v>
      </c>
      <c r="D1805" s="2">
        <v>583</v>
      </c>
      <c r="E1805" s="2">
        <v>616</v>
      </c>
      <c r="F1805" s="2">
        <v>433</v>
      </c>
    </row>
    <row r="1806" spans="1:6" x14ac:dyDescent="0.2">
      <c r="A1806" s="1">
        <v>0.25208333333333299</v>
      </c>
      <c r="B1806" s="2">
        <v>601</v>
      </c>
      <c r="C1806" s="2">
        <v>367</v>
      </c>
      <c r="D1806" s="2">
        <v>314</v>
      </c>
      <c r="E1806" s="2">
        <v>403</v>
      </c>
      <c r="F1806" s="2">
        <v>712</v>
      </c>
    </row>
    <row r="1807" spans="1:6" x14ac:dyDescent="0.2">
      <c r="A1807" s="1">
        <v>0.25277777777777799</v>
      </c>
      <c r="B1807" s="2">
        <v>592</v>
      </c>
      <c r="C1807" s="2">
        <v>561</v>
      </c>
      <c r="D1807" s="2">
        <v>466</v>
      </c>
      <c r="E1807" s="2">
        <v>540</v>
      </c>
      <c r="F1807" s="2">
        <v>409</v>
      </c>
    </row>
    <row r="1808" spans="1:6" x14ac:dyDescent="0.2">
      <c r="A1808" s="1">
        <v>0.25347222222222199</v>
      </c>
      <c r="B1808" s="2">
        <v>467</v>
      </c>
      <c r="C1808" s="2">
        <v>611</v>
      </c>
      <c r="D1808" s="2">
        <v>283</v>
      </c>
      <c r="E1808" s="2">
        <v>345</v>
      </c>
      <c r="F1808" s="2">
        <v>348</v>
      </c>
    </row>
    <row r="1809" spans="1:6" x14ac:dyDescent="0.2">
      <c r="A1809" s="1">
        <v>0.25416666666666698</v>
      </c>
      <c r="B1809" s="2">
        <v>589</v>
      </c>
      <c r="C1809" s="2">
        <v>528</v>
      </c>
      <c r="D1809" s="2">
        <v>263</v>
      </c>
      <c r="E1809" s="2">
        <v>367</v>
      </c>
      <c r="F1809" s="2">
        <v>677</v>
      </c>
    </row>
    <row r="1810" spans="1:6" x14ac:dyDescent="0.2">
      <c r="A1810" s="1">
        <v>0.25486111111111098</v>
      </c>
      <c r="B1810" s="2">
        <v>369</v>
      </c>
      <c r="C1810" s="2">
        <v>395</v>
      </c>
      <c r="D1810" s="2">
        <v>527</v>
      </c>
      <c r="E1810" s="2">
        <v>491</v>
      </c>
      <c r="F1810" s="2">
        <v>543</v>
      </c>
    </row>
    <row r="1811" spans="1:6" x14ac:dyDescent="0.2">
      <c r="A1811" s="1">
        <v>0.25555555555555598</v>
      </c>
      <c r="B1811" s="2">
        <v>462</v>
      </c>
      <c r="C1811" s="2">
        <v>768</v>
      </c>
      <c r="D1811" s="2">
        <v>302</v>
      </c>
      <c r="E1811" s="2">
        <v>675</v>
      </c>
      <c r="F1811" s="2">
        <v>658</v>
      </c>
    </row>
    <row r="1812" spans="1:6" x14ac:dyDescent="0.2">
      <c r="A1812" s="1">
        <v>0.25624999999999998</v>
      </c>
      <c r="B1812" s="2">
        <v>295</v>
      </c>
      <c r="C1812" s="2">
        <v>405</v>
      </c>
      <c r="D1812" s="2">
        <v>549</v>
      </c>
      <c r="E1812" s="2">
        <v>533</v>
      </c>
      <c r="F1812" s="2">
        <v>489</v>
      </c>
    </row>
    <row r="1813" spans="1:6" x14ac:dyDescent="0.2">
      <c r="A1813" s="1">
        <v>0.25694444444444398</v>
      </c>
      <c r="B1813" s="2">
        <v>536</v>
      </c>
      <c r="C1813" s="2">
        <v>612</v>
      </c>
      <c r="D1813" s="2">
        <v>236</v>
      </c>
      <c r="E1813" s="2">
        <v>647</v>
      </c>
      <c r="F1813" s="2">
        <v>331</v>
      </c>
    </row>
    <row r="1814" spans="1:6" x14ac:dyDescent="0.2">
      <c r="A1814" s="1">
        <v>0.25763888888888897</v>
      </c>
      <c r="B1814" s="2">
        <v>370</v>
      </c>
      <c r="C1814" s="2">
        <v>746</v>
      </c>
      <c r="D1814" s="2">
        <v>235</v>
      </c>
      <c r="E1814" s="2">
        <v>584</v>
      </c>
      <c r="F1814" s="2">
        <v>583</v>
      </c>
    </row>
    <row r="1815" spans="1:6" x14ac:dyDescent="0.2">
      <c r="A1815" s="1">
        <v>0.25833333333333303</v>
      </c>
      <c r="B1815" s="2">
        <v>253</v>
      </c>
      <c r="C1815" s="2">
        <v>325</v>
      </c>
      <c r="D1815" s="2">
        <v>542</v>
      </c>
      <c r="E1815" s="2">
        <v>642</v>
      </c>
      <c r="F1815" s="2">
        <v>574</v>
      </c>
    </row>
    <row r="1816" spans="1:6" x14ac:dyDescent="0.2">
      <c r="A1816" s="1">
        <v>0.25902777777777802</v>
      </c>
      <c r="B1816" s="2">
        <v>458</v>
      </c>
      <c r="C1816" s="2">
        <v>609</v>
      </c>
      <c r="D1816" s="2">
        <v>355</v>
      </c>
      <c r="E1816" s="2">
        <v>412</v>
      </c>
      <c r="F1816" s="2">
        <v>301</v>
      </c>
    </row>
    <row r="1817" spans="1:6" x14ac:dyDescent="0.2">
      <c r="A1817" s="1">
        <v>0.25972222222222202</v>
      </c>
      <c r="B1817" s="2">
        <v>358</v>
      </c>
      <c r="C1817" s="2">
        <v>662</v>
      </c>
      <c r="D1817" s="2">
        <v>441</v>
      </c>
      <c r="E1817" s="2">
        <v>509</v>
      </c>
      <c r="F1817" s="2">
        <v>570</v>
      </c>
    </row>
    <row r="1818" spans="1:6" x14ac:dyDescent="0.2">
      <c r="A1818" s="1">
        <v>0.26041666666666702</v>
      </c>
      <c r="B1818" s="2">
        <v>464</v>
      </c>
      <c r="C1818" s="2">
        <v>462</v>
      </c>
      <c r="D1818" s="2">
        <v>474</v>
      </c>
      <c r="E1818" s="2">
        <v>503</v>
      </c>
      <c r="F1818" s="2">
        <v>511</v>
      </c>
    </row>
    <row r="1819" spans="1:6" x14ac:dyDescent="0.2">
      <c r="A1819" s="1">
        <v>0.26111111111111102</v>
      </c>
      <c r="B1819" s="2">
        <v>608</v>
      </c>
      <c r="C1819" s="2">
        <v>580</v>
      </c>
      <c r="D1819" s="2">
        <v>314</v>
      </c>
      <c r="E1819" s="2">
        <v>381</v>
      </c>
      <c r="F1819" s="2">
        <v>711</v>
      </c>
    </row>
    <row r="1820" spans="1:6" x14ac:dyDescent="0.2">
      <c r="A1820" s="1">
        <v>0.26180555555555601</v>
      </c>
      <c r="B1820" s="2">
        <v>329</v>
      </c>
      <c r="C1820" s="2">
        <v>639</v>
      </c>
      <c r="D1820" s="2">
        <v>399</v>
      </c>
      <c r="E1820" s="2">
        <v>297</v>
      </c>
      <c r="F1820" s="2">
        <v>670</v>
      </c>
    </row>
    <row r="1821" spans="1:6" x14ac:dyDescent="0.2">
      <c r="A1821" s="1">
        <v>0.26250000000000001</v>
      </c>
      <c r="B1821" s="2">
        <v>388</v>
      </c>
      <c r="C1821" s="2">
        <v>614</v>
      </c>
      <c r="D1821" s="2">
        <v>473</v>
      </c>
      <c r="E1821" s="2">
        <v>299</v>
      </c>
      <c r="F1821" s="2">
        <v>294</v>
      </c>
    </row>
    <row r="1822" spans="1:6" x14ac:dyDescent="0.2">
      <c r="A1822" s="1">
        <v>0.26319444444444401</v>
      </c>
      <c r="B1822" s="2">
        <v>362</v>
      </c>
      <c r="C1822" s="2">
        <v>628</v>
      </c>
      <c r="D1822" s="2">
        <v>355</v>
      </c>
      <c r="E1822" s="2">
        <v>386</v>
      </c>
      <c r="F1822" s="2">
        <v>700</v>
      </c>
    </row>
    <row r="1823" spans="1:6" x14ac:dyDescent="0.2">
      <c r="A1823" s="1">
        <v>0.26388888888888901</v>
      </c>
      <c r="B1823" s="2">
        <v>260</v>
      </c>
      <c r="C1823" s="2">
        <v>735</v>
      </c>
      <c r="D1823" s="2">
        <v>464</v>
      </c>
      <c r="E1823" s="2">
        <v>550</v>
      </c>
      <c r="F1823" s="2">
        <v>418</v>
      </c>
    </row>
    <row r="1824" spans="1:6" x14ac:dyDescent="0.2">
      <c r="A1824" s="1">
        <v>0.264583333333333</v>
      </c>
      <c r="B1824" s="2">
        <v>302</v>
      </c>
      <c r="C1824" s="2">
        <v>641</v>
      </c>
      <c r="D1824" s="2">
        <v>295</v>
      </c>
      <c r="E1824" s="2">
        <v>441</v>
      </c>
      <c r="F1824" s="2">
        <v>403</v>
      </c>
    </row>
    <row r="1825" spans="1:6" x14ac:dyDescent="0.2">
      <c r="A1825" s="1">
        <v>0.265277777777778</v>
      </c>
      <c r="B1825" s="2">
        <v>257</v>
      </c>
      <c r="C1825" s="2">
        <v>489</v>
      </c>
      <c r="D1825" s="2">
        <v>584</v>
      </c>
      <c r="E1825" s="2">
        <v>538</v>
      </c>
      <c r="F1825" s="2">
        <v>706</v>
      </c>
    </row>
    <row r="1826" spans="1:6" x14ac:dyDescent="0.2">
      <c r="A1826" s="1">
        <v>0.265972222222222</v>
      </c>
      <c r="B1826" s="2">
        <v>319</v>
      </c>
      <c r="C1826" s="2">
        <v>356</v>
      </c>
      <c r="D1826" s="2">
        <v>348</v>
      </c>
      <c r="E1826" s="2">
        <v>280</v>
      </c>
      <c r="F1826" s="2">
        <v>306</v>
      </c>
    </row>
    <row r="1827" spans="1:6" x14ac:dyDescent="0.2">
      <c r="A1827" s="1">
        <v>0.266666666666667</v>
      </c>
      <c r="B1827" s="2">
        <v>622</v>
      </c>
      <c r="C1827" s="2">
        <v>779</v>
      </c>
      <c r="D1827" s="2">
        <v>344</v>
      </c>
      <c r="E1827" s="2">
        <v>406</v>
      </c>
      <c r="F1827" s="2">
        <v>501</v>
      </c>
    </row>
    <row r="1828" spans="1:6" x14ac:dyDescent="0.2">
      <c r="A1828" s="1">
        <v>0.26736111111111099</v>
      </c>
      <c r="B1828" s="2">
        <v>569</v>
      </c>
      <c r="C1828" s="2">
        <v>684</v>
      </c>
      <c r="D1828" s="2">
        <v>433</v>
      </c>
      <c r="E1828" s="2">
        <v>264</v>
      </c>
      <c r="F1828" s="2">
        <v>499</v>
      </c>
    </row>
    <row r="1829" spans="1:6" x14ac:dyDescent="0.2">
      <c r="A1829" s="1">
        <v>0.26805555555555599</v>
      </c>
      <c r="B1829" s="2">
        <v>584</v>
      </c>
      <c r="C1829" s="2">
        <v>550</v>
      </c>
      <c r="D1829" s="2">
        <v>555</v>
      </c>
      <c r="E1829" s="2">
        <v>476</v>
      </c>
      <c r="F1829" s="2">
        <v>365</v>
      </c>
    </row>
    <row r="1830" spans="1:6" x14ac:dyDescent="0.2">
      <c r="A1830" s="1">
        <v>0.26874999999999999</v>
      </c>
      <c r="B1830" s="2">
        <v>358</v>
      </c>
      <c r="C1830" s="2">
        <v>324</v>
      </c>
      <c r="D1830" s="2">
        <v>483</v>
      </c>
      <c r="E1830" s="2">
        <v>668</v>
      </c>
      <c r="F1830" s="2">
        <v>723</v>
      </c>
    </row>
    <row r="1831" spans="1:6" x14ac:dyDescent="0.2">
      <c r="A1831" s="1">
        <v>0.26944444444444399</v>
      </c>
      <c r="B1831" s="2">
        <v>283</v>
      </c>
      <c r="C1831" s="2">
        <v>571</v>
      </c>
      <c r="D1831" s="2">
        <v>253</v>
      </c>
      <c r="E1831" s="2">
        <v>413</v>
      </c>
      <c r="F1831" s="2">
        <v>304</v>
      </c>
    </row>
    <row r="1832" spans="1:6" x14ac:dyDescent="0.2">
      <c r="A1832" s="1">
        <v>0.27013888888888898</v>
      </c>
      <c r="B1832" s="2">
        <v>395</v>
      </c>
      <c r="C1832" s="2">
        <v>656</v>
      </c>
      <c r="D1832" s="2">
        <v>593</v>
      </c>
      <c r="E1832" s="2">
        <v>609</v>
      </c>
      <c r="F1832" s="2">
        <v>659</v>
      </c>
    </row>
    <row r="1833" spans="1:6" x14ac:dyDescent="0.2">
      <c r="A1833" s="1">
        <v>0.27083333333333298</v>
      </c>
      <c r="B1833" s="2">
        <v>468</v>
      </c>
      <c r="C1833" s="2">
        <v>450</v>
      </c>
      <c r="D1833" s="2">
        <v>512</v>
      </c>
      <c r="E1833" s="2">
        <v>548</v>
      </c>
      <c r="F1833" s="2">
        <v>418</v>
      </c>
    </row>
    <row r="1834" spans="1:6" x14ac:dyDescent="0.2">
      <c r="A1834" s="1">
        <v>0.27152777777777798</v>
      </c>
      <c r="B1834" s="2">
        <v>369</v>
      </c>
      <c r="C1834" s="2">
        <v>748</v>
      </c>
      <c r="D1834" s="2">
        <v>502</v>
      </c>
      <c r="E1834" s="2">
        <v>592</v>
      </c>
      <c r="F1834" s="2">
        <v>396</v>
      </c>
    </row>
    <row r="1835" spans="1:6" x14ac:dyDescent="0.2">
      <c r="A1835" s="1">
        <v>0.27222222222222198</v>
      </c>
      <c r="B1835" s="2">
        <v>571</v>
      </c>
      <c r="C1835" s="2">
        <v>775</v>
      </c>
      <c r="D1835" s="2">
        <v>254</v>
      </c>
      <c r="E1835" s="2">
        <v>327</v>
      </c>
      <c r="F1835" s="2">
        <v>586</v>
      </c>
    </row>
    <row r="1836" spans="1:6" x14ac:dyDescent="0.2">
      <c r="A1836" s="1">
        <v>0.27291666666666697</v>
      </c>
      <c r="B1836" s="2">
        <v>619</v>
      </c>
      <c r="C1836" s="2">
        <v>314</v>
      </c>
      <c r="D1836" s="2">
        <v>510</v>
      </c>
      <c r="E1836" s="2">
        <v>657</v>
      </c>
      <c r="F1836" s="2">
        <v>708</v>
      </c>
    </row>
    <row r="1837" spans="1:6" x14ac:dyDescent="0.2">
      <c r="A1837" s="1">
        <v>0.27361111111111103</v>
      </c>
      <c r="B1837" s="2">
        <v>549</v>
      </c>
      <c r="C1837" s="2">
        <v>812</v>
      </c>
      <c r="D1837" s="2">
        <v>351</v>
      </c>
      <c r="E1837" s="2">
        <v>303</v>
      </c>
      <c r="F1837" s="2">
        <v>315</v>
      </c>
    </row>
    <row r="1838" spans="1:6" x14ac:dyDescent="0.2">
      <c r="A1838" s="1">
        <v>0.27430555555555602</v>
      </c>
      <c r="B1838" s="2">
        <v>318</v>
      </c>
      <c r="C1838" s="2">
        <v>652</v>
      </c>
      <c r="D1838" s="2">
        <v>456</v>
      </c>
      <c r="E1838" s="2">
        <v>487</v>
      </c>
      <c r="F1838" s="2">
        <v>675</v>
      </c>
    </row>
    <row r="1839" spans="1:6" x14ac:dyDescent="0.2">
      <c r="A1839" s="1">
        <v>0.27500000000000002</v>
      </c>
      <c r="B1839" s="2">
        <v>246</v>
      </c>
      <c r="C1839" s="2">
        <v>514</v>
      </c>
      <c r="D1839" s="2">
        <v>582</v>
      </c>
      <c r="E1839" s="2">
        <v>336</v>
      </c>
      <c r="F1839" s="2">
        <v>384</v>
      </c>
    </row>
    <row r="1840" spans="1:6" x14ac:dyDescent="0.2">
      <c r="A1840" s="1">
        <v>0.27569444444444402</v>
      </c>
      <c r="B1840" s="2">
        <v>380</v>
      </c>
      <c r="C1840" s="2">
        <v>609</v>
      </c>
      <c r="D1840" s="2">
        <v>522</v>
      </c>
      <c r="E1840" s="2">
        <v>394</v>
      </c>
      <c r="F1840" s="2">
        <v>393</v>
      </c>
    </row>
    <row r="1841" spans="1:6" x14ac:dyDescent="0.2">
      <c r="A1841" s="1">
        <v>0.27638888888888902</v>
      </c>
      <c r="B1841" s="2">
        <v>298</v>
      </c>
      <c r="C1841" s="2">
        <v>388</v>
      </c>
      <c r="D1841" s="2">
        <v>374</v>
      </c>
      <c r="E1841" s="2">
        <v>639</v>
      </c>
      <c r="F1841" s="2">
        <v>631</v>
      </c>
    </row>
    <row r="1842" spans="1:6" x14ac:dyDescent="0.2">
      <c r="A1842" s="1">
        <v>0.27708333333333302</v>
      </c>
      <c r="B1842" s="2">
        <v>541</v>
      </c>
      <c r="C1842" s="2">
        <v>681</v>
      </c>
      <c r="D1842" s="2">
        <v>303</v>
      </c>
      <c r="E1842" s="2">
        <v>512</v>
      </c>
      <c r="F1842" s="2">
        <v>411</v>
      </c>
    </row>
    <row r="1843" spans="1:6" x14ac:dyDescent="0.2">
      <c r="A1843" s="1">
        <v>0.27777777777777801</v>
      </c>
      <c r="B1843" s="2">
        <v>479</v>
      </c>
      <c r="C1843" s="2">
        <v>307</v>
      </c>
      <c r="D1843" s="2">
        <v>281</v>
      </c>
      <c r="E1843" s="2">
        <v>619</v>
      </c>
      <c r="F1843" s="2">
        <v>547</v>
      </c>
    </row>
    <row r="1844" spans="1:6" x14ac:dyDescent="0.2">
      <c r="A1844" s="1">
        <v>0.27847222222222201</v>
      </c>
      <c r="B1844" s="2">
        <v>602</v>
      </c>
      <c r="C1844" s="2">
        <v>595</v>
      </c>
      <c r="D1844" s="2">
        <v>471</v>
      </c>
      <c r="E1844" s="2">
        <v>259</v>
      </c>
      <c r="F1844" s="2">
        <v>585</v>
      </c>
    </row>
    <row r="1845" spans="1:6" x14ac:dyDescent="0.2">
      <c r="A1845" s="1">
        <v>0.27916666666666701</v>
      </c>
      <c r="B1845" s="2">
        <v>498</v>
      </c>
      <c r="C1845" s="2">
        <v>769</v>
      </c>
      <c r="D1845" s="2">
        <v>524</v>
      </c>
      <c r="E1845" s="2">
        <v>275</v>
      </c>
      <c r="F1845" s="2">
        <v>309</v>
      </c>
    </row>
    <row r="1846" spans="1:6" x14ac:dyDescent="0.2">
      <c r="A1846" s="1">
        <v>0.27986111111111101</v>
      </c>
      <c r="B1846" s="2">
        <v>578</v>
      </c>
      <c r="C1846" s="2">
        <v>374</v>
      </c>
      <c r="D1846" s="2">
        <v>325</v>
      </c>
      <c r="E1846" s="2">
        <v>662</v>
      </c>
      <c r="F1846" s="2">
        <v>721</v>
      </c>
    </row>
    <row r="1847" spans="1:6" x14ac:dyDescent="0.2">
      <c r="A1847" s="1">
        <v>0.280555555555556</v>
      </c>
      <c r="B1847" s="2">
        <v>520</v>
      </c>
      <c r="C1847" s="2">
        <v>575</v>
      </c>
      <c r="D1847" s="2">
        <v>376</v>
      </c>
      <c r="E1847" s="2">
        <v>588</v>
      </c>
      <c r="F1847" s="2">
        <v>379</v>
      </c>
    </row>
    <row r="1848" spans="1:6" x14ac:dyDescent="0.2">
      <c r="A1848" s="1">
        <v>0.28125</v>
      </c>
      <c r="B1848" s="2">
        <v>520</v>
      </c>
      <c r="C1848" s="2">
        <v>752</v>
      </c>
      <c r="D1848" s="2">
        <v>539</v>
      </c>
      <c r="E1848" s="2">
        <v>460</v>
      </c>
      <c r="F1848" s="2">
        <v>664</v>
      </c>
    </row>
    <row r="1849" spans="1:6" x14ac:dyDescent="0.2">
      <c r="A1849" s="1">
        <v>0.281944444444444</v>
      </c>
      <c r="B1849" s="2">
        <v>333</v>
      </c>
      <c r="C1849" s="2">
        <v>408</v>
      </c>
      <c r="D1849" s="2">
        <v>465</v>
      </c>
      <c r="E1849" s="2">
        <v>287</v>
      </c>
      <c r="F1849" s="2">
        <v>582</v>
      </c>
    </row>
    <row r="1850" spans="1:6" x14ac:dyDescent="0.2">
      <c r="A1850" s="1">
        <v>0.28263888888888899</v>
      </c>
      <c r="B1850" s="2">
        <v>450</v>
      </c>
      <c r="C1850" s="2">
        <v>700</v>
      </c>
      <c r="D1850" s="2">
        <v>533</v>
      </c>
      <c r="E1850" s="2">
        <v>561</v>
      </c>
      <c r="F1850" s="2">
        <v>672</v>
      </c>
    </row>
    <row r="1851" spans="1:6" x14ac:dyDescent="0.2">
      <c r="A1851" s="1">
        <v>0.28333333333333299</v>
      </c>
      <c r="B1851" s="2">
        <v>523</v>
      </c>
      <c r="C1851" s="2">
        <v>300</v>
      </c>
      <c r="D1851" s="2">
        <v>485</v>
      </c>
      <c r="E1851" s="2">
        <v>345</v>
      </c>
      <c r="F1851" s="2">
        <v>518</v>
      </c>
    </row>
    <row r="1852" spans="1:6" x14ac:dyDescent="0.2">
      <c r="A1852" s="1">
        <v>0.28402777777777799</v>
      </c>
      <c r="B1852" s="2">
        <v>576</v>
      </c>
      <c r="C1852" s="2">
        <v>750</v>
      </c>
      <c r="D1852" s="2">
        <v>326</v>
      </c>
      <c r="E1852" s="2">
        <v>409</v>
      </c>
      <c r="F1852" s="2">
        <v>384</v>
      </c>
    </row>
    <row r="1853" spans="1:6" x14ac:dyDescent="0.2">
      <c r="A1853" s="1">
        <v>0.28472222222222199</v>
      </c>
      <c r="B1853" s="2">
        <v>457</v>
      </c>
      <c r="C1853" s="2">
        <v>759</v>
      </c>
      <c r="D1853" s="2">
        <v>490</v>
      </c>
      <c r="E1853" s="2">
        <v>371</v>
      </c>
      <c r="F1853" s="2">
        <v>681</v>
      </c>
    </row>
    <row r="1854" spans="1:6" x14ac:dyDescent="0.2">
      <c r="A1854" s="1">
        <v>0.28541666666666698</v>
      </c>
      <c r="B1854" s="2">
        <v>247</v>
      </c>
      <c r="C1854" s="2">
        <v>468</v>
      </c>
      <c r="D1854" s="2">
        <v>497</v>
      </c>
      <c r="E1854" s="2">
        <v>629</v>
      </c>
      <c r="F1854" s="2">
        <v>450</v>
      </c>
    </row>
    <row r="1855" spans="1:6" x14ac:dyDescent="0.2">
      <c r="A1855" s="1">
        <v>0.28611111111111098</v>
      </c>
      <c r="B1855" s="2">
        <v>874</v>
      </c>
      <c r="C1855" s="2">
        <v>382</v>
      </c>
      <c r="D1855" s="2">
        <v>354</v>
      </c>
      <c r="E1855" s="2">
        <v>551</v>
      </c>
      <c r="F1855" s="2">
        <v>478</v>
      </c>
    </row>
    <row r="1856" spans="1:6" x14ac:dyDescent="0.2">
      <c r="A1856" s="1">
        <v>0.28680555555555598</v>
      </c>
      <c r="B1856" s="2">
        <v>641</v>
      </c>
      <c r="C1856" s="2">
        <v>775</v>
      </c>
      <c r="D1856" s="2">
        <v>455</v>
      </c>
      <c r="E1856" s="2">
        <v>350</v>
      </c>
      <c r="F1856" s="2">
        <v>845</v>
      </c>
    </row>
    <row r="1857" spans="1:6" x14ac:dyDescent="0.2">
      <c r="A1857" s="1">
        <v>0.28749999999999998</v>
      </c>
      <c r="B1857" s="2">
        <v>242</v>
      </c>
      <c r="C1857" s="2">
        <v>585</v>
      </c>
      <c r="D1857" s="2">
        <v>573</v>
      </c>
      <c r="E1857" s="2">
        <v>654</v>
      </c>
      <c r="F1857" s="2">
        <v>345</v>
      </c>
    </row>
    <row r="1858" spans="1:6" x14ac:dyDescent="0.2">
      <c r="A1858" s="1">
        <v>0.28819444444444398</v>
      </c>
      <c r="B1858" s="2">
        <v>648</v>
      </c>
      <c r="C1858" s="2">
        <v>293</v>
      </c>
      <c r="D1858" s="2">
        <v>569</v>
      </c>
      <c r="E1858" s="2">
        <v>402</v>
      </c>
      <c r="F1858" s="2">
        <v>560</v>
      </c>
    </row>
    <row r="1859" spans="1:6" x14ac:dyDescent="0.2">
      <c r="A1859" s="1">
        <v>0.28888888888888897</v>
      </c>
      <c r="B1859" s="2">
        <v>458</v>
      </c>
      <c r="C1859" s="2">
        <v>298</v>
      </c>
      <c r="D1859" s="2">
        <v>249</v>
      </c>
      <c r="E1859" s="2">
        <v>309</v>
      </c>
      <c r="F1859" s="2">
        <v>735</v>
      </c>
    </row>
    <row r="1860" spans="1:6" x14ac:dyDescent="0.2">
      <c r="A1860" s="1">
        <v>0.28958333333333303</v>
      </c>
      <c r="B1860" s="2">
        <v>657</v>
      </c>
      <c r="C1860" s="2">
        <v>721</v>
      </c>
      <c r="D1860" s="2">
        <v>553</v>
      </c>
      <c r="E1860" s="2">
        <v>586</v>
      </c>
      <c r="F1860" s="2">
        <v>467</v>
      </c>
    </row>
    <row r="1861" spans="1:6" x14ac:dyDescent="0.2">
      <c r="A1861" s="1">
        <v>0.29027777777777802</v>
      </c>
      <c r="B1861" s="2">
        <v>645</v>
      </c>
      <c r="C1861" s="2">
        <v>667</v>
      </c>
      <c r="D1861" s="2">
        <v>554</v>
      </c>
      <c r="E1861" s="2">
        <v>260</v>
      </c>
      <c r="F1861" s="2">
        <v>846</v>
      </c>
    </row>
    <row r="1862" spans="1:6" x14ac:dyDescent="0.2">
      <c r="A1862" s="1">
        <v>0.29097222222222202</v>
      </c>
      <c r="B1862" s="2">
        <v>450</v>
      </c>
      <c r="C1862" s="2">
        <v>427</v>
      </c>
      <c r="D1862" s="2">
        <v>382</v>
      </c>
      <c r="E1862" s="2">
        <v>456</v>
      </c>
      <c r="F1862" s="2">
        <v>546</v>
      </c>
    </row>
    <row r="1863" spans="1:6" x14ac:dyDescent="0.2">
      <c r="A1863" s="3">
        <v>0.29166666666666702</v>
      </c>
      <c r="B1863" s="2">
        <v>634</v>
      </c>
      <c r="C1863" s="2">
        <v>688</v>
      </c>
      <c r="D1863" s="2">
        <v>596</v>
      </c>
      <c r="E1863" s="2">
        <v>623</v>
      </c>
      <c r="F1863" s="2">
        <v>661</v>
      </c>
    </row>
    <row r="1864" spans="1:6" x14ac:dyDescent="0.2">
      <c r="A1864" s="1">
        <v>0.29236111111111102</v>
      </c>
      <c r="B1864" s="2">
        <v>879</v>
      </c>
      <c r="C1864" s="2">
        <v>999</v>
      </c>
      <c r="D1864" s="2">
        <v>815</v>
      </c>
      <c r="E1864" s="2">
        <v>867</v>
      </c>
      <c r="F1864" s="2">
        <v>788</v>
      </c>
    </row>
    <row r="1865" spans="1:6" x14ac:dyDescent="0.2">
      <c r="A1865" s="1">
        <v>0.29305555555555601</v>
      </c>
      <c r="B1865" s="2">
        <v>664</v>
      </c>
      <c r="C1865" s="2">
        <v>1242</v>
      </c>
      <c r="D1865" s="2">
        <v>768</v>
      </c>
      <c r="E1865" s="2">
        <v>811</v>
      </c>
      <c r="F1865" s="2">
        <v>1081</v>
      </c>
    </row>
    <row r="1866" spans="1:6" x14ac:dyDescent="0.2">
      <c r="A1866" s="1">
        <v>0.29375000000000001</v>
      </c>
      <c r="B1866" s="2">
        <v>809</v>
      </c>
      <c r="C1866" s="2">
        <v>616</v>
      </c>
      <c r="D1866" s="2">
        <v>848</v>
      </c>
      <c r="E1866" s="2">
        <v>670</v>
      </c>
      <c r="F1866" s="2">
        <v>1181</v>
      </c>
    </row>
    <row r="1867" spans="1:6" x14ac:dyDescent="0.2">
      <c r="A1867" s="1">
        <v>0.29444444444444401</v>
      </c>
      <c r="B1867" s="2">
        <v>971</v>
      </c>
      <c r="C1867" s="2">
        <v>877</v>
      </c>
      <c r="D1867" s="2">
        <v>607</v>
      </c>
      <c r="E1867" s="2">
        <v>1083</v>
      </c>
      <c r="F1867" s="2">
        <v>1377</v>
      </c>
    </row>
    <row r="1868" spans="1:6" x14ac:dyDescent="0.2">
      <c r="A1868" s="1">
        <v>0.29513888888888901</v>
      </c>
      <c r="B1868" s="2">
        <v>720</v>
      </c>
      <c r="C1868" s="2">
        <v>507</v>
      </c>
      <c r="D1868" s="2">
        <v>695</v>
      </c>
      <c r="E1868" s="2">
        <v>888</v>
      </c>
      <c r="F1868" s="2">
        <v>1292</v>
      </c>
    </row>
    <row r="1869" spans="1:6" x14ac:dyDescent="0.2">
      <c r="A1869" s="1">
        <v>0.295833333333333</v>
      </c>
      <c r="B1869" s="2">
        <v>895</v>
      </c>
      <c r="C1869" s="2">
        <v>1157</v>
      </c>
      <c r="D1869" s="2">
        <v>650</v>
      </c>
      <c r="E1869" s="2">
        <v>705</v>
      </c>
      <c r="F1869" s="2">
        <v>1414</v>
      </c>
    </row>
    <row r="1870" spans="1:6" x14ac:dyDescent="0.2">
      <c r="A1870" s="1">
        <v>0.296527777777778</v>
      </c>
      <c r="B1870" s="2">
        <v>1028</v>
      </c>
      <c r="C1870" s="2">
        <v>738</v>
      </c>
      <c r="D1870" s="2">
        <v>990</v>
      </c>
      <c r="E1870" s="2">
        <v>664</v>
      </c>
      <c r="F1870" s="2">
        <v>1399</v>
      </c>
    </row>
    <row r="1871" spans="1:6" x14ac:dyDescent="0.2">
      <c r="A1871" s="1">
        <v>0.297222222222222</v>
      </c>
      <c r="B1871" s="2">
        <v>1201</v>
      </c>
      <c r="C1871" s="2">
        <v>1115</v>
      </c>
      <c r="D1871" s="2">
        <v>967</v>
      </c>
      <c r="E1871" s="2">
        <v>1016</v>
      </c>
      <c r="F1871" s="2">
        <v>1366</v>
      </c>
    </row>
    <row r="1872" spans="1:6" x14ac:dyDescent="0.2">
      <c r="A1872" s="1">
        <v>0.297916666666667</v>
      </c>
      <c r="B1872" s="2">
        <v>992</v>
      </c>
      <c r="C1872" s="2">
        <v>695</v>
      </c>
      <c r="D1872" s="2">
        <v>1000</v>
      </c>
      <c r="E1872" s="2">
        <v>888</v>
      </c>
      <c r="F1872" s="2">
        <v>1234</v>
      </c>
    </row>
    <row r="1873" spans="1:6" x14ac:dyDescent="0.2">
      <c r="A1873" s="1">
        <v>0.29861111111111099</v>
      </c>
      <c r="B1873" s="2">
        <v>815</v>
      </c>
      <c r="C1873" s="2">
        <v>607</v>
      </c>
      <c r="D1873" s="2">
        <v>1122</v>
      </c>
      <c r="E1873" s="2">
        <v>853</v>
      </c>
      <c r="F1873" s="2">
        <v>1249</v>
      </c>
    </row>
    <row r="1874" spans="1:6" x14ac:dyDescent="0.2">
      <c r="A1874" s="1">
        <v>0.29930555555555599</v>
      </c>
      <c r="B1874" s="2">
        <v>608</v>
      </c>
      <c r="C1874" s="2">
        <v>890</v>
      </c>
      <c r="D1874" s="2">
        <v>953</v>
      </c>
      <c r="E1874" s="2">
        <v>1130</v>
      </c>
      <c r="F1874" s="2">
        <v>657</v>
      </c>
    </row>
    <row r="1875" spans="1:6" x14ac:dyDescent="0.2">
      <c r="A1875" s="1">
        <v>0.3</v>
      </c>
      <c r="B1875" s="2">
        <v>1162</v>
      </c>
      <c r="C1875" s="2">
        <v>1189</v>
      </c>
      <c r="D1875" s="2">
        <v>677</v>
      </c>
      <c r="E1875" s="2">
        <v>645</v>
      </c>
      <c r="F1875" s="2">
        <v>951</v>
      </c>
    </row>
    <row r="1876" spans="1:6" x14ac:dyDescent="0.2">
      <c r="A1876" s="1">
        <v>0.30069444444444399</v>
      </c>
      <c r="B1876" s="2">
        <v>1036</v>
      </c>
      <c r="C1876" s="2">
        <v>763</v>
      </c>
      <c r="D1876" s="2">
        <v>824</v>
      </c>
      <c r="E1876" s="2">
        <v>876</v>
      </c>
      <c r="F1876" s="2">
        <v>778</v>
      </c>
    </row>
    <row r="1877" spans="1:6" x14ac:dyDescent="0.2">
      <c r="A1877" s="1">
        <v>0.30138888888888898</v>
      </c>
      <c r="B1877" s="2">
        <v>1066</v>
      </c>
      <c r="C1877" s="2">
        <v>576</v>
      </c>
      <c r="D1877" s="2">
        <v>747</v>
      </c>
      <c r="E1877" s="2">
        <v>813</v>
      </c>
      <c r="F1877" s="2">
        <v>1373</v>
      </c>
    </row>
    <row r="1878" spans="1:6" x14ac:dyDescent="0.2">
      <c r="A1878" s="1">
        <v>0.30208333333333298</v>
      </c>
      <c r="B1878" s="2">
        <v>943</v>
      </c>
      <c r="C1878" s="2">
        <v>673</v>
      </c>
      <c r="D1878" s="2">
        <v>750</v>
      </c>
      <c r="E1878" s="2">
        <v>1027</v>
      </c>
      <c r="F1878" s="2">
        <v>946</v>
      </c>
    </row>
    <row r="1879" spans="1:6" x14ac:dyDescent="0.2">
      <c r="A1879" s="1">
        <v>0.30277777777777798</v>
      </c>
      <c r="B1879" s="2">
        <v>1200</v>
      </c>
      <c r="C1879" s="2">
        <v>1303</v>
      </c>
      <c r="D1879" s="2">
        <v>637</v>
      </c>
      <c r="E1879" s="2">
        <v>1174</v>
      </c>
      <c r="F1879" s="2">
        <v>761</v>
      </c>
    </row>
    <row r="1880" spans="1:6" x14ac:dyDescent="0.2">
      <c r="A1880" s="1">
        <v>0.30347222222222198</v>
      </c>
      <c r="B1880" s="2">
        <v>725</v>
      </c>
      <c r="C1880" s="2">
        <v>572</v>
      </c>
      <c r="D1880" s="2">
        <v>649</v>
      </c>
      <c r="E1880" s="2">
        <v>1177</v>
      </c>
      <c r="F1880" s="2">
        <v>1161</v>
      </c>
    </row>
    <row r="1881" spans="1:6" x14ac:dyDescent="0.2">
      <c r="A1881" s="1">
        <v>0.30416666666666697</v>
      </c>
      <c r="B1881" s="2">
        <v>697</v>
      </c>
      <c r="C1881" s="2">
        <v>907</v>
      </c>
      <c r="D1881" s="2">
        <v>1107</v>
      </c>
      <c r="E1881" s="2">
        <v>999</v>
      </c>
      <c r="F1881" s="2">
        <v>993</v>
      </c>
    </row>
    <row r="1882" spans="1:6" x14ac:dyDescent="0.2">
      <c r="A1882" s="1">
        <v>0.30486111111111103</v>
      </c>
      <c r="B1882" s="2">
        <v>623</v>
      </c>
      <c r="C1882" s="2">
        <v>616</v>
      </c>
      <c r="D1882" s="2">
        <v>905</v>
      </c>
      <c r="E1882" s="2">
        <v>949</v>
      </c>
      <c r="F1882" s="2">
        <v>807</v>
      </c>
    </row>
    <row r="1883" spans="1:6" x14ac:dyDescent="0.2">
      <c r="A1883" s="1">
        <v>0.30555555555555602</v>
      </c>
      <c r="B1883" s="2">
        <v>1105</v>
      </c>
      <c r="C1883" s="2">
        <v>546</v>
      </c>
      <c r="D1883" s="2">
        <v>806</v>
      </c>
      <c r="E1883" s="2">
        <v>711</v>
      </c>
      <c r="F1883" s="2">
        <v>1131</v>
      </c>
    </row>
    <row r="1884" spans="1:6" x14ac:dyDescent="0.2">
      <c r="A1884" s="1">
        <v>0.30625000000000002</v>
      </c>
      <c r="B1884" s="2">
        <v>902</v>
      </c>
      <c r="C1884" s="2">
        <v>814</v>
      </c>
      <c r="D1884" s="2">
        <v>785</v>
      </c>
      <c r="E1884" s="2">
        <v>1201</v>
      </c>
      <c r="F1884" s="2">
        <v>1224</v>
      </c>
    </row>
    <row r="1885" spans="1:6" x14ac:dyDescent="0.2">
      <c r="A1885" s="1">
        <v>0.30694444444444402</v>
      </c>
      <c r="B1885" s="2">
        <v>662</v>
      </c>
      <c r="C1885" s="2">
        <v>621</v>
      </c>
      <c r="D1885" s="2">
        <v>719</v>
      </c>
      <c r="E1885" s="2">
        <v>968</v>
      </c>
      <c r="F1885" s="2">
        <v>769</v>
      </c>
    </row>
    <row r="1886" spans="1:6" x14ac:dyDescent="0.2">
      <c r="A1886" s="1">
        <v>0.30763888888888902</v>
      </c>
      <c r="B1886" s="2">
        <v>789</v>
      </c>
      <c r="C1886" s="2">
        <v>1198</v>
      </c>
      <c r="D1886" s="2">
        <v>968</v>
      </c>
      <c r="E1886" s="2">
        <v>1069</v>
      </c>
      <c r="F1886" s="2">
        <v>971</v>
      </c>
    </row>
    <row r="1887" spans="1:6" x14ac:dyDescent="0.2">
      <c r="A1887" s="1">
        <v>0.30833333333333302</v>
      </c>
      <c r="B1887" s="2">
        <v>598</v>
      </c>
      <c r="C1887" s="2">
        <v>672</v>
      </c>
      <c r="D1887" s="2">
        <v>1075</v>
      </c>
      <c r="E1887" s="2">
        <v>1030</v>
      </c>
      <c r="F1887" s="2">
        <v>732</v>
      </c>
    </row>
    <row r="1888" spans="1:6" x14ac:dyDescent="0.2">
      <c r="A1888" s="1">
        <v>0.30902777777777801</v>
      </c>
      <c r="B1888" s="2">
        <v>1243</v>
      </c>
      <c r="C1888" s="2">
        <v>882</v>
      </c>
      <c r="D1888" s="2">
        <v>548</v>
      </c>
      <c r="E1888" s="2">
        <v>768</v>
      </c>
      <c r="F1888" s="2">
        <v>703</v>
      </c>
    </row>
    <row r="1889" spans="1:6" x14ac:dyDescent="0.2">
      <c r="A1889" s="1">
        <v>0.30972222222222201</v>
      </c>
      <c r="B1889" s="2">
        <v>602</v>
      </c>
      <c r="C1889" s="2">
        <v>965</v>
      </c>
      <c r="D1889" s="2">
        <v>1065</v>
      </c>
      <c r="E1889" s="2">
        <v>849</v>
      </c>
      <c r="F1889" s="2">
        <v>1137</v>
      </c>
    </row>
    <row r="1890" spans="1:6" x14ac:dyDescent="0.2">
      <c r="A1890" s="1">
        <v>0.31041666666666701</v>
      </c>
      <c r="B1890" s="2">
        <v>1009</v>
      </c>
      <c r="C1890" s="2">
        <v>1240</v>
      </c>
      <c r="D1890" s="2">
        <v>572</v>
      </c>
      <c r="E1890" s="2">
        <v>1031</v>
      </c>
      <c r="F1890" s="2">
        <v>1204</v>
      </c>
    </row>
    <row r="1891" spans="1:6" x14ac:dyDescent="0.2">
      <c r="A1891" s="1">
        <v>0.31111111111111101</v>
      </c>
      <c r="B1891" s="2">
        <v>675</v>
      </c>
      <c r="C1891" s="2">
        <v>882</v>
      </c>
      <c r="D1891" s="2">
        <v>1086</v>
      </c>
      <c r="E1891" s="2">
        <v>676</v>
      </c>
      <c r="F1891" s="2">
        <v>1143</v>
      </c>
    </row>
    <row r="1892" spans="1:6" x14ac:dyDescent="0.2">
      <c r="A1892" s="1">
        <v>0.311805555555556</v>
      </c>
      <c r="B1892" s="2">
        <v>1037</v>
      </c>
      <c r="C1892" s="2">
        <v>1130</v>
      </c>
      <c r="D1892" s="2">
        <v>599</v>
      </c>
      <c r="E1892" s="2">
        <v>977</v>
      </c>
      <c r="F1892" s="2">
        <v>1261</v>
      </c>
    </row>
    <row r="1893" spans="1:6" x14ac:dyDescent="0.2">
      <c r="A1893" s="1">
        <v>0.3125</v>
      </c>
      <c r="B1893" s="2">
        <v>624</v>
      </c>
      <c r="C1893" s="2">
        <v>1139</v>
      </c>
      <c r="D1893" s="2">
        <v>802</v>
      </c>
      <c r="E1893" s="2">
        <v>1131</v>
      </c>
      <c r="F1893" s="2">
        <v>840</v>
      </c>
    </row>
    <row r="1894" spans="1:6" x14ac:dyDescent="0.2">
      <c r="A1894" s="1">
        <v>0.313194444444444</v>
      </c>
      <c r="B1894" s="2">
        <v>837</v>
      </c>
      <c r="C1894" s="2">
        <v>684</v>
      </c>
      <c r="D1894" s="2">
        <v>639</v>
      </c>
      <c r="E1894" s="2">
        <v>1207</v>
      </c>
      <c r="F1894" s="2">
        <v>1439</v>
      </c>
    </row>
    <row r="1895" spans="1:6" x14ac:dyDescent="0.2">
      <c r="A1895" s="1">
        <v>0.31388888888888899</v>
      </c>
      <c r="B1895" s="2">
        <v>995</v>
      </c>
      <c r="C1895" s="2">
        <v>1187</v>
      </c>
      <c r="D1895" s="2">
        <v>807</v>
      </c>
      <c r="E1895" s="2">
        <v>828</v>
      </c>
      <c r="F1895" s="2">
        <v>974</v>
      </c>
    </row>
    <row r="1896" spans="1:6" x14ac:dyDescent="0.2">
      <c r="A1896" s="1">
        <v>0.31458333333333299</v>
      </c>
      <c r="B1896" s="2">
        <v>838</v>
      </c>
      <c r="C1896" s="2">
        <v>1161</v>
      </c>
      <c r="D1896" s="2">
        <v>628</v>
      </c>
      <c r="E1896" s="2">
        <v>1030</v>
      </c>
      <c r="F1896" s="2">
        <v>1184</v>
      </c>
    </row>
    <row r="1897" spans="1:6" x14ac:dyDescent="0.2">
      <c r="A1897" s="1">
        <v>0.31527777777777799</v>
      </c>
      <c r="B1897" s="2">
        <v>1178</v>
      </c>
      <c r="C1897" s="2">
        <v>921</v>
      </c>
      <c r="D1897" s="2">
        <v>899</v>
      </c>
      <c r="E1897" s="2">
        <v>798</v>
      </c>
      <c r="F1897" s="2">
        <v>1391</v>
      </c>
    </row>
    <row r="1898" spans="1:6" x14ac:dyDescent="0.2">
      <c r="A1898" s="1">
        <v>0.31597222222222199</v>
      </c>
      <c r="B1898" s="2">
        <v>859</v>
      </c>
      <c r="C1898" s="2">
        <v>1084</v>
      </c>
      <c r="D1898" s="2">
        <v>545</v>
      </c>
      <c r="E1898" s="2">
        <v>1086</v>
      </c>
      <c r="F1898" s="2">
        <v>668</v>
      </c>
    </row>
    <row r="1899" spans="1:6" x14ac:dyDescent="0.2">
      <c r="A1899" s="1">
        <v>0.31666666666666698</v>
      </c>
      <c r="B1899" s="2">
        <v>878</v>
      </c>
      <c r="C1899" s="2">
        <v>956</v>
      </c>
      <c r="D1899" s="2">
        <v>647</v>
      </c>
      <c r="E1899" s="2">
        <v>1107</v>
      </c>
      <c r="F1899" s="2">
        <v>844</v>
      </c>
    </row>
    <row r="1900" spans="1:6" x14ac:dyDescent="0.2">
      <c r="A1900" s="1">
        <v>0.31736111111111098</v>
      </c>
      <c r="B1900" s="2">
        <v>835</v>
      </c>
      <c r="C1900" s="2">
        <v>834</v>
      </c>
      <c r="D1900" s="2">
        <v>786</v>
      </c>
      <c r="E1900" s="2">
        <v>1201</v>
      </c>
      <c r="F1900" s="2">
        <v>916</v>
      </c>
    </row>
    <row r="1901" spans="1:6" x14ac:dyDescent="0.2">
      <c r="A1901" s="1">
        <v>0.31805555555555598</v>
      </c>
      <c r="B1901" s="2">
        <v>1046</v>
      </c>
      <c r="C1901" s="2">
        <v>996</v>
      </c>
      <c r="D1901" s="2">
        <v>941</v>
      </c>
      <c r="E1901" s="2">
        <v>1010</v>
      </c>
      <c r="F1901" s="2">
        <v>1099</v>
      </c>
    </row>
    <row r="1902" spans="1:6" x14ac:dyDescent="0.2">
      <c r="A1902" s="1">
        <v>0.31874999999999998</v>
      </c>
      <c r="B1902" s="2">
        <v>1151</v>
      </c>
      <c r="C1902" s="2">
        <v>1275</v>
      </c>
      <c r="D1902" s="2">
        <v>824</v>
      </c>
      <c r="E1902" s="2">
        <v>822</v>
      </c>
      <c r="F1902" s="2">
        <v>945</v>
      </c>
    </row>
    <row r="1903" spans="1:6" x14ac:dyDescent="0.2">
      <c r="A1903" s="1">
        <v>0.31944444444444398</v>
      </c>
      <c r="B1903" s="2">
        <v>1165</v>
      </c>
      <c r="C1903" s="2">
        <v>1015</v>
      </c>
      <c r="D1903" s="2">
        <v>538</v>
      </c>
      <c r="E1903" s="2">
        <v>934</v>
      </c>
      <c r="F1903" s="2">
        <v>1195</v>
      </c>
    </row>
    <row r="1904" spans="1:6" x14ac:dyDescent="0.2">
      <c r="A1904" s="1">
        <v>0.32013888888888897</v>
      </c>
      <c r="B1904" s="2">
        <v>783</v>
      </c>
      <c r="C1904" s="2">
        <v>642</v>
      </c>
      <c r="D1904" s="2">
        <v>870</v>
      </c>
      <c r="E1904" s="2">
        <v>1163</v>
      </c>
      <c r="F1904" s="2">
        <v>1436</v>
      </c>
    </row>
    <row r="1905" spans="1:6" x14ac:dyDescent="0.2">
      <c r="A1905" s="1">
        <v>0.32083333333333303</v>
      </c>
      <c r="B1905" s="2">
        <v>1015</v>
      </c>
      <c r="C1905" s="2">
        <v>982</v>
      </c>
      <c r="D1905" s="2">
        <v>971</v>
      </c>
      <c r="E1905" s="2">
        <v>1140</v>
      </c>
      <c r="F1905" s="2">
        <v>762</v>
      </c>
    </row>
    <row r="1906" spans="1:6" x14ac:dyDescent="0.2">
      <c r="A1906" s="1">
        <v>0.32152777777777802</v>
      </c>
      <c r="B1906" s="2">
        <v>607</v>
      </c>
      <c r="C1906" s="2">
        <v>785</v>
      </c>
      <c r="D1906" s="2">
        <v>636</v>
      </c>
      <c r="E1906" s="2">
        <v>1133</v>
      </c>
      <c r="F1906" s="2">
        <v>950</v>
      </c>
    </row>
    <row r="1907" spans="1:6" x14ac:dyDescent="0.2">
      <c r="A1907" s="1">
        <v>0.32222222222222202</v>
      </c>
      <c r="B1907" s="2">
        <v>748</v>
      </c>
      <c r="C1907" s="2">
        <v>951</v>
      </c>
      <c r="D1907" s="2">
        <v>948</v>
      </c>
      <c r="E1907" s="2">
        <v>1043</v>
      </c>
      <c r="F1907" s="2">
        <v>1125</v>
      </c>
    </row>
    <row r="1908" spans="1:6" x14ac:dyDescent="0.2">
      <c r="A1908" s="1">
        <v>0.32291666666666702</v>
      </c>
      <c r="B1908" s="2">
        <v>779</v>
      </c>
      <c r="C1908" s="2">
        <v>630</v>
      </c>
      <c r="D1908" s="2">
        <v>859</v>
      </c>
      <c r="E1908" s="2">
        <v>855</v>
      </c>
      <c r="F1908" s="2">
        <v>1199</v>
      </c>
    </row>
    <row r="1909" spans="1:6" x14ac:dyDescent="0.2">
      <c r="A1909" s="1">
        <v>0.32361111111111102</v>
      </c>
      <c r="B1909" s="2">
        <v>827</v>
      </c>
      <c r="C1909" s="2">
        <v>1008</v>
      </c>
      <c r="D1909" s="2">
        <v>1091</v>
      </c>
      <c r="E1909" s="2">
        <v>958</v>
      </c>
      <c r="F1909" s="2">
        <v>1378</v>
      </c>
    </row>
    <row r="1910" spans="1:6" x14ac:dyDescent="0.2">
      <c r="A1910" s="1">
        <v>0.32430555555555601</v>
      </c>
      <c r="B1910" s="2">
        <v>558</v>
      </c>
      <c r="C1910" s="2">
        <v>947</v>
      </c>
      <c r="D1910" s="2">
        <v>762</v>
      </c>
      <c r="E1910" s="2">
        <v>949</v>
      </c>
      <c r="F1910" s="2">
        <v>1221</v>
      </c>
    </row>
    <row r="1911" spans="1:6" x14ac:dyDescent="0.2">
      <c r="A1911" s="1">
        <v>0.32500000000000001</v>
      </c>
      <c r="B1911" s="2">
        <v>837</v>
      </c>
      <c r="C1911" s="2">
        <v>789</v>
      </c>
      <c r="D1911" s="2">
        <v>1059</v>
      </c>
      <c r="E1911" s="2">
        <v>937</v>
      </c>
      <c r="F1911" s="2">
        <v>706</v>
      </c>
    </row>
    <row r="1912" spans="1:6" x14ac:dyDescent="0.2">
      <c r="A1912" s="1">
        <v>0.32569444444444401</v>
      </c>
      <c r="B1912" s="2">
        <v>854</v>
      </c>
      <c r="C1912" s="2">
        <v>1188</v>
      </c>
      <c r="D1912" s="2">
        <v>998</v>
      </c>
      <c r="E1912" s="2">
        <v>905</v>
      </c>
      <c r="F1912" s="2">
        <v>657</v>
      </c>
    </row>
    <row r="1913" spans="1:6" x14ac:dyDescent="0.2">
      <c r="A1913" s="1">
        <v>0.32638888888888901</v>
      </c>
      <c r="B1913" s="2">
        <v>1129</v>
      </c>
      <c r="C1913" s="2">
        <v>1000</v>
      </c>
      <c r="D1913" s="2">
        <v>605</v>
      </c>
      <c r="E1913" s="2">
        <v>1165</v>
      </c>
      <c r="F1913" s="2">
        <v>1239</v>
      </c>
    </row>
    <row r="1914" spans="1:6" x14ac:dyDescent="0.2">
      <c r="A1914" s="1">
        <v>0.327083333333333</v>
      </c>
      <c r="B1914" s="2">
        <v>1002</v>
      </c>
      <c r="C1914" s="2">
        <v>1200</v>
      </c>
      <c r="D1914" s="2">
        <v>780</v>
      </c>
      <c r="E1914" s="2">
        <v>1203</v>
      </c>
      <c r="F1914" s="2">
        <v>1407</v>
      </c>
    </row>
    <row r="1915" spans="1:6" x14ac:dyDescent="0.2">
      <c r="A1915" s="1">
        <v>0.327777777777778</v>
      </c>
      <c r="B1915" s="2">
        <v>1141</v>
      </c>
      <c r="C1915" s="2">
        <v>1220</v>
      </c>
      <c r="D1915" s="2">
        <v>686</v>
      </c>
      <c r="E1915" s="2">
        <v>697</v>
      </c>
      <c r="F1915" s="2">
        <v>1046</v>
      </c>
    </row>
    <row r="1916" spans="1:6" x14ac:dyDescent="0.2">
      <c r="A1916" s="1">
        <v>0.328472222222222</v>
      </c>
      <c r="B1916" s="2">
        <v>716</v>
      </c>
      <c r="C1916" s="2">
        <v>714</v>
      </c>
      <c r="D1916" s="2">
        <v>832</v>
      </c>
      <c r="E1916" s="2">
        <v>804</v>
      </c>
      <c r="F1916" s="2">
        <v>1242</v>
      </c>
    </row>
    <row r="1917" spans="1:6" x14ac:dyDescent="0.2">
      <c r="A1917" s="1">
        <v>0.329166666666667</v>
      </c>
      <c r="B1917" s="2">
        <v>770</v>
      </c>
      <c r="C1917" s="2">
        <v>1007</v>
      </c>
      <c r="D1917" s="2">
        <v>916</v>
      </c>
      <c r="E1917" s="2">
        <v>1077</v>
      </c>
      <c r="F1917" s="2">
        <v>1421</v>
      </c>
    </row>
    <row r="1918" spans="1:6" x14ac:dyDescent="0.2">
      <c r="A1918" s="1">
        <v>0.32986111111111099</v>
      </c>
      <c r="B1918" s="2">
        <v>1126</v>
      </c>
      <c r="C1918" s="2">
        <v>617</v>
      </c>
      <c r="D1918" s="2">
        <v>561</v>
      </c>
      <c r="E1918" s="2">
        <v>985</v>
      </c>
      <c r="F1918" s="2">
        <v>992</v>
      </c>
    </row>
    <row r="1919" spans="1:6" x14ac:dyDescent="0.2">
      <c r="A1919" s="1">
        <v>0.33055555555555599</v>
      </c>
      <c r="B1919" s="2">
        <v>1043</v>
      </c>
      <c r="C1919" s="2">
        <v>685</v>
      </c>
      <c r="D1919" s="2">
        <v>548</v>
      </c>
      <c r="E1919" s="2">
        <v>1145</v>
      </c>
      <c r="F1919" s="2">
        <v>1287</v>
      </c>
    </row>
    <row r="1920" spans="1:6" x14ac:dyDescent="0.2">
      <c r="A1920" s="1">
        <v>0.33124999999999999</v>
      </c>
      <c r="B1920" s="2">
        <v>1056</v>
      </c>
      <c r="C1920" s="2">
        <v>1012</v>
      </c>
      <c r="D1920" s="2">
        <v>787</v>
      </c>
      <c r="E1920" s="2">
        <v>827</v>
      </c>
      <c r="F1920" s="2">
        <v>1287</v>
      </c>
    </row>
    <row r="1921" spans="1:6" x14ac:dyDescent="0.2">
      <c r="A1921" s="1">
        <v>0.33194444444444399</v>
      </c>
      <c r="B1921" s="2">
        <v>1165</v>
      </c>
      <c r="C1921" s="2">
        <v>896</v>
      </c>
      <c r="D1921" s="2">
        <v>779</v>
      </c>
      <c r="E1921" s="2">
        <v>660</v>
      </c>
      <c r="F1921" s="2">
        <v>832</v>
      </c>
    </row>
    <row r="1922" spans="1:6" x14ac:dyDescent="0.2">
      <c r="A1922" s="1">
        <v>0.33263888888888898</v>
      </c>
      <c r="B1922" s="2">
        <v>695</v>
      </c>
      <c r="C1922" s="2">
        <v>1318</v>
      </c>
      <c r="D1922" s="2">
        <v>734</v>
      </c>
      <c r="E1922" s="2">
        <v>1034</v>
      </c>
      <c r="F1922" s="2">
        <v>1051</v>
      </c>
    </row>
    <row r="1923" spans="1:6" x14ac:dyDescent="0.2">
      <c r="A1923" s="3">
        <v>0.33333333333333298</v>
      </c>
      <c r="B1923" s="2">
        <v>1123</v>
      </c>
      <c r="C1923" s="2">
        <v>1213</v>
      </c>
      <c r="D1923" s="2">
        <v>950</v>
      </c>
      <c r="E1923" s="2">
        <v>1124</v>
      </c>
      <c r="F1923" s="2">
        <v>1310</v>
      </c>
    </row>
    <row r="1924" spans="1:6" x14ac:dyDescent="0.2">
      <c r="A1924" s="1">
        <v>0.33402777777777798</v>
      </c>
      <c r="B1924" s="2">
        <v>1150</v>
      </c>
      <c r="C1924" s="2">
        <v>4885</v>
      </c>
      <c r="D1924" s="2">
        <v>4635</v>
      </c>
      <c r="E1924" s="2">
        <v>3162</v>
      </c>
      <c r="F1924" s="2">
        <v>3799</v>
      </c>
    </row>
    <row r="1925" spans="1:6" x14ac:dyDescent="0.2">
      <c r="A1925" s="1">
        <v>0.33472222222222198</v>
      </c>
      <c r="B1925" s="2">
        <v>4253</v>
      </c>
      <c r="C1925" s="2">
        <v>2358</v>
      </c>
      <c r="D1925" s="2">
        <v>4442</v>
      </c>
      <c r="E1925" s="2">
        <v>2773</v>
      </c>
      <c r="F1925" s="2">
        <v>4120</v>
      </c>
    </row>
    <row r="1926" spans="1:6" x14ac:dyDescent="0.2">
      <c r="A1926" s="1">
        <v>0.33541666666666697</v>
      </c>
      <c r="B1926" s="2">
        <v>3745</v>
      </c>
      <c r="C1926" s="2">
        <v>1578</v>
      </c>
      <c r="D1926" s="2">
        <v>3962</v>
      </c>
      <c r="E1926" s="2">
        <v>2614</v>
      </c>
      <c r="F1926" s="2">
        <v>3762</v>
      </c>
    </row>
    <row r="1927" spans="1:6" x14ac:dyDescent="0.2">
      <c r="A1927" s="1">
        <v>0.33611111111111103</v>
      </c>
      <c r="B1927" s="2">
        <v>2804</v>
      </c>
      <c r="C1927" s="2">
        <v>3583</v>
      </c>
      <c r="D1927" s="2">
        <v>1477</v>
      </c>
      <c r="E1927" s="2">
        <v>3085</v>
      </c>
      <c r="F1927" s="2">
        <v>2712</v>
      </c>
    </row>
    <row r="1928" spans="1:6" x14ac:dyDescent="0.2">
      <c r="A1928" s="1">
        <v>0.33680555555555602</v>
      </c>
      <c r="B1928" s="2">
        <v>4237</v>
      </c>
      <c r="C1928" s="2">
        <v>3062</v>
      </c>
      <c r="D1928" s="2">
        <v>1110</v>
      </c>
      <c r="E1928" s="2">
        <v>3840</v>
      </c>
      <c r="F1928" s="2">
        <v>3190</v>
      </c>
    </row>
    <row r="1929" spans="1:6" x14ac:dyDescent="0.2">
      <c r="A1929" s="1">
        <v>0.33750000000000002</v>
      </c>
      <c r="B1929" s="2">
        <v>1380</v>
      </c>
      <c r="C1929" s="2">
        <v>3389</v>
      </c>
      <c r="D1929" s="2">
        <v>2677</v>
      </c>
      <c r="E1929" s="2">
        <v>3345</v>
      </c>
      <c r="F1929" s="2">
        <v>1978</v>
      </c>
    </row>
    <row r="1930" spans="1:6" x14ac:dyDescent="0.2">
      <c r="A1930" s="1">
        <v>0.33819444444444402</v>
      </c>
      <c r="B1930" s="2">
        <v>4109</v>
      </c>
      <c r="C1930" s="2">
        <v>3426</v>
      </c>
      <c r="D1930" s="2">
        <v>1972</v>
      </c>
      <c r="E1930" s="2">
        <v>4114</v>
      </c>
      <c r="F1930" s="2">
        <v>3389</v>
      </c>
    </row>
    <row r="1931" spans="1:6" x14ac:dyDescent="0.2">
      <c r="A1931" s="1">
        <v>0.33888888888888902</v>
      </c>
      <c r="B1931" s="2">
        <v>3452</v>
      </c>
      <c r="C1931" s="2">
        <v>3553</v>
      </c>
      <c r="D1931" s="2">
        <v>3176</v>
      </c>
      <c r="E1931" s="2">
        <v>4878</v>
      </c>
      <c r="F1931" s="2">
        <v>5524</v>
      </c>
    </row>
    <row r="1932" spans="1:6" x14ac:dyDescent="0.2">
      <c r="A1932" s="1">
        <v>0.33958333333333302</v>
      </c>
      <c r="B1932" s="2">
        <v>3137</v>
      </c>
      <c r="C1932" s="2">
        <v>2159</v>
      </c>
      <c r="D1932" s="2">
        <v>875</v>
      </c>
      <c r="E1932" s="2">
        <v>5322</v>
      </c>
      <c r="F1932" s="2">
        <v>903</v>
      </c>
    </row>
    <row r="1933" spans="1:6" x14ac:dyDescent="0.2">
      <c r="A1933" s="1">
        <v>0.34027777777777801</v>
      </c>
      <c r="B1933" s="2">
        <v>3361</v>
      </c>
      <c r="C1933" s="2">
        <v>5493</v>
      </c>
      <c r="D1933" s="2">
        <v>3555</v>
      </c>
      <c r="E1933" s="2">
        <v>4051</v>
      </c>
      <c r="F1933" s="2">
        <v>1616</v>
      </c>
    </row>
    <row r="1934" spans="1:6" x14ac:dyDescent="0.2">
      <c r="A1934" s="1">
        <v>0.34097222222222201</v>
      </c>
      <c r="B1934" s="2">
        <v>3338</v>
      </c>
      <c r="C1934" s="2">
        <v>4913</v>
      </c>
      <c r="D1934" s="2">
        <v>4494</v>
      </c>
      <c r="E1934" s="2">
        <v>2471</v>
      </c>
      <c r="F1934" s="2">
        <v>2449</v>
      </c>
    </row>
    <row r="1935" spans="1:6" x14ac:dyDescent="0.2">
      <c r="A1935" s="1">
        <v>0.34166666666666701</v>
      </c>
      <c r="B1935" s="2">
        <v>1159</v>
      </c>
      <c r="C1935" s="2">
        <v>813</v>
      </c>
      <c r="D1935" s="2">
        <v>3994</v>
      </c>
      <c r="E1935" s="2">
        <v>4704</v>
      </c>
      <c r="F1935" s="2">
        <v>5689</v>
      </c>
    </row>
    <row r="1936" spans="1:6" x14ac:dyDescent="0.2">
      <c r="A1936" s="1">
        <v>0.34236111111111101</v>
      </c>
      <c r="B1936" s="2">
        <v>803</v>
      </c>
      <c r="C1936" s="2">
        <v>1628</v>
      </c>
      <c r="D1936" s="2">
        <v>1673</v>
      </c>
      <c r="E1936" s="2">
        <v>2766</v>
      </c>
      <c r="F1936" s="2">
        <v>4629</v>
      </c>
    </row>
    <row r="1937" spans="1:6" x14ac:dyDescent="0.2">
      <c r="A1937" s="1">
        <v>0.343055555555556</v>
      </c>
      <c r="B1937" s="2">
        <v>5274</v>
      </c>
      <c r="C1937" s="2">
        <v>1040</v>
      </c>
      <c r="D1937" s="2">
        <v>1637</v>
      </c>
      <c r="E1937" s="2">
        <v>2566</v>
      </c>
      <c r="F1937" s="2">
        <v>3967</v>
      </c>
    </row>
    <row r="1938" spans="1:6" x14ac:dyDescent="0.2">
      <c r="A1938" s="1">
        <v>0.34375</v>
      </c>
      <c r="B1938" s="2">
        <v>4379</v>
      </c>
      <c r="C1938" s="2">
        <v>4111</v>
      </c>
      <c r="D1938" s="2">
        <v>869</v>
      </c>
      <c r="E1938" s="2">
        <v>1290</v>
      </c>
      <c r="F1938" s="2">
        <v>950</v>
      </c>
    </row>
    <row r="1939" spans="1:6" x14ac:dyDescent="0.2">
      <c r="A1939" s="1">
        <v>0.344444444444444</v>
      </c>
      <c r="B1939" s="2">
        <v>3146</v>
      </c>
      <c r="C1939" s="2">
        <v>3836</v>
      </c>
      <c r="D1939" s="2">
        <v>3247</v>
      </c>
      <c r="E1939" s="2">
        <v>1859</v>
      </c>
      <c r="F1939" s="2">
        <v>4746</v>
      </c>
    </row>
    <row r="1940" spans="1:6" x14ac:dyDescent="0.2">
      <c r="A1940" s="1">
        <v>0.34513888888888899</v>
      </c>
      <c r="B1940" s="2">
        <v>4966</v>
      </c>
      <c r="C1940" s="2">
        <v>1471</v>
      </c>
      <c r="D1940" s="2">
        <v>3559</v>
      </c>
      <c r="E1940" s="2">
        <v>2269</v>
      </c>
      <c r="F1940" s="2">
        <v>5073</v>
      </c>
    </row>
    <row r="1941" spans="1:6" x14ac:dyDescent="0.2">
      <c r="A1941" s="1">
        <v>0.34583333333333299</v>
      </c>
      <c r="B1941" s="2">
        <v>2412</v>
      </c>
      <c r="C1941" s="2">
        <v>4681</v>
      </c>
      <c r="D1941" s="2">
        <v>2722</v>
      </c>
      <c r="E1941" s="2">
        <v>2967</v>
      </c>
      <c r="F1941" s="2">
        <v>1064</v>
      </c>
    </row>
    <row r="1942" spans="1:6" x14ac:dyDescent="0.2">
      <c r="A1942" s="1">
        <v>0.34652777777777799</v>
      </c>
      <c r="B1942" s="2">
        <v>4690</v>
      </c>
      <c r="C1942" s="2">
        <v>4014</v>
      </c>
      <c r="D1942" s="2">
        <v>1245</v>
      </c>
      <c r="E1942" s="2">
        <v>4586</v>
      </c>
      <c r="F1942" s="2">
        <v>5645</v>
      </c>
    </row>
    <row r="1943" spans="1:6" x14ac:dyDescent="0.2">
      <c r="A1943" s="1">
        <v>0.34722222222222199</v>
      </c>
      <c r="B1943" s="2">
        <v>4006</v>
      </c>
      <c r="C1943" s="2">
        <v>1550</v>
      </c>
      <c r="D1943" s="2">
        <v>1450</v>
      </c>
      <c r="E1943" s="2">
        <v>4221</v>
      </c>
      <c r="F1943" s="2">
        <v>3947</v>
      </c>
    </row>
    <row r="1944" spans="1:6" x14ac:dyDescent="0.2">
      <c r="A1944" s="1">
        <v>0.34791666666666698</v>
      </c>
      <c r="B1944" s="2">
        <v>3059</v>
      </c>
      <c r="C1944" s="2">
        <v>2906</v>
      </c>
      <c r="D1944" s="2">
        <v>3005</v>
      </c>
      <c r="E1944" s="2">
        <v>3786</v>
      </c>
      <c r="F1944" s="2">
        <v>3777</v>
      </c>
    </row>
    <row r="1945" spans="1:6" x14ac:dyDescent="0.2">
      <c r="A1945" s="1">
        <v>0.34861111111111098</v>
      </c>
      <c r="B1945" s="2">
        <v>2475</v>
      </c>
      <c r="C1945" s="2">
        <v>3488</v>
      </c>
      <c r="D1945" s="2">
        <v>5178</v>
      </c>
      <c r="E1945" s="2">
        <v>3243</v>
      </c>
      <c r="F1945" s="2">
        <v>2308</v>
      </c>
    </row>
    <row r="1946" spans="1:6" x14ac:dyDescent="0.2">
      <c r="A1946" s="1">
        <v>0.34930555555555598</v>
      </c>
      <c r="B1946" s="2">
        <v>3290</v>
      </c>
      <c r="C1946" s="2">
        <v>4236</v>
      </c>
      <c r="D1946" s="2">
        <v>1716</v>
      </c>
      <c r="E1946" s="2">
        <v>5209</v>
      </c>
      <c r="F1946" s="2">
        <v>1117</v>
      </c>
    </row>
    <row r="1947" spans="1:6" x14ac:dyDescent="0.2">
      <c r="A1947" s="1">
        <v>0.35</v>
      </c>
      <c r="B1947" s="2">
        <v>3356</v>
      </c>
      <c r="C1947" s="2">
        <v>2586</v>
      </c>
      <c r="D1947" s="2">
        <v>4923</v>
      </c>
      <c r="E1947" s="2">
        <v>4126</v>
      </c>
      <c r="F1947" s="2">
        <v>1218</v>
      </c>
    </row>
    <row r="1948" spans="1:6" x14ac:dyDescent="0.2">
      <c r="A1948" s="1">
        <v>0.35069444444444398</v>
      </c>
      <c r="B1948" s="2">
        <v>1384</v>
      </c>
      <c r="C1948" s="2">
        <v>5458</v>
      </c>
      <c r="D1948" s="2">
        <v>1781</v>
      </c>
      <c r="E1948" s="2">
        <v>4883</v>
      </c>
      <c r="F1948" s="2">
        <v>2290</v>
      </c>
    </row>
    <row r="1949" spans="1:6" x14ac:dyDescent="0.2">
      <c r="A1949" s="1">
        <v>0.35138888888888897</v>
      </c>
      <c r="B1949" s="2">
        <v>5045</v>
      </c>
      <c r="C1949" s="2">
        <v>3972</v>
      </c>
      <c r="D1949" s="2">
        <v>5121</v>
      </c>
      <c r="E1949" s="2">
        <v>3651</v>
      </c>
      <c r="F1949" s="2">
        <v>2117</v>
      </c>
    </row>
    <row r="1950" spans="1:6" x14ac:dyDescent="0.2">
      <c r="A1950" s="1">
        <v>0.35208333333333303</v>
      </c>
      <c r="B1950" s="2">
        <v>4160</v>
      </c>
      <c r="C1950" s="2">
        <v>3481</v>
      </c>
      <c r="D1950" s="2">
        <v>5126</v>
      </c>
      <c r="E1950" s="2">
        <v>3925</v>
      </c>
      <c r="F1950" s="2">
        <v>1923</v>
      </c>
    </row>
    <row r="1951" spans="1:6" x14ac:dyDescent="0.2">
      <c r="A1951" s="1">
        <v>0.35277777777777802</v>
      </c>
      <c r="B1951" s="2">
        <v>5306</v>
      </c>
      <c r="C1951" s="2">
        <v>3954</v>
      </c>
      <c r="D1951" s="2">
        <v>4285</v>
      </c>
      <c r="E1951" s="2">
        <v>4482</v>
      </c>
      <c r="F1951" s="2">
        <v>4329</v>
      </c>
    </row>
    <row r="1952" spans="1:6" x14ac:dyDescent="0.2">
      <c r="A1952" s="1">
        <v>0.35347222222222202</v>
      </c>
      <c r="B1952" s="2">
        <v>2458</v>
      </c>
      <c r="C1952" s="2">
        <v>5235</v>
      </c>
      <c r="D1952" s="2">
        <v>3325</v>
      </c>
      <c r="E1952" s="2">
        <v>5715</v>
      </c>
      <c r="F1952" s="2">
        <v>2555</v>
      </c>
    </row>
    <row r="1953" spans="1:6" x14ac:dyDescent="0.2">
      <c r="A1953" s="1">
        <v>0.35416666666666702</v>
      </c>
      <c r="B1953" s="2">
        <v>1659</v>
      </c>
      <c r="C1953" s="2">
        <v>3755</v>
      </c>
      <c r="D1953" s="2">
        <v>2739</v>
      </c>
      <c r="E1953" s="2">
        <v>1576</v>
      </c>
      <c r="F1953" s="2">
        <v>3706</v>
      </c>
    </row>
    <row r="1954" spans="1:6" x14ac:dyDescent="0.2">
      <c r="A1954" s="1">
        <v>0.35486111111111102</v>
      </c>
      <c r="B1954" s="2">
        <v>1479</v>
      </c>
      <c r="C1954" s="2">
        <v>3205</v>
      </c>
      <c r="D1954" s="2">
        <v>2110</v>
      </c>
      <c r="E1954" s="2">
        <v>5203</v>
      </c>
      <c r="F1954" s="2">
        <v>1231</v>
      </c>
    </row>
    <row r="1955" spans="1:6" x14ac:dyDescent="0.2">
      <c r="A1955" s="1">
        <v>0.35555555555555601</v>
      </c>
      <c r="B1955" s="2">
        <v>4596</v>
      </c>
      <c r="C1955" s="2">
        <v>3981</v>
      </c>
      <c r="D1955" s="2">
        <v>4054</v>
      </c>
      <c r="E1955" s="2">
        <v>2001</v>
      </c>
      <c r="F1955" s="2">
        <v>5408</v>
      </c>
    </row>
    <row r="1956" spans="1:6" x14ac:dyDescent="0.2">
      <c r="A1956" s="1">
        <v>0.35625000000000001</v>
      </c>
      <c r="B1956" s="2">
        <v>2971</v>
      </c>
      <c r="C1956" s="2">
        <v>3975</v>
      </c>
      <c r="D1956" s="2">
        <v>1178</v>
      </c>
      <c r="E1956" s="2">
        <v>5429</v>
      </c>
      <c r="F1956" s="2">
        <v>3557</v>
      </c>
    </row>
    <row r="1957" spans="1:6" x14ac:dyDescent="0.2">
      <c r="A1957" s="1">
        <v>0.35694444444444401</v>
      </c>
      <c r="B1957" s="2">
        <v>1339</v>
      </c>
      <c r="C1957" s="2">
        <v>2704</v>
      </c>
      <c r="D1957" s="2">
        <v>5199</v>
      </c>
      <c r="E1957" s="2">
        <v>2341</v>
      </c>
      <c r="F1957" s="2">
        <v>4193</v>
      </c>
    </row>
    <row r="1958" spans="1:6" x14ac:dyDescent="0.2">
      <c r="A1958" s="1">
        <v>0.35763888888888901</v>
      </c>
      <c r="B1958" s="2">
        <v>4845</v>
      </c>
      <c r="C1958" s="2">
        <v>2905</v>
      </c>
      <c r="D1958" s="2">
        <v>3261</v>
      </c>
      <c r="E1958" s="2">
        <v>4417</v>
      </c>
      <c r="F1958" s="2">
        <v>5502</v>
      </c>
    </row>
    <row r="1959" spans="1:6" x14ac:dyDescent="0.2">
      <c r="A1959" s="1">
        <v>0.358333333333333</v>
      </c>
      <c r="B1959" s="2">
        <v>3034</v>
      </c>
      <c r="C1959" s="2">
        <v>2077</v>
      </c>
      <c r="D1959" s="2">
        <v>3412</v>
      </c>
      <c r="E1959" s="2">
        <v>1056</v>
      </c>
      <c r="F1959" s="2">
        <v>1596</v>
      </c>
    </row>
    <row r="1960" spans="1:6" x14ac:dyDescent="0.2">
      <c r="A1960" s="1">
        <v>0.359027777777778</v>
      </c>
      <c r="B1960" s="2">
        <v>2647</v>
      </c>
      <c r="C1960" s="2">
        <v>4936</v>
      </c>
      <c r="D1960" s="2">
        <v>4897</v>
      </c>
      <c r="E1960" s="2">
        <v>4687</v>
      </c>
      <c r="F1960" s="2">
        <v>4210</v>
      </c>
    </row>
    <row r="1961" spans="1:6" x14ac:dyDescent="0.2">
      <c r="A1961" s="1">
        <v>0.359722222222222</v>
      </c>
      <c r="B1961" s="2">
        <v>4003</v>
      </c>
      <c r="C1961" s="2">
        <v>917</v>
      </c>
      <c r="D1961" s="2">
        <v>3431</v>
      </c>
      <c r="E1961" s="2">
        <v>1811</v>
      </c>
      <c r="F1961" s="2">
        <v>915</v>
      </c>
    </row>
    <row r="1962" spans="1:6" x14ac:dyDescent="0.2">
      <c r="A1962" s="1">
        <v>0.360416666666667</v>
      </c>
      <c r="B1962" s="2">
        <v>2689</v>
      </c>
      <c r="C1962" s="2">
        <v>1394</v>
      </c>
      <c r="D1962" s="2">
        <v>4263</v>
      </c>
      <c r="E1962" s="2">
        <v>5699</v>
      </c>
      <c r="F1962" s="2">
        <v>5573</v>
      </c>
    </row>
    <row r="1963" spans="1:6" x14ac:dyDescent="0.2">
      <c r="A1963" s="1">
        <v>0.36111111111111099</v>
      </c>
      <c r="B1963" s="2">
        <v>2909</v>
      </c>
      <c r="C1963" s="2">
        <v>4501</v>
      </c>
      <c r="D1963" s="2">
        <v>818</v>
      </c>
      <c r="E1963" s="2">
        <v>4267</v>
      </c>
      <c r="F1963" s="2">
        <v>1982</v>
      </c>
    </row>
    <row r="1964" spans="1:6" x14ac:dyDescent="0.2">
      <c r="A1964" s="1">
        <v>0.36180555555555599</v>
      </c>
      <c r="B1964" s="2">
        <v>4624</v>
      </c>
      <c r="C1964" s="2">
        <v>5192</v>
      </c>
      <c r="D1964" s="2">
        <v>3485</v>
      </c>
      <c r="E1964" s="2">
        <v>4521</v>
      </c>
      <c r="F1964" s="2">
        <v>2496</v>
      </c>
    </row>
    <row r="1965" spans="1:6" x14ac:dyDescent="0.2">
      <c r="A1965" s="1">
        <v>0.36249999999999999</v>
      </c>
      <c r="B1965" s="2">
        <v>4174</v>
      </c>
      <c r="C1965" s="2">
        <v>2683</v>
      </c>
      <c r="D1965" s="2">
        <v>4574</v>
      </c>
      <c r="E1965" s="2">
        <v>4548</v>
      </c>
      <c r="F1965" s="2">
        <v>3980</v>
      </c>
    </row>
    <row r="1966" spans="1:6" x14ac:dyDescent="0.2">
      <c r="A1966" s="1">
        <v>0.36319444444444399</v>
      </c>
      <c r="B1966" s="2">
        <v>4467</v>
      </c>
      <c r="C1966" s="2">
        <v>4046</v>
      </c>
      <c r="D1966" s="2">
        <v>2157</v>
      </c>
      <c r="E1966" s="2">
        <v>1792</v>
      </c>
      <c r="F1966" s="2">
        <v>3863</v>
      </c>
    </row>
    <row r="1967" spans="1:6" x14ac:dyDescent="0.2">
      <c r="A1967" s="1">
        <v>0.36388888888888898</v>
      </c>
      <c r="B1967" s="2">
        <v>1607</v>
      </c>
      <c r="C1967" s="2">
        <v>2601</v>
      </c>
      <c r="D1967" s="2">
        <v>4302</v>
      </c>
      <c r="E1967" s="2">
        <v>4297</v>
      </c>
      <c r="F1967" s="2">
        <v>5863</v>
      </c>
    </row>
    <row r="1968" spans="1:6" x14ac:dyDescent="0.2">
      <c r="A1968" s="1">
        <v>0.36458333333333298</v>
      </c>
      <c r="B1968" s="2">
        <v>2501</v>
      </c>
      <c r="C1968" s="2">
        <v>3487</v>
      </c>
      <c r="D1968" s="2">
        <v>2674</v>
      </c>
      <c r="E1968" s="2">
        <v>1507</v>
      </c>
      <c r="F1968" s="2">
        <v>5832</v>
      </c>
    </row>
    <row r="1969" spans="1:6" x14ac:dyDescent="0.2">
      <c r="A1969" s="1">
        <v>0.36527777777777798</v>
      </c>
      <c r="B1969" s="2">
        <v>759</v>
      </c>
      <c r="C1969" s="2">
        <v>2500</v>
      </c>
      <c r="D1969" s="2">
        <v>1946</v>
      </c>
      <c r="E1969" s="2">
        <v>3977</v>
      </c>
      <c r="F1969" s="2">
        <v>5162</v>
      </c>
    </row>
    <row r="1970" spans="1:6" x14ac:dyDescent="0.2">
      <c r="A1970" s="1">
        <v>0.36597222222222198</v>
      </c>
      <c r="B1970" s="2">
        <v>1648</v>
      </c>
      <c r="C1970" s="2">
        <v>2543</v>
      </c>
      <c r="D1970" s="2">
        <v>3643</v>
      </c>
      <c r="E1970" s="2">
        <v>4154</v>
      </c>
      <c r="F1970" s="2">
        <v>2910</v>
      </c>
    </row>
    <row r="1971" spans="1:6" x14ac:dyDescent="0.2">
      <c r="A1971" s="1">
        <v>0.36666666666666697</v>
      </c>
      <c r="B1971" s="2">
        <v>1992</v>
      </c>
      <c r="C1971" s="2">
        <v>4887</v>
      </c>
      <c r="D1971" s="2">
        <v>2000</v>
      </c>
      <c r="E1971" s="2">
        <v>1399</v>
      </c>
      <c r="F1971" s="2">
        <v>2187</v>
      </c>
    </row>
    <row r="1972" spans="1:6" x14ac:dyDescent="0.2">
      <c r="A1972" s="1">
        <v>0.36736111111111103</v>
      </c>
      <c r="B1972" s="2">
        <v>2531</v>
      </c>
      <c r="C1972" s="2">
        <v>4493</v>
      </c>
      <c r="D1972" s="2">
        <v>4257</v>
      </c>
      <c r="E1972" s="2">
        <v>3773</v>
      </c>
      <c r="F1972" s="2">
        <v>2780</v>
      </c>
    </row>
    <row r="1973" spans="1:6" x14ac:dyDescent="0.2">
      <c r="A1973" s="1">
        <v>0.36805555555555602</v>
      </c>
      <c r="B1973" s="2">
        <v>3175</v>
      </c>
      <c r="C1973" s="2">
        <v>1005</v>
      </c>
      <c r="D1973" s="2">
        <v>5217</v>
      </c>
      <c r="E1973" s="2">
        <v>2986</v>
      </c>
      <c r="F1973" s="2">
        <v>2924</v>
      </c>
    </row>
    <row r="1974" spans="1:6" x14ac:dyDescent="0.2">
      <c r="A1974" s="1">
        <v>0.36875000000000002</v>
      </c>
      <c r="B1974" s="2">
        <v>2638</v>
      </c>
      <c r="C1974" s="2">
        <v>3653</v>
      </c>
      <c r="D1974" s="2">
        <v>2714</v>
      </c>
      <c r="E1974" s="2">
        <v>5650</v>
      </c>
      <c r="F1974" s="2">
        <v>5144</v>
      </c>
    </row>
    <row r="1975" spans="1:6" x14ac:dyDescent="0.2">
      <c r="A1975" s="1">
        <v>0.36944444444444402</v>
      </c>
      <c r="B1975" s="2">
        <v>4604</v>
      </c>
      <c r="C1975" s="2">
        <v>3315</v>
      </c>
      <c r="D1975" s="2">
        <v>1986</v>
      </c>
      <c r="E1975" s="2">
        <v>2572</v>
      </c>
      <c r="F1975" s="2">
        <v>5187</v>
      </c>
    </row>
    <row r="1976" spans="1:6" x14ac:dyDescent="0.2">
      <c r="A1976" s="1">
        <v>0.37013888888888902</v>
      </c>
      <c r="B1976" s="2">
        <v>3396</v>
      </c>
      <c r="C1976" s="2">
        <v>5133</v>
      </c>
      <c r="D1976" s="2">
        <v>4743</v>
      </c>
      <c r="E1976" s="2">
        <v>4109</v>
      </c>
      <c r="F1976" s="2">
        <v>5835</v>
      </c>
    </row>
    <row r="1977" spans="1:6" x14ac:dyDescent="0.2">
      <c r="A1977" s="1">
        <v>0.37083333333333302</v>
      </c>
      <c r="B1977" s="2">
        <v>4769</v>
      </c>
      <c r="C1977" s="2">
        <v>2947</v>
      </c>
      <c r="D1977" s="2">
        <v>3560</v>
      </c>
      <c r="E1977" s="2">
        <v>1441</v>
      </c>
      <c r="F1977" s="2">
        <v>3743</v>
      </c>
    </row>
    <row r="1978" spans="1:6" x14ac:dyDescent="0.2">
      <c r="A1978" s="1">
        <v>0.37152777777777801</v>
      </c>
      <c r="B1978" s="2">
        <v>1038</v>
      </c>
      <c r="C1978" s="2">
        <v>1795</v>
      </c>
      <c r="D1978" s="2">
        <v>4874</v>
      </c>
      <c r="E1978" s="2">
        <v>3307</v>
      </c>
      <c r="F1978" s="2">
        <v>3915</v>
      </c>
    </row>
    <row r="1979" spans="1:6" x14ac:dyDescent="0.2">
      <c r="A1979" s="1">
        <v>0.37222222222222201</v>
      </c>
      <c r="B1979" s="2">
        <v>1069</v>
      </c>
      <c r="C1979" s="2">
        <v>2964</v>
      </c>
      <c r="D1979" s="2">
        <v>5080</v>
      </c>
      <c r="E1979" s="2">
        <v>2333</v>
      </c>
      <c r="F1979" s="2">
        <v>1445</v>
      </c>
    </row>
    <row r="1980" spans="1:6" x14ac:dyDescent="0.2">
      <c r="A1980" s="1">
        <v>0.37291666666666701</v>
      </c>
      <c r="B1980" s="2">
        <v>1437</v>
      </c>
      <c r="C1980" s="2">
        <v>1229</v>
      </c>
      <c r="D1980" s="2">
        <v>4231</v>
      </c>
      <c r="E1980" s="2">
        <v>3338</v>
      </c>
      <c r="F1980" s="2">
        <v>5671</v>
      </c>
    </row>
    <row r="1981" spans="1:6" x14ac:dyDescent="0.2">
      <c r="A1981" s="1">
        <v>0.37361111111111101</v>
      </c>
      <c r="B1981" s="2">
        <v>1070</v>
      </c>
      <c r="C1981" s="2">
        <v>2018</v>
      </c>
      <c r="D1981" s="2">
        <v>2641</v>
      </c>
      <c r="E1981" s="2">
        <v>4541</v>
      </c>
      <c r="F1981" s="2">
        <v>4728</v>
      </c>
    </row>
    <row r="1982" spans="1:6" x14ac:dyDescent="0.2">
      <c r="A1982" s="1">
        <v>0.374305555555556</v>
      </c>
      <c r="B1982" s="2">
        <v>3292</v>
      </c>
      <c r="C1982" s="2">
        <v>5429</v>
      </c>
      <c r="D1982" s="2">
        <v>2493</v>
      </c>
      <c r="E1982" s="2">
        <v>2680</v>
      </c>
      <c r="F1982" s="2">
        <v>5715</v>
      </c>
    </row>
    <row r="1983" spans="1:6" x14ac:dyDescent="0.2">
      <c r="A1983" s="3">
        <v>0.375</v>
      </c>
      <c r="B1983" s="2">
        <v>5313</v>
      </c>
      <c r="C1983" s="2">
        <v>5312</v>
      </c>
      <c r="D1983" s="2">
        <v>4893</v>
      </c>
      <c r="E1983" s="2">
        <v>5521</v>
      </c>
      <c r="F1983" s="2">
        <v>5721</v>
      </c>
    </row>
    <row r="1984" spans="1:6" x14ac:dyDescent="0.2">
      <c r="A1984" s="1">
        <v>0.375694444444444</v>
      </c>
      <c r="B1984" s="2">
        <v>5898</v>
      </c>
      <c r="C1984" s="2">
        <v>4616</v>
      </c>
      <c r="D1984" s="2">
        <v>6292</v>
      </c>
      <c r="E1984" s="2">
        <v>4120</v>
      </c>
      <c r="F1984" s="2">
        <v>6938</v>
      </c>
    </row>
    <row r="1985" spans="1:6" x14ac:dyDescent="0.2">
      <c r="A1985" s="1">
        <v>0.37638888888888899</v>
      </c>
      <c r="B1985" s="2">
        <v>3573</v>
      </c>
      <c r="C1985" s="2">
        <v>7200</v>
      </c>
      <c r="D1985" s="2">
        <v>7772</v>
      </c>
      <c r="E1985" s="2">
        <v>5623</v>
      </c>
      <c r="F1985" s="2">
        <v>5657</v>
      </c>
    </row>
    <row r="1986" spans="1:6" x14ac:dyDescent="0.2">
      <c r="A1986" s="1">
        <v>0.37708333333333299</v>
      </c>
      <c r="B1986" s="2">
        <v>5155</v>
      </c>
      <c r="C1986" s="2">
        <v>7716</v>
      </c>
      <c r="D1986" s="2">
        <v>4760</v>
      </c>
      <c r="E1986" s="2">
        <v>3608</v>
      </c>
      <c r="F1986" s="2">
        <v>8685</v>
      </c>
    </row>
    <row r="1987" spans="1:6" x14ac:dyDescent="0.2">
      <c r="A1987" s="1">
        <v>0.37777777777777799</v>
      </c>
      <c r="B1987" s="2">
        <v>8203</v>
      </c>
      <c r="C1987" s="2">
        <v>4933</v>
      </c>
      <c r="D1987" s="2">
        <v>2720</v>
      </c>
      <c r="E1987" s="2">
        <v>4833</v>
      </c>
      <c r="F1987" s="2">
        <v>10114</v>
      </c>
    </row>
    <row r="1988" spans="1:6" x14ac:dyDescent="0.2">
      <c r="A1988" s="1">
        <v>0.37847222222222199</v>
      </c>
      <c r="B1988" s="2">
        <v>7229</v>
      </c>
      <c r="C1988" s="2">
        <v>3810</v>
      </c>
      <c r="D1988" s="2">
        <v>4925</v>
      </c>
      <c r="E1988" s="2">
        <v>7623</v>
      </c>
      <c r="F1988" s="2">
        <v>4438</v>
      </c>
    </row>
    <row r="1989" spans="1:6" x14ac:dyDescent="0.2">
      <c r="A1989" s="1">
        <v>0.37916666666666698</v>
      </c>
      <c r="B1989" s="2">
        <v>6012</v>
      </c>
      <c r="C1989" s="2">
        <v>4842</v>
      </c>
      <c r="D1989" s="2">
        <v>6463</v>
      </c>
      <c r="E1989" s="2">
        <v>3842</v>
      </c>
      <c r="F1989" s="2">
        <v>9920</v>
      </c>
    </row>
    <row r="1990" spans="1:6" x14ac:dyDescent="0.2">
      <c r="A1990" s="1">
        <v>0.37986111111111098</v>
      </c>
      <c r="B1990" s="2">
        <v>5709</v>
      </c>
      <c r="C1990" s="2">
        <v>5162</v>
      </c>
      <c r="D1990" s="2">
        <v>7340</v>
      </c>
      <c r="E1990" s="2">
        <v>8657</v>
      </c>
      <c r="F1990" s="2">
        <v>7304</v>
      </c>
    </row>
    <row r="1991" spans="1:6" x14ac:dyDescent="0.2">
      <c r="A1991" s="1">
        <v>0.38055555555555598</v>
      </c>
      <c r="B1991" s="2">
        <v>3697</v>
      </c>
      <c r="C1991" s="2">
        <v>4732</v>
      </c>
      <c r="D1991" s="2">
        <v>7006</v>
      </c>
      <c r="E1991" s="2">
        <v>4278</v>
      </c>
      <c r="F1991" s="2">
        <v>8913</v>
      </c>
    </row>
    <row r="1992" spans="1:6" x14ac:dyDescent="0.2">
      <c r="A1992" s="1">
        <v>0.38124999999999998</v>
      </c>
      <c r="B1992" s="2">
        <v>5316</v>
      </c>
      <c r="C1992" s="2">
        <v>4033</v>
      </c>
      <c r="D1992" s="2">
        <v>8703</v>
      </c>
      <c r="E1992" s="2">
        <v>3580</v>
      </c>
      <c r="F1992" s="2">
        <v>5398</v>
      </c>
    </row>
    <row r="1993" spans="1:6" x14ac:dyDescent="0.2">
      <c r="A1993" s="1">
        <v>0.38194444444444398</v>
      </c>
      <c r="B1993" s="2">
        <v>8518</v>
      </c>
      <c r="C1993" s="2">
        <v>6906</v>
      </c>
      <c r="D1993" s="2">
        <v>4322</v>
      </c>
      <c r="E1993" s="2">
        <v>4166</v>
      </c>
      <c r="F1993" s="2">
        <v>9884</v>
      </c>
    </row>
    <row r="1994" spans="1:6" x14ac:dyDescent="0.2">
      <c r="A1994" s="1">
        <v>0.38263888888888897</v>
      </c>
      <c r="B1994" s="2">
        <v>9482</v>
      </c>
      <c r="C1994" s="2">
        <v>5142</v>
      </c>
      <c r="D1994" s="2">
        <v>6951</v>
      </c>
      <c r="E1994" s="2">
        <v>8078</v>
      </c>
      <c r="F1994" s="2">
        <v>7382</v>
      </c>
    </row>
    <row r="1995" spans="1:6" x14ac:dyDescent="0.2">
      <c r="A1995" s="1">
        <v>0.38333333333333303</v>
      </c>
      <c r="B1995" s="2">
        <v>4835</v>
      </c>
      <c r="C1995" s="2">
        <v>7039</v>
      </c>
      <c r="D1995" s="2">
        <v>4648</v>
      </c>
      <c r="E1995" s="2">
        <v>6355</v>
      </c>
      <c r="F1995" s="2">
        <v>10471</v>
      </c>
    </row>
    <row r="1996" spans="1:6" x14ac:dyDescent="0.2">
      <c r="A1996" s="1">
        <v>0.38402777777777802</v>
      </c>
      <c r="B1996" s="2">
        <v>4468</v>
      </c>
      <c r="C1996" s="2">
        <v>4744</v>
      </c>
      <c r="D1996" s="2">
        <v>8777</v>
      </c>
      <c r="E1996" s="2">
        <v>3942</v>
      </c>
      <c r="F1996" s="2">
        <v>10630</v>
      </c>
    </row>
    <row r="1997" spans="1:6" x14ac:dyDescent="0.2">
      <c r="A1997" s="1">
        <v>0.38472222222222202</v>
      </c>
      <c r="B1997" s="2">
        <v>4961</v>
      </c>
      <c r="C1997" s="2">
        <v>9030</v>
      </c>
      <c r="D1997" s="2">
        <v>7529</v>
      </c>
      <c r="E1997" s="2">
        <v>9189</v>
      </c>
      <c r="F1997" s="2">
        <v>6930</v>
      </c>
    </row>
    <row r="1998" spans="1:6" x14ac:dyDescent="0.2">
      <c r="A1998" s="1">
        <v>0.38541666666666702</v>
      </c>
      <c r="B1998" s="2">
        <v>8103</v>
      </c>
      <c r="C1998" s="2">
        <v>6768</v>
      </c>
      <c r="D1998" s="2">
        <v>7814</v>
      </c>
      <c r="E1998" s="2">
        <v>6653</v>
      </c>
      <c r="F1998" s="2">
        <v>6896</v>
      </c>
    </row>
    <row r="1999" spans="1:6" x14ac:dyDescent="0.2">
      <c r="A1999" s="1">
        <v>0.38611111111111102</v>
      </c>
      <c r="B1999" s="2">
        <v>8375</v>
      </c>
      <c r="C1999" s="2">
        <v>5336</v>
      </c>
      <c r="D1999" s="2">
        <v>4152</v>
      </c>
      <c r="E1999" s="2">
        <v>7759</v>
      </c>
      <c r="F1999" s="2">
        <v>7696</v>
      </c>
    </row>
    <row r="2000" spans="1:6" x14ac:dyDescent="0.2">
      <c r="A2000" s="1">
        <v>0.38680555555555601</v>
      </c>
      <c r="B2000" s="2">
        <v>3629</v>
      </c>
      <c r="C2000" s="2">
        <v>8328</v>
      </c>
      <c r="D2000" s="2">
        <v>5587</v>
      </c>
      <c r="E2000" s="2">
        <v>3774</v>
      </c>
      <c r="F2000" s="2">
        <v>6170</v>
      </c>
    </row>
    <row r="2001" spans="1:6" x14ac:dyDescent="0.2">
      <c r="A2001" s="1">
        <v>0.38750000000000001</v>
      </c>
      <c r="B2001" s="2">
        <v>5295</v>
      </c>
      <c r="C2001" s="2">
        <v>4459</v>
      </c>
      <c r="D2001" s="2">
        <v>7172</v>
      </c>
      <c r="E2001" s="2">
        <v>5168</v>
      </c>
      <c r="F2001" s="2">
        <v>6004</v>
      </c>
    </row>
    <row r="2002" spans="1:6" x14ac:dyDescent="0.2">
      <c r="A2002" s="1">
        <v>0.38819444444444401</v>
      </c>
      <c r="B2002" s="2">
        <v>8858</v>
      </c>
      <c r="C2002" s="2">
        <v>9929</v>
      </c>
      <c r="D2002" s="2">
        <v>8314</v>
      </c>
      <c r="E2002" s="2">
        <v>9453</v>
      </c>
      <c r="F2002" s="2">
        <v>6723</v>
      </c>
    </row>
    <row r="2003" spans="1:6" x14ac:dyDescent="0.2">
      <c r="A2003" s="1">
        <v>0.38888888888888901</v>
      </c>
      <c r="B2003" s="2">
        <v>8833</v>
      </c>
      <c r="C2003" s="2">
        <v>9932</v>
      </c>
      <c r="D2003" s="2">
        <v>5967</v>
      </c>
      <c r="E2003" s="2">
        <v>4314</v>
      </c>
      <c r="F2003" s="2">
        <v>5177</v>
      </c>
    </row>
    <row r="2004" spans="1:6" x14ac:dyDescent="0.2">
      <c r="A2004" s="1">
        <v>0.389583333333333</v>
      </c>
      <c r="B2004" s="2">
        <v>8467</v>
      </c>
      <c r="C2004" s="2">
        <v>5017</v>
      </c>
      <c r="D2004" s="2">
        <v>4574</v>
      </c>
      <c r="E2004" s="2">
        <v>6855</v>
      </c>
      <c r="F2004" s="2">
        <v>10947</v>
      </c>
    </row>
    <row r="2005" spans="1:6" x14ac:dyDescent="0.2">
      <c r="A2005" s="1">
        <v>0.390277777777778</v>
      </c>
      <c r="B2005" s="2">
        <v>5698</v>
      </c>
      <c r="C2005" s="2">
        <v>3721</v>
      </c>
      <c r="D2005" s="2">
        <v>4900</v>
      </c>
      <c r="E2005" s="2">
        <v>7029</v>
      </c>
      <c r="F2005" s="2">
        <v>8501</v>
      </c>
    </row>
    <row r="2006" spans="1:6" x14ac:dyDescent="0.2">
      <c r="A2006" s="1">
        <v>0.390972222222222</v>
      </c>
      <c r="B2006" s="2">
        <v>9229</v>
      </c>
      <c r="C2006" s="2">
        <v>7409</v>
      </c>
      <c r="D2006" s="2">
        <v>7093</v>
      </c>
      <c r="E2006" s="2">
        <v>8615</v>
      </c>
      <c r="F2006" s="2">
        <v>4800</v>
      </c>
    </row>
    <row r="2007" spans="1:6" x14ac:dyDescent="0.2">
      <c r="A2007" s="1">
        <v>0.391666666666667</v>
      </c>
      <c r="B2007" s="2">
        <v>4575</v>
      </c>
      <c r="C2007" s="2">
        <v>7732</v>
      </c>
      <c r="D2007" s="2">
        <v>3385</v>
      </c>
      <c r="E2007" s="2">
        <v>6288</v>
      </c>
      <c r="F2007" s="2">
        <v>9530</v>
      </c>
    </row>
    <row r="2008" spans="1:6" x14ac:dyDescent="0.2">
      <c r="A2008" s="1">
        <v>0.39236111111111099</v>
      </c>
      <c r="B2008" s="2">
        <v>6707</v>
      </c>
      <c r="C2008" s="2">
        <v>4149</v>
      </c>
      <c r="D2008" s="2">
        <v>7092</v>
      </c>
      <c r="E2008" s="2">
        <v>4076</v>
      </c>
      <c r="F2008" s="2">
        <v>10639</v>
      </c>
    </row>
    <row r="2009" spans="1:6" x14ac:dyDescent="0.2">
      <c r="A2009" s="1">
        <v>0.39305555555555599</v>
      </c>
      <c r="B2009" s="2">
        <v>5052</v>
      </c>
      <c r="C2009" s="2">
        <v>4767</v>
      </c>
      <c r="D2009" s="2">
        <v>8237</v>
      </c>
      <c r="E2009" s="2">
        <v>7466</v>
      </c>
      <c r="F2009" s="2">
        <v>6853</v>
      </c>
    </row>
    <row r="2010" spans="1:6" x14ac:dyDescent="0.2">
      <c r="A2010" s="1">
        <v>0.39374999999999999</v>
      </c>
      <c r="B2010" s="2">
        <v>4983</v>
      </c>
      <c r="C2010" s="2">
        <v>4155</v>
      </c>
      <c r="D2010" s="2">
        <v>4346</v>
      </c>
      <c r="E2010" s="2">
        <v>8177</v>
      </c>
      <c r="F2010" s="2">
        <v>5572</v>
      </c>
    </row>
    <row r="2011" spans="1:6" x14ac:dyDescent="0.2">
      <c r="A2011" s="1">
        <v>0.39444444444444399</v>
      </c>
      <c r="B2011" s="2">
        <v>5509</v>
      </c>
      <c r="C2011" s="2">
        <v>6663</v>
      </c>
      <c r="D2011" s="2">
        <v>4207</v>
      </c>
      <c r="E2011" s="2">
        <v>6517</v>
      </c>
      <c r="F2011" s="2">
        <v>7839</v>
      </c>
    </row>
    <row r="2012" spans="1:6" x14ac:dyDescent="0.2">
      <c r="A2012" s="1">
        <v>0.39513888888888898</v>
      </c>
      <c r="B2012" s="2">
        <v>8969</v>
      </c>
      <c r="C2012" s="2">
        <v>9499</v>
      </c>
      <c r="D2012" s="2">
        <v>2918</v>
      </c>
      <c r="E2012" s="2">
        <v>8171</v>
      </c>
      <c r="F2012" s="2">
        <v>8739</v>
      </c>
    </row>
    <row r="2013" spans="1:6" x14ac:dyDescent="0.2">
      <c r="A2013" s="1">
        <v>0.39583333333333298</v>
      </c>
      <c r="B2013" s="2">
        <v>3844</v>
      </c>
      <c r="C2013" s="2">
        <v>9449</v>
      </c>
      <c r="D2013" s="2">
        <v>8313</v>
      </c>
      <c r="E2013" s="2">
        <v>6714</v>
      </c>
      <c r="F2013" s="2">
        <v>7989</v>
      </c>
    </row>
    <row r="2014" spans="1:6" x14ac:dyDescent="0.2">
      <c r="A2014" s="1">
        <v>0.39652777777777798</v>
      </c>
      <c r="B2014" s="2">
        <v>6245</v>
      </c>
      <c r="C2014" s="2">
        <v>6192</v>
      </c>
      <c r="D2014" s="2">
        <v>4719</v>
      </c>
      <c r="E2014" s="2">
        <v>7803</v>
      </c>
      <c r="F2014" s="2">
        <v>10759</v>
      </c>
    </row>
    <row r="2015" spans="1:6" x14ac:dyDescent="0.2">
      <c r="A2015" s="1">
        <v>0.39722222222222198</v>
      </c>
      <c r="B2015" s="2">
        <v>4021</v>
      </c>
      <c r="C2015" s="2">
        <v>5023</v>
      </c>
      <c r="D2015" s="2">
        <v>2886</v>
      </c>
      <c r="E2015" s="2">
        <v>4863</v>
      </c>
      <c r="F2015" s="2">
        <v>8962</v>
      </c>
    </row>
    <row r="2016" spans="1:6" x14ac:dyDescent="0.2">
      <c r="A2016" s="1">
        <v>0.39791666666666697</v>
      </c>
      <c r="B2016" s="2">
        <v>8136</v>
      </c>
      <c r="C2016" s="2">
        <v>8999</v>
      </c>
      <c r="D2016" s="2">
        <v>2702</v>
      </c>
      <c r="E2016" s="2">
        <v>4714</v>
      </c>
      <c r="F2016" s="2">
        <v>4581</v>
      </c>
    </row>
    <row r="2017" spans="1:6" x14ac:dyDescent="0.2">
      <c r="A2017" s="1">
        <v>0.39861111111111103</v>
      </c>
      <c r="B2017" s="2">
        <v>4661</v>
      </c>
      <c r="C2017" s="2">
        <v>9641</v>
      </c>
      <c r="D2017" s="2">
        <v>3927</v>
      </c>
      <c r="E2017" s="2">
        <v>7328</v>
      </c>
      <c r="F2017" s="2">
        <v>10936</v>
      </c>
    </row>
    <row r="2018" spans="1:6" x14ac:dyDescent="0.2">
      <c r="A2018" s="1">
        <v>0.39930555555555602</v>
      </c>
      <c r="B2018" s="2">
        <v>4051</v>
      </c>
      <c r="C2018" s="2">
        <v>4749</v>
      </c>
      <c r="D2018" s="2">
        <v>2627</v>
      </c>
      <c r="E2018" s="2">
        <v>6309</v>
      </c>
      <c r="F2018" s="2">
        <v>5019</v>
      </c>
    </row>
    <row r="2019" spans="1:6" x14ac:dyDescent="0.2">
      <c r="A2019" s="1">
        <v>0.4</v>
      </c>
      <c r="B2019" s="2">
        <v>5038</v>
      </c>
      <c r="C2019" s="2">
        <v>7157</v>
      </c>
      <c r="D2019" s="2">
        <v>5388</v>
      </c>
      <c r="E2019" s="2">
        <v>3737</v>
      </c>
      <c r="F2019" s="2">
        <v>4989</v>
      </c>
    </row>
    <row r="2020" spans="1:6" x14ac:dyDescent="0.2">
      <c r="A2020" s="1">
        <v>0.40069444444444402</v>
      </c>
      <c r="B2020" s="2">
        <v>4207</v>
      </c>
      <c r="C2020" s="2">
        <v>4390</v>
      </c>
      <c r="D2020" s="2">
        <v>8115</v>
      </c>
      <c r="E2020" s="2">
        <v>8164</v>
      </c>
      <c r="F2020" s="2">
        <v>7034</v>
      </c>
    </row>
    <row r="2021" spans="1:6" x14ac:dyDescent="0.2">
      <c r="A2021" s="1">
        <v>0.40138888888888902</v>
      </c>
      <c r="B2021" s="2">
        <v>7902</v>
      </c>
      <c r="C2021" s="2">
        <v>6909</v>
      </c>
      <c r="D2021" s="2">
        <v>8038</v>
      </c>
      <c r="E2021" s="2">
        <v>4370</v>
      </c>
      <c r="F2021" s="2">
        <v>6498</v>
      </c>
    </row>
    <row r="2022" spans="1:6" x14ac:dyDescent="0.2">
      <c r="A2022" s="1">
        <v>0.40208333333333302</v>
      </c>
      <c r="B2022" s="2">
        <v>8789</v>
      </c>
      <c r="C2022" s="2">
        <v>6713</v>
      </c>
      <c r="D2022" s="2">
        <v>7521</v>
      </c>
      <c r="E2022" s="2">
        <v>6704</v>
      </c>
      <c r="F2022" s="2">
        <v>4471</v>
      </c>
    </row>
    <row r="2023" spans="1:6" x14ac:dyDescent="0.2">
      <c r="A2023" s="1">
        <v>0.40277777777777801</v>
      </c>
      <c r="B2023" s="2">
        <v>6552</v>
      </c>
      <c r="C2023" s="2">
        <v>8780</v>
      </c>
      <c r="D2023" s="2">
        <v>4530</v>
      </c>
      <c r="E2023" s="2">
        <v>5153</v>
      </c>
      <c r="F2023" s="2">
        <v>9142</v>
      </c>
    </row>
    <row r="2024" spans="1:6" x14ac:dyDescent="0.2">
      <c r="A2024" s="1">
        <v>0.40347222222222201</v>
      </c>
      <c r="B2024" s="2">
        <v>5200</v>
      </c>
      <c r="C2024" s="2">
        <v>4134</v>
      </c>
      <c r="D2024" s="2">
        <v>2764</v>
      </c>
      <c r="E2024" s="2">
        <v>3728</v>
      </c>
      <c r="F2024" s="2">
        <v>9128</v>
      </c>
    </row>
    <row r="2025" spans="1:6" x14ac:dyDescent="0.2">
      <c r="A2025" s="1">
        <v>0.40416666666666701</v>
      </c>
      <c r="B2025" s="2">
        <v>9079</v>
      </c>
      <c r="C2025" s="2">
        <v>8215</v>
      </c>
      <c r="D2025" s="2">
        <v>4729</v>
      </c>
      <c r="E2025" s="2">
        <v>7588</v>
      </c>
      <c r="F2025" s="2">
        <v>5820</v>
      </c>
    </row>
    <row r="2026" spans="1:6" x14ac:dyDescent="0.2">
      <c r="A2026" s="1">
        <v>0.40486111111111101</v>
      </c>
      <c r="B2026" s="2">
        <v>7163</v>
      </c>
      <c r="C2026" s="2">
        <v>9167</v>
      </c>
      <c r="D2026" s="2">
        <v>6840</v>
      </c>
      <c r="E2026" s="2">
        <v>4484</v>
      </c>
      <c r="F2026" s="2">
        <v>4988</v>
      </c>
    </row>
    <row r="2027" spans="1:6" x14ac:dyDescent="0.2">
      <c r="A2027" s="1">
        <v>0.405555555555556</v>
      </c>
      <c r="B2027" s="2">
        <v>7312</v>
      </c>
      <c r="C2027" s="2">
        <v>9457</v>
      </c>
      <c r="D2027" s="2">
        <v>8039</v>
      </c>
      <c r="E2027" s="2">
        <v>9298</v>
      </c>
      <c r="F2027" s="2">
        <v>7048</v>
      </c>
    </row>
    <row r="2028" spans="1:6" x14ac:dyDescent="0.2">
      <c r="A2028" s="1">
        <v>0.40625</v>
      </c>
      <c r="B2028" s="2">
        <v>4091</v>
      </c>
      <c r="C2028" s="2">
        <v>5142</v>
      </c>
      <c r="D2028" s="2">
        <v>8600</v>
      </c>
      <c r="E2028" s="2">
        <v>6446</v>
      </c>
      <c r="F2028" s="2">
        <v>5146</v>
      </c>
    </row>
    <row r="2029" spans="1:6" x14ac:dyDescent="0.2">
      <c r="A2029" s="1">
        <v>0.406944444444444</v>
      </c>
      <c r="B2029" s="2">
        <v>4109</v>
      </c>
      <c r="C2029" s="2">
        <v>4055</v>
      </c>
      <c r="D2029" s="2">
        <v>3627</v>
      </c>
      <c r="E2029" s="2">
        <v>4209</v>
      </c>
      <c r="F2029" s="2">
        <v>9487</v>
      </c>
    </row>
    <row r="2030" spans="1:6" x14ac:dyDescent="0.2">
      <c r="A2030" s="1">
        <v>0.40763888888888899</v>
      </c>
      <c r="B2030" s="2">
        <v>3834</v>
      </c>
      <c r="C2030" s="2">
        <v>7477</v>
      </c>
      <c r="D2030" s="2">
        <v>7252</v>
      </c>
      <c r="E2030" s="2">
        <v>7903</v>
      </c>
      <c r="F2030" s="2">
        <v>6936</v>
      </c>
    </row>
    <row r="2031" spans="1:6" x14ac:dyDescent="0.2">
      <c r="A2031" s="1">
        <v>0.40833333333333299</v>
      </c>
      <c r="B2031" s="2">
        <v>9714</v>
      </c>
      <c r="C2031" s="2">
        <v>7512</v>
      </c>
      <c r="D2031" s="2">
        <v>4302</v>
      </c>
      <c r="E2031" s="2">
        <v>8540</v>
      </c>
      <c r="F2031" s="2">
        <v>4831</v>
      </c>
    </row>
    <row r="2032" spans="1:6" x14ac:dyDescent="0.2">
      <c r="A2032" s="1">
        <v>0.40902777777777799</v>
      </c>
      <c r="B2032" s="2">
        <v>8461</v>
      </c>
      <c r="C2032" s="2">
        <v>8053</v>
      </c>
      <c r="D2032" s="2">
        <v>3352</v>
      </c>
      <c r="E2032" s="2">
        <v>6105</v>
      </c>
      <c r="F2032" s="2">
        <v>9418</v>
      </c>
    </row>
    <row r="2033" spans="1:6" x14ac:dyDescent="0.2">
      <c r="A2033" s="1">
        <v>0.40972222222222199</v>
      </c>
      <c r="B2033" s="2">
        <v>8986</v>
      </c>
      <c r="C2033" s="2">
        <v>5697</v>
      </c>
      <c r="D2033" s="2">
        <v>6451</v>
      </c>
      <c r="E2033" s="2">
        <v>8511</v>
      </c>
      <c r="F2033" s="2">
        <v>5510</v>
      </c>
    </row>
    <row r="2034" spans="1:6" x14ac:dyDescent="0.2">
      <c r="A2034" s="1">
        <v>0.41041666666666698</v>
      </c>
      <c r="B2034" s="2">
        <v>7134</v>
      </c>
      <c r="C2034" s="2">
        <v>4981</v>
      </c>
      <c r="D2034" s="2">
        <v>7193</v>
      </c>
      <c r="E2034" s="2">
        <v>4953</v>
      </c>
      <c r="F2034" s="2">
        <v>7633</v>
      </c>
    </row>
    <row r="2035" spans="1:6" x14ac:dyDescent="0.2">
      <c r="A2035" s="1">
        <v>0.41111111111111098</v>
      </c>
      <c r="B2035" s="2">
        <v>5131</v>
      </c>
      <c r="C2035" s="2">
        <v>9311</v>
      </c>
      <c r="D2035" s="2">
        <v>6399</v>
      </c>
      <c r="E2035" s="2">
        <v>7313</v>
      </c>
      <c r="F2035" s="2">
        <v>10955</v>
      </c>
    </row>
    <row r="2036" spans="1:6" x14ac:dyDescent="0.2">
      <c r="A2036" s="1">
        <v>0.41180555555555598</v>
      </c>
      <c r="B2036" s="2">
        <v>7851</v>
      </c>
      <c r="C2036" s="2">
        <v>8541</v>
      </c>
      <c r="D2036" s="2">
        <v>5687</v>
      </c>
      <c r="E2036" s="2">
        <v>5007</v>
      </c>
      <c r="F2036" s="2">
        <v>8863</v>
      </c>
    </row>
    <row r="2037" spans="1:6" x14ac:dyDescent="0.2">
      <c r="A2037" s="1">
        <v>0.41249999999999998</v>
      </c>
      <c r="B2037" s="2">
        <v>4362</v>
      </c>
      <c r="C2037" s="2">
        <v>7342</v>
      </c>
      <c r="D2037" s="2">
        <v>7115</v>
      </c>
      <c r="E2037" s="2">
        <v>9399</v>
      </c>
      <c r="F2037" s="2">
        <v>9778</v>
      </c>
    </row>
    <row r="2038" spans="1:6" x14ac:dyDescent="0.2">
      <c r="A2038" s="1">
        <v>0.41319444444444398</v>
      </c>
      <c r="B2038" s="2">
        <v>3614</v>
      </c>
      <c r="C2038" s="2">
        <v>5095</v>
      </c>
      <c r="D2038" s="2">
        <v>2956</v>
      </c>
      <c r="E2038" s="2">
        <v>4945</v>
      </c>
      <c r="F2038" s="2">
        <v>9105</v>
      </c>
    </row>
    <row r="2039" spans="1:6" x14ac:dyDescent="0.2">
      <c r="A2039" s="1">
        <v>0.41388888888888897</v>
      </c>
      <c r="B2039" s="2">
        <v>5559</v>
      </c>
      <c r="C2039" s="2">
        <v>8199</v>
      </c>
      <c r="D2039" s="2">
        <v>8270</v>
      </c>
      <c r="E2039" s="2">
        <v>6988</v>
      </c>
      <c r="F2039" s="2">
        <v>6184</v>
      </c>
    </row>
    <row r="2040" spans="1:6" x14ac:dyDescent="0.2">
      <c r="A2040" s="1">
        <v>0.41458333333333303</v>
      </c>
      <c r="B2040" s="2">
        <v>6613</v>
      </c>
      <c r="C2040" s="2">
        <v>9402</v>
      </c>
      <c r="D2040" s="2">
        <v>8623</v>
      </c>
      <c r="E2040" s="2">
        <v>8554</v>
      </c>
      <c r="F2040" s="2">
        <v>5561</v>
      </c>
    </row>
    <row r="2041" spans="1:6" x14ac:dyDescent="0.2">
      <c r="A2041" s="1">
        <v>0.41527777777777802</v>
      </c>
      <c r="B2041" s="2">
        <v>9539</v>
      </c>
      <c r="C2041" s="2">
        <v>7393</v>
      </c>
      <c r="D2041" s="2">
        <v>6202</v>
      </c>
      <c r="E2041" s="2">
        <v>4748</v>
      </c>
      <c r="F2041" s="2">
        <v>6280</v>
      </c>
    </row>
    <row r="2042" spans="1:6" x14ac:dyDescent="0.2">
      <c r="A2042" s="1">
        <v>0.41597222222222202</v>
      </c>
      <c r="B2042" s="2">
        <v>4465</v>
      </c>
      <c r="C2042" s="2">
        <v>5026</v>
      </c>
      <c r="D2042" s="2">
        <v>2776</v>
      </c>
      <c r="E2042" s="2">
        <v>8538</v>
      </c>
      <c r="F2042" s="2">
        <v>7144</v>
      </c>
    </row>
    <row r="2043" spans="1:6" x14ac:dyDescent="0.2">
      <c r="A2043" s="3">
        <v>0.41666666666666702</v>
      </c>
      <c r="B2043" s="2">
        <v>9431</v>
      </c>
      <c r="C2043" s="2">
        <v>9734</v>
      </c>
      <c r="D2043" s="2">
        <v>8954</v>
      </c>
      <c r="E2043" s="2">
        <v>9231</v>
      </c>
      <c r="F2043" s="2">
        <v>10321</v>
      </c>
    </row>
    <row r="2044" spans="1:6" x14ac:dyDescent="0.2">
      <c r="A2044" s="1">
        <v>0.41736111111111102</v>
      </c>
      <c r="B2044" s="2">
        <v>9568</v>
      </c>
      <c r="C2044" s="2">
        <v>16704</v>
      </c>
      <c r="D2044" s="2">
        <v>6058</v>
      </c>
      <c r="E2044" s="2">
        <v>8149</v>
      </c>
      <c r="F2044" s="2">
        <v>10340</v>
      </c>
    </row>
    <row r="2045" spans="1:6" x14ac:dyDescent="0.2">
      <c r="A2045" s="1">
        <v>0.41805555555555601</v>
      </c>
      <c r="B2045" s="2">
        <v>8861</v>
      </c>
      <c r="C2045" s="2">
        <v>16005</v>
      </c>
      <c r="D2045" s="2">
        <v>13276</v>
      </c>
      <c r="E2045" s="2">
        <v>9391</v>
      </c>
      <c r="F2045" s="2">
        <v>12425</v>
      </c>
    </row>
    <row r="2046" spans="1:6" x14ac:dyDescent="0.2">
      <c r="A2046" s="1">
        <v>0.41875000000000001</v>
      </c>
      <c r="B2046" s="2">
        <v>10415</v>
      </c>
      <c r="C2046" s="2">
        <v>12048</v>
      </c>
      <c r="D2046" s="2">
        <v>6946</v>
      </c>
      <c r="E2046" s="2">
        <v>10276</v>
      </c>
      <c r="F2046" s="2">
        <v>11281</v>
      </c>
    </row>
    <row r="2047" spans="1:6" x14ac:dyDescent="0.2">
      <c r="A2047" s="1">
        <v>0.41944444444444401</v>
      </c>
      <c r="B2047" s="2">
        <v>6901</v>
      </c>
      <c r="C2047" s="2">
        <v>7755</v>
      </c>
      <c r="D2047" s="2">
        <v>8709</v>
      </c>
      <c r="E2047" s="2">
        <v>12058</v>
      </c>
      <c r="F2047" s="2">
        <v>13642</v>
      </c>
    </row>
    <row r="2048" spans="1:6" x14ac:dyDescent="0.2">
      <c r="A2048" s="1">
        <v>0.42013888888888901</v>
      </c>
      <c r="B2048" s="2">
        <v>6879</v>
      </c>
      <c r="C2048" s="2">
        <v>16659</v>
      </c>
      <c r="D2048" s="2">
        <v>10672</v>
      </c>
      <c r="E2048" s="2">
        <v>8399</v>
      </c>
      <c r="F2048" s="2">
        <v>11150</v>
      </c>
    </row>
    <row r="2049" spans="1:6" x14ac:dyDescent="0.2">
      <c r="A2049" s="1">
        <v>0.420833333333333</v>
      </c>
      <c r="B2049" s="2">
        <v>7422</v>
      </c>
      <c r="C2049" s="2">
        <v>14178</v>
      </c>
      <c r="D2049" s="2">
        <v>7593</v>
      </c>
      <c r="E2049" s="2">
        <v>8593</v>
      </c>
      <c r="F2049" s="2">
        <v>15439</v>
      </c>
    </row>
    <row r="2050" spans="1:6" x14ac:dyDescent="0.2">
      <c r="A2050" s="1">
        <v>0.421527777777778</v>
      </c>
      <c r="B2050" s="2">
        <v>10388</v>
      </c>
      <c r="C2050" s="2">
        <v>15637</v>
      </c>
      <c r="D2050" s="2">
        <v>9966</v>
      </c>
      <c r="E2050" s="2">
        <v>9549</v>
      </c>
      <c r="F2050" s="2">
        <v>9835</v>
      </c>
    </row>
    <row r="2051" spans="1:6" x14ac:dyDescent="0.2">
      <c r="A2051" s="1">
        <v>0.422222222222222</v>
      </c>
      <c r="B2051" s="2">
        <v>13445</v>
      </c>
      <c r="C2051" s="2">
        <v>15611</v>
      </c>
      <c r="D2051" s="2">
        <v>10374</v>
      </c>
      <c r="E2051" s="2">
        <v>11608</v>
      </c>
      <c r="F2051" s="2">
        <v>11764</v>
      </c>
    </row>
    <row r="2052" spans="1:6" x14ac:dyDescent="0.2">
      <c r="A2052" s="1">
        <v>0.422916666666667</v>
      </c>
      <c r="B2052" s="2">
        <v>13864</v>
      </c>
      <c r="C2052" s="2">
        <v>12352</v>
      </c>
      <c r="D2052" s="2">
        <v>9046</v>
      </c>
      <c r="E2052" s="2">
        <v>10010</v>
      </c>
      <c r="F2052" s="2">
        <v>15192</v>
      </c>
    </row>
    <row r="2053" spans="1:6" x14ac:dyDescent="0.2">
      <c r="A2053" s="1">
        <v>0.42361111111111099</v>
      </c>
      <c r="B2053" s="2">
        <v>13964</v>
      </c>
      <c r="C2053" s="2">
        <v>13360</v>
      </c>
      <c r="D2053" s="2">
        <v>12827</v>
      </c>
      <c r="E2053" s="2">
        <v>8432</v>
      </c>
      <c r="F2053" s="2">
        <v>9939</v>
      </c>
    </row>
    <row r="2054" spans="1:6" x14ac:dyDescent="0.2">
      <c r="A2054" s="1">
        <v>0.42430555555555599</v>
      </c>
      <c r="B2054" s="2">
        <v>6850</v>
      </c>
      <c r="C2054" s="2">
        <v>10090</v>
      </c>
      <c r="D2054" s="2">
        <v>12021</v>
      </c>
      <c r="E2054" s="2">
        <v>10201</v>
      </c>
      <c r="F2054" s="2">
        <v>15666</v>
      </c>
    </row>
    <row r="2055" spans="1:6" x14ac:dyDescent="0.2">
      <c r="A2055" s="1">
        <v>0.42499999999999999</v>
      </c>
      <c r="B2055" s="2">
        <v>13031</v>
      </c>
      <c r="C2055" s="2">
        <v>7036</v>
      </c>
      <c r="D2055" s="2">
        <v>11570</v>
      </c>
      <c r="E2055" s="2">
        <v>10242</v>
      </c>
      <c r="F2055" s="2">
        <v>13391</v>
      </c>
    </row>
    <row r="2056" spans="1:6" x14ac:dyDescent="0.2">
      <c r="A2056" s="1">
        <v>0.42569444444444399</v>
      </c>
      <c r="B2056" s="2">
        <v>6568</v>
      </c>
      <c r="C2056" s="2">
        <v>12688</v>
      </c>
      <c r="D2056" s="2">
        <v>10555</v>
      </c>
      <c r="E2056" s="2">
        <v>9068</v>
      </c>
      <c r="F2056" s="2">
        <v>13690</v>
      </c>
    </row>
    <row r="2057" spans="1:6" x14ac:dyDescent="0.2">
      <c r="A2057" s="1">
        <v>0.42638888888888898</v>
      </c>
      <c r="B2057" s="2">
        <v>11080</v>
      </c>
      <c r="C2057" s="2">
        <v>8204</v>
      </c>
      <c r="D2057" s="2">
        <v>11820</v>
      </c>
      <c r="E2057" s="2">
        <v>10012</v>
      </c>
      <c r="F2057" s="2">
        <v>13503</v>
      </c>
    </row>
    <row r="2058" spans="1:6" x14ac:dyDescent="0.2">
      <c r="A2058" s="1">
        <v>0.42708333333333298</v>
      </c>
      <c r="B2058" s="2">
        <v>13145</v>
      </c>
      <c r="C2058" s="2">
        <v>9499</v>
      </c>
      <c r="D2058" s="2">
        <v>6567</v>
      </c>
      <c r="E2058" s="2">
        <v>10280</v>
      </c>
      <c r="F2058" s="2">
        <v>9636</v>
      </c>
    </row>
    <row r="2059" spans="1:6" x14ac:dyDescent="0.2">
      <c r="A2059" s="1">
        <v>0.42777777777777798</v>
      </c>
      <c r="B2059" s="2">
        <v>12180</v>
      </c>
      <c r="C2059" s="2">
        <v>7758</v>
      </c>
      <c r="D2059" s="2">
        <v>13633</v>
      </c>
      <c r="E2059" s="2">
        <v>9723</v>
      </c>
      <c r="F2059" s="2">
        <v>11975</v>
      </c>
    </row>
    <row r="2060" spans="1:6" x14ac:dyDescent="0.2">
      <c r="A2060" s="1">
        <v>0.42847222222222198</v>
      </c>
      <c r="B2060" s="2">
        <v>9790</v>
      </c>
      <c r="C2060" s="2">
        <v>16262</v>
      </c>
      <c r="D2060" s="2">
        <v>7535</v>
      </c>
      <c r="E2060" s="2">
        <v>8194</v>
      </c>
      <c r="F2060" s="2">
        <v>12031</v>
      </c>
    </row>
    <row r="2061" spans="1:6" x14ac:dyDescent="0.2">
      <c r="A2061" s="1">
        <v>0.42916666666666697</v>
      </c>
      <c r="B2061" s="2">
        <v>10359</v>
      </c>
      <c r="C2061" s="2">
        <v>13940</v>
      </c>
      <c r="D2061" s="2">
        <v>13458</v>
      </c>
      <c r="E2061" s="2">
        <v>7932</v>
      </c>
      <c r="F2061" s="2">
        <v>15960</v>
      </c>
    </row>
    <row r="2062" spans="1:6" x14ac:dyDescent="0.2">
      <c r="A2062" s="1">
        <v>0.42986111111111103</v>
      </c>
      <c r="B2062" s="2">
        <v>8189</v>
      </c>
      <c r="C2062" s="2">
        <v>7687</v>
      </c>
      <c r="D2062" s="2">
        <v>9284</v>
      </c>
      <c r="E2062" s="2">
        <v>9903</v>
      </c>
      <c r="F2062" s="2">
        <v>11673</v>
      </c>
    </row>
    <row r="2063" spans="1:6" x14ac:dyDescent="0.2">
      <c r="A2063" s="1">
        <v>0.43055555555555602</v>
      </c>
      <c r="B2063" s="2">
        <v>6777</v>
      </c>
      <c r="C2063" s="2">
        <v>11051</v>
      </c>
      <c r="D2063" s="2">
        <v>9774</v>
      </c>
      <c r="E2063" s="2">
        <v>9978</v>
      </c>
      <c r="F2063" s="2">
        <v>8939</v>
      </c>
    </row>
    <row r="2064" spans="1:6" x14ac:dyDescent="0.2">
      <c r="A2064" s="1">
        <v>0.43125000000000002</v>
      </c>
      <c r="B2064" s="2">
        <v>10135</v>
      </c>
      <c r="C2064" s="2">
        <v>15404</v>
      </c>
      <c r="D2064" s="2">
        <v>8335</v>
      </c>
      <c r="E2064" s="2">
        <v>11151</v>
      </c>
      <c r="F2064" s="2">
        <v>13763</v>
      </c>
    </row>
    <row r="2065" spans="1:6" x14ac:dyDescent="0.2">
      <c r="A2065" s="1">
        <v>0.43194444444444402</v>
      </c>
      <c r="B2065" s="2">
        <v>6527</v>
      </c>
      <c r="C2065" s="2">
        <v>12774</v>
      </c>
      <c r="D2065" s="2">
        <v>12033</v>
      </c>
      <c r="E2065" s="2">
        <v>10805</v>
      </c>
      <c r="F2065" s="2">
        <v>12640</v>
      </c>
    </row>
    <row r="2066" spans="1:6" x14ac:dyDescent="0.2">
      <c r="A2066" s="1">
        <v>0.43263888888888902</v>
      </c>
      <c r="B2066" s="2">
        <v>12737</v>
      </c>
      <c r="C2066" s="2">
        <v>14638</v>
      </c>
      <c r="D2066" s="2">
        <v>12729</v>
      </c>
      <c r="E2066" s="2">
        <v>10774</v>
      </c>
      <c r="F2066" s="2">
        <v>10473</v>
      </c>
    </row>
    <row r="2067" spans="1:6" x14ac:dyDescent="0.2">
      <c r="A2067" s="1">
        <v>0.43333333333333302</v>
      </c>
      <c r="B2067" s="2">
        <v>7399</v>
      </c>
      <c r="C2067" s="2">
        <v>13517</v>
      </c>
      <c r="D2067" s="2">
        <v>12386</v>
      </c>
      <c r="E2067" s="2">
        <v>10528</v>
      </c>
      <c r="F2067" s="2">
        <v>11035</v>
      </c>
    </row>
    <row r="2068" spans="1:6" x14ac:dyDescent="0.2">
      <c r="A2068" s="1">
        <v>0.43402777777777801</v>
      </c>
      <c r="B2068" s="2">
        <v>11470</v>
      </c>
      <c r="C2068" s="2">
        <v>13179</v>
      </c>
      <c r="D2068" s="2">
        <v>13929</v>
      </c>
      <c r="E2068" s="2">
        <v>9829</v>
      </c>
      <c r="F2068" s="2">
        <v>13818</v>
      </c>
    </row>
    <row r="2069" spans="1:6" x14ac:dyDescent="0.2">
      <c r="A2069" s="1">
        <v>0.43472222222222201</v>
      </c>
      <c r="B2069" s="2">
        <v>12631</v>
      </c>
      <c r="C2069" s="2">
        <v>16879</v>
      </c>
      <c r="D2069" s="2">
        <v>7234</v>
      </c>
      <c r="E2069" s="2">
        <v>10511</v>
      </c>
      <c r="F2069" s="2">
        <v>10012</v>
      </c>
    </row>
    <row r="2070" spans="1:6" x14ac:dyDescent="0.2">
      <c r="A2070" s="1">
        <v>0.43541666666666701</v>
      </c>
      <c r="B2070" s="2">
        <v>10105</v>
      </c>
      <c r="C2070" s="2">
        <v>12618</v>
      </c>
      <c r="D2070" s="2">
        <v>9992</v>
      </c>
      <c r="E2070" s="2">
        <v>8074</v>
      </c>
      <c r="F2070" s="2">
        <v>12865</v>
      </c>
    </row>
    <row r="2071" spans="1:6" x14ac:dyDescent="0.2">
      <c r="A2071" s="1">
        <v>0.43611111111111101</v>
      </c>
      <c r="B2071" s="2">
        <v>14262</v>
      </c>
      <c r="C2071" s="2">
        <v>12012</v>
      </c>
      <c r="D2071" s="2">
        <v>7181</v>
      </c>
      <c r="E2071" s="2">
        <v>8651</v>
      </c>
      <c r="F2071" s="2">
        <v>14813</v>
      </c>
    </row>
    <row r="2072" spans="1:6" x14ac:dyDescent="0.2">
      <c r="A2072" s="1">
        <v>0.436805555555556</v>
      </c>
      <c r="B2072" s="2">
        <v>13699</v>
      </c>
      <c r="C2072" s="2">
        <v>11897</v>
      </c>
      <c r="D2072" s="2">
        <v>13343</v>
      </c>
      <c r="E2072" s="2">
        <v>11581</v>
      </c>
      <c r="F2072" s="2">
        <v>15644</v>
      </c>
    </row>
    <row r="2073" spans="1:6" x14ac:dyDescent="0.2">
      <c r="A2073" s="1">
        <v>0.4375</v>
      </c>
      <c r="B2073" s="2">
        <v>9789</v>
      </c>
      <c r="C2073" s="2">
        <v>9616</v>
      </c>
      <c r="D2073" s="2">
        <v>9509</v>
      </c>
      <c r="E2073" s="2">
        <v>9263</v>
      </c>
      <c r="F2073" s="2">
        <v>11071</v>
      </c>
    </row>
    <row r="2074" spans="1:6" x14ac:dyDescent="0.2">
      <c r="A2074" s="1">
        <v>0.438194444444444</v>
      </c>
      <c r="B2074" s="2">
        <v>9290</v>
      </c>
      <c r="C2074" s="2">
        <v>8148</v>
      </c>
      <c r="D2074" s="2">
        <v>12072</v>
      </c>
      <c r="E2074" s="2">
        <v>9618</v>
      </c>
      <c r="F2074" s="2">
        <v>14003</v>
      </c>
    </row>
    <row r="2075" spans="1:6" x14ac:dyDescent="0.2">
      <c r="A2075" s="1">
        <v>0.43888888888888899</v>
      </c>
      <c r="B2075" s="2">
        <v>11876</v>
      </c>
      <c r="C2075" s="2">
        <v>13523</v>
      </c>
      <c r="D2075" s="2">
        <v>9770</v>
      </c>
      <c r="E2075" s="2">
        <v>11716</v>
      </c>
      <c r="F2075" s="2">
        <v>15017</v>
      </c>
    </row>
    <row r="2076" spans="1:6" x14ac:dyDescent="0.2">
      <c r="A2076" s="1">
        <v>0.43958333333333299</v>
      </c>
      <c r="B2076" s="2">
        <v>11258</v>
      </c>
      <c r="C2076" s="2">
        <v>14564</v>
      </c>
      <c r="D2076" s="2">
        <v>6261</v>
      </c>
      <c r="E2076" s="2">
        <v>10929</v>
      </c>
      <c r="F2076" s="2">
        <v>13381</v>
      </c>
    </row>
    <row r="2077" spans="1:6" x14ac:dyDescent="0.2">
      <c r="A2077" s="1">
        <v>0.44027777777777799</v>
      </c>
      <c r="B2077" s="2">
        <v>13049</v>
      </c>
      <c r="C2077" s="2">
        <v>13702</v>
      </c>
      <c r="D2077" s="2">
        <v>14055</v>
      </c>
      <c r="E2077" s="2">
        <v>8493</v>
      </c>
      <c r="F2077" s="2">
        <v>9933</v>
      </c>
    </row>
    <row r="2078" spans="1:6" x14ac:dyDescent="0.2">
      <c r="A2078" s="1">
        <v>0.44097222222222199</v>
      </c>
      <c r="B2078" s="2">
        <v>13887</v>
      </c>
      <c r="C2078" s="2">
        <v>14037</v>
      </c>
      <c r="D2078" s="2">
        <v>8808</v>
      </c>
      <c r="E2078" s="2">
        <v>8106</v>
      </c>
      <c r="F2078" s="2">
        <v>13596</v>
      </c>
    </row>
    <row r="2079" spans="1:6" x14ac:dyDescent="0.2">
      <c r="A2079" s="1">
        <v>0.44166666666666698</v>
      </c>
      <c r="B2079" s="2">
        <v>9715</v>
      </c>
      <c r="C2079" s="2">
        <v>16544</v>
      </c>
      <c r="D2079" s="2">
        <v>7256</v>
      </c>
      <c r="E2079" s="2">
        <v>11351</v>
      </c>
      <c r="F2079" s="2">
        <v>14825</v>
      </c>
    </row>
    <row r="2080" spans="1:6" x14ac:dyDescent="0.2">
      <c r="A2080" s="1">
        <v>0.44236111111111098</v>
      </c>
      <c r="B2080" s="2">
        <v>11325</v>
      </c>
      <c r="C2080" s="2">
        <v>8206</v>
      </c>
      <c r="D2080" s="2">
        <v>10996</v>
      </c>
      <c r="E2080" s="2">
        <v>10360</v>
      </c>
      <c r="F2080" s="2">
        <v>12678</v>
      </c>
    </row>
    <row r="2081" spans="1:6" x14ac:dyDescent="0.2">
      <c r="A2081" s="1">
        <v>0.44305555555555598</v>
      </c>
      <c r="B2081" s="2">
        <v>7998</v>
      </c>
      <c r="C2081" s="2">
        <v>16891</v>
      </c>
      <c r="D2081" s="2">
        <v>10362</v>
      </c>
      <c r="E2081" s="2">
        <v>11922</v>
      </c>
      <c r="F2081" s="2">
        <v>10354</v>
      </c>
    </row>
    <row r="2082" spans="1:6" x14ac:dyDescent="0.2">
      <c r="A2082" s="1">
        <v>0.44374999999999998</v>
      </c>
      <c r="B2082" s="2">
        <v>10731</v>
      </c>
      <c r="C2082" s="2">
        <v>13268</v>
      </c>
      <c r="D2082" s="2">
        <v>7165</v>
      </c>
      <c r="E2082" s="2">
        <v>11193</v>
      </c>
      <c r="F2082" s="2">
        <v>11874</v>
      </c>
    </row>
    <row r="2083" spans="1:6" x14ac:dyDescent="0.2">
      <c r="A2083" s="1">
        <v>0.44444444444444398</v>
      </c>
      <c r="B2083" s="2">
        <v>14968</v>
      </c>
      <c r="C2083" s="2">
        <v>15775</v>
      </c>
      <c r="D2083" s="2">
        <v>10627</v>
      </c>
      <c r="E2083" s="2">
        <v>11048</v>
      </c>
      <c r="F2083" s="2">
        <v>15842</v>
      </c>
    </row>
    <row r="2084" spans="1:6" x14ac:dyDescent="0.2">
      <c r="A2084" s="1">
        <v>0.44513888888888897</v>
      </c>
      <c r="B2084" s="2">
        <v>10407</v>
      </c>
      <c r="C2084" s="2">
        <v>11960</v>
      </c>
      <c r="D2084" s="2">
        <v>7649</v>
      </c>
      <c r="E2084" s="2">
        <v>11665</v>
      </c>
      <c r="F2084" s="2">
        <v>9184</v>
      </c>
    </row>
    <row r="2085" spans="1:6" x14ac:dyDescent="0.2">
      <c r="A2085" s="1">
        <v>0.44583333333333303</v>
      </c>
      <c r="B2085" s="2">
        <v>12234</v>
      </c>
      <c r="C2085" s="2">
        <v>14231</v>
      </c>
      <c r="D2085" s="2">
        <v>10566</v>
      </c>
      <c r="E2085" s="2">
        <v>7904</v>
      </c>
      <c r="F2085" s="2">
        <v>9282</v>
      </c>
    </row>
    <row r="2086" spans="1:6" x14ac:dyDescent="0.2">
      <c r="A2086" s="1">
        <v>0.44652777777777802</v>
      </c>
      <c r="B2086" s="2">
        <v>13292</v>
      </c>
      <c r="C2086" s="2">
        <v>8388</v>
      </c>
      <c r="D2086" s="2">
        <v>13071</v>
      </c>
      <c r="E2086" s="2">
        <v>11554</v>
      </c>
      <c r="F2086" s="2">
        <v>14774</v>
      </c>
    </row>
    <row r="2087" spans="1:6" x14ac:dyDescent="0.2">
      <c r="A2087" s="1">
        <v>0.44722222222222202</v>
      </c>
      <c r="B2087" s="2">
        <v>7482</v>
      </c>
      <c r="C2087" s="2">
        <v>9409</v>
      </c>
      <c r="D2087" s="2">
        <v>8894</v>
      </c>
      <c r="E2087" s="2">
        <v>11237</v>
      </c>
      <c r="F2087" s="2">
        <v>9928</v>
      </c>
    </row>
    <row r="2088" spans="1:6" x14ac:dyDescent="0.2">
      <c r="A2088" s="1">
        <v>0.44791666666666702</v>
      </c>
      <c r="B2088" s="2">
        <v>8169</v>
      </c>
      <c r="C2088" s="2">
        <v>13766</v>
      </c>
      <c r="D2088" s="2">
        <v>8797</v>
      </c>
      <c r="E2088" s="2">
        <v>8376</v>
      </c>
      <c r="F2088" s="2">
        <v>13050</v>
      </c>
    </row>
    <row r="2089" spans="1:6" x14ac:dyDescent="0.2">
      <c r="A2089" s="1">
        <v>0.44861111111111102</v>
      </c>
      <c r="B2089" s="2">
        <v>7594</v>
      </c>
      <c r="C2089" s="2">
        <v>11469</v>
      </c>
      <c r="D2089" s="2">
        <v>12995</v>
      </c>
      <c r="E2089" s="2">
        <v>9575</v>
      </c>
      <c r="F2089" s="2">
        <v>11699</v>
      </c>
    </row>
    <row r="2090" spans="1:6" x14ac:dyDescent="0.2">
      <c r="A2090" s="1">
        <v>0.44930555555555601</v>
      </c>
      <c r="B2090" s="2">
        <v>10886</v>
      </c>
      <c r="C2090" s="2">
        <v>11303</v>
      </c>
      <c r="D2090" s="2">
        <v>6980</v>
      </c>
      <c r="E2090" s="2">
        <v>10407</v>
      </c>
      <c r="F2090" s="2">
        <v>11496</v>
      </c>
    </row>
    <row r="2091" spans="1:6" x14ac:dyDescent="0.2">
      <c r="A2091" s="1">
        <v>0.45</v>
      </c>
      <c r="B2091" s="2">
        <v>13290</v>
      </c>
      <c r="C2091" s="2">
        <v>9006</v>
      </c>
      <c r="D2091" s="2">
        <v>8948</v>
      </c>
      <c r="E2091" s="2">
        <v>8534</v>
      </c>
      <c r="F2091" s="2">
        <v>9688</v>
      </c>
    </row>
    <row r="2092" spans="1:6" x14ac:dyDescent="0.2">
      <c r="A2092" s="1">
        <v>0.45069444444444401</v>
      </c>
      <c r="B2092" s="2">
        <v>14690</v>
      </c>
      <c r="C2092" s="2">
        <v>13268</v>
      </c>
      <c r="D2092" s="2">
        <v>6841</v>
      </c>
      <c r="E2092" s="2">
        <v>9826</v>
      </c>
      <c r="F2092" s="2">
        <v>9011</v>
      </c>
    </row>
    <row r="2093" spans="1:6" x14ac:dyDescent="0.2">
      <c r="A2093" s="1">
        <v>0.45138888888888901</v>
      </c>
      <c r="B2093" s="2">
        <v>14775</v>
      </c>
      <c r="C2093" s="2">
        <v>10313</v>
      </c>
      <c r="D2093" s="2">
        <v>9611</v>
      </c>
      <c r="E2093" s="2">
        <v>8841</v>
      </c>
      <c r="F2093" s="2">
        <v>10481</v>
      </c>
    </row>
    <row r="2094" spans="1:6" x14ac:dyDescent="0.2">
      <c r="A2094" s="1">
        <v>0.452083333333333</v>
      </c>
      <c r="B2094" s="2">
        <v>7691</v>
      </c>
      <c r="C2094" s="2">
        <v>14945</v>
      </c>
      <c r="D2094" s="2">
        <v>13523</v>
      </c>
      <c r="E2094" s="2">
        <v>11583</v>
      </c>
      <c r="F2094" s="2">
        <v>12823</v>
      </c>
    </row>
    <row r="2095" spans="1:6" x14ac:dyDescent="0.2">
      <c r="A2095" s="1">
        <v>0.452777777777778</v>
      </c>
      <c r="B2095" s="2">
        <v>13832</v>
      </c>
      <c r="C2095" s="2">
        <v>10510</v>
      </c>
      <c r="D2095" s="2">
        <v>10597</v>
      </c>
      <c r="E2095" s="2">
        <v>9173</v>
      </c>
      <c r="F2095" s="2">
        <v>14534</v>
      </c>
    </row>
    <row r="2096" spans="1:6" x14ac:dyDescent="0.2">
      <c r="A2096" s="1">
        <v>0.453472222222222</v>
      </c>
      <c r="B2096" s="2">
        <v>7334</v>
      </c>
      <c r="C2096" s="2">
        <v>15508</v>
      </c>
      <c r="D2096" s="2">
        <v>7059</v>
      </c>
      <c r="E2096" s="2">
        <v>9587</v>
      </c>
      <c r="F2096" s="2">
        <v>14019</v>
      </c>
    </row>
    <row r="2097" spans="1:6" x14ac:dyDescent="0.2">
      <c r="A2097" s="1">
        <v>0.454166666666667</v>
      </c>
      <c r="B2097" s="2">
        <v>12415</v>
      </c>
      <c r="C2097" s="2">
        <v>17016</v>
      </c>
      <c r="D2097" s="2">
        <v>12283</v>
      </c>
      <c r="E2097" s="2">
        <v>9985</v>
      </c>
      <c r="F2097" s="2">
        <v>12291</v>
      </c>
    </row>
    <row r="2098" spans="1:6" x14ac:dyDescent="0.2">
      <c r="A2098" s="1">
        <v>0.45486111111111099</v>
      </c>
      <c r="B2098" s="2">
        <v>11386</v>
      </c>
      <c r="C2098" s="2">
        <v>8977</v>
      </c>
      <c r="D2098" s="2">
        <v>5984</v>
      </c>
      <c r="E2098" s="2">
        <v>7960</v>
      </c>
      <c r="F2098" s="2">
        <v>10270</v>
      </c>
    </row>
    <row r="2099" spans="1:6" x14ac:dyDescent="0.2">
      <c r="A2099" s="1">
        <v>0.45555555555555599</v>
      </c>
      <c r="B2099" s="2">
        <v>15098</v>
      </c>
      <c r="C2099" s="2">
        <v>9311</v>
      </c>
      <c r="D2099" s="2">
        <v>8789</v>
      </c>
      <c r="E2099" s="2">
        <v>8617</v>
      </c>
      <c r="F2099" s="2">
        <v>15399</v>
      </c>
    </row>
    <row r="2100" spans="1:6" x14ac:dyDescent="0.2">
      <c r="A2100" s="1">
        <v>0.45624999999999999</v>
      </c>
      <c r="B2100" s="2">
        <v>12490</v>
      </c>
      <c r="C2100" s="2">
        <v>16832</v>
      </c>
      <c r="D2100" s="2">
        <v>12582</v>
      </c>
      <c r="E2100" s="2">
        <v>11718</v>
      </c>
      <c r="F2100" s="2">
        <v>11557</v>
      </c>
    </row>
    <row r="2101" spans="1:6" x14ac:dyDescent="0.2">
      <c r="A2101" s="1">
        <v>0.45694444444444399</v>
      </c>
      <c r="B2101" s="2">
        <v>7329</v>
      </c>
      <c r="C2101" s="2">
        <v>12094</v>
      </c>
      <c r="D2101" s="2">
        <v>14232</v>
      </c>
      <c r="E2101" s="2">
        <v>12012</v>
      </c>
      <c r="F2101" s="2">
        <v>13761</v>
      </c>
    </row>
    <row r="2102" spans="1:6" x14ac:dyDescent="0.2">
      <c r="A2102" s="1">
        <v>0.45763888888888898</v>
      </c>
      <c r="B2102" s="2">
        <v>15213</v>
      </c>
      <c r="C2102" s="2">
        <v>8453</v>
      </c>
      <c r="D2102" s="2">
        <v>13582</v>
      </c>
      <c r="E2102" s="2">
        <v>8249</v>
      </c>
      <c r="F2102" s="2">
        <v>10722</v>
      </c>
    </row>
    <row r="2103" spans="1:6" x14ac:dyDescent="0.2">
      <c r="A2103" s="3">
        <v>0.45833333333333298</v>
      </c>
      <c r="B2103" s="2">
        <v>14212</v>
      </c>
      <c r="C2103" s="2">
        <v>16312</v>
      </c>
      <c r="D2103" s="2">
        <v>13312</v>
      </c>
      <c r="E2103" s="2">
        <v>11345</v>
      </c>
      <c r="F2103" s="2">
        <v>14823</v>
      </c>
    </row>
    <row r="2104" spans="1:6" x14ac:dyDescent="0.2">
      <c r="A2104" s="1">
        <v>0.45902777777777798</v>
      </c>
      <c r="B2104" s="2">
        <v>13055</v>
      </c>
      <c r="C2104" s="2">
        <v>14359</v>
      </c>
      <c r="D2104" s="2">
        <v>12663</v>
      </c>
      <c r="E2104" s="2">
        <v>10061</v>
      </c>
      <c r="F2104" s="2">
        <v>10205</v>
      </c>
    </row>
    <row r="2105" spans="1:6" x14ac:dyDescent="0.2">
      <c r="A2105" s="1">
        <v>0.45972222222222198</v>
      </c>
      <c r="B2105" s="2">
        <v>15627</v>
      </c>
      <c r="C2105" s="2">
        <v>11123</v>
      </c>
      <c r="D2105" s="2">
        <v>11793</v>
      </c>
      <c r="E2105" s="2">
        <v>8084</v>
      </c>
      <c r="F2105" s="2">
        <v>8217</v>
      </c>
    </row>
    <row r="2106" spans="1:6" x14ac:dyDescent="0.2">
      <c r="A2106" s="1">
        <v>0.46041666666666697</v>
      </c>
      <c r="B2106" s="2">
        <v>10836</v>
      </c>
      <c r="C2106" s="2">
        <v>10753</v>
      </c>
      <c r="D2106" s="2">
        <v>11334</v>
      </c>
      <c r="E2106" s="2">
        <v>10634</v>
      </c>
      <c r="F2106" s="2">
        <v>8274</v>
      </c>
    </row>
    <row r="2107" spans="1:6" x14ac:dyDescent="0.2">
      <c r="A2107" s="1">
        <v>0.46111111111111103</v>
      </c>
      <c r="B2107" s="2">
        <v>14447</v>
      </c>
      <c r="C2107" s="2">
        <v>13979</v>
      </c>
      <c r="D2107" s="2">
        <v>12563</v>
      </c>
      <c r="E2107" s="2">
        <v>8708</v>
      </c>
      <c r="F2107" s="2">
        <v>9257</v>
      </c>
    </row>
    <row r="2108" spans="1:6" x14ac:dyDescent="0.2">
      <c r="A2108" s="1">
        <v>0.46180555555555602</v>
      </c>
      <c r="B2108" s="2">
        <v>10054</v>
      </c>
      <c r="C2108" s="2">
        <v>14515</v>
      </c>
      <c r="D2108" s="2">
        <v>11581</v>
      </c>
      <c r="E2108" s="2">
        <v>10581</v>
      </c>
      <c r="F2108" s="2">
        <v>9561</v>
      </c>
    </row>
    <row r="2109" spans="1:6" x14ac:dyDescent="0.2">
      <c r="A2109" s="1">
        <v>0.46250000000000002</v>
      </c>
      <c r="B2109" s="2">
        <v>11472</v>
      </c>
      <c r="C2109" s="2">
        <v>12696</v>
      </c>
      <c r="D2109" s="2">
        <v>9959</v>
      </c>
      <c r="E2109" s="2">
        <v>10171</v>
      </c>
      <c r="F2109" s="2">
        <v>14557</v>
      </c>
    </row>
    <row r="2110" spans="1:6" x14ac:dyDescent="0.2">
      <c r="A2110" s="1">
        <v>0.46319444444444402</v>
      </c>
      <c r="B2110" s="2">
        <v>13468</v>
      </c>
      <c r="C2110" s="2">
        <v>13775</v>
      </c>
      <c r="D2110" s="2">
        <v>12719</v>
      </c>
      <c r="E2110" s="2">
        <v>11120</v>
      </c>
      <c r="F2110" s="2">
        <v>13636</v>
      </c>
    </row>
    <row r="2111" spans="1:6" x14ac:dyDescent="0.2">
      <c r="A2111" s="1">
        <v>0.46388888888888902</v>
      </c>
      <c r="B2111" s="2">
        <v>12195</v>
      </c>
      <c r="C2111" s="2">
        <v>14045</v>
      </c>
      <c r="D2111" s="2">
        <v>11725</v>
      </c>
      <c r="E2111" s="2">
        <v>8856</v>
      </c>
      <c r="F2111" s="2">
        <v>14942</v>
      </c>
    </row>
    <row r="2112" spans="1:6" x14ac:dyDescent="0.2">
      <c r="A2112" s="1">
        <v>0.46458333333333302</v>
      </c>
      <c r="B2112" s="2">
        <v>14196</v>
      </c>
      <c r="C2112" s="2">
        <v>13114</v>
      </c>
      <c r="D2112" s="2">
        <v>10593</v>
      </c>
      <c r="E2112" s="2">
        <v>10521</v>
      </c>
      <c r="F2112" s="2">
        <v>14942</v>
      </c>
    </row>
    <row r="2113" spans="1:6" x14ac:dyDescent="0.2">
      <c r="A2113" s="1">
        <v>0.46527777777777801</v>
      </c>
      <c r="B2113" s="2">
        <v>14844</v>
      </c>
      <c r="C2113" s="2">
        <v>15885</v>
      </c>
      <c r="D2113" s="2">
        <v>9233</v>
      </c>
      <c r="E2113" s="2">
        <v>10243</v>
      </c>
      <c r="F2113" s="2">
        <v>11694</v>
      </c>
    </row>
    <row r="2114" spans="1:6" x14ac:dyDescent="0.2">
      <c r="A2114" s="1">
        <v>0.46597222222222201</v>
      </c>
      <c r="B2114" s="2">
        <v>14816</v>
      </c>
      <c r="C2114" s="2">
        <v>14959</v>
      </c>
      <c r="D2114" s="2">
        <v>11768</v>
      </c>
      <c r="E2114" s="2">
        <v>8109</v>
      </c>
      <c r="F2114" s="2">
        <v>12832</v>
      </c>
    </row>
    <row r="2115" spans="1:6" x14ac:dyDescent="0.2">
      <c r="A2115" s="1">
        <v>0.46666666666666701</v>
      </c>
      <c r="B2115" s="2">
        <v>13521</v>
      </c>
      <c r="C2115" s="2">
        <v>10596</v>
      </c>
      <c r="D2115" s="2">
        <v>9772</v>
      </c>
      <c r="E2115" s="2">
        <v>10667</v>
      </c>
      <c r="F2115" s="2">
        <v>11507</v>
      </c>
    </row>
    <row r="2116" spans="1:6" x14ac:dyDescent="0.2">
      <c r="A2116" s="1">
        <v>0.46736111111111101</v>
      </c>
      <c r="B2116" s="2">
        <v>14786</v>
      </c>
      <c r="C2116" s="2">
        <v>12365</v>
      </c>
      <c r="D2116" s="2">
        <v>11518</v>
      </c>
      <c r="E2116" s="2">
        <v>11144</v>
      </c>
      <c r="F2116" s="2">
        <v>8761</v>
      </c>
    </row>
    <row r="2117" spans="1:6" x14ac:dyDescent="0.2">
      <c r="A2117" s="1">
        <v>0.468055555555556</v>
      </c>
      <c r="B2117" s="2">
        <v>13683</v>
      </c>
      <c r="C2117" s="2">
        <v>15983</v>
      </c>
      <c r="D2117" s="2">
        <v>12229</v>
      </c>
      <c r="E2117" s="2">
        <v>7891</v>
      </c>
      <c r="F2117" s="2">
        <v>9854</v>
      </c>
    </row>
    <row r="2118" spans="1:6" x14ac:dyDescent="0.2">
      <c r="A2118" s="1">
        <v>0.46875</v>
      </c>
      <c r="B2118" s="2">
        <v>11696</v>
      </c>
      <c r="C2118" s="2">
        <v>10321</v>
      </c>
      <c r="D2118" s="2">
        <v>12577</v>
      </c>
      <c r="E2118" s="2">
        <v>9329</v>
      </c>
      <c r="F2118" s="2">
        <v>9658</v>
      </c>
    </row>
    <row r="2119" spans="1:6" x14ac:dyDescent="0.2">
      <c r="A2119" s="1">
        <v>0.469444444444444</v>
      </c>
      <c r="B2119" s="2">
        <v>12468</v>
      </c>
      <c r="C2119" s="2">
        <v>14431</v>
      </c>
      <c r="D2119" s="2">
        <v>10217</v>
      </c>
      <c r="E2119" s="2">
        <v>8907</v>
      </c>
      <c r="F2119" s="2">
        <v>13085</v>
      </c>
    </row>
    <row r="2120" spans="1:6" x14ac:dyDescent="0.2">
      <c r="A2120" s="1">
        <v>0.47013888888888899</v>
      </c>
      <c r="B2120" s="2">
        <v>12597</v>
      </c>
      <c r="C2120" s="2">
        <v>14150</v>
      </c>
      <c r="D2120" s="2">
        <v>13172</v>
      </c>
      <c r="E2120" s="2">
        <v>7604</v>
      </c>
      <c r="F2120" s="2">
        <v>8165</v>
      </c>
    </row>
    <row r="2121" spans="1:6" x14ac:dyDescent="0.2">
      <c r="A2121" s="1">
        <v>0.47083333333333299</v>
      </c>
      <c r="B2121" s="2">
        <v>12436</v>
      </c>
      <c r="C2121" s="2">
        <v>15440</v>
      </c>
      <c r="D2121" s="2">
        <v>9908</v>
      </c>
      <c r="E2121" s="2">
        <v>8548</v>
      </c>
      <c r="F2121" s="2">
        <v>8190</v>
      </c>
    </row>
    <row r="2122" spans="1:6" x14ac:dyDescent="0.2">
      <c r="A2122" s="1">
        <v>0.47152777777777799</v>
      </c>
      <c r="B2122" s="2">
        <v>15023</v>
      </c>
      <c r="C2122" s="2">
        <v>11384</v>
      </c>
      <c r="D2122" s="2">
        <v>12901</v>
      </c>
      <c r="E2122" s="2">
        <v>9147</v>
      </c>
      <c r="F2122" s="2">
        <v>12477</v>
      </c>
    </row>
    <row r="2123" spans="1:6" x14ac:dyDescent="0.2">
      <c r="A2123" s="1">
        <v>0.47222222222222199</v>
      </c>
      <c r="B2123" s="2">
        <v>11685</v>
      </c>
      <c r="C2123" s="2">
        <v>14475</v>
      </c>
      <c r="D2123" s="2">
        <v>9803</v>
      </c>
      <c r="E2123" s="2">
        <v>9287</v>
      </c>
      <c r="F2123" s="2">
        <v>12941</v>
      </c>
    </row>
    <row r="2124" spans="1:6" x14ac:dyDescent="0.2">
      <c r="A2124" s="1">
        <v>0.47291666666666698</v>
      </c>
      <c r="B2124" s="2">
        <v>14395</v>
      </c>
      <c r="C2124" s="2">
        <v>12023</v>
      </c>
      <c r="D2124" s="2">
        <v>8874</v>
      </c>
      <c r="E2124" s="2">
        <v>8002</v>
      </c>
      <c r="F2124" s="2">
        <v>14104</v>
      </c>
    </row>
    <row r="2125" spans="1:6" x14ac:dyDescent="0.2">
      <c r="A2125" s="1">
        <v>0.47361111111111098</v>
      </c>
      <c r="B2125" s="2">
        <v>10287</v>
      </c>
      <c r="C2125" s="2">
        <v>10863</v>
      </c>
      <c r="D2125" s="2">
        <v>9734</v>
      </c>
      <c r="E2125" s="2">
        <v>7944</v>
      </c>
      <c r="F2125" s="2">
        <v>11456</v>
      </c>
    </row>
    <row r="2126" spans="1:6" x14ac:dyDescent="0.2">
      <c r="A2126" s="1">
        <v>0.47430555555555598</v>
      </c>
      <c r="B2126" s="2">
        <v>13324</v>
      </c>
      <c r="C2126" s="2">
        <v>10228</v>
      </c>
      <c r="D2126" s="2">
        <v>12612</v>
      </c>
      <c r="E2126" s="2">
        <v>10227</v>
      </c>
      <c r="F2126" s="2">
        <v>12842</v>
      </c>
    </row>
    <row r="2127" spans="1:6" x14ac:dyDescent="0.2">
      <c r="A2127" s="1">
        <v>0.47499999999999998</v>
      </c>
      <c r="B2127" s="2">
        <v>10993</v>
      </c>
      <c r="C2127" s="2">
        <v>14846</v>
      </c>
      <c r="D2127" s="2">
        <v>9230</v>
      </c>
      <c r="E2127" s="2">
        <v>9279</v>
      </c>
      <c r="F2127" s="2">
        <v>11790</v>
      </c>
    </row>
    <row r="2128" spans="1:6" x14ac:dyDescent="0.2">
      <c r="A2128" s="1">
        <v>0.47569444444444398</v>
      </c>
      <c r="B2128" s="2">
        <v>9977</v>
      </c>
      <c r="C2128" s="2">
        <v>15580</v>
      </c>
      <c r="D2128" s="2">
        <v>11045</v>
      </c>
      <c r="E2128" s="2">
        <v>7695</v>
      </c>
      <c r="F2128" s="2">
        <v>12345</v>
      </c>
    </row>
    <row r="2129" spans="1:6" x14ac:dyDescent="0.2">
      <c r="A2129" s="1">
        <v>0.47638888888888897</v>
      </c>
      <c r="B2129" s="2">
        <v>12792</v>
      </c>
      <c r="C2129" s="2">
        <v>12369</v>
      </c>
      <c r="D2129" s="2">
        <v>8326</v>
      </c>
      <c r="E2129" s="2">
        <v>10904</v>
      </c>
      <c r="F2129" s="2">
        <v>12665</v>
      </c>
    </row>
    <row r="2130" spans="1:6" x14ac:dyDescent="0.2">
      <c r="A2130" s="1">
        <v>0.47708333333333303</v>
      </c>
      <c r="B2130" s="2">
        <v>14195</v>
      </c>
      <c r="C2130" s="2">
        <v>13862</v>
      </c>
      <c r="D2130" s="2">
        <v>13143</v>
      </c>
      <c r="E2130" s="2">
        <v>8766</v>
      </c>
      <c r="F2130" s="2">
        <v>8890</v>
      </c>
    </row>
    <row r="2131" spans="1:6" x14ac:dyDescent="0.2">
      <c r="A2131" s="1">
        <v>0.47777777777777802</v>
      </c>
      <c r="B2131" s="2">
        <v>10271</v>
      </c>
      <c r="C2131" s="2">
        <v>11848</v>
      </c>
      <c r="D2131" s="2">
        <v>9685</v>
      </c>
      <c r="E2131" s="2">
        <v>9106</v>
      </c>
      <c r="F2131" s="2">
        <v>12092</v>
      </c>
    </row>
    <row r="2132" spans="1:6" x14ac:dyDescent="0.2">
      <c r="A2132" s="1">
        <v>0.47847222222222202</v>
      </c>
      <c r="B2132" s="2">
        <v>14425</v>
      </c>
      <c r="C2132" s="2">
        <v>14730</v>
      </c>
      <c r="D2132" s="2">
        <v>9987</v>
      </c>
      <c r="E2132" s="2">
        <v>10434</v>
      </c>
      <c r="F2132" s="2">
        <v>12079</v>
      </c>
    </row>
    <row r="2133" spans="1:6" x14ac:dyDescent="0.2">
      <c r="A2133" s="1">
        <v>0.47916666666666702</v>
      </c>
      <c r="B2133" s="2">
        <v>13280</v>
      </c>
      <c r="C2133" s="2">
        <v>15179</v>
      </c>
      <c r="D2133" s="2">
        <v>11866</v>
      </c>
      <c r="E2133" s="2">
        <v>9553</v>
      </c>
      <c r="F2133" s="2">
        <v>13338</v>
      </c>
    </row>
    <row r="2134" spans="1:6" x14ac:dyDescent="0.2">
      <c r="A2134" s="1">
        <v>0.47986111111111102</v>
      </c>
      <c r="B2134" s="2">
        <v>10997</v>
      </c>
      <c r="C2134" s="2">
        <v>12355</v>
      </c>
      <c r="D2134" s="2">
        <v>13047</v>
      </c>
      <c r="E2134" s="2">
        <v>9907</v>
      </c>
      <c r="F2134" s="2">
        <v>9033</v>
      </c>
    </row>
    <row r="2135" spans="1:6" x14ac:dyDescent="0.2">
      <c r="A2135" s="1">
        <v>0.48055555555555601</v>
      </c>
      <c r="B2135" s="2">
        <v>13926</v>
      </c>
      <c r="C2135" s="2">
        <v>15630</v>
      </c>
      <c r="D2135" s="2">
        <v>10670</v>
      </c>
      <c r="E2135" s="2">
        <v>7126</v>
      </c>
      <c r="F2135" s="2">
        <v>14127</v>
      </c>
    </row>
    <row r="2136" spans="1:6" x14ac:dyDescent="0.2">
      <c r="A2136" s="1">
        <v>0.48125000000000001</v>
      </c>
      <c r="B2136" s="2">
        <v>10142</v>
      </c>
      <c r="C2136" s="2">
        <v>13303</v>
      </c>
      <c r="D2136" s="2">
        <v>11394</v>
      </c>
      <c r="E2136" s="2">
        <v>8918</v>
      </c>
      <c r="F2136" s="2">
        <v>14699</v>
      </c>
    </row>
    <row r="2137" spans="1:6" x14ac:dyDescent="0.2">
      <c r="A2137" s="1">
        <v>0.48194444444444401</v>
      </c>
      <c r="B2137" s="2">
        <v>14039</v>
      </c>
      <c r="C2137" s="2">
        <v>15893</v>
      </c>
      <c r="D2137" s="2">
        <v>11335</v>
      </c>
      <c r="E2137" s="2">
        <v>8368</v>
      </c>
      <c r="F2137" s="2">
        <v>9747</v>
      </c>
    </row>
    <row r="2138" spans="1:6" x14ac:dyDescent="0.2">
      <c r="A2138" s="1">
        <v>0.48263888888888901</v>
      </c>
      <c r="B2138" s="2">
        <v>14770</v>
      </c>
      <c r="C2138" s="2">
        <v>10129</v>
      </c>
      <c r="D2138" s="2">
        <v>10015</v>
      </c>
      <c r="E2138" s="2">
        <v>10896</v>
      </c>
      <c r="F2138" s="2">
        <v>8791</v>
      </c>
    </row>
    <row r="2139" spans="1:6" x14ac:dyDescent="0.2">
      <c r="A2139" s="1">
        <v>0.483333333333333</v>
      </c>
      <c r="B2139" s="2">
        <v>11508</v>
      </c>
      <c r="C2139" s="2">
        <v>11770</v>
      </c>
      <c r="D2139" s="2">
        <v>9108</v>
      </c>
      <c r="E2139" s="2">
        <v>8743</v>
      </c>
      <c r="F2139" s="2">
        <v>13875</v>
      </c>
    </row>
    <row r="2140" spans="1:6" x14ac:dyDescent="0.2">
      <c r="A2140" s="1">
        <v>0.484027777777778</v>
      </c>
      <c r="B2140" s="2">
        <v>11377</v>
      </c>
      <c r="C2140" s="2">
        <v>14893</v>
      </c>
      <c r="D2140" s="2">
        <v>13203</v>
      </c>
      <c r="E2140" s="2">
        <v>8011</v>
      </c>
      <c r="F2140" s="2">
        <v>13014</v>
      </c>
    </row>
    <row r="2141" spans="1:6" x14ac:dyDescent="0.2">
      <c r="A2141" s="1">
        <v>0.484722222222222</v>
      </c>
      <c r="B2141" s="2">
        <v>10896</v>
      </c>
      <c r="C2141" s="2">
        <v>11816</v>
      </c>
      <c r="D2141" s="2">
        <v>10669</v>
      </c>
      <c r="E2141" s="2">
        <v>8621</v>
      </c>
      <c r="F2141" s="2">
        <v>9585</v>
      </c>
    </row>
    <row r="2142" spans="1:6" x14ac:dyDescent="0.2">
      <c r="A2142" s="1">
        <v>0.485416666666667</v>
      </c>
      <c r="B2142" s="2">
        <v>11380</v>
      </c>
      <c r="C2142" s="2">
        <v>15658</v>
      </c>
      <c r="D2142" s="2">
        <v>9347</v>
      </c>
      <c r="E2142" s="2">
        <v>10249</v>
      </c>
      <c r="F2142" s="2">
        <v>12393</v>
      </c>
    </row>
    <row r="2143" spans="1:6" x14ac:dyDescent="0.2">
      <c r="A2143" s="1">
        <v>0.48611111111111099</v>
      </c>
      <c r="B2143" s="2">
        <v>10817</v>
      </c>
      <c r="C2143" s="2">
        <v>10672</v>
      </c>
      <c r="D2143" s="2">
        <v>10075</v>
      </c>
      <c r="E2143" s="2">
        <v>7217</v>
      </c>
      <c r="F2143" s="2">
        <v>9842</v>
      </c>
    </row>
    <row r="2144" spans="1:6" x14ac:dyDescent="0.2">
      <c r="A2144" s="1">
        <v>0.48680555555555599</v>
      </c>
      <c r="B2144" s="2">
        <v>15805</v>
      </c>
      <c r="C2144" s="2">
        <v>10246</v>
      </c>
      <c r="D2144" s="2">
        <v>9542</v>
      </c>
      <c r="E2144" s="2">
        <v>7380</v>
      </c>
      <c r="F2144" s="2">
        <v>13747</v>
      </c>
    </row>
    <row r="2145" spans="1:6" x14ac:dyDescent="0.2">
      <c r="A2145" s="1">
        <v>0.48749999999999999</v>
      </c>
      <c r="B2145" s="2">
        <v>11221</v>
      </c>
      <c r="C2145" s="2">
        <v>14148</v>
      </c>
      <c r="D2145" s="2">
        <v>9733</v>
      </c>
      <c r="E2145" s="2">
        <v>10537</v>
      </c>
      <c r="F2145" s="2">
        <v>14619</v>
      </c>
    </row>
    <row r="2146" spans="1:6" x14ac:dyDescent="0.2">
      <c r="A2146" s="1">
        <v>0.48819444444444399</v>
      </c>
      <c r="B2146" s="2">
        <v>15707</v>
      </c>
      <c r="C2146" s="2">
        <v>14212</v>
      </c>
      <c r="D2146" s="2">
        <v>13059</v>
      </c>
      <c r="E2146" s="2">
        <v>9643</v>
      </c>
      <c r="F2146" s="2">
        <v>13191</v>
      </c>
    </row>
    <row r="2147" spans="1:6" x14ac:dyDescent="0.2">
      <c r="A2147" s="1">
        <v>0.48888888888888898</v>
      </c>
      <c r="B2147" s="2">
        <v>15336</v>
      </c>
      <c r="C2147" s="2">
        <v>12223</v>
      </c>
      <c r="D2147" s="2">
        <v>13005</v>
      </c>
      <c r="E2147" s="2">
        <v>7145</v>
      </c>
      <c r="F2147" s="2">
        <v>11677</v>
      </c>
    </row>
    <row r="2148" spans="1:6" x14ac:dyDescent="0.2">
      <c r="A2148" s="1">
        <v>0.48958333333333298</v>
      </c>
      <c r="B2148" s="2">
        <v>14971</v>
      </c>
      <c r="C2148" s="2">
        <v>15488</v>
      </c>
      <c r="D2148" s="2">
        <v>11467</v>
      </c>
      <c r="E2148" s="2">
        <v>10141</v>
      </c>
      <c r="F2148" s="2">
        <v>11681</v>
      </c>
    </row>
    <row r="2149" spans="1:6" x14ac:dyDescent="0.2">
      <c r="A2149" s="1">
        <v>0.49027777777777798</v>
      </c>
      <c r="B2149" s="2">
        <v>15329</v>
      </c>
      <c r="C2149" s="2">
        <v>13416</v>
      </c>
      <c r="D2149" s="2">
        <v>9244</v>
      </c>
      <c r="E2149" s="2">
        <v>8143</v>
      </c>
      <c r="F2149" s="2">
        <v>12301</v>
      </c>
    </row>
    <row r="2150" spans="1:6" x14ac:dyDescent="0.2">
      <c r="A2150" s="1">
        <v>0.49097222222222198</v>
      </c>
      <c r="B2150" s="2">
        <v>12884</v>
      </c>
      <c r="C2150" s="2">
        <v>16107</v>
      </c>
      <c r="D2150" s="2">
        <v>10288</v>
      </c>
      <c r="E2150" s="2">
        <v>8515</v>
      </c>
      <c r="F2150" s="2">
        <v>11677</v>
      </c>
    </row>
    <row r="2151" spans="1:6" x14ac:dyDescent="0.2">
      <c r="A2151" s="1">
        <v>0.49166666666666697</v>
      </c>
      <c r="B2151" s="2">
        <v>15975</v>
      </c>
      <c r="C2151" s="2">
        <v>15140</v>
      </c>
      <c r="D2151" s="2">
        <v>9513</v>
      </c>
      <c r="E2151" s="2">
        <v>7357</v>
      </c>
      <c r="F2151" s="2">
        <v>14763</v>
      </c>
    </row>
    <row r="2152" spans="1:6" x14ac:dyDescent="0.2">
      <c r="A2152" s="1">
        <v>0.49236111111111103</v>
      </c>
      <c r="B2152" s="2">
        <v>12677</v>
      </c>
      <c r="C2152" s="2">
        <v>13287</v>
      </c>
      <c r="D2152" s="2">
        <v>12189</v>
      </c>
      <c r="E2152" s="2">
        <v>7579</v>
      </c>
      <c r="F2152" s="2">
        <v>8571</v>
      </c>
    </row>
    <row r="2153" spans="1:6" x14ac:dyDescent="0.2">
      <c r="A2153" s="1">
        <v>0.49305555555555602</v>
      </c>
      <c r="B2153" s="2">
        <v>12209</v>
      </c>
      <c r="C2153" s="2">
        <v>14238</v>
      </c>
      <c r="D2153" s="2">
        <v>11820</v>
      </c>
      <c r="E2153" s="2">
        <v>10160</v>
      </c>
      <c r="F2153" s="2">
        <v>12134</v>
      </c>
    </row>
    <row r="2154" spans="1:6" x14ac:dyDescent="0.2">
      <c r="A2154" s="1">
        <v>0.49375000000000002</v>
      </c>
      <c r="B2154" s="2">
        <v>15667</v>
      </c>
      <c r="C2154" s="2">
        <v>14041</v>
      </c>
      <c r="D2154" s="2">
        <v>10279</v>
      </c>
      <c r="E2154" s="2">
        <v>8027</v>
      </c>
      <c r="F2154" s="2">
        <v>13810</v>
      </c>
    </row>
    <row r="2155" spans="1:6" x14ac:dyDescent="0.2">
      <c r="A2155" s="1">
        <v>0.49444444444444402</v>
      </c>
      <c r="B2155" s="2">
        <v>16228</v>
      </c>
      <c r="C2155" s="2">
        <v>15520</v>
      </c>
      <c r="D2155" s="2">
        <v>8320</v>
      </c>
      <c r="E2155" s="2">
        <v>9825</v>
      </c>
      <c r="F2155" s="2">
        <v>12425</v>
      </c>
    </row>
    <row r="2156" spans="1:6" x14ac:dyDescent="0.2">
      <c r="A2156" s="1">
        <v>0.49513888888888902</v>
      </c>
      <c r="B2156" s="2">
        <v>13155</v>
      </c>
      <c r="C2156" s="2">
        <v>12654</v>
      </c>
      <c r="D2156" s="2">
        <v>10389</v>
      </c>
      <c r="E2156" s="2">
        <v>10689</v>
      </c>
      <c r="F2156" s="2">
        <v>12364</v>
      </c>
    </row>
    <row r="2157" spans="1:6" x14ac:dyDescent="0.2">
      <c r="A2157" s="1">
        <v>0.49583333333333302</v>
      </c>
      <c r="B2157" s="2">
        <v>15013</v>
      </c>
      <c r="C2157" s="2">
        <v>16156</v>
      </c>
      <c r="D2157" s="2">
        <v>8832</v>
      </c>
      <c r="E2157" s="2">
        <v>7796</v>
      </c>
      <c r="F2157" s="2">
        <v>12214</v>
      </c>
    </row>
    <row r="2158" spans="1:6" x14ac:dyDescent="0.2">
      <c r="A2158" s="1">
        <v>0.49652777777777801</v>
      </c>
      <c r="B2158" s="2">
        <v>15216</v>
      </c>
      <c r="C2158" s="2">
        <v>15933</v>
      </c>
      <c r="D2158" s="2">
        <v>9560</v>
      </c>
      <c r="E2158" s="2">
        <v>7755</v>
      </c>
      <c r="F2158" s="2">
        <v>9631</v>
      </c>
    </row>
    <row r="2159" spans="1:6" x14ac:dyDescent="0.2">
      <c r="A2159" s="1">
        <v>0.49722222222222201</v>
      </c>
      <c r="B2159" s="2">
        <v>14376</v>
      </c>
      <c r="C2159" s="2">
        <v>13101</v>
      </c>
      <c r="D2159" s="2">
        <v>9844</v>
      </c>
      <c r="E2159" s="2">
        <v>8801</v>
      </c>
      <c r="F2159" s="2">
        <v>9909</v>
      </c>
    </row>
    <row r="2160" spans="1:6" x14ac:dyDescent="0.2">
      <c r="A2160" s="1">
        <v>0.49791666666666701</v>
      </c>
      <c r="B2160" s="2">
        <v>10826</v>
      </c>
      <c r="C2160" s="2">
        <v>11678</v>
      </c>
      <c r="D2160" s="2">
        <v>9009</v>
      </c>
      <c r="E2160" s="2">
        <v>7835</v>
      </c>
      <c r="F2160" s="2">
        <v>9553</v>
      </c>
    </row>
    <row r="2161" spans="1:6" x14ac:dyDescent="0.2">
      <c r="A2161" s="1">
        <v>0.49861111111111101</v>
      </c>
      <c r="B2161" s="2">
        <v>15427</v>
      </c>
      <c r="C2161" s="2">
        <v>14505</v>
      </c>
      <c r="D2161" s="2">
        <v>9845</v>
      </c>
      <c r="E2161" s="2">
        <v>10199</v>
      </c>
      <c r="F2161" s="2">
        <v>10534</v>
      </c>
    </row>
    <row r="2162" spans="1:6" x14ac:dyDescent="0.2">
      <c r="A2162" s="1">
        <v>0.499305555555556</v>
      </c>
      <c r="B2162" s="2">
        <v>16195</v>
      </c>
      <c r="C2162" s="2">
        <v>11509</v>
      </c>
      <c r="D2162" s="2">
        <v>12022</v>
      </c>
      <c r="E2162" s="2">
        <v>7569</v>
      </c>
      <c r="F2162" s="2">
        <v>10988</v>
      </c>
    </row>
    <row r="2163" spans="1:6" x14ac:dyDescent="0.2">
      <c r="A2163" s="3">
        <v>0.5</v>
      </c>
      <c r="B2163" s="2">
        <v>13350</v>
      </c>
      <c r="C2163" s="2">
        <v>16430</v>
      </c>
      <c r="D2163" s="2">
        <v>10250</v>
      </c>
      <c r="E2163" s="2">
        <v>11520</v>
      </c>
      <c r="F2163" s="2">
        <v>13650</v>
      </c>
    </row>
    <row r="2164" spans="1:6" x14ac:dyDescent="0.2">
      <c r="A2164" s="1">
        <v>0.500694444444444</v>
      </c>
      <c r="B2164" s="2">
        <v>12545</v>
      </c>
      <c r="C2164" s="2">
        <v>21403</v>
      </c>
      <c r="D2164" s="2">
        <v>15367</v>
      </c>
      <c r="E2164" s="2">
        <v>15466</v>
      </c>
      <c r="F2164" s="2">
        <v>23135</v>
      </c>
    </row>
    <row r="2165" spans="1:6" x14ac:dyDescent="0.2">
      <c r="A2165" s="1">
        <v>0.50138888888888899</v>
      </c>
      <c r="B2165" s="2">
        <v>20278</v>
      </c>
      <c r="C2165" s="2">
        <v>16209</v>
      </c>
      <c r="D2165" s="2">
        <v>8041</v>
      </c>
      <c r="E2165" s="2">
        <v>23695</v>
      </c>
      <c r="F2165" s="2">
        <v>26121</v>
      </c>
    </row>
    <row r="2166" spans="1:6" x14ac:dyDescent="0.2">
      <c r="A2166" s="1">
        <v>0.50208333333333299</v>
      </c>
      <c r="B2166" s="2">
        <v>15220</v>
      </c>
      <c r="C2166" s="2">
        <v>20941</v>
      </c>
      <c r="D2166" s="2">
        <v>11538</v>
      </c>
      <c r="E2166" s="2">
        <v>16940</v>
      </c>
      <c r="F2166" s="2">
        <v>25325</v>
      </c>
    </row>
    <row r="2167" spans="1:6" x14ac:dyDescent="0.2">
      <c r="A2167" s="1">
        <v>0.50277777777777799</v>
      </c>
      <c r="B2167" s="2">
        <v>11166</v>
      </c>
      <c r="C2167" s="2">
        <v>15430</v>
      </c>
      <c r="D2167" s="2">
        <v>21359</v>
      </c>
      <c r="E2167" s="2">
        <v>23971</v>
      </c>
      <c r="F2167" s="2">
        <v>26355</v>
      </c>
    </row>
    <row r="2168" spans="1:6" x14ac:dyDescent="0.2">
      <c r="A2168" s="1">
        <v>0.50347222222222199</v>
      </c>
      <c r="B2168" s="2">
        <v>18731</v>
      </c>
      <c r="C2168" s="2">
        <v>11666</v>
      </c>
      <c r="D2168" s="2">
        <v>19316</v>
      </c>
      <c r="E2168" s="2">
        <v>26550</v>
      </c>
      <c r="F2168" s="2">
        <v>22305</v>
      </c>
    </row>
    <row r="2169" spans="1:6" x14ac:dyDescent="0.2">
      <c r="A2169" s="1">
        <v>0.50416666666666698</v>
      </c>
      <c r="B2169" s="2">
        <v>23369</v>
      </c>
      <c r="C2169" s="2">
        <v>13893</v>
      </c>
      <c r="D2169" s="2">
        <v>18770</v>
      </c>
      <c r="E2169" s="2">
        <v>26084</v>
      </c>
      <c r="F2169" s="2">
        <v>20237</v>
      </c>
    </row>
    <row r="2170" spans="1:6" x14ac:dyDescent="0.2">
      <c r="A2170" s="1">
        <v>0.50486111111111098</v>
      </c>
      <c r="B2170" s="2">
        <v>16809</v>
      </c>
      <c r="C2170" s="2">
        <v>20420</v>
      </c>
      <c r="D2170" s="2">
        <v>18079</v>
      </c>
      <c r="E2170" s="2">
        <v>27360</v>
      </c>
      <c r="F2170" s="2">
        <v>23841</v>
      </c>
    </row>
    <row r="2171" spans="1:6" x14ac:dyDescent="0.2">
      <c r="A2171" s="1">
        <v>0.50555555555555598</v>
      </c>
      <c r="B2171" s="2">
        <v>20746</v>
      </c>
      <c r="C2171" s="2">
        <v>16355</v>
      </c>
      <c r="D2171" s="2">
        <v>9042</v>
      </c>
      <c r="E2171" s="2">
        <v>19182</v>
      </c>
      <c r="F2171" s="2">
        <v>27874</v>
      </c>
    </row>
    <row r="2172" spans="1:6" x14ac:dyDescent="0.2">
      <c r="A2172" s="1">
        <v>0.50624999999999998</v>
      </c>
      <c r="B2172" s="2">
        <v>22769</v>
      </c>
      <c r="C2172" s="2">
        <v>14105</v>
      </c>
      <c r="D2172" s="2">
        <v>21572</v>
      </c>
      <c r="E2172" s="2">
        <v>25635</v>
      </c>
      <c r="F2172" s="2">
        <v>14485</v>
      </c>
    </row>
    <row r="2173" spans="1:6" x14ac:dyDescent="0.2">
      <c r="A2173" s="1">
        <v>0.50694444444444398</v>
      </c>
      <c r="B2173" s="2">
        <v>17620</v>
      </c>
      <c r="C2173" s="2">
        <v>20570</v>
      </c>
      <c r="D2173" s="2">
        <v>18143</v>
      </c>
      <c r="E2173" s="2">
        <v>18073</v>
      </c>
      <c r="F2173" s="2">
        <v>25334</v>
      </c>
    </row>
    <row r="2174" spans="1:6" x14ac:dyDescent="0.2">
      <c r="A2174" s="1">
        <v>0.50763888888888897</v>
      </c>
      <c r="B2174" s="2">
        <v>18576</v>
      </c>
      <c r="C2174" s="2">
        <v>14369</v>
      </c>
      <c r="D2174" s="2">
        <v>22824</v>
      </c>
      <c r="E2174" s="2">
        <v>27063</v>
      </c>
      <c r="F2174" s="2">
        <v>19396</v>
      </c>
    </row>
    <row r="2175" spans="1:6" x14ac:dyDescent="0.2">
      <c r="A2175" s="1">
        <v>0.50833333333333297</v>
      </c>
      <c r="B2175" s="2">
        <v>22175</v>
      </c>
      <c r="C2175" s="2">
        <v>22189</v>
      </c>
      <c r="D2175" s="2">
        <v>24537</v>
      </c>
      <c r="E2175" s="2">
        <v>21375</v>
      </c>
      <c r="F2175" s="2">
        <v>28783</v>
      </c>
    </row>
    <row r="2176" spans="1:6" x14ac:dyDescent="0.2">
      <c r="A2176" s="1">
        <v>0.50902777777777797</v>
      </c>
      <c r="B2176" s="2">
        <v>16342</v>
      </c>
      <c r="C2176" s="2">
        <v>23674</v>
      </c>
      <c r="D2176" s="2">
        <v>9391</v>
      </c>
      <c r="E2176" s="2">
        <v>18927</v>
      </c>
      <c r="F2176" s="2">
        <v>20875</v>
      </c>
    </row>
    <row r="2177" spans="1:6" x14ac:dyDescent="0.2">
      <c r="A2177" s="1">
        <v>0.50972222222222197</v>
      </c>
      <c r="B2177" s="2">
        <v>18050</v>
      </c>
      <c r="C2177" s="2">
        <v>19283</v>
      </c>
      <c r="D2177" s="2">
        <v>24168</v>
      </c>
      <c r="E2177" s="2">
        <v>27266</v>
      </c>
      <c r="F2177" s="2">
        <v>15014</v>
      </c>
    </row>
    <row r="2178" spans="1:6" x14ac:dyDescent="0.2">
      <c r="A2178" s="1">
        <v>0.51041666666666696</v>
      </c>
      <c r="B2178" s="2">
        <v>19687</v>
      </c>
      <c r="C2178" s="2">
        <v>18274</v>
      </c>
      <c r="D2178" s="2">
        <v>15398</v>
      </c>
      <c r="E2178" s="2">
        <v>20964</v>
      </c>
      <c r="F2178" s="2">
        <v>27827</v>
      </c>
    </row>
    <row r="2179" spans="1:6" x14ac:dyDescent="0.2">
      <c r="A2179" s="1">
        <v>0.51111111111111096</v>
      </c>
      <c r="B2179" s="2">
        <v>15250</v>
      </c>
      <c r="C2179" s="2">
        <v>13642</v>
      </c>
      <c r="D2179" s="2">
        <v>19124</v>
      </c>
      <c r="E2179" s="2">
        <v>24291</v>
      </c>
      <c r="F2179" s="2">
        <v>26829</v>
      </c>
    </row>
    <row r="2180" spans="1:6" x14ac:dyDescent="0.2">
      <c r="A2180" s="1">
        <v>0.51180555555555596</v>
      </c>
      <c r="B2180" s="2">
        <v>22624</v>
      </c>
      <c r="C2180" s="2">
        <v>16770</v>
      </c>
      <c r="D2180" s="2">
        <v>10764</v>
      </c>
      <c r="E2180" s="2">
        <v>14828</v>
      </c>
      <c r="F2180" s="2">
        <v>25108</v>
      </c>
    </row>
    <row r="2181" spans="1:6" x14ac:dyDescent="0.2">
      <c r="A2181" s="1">
        <v>0.51249999999999996</v>
      </c>
      <c r="B2181" s="2">
        <v>17411</v>
      </c>
      <c r="C2181" s="2">
        <v>22405</v>
      </c>
      <c r="D2181" s="2">
        <v>17809</v>
      </c>
      <c r="E2181" s="2">
        <v>14307</v>
      </c>
      <c r="F2181" s="2">
        <v>27320</v>
      </c>
    </row>
    <row r="2182" spans="1:6" x14ac:dyDescent="0.2">
      <c r="A2182" s="1">
        <v>0.51319444444444495</v>
      </c>
      <c r="B2182" s="2">
        <v>13906</v>
      </c>
      <c r="C2182" s="2">
        <v>12292</v>
      </c>
      <c r="D2182" s="2">
        <v>11392</v>
      </c>
      <c r="E2182" s="2">
        <v>18650</v>
      </c>
      <c r="F2182" s="2">
        <v>16462</v>
      </c>
    </row>
    <row r="2183" spans="1:6" x14ac:dyDescent="0.2">
      <c r="A2183" s="1">
        <v>0.51388888888888895</v>
      </c>
      <c r="B2183" s="2">
        <v>15970</v>
      </c>
      <c r="C2183" s="2">
        <v>11557</v>
      </c>
      <c r="D2183" s="2">
        <v>19485</v>
      </c>
      <c r="E2183" s="2">
        <v>22745</v>
      </c>
      <c r="F2183" s="2">
        <v>20464</v>
      </c>
    </row>
    <row r="2184" spans="1:6" x14ac:dyDescent="0.2">
      <c r="A2184" s="1">
        <v>0.51458333333333295</v>
      </c>
      <c r="B2184" s="2">
        <v>16181</v>
      </c>
      <c r="C2184" s="2">
        <v>20573</v>
      </c>
      <c r="D2184" s="2">
        <v>14842</v>
      </c>
      <c r="E2184" s="2">
        <v>18511</v>
      </c>
      <c r="F2184" s="2">
        <v>24783</v>
      </c>
    </row>
    <row r="2185" spans="1:6" x14ac:dyDescent="0.2">
      <c r="A2185" s="1">
        <v>0.51527777777777795</v>
      </c>
      <c r="B2185" s="2">
        <v>9881</v>
      </c>
      <c r="C2185" s="2">
        <v>21648</v>
      </c>
      <c r="D2185" s="2">
        <v>11384</v>
      </c>
      <c r="E2185" s="2">
        <v>24986</v>
      </c>
      <c r="F2185" s="2">
        <v>26207</v>
      </c>
    </row>
    <row r="2186" spans="1:6" x14ac:dyDescent="0.2">
      <c r="A2186" s="1">
        <v>0.51597222222222205</v>
      </c>
      <c r="B2186" s="2">
        <v>19606</v>
      </c>
      <c r="C2186" s="2">
        <v>12241</v>
      </c>
      <c r="D2186" s="2">
        <v>17499</v>
      </c>
      <c r="E2186" s="2">
        <v>15754</v>
      </c>
      <c r="F2186" s="2">
        <v>13992</v>
      </c>
    </row>
    <row r="2187" spans="1:6" x14ac:dyDescent="0.2">
      <c r="A2187" s="1">
        <v>0.51666666666666705</v>
      </c>
      <c r="B2187" s="2">
        <v>9832</v>
      </c>
      <c r="C2187" s="2">
        <v>21975</v>
      </c>
      <c r="D2187" s="2">
        <v>10866</v>
      </c>
      <c r="E2187" s="2">
        <v>23242</v>
      </c>
      <c r="F2187" s="2">
        <v>17146</v>
      </c>
    </row>
    <row r="2188" spans="1:6" x14ac:dyDescent="0.2">
      <c r="A2188" s="1">
        <v>0.51736111111111105</v>
      </c>
      <c r="B2188" s="2">
        <v>19762</v>
      </c>
      <c r="C2188" s="2">
        <v>14489</v>
      </c>
      <c r="D2188" s="2">
        <v>15851</v>
      </c>
      <c r="E2188" s="2">
        <v>15180</v>
      </c>
      <c r="F2188" s="2">
        <v>22673</v>
      </c>
    </row>
    <row r="2189" spans="1:6" x14ac:dyDescent="0.2">
      <c r="A2189" s="1">
        <v>0.51805555555555605</v>
      </c>
      <c r="B2189" s="2">
        <v>18362</v>
      </c>
      <c r="C2189" s="2">
        <v>20357</v>
      </c>
      <c r="D2189" s="2">
        <v>19023</v>
      </c>
      <c r="E2189" s="2">
        <v>14083</v>
      </c>
      <c r="F2189" s="2">
        <v>24482</v>
      </c>
    </row>
    <row r="2190" spans="1:6" x14ac:dyDescent="0.2">
      <c r="A2190" s="1">
        <v>0.51875000000000004</v>
      </c>
      <c r="B2190" s="2">
        <v>12302</v>
      </c>
      <c r="C2190" s="2">
        <v>12194</v>
      </c>
      <c r="D2190" s="2">
        <v>17938</v>
      </c>
      <c r="E2190" s="2">
        <v>24369</v>
      </c>
      <c r="F2190" s="2">
        <v>15180</v>
      </c>
    </row>
    <row r="2191" spans="1:6" x14ac:dyDescent="0.2">
      <c r="A2191" s="1">
        <v>0.51944444444444404</v>
      </c>
      <c r="B2191" s="2">
        <v>9818</v>
      </c>
      <c r="C2191" s="2">
        <v>23996</v>
      </c>
      <c r="D2191" s="2">
        <v>11866</v>
      </c>
      <c r="E2191" s="2">
        <v>13083</v>
      </c>
      <c r="F2191" s="2">
        <v>13474</v>
      </c>
    </row>
    <row r="2192" spans="1:6" x14ac:dyDescent="0.2">
      <c r="A2192" s="1">
        <v>0.52013888888888904</v>
      </c>
      <c r="B2192" s="2">
        <v>16986</v>
      </c>
      <c r="C2192" s="2">
        <v>19241</v>
      </c>
      <c r="D2192" s="2">
        <v>10161</v>
      </c>
      <c r="E2192" s="2">
        <v>17467</v>
      </c>
      <c r="F2192" s="2">
        <v>21939</v>
      </c>
    </row>
    <row r="2193" spans="1:6" x14ac:dyDescent="0.2">
      <c r="A2193" s="1">
        <v>0.52083333333333304</v>
      </c>
      <c r="B2193" s="2">
        <v>9870</v>
      </c>
      <c r="C2193" s="2">
        <v>16441</v>
      </c>
      <c r="D2193" s="2">
        <v>14356</v>
      </c>
      <c r="E2193" s="2">
        <v>20107</v>
      </c>
      <c r="F2193" s="2">
        <v>17683</v>
      </c>
    </row>
    <row r="2194" spans="1:6" x14ac:dyDescent="0.2">
      <c r="A2194" s="1">
        <v>0.52152777777777803</v>
      </c>
      <c r="B2194" s="2">
        <v>19646</v>
      </c>
      <c r="C2194" s="2">
        <v>22542</v>
      </c>
      <c r="D2194" s="2">
        <v>16240</v>
      </c>
      <c r="E2194" s="2">
        <v>16692</v>
      </c>
      <c r="F2194" s="2">
        <v>18328</v>
      </c>
    </row>
    <row r="2195" spans="1:6" x14ac:dyDescent="0.2">
      <c r="A2195" s="1">
        <v>0.52222222222222203</v>
      </c>
      <c r="B2195" s="2">
        <v>16910</v>
      </c>
      <c r="C2195" s="2">
        <v>13608</v>
      </c>
      <c r="D2195" s="2">
        <v>17212</v>
      </c>
      <c r="E2195" s="2">
        <v>23797</v>
      </c>
      <c r="F2195" s="2">
        <v>27622</v>
      </c>
    </row>
    <row r="2196" spans="1:6" x14ac:dyDescent="0.2">
      <c r="A2196" s="1">
        <v>0.52291666666666703</v>
      </c>
      <c r="B2196" s="2">
        <v>13032</v>
      </c>
      <c r="C2196" s="2">
        <v>18069</v>
      </c>
      <c r="D2196" s="2">
        <v>14653</v>
      </c>
      <c r="E2196" s="2">
        <v>26051</v>
      </c>
      <c r="F2196" s="2">
        <v>25384</v>
      </c>
    </row>
    <row r="2197" spans="1:6" x14ac:dyDescent="0.2">
      <c r="A2197" s="1">
        <v>0.52361111111111103</v>
      </c>
      <c r="B2197" s="2">
        <v>16700</v>
      </c>
      <c r="C2197" s="2">
        <v>14920</v>
      </c>
      <c r="D2197" s="2">
        <v>11681</v>
      </c>
      <c r="E2197" s="2">
        <v>26872</v>
      </c>
      <c r="F2197" s="2">
        <v>18523</v>
      </c>
    </row>
    <row r="2198" spans="1:6" x14ac:dyDescent="0.2">
      <c r="A2198" s="1">
        <v>0.52430555555555602</v>
      </c>
      <c r="B2198" s="2">
        <v>17860</v>
      </c>
      <c r="C2198" s="2">
        <v>19174</v>
      </c>
      <c r="D2198" s="2">
        <v>13160</v>
      </c>
      <c r="E2198" s="2">
        <v>23357</v>
      </c>
      <c r="F2198" s="2">
        <v>18482</v>
      </c>
    </row>
    <row r="2199" spans="1:6" x14ac:dyDescent="0.2">
      <c r="A2199" s="1">
        <v>0.52500000000000002</v>
      </c>
      <c r="B2199" s="2">
        <v>13092</v>
      </c>
      <c r="C2199" s="2">
        <v>24459</v>
      </c>
      <c r="D2199" s="2">
        <v>12934</v>
      </c>
      <c r="E2199" s="2">
        <v>17246</v>
      </c>
      <c r="F2199" s="2">
        <v>23158</v>
      </c>
    </row>
    <row r="2200" spans="1:6" x14ac:dyDescent="0.2">
      <c r="A2200" s="1">
        <v>0.52569444444444402</v>
      </c>
      <c r="B2200" s="2">
        <v>12305</v>
      </c>
      <c r="C2200" s="2">
        <v>12896</v>
      </c>
      <c r="D2200" s="2">
        <v>21205</v>
      </c>
      <c r="E2200" s="2">
        <v>24234</v>
      </c>
      <c r="F2200" s="2">
        <v>22627</v>
      </c>
    </row>
    <row r="2201" spans="1:6" x14ac:dyDescent="0.2">
      <c r="A2201" s="1">
        <v>0.52638888888888902</v>
      </c>
      <c r="B2201" s="2">
        <v>15710</v>
      </c>
      <c r="C2201" s="2">
        <v>17431</v>
      </c>
      <c r="D2201" s="2">
        <v>15131</v>
      </c>
      <c r="E2201" s="2">
        <v>25046</v>
      </c>
      <c r="F2201" s="2">
        <v>14905</v>
      </c>
    </row>
    <row r="2202" spans="1:6" x14ac:dyDescent="0.2">
      <c r="A2202" s="1">
        <v>0.52708333333333302</v>
      </c>
      <c r="B2202" s="2">
        <v>19505</v>
      </c>
      <c r="C2202" s="2">
        <v>14463</v>
      </c>
      <c r="D2202" s="2">
        <v>22908</v>
      </c>
      <c r="E2202" s="2">
        <v>24256</v>
      </c>
      <c r="F2202" s="2">
        <v>20761</v>
      </c>
    </row>
    <row r="2203" spans="1:6" x14ac:dyDescent="0.2">
      <c r="A2203" s="1">
        <v>0.52777777777777801</v>
      </c>
      <c r="B2203" s="2">
        <v>15732</v>
      </c>
      <c r="C2203" s="2">
        <v>20259</v>
      </c>
      <c r="D2203" s="2">
        <v>12820</v>
      </c>
      <c r="E2203" s="2">
        <v>16972</v>
      </c>
      <c r="F2203" s="2">
        <v>13888</v>
      </c>
    </row>
    <row r="2204" spans="1:6" x14ac:dyDescent="0.2">
      <c r="A2204" s="1">
        <v>0.52847222222222201</v>
      </c>
      <c r="B2204" s="2">
        <v>14147</v>
      </c>
      <c r="C2204" s="2">
        <v>17950</v>
      </c>
      <c r="D2204" s="2">
        <v>23579</v>
      </c>
      <c r="E2204" s="2">
        <v>21567</v>
      </c>
      <c r="F2204" s="2">
        <v>13482</v>
      </c>
    </row>
    <row r="2205" spans="1:6" x14ac:dyDescent="0.2">
      <c r="A2205" s="1">
        <v>0.52916666666666701</v>
      </c>
      <c r="B2205" s="2">
        <v>13390</v>
      </c>
      <c r="C2205" s="2">
        <v>15026</v>
      </c>
      <c r="D2205" s="2">
        <v>23202</v>
      </c>
      <c r="E2205" s="2">
        <v>17102</v>
      </c>
      <c r="F2205" s="2">
        <v>28498</v>
      </c>
    </row>
    <row r="2206" spans="1:6" x14ac:dyDescent="0.2">
      <c r="A2206" s="1">
        <v>0.52986111111111101</v>
      </c>
      <c r="B2206" s="2">
        <v>20462</v>
      </c>
      <c r="C2206" s="2">
        <v>13025</v>
      </c>
      <c r="D2206" s="2">
        <v>8478</v>
      </c>
      <c r="E2206" s="2">
        <v>24229</v>
      </c>
      <c r="F2206" s="2">
        <v>25525</v>
      </c>
    </row>
    <row r="2207" spans="1:6" x14ac:dyDescent="0.2">
      <c r="A2207" s="1">
        <v>0.530555555555556</v>
      </c>
      <c r="B2207" s="2">
        <v>20044</v>
      </c>
      <c r="C2207" s="2">
        <v>14315</v>
      </c>
      <c r="D2207" s="2">
        <v>13979</v>
      </c>
      <c r="E2207" s="2">
        <v>16936</v>
      </c>
      <c r="F2207" s="2">
        <v>27901</v>
      </c>
    </row>
    <row r="2208" spans="1:6" x14ac:dyDescent="0.2">
      <c r="A2208" s="1">
        <v>0.53125</v>
      </c>
      <c r="B2208" s="2">
        <v>12159</v>
      </c>
      <c r="C2208" s="2">
        <v>17179</v>
      </c>
      <c r="D2208" s="2">
        <v>14483</v>
      </c>
      <c r="E2208" s="2">
        <v>25790</v>
      </c>
      <c r="F2208" s="2">
        <v>19280</v>
      </c>
    </row>
    <row r="2209" spans="1:6" x14ac:dyDescent="0.2">
      <c r="A2209" s="1">
        <v>0.531944444444444</v>
      </c>
      <c r="B2209" s="2">
        <v>19005</v>
      </c>
      <c r="C2209" s="2">
        <v>23773</v>
      </c>
      <c r="D2209" s="2">
        <v>20501</v>
      </c>
      <c r="E2209" s="2">
        <v>26044</v>
      </c>
      <c r="F2209" s="2">
        <v>16435</v>
      </c>
    </row>
    <row r="2210" spans="1:6" x14ac:dyDescent="0.2">
      <c r="A2210" s="1">
        <v>0.53263888888888899</v>
      </c>
      <c r="B2210" s="2">
        <v>22716</v>
      </c>
      <c r="C2210" s="2">
        <v>23451</v>
      </c>
      <c r="D2210" s="2">
        <v>8600</v>
      </c>
      <c r="E2210" s="2">
        <v>26898</v>
      </c>
      <c r="F2210" s="2">
        <v>17559</v>
      </c>
    </row>
    <row r="2211" spans="1:6" x14ac:dyDescent="0.2">
      <c r="A2211" s="1">
        <v>0.53333333333333299</v>
      </c>
      <c r="B2211" s="2">
        <v>17362</v>
      </c>
      <c r="C2211" s="2">
        <v>21181</v>
      </c>
      <c r="D2211" s="2">
        <v>7746</v>
      </c>
      <c r="E2211" s="2">
        <v>14771</v>
      </c>
      <c r="F2211" s="2">
        <v>27367</v>
      </c>
    </row>
    <row r="2212" spans="1:6" x14ac:dyDescent="0.2">
      <c r="A2212" s="1">
        <v>0.53402777777777799</v>
      </c>
      <c r="B2212" s="2">
        <v>11578</v>
      </c>
      <c r="C2212" s="2">
        <v>17122</v>
      </c>
      <c r="D2212" s="2">
        <v>20980</v>
      </c>
      <c r="E2212" s="2">
        <v>18539</v>
      </c>
      <c r="F2212" s="2">
        <v>17742</v>
      </c>
    </row>
    <row r="2213" spans="1:6" x14ac:dyDescent="0.2">
      <c r="A2213" s="1">
        <v>0.53472222222222199</v>
      </c>
      <c r="B2213" s="2">
        <v>21359</v>
      </c>
      <c r="C2213" s="2">
        <v>18289</v>
      </c>
      <c r="D2213" s="2">
        <v>7820</v>
      </c>
      <c r="E2213" s="2">
        <v>17353</v>
      </c>
      <c r="F2213" s="2">
        <v>18397</v>
      </c>
    </row>
    <row r="2214" spans="1:6" x14ac:dyDescent="0.2">
      <c r="A2214" s="1">
        <v>0.53541666666666698</v>
      </c>
      <c r="B2214" s="2">
        <v>17436</v>
      </c>
      <c r="C2214" s="2">
        <v>20654</v>
      </c>
      <c r="D2214" s="2">
        <v>13449</v>
      </c>
      <c r="E2214" s="2">
        <v>27347</v>
      </c>
      <c r="F2214" s="2">
        <v>23653</v>
      </c>
    </row>
    <row r="2215" spans="1:6" x14ac:dyDescent="0.2">
      <c r="A2215" s="1">
        <v>0.53611111111111098</v>
      </c>
      <c r="B2215" s="2">
        <v>17030</v>
      </c>
      <c r="C2215" s="2">
        <v>11599</v>
      </c>
      <c r="D2215" s="2">
        <v>11885</v>
      </c>
      <c r="E2215" s="2">
        <v>18616</v>
      </c>
      <c r="F2215" s="2">
        <v>25448</v>
      </c>
    </row>
    <row r="2216" spans="1:6" x14ac:dyDescent="0.2">
      <c r="A2216" s="1">
        <v>0.53680555555555598</v>
      </c>
      <c r="B2216" s="2">
        <v>21377</v>
      </c>
      <c r="C2216" s="2">
        <v>24074</v>
      </c>
      <c r="D2216" s="2">
        <v>7867</v>
      </c>
      <c r="E2216" s="2">
        <v>25385</v>
      </c>
      <c r="F2216" s="2">
        <v>26709</v>
      </c>
    </row>
    <row r="2217" spans="1:6" x14ac:dyDescent="0.2">
      <c r="A2217" s="1">
        <v>0.53749999999999998</v>
      </c>
      <c r="B2217" s="2">
        <v>12484</v>
      </c>
      <c r="C2217" s="2">
        <v>13433</v>
      </c>
      <c r="D2217" s="2">
        <v>19432</v>
      </c>
      <c r="E2217" s="2">
        <v>20899</v>
      </c>
      <c r="F2217" s="2">
        <v>18072</v>
      </c>
    </row>
    <row r="2218" spans="1:6" x14ac:dyDescent="0.2">
      <c r="A2218" s="1">
        <v>0.53819444444444398</v>
      </c>
      <c r="B2218" s="2">
        <v>14984</v>
      </c>
      <c r="C2218" s="2">
        <v>16850</v>
      </c>
      <c r="D2218" s="2">
        <v>14944</v>
      </c>
      <c r="E2218" s="2">
        <v>23683</v>
      </c>
      <c r="F2218" s="2">
        <v>29378</v>
      </c>
    </row>
    <row r="2219" spans="1:6" x14ac:dyDescent="0.2">
      <c r="A2219" s="1">
        <v>0.53888888888888897</v>
      </c>
      <c r="B2219" s="2">
        <v>14134</v>
      </c>
      <c r="C2219" s="2">
        <v>15581</v>
      </c>
      <c r="D2219" s="2">
        <v>21890</v>
      </c>
      <c r="E2219" s="2">
        <v>12456</v>
      </c>
      <c r="F2219" s="2">
        <v>14138</v>
      </c>
    </row>
    <row r="2220" spans="1:6" x14ac:dyDescent="0.2">
      <c r="A2220" s="1">
        <v>0.53958333333333297</v>
      </c>
      <c r="B2220" s="2">
        <v>21098</v>
      </c>
      <c r="C2220" s="2">
        <v>24541</v>
      </c>
      <c r="D2220" s="2">
        <v>23797</v>
      </c>
      <c r="E2220" s="2">
        <v>23634</v>
      </c>
      <c r="F2220" s="2">
        <v>14884</v>
      </c>
    </row>
    <row r="2221" spans="1:6" x14ac:dyDescent="0.2">
      <c r="A2221" s="1">
        <v>0.54027777777777797</v>
      </c>
      <c r="B2221" s="2">
        <v>14945</v>
      </c>
      <c r="C2221" s="2">
        <v>17592</v>
      </c>
      <c r="D2221" s="2">
        <v>8390</v>
      </c>
      <c r="E2221" s="2">
        <v>15162</v>
      </c>
      <c r="F2221" s="2">
        <v>17834</v>
      </c>
    </row>
    <row r="2222" spans="1:6" x14ac:dyDescent="0.2">
      <c r="A2222" s="1">
        <v>0.54097222222222197</v>
      </c>
      <c r="B2222" s="2">
        <v>20775</v>
      </c>
      <c r="C2222" s="2">
        <v>17326</v>
      </c>
      <c r="D2222" s="2">
        <v>10215</v>
      </c>
      <c r="E2222" s="2">
        <v>17270</v>
      </c>
      <c r="F2222" s="2">
        <v>28619</v>
      </c>
    </row>
    <row r="2223" spans="1:6" x14ac:dyDescent="0.2">
      <c r="A2223" s="3">
        <v>0.54166666666666696</v>
      </c>
      <c r="B2223" s="2">
        <v>21760</v>
      </c>
      <c r="C2223" s="2">
        <v>23060</v>
      </c>
      <c r="D2223" s="2">
        <v>24150</v>
      </c>
      <c r="E2223" s="2">
        <v>25460</v>
      </c>
      <c r="F2223" s="2">
        <v>27150</v>
      </c>
    </row>
    <row r="2224" spans="1:6" x14ac:dyDescent="0.2">
      <c r="A2224" s="1">
        <v>0.54236111111111096</v>
      </c>
      <c r="B2224" s="2">
        <v>18992</v>
      </c>
      <c r="C2224" s="2">
        <v>25877</v>
      </c>
      <c r="D2224" s="2">
        <v>23106</v>
      </c>
      <c r="E2224" s="2">
        <v>20037</v>
      </c>
      <c r="F2224" s="2">
        <v>26206</v>
      </c>
    </row>
    <row r="2225" spans="1:6" x14ac:dyDescent="0.2">
      <c r="A2225" s="1">
        <v>0.54305555555555596</v>
      </c>
      <c r="B2225" s="2">
        <v>27425</v>
      </c>
      <c r="C2225" s="2">
        <v>25335</v>
      </c>
      <c r="D2225" s="2">
        <v>27011</v>
      </c>
      <c r="E2225" s="2">
        <v>23574</v>
      </c>
      <c r="F2225" s="2">
        <v>24646</v>
      </c>
    </row>
    <row r="2226" spans="1:6" x14ac:dyDescent="0.2">
      <c r="A2226" s="1">
        <v>0.54374999999999996</v>
      </c>
      <c r="B2226" s="2">
        <v>20075</v>
      </c>
      <c r="C2226" s="2">
        <v>30796</v>
      </c>
      <c r="D2226" s="2">
        <v>24867</v>
      </c>
      <c r="E2226" s="2">
        <v>24987</v>
      </c>
      <c r="F2226" s="2">
        <v>23870</v>
      </c>
    </row>
    <row r="2227" spans="1:6" x14ac:dyDescent="0.2">
      <c r="A2227" s="1">
        <v>0.54444444444444495</v>
      </c>
      <c r="B2227" s="2">
        <v>23632</v>
      </c>
      <c r="C2227" s="2">
        <v>26542</v>
      </c>
      <c r="D2227" s="2">
        <v>26846</v>
      </c>
      <c r="E2227" s="2">
        <v>20132</v>
      </c>
      <c r="F2227" s="2">
        <v>21724</v>
      </c>
    </row>
    <row r="2228" spans="1:6" x14ac:dyDescent="0.2">
      <c r="A2228" s="1">
        <v>0.54513888888888895</v>
      </c>
      <c r="B2228" s="2">
        <v>28932</v>
      </c>
      <c r="C2228" s="2">
        <v>29599</v>
      </c>
      <c r="D2228" s="2">
        <v>24674</v>
      </c>
      <c r="E2228" s="2">
        <v>23316</v>
      </c>
      <c r="F2228" s="2">
        <v>22437</v>
      </c>
    </row>
    <row r="2229" spans="1:6" x14ac:dyDescent="0.2">
      <c r="A2229" s="1">
        <v>0.54583333333333295</v>
      </c>
      <c r="B2229" s="2">
        <v>28195</v>
      </c>
      <c r="C2229" s="2">
        <v>30479</v>
      </c>
      <c r="D2229" s="2">
        <v>21584</v>
      </c>
      <c r="E2229" s="2">
        <v>28326</v>
      </c>
      <c r="F2229" s="2">
        <v>26843</v>
      </c>
    </row>
    <row r="2230" spans="1:6" x14ac:dyDescent="0.2">
      <c r="A2230" s="1">
        <v>0.54652777777777795</v>
      </c>
      <c r="B2230" s="2">
        <v>28589</v>
      </c>
      <c r="C2230" s="2">
        <v>30473</v>
      </c>
      <c r="D2230" s="2">
        <v>27511</v>
      </c>
      <c r="E2230" s="2">
        <v>28353</v>
      </c>
      <c r="F2230" s="2">
        <v>25894</v>
      </c>
    </row>
    <row r="2231" spans="1:6" x14ac:dyDescent="0.2">
      <c r="A2231" s="1">
        <v>0.54722222222222205</v>
      </c>
      <c r="B2231" s="2">
        <v>23847</v>
      </c>
      <c r="C2231" s="2">
        <v>21831</v>
      </c>
      <c r="D2231" s="2">
        <v>25970</v>
      </c>
      <c r="E2231" s="2">
        <v>27019</v>
      </c>
      <c r="F2231" s="2">
        <v>25540</v>
      </c>
    </row>
    <row r="2232" spans="1:6" x14ac:dyDescent="0.2">
      <c r="A2232" s="1">
        <v>0.54791666666666705</v>
      </c>
      <c r="B2232" s="2">
        <v>20330</v>
      </c>
      <c r="C2232" s="2">
        <v>27225</v>
      </c>
      <c r="D2232" s="2">
        <v>26451</v>
      </c>
      <c r="E2232" s="2">
        <v>21553</v>
      </c>
      <c r="F2232" s="2">
        <v>23872</v>
      </c>
    </row>
    <row r="2233" spans="1:6" x14ac:dyDescent="0.2">
      <c r="A2233" s="1">
        <v>0.54861111111111105</v>
      </c>
      <c r="B2233" s="2">
        <v>25192</v>
      </c>
      <c r="C2233" s="2">
        <v>29184</v>
      </c>
      <c r="D2233" s="2">
        <v>21071</v>
      </c>
      <c r="E2233" s="2">
        <v>21380</v>
      </c>
      <c r="F2233" s="2">
        <v>26426</v>
      </c>
    </row>
    <row r="2234" spans="1:6" x14ac:dyDescent="0.2">
      <c r="A2234" s="1">
        <v>0.54930555555555605</v>
      </c>
      <c r="B2234" s="2">
        <v>26974</v>
      </c>
      <c r="C2234" s="2">
        <v>26069</v>
      </c>
      <c r="D2234" s="2">
        <v>25887</v>
      </c>
      <c r="E2234" s="2">
        <v>20280</v>
      </c>
      <c r="F2234" s="2">
        <v>23981</v>
      </c>
    </row>
    <row r="2235" spans="1:6" x14ac:dyDescent="0.2">
      <c r="A2235" s="1">
        <v>0.55000000000000004</v>
      </c>
      <c r="B2235" s="2">
        <v>18968</v>
      </c>
      <c r="C2235" s="2">
        <v>26360</v>
      </c>
      <c r="D2235" s="2">
        <v>24530</v>
      </c>
      <c r="E2235" s="2">
        <v>21558</v>
      </c>
      <c r="F2235" s="2">
        <v>22047</v>
      </c>
    </row>
    <row r="2236" spans="1:6" x14ac:dyDescent="0.2">
      <c r="A2236" s="1">
        <v>0.55069444444444404</v>
      </c>
      <c r="B2236" s="2">
        <v>22545</v>
      </c>
      <c r="C2236" s="2">
        <v>30532</v>
      </c>
      <c r="D2236" s="2">
        <v>24874</v>
      </c>
      <c r="E2236" s="2">
        <v>27495</v>
      </c>
      <c r="F2236" s="2">
        <v>22908</v>
      </c>
    </row>
    <row r="2237" spans="1:6" x14ac:dyDescent="0.2">
      <c r="A2237" s="1">
        <v>0.55138888888888904</v>
      </c>
      <c r="B2237" s="2">
        <v>25310</v>
      </c>
      <c r="C2237" s="2">
        <v>32619</v>
      </c>
      <c r="D2237" s="2">
        <v>27692</v>
      </c>
      <c r="E2237" s="2">
        <v>20060</v>
      </c>
      <c r="F2237" s="2">
        <v>24516</v>
      </c>
    </row>
    <row r="2238" spans="1:6" x14ac:dyDescent="0.2">
      <c r="A2238" s="1">
        <v>0.55208333333333304</v>
      </c>
      <c r="B2238" s="2">
        <v>20201</v>
      </c>
      <c r="C2238" s="2">
        <v>27536</v>
      </c>
      <c r="D2238" s="2">
        <v>20672</v>
      </c>
      <c r="E2238" s="2">
        <v>27639</v>
      </c>
      <c r="F2238" s="2">
        <v>25406</v>
      </c>
    </row>
    <row r="2239" spans="1:6" x14ac:dyDescent="0.2">
      <c r="A2239" s="1">
        <v>0.55277777777777803</v>
      </c>
      <c r="B2239" s="2">
        <v>28047</v>
      </c>
      <c r="C2239" s="2">
        <v>26288</v>
      </c>
      <c r="D2239" s="2">
        <v>25581</v>
      </c>
      <c r="E2239" s="2">
        <v>25263</v>
      </c>
      <c r="F2239" s="2">
        <v>25582</v>
      </c>
    </row>
    <row r="2240" spans="1:6" x14ac:dyDescent="0.2">
      <c r="A2240" s="1">
        <v>0.55347222222222203</v>
      </c>
      <c r="B2240" s="2">
        <v>20711</v>
      </c>
      <c r="C2240" s="2">
        <v>20816</v>
      </c>
      <c r="D2240" s="2">
        <v>22632</v>
      </c>
      <c r="E2240" s="2">
        <v>25816</v>
      </c>
      <c r="F2240" s="2">
        <v>24600</v>
      </c>
    </row>
    <row r="2241" spans="1:6" x14ac:dyDescent="0.2">
      <c r="A2241" s="1">
        <v>0.55416666666666703</v>
      </c>
      <c r="B2241" s="2">
        <v>23926</v>
      </c>
      <c r="C2241" s="2">
        <v>21421</v>
      </c>
      <c r="D2241" s="2">
        <v>24914</v>
      </c>
      <c r="E2241" s="2">
        <v>24304</v>
      </c>
      <c r="F2241" s="2">
        <v>25084</v>
      </c>
    </row>
    <row r="2242" spans="1:6" x14ac:dyDescent="0.2">
      <c r="A2242" s="1">
        <v>0.55486111111111103</v>
      </c>
      <c r="B2242" s="2">
        <v>25601</v>
      </c>
      <c r="C2242" s="2">
        <v>26633</v>
      </c>
      <c r="D2242" s="2">
        <v>23655</v>
      </c>
      <c r="E2242" s="2">
        <v>27867</v>
      </c>
      <c r="F2242" s="2">
        <v>22083</v>
      </c>
    </row>
    <row r="2243" spans="1:6" x14ac:dyDescent="0.2">
      <c r="A2243" s="1">
        <v>0.55555555555555602</v>
      </c>
      <c r="B2243" s="2">
        <v>21966</v>
      </c>
      <c r="C2243" s="2">
        <v>25749</v>
      </c>
      <c r="D2243" s="2">
        <v>25906</v>
      </c>
      <c r="E2243" s="2">
        <v>21686</v>
      </c>
      <c r="F2243" s="2">
        <v>21696</v>
      </c>
    </row>
    <row r="2244" spans="1:6" x14ac:dyDescent="0.2">
      <c r="A2244" s="1">
        <v>0.55625000000000002</v>
      </c>
      <c r="B2244" s="2">
        <v>22459</v>
      </c>
      <c r="C2244" s="2">
        <v>23032</v>
      </c>
      <c r="D2244" s="2">
        <v>23166</v>
      </c>
      <c r="E2244" s="2">
        <v>21938</v>
      </c>
      <c r="F2244" s="2">
        <v>25080</v>
      </c>
    </row>
    <row r="2245" spans="1:6" x14ac:dyDescent="0.2">
      <c r="A2245" s="1">
        <v>0.55694444444444402</v>
      </c>
      <c r="B2245" s="2">
        <v>26568</v>
      </c>
      <c r="C2245" s="2">
        <v>28226</v>
      </c>
      <c r="D2245" s="2">
        <v>21042</v>
      </c>
      <c r="E2245" s="2">
        <v>22611</v>
      </c>
      <c r="F2245" s="2">
        <v>24850</v>
      </c>
    </row>
    <row r="2246" spans="1:6" x14ac:dyDescent="0.2">
      <c r="A2246" s="1">
        <v>0.55763888888888902</v>
      </c>
      <c r="B2246" s="2">
        <v>18967</v>
      </c>
      <c r="C2246" s="2">
        <v>29903</v>
      </c>
      <c r="D2246" s="2">
        <v>26292</v>
      </c>
      <c r="E2246" s="2">
        <v>24239</v>
      </c>
      <c r="F2246" s="2">
        <v>27678</v>
      </c>
    </row>
    <row r="2247" spans="1:6" x14ac:dyDescent="0.2">
      <c r="A2247" s="1">
        <v>0.55833333333333302</v>
      </c>
      <c r="B2247" s="2">
        <v>18585</v>
      </c>
      <c r="C2247" s="2">
        <v>21122</v>
      </c>
      <c r="D2247" s="2">
        <v>20114</v>
      </c>
      <c r="E2247" s="2">
        <v>26933</v>
      </c>
      <c r="F2247" s="2">
        <v>25963</v>
      </c>
    </row>
    <row r="2248" spans="1:6" x14ac:dyDescent="0.2">
      <c r="A2248" s="1">
        <v>0.55902777777777801</v>
      </c>
      <c r="B2248" s="2">
        <v>27591</v>
      </c>
      <c r="C2248" s="2">
        <v>24407</v>
      </c>
      <c r="D2248" s="2">
        <v>27418</v>
      </c>
      <c r="E2248" s="2">
        <v>25225</v>
      </c>
      <c r="F2248" s="2">
        <v>25694</v>
      </c>
    </row>
    <row r="2249" spans="1:6" x14ac:dyDescent="0.2">
      <c r="A2249" s="1">
        <v>0.55972222222222201</v>
      </c>
      <c r="B2249" s="2">
        <v>28982</v>
      </c>
      <c r="C2249" s="2">
        <v>28072</v>
      </c>
      <c r="D2249" s="2">
        <v>22834</v>
      </c>
      <c r="E2249" s="2">
        <v>25520</v>
      </c>
      <c r="F2249" s="2">
        <v>25301</v>
      </c>
    </row>
    <row r="2250" spans="1:6" x14ac:dyDescent="0.2">
      <c r="A2250" s="1">
        <v>0.56041666666666701</v>
      </c>
      <c r="B2250" s="2">
        <v>27615</v>
      </c>
      <c r="C2250" s="2">
        <v>21507</v>
      </c>
      <c r="D2250" s="2">
        <v>24664</v>
      </c>
      <c r="E2250" s="2">
        <v>21659</v>
      </c>
      <c r="F2250" s="2">
        <v>27950</v>
      </c>
    </row>
    <row r="2251" spans="1:6" x14ac:dyDescent="0.2">
      <c r="A2251" s="1">
        <v>0.56111111111111101</v>
      </c>
      <c r="B2251" s="2">
        <v>25375</v>
      </c>
      <c r="C2251" s="2">
        <v>27145</v>
      </c>
      <c r="D2251" s="2">
        <v>25036</v>
      </c>
      <c r="E2251" s="2">
        <v>26822</v>
      </c>
      <c r="F2251" s="2">
        <v>21978</v>
      </c>
    </row>
    <row r="2252" spans="1:6" x14ac:dyDescent="0.2">
      <c r="A2252" s="1">
        <v>0.561805555555556</v>
      </c>
      <c r="B2252" s="2">
        <v>22703</v>
      </c>
      <c r="C2252" s="2">
        <v>30287</v>
      </c>
      <c r="D2252" s="2">
        <v>23822</v>
      </c>
      <c r="E2252" s="2">
        <v>25833</v>
      </c>
      <c r="F2252" s="2">
        <v>28437</v>
      </c>
    </row>
    <row r="2253" spans="1:6" x14ac:dyDescent="0.2">
      <c r="A2253" s="1">
        <v>0.5625</v>
      </c>
      <c r="B2253" s="2">
        <v>22162</v>
      </c>
      <c r="C2253" s="2">
        <v>27027</v>
      </c>
      <c r="D2253" s="2">
        <v>20416</v>
      </c>
      <c r="E2253" s="2">
        <v>24987</v>
      </c>
      <c r="F2253" s="2">
        <v>25987</v>
      </c>
    </row>
    <row r="2254" spans="1:6" x14ac:dyDescent="0.2">
      <c r="A2254" s="1">
        <v>0.563194444444444</v>
      </c>
      <c r="B2254" s="2">
        <v>26581</v>
      </c>
      <c r="C2254" s="2">
        <v>26692</v>
      </c>
      <c r="D2254" s="2">
        <v>19622</v>
      </c>
      <c r="E2254" s="2">
        <v>21499</v>
      </c>
      <c r="F2254" s="2">
        <v>28072</v>
      </c>
    </row>
    <row r="2255" spans="1:6" x14ac:dyDescent="0.2">
      <c r="A2255" s="1">
        <v>0.56388888888888899</v>
      </c>
      <c r="B2255" s="2">
        <v>29195</v>
      </c>
      <c r="C2255" s="2">
        <v>20682</v>
      </c>
      <c r="D2255" s="2">
        <v>25143</v>
      </c>
      <c r="E2255" s="2">
        <v>26229</v>
      </c>
      <c r="F2255" s="2">
        <v>23575</v>
      </c>
    </row>
    <row r="2256" spans="1:6" x14ac:dyDescent="0.2">
      <c r="A2256" s="1">
        <v>0.56458333333333299</v>
      </c>
      <c r="B2256" s="2">
        <v>22953</v>
      </c>
      <c r="C2256" s="2">
        <v>25447</v>
      </c>
      <c r="D2256" s="2">
        <v>25683</v>
      </c>
      <c r="E2256" s="2">
        <v>24479</v>
      </c>
      <c r="F2256" s="2">
        <v>26268</v>
      </c>
    </row>
    <row r="2257" spans="1:6" x14ac:dyDescent="0.2">
      <c r="A2257" s="1">
        <v>0.56527777777777799</v>
      </c>
      <c r="B2257" s="2">
        <v>22323</v>
      </c>
      <c r="C2257" s="2">
        <v>31891</v>
      </c>
      <c r="D2257" s="2">
        <v>19578</v>
      </c>
      <c r="E2257" s="2">
        <v>23628</v>
      </c>
      <c r="F2257" s="2">
        <v>26336</v>
      </c>
    </row>
    <row r="2258" spans="1:6" x14ac:dyDescent="0.2">
      <c r="A2258" s="1">
        <v>0.56597222222222199</v>
      </c>
      <c r="B2258" s="2">
        <v>26133</v>
      </c>
      <c r="C2258" s="2">
        <v>31929</v>
      </c>
      <c r="D2258" s="2">
        <v>28211</v>
      </c>
      <c r="E2258" s="2">
        <v>27026</v>
      </c>
      <c r="F2258" s="2">
        <v>26790</v>
      </c>
    </row>
    <row r="2259" spans="1:6" x14ac:dyDescent="0.2">
      <c r="A2259" s="1">
        <v>0.56666666666666698</v>
      </c>
      <c r="B2259" s="2">
        <v>22115</v>
      </c>
      <c r="C2259" s="2">
        <v>21738</v>
      </c>
      <c r="D2259" s="2">
        <v>19510</v>
      </c>
      <c r="E2259" s="2">
        <v>24352</v>
      </c>
      <c r="F2259" s="2">
        <v>23029</v>
      </c>
    </row>
    <row r="2260" spans="1:6" x14ac:dyDescent="0.2">
      <c r="A2260" s="1">
        <v>0.56736111111111098</v>
      </c>
      <c r="B2260" s="2">
        <v>27872</v>
      </c>
      <c r="C2260" s="2">
        <v>23833</v>
      </c>
      <c r="D2260" s="2">
        <v>20536</v>
      </c>
      <c r="E2260" s="2">
        <v>21985</v>
      </c>
      <c r="F2260" s="2">
        <v>22362</v>
      </c>
    </row>
    <row r="2261" spans="1:6" x14ac:dyDescent="0.2">
      <c r="A2261" s="1">
        <v>0.56805555555555598</v>
      </c>
      <c r="B2261" s="2">
        <v>26025</v>
      </c>
      <c r="C2261" s="2">
        <v>22928</v>
      </c>
      <c r="D2261" s="2">
        <v>22170</v>
      </c>
      <c r="E2261" s="2">
        <v>23735</v>
      </c>
      <c r="F2261" s="2">
        <v>22348</v>
      </c>
    </row>
    <row r="2262" spans="1:6" x14ac:dyDescent="0.2">
      <c r="A2262" s="1">
        <v>0.56874999999999998</v>
      </c>
      <c r="B2262" s="2">
        <v>28968</v>
      </c>
      <c r="C2262" s="2">
        <v>30085</v>
      </c>
      <c r="D2262" s="2">
        <v>25137</v>
      </c>
      <c r="E2262" s="2">
        <v>25540</v>
      </c>
      <c r="F2262" s="2">
        <v>26312</v>
      </c>
    </row>
    <row r="2263" spans="1:6" x14ac:dyDescent="0.2">
      <c r="A2263" s="1">
        <v>0.56944444444444398</v>
      </c>
      <c r="B2263" s="2">
        <v>18918</v>
      </c>
      <c r="C2263" s="2">
        <v>31121</v>
      </c>
      <c r="D2263" s="2">
        <v>25913</v>
      </c>
      <c r="E2263" s="2">
        <v>25951</v>
      </c>
      <c r="F2263" s="2">
        <v>22649</v>
      </c>
    </row>
    <row r="2264" spans="1:6" x14ac:dyDescent="0.2">
      <c r="A2264" s="1">
        <v>0.57013888888888897</v>
      </c>
      <c r="B2264" s="2">
        <v>24305</v>
      </c>
      <c r="C2264" s="2">
        <v>23775</v>
      </c>
      <c r="D2264" s="2">
        <v>21066</v>
      </c>
      <c r="E2264" s="2">
        <v>27882</v>
      </c>
      <c r="F2264" s="2">
        <v>23838</v>
      </c>
    </row>
    <row r="2265" spans="1:6" x14ac:dyDescent="0.2">
      <c r="A2265" s="1">
        <v>0.57083333333333297</v>
      </c>
      <c r="B2265" s="2">
        <v>23513</v>
      </c>
      <c r="C2265" s="2">
        <v>27261</v>
      </c>
      <c r="D2265" s="2">
        <v>26805</v>
      </c>
      <c r="E2265" s="2">
        <v>26883</v>
      </c>
      <c r="F2265" s="2">
        <v>25427</v>
      </c>
    </row>
    <row r="2266" spans="1:6" x14ac:dyDescent="0.2">
      <c r="A2266" s="1">
        <v>0.57152777777777797</v>
      </c>
      <c r="B2266" s="2">
        <v>23456</v>
      </c>
      <c r="C2266" s="2">
        <v>32052</v>
      </c>
      <c r="D2266" s="2">
        <v>21891</v>
      </c>
      <c r="E2266" s="2">
        <v>23433</v>
      </c>
      <c r="F2266" s="2">
        <v>23484</v>
      </c>
    </row>
    <row r="2267" spans="1:6" x14ac:dyDescent="0.2">
      <c r="A2267" s="1">
        <v>0.57222222222222197</v>
      </c>
      <c r="B2267" s="2">
        <v>21920</v>
      </c>
      <c r="C2267" s="2">
        <v>32168</v>
      </c>
      <c r="D2267" s="2">
        <v>23983</v>
      </c>
      <c r="E2267" s="2">
        <v>20845</v>
      </c>
      <c r="F2267" s="2">
        <v>27219</v>
      </c>
    </row>
    <row r="2268" spans="1:6" x14ac:dyDescent="0.2">
      <c r="A2268" s="1">
        <v>0.57291666666666696</v>
      </c>
      <c r="B2268" s="2">
        <v>25409</v>
      </c>
      <c r="C2268" s="2">
        <v>27238</v>
      </c>
      <c r="D2268" s="2">
        <v>28015</v>
      </c>
      <c r="E2268" s="2">
        <v>20321</v>
      </c>
      <c r="F2268" s="2">
        <v>23568</v>
      </c>
    </row>
    <row r="2269" spans="1:6" x14ac:dyDescent="0.2">
      <c r="A2269" s="1">
        <v>0.57361111111111096</v>
      </c>
      <c r="B2269" s="2">
        <v>25924</v>
      </c>
      <c r="C2269" s="2">
        <v>24513</v>
      </c>
      <c r="D2269" s="2">
        <v>22799</v>
      </c>
      <c r="E2269" s="2">
        <v>27178</v>
      </c>
      <c r="F2269" s="2">
        <v>21645</v>
      </c>
    </row>
    <row r="2270" spans="1:6" x14ac:dyDescent="0.2">
      <c r="A2270" s="1">
        <v>0.57430555555555596</v>
      </c>
      <c r="B2270" s="2">
        <v>24012</v>
      </c>
      <c r="C2270" s="2">
        <v>32628</v>
      </c>
      <c r="D2270" s="2">
        <v>21757</v>
      </c>
      <c r="E2270" s="2">
        <v>24096</v>
      </c>
      <c r="F2270" s="2">
        <v>23080</v>
      </c>
    </row>
    <row r="2271" spans="1:6" x14ac:dyDescent="0.2">
      <c r="A2271" s="1">
        <v>0.57499999999999996</v>
      </c>
      <c r="B2271" s="2">
        <v>21836</v>
      </c>
      <c r="C2271" s="2">
        <v>32098</v>
      </c>
      <c r="D2271" s="2">
        <v>26997</v>
      </c>
      <c r="E2271" s="2">
        <v>24795</v>
      </c>
      <c r="F2271" s="2">
        <v>24544</v>
      </c>
    </row>
    <row r="2272" spans="1:6" x14ac:dyDescent="0.2">
      <c r="A2272" s="1">
        <v>0.57569444444444495</v>
      </c>
      <c r="B2272" s="2">
        <v>23682</v>
      </c>
      <c r="C2272" s="2">
        <v>25522</v>
      </c>
      <c r="D2272" s="2">
        <v>22421</v>
      </c>
      <c r="E2272" s="2">
        <v>26641</v>
      </c>
      <c r="F2272" s="2">
        <v>24536</v>
      </c>
    </row>
    <row r="2273" spans="1:6" x14ac:dyDescent="0.2">
      <c r="A2273" s="1">
        <v>0.57638888888888895</v>
      </c>
      <c r="B2273" s="2">
        <v>28724</v>
      </c>
      <c r="C2273" s="2">
        <v>26293</v>
      </c>
      <c r="D2273" s="2">
        <v>22463</v>
      </c>
      <c r="E2273" s="2">
        <v>23564</v>
      </c>
      <c r="F2273" s="2">
        <v>28001</v>
      </c>
    </row>
    <row r="2274" spans="1:6" x14ac:dyDescent="0.2">
      <c r="A2274" s="1">
        <v>0.57708333333333295</v>
      </c>
      <c r="B2274" s="2">
        <v>25525</v>
      </c>
      <c r="C2274" s="2">
        <v>28244</v>
      </c>
      <c r="D2274" s="2">
        <v>22210</v>
      </c>
      <c r="E2274" s="2">
        <v>24876</v>
      </c>
      <c r="F2274" s="2">
        <v>25575</v>
      </c>
    </row>
    <row r="2275" spans="1:6" x14ac:dyDescent="0.2">
      <c r="A2275" s="1">
        <v>0.57777777777777795</v>
      </c>
      <c r="B2275" s="2">
        <v>23603</v>
      </c>
      <c r="C2275" s="2">
        <v>21035</v>
      </c>
      <c r="D2275" s="2">
        <v>20528</v>
      </c>
      <c r="E2275" s="2">
        <v>20887</v>
      </c>
      <c r="F2275" s="2">
        <v>22135</v>
      </c>
    </row>
    <row r="2276" spans="1:6" x14ac:dyDescent="0.2">
      <c r="A2276" s="1">
        <v>0.57847222222222205</v>
      </c>
      <c r="B2276" s="2">
        <v>24417</v>
      </c>
      <c r="C2276" s="2">
        <v>24617</v>
      </c>
      <c r="D2276" s="2">
        <v>23308</v>
      </c>
      <c r="E2276" s="2">
        <v>28253</v>
      </c>
      <c r="F2276" s="2">
        <v>25052</v>
      </c>
    </row>
    <row r="2277" spans="1:6" x14ac:dyDescent="0.2">
      <c r="A2277" s="1">
        <v>0.57916666666666705</v>
      </c>
      <c r="B2277" s="2">
        <v>22277</v>
      </c>
      <c r="C2277" s="2">
        <v>24543</v>
      </c>
      <c r="D2277" s="2">
        <v>23453</v>
      </c>
      <c r="E2277" s="2">
        <v>25777</v>
      </c>
      <c r="F2277" s="2">
        <v>27870</v>
      </c>
    </row>
    <row r="2278" spans="1:6" x14ac:dyDescent="0.2">
      <c r="A2278" s="1">
        <v>0.57986111111111105</v>
      </c>
      <c r="B2278" s="2">
        <v>27097</v>
      </c>
      <c r="C2278" s="2">
        <v>25537</v>
      </c>
      <c r="D2278" s="2">
        <v>19569</v>
      </c>
      <c r="E2278" s="2">
        <v>24614</v>
      </c>
      <c r="F2278" s="2">
        <v>23418</v>
      </c>
    </row>
    <row r="2279" spans="1:6" x14ac:dyDescent="0.2">
      <c r="A2279" s="1">
        <v>0.58055555555555605</v>
      </c>
      <c r="B2279" s="2">
        <v>19518</v>
      </c>
      <c r="C2279" s="2">
        <v>31671</v>
      </c>
      <c r="D2279" s="2">
        <v>20694</v>
      </c>
      <c r="E2279" s="2">
        <v>21591</v>
      </c>
      <c r="F2279" s="2">
        <v>24345</v>
      </c>
    </row>
    <row r="2280" spans="1:6" x14ac:dyDescent="0.2">
      <c r="A2280" s="1">
        <v>0.58125000000000004</v>
      </c>
      <c r="B2280" s="2">
        <v>26461</v>
      </c>
      <c r="C2280" s="2">
        <v>24807</v>
      </c>
      <c r="D2280" s="2">
        <v>21254</v>
      </c>
      <c r="E2280" s="2">
        <v>20033</v>
      </c>
      <c r="F2280" s="2">
        <v>26093</v>
      </c>
    </row>
    <row r="2281" spans="1:6" x14ac:dyDescent="0.2">
      <c r="A2281" s="1">
        <v>0.58194444444444404</v>
      </c>
      <c r="B2281" s="2">
        <v>27369</v>
      </c>
      <c r="C2281" s="2">
        <v>28325</v>
      </c>
      <c r="D2281" s="2">
        <v>27520</v>
      </c>
      <c r="E2281" s="2">
        <v>20077</v>
      </c>
      <c r="F2281" s="2">
        <v>23853</v>
      </c>
    </row>
    <row r="2282" spans="1:6" x14ac:dyDescent="0.2">
      <c r="A2282" s="1">
        <v>0.58263888888888904</v>
      </c>
      <c r="B2282" s="2">
        <v>25284</v>
      </c>
      <c r="C2282" s="2">
        <v>28587</v>
      </c>
      <c r="D2282" s="2">
        <v>24940</v>
      </c>
      <c r="E2282" s="2">
        <v>24842</v>
      </c>
      <c r="F2282" s="2">
        <v>26244</v>
      </c>
    </row>
    <row r="2283" spans="1:6" x14ac:dyDescent="0.2">
      <c r="A2283" s="3">
        <v>0.58333333333333304</v>
      </c>
      <c r="B2283" s="2">
        <v>26422</v>
      </c>
      <c r="C2283" s="2">
        <v>29313</v>
      </c>
      <c r="D2283" s="2">
        <v>25421</v>
      </c>
      <c r="E2283" s="2">
        <v>24344</v>
      </c>
      <c r="F2283" s="2">
        <v>27454</v>
      </c>
    </row>
    <row r="2284" spans="1:6" x14ac:dyDescent="0.2">
      <c r="A2284" s="1">
        <v>0.58402777777777803</v>
      </c>
      <c r="B2284" s="2">
        <v>12135</v>
      </c>
      <c r="C2284" s="2">
        <v>29734</v>
      </c>
      <c r="D2284" s="2">
        <v>24819</v>
      </c>
      <c r="E2284" s="2">
        <v>23778</v>
      </c>
      <c r="F2284" s="2">
        <v>22069</v>
      </c>
    </row>
    <row r="2285" spans="1:6" x14ac:dyDescent="0.2">
      <c r="A2285" s="1">
        <v>0.58472222222222203</v>
      </c>
      <c r="B2285" s="2">
        <v>22604</v>
      </c>
      <c r="C2285" s="2">
        <v>10967</v>
      </c>
      <c r="D2285" s="2">
        <v>9892</v>
      </c>
      <c r="E2285" s="2">
        <v>16143</v>
      </c>
      <c r="F2285" s="2">
        <v>18738</v>
      </c>
    </row>
    <row r="2286" spans="1:6" x14ac:dyDescent="0.2">
      <c r="A2286" s="1">
        <v>0.58541666666666703</v>
      </c>
      <c r="B2286" s="2">
        <v>20603</v>
      </c>
      <c r="C2286" s="2">
        <v>11206</v>
      </c>
      <c r="D2286" s="2">
        <v>25172</v>
      </c>
      <c r="E2286" s="2">
        <v>20120</v>
      </c>
      <c r="F2286" s="2">
        <v>19366</v>
      </c>
    </row>
    <row r="2287" spans="1:6" x14ac:dyDescent="0.2">
      <c r="A2287" s="1">
        <v>0.58611111111111103</v>
      </c>
      <c r="B2287" s="2">
        <v>26604</v>
      </c>
      <c r="C2287" s="2">
        <v>17853</v>
      </c>
      <c r="D2287" s="2">
        <v>3704</v>
      </c>
      <c r="E2287" s="2">
        <v>20160</v>
      </c>
      <c r="F2287" s="2">
        <v>20620</v>
      </c>
    </row>
    <row r="2288" spans="1:6" x14ac:dyDescent="0.2">
      <c r="A2288" s="1">
        <v>0.58680555555555602</v>
      </c>
      <c r="B2288" s="2">
        <v>7109</v>
      </c>
      <c r="C2288" s="2">
        <v>17176</v>
      </c>
      <c r="D2288" s="2">
        <v>4969</v>
      </c>
      <c r="E2288" s="2">
        <v>9929</v>
      </c>
      <c r="F2288" s="2">
        <v>6259</v>
      </c>
    </row>
    <row r="2289" spans="1:6" x14ac:dyDescent="0.2">
      <c r="A2289" s="1">
        <v>0.58750000000000002</v>
      </c>
      <c r="B2289" s="2">
        <v>26707</v>
      </c>
      <c r="C2289" s="2">
        <v>8897</v>
      </c>
      <c r="D2289" s="2">
        <v>23842</v>
      </c>
      <c r="E2289" s="2">
        <v>15279</v>
      </c>
      <c r="F2289" s="2">
        <v>8644</v>
      </c>
    </row>
    <row r="2290" spans="1:6" x14ac:dyDescent="0.2">
      <c r="A2290" s="1">
        <v>0.58819444444444402</v>
      </c>
      <c r="B2290" s="2">
        <v>23273</v>
      </c>
      <c r="C2290" s="2">
        <v>20246</v>
      </c>
      <c r="D2290" s="2">
        <v>11810</v>
      </c>
      <c r="E2290" s="2">
        <v>25010</v>
      </c>
      <c r="F2290" s="2">
        <v>17806</v>
      </c>
    </row>
    <row r="2291" spans="1:6" x14ac:dyDescent="0.2">
      <c r="A2291" s="1">
        <v>0.58888888888888902</v>
      </c>
      <c r="B2291" s="2">
        <v>27478</v>
      </c>
      <c r="C2291" s="2">
        <v>12875</v>
      </c>
      <c r="D2291" s="2">
        <v>9636</v>
      </c>
      <c r="E2291" s="2">
        <v>25761</v>
      </c>
      <c r="F2291" s="2">
        <v>11487</v>
      </c>
    </row>
    <row r="2292" spans="1:6" x14ac:dyDescent="0.2">
      <c r="A2292" s="1">
        <v>0.58958333333333302</v>
      </c>
      <c r="B2292" s="2">
        <v>7742</v>
      </c>
      <c r="C2292" s="2">
        <v>20818</v>
      </c>
      <c r="D2292" s="2">
        <v>4124</v>
      </c>
      <c r="E2292" s="2">
        <v>24663</v>
      </c>
      <c r="F2292" s="2">
        <v>22796</v>
      </c>
    </row>
    <row r="2293" spans="1:6" x14ac:dyDescent="0.2">
      <c r="A2293" s="1">
        <v>0.59027777777777801</v>
      </c>
      <c r="B2293" s="2">
        <v>21029</v>
      </c>
      <c r="C2293" s="2">
        <v>13460</v>
      </c>
      <c r="D2293" s="2">
        <v>4024</v>
      </c>
      <c r="E2293" s="2">
        <v>12269</v>
      </c>
      <c r="F2293" s="2">
        <v>15378</v>
      </c>
    </row>
    <row r="2294" spans="1:6" x14ac:dyDescent="0.2">
      <c r="A2294" s="1">
        <v>0.59097222222222201</v>
      </c>
      <c r="B2294" s="2">
        <v>9780</v>
      </c>
      <c r="C2294" s="2">
        <v>15225</v>
      </c>
      <c r="D2294" s="2">
        <v>7202</v>
      </c>
      <c r="E2294" s="2">
        <v>24538</v>
      </c>
      <c r="F2294" s="2">
        <v>23476</v>
      </c>
    </row>
    <row r="2295" spans="1:6" x14ac:dyDescent="0.2">
      <c r="A2295" s="1">
        <v>0.59166666666666701</v>
      </c>
      <c r="B2295" s="2">
        <v>21986</v>
      </c>
      <c r="C2295" s="2">
        <v>8055</v>
      </c>
      <c r="D2295" s="2">
        <v>16118</v>
      </c>
      <c r="E2295" s="2">
        <v>17655</v>
      </c>
      <c r="F2295" s="2">
        <v>16692</v>
      </c>
    </row>
    <row r="2296" spans="1:6" x14ac:dyDescent="0.2">
      <c r="A2296" s="1">
        <v>0.59236111111111101</v>
      </c>
      <c r="B2296" s="2">
        <v>24572</v>
      </c>
      <c r="C2296" s="2">
        <v>27530</v>
      </c>
      <c r="D2296" s="2">
        <v>12410</v>
      </c>
      <c r="E2296" s="2">
        <v>17792</v>
      </c>
      <c r="F2296" s="2">
        <v>21357</v>
      </c>
    </row>
    <row r="2297" spans="1:6" x14ac:dyDescent="0.2">
      <c r="A2297" s="1">
        <v>0.593055555555556</v>
      </c>
      <c r="B2297" s="2">
        <v>23296</v>
      </c>
      <c r="C2297" s="2">
        <v>22696</v>
      </c>
      <c r="D2297" s="2">
        <v>15693</v>
      </c>
      <c r="E2297" s="2">
        <v>23232</v>
      </c>
      <c r="F2297" s="2">
        <v>19959</v>
      </c>
    </row>
    <row r="2298" spans="1:6" x14ac:dyDescent="0.2">
      <c r="A2298" s="1">
        <v>0.59375</v>
      </c>
      <c r="B2298" s="2">
        <v>18147</v>
      </c>
      <c r="C2298" s="2">
        <v>28065</v>
      </c>
      <c r="D2298" s="2">
        <v>5136</v>
      </c>
      <c r="E2298" s="2">
        <v>26031</v>
      </c>
      <c r="F2298" s="2">
        <v>13694</v>
      </c>
    </row>
    <row r="2299" spans="1:6" x14ac:dyDescent="0.2">
      <c r="A2299" s="1">
        <v>0.594444444444444</v>
      </c>
      <c r="B2299" s="2">
        <v>5208</v>
      </c>
      <c r="C2299" s="2">
        <v>25568</v>
      </c>
      <c r="D2299" s="2">
        <v>20405</v>
      </c>
      <c r="E2299" s="2">
        <v>24109</v>
      </c>
      <c r="F2299" s="2">
        <v>19896</v>
      </c>
    </row>
    <row r="2300" spans="1:6" x14ac:dyDescent="0.2">
      <c r="A2300" s="1">
        <v>0.59513888888888899</v>
      </c>
      <c r="B2300" s="2">
        <v>8073</v>
      </c>
      <c r="C2300" s="2">
        <v>9078</v>
      </c>
      <c r="D2300" s="2">
        <v>10977</v>
      </c>
      <c r="E2300" s="2">
        <v>14522</v>
      </c>
      <c r="F2300" s="2">
        <v>18861</v>
      </c>
    </row>
    <row r="2301" spans="1:6" x14ac:dyDescent="0.2">
      <c r="A2301" s="1">
        <v>0.59583333333333299</v>
      </c>
      <c r="B2301" s="2">
        <v>16122</v>
      </c>
      <c r="C2301" s="2">
        <v>6427</v>
      </c>
      <c r="D2301" s="2">
        <v>14207</v>
      </c>
      <c r="E2301" s="2">
        <v>11935</v>
      </c>
      <c r="F2301" s="2">
        <v>10850</v>
      </c>
    </row>
    <row r="2302" spans="1:6" x14ac:dyDescent="0.2">
      <c r="A2302" s="1">
        <v>0.59652777777777799</v>
      </c>
      <c r="B2302" s="2">
        <v>24277</v>
      </c>
      <c r="C2302" s="2">
        <v>28295</v>
      </c>
      <c r="D2302" s="2">
        <v>9845</v>
      </c>
      <c r="E2302" s="2">
        <v>20033</v>
      </c>
      <c r="F2302" s="2">
        <v>19501</v>
      </c>
    </row>
    <row r="2303" spans="1:6" x14ac:dyDescent="0.2">
      <c r="A2303" s="1">
        <v>0.59722222222222199</v>
      </c>
      <c r="B2303" s="2">
        <v>15044</v>
      </c>
      <c r="C2303" s="2">
        <v>29695</v>
      </c>
      <c r="D2303" s="2">
        <v>11226</v>
      </c>
      <c r="E2303" s="2">
        <v>15097</v>
      </c>
      <c r="F2303" s="2">
        <v>14737</v>
      </c>
    </row>
    <row r="2304" spans="1:6" x14ac:dyDescent="0.2">
      <c r="A2304" s="1">
        <v>0.59791666666666698</v>
      </c>
      <c r="B2304" s="2">
        <v>19478</v>
      </c>
      <c r="C2304" s="2">
        <v>12881</v>
      </c>
      <c r="D2304" s="2">
        <v>6564</v>
      </c>
      <c r="E2304" s="2">
        <v>19367</v>
      </c>
      <c r="F2304" s="2">
        <v>21325</v>
      </c>
    </row>
    <row r="2305" spans="1:6" x14ac:dyDescent="0.2">
      <c r="A2305" s="1">
        <v>0.59861111111111098</v>
      </c>
      <c r="B2305" s="2">
        <v>8686</v>
      </c>
      <c r="C2305" s="2">
        <v>26114</v>
      </c>
      <c r="D2305" s="2">
        <v>14982</v>
      </c>
      <c r="E2305" s="2">
        <v>25945</v>
      </c>
      <c r="F2305" s="2">
        <v>9220</v>
      </c>
    </row>
    <row r="2306" spans="1:6" x14ac:dyDescent="0.2">
      <c r="A2306" s="1">
        <v>0.59930555555555598</v>
      </c>
      <c r="B2306" s="2">
        <v>20077</v>
      </c>
      <c r="C2306" s="2">
        <v>29121</v>
      </c>
      <c r="D2306" s="2">
        <v>5008</v>
      </c>
      <c r="E2306" s="2">
        <v>6443</v>
      </c>
      <c r="F2306" s="2">
        <v>11863</v>
      </c>
    </row>
    <row r="2307" spans="1:6" x14ac:dyDescent="0.2">
      <c r="A2307" s="1">
        <v>0.6</v>
      </c>
      <c r="B2307" s="2">
        <v>17463</v>
      </c>
      <c r="C2307" s="2">
        <v>25237</v>
      </c>
      <c r="D2307" s="2">
        <v>16168</v>
      </c>
      <c r="E2307" s="2">
        <v>19437</v>
      </c>
      <c r="F2307" s="2">
        <v>22947</v>
      </c>
    </row>
    <row r="2308" spans="1:6" x14ac:dyDescent="0.2">
      <c r="A2308" s="1">
        <v>0.60069444444444398</v>
      </c>
      <c r="B2308" s="2">
        <v>24821</v>
      </c>
      <c r="C2308" s="2">
        <v>13816</v>
      </c>
      <c r="D2308" s="2">
        <v>26150</v>
      </c>
      <c r="E2308" s="2">
        <v>12420</v>
      </c>
      <c r="F2308" s="2">
        <v>7525</v>
      </c>
    </row>
    <row r="2309" spans="1:6" x14ac:dyDescent="0.2">
      <c r="A2309" s="1">
        <v>0.60138888888888897</v>
      </c>
      <c r="B2309" s="2">
        <v>8690</v>
      </c>
      <c r="C2309" s="2">
        <v>17737</v>
      </c>
      <c r="D2309" s="2">
        <v>18316</v>
      </c>
      <c r="E2309" s="2">
        <v>12266</v>
      </c>
      <c r="F2309" s="2">
        <v>22881</v>
      </c>
    </row>
    <row r="2310" spans="1:6" x14ac:dyDescent="0.2">
      <c r="A2310" s="1">
        <v>0.60208333333333297</v>
      </c>
      <c r="B2310" s="2">
        <v>25793</v>
      </c>
      <c r="C2310" s="2">
        <v>28073</v>
      </c>
      <c r="D2310" s="2">
        <v>19664</v>
      </c>
      <c r="E2310" s="2">
        <v>26095</v>
      </c>
      <c r="F2310" s="2">
        <v>20819</v>
      </c>
    </row>
    <row r="2311" spans="1:6" x14ac:dyDescent="0.2">
      <c r="A2311" s="1">
        <v>0.60277777777777797</v>
      </c>
      <c r="B2311" s="2">
        <v>13032</v>
      </c>
      <c r="C2311" s="2">
        <v>15007</v>
      </c>
      <c r="D2311" s="2">
        <v>17945</v>
      </c>
      <c r="E2311" s="2">
        <v>8336</v>
      </c>
      <c r="F2311" s="2">
        <v>22156</v>
      </c>
    </row>
    <row r="2312" spans="1:6" x14ac:dyDescent="0.2">
      <c r="A2312" s="1">
        <v>0.60347222222222197</v>
      </c>
      <c r="B2312" s="2">
        <v>5950</v>
      </c>
      <c r="C2312" s="2">
        <v>17228</v>
      </c>
      <c r="D2312" s="2">
        <v>26100</v>
      </c>
      <c r="E2312" s="2">
        <v>16234</v>
      </c>
      <c r="F2312" s="2">
        <v>12485</v>
      </c>
    </row>
    <row r="2313" spans="1:6" x14ac:dyDescent="0.2">
      <c r="A2313" s="1">
        <v>0.60416666666666696</v>
      </c>
      <c r="B2313" s="2">
        <v>24239</v>
      </c>
      <c r="C2313" s="2">
        <v>21937</v>
      </c>
      <c r="D2313" s="2">
        <v>8315</v>
      </c>
      <c r="E2313" s="2">
        <v>7812</v>
      </c>
      <c r="F2313" s="2">
        <v>24012</v>
      </c>
    </row>
    <row r="2314" spans="1:6" x14ac:dyDescent="0.2">
      <c r="A2314" s="1">
        <v>0.60486111111111096</v>
      </c>
      <c r="B2314" s="2">
        <v>12630</v>
      </c>
      <c r="C2314" s="2">
        <v>27302</v>
      </c>
      <c r="D2314" s="2">
        <v>17405</v>
      </c>
      <c r="E2314" s="2">
        <v>23931</v>
      </c>
      <c r="F2314" s="2">
        <v>12174</v>
      </c>
    </row>
    <row r="2315" spans="1:6" x14ac:dyDescent="0.2">
      <c r="A2315" s="1">
        <v>0.60555555555555596</v>
      </c>
      <c r="B2315" s="2">
        <v>5894</v>
      </c>
      <c r="C2315" s="2">
        <v>12469</v>
      </c>
      <c r="D2315" s="2">
        <v>13192</v>
      </c>
      <c r="E2315" s="2">
        <v>23385</v>
      </c>
      <c r="F2315" s="2">
        <v>11551</v>
      </c>
    </row>
    <row r="2316" spans="1:6" x14ac:dyDescent="0.2">
      <c r="A2316" s="1">
        <v>0.60624999999999996</v>
      </c>
      <c r="B2316" s="2">
        <v>5759</v>
      </c>
      <c r="C2316" s="2">
        <v>21019</v>
      </c>
      <c r="D2316" s="2">
        <v>12241</v>
      </c>
      <c r="E2316" s="2">
        <v>16035</v>
      </c>
      <c r="F2316" s="2">
        <v>6550</v>
      </c>
    </row>
    <row r="2317" spans="1:6" x14ac:dyDescent="0.2">
      <c r="A2317" s="1">
        <v>0.60694444444444495</v>
      </c>
      <c r="B2317" s="2">
        <v>23835</v>
      </c>
      <c r="C2317" s="2">
        <v>28161</v>
      </c>
      <c r="D2317" s="2">
        <v>25938</v>
      </c>
      <c r="E2317" s="2">
        <v>9368</v>
      </c>
      <c r="F2317" s="2">
        <v>7690</v>
      </c>
    </row>
    <row r="2318" spans="1:6" x14ac:dyDescent="0.2">
      <c r="A2318" s="1">
        <v>0.60763888888888895</v>
      </c>
      <c r="B2318" s="2">
        <v>22749</v>
      </c>
      <c r="C2318" s="2">
        <v>10983</v>
      </c>
      <c r="D2318" s="2">
        <v>19299</v>
      </c>
      <c r="E2318" s="2">
        <v>21814</v>
      </c>
      <c r="F2318" s="2">
        <v>16150</v>
      </c>
    </row>
    <row r="2319" spans="1:6" x14ac:dyDescent="0.2">
      <c r="A2319" s="1">
        <v>0.60833333333333295</v>
      </c>
      <c r="B2319" s="2">
        <v>26567</v>
      </c>
      <c r="C2319" s="2">
        <v>11486</v>
      </c>
      <c r="D2319" s="2">
        <v>8540</v>
      </c>
      <c r="E2319" s="2">
        <v>5786</v>
      </c>
      <c r="F2319" s="2">
        <v>6237</v>
      </c>
    </row>
    <row r="2320" spans="1:6" x14ac:dyDescent="0.2">
      <c r="A2320" s="1">
        <v>0.60902777777777795</v>
      </c>
      <c r="B2320" s="2">
        <v>11939</v>
      </c>
      <c r="C2320" s="2">
        <v>8372</v>
      </c>
      <c r="D2320" s="2">
        <v>6006</v>
      </c>
      <c r="E2320" s="2">
        <v>15746</v>
      </c>
      <c r="F2320" s="2">
        <v>7400</v>
      </c>
    </row>
    <row r="2321" spans="1:6" x14ac:dyDescent="0.2">
      <c r="A2321" s="1">
        <v>0.60972222222222205</v>
      </c>
      <c r="B2321" s="2">
        <v>21982</v>
      </c>
      <c r="C2321" s="2">
        <v>20997</v>
      </c>
      <c r="D2321" s="2">
        <v>19708</v>
      </c>
      <c r="E2321" s="2">
        <v>22825</v>
      </c>
      <c r="F2321" s="2">
        <v>17141</v>
      </c>
    </row>
    <row r="2322" spans="1:6" x14ac:dyDescent="0.2">
      <c r="A2322" s="1">
        <v>0.61041666666666705</v>
      </c>
      <c r="B2322" s="2">
        <v>8152</v>
      </c>
      <c r="C2322" s="2">
        <v>26880</v>
      </c>
      <c r="D2322" s="2">
        <v>4482</v>
      </c>
      <c r="E2322" s="2">
        <v>14296</v>
      </c>
      <c r="F2322" s="2">
        <v>13595</v>
      </c>
    </row>
    <row r="2323" spans="1:6" x14ac:dyDescent="0.2">
      <c r="A2323" s="1">
        <v>0.61111111111111105</v>
      </c>
      <c r="B2323" s="2">
        <v>17191</v>
      </c>
      <c r="C2323" s="2">
        <v>11209</v>
      </c>
      <c r="D2323" s="2">
        <v>22400</v>
      </c>
      <c r="E2323" s="2">
        <v>22128</v>
      </c>
      <c r="F2323" s="2">
        <v>17324</v>
      </c>
    </row>
    <row r="2324" spans="1:6" x14ac:dyDescent="0.2">
      <c r="A2324" s="1">
        <v>0.61180555555555605</v>
      </c>
      <c r="B2324" s="2">
        <v>14164</v>
      </c>
      <c r="C2324" s="2">
        <v>20122</v>
      </c>
      <c r="D2324" s="2">
        <v>16293</v>
      </c>
      <c r="E2324" s="2">
        <v>12518</v>
      </c>
      <c r="F2324" s="2">
        <v>6661</v>
      </c>
    </row>
    <row r="2325" spans="1:6" x14ac:dyDescent="0.2">
      <c r="A2325" s="1">
        <v>0.61250000000000004</v>
      </c>
      <c r="B2325" s="2">
        <v>27226</v>
      </c>
      <c r="C2325" s="2">
        <v>8129</v>
      </c>
      <c r="D2325" s="2">
        <v>21363</v>
      </c>
      <c r="E2325" s="2">
        <v>9193</v>
      </c>
      <c r="F2325" s="2">
        <v>21629</v>
      </c>
    </row>
    <row r="2326" spans="1:6" x14ac:dyDescent="0.2">
      <c r="A2326" s="1">
        <v>0.61319444444444404</v>
      </c>
      <c r="B2326" s="2">
        <v>10484</v>
      </c>
      <c r="C2326" s="2">
        <v>28968</v>
      </c>
      <c r="D2326" s="2">
        <v>21678</v>
      </c>
      <c r="E2326" s="2">
        <v>21925</v>
      </c>
      <c r="F2326" s="2">
        <v>17091</v>
      </c>
    </row>
    <row r="2327" spans="1:6" x14ac:dyDescent="0.2">
      <c r="A2327" s="1">
        <v>0.61388888888888904</v>
      </c>
      <c r="B2327" s="2">
        <v>9826</v>
      </c>
      <c r="C2327" s="2">
        <v>22589</v>
      </c>
      <c r="D2327" s="2">
        <v>24039</v>
      </c>
      <c r="E2327" s="2">
        <v>17559</v>
      </c>
      <c r="F2327" s="2">
        <v>17761</v>
      </c>
    </row>
    <row r="2328" spans="1:6" x14ac:dyDescent="0.2">
      <c r="A2328" s="1">
        <v>0.61458333333333304</v>
      </c>
      <c r="B2328" s="2">
        <v>19422</v>
      </c>
      <c r="C2328" s="2">
        <v>12696</v>
      </c>
      <c r="D2328" s="2">
        <v>17017</v>
      </c>
      <c r="E2328" s="2">
        <v>20162</v>
      </c>
      <c r="F2328" s="2">
        <v>15365</v>
      </c>
    </row>
    <row r="2329" spans="1:6" x14ac:dyDescent="0.2">
      <c r="A2329" s="1">
        <v>0.61527777777777803</v>
      </c>
      <c r="B2329" s="2">
        <v>20102</v>
      </c>
      <c r="C2329" s="2">
        <v>29910</v>
      </c>
      <c r="D2329" s="2">
        <v>7975</v>
      </c>
      <c r="E2329" s="2">
        <v>9884</v>
      </c>
      <c r="F2329" s="2">
        <v>8262</v>
      </c>
    </row>
    <row r="2330" spans="1:6" x14ac:dyDescent="0.2">
      <c r="A2330" s="1">
        <v>0.61597222222222203</v>
      </c>
      <c r="B2330" s="2">
        <v>11887</v>
      </c>
      <c r="C2330" s="2">
        <v>20258</v>
      </c>
      <c r="D2330" s="2">
        <v>9985</v>
      </c>
      <c r="E2330" s="2">
        <v>19604</v>
      </c>
      <c r="F2330" s="2">
        <v>23714</v>
      </c>
    </row>
    <row r="2331" spans="1:6" x14ac:dyDescent="0.2">
      <c r="A2331" s="1">
        <v>0.61666666666666703</v>
      </c>
      <c r="B2331" s="2">
        <v>23659</v>
      </c>
      <c r="C2331" s="2">
        <v>7491</v>
      </c>
      <c r="D2331" s="2">
        <v>15166</v>
      </c>
      <c r="E2331" s="2">
        <v>8971</v>
      </c>
      <c r="F2331" s="2">
        <v>7999</v>
      </c>
    </row>
    <row r="2332" spans="1:6" x14ac:dyDescent="0.2">
      <c r="A2332" s="1">
        <v>0.61736111111111103</v>
      </c>
      <c r="B2332" s="2">
        <v>25471</v>
      </c>
      <c r="C2332" s="2">
        <v>16257</v>
      </c>
      <c r="D2332" s="2">
        <v>21572</v>
      </c>
      <c r="E2332" s="2">
        <v>11089</v>
      </c>
      <c r="F2332" s="2">
        <v>19083</v>
      </c>
    </row>
    <row r="2333" spans="1:6" x14ac:dyDescent="0.2">
      <c r="A2333" s="1">
        <v>0.61805555555555602</v>
      </c>
      <c r="B2333" s="2">
        <v>8830</v>
      </c>
      <c r="C2333" s="2">
        <v>28016</v>
      </c>
      <c r="D2333" s="2">
        <v>20591</v>
      </c>
      <c r="E2333" s="2">
        <v>16675</v>
      </c>
      <c r="F2333" s="2">
        <v>21513</v>
      </c>
    </row>
    <row r="2334" spans="1:6" x14ac:dyDescent="0.2">
      <c r="A2334" s="1">
        <v>0.61875000000000002</v>
      </c>
      <c r="B2334" s="2">
        <v>7140</v>
      </c>
      <c r="C2334" s="2">
        <v>5698</v>
      </c>
      <c r="D2334" s="2">
        <v>13005</v>
      </c>
      <c r="E2334" s="2">
        <v>22492</v>
      </c>
      <c r="F2334" s="2">
        <v>10577</v>
      </c>
    </row>
    <row r="2335" spans="1:6" x14ac:dyDescent="0.2">
      <c r="A2335" s="1">
        <v>0.61944444444444402</v>
      </c>
      <c r="B2335" s="2">
        <v>16038</v>
      </c>
      <c r="C2335" s="2">
        <v>19992</v>
      </c>
      <c r="D2335" s="2">
        <v>26019</v>
      </c>
      <c r="E2335" s="2">
        <v>22869</v>
      </c>
      <c r="F2335" s="2">
        <v>10348</v>
      </c>
    </row>
    <row r="2336" spans="1:6" x14ac:dyDescent="0.2">
      <c r="A2336" s="1">
        <v>0.62013888888888902</v>
      </c>
      <c r="B2336" s="2">
        <v>24206</v>
      </c>
      <c r="C2336" s="2">
        <v>29400</v>
      </c>
      <c r="D2336" s="2">
        <v>26186</v>
      </c>
      <c r="E2336" s="2">
        <v>15786</v>
      </c>
      <c r="F2336" s="2">
        <v>13880</v>
      </c>
    </row>
    <row r="2337" spans="1:6" x14ac:dyDescent="0.2">
      <c r="A2337" s="1">
        <v>0.62083333333333302</v>
      </c>
      <c r="B2337" s="2">
        <v>19219</v>
      </c>
      <c r="C2337" s="2">
        <v>14320</v>
      </c>
      <c r="D2337" s="2">
        <v>14948</v>
      </c>
      <c r="E2337" s="2">
        <v>20943</v>
      </c>
      <c r="F2337" s="2">
        <v>17329</v>
      </c>
    </row>
    <row r="2338" spans="1:6" x14ac:dyDescent="0.2">
      <c r="A2338" s="1">
        <v>0.62152777777777801</v>
      </c>
      <c r="B2338" s="2">
        <v>10018</v>
      </c>
      <c r="C2338" s="2">
        <v>24725</v>
      </c>
      <c r="D2338" s="2">
        <v>11033</v>
      </c>
      <c r="E2338" s="2">
        <v>25226</v>
      </c>
      <c r="F2338" s="2">
        <v>11192</v>
      </c>
    </row>
    <row r="2339" spans="1:6" x14ac:dyDescent="0.2">
      <c r="A2339" s="1">
        <v>0.62222222222222201</v>
      </c>
      <c r="B2339" s="2">
        <v>6945</v>
      </c>
      <c r="C2339" s="2">
        <v>10710</v>
      </c>
      <c r="D2339" s="2">
        <v>25928</v>
      </c>
      <c r="E2339" s="2">
        <v>16942</v>
      </c>
      <c r="F2339" s="2">
        <v>11033</v>
      </c>
    </row>
    <row r="2340" spans="1:6" x14ac:dyDescent="0.2">
      <c r="A2340" s="1">
        <v>0.62291666666666701</v>
      </c>
      <c r="B2340" s="2">
        <v>11003</v>
      </c>
      <c r="C2340" s="2">
        <v>18005</v>
      </c>
      <c r="D2340" s="2">
        <v>4573</v>
      </c>
      <c r="E2340" s="2">
        <v>10442</v>
      </c>
      <c r="F2340" s="2">
        <v>8987</v>
      </c>
    </row>
    <row r="2341" spans="1:6" x14ac:dyDescent="0.2">
      <c r="A2341" s="1">
        <v>0.62361111111111101</v>
      </c>
      <c r="B2341" s="2">
        <v>18792</v>
      </c>
      <c r="C2341" s="2">
        <v>25321</v>
      </c>
      <c r="D2341" s="2">
        <v>14324</v>
      </c>
      <c r="E2341" s="2">
        <v>24864</v>
      </c>
      <c r="F2341" s="2">
        <v>7240</v>
      </c>
    </row>
    <row r="2342" spans="1:6" x14ac:dyDescent="0.2">
      <c r="A2342" s="1">
        <v>0.624305555555556</v>
      </c>
      <c r="B2342" s="2">
        <v>17775</v>
      </c>
      <c r="C2342" s="2">
        <v>18389</v>
      </c>
      <c r="D2342" s="2">
        <v>9770</v>
      </c>
      <c r="E2342" s="2">
        <v>11771</v>
      </c>
      <c r="F2342" s="2">
        <v>6423</v>
      </c>
    </row>
    <row r="2343" spans="1:6" x14ac:dyDescent="0.2">
      <c r="A2343" s="3">
        <v>0.625</v>
      </c>
      <c r="B2343" s="2">
        <v>5400</v>
      </c>
      <c r="C2343" s="2">
        <v>7758</v>
      </c>
      <c r="D2343" s="2">
        <v>4262</v>
      </c>
      <c r="E2343" s="2">
        <v>4761</v>
      </c>
      <c r="F2343" s="2">
        <v>6386</v>
      </c>
    </row>
    <row r="2344" spans="1:6" x14ac:dyDescent="0.2">
      <c r="A2344" s="1">
        <v>0.625694444444444</v>
      </c>
      <c r="B2344" s="2">
        <v>4745</v>
      </c>
      <c r="C2344" s="2">
        <v>6045</v>
      </c>
      <c r="D2344" s="2">
        <v>4946</v>
      </c>
      <c r="E2344" s="2">
        <v>4259</v>
      </c>
      <c r="F2344" s="2">
        <v>7015</v>
      </c>
    </row>
    <row r="2345" spans="1:6" x14ac:dyDescent="0.2">
      <c r="A2345" s="1">
        <v>0.62638888888888899</v>
      </c>
      <c r="B2345" s="2">
        <v>6035</v>
      </c>
      <c r="C2345" s="2">
        <v>6954</v>
      </c>
      <c r="D2345" s="2">
        <v>5057</v>
      </c>
      <c r="E2345" s="2">
        <v>4030</v>
      </c>
      <c r="F2345" s="2">
        <v>6623</v>
      </c>
    </row>
    <row r="2346" spans="1:6" x14ac:dyDescent="0.2">
      <c r="A2346" s="1">
        <v>0.62708333333333299</v>
      </c>
      <c r="B2346" s="2">
        <v>6035</v>
      </c>
      <c r="C2346" s="2">
        <v>7780</v>
      </c>
      <c r="D2346" s="2">
        <v>5323</v>
      </c>
      <c r="E2346" s="2">
        <v>3964</v>
      </c>
      <c r="F2346" s="2">
        <v>4796</v>
      </c>
    </row>
    <row r="2347" spans="1:6" x14ac:dyDescent="0.2">
      <c r="A2347" s="1">
        <v>0.62777777777777799</v>
      </c>
      <c r="B2347" s="2">
        <v>5406</v>
      </c>
      <c r="C2347" s="2">
        <v>7422</v>
      </c>
      <c r="D2347" s="2">
        <v>5257</v>
      </c>
      <c r="E2347" s="2">
        <v>4036</v>
      </c>
      <c r="F2347" s="2">
        <v>5390</v>
      </c>
    </row>
    <row r="2348" spans="1:6" x14ac:dyDescent="0.2">
      <c r="A2348" s="1">
        <v>0.62847222222222199</v>
      </c>
      <c r="B2348" s="2">
        <v>6532</v>
      </c>
      <c r="C2348" s="2">
        <v>6522</v>
      </c>
      <c r="D2348" s="2">
        <v>4890</v>
      </c>
      <c r="E2348" s="2">
        <v>4136</v>
      </c>
      <c r="F2348" s="2">
        <v>5343</v>
      </c>
    </row>
    <row r="2349" spans="1:6" x14ac:dyDescent="0.2">
      <c r="A2349" s="1">
        <v>0.62916666666666698</v>
      </c>
      <c r="B2349" s="2">
        <v>5313</v>
      </c>
      <c r="C2349" s="2">
        <v>5032</v>
      </c>
      <c r="D2349" s="2">
        <v>4842</v>
      </c>
      <c r="E2349" s="2">
        <v>4112</v>
      </c>
      <c r="F2349" s="2">
        <v>3941</v>
      </c>
    </row>
    <row r="2350" spans="1:6" x14ac:dyDescent="0.2">
      <c r="A2350" s="1">
        <v>0.62986111111111098</v>
      </c>
      <c r="B2350" s="2">
        <v>4891</v>
      </c>
      <c r="C2350" s="2">
        <v>6614</v>
      </c>
      <c r="D2350" s="2">
        <v>5205</v>
      </c>
      <c r="E2350" s="2">
        <v>3808</v>
      </c>
      <c r="F2350" s="2">
        <v>5702</v>
      </c>
    </row>
    <row r="2351" spans="1:6" x14ac:dyDescent="0.2">
      <c r="A2351" s="1">
        <v>0.63055555555555598</v>
      </c>
      <c r="B2351" s="2">
        <v>5132</v>
      </c>
      <c r="C2351" s="2">
        <v>5001</v>
      </c>
      <c r="D2351" s="2">
        <v>4959</v>
      </c>
      <c r="E2351" s="2">
        <v>3460</v>
      </c>
      <c r="F2351" s="2">
        <v>5558</v>
      </c>
    </row>
    <row r="2352" spans="1:6" x14ac:dyDescent="0.2">
      <c r="A2352" s="1">
        <v>0.63124999999999998</v>
      </c>
      <c r="B2352" s="2">
        <v>4837</v>
      </c>
      <c r="C2352" s="2">
        <v>7888</v>
      </c>
      <c r="D2352" s="2">
        <v>5308</v>
      </c>
      <c r="E2352" s="2">
        <v>4096</v>
      </c>
      <c r="F2352" s="2">
        <v>4961</v>
      </c>
    </row>
    <row r="2353" spans="1:6" x14ac:dyDescent="0.2">
      <c r="A2353" s="1">
        <v>0.63194444444444398</v>
      </c>
      <c r="B2353" s="2">
        <v>6331</v>
      </c>
      <c r="C2353" s="2">
        <v>7187</v>
      </c>
      <c r="D2353" s="2">
        <v>5136</v>
      </c>
      <c r="E2353" s="2">
        <v>3610</v>
      </c>
      <c r="F2353" s="2">
        <v>5693</v>
      </c>
    </row>
    <row r="2354" spans="1:6" x14ac:dyDescent="0.2">
      <c r="A2354" s="1">
        <v>0.63263888888888897</v>
      </c>
      <c r="B2354" s="2">
        <v>6458</v>
      </c>
      <c r="C2354" s="2">
        <v>6589</v>
      </c>
      <c r="D2354" s="2">
        <v>4911</v>
      </c>
      <c r="E2354" s="2">
        <v>4346</v>
      </c>
      <c r="F2354" s="2">
        <v>3503</v>
      </c>
    </row>
    <row r="2355" spans="1:6" x14ac:dyDescent="0.2">
      <c r="A2355" s="1">
        <v>0.63333333333333297</v>
      </c>
      <c r="B2355" s="2">
        <v>5254</v>
      </c>
      <c r="C2355" s="2">
        <v>4844</v>
      </c>
      <c r="D2355" s="2">
        <v>5223</v>
      </c>
      <c r="E2355" s="2">
        <v>3985</v>
      </c>
      <c r="F2355" s="2">
        <v>3958</v>
      </c>
    </row>
    <row r="2356" spans="1:6" x14ac:dyDescent="0.2">
      <c r="A2356" s="1">
        <v>0.63402777777777797</v>
      </c>
      <c r="B2356" s="2">
        <v>4645</v>
      </c>
      <c r="C2356" s="2">
        <v>6764</v>
      </c>
      <c r="D2356" s="2">
        <v>4963</v>
      </c>
      <c r="E2356" s="2">
        <v>3592</v>
      </c>
      <c r="F2356" s="2">
        <v>4107</v>
      </c>
    </row>
    <row r="2357" spans="1:6" x14ac:dyDescent="0.2">
      <c r="A2357" s="1">
        <v>0.63472222222222197</v>
      </c>
      <c r="B2357" s="2">
        <v>4869</v>
      </c>
      <c r="C2357" s="2">
        <v>6945</v>
      </c>
      <c r="D2357" s="2">
        <v>4961</v>
      </c>
      <c r="E2357" s="2">
        <v>4229</v>
      </c>
      <c r="F2357" s="2">
        <v>6681</v>
      </c>
    </row>
    <row r="2358" spans="1:6" x14ac:dyDescent="0.2">
      <c r="A2358" s="1">
        <v>0.63541666666666696</v>
      </c>
      <c r="B2358" s="2">
        <v>5341</v>
      </c>
      <c r="C2358" s="2">
        <v>6704</v>
      </c>
      <c r="D2358" s="2">
        <v>5110</v>
      </c>
      <c r="E2358" s="2">
        <v>3360</v>
      </c>
      <c r="F2358" s="2">
        <v>6233</v>
      </c>
    </row>
    <row r="2359" spans="1:6" x14ac:dyDescent="0.2">
      <c r="A2359" s="1">
        <v>0.63611111111111096</v>
      </c>
      <c r="B2359" s="2">
        <v>5420</v>
      </c>
      <c r="C2359" s="2">
        <v>7094</v>
      </c>
      <c r="D2359" s="2">
        <v>5223</v>
      </c>
      <c r="E2359" s="2">
        <v>3551</v>
      </c>
      <c r="F2359" s="2">
        <v>6978</v>
      </c>
    </row>
    <row r="2360" spans="1:6" x14ac:dyDescent="0.2">
      <c r="A2360" s="1">
        <v>0.63680555555555596</v>
      </c>
      <c r="B2360" s="2">
        <v>6129</v>
      </c>
      <c r="C2360" s="2">
        <v>5204</v>
      </c>
      <c r="D2360" s="2">
        <v>5339</v>
      </c>
      <c r="E2360" s="2">
        <v>3969</v>
      </c>
      <c r="F2360" s="2">
        <v>5321</v>
      </c>
    </row>
    <row r="2361" spans="1:6" x14ac:dyDescent="0.2">
      <c r="A2361" s="1">
        <v>0.63749999999999996</v>
      </c>
      <c r="B2361" s="2">
        <v>5082</v>
      </c>
      <c r="C2361" s="2">
        <v>5972</v>
      </c>
      <c r="D2361" s="2">
        <v>4876</v>
      </c>
      <c r="E2361" s="2">
        <v>4065</v>
      </c>
      <c r="F2361" s="2">
        <v>4410</v>
      </c>
    </row>
    <row r="2362" spans="1:6" x14ac:dyDescent="0.2">
      <c r="A2362" s="1">
        <v>0.63819444444444495</v>
      </c>
      <c r="B2362" s="2">
        <v>5362</v>
      </c>
      <c r="C2362" s="2">
        <v>5972</v>
      </c>
      <c r="D2362" s="2">
        <v>4919</v>
      </c>
      <c r="E2362" s="2">
        <v>4309</v>
      </c>
      <c r="F2362" s="2">
        <v>6012</v>
      </c>
    </row>
    <row r="2363" spans="1:6" x14ac:dyDescent="0.2">
      <c r="A2363" s="1">
        <v>0.63888888888888895</v>
      </c>
      <c r="B2363" s="2">
        <v>5903</v>
      </c>
      <c r="C2363" s="2">
        <v>5743</v>
      </c>
      <c r="D2363" s="2">
        <v>5215</v>
      </c>
      <c r="E2363" s="2">
        <v>3719</v>
      </c>
      <c r="F2363" s="2">
        <v>6302</v>
      </c>
    </row>
    <row r="2364" spans="1:6" x14ac:dyDescent="0.2">
      <c r="A2364" s="1">
        <v>0.63958333333333295</v>
      </c>
      <c r="B2364" s="2">
        <v>5563</v>
      </c>
      <c r="C2364" s="2">
        <v>5396</v>
      </c>
      <c r="D2364" s="2">
        <v>5190</v>
      </c>
      <c r="E2364" s="2">
        <v>3963</v>
      </c>
      <c r="F2364" s="2">
        <v>4529</v>
      </c>
    </row>
    <row r="2365" spans="1:6" x14ac:dyDescent="0.2">
      <c r="A2365" s="1">
        <v>0.64027777777777795</v>
      </c>
      <c r="B2365" s="2">
        <v>4632</v>
      </c>
      <c r="C2365" s="2">
        <v>5529</v>
      </c>
      <c r="D2365" s="2">
        <v>4947</v>
      </c>
      <c r="E2365" s="2">
        <v>3874</v>
      </c>
      <c r="F2365" s="2">
        <v>4512</v>
      </c>
    </row>
    <row r="2366" spans="1:6" x14ac:dyDescent="0.2">
      <c r="A2366" s="1">
        <v>0.64097222222222205</v>
      </c>
      <c r="B2366" s="2">
        <v>5580</v>
      </c>
      <c r="C2366" s="2">
        <v>7666</v>
      </c>
      <c r="D2366" s="2">
        <v>4944</v>
      </c>
      <c r="E2366" s="2">
        <v>3697</v>
      </c>
      <c r="F2366" s="2">
        <v>5700</v>
      </c>
    </row>
    <row r="2367" spans="1:6" x14ac:dyDescent="0.2">
      <c r="A2367" s="1">
        <v>0.64166666666666705</v>
      </c>
      <c r="B2367" s="2">
        <v>5109</v>
      </c>
      <c r="C2367" s="2">
        <v>6426</v>
      </c>
      <c r="D2367" s="2">
        <v>5074</v>
      </c>
      <c r="E2367" s="2">
        <v>4204</v>
      </c>
      <c r="F2367" s="2">
        <v>4334</v>
      </c>
    </row>
    <row r="2368" spans="1:6" x14ac:dyDescent="0.2">
      <c r="A2368" s="1">
        <v>0.64236111111111105</v>
      </c>
      <c r="B2368" s="2">
        <v>4828</v>
      </c>
      <c r="C2368" s="2">
        <v>5128</v>
      </c>
      <c r="D2368" s="2">
        <v>4924</v>
      </c>
      <c r="E2368" s="2">
        <v>3721</v>
      </c>
      <c r="F2368" s="2">
        <v>4522</v>
      </c>
    </row>
    <row r="2369" spans="1:6" x14ac:dyDescent="0.2">
      <c r="A2369" s="1">
        <v>0.64305555555555605</v>
      </c>
      <c r="B2369" s="2">
        <v>4569</v>
      </c>
      <c r="C2369" s="2">
        <v>7861</v>
      </c>
      <c r="D2369" s="2">
        <v>4875</v>
      </c>
      <c r="E2369" s="2">
        <v>4318</v>
      </c>
      <c r="F2369" s="2">
        <v>3737</v>
      </c>
    </row>
    <row r="2370" spans="1:6" x14ac:dyDescent="0.2">
      <c r="A2370" s="1">
        <v>0.64375000000000004</v>
      </c>
      <c r="B2370" s="2">
        <v>4993</v>
      </c>
      <c r="C2370" s="2">
        <v>6013</v>
      </c>
      <c r="D2370" s="2">
        <v>5339</v>
      </c>
      <c r="E2370" s="2">
        <v>3477</v>
      </c>
      <c r="F2370" s="2">
        <v>3583</v>
      </c>
    </row>
    <row r="2371" spans="1:6" x14ac:dyDescent="0.2">
      <c r="A2371" s="1">
        <v>0.64444444444444404</v>
      </c>
      <c r="B2371" s="2">
        <v>5667</v>
      </c>
      <c r="C2371" s="2">
        <v>5287</v>
      </c>
      <c r="D2371" s="2">
        <v>5005</v>
      </c>
      <c r="E2371" s="2">
        <v>3860</v>
      </c>
      <c r="F2371" s="2">
        <v>5475</v>
      </c>
    </row>
    <row r="2372" spans="1:6" x14ac:dyDescent="0.2">
      <c r="A2372" s="1">
        <v>0.64513888888888904</v>
      </c>
      <c r="B2372" s="2">
        <v>5256</v>
      </c>
      <c r="C2372" s="2">
        <v>6236</v>
      </c>
      <c r="D2372" s="2">
        <v>4980</v>
      </c>
      <c r="E2372" s="2">
        <v>3907</v>
      </c>
      <c r="F2372" s="2">
        <v>5991</v>
      </c>
    </row>
    <row r="2373" spans="1:6" x14ac:dyDescent="0.2">
      <c r="A2373" s="1">
        <v>0.64583333333333304</v>
      </c>
      <c r="B2373" s="2">
        <v>5573</v>
      </c>
      <c r="C2373" s="2">
        <v>6124</v>
      </c>
      <c r="D2373" s="2">
        <v>5291</v>
      </c>
      <c r="E2373" s="2">
        <v>3462</v>
      </c>
      <c r="F2373" s="2">
        <v>5133</v>
      </c>
    </row>
    <row r="2374" spans="1:6" x14ac:dyDescent="0.2">
      <c r="A2374" s="1">
        <v>0.64652777777777803</v>
      </c>
      <c r="B2374" s="2">
        <v>5724</v>
      </c>
      <c r="C2374" s="2">
        <v>7225</v>
      </c>
      <c r="D2374" s="2">
        <v>5019</v>
      </c>
      <c r="E2374" s="2">
        <v>4095</v>
      </c>
      <c r="F2374" s="2">
        <v>6369</v>
      </c>
    </row>
    <row r="2375" spans="1:6" x14ac:dyDescent="0.2">
      <c r="A2375" s="1">
        <v>0.64722222222222203</v>
      </c>
      <c r="B2375" s="2">
        <v>4864</v>
      </c>
      <c r="C2375" s="2">
        <v>5247</v>
      </c>
      <c r="D2375" s="2">
        <v>4846</v>
      </c>
      <c r="E2375" s="2">
        <v>3983</v>
      </c>
      <c r="F2375" s="2">
        <v>4486</v>
      </c>
    </row>
    <row r="2376" spans="1:6" x14ac:dyDescent="0.2">
      <c r="A2376" s="1">
        <v>0.64791666666666703</v>
      </c>
      <c r="B2376" s="2">
        <v>6015</v>
      </c>
      <c r="C2376" s="2">
        <v>5489</v>
      </c>
      <c r="D2376" s="2">
        <v>4850</v>
      </c>
      <c r="E2376" s="2">
        <v>4050</v>
      </c>
      <c r="F2376" s="2">
        <v>3443</v>
      </c>
    </row>
    <row r="2377" spans="1:6" x14ac:dyDescent="0.2">
      <c r="A2377" s="1">
        <v>0.64861111111111103</v>
      </c>
      <c r="B2377" s="2">
        <v>4706</v>
      </c>
      <c r="C2377" s="2">
        <v>5622</v>
      </c>
      <c r="D2377" s="2">
        <v>5071</v>
      </c>
      <c r="E2377" s="2">
        <v>3823</v>
      </c>
      <c r="F2377" s="2">
        <v>6891</v>
      </c>
    </row>
    <row r="2378" spans="1:6" x14ac:dyDescent="0.2">
      <c r="A2378" s="1">
        <v>0.64930555555555602</v>
      </c>
      <c r="B2378" s="2">
        <v>4598</v>
      </c>
      <c r="C2378" s="2">
        <v>5510</v>
      </c>
      <c r="D2378" s="2">
        <v>5082</v>
      </c>
      <c r="E2378" s="2">
        <v>4001</v>
      </c>
      <c r="F2378" s="2">
        <v>4121</v>
      </c>
    </row>
    <row r="2379" spans="1:6" x14ac:dyDescent="0.2">
      <c r="A2379" s="1">
        <v>0.65</v>
      </c>
      <c r="B2379" s="2">
        <v>5792</v>
      </c>
      <c r="C2379" s="2">
        <v>5557</v>
      </c>
      <c r="D2379" s="2">
        <v>5040</v>
      </c>
      <c r="E2379" s="2">
        <v>3622</v>
      </c>
      <c r="F2379" s="2">
        <v>7026</v>
      </c>
    </row>
    <row r="2380" spans="1:6" x14ac:dyDescent="0.2">
      <c r="A2380" s="1">
        <v>0.65069444444444402</v>
      </c>
      <c r="B2380" s="2">
        <v>5032</v>
      </c>
      <c r="C2380" s="2">
        <v>7615</v>
      </c>
      <c r="D2380" s="2">
        <v>5286</v>
      </c>
      <c r="E2380" s="2">
        <v>4228</v>
      </c>
      <c r="F2380" s="2">
        <v>5502</v>
      </c>
    </row>
    <row r="2381" spans="1:6" x14ac:dyDescent="0.2">
      <c r="A2381" s="1">
        <v>0.65138888888888902</v>
      </c>
      <c r="B2381" s="2">
        <v>4782</v>
      </c>
      <c r="C2381" s="2">
        <v>6101</v>
      </c>
      <c r="D2381" s="2">
        <v>4928</v>
      </c>
      <c r="E2381" s="2">
        <v>4195</v>
      </c>
      <c r="F2381" s="2">
        <v>3867</v>
      </c>
    </row>
    <row r="2382" spans="1:6" x14ac:dyDescent="0.2">
      <c r="A2382" s="1">
        <v>0.65208333333333302</v>
      </c>
      <c r="B2382" s="2">
        <v>5415</v>
      </c>
      <c r="C2382" s="2">
        <v>5632</v>
      </c>
      <c r="D2382" s="2">
        <v>5212</v>
      </c>
      <c r="E2382" s="2">
        <v>3522</v>
      </c>
      <c r="F2382" s="2">
        <v>4713</v>
      </c>
    </row>
    <row r="2383" spans="1:6" x14ac:dyDescent="0.2">
      <c r="A2383" s="1">
        <v>0.65277777777777801</v>
      </c>
      <c r="B2383" s="2">
        <v>4748</v>
      </c>
      <c r="C2383" s="2">
        <v>7380</v>
      </c>
      <c r="D2383" s="2">
        <v>5167</v>
      </c>
      <c r="E2383" s="2">
        <v>3400</v>
      </c>
      <c r="F2383" s="2">
        <v>4357</v>
      </c>
    </row>
    <row r="2384" spans="1:6" x14ac:dyDescent="0.2">
      <c r="A2384" s="1">
        <v>0.65347222222222201</v>
      </c>
      <c r="B2384" s="2">
        <v>6467</v>
      </c>
      <c r="C2384" s="2">
        <v>5502</v>
      </c>
      <c r="D2384" s="2">
        <v>5020</v>
      </c>
      <c r="E2384" s="2">
        <v>3929</v>
      </c>
      <c r="F2384" s="2">
        <v>5463</v>
      </c>
    </row>
    <row r="2385" spans="1:6" x14ac:dyDescent="0.2">
      <c r="A2385" s="1">
        <v>0.65416666666666701</v>
      </c>
      <c r="B2385" s="2">
        <v>6071</v>
      </c>
      <c r="C2385" s="2">
        <v>6191</v>
      </c>
      <c r="D2385" s="2">
        <v>4991</v>
      </c>
      <c r="E2385" s="2">
        <v>4114</v>
      </c>
      <c r="F2385" s="2">
        <v>5690</v>
      </c>
    </row>
    <row r="2386" spans="1:6" x14ac:dyDescent="0.2">
      <c r="A2386" s="1">
        <v>0.65486111111111101</v>
      </c>
      <c r="B2386" s="2">
        <v>5476</v>
      </c>
      <c r="C2386" s="2">
        <v>6551</v>
      </c>
      <c r="D2386" s="2">
        <v>5308</v>
      </c>
      <c r="E2386" s="2">
        <v>3858</v>
      </c>
      <c r="F2386" s="2">
        <v>6813</v>
      </c>
    </row>
    <row r="2387" spans="1:6" x14ac:dyDescent="0.2">
      <c r="A2387" s="1">
        <v>0.655555555555556</v>
      </c>
      <c r="B2387" s="2">
        <v>5411</v>
      </c>
      <c r="C2387" s="2">
        <v>4868</v>
      </c>
      <c r="D2387" s="2">
        <v>5172</v>
      </c>
      <c r="E2387" s="2">
        <v>3400</v>
      </c>
      <c r="F2387" s="2">
        <v>3640</v>
      </c>
    </row>
    <row r="2388" spans="1:6" x14ac:dyDescent="0.2">
      <c r="A2388" s="1">
        <v>0.65625</v>
      </c>
      <c r="B2388" s="2">
        <v>6482</v>
      </c>
      <c r="C2388" s="2">
        <v>6960</v>
      </c>
      <c r="D2388" s="2">
        <v>5278</v>
      </c>
      <c r="E2388" s="2">
        <v>4259</v>
      </c>
      <c r="F2388" s="2">
        <v>3543</v>
      </c>
    </row>
    <row r="2389" spans="1:6" x14ac:dyDescent="0.2">
      <c r="A2389" s="1">
        <v>0.656944444444444</v>
      </c>
      <c r="B2389" s="2">
        <v>4557</v>
      </c>
      <c r="C2389" s="2">
        <v>5551</v>
      </c>
      <c r="D2389" s="2">
        <v>5068</v>
      </c>
      <c r="E2389" s="2">
        <v>3424</v>
      </c>
      <c r="F2389" s="2">
        <v>5120</v>
      </c>
    </row>
    <row r="2390" spans="1:6" x14ac:dyDescent="0.2">
      <c r="A2390" s="1">
        <v>0.65763888888888899</v>
      </c>
      <c r="B2390" s="2">
        <v>4830</v>
      </c>
      <c r="C2390" s="2">
        <v>7194</v>
      </c>
      <c r="D2390" s="2">
        <v>5214</v>
      </c>
      <c r="E2390" s="2">
        <v>4253</v>
      </c>
      <c r="F2390" s="2">
        <v>5070</v>
      </c>
    </row>
    <row r="2391" spans="1:6" x14ac:dyDescent="0.2">
      <c r="A2391" s="1">
        <v>0.65833333333333299</v>
      </c>
      <c r="B2391" s="2">
        <v>5236</v>
      </c>
      <c r="C2391" s="2">
        <v>7537</v>
      </c>
      <c r="D2391" s="2">
        <v>5174</v>
      </c>
      <c r="E2391" s="2">
        <v>3375</v>
      </c>
      <c r="F2391" s="2">
        <v>4589</v>
      </c>
    </row>
    <row r="2392" spans="1:6" x14ac:dyDescent="0.2">
      <c r="A2392" s="1">
        <v>0.65902777777777799</v>
      </c>
      <c r="B2392" s="2">
        <v>5770</v>
      </c>
      <c r="C2392" s="2">
        <v>7292</v>
      </c>
      <c r="D2392" s="2">
        <v>5215</v>
      </c>
      <c r="E2392" s="2">
        <v>4216</v>
      </c>
      <c r="F2392" s="2">
        <v>6703</v>
      </c>
    </row>
    <row r="2393" spans="1:6" x14ac:dyDescent="0.2">
      <c r="A2393" s="1">
        <v>0.65972222222222199</v>
      </c>
      <c r="B2393" s="2">
        <v>4853</v>
      </c>
      <c r="C2393" s="2">
        <v>7776</v>
      </c>
      <c r="D2393" s="2">
        <v>5036</v>
      </c>
      <c r="E2393" s="2">
        <v>4163</v>
      </c>
      <c r="F2393" s="2">
        <v>5911</v>
      </c>
    </row>
    <row r="2394" spans="1:6" x14ac:dyDescent="0.2">
      <c r="A2394" s="1">
        <v>0.66041666666666698</v>
      </c>
      <c r="B2394" s="2">
        <v>5928</v>
      </c>
      <c r="C2394" s="2">
        <v>6884</v>
      </c>
      <c r="D2394" s="2">
        <v>5072</v>
      </c>
      <c r="E2394" s="2">
        <v>3558</v>
      </c>
      <c r="F2394" s="2">
        <v>4076</v>
      </c>
    </row>
    <row r="2395" spans="1:6" x14ac:dyDescent="0.2">
      <c r="A2395" s="1">
        <v>0.66111111111111098</v>
      </c>
      <c r="B2395" s="2">
        <v>4574</v>
      </c>
      <c r="C2395" s="2">
        <v>5396</v>
      </c>
      <c r="D2395" s="2">
        <v>4907</v>
      </c>
      <c r="E2395" s="2">
        <v>4249</v>
      </c>
      <c r="F2395" s="2">
        <v>4405</v>
      </c>
    </row>
    <row r="2396" spans="1:6" x14ac:dyDescent="0.2">
      <c r="A2396" s="1">
        <v>0.66180555555555598</v>
      </c>
      <c r="B2396" s="2">
        <v>6430</v>
      </c>
      <c r="C2396" s="2">
        <v>5369</v>
      </c>
      <c r="D2396" s="2">
        <v>5156</v>
      </c>
      <c r="E2396" s="2">
        <v>3417</v>
      </c>
      <c r="F2396" s="2">
        <v>6022</v>
      </c>
    </row>
    <row r="2397" spans="1:6" x14ac:dyDescent="0.2">
      <c r="A2397" s="1">
        <v>0.66249999999999998</v>
      </c>
      <c r="B2397" s="2">
        <v>5331</v>
      </c>
      <c r="C2397" s="2">
        <v>5758</v>
      </c>
      <c r="D2397" s="2">
        <v>4852</v>
      </c>
      <c r="E2397" s="2">
        <v>3418</v>
      </c>
      <c r="F2397" s="2">
        <v>4825</v>
      </c>
    </row>
    <row r="2398" spans="1:6" x14ac:dyDescent="0.2">
      <c r="A2398" s="1">
        <v>0.66319444444444398</v>
      </c>
      <c r="B2398" s="2">
        <v>5696</v>
      </c>
      <c r="C2398" s="2">
        <v>6534</v>
      </c>
      <c r="D2398" s="2">
        <v>5300</v>
      </c>
      <c r="E2398" s="2">
        <v>4126</v>
      </c>
      <c r="F2398" s="2">
        <v>5987</v>
      </c>
    </row>
    <row r="2399" spans="1:6" x14ac:dyDescent="0.2">
      <c r="A2399" s="1">
        <v>0.66388888888888897</v>
      </c>
      <c r="B2399" s="2">
        <v>6202</v>
      </c>
      <c r="C2399" s="2">
        <v>5058</v>
      </c>
      <c r="D2399" s="2">
        <v>5320</v>
      </c>
      <c r="E2399" s="2">
        <v>3680</v>
      </c>
      <c r="F2399" s="2">
        <v>3691</v>
      </c>
    </row>
    <row r="2400" spans="1:6" x14ac:dyDescent="0.2">
      <c r="A2400" s="1">
        <v>0.66458333333333297</v>
      </c>
      <c r="B2400" s="2">
        <v>5310</v>
      </c>
      <c r="C2400" s="2">
        <v>5207</v>
      </c>
      <c r="D2400" s="2">
        <v>4842</v>
      </c>
      <c r="E2400" s="2">
        <v>4047</v>
      </c>
      <c r="F2400" s="2">
        <v>5786</v>
      </c>
    </row>
    <row r="2401" spans="1:6" x14ac:dyDescent="0.2">
      <c r="A2401" s="1">
        <v>0.66527777777777797</v>
      </c>
      <c r="B2401" s="2">
        <v>5984</v>
      </c>
      <c r="C2401" s="2">
        <v>7486</v>
      </c>
      <c r="D2401" s="2">
        <v>5198</v>
      </c>
      <c r="E2401" s="2">
        <v>3987</v>
      </c>
      <c r="F2401" s="2">
        <v>5836</v>
      </c>
    </row>
    <row r="2402" spans="1:6" x14ac:dyDescent="0.2">
      <c r="A2402" s="1">
        <v>0.66597222222222197</v>
      </c>
      <c r="B2402" s="2">
        <v>6305</v>
      </c>
      <c r="C2402" s="2">
        <v>7548</v>
      </c>
      <c r="D2402" s="2">
        <v>5164</v>
      </c>
      <c r="E2402" s="2">
        <v>3560</v>
      </c>
      <c r="F2402" s="2">
        <v>6927</v>
      </c>
    </row>
    <row r="2403" spans="1:6" x14ac:dyDescent="0.2">
      <c r="A2403" s="3">
        <v>0.66666666666666696</v>
      </c>
      <c r="B2403" s="2">
        <v>4822</v>
      </c>
      <c r="C2403" s="2">
        <v>6662</v>
      </c>
      <c r="D2403" s="2">
        <v>4950</v>
      </c>
      <c r="E2403" s="2">
        <v>2521</v>
      </c>
      <c r="F2403" s="2">
        <v>3080</v>
      </c>
    </row>
    <row r="2404" spans="1:6" x14ac:dyDescent="0.2">
      <c r="A2404" s="1">
        <v>0.66736111111111096</v>
      </c>
      <c r="B2404" s="2">
        <v>3965</v>
      </c>
      <c r="C2404" s="2">
        <v>3070</v>
      </c>
      <c r="D2404" s="2">
        <v>3516</v>
      </c>
      <c r="E2404" s="2">
        <v>2594</v>
      </c>
      <c r="F2404" s="2">
        <v>2109</v>
      </c>
    </row>
    <row r="2405" spans="1:6" x14ac:dyDescent="0.2">
      <c r="A2405" s="1">
        <v>0.66805555555555596</v>
      </c>
      <c r="B2405" s="2">
        <v>3354</v>
      </c>
      <c r="C2405" s="2">
        <v>3683</v>
      </c>
      <c r="D2405" s="2">
        <v>2521</v>
      </c>
      <c r="E2405" s="2">
        <v>2189</v>
      </c>
      <c r="F2405" s="2">
        <v>2807</v>
      </c>
    </row>
    <row r="2406" spans="1:6" x14ac:dyDescent="0.2">
      <c r="A2406" s="1">
        <v>0.66874999999999996</v>
      </c>
      <c r="B2406" s="2">
        <v>3486</v>
      </c>
      <c r="C2406" s="2">
        <v>4879</v>
      </c>
      <c r="D2406" s="2">
        <v>2419</v>
      </c>
      <c r="E2406" s="2">
        <v>1948</v>
      </c>
      <c r="F2406" s="2">
        <v>2778</v>
      </c>
    </row>
    <row r="2407" spans="1:6" x14ac:dyDescent="0.2">
      <c r="A2407" s="1">
        <v>0.66944444444444495</v>
      </c>
      <c r="B2407" s="2">
        <v>3823</v>
      </c>
      <c r="C2407" s="2">
        <v>6321</v>
      </c>
      <c r="D2407" s="2">
        <v>3010</v>
      </c>
      <c r="E2407" s="2">
        <v>2310</v>
      </c>
      <c r="F2407" s="2">
        <v>2060</v>
      </c>
    </row>
    <row r="2408" spans="1:6" x14ac:dyDescent="0.2">
      <c r="A2408" s="1">
        <v>0.67013888888888895</v>
      </c>
      <c r="B2408" s="2">
        <v>4072</v>
      </c>
      <c r="C2408" s="2">
        <v>7056</v>
      </c>
      <c r="D2408" s="2">
        <v>4026</v>
      </c>
      <c r="E2408" s="2">
        <v>1889</v>
      </c>
      <c r="F2408" s="2">
        <v>2290</v>
      </c>
    </row>
    <row r="2409" spans="1:6" x14ac:dyDescent="0.2">
      <c r="A2409" s="1">
        <v>0.67083333333333295</v>
      </c>
      <c r="B2409" s="2">
        <v>3617</v>
      </c>
      <c r="C2409" s="2">
        <v>6202</v>
      </c>
      <c r="D2409" s="2">
        <v>4991</v>
      </c>
      <c r="E2409" s="2">
        <v>2405</v>
      </c>
      <c r="F2409" s="2">
        <v>3459</v>
      </c>
    </row>
    <row r="2410" spans="1:6" x14ac:dyDescent="0.2">
      <c r="A2410" s="1">
        <v>0.67152777777777795</v>
      </c>
      <c r="B2410" s="2">
        <v>3956</v>
      </c>
      <c r="C2410" s="2">
        <v>3207</v>
      </c>
      <c r="D2410" s="2">
        <v>3402</v>
      </c>
      <c r="E2410" s="2">
        <v>2018</v>
      </c>
      <c r="F2410" s="2">
        <v>2729</v>
      </c>
    </row>
    <row r="2411" spans="1:6" x14ac:dyDescent="0.2">
      <c r="A2411" s="1">
        <v>0.67222222222222205</v>
      </c>
      <c r="B2411" s="2">
        <v>4056</v>
      </c>
      <c r="C2411" s="2">
        <v>4510</v>
      </c>
      <c r="D2411" s="2">
        <v>3036</v>
      </c>
      <c r="E2411" s="2">
        <v>1605</v>
      </c>
      <c r="F2411" s="2">
        <v>1980</v>
      </c>
    </row>
    <row r="2412" spans="1:6" x14ac:dyDescent="0.2">
      <c r="A2412" s="1">
        <v>0.67291666666666705</v>
      </c>
      <c r="B2412" s="2">
        <v>3865</v>
      </c>
      <c r="C2412" s="2">
        <v>5301</v>
      </c>
      <c r="D2412" s="2">
        <v>3763</v>
      </c>
      <c r="E2412" s="2">
        <v>1841</v>
      </c>
      <c r="F2412" s="2">
        <v>1945</v>
      </c>
    </row>
    <row r="2413" spans="1:6" x14ac:dyDescent="0.2">
      <c r="A2413" s="1">
        <v>0.67361111111111105</v>
      </c>
      <c r="B2413" s="2">
        <v>3361</v>
      </c>
      <c r="C2413" s="2">
        <v>5367</v>
      </c>
      <c r="D2413" s="2">
        <v>3423</v>
      </c>
      <c r="E2413" s="2">
        <v>2728</v>
      </c>
      <c r="F2413" s="2">
        <v>3294</v>
      </c>
    </row>
    <row r="2414" spans="1:6" x14ac:dyDescent="0.2">
      <c r="A2414" s="1">
        <v>0.67430555555555605</v>
      </c>
      <c r="B2414" s="2">
        <v>3131</v>
      </c>
      <c r="C2414" s="2">
        <v>5976</v>
      </c>
      <c r="D2414" s="2">
        <v>4501</v>
      </c>
      <c r="E2414" s="2">
        <v>2167</v>
      </c>
      <c r="F2414" s="2">
        <v>2180</v>
      </c>
    </row>
    <row r="2415" spans="1:6" x14ac:dyDescent="0.2">
      <c r="A2415" s="1">
        <v>0.67500000000000004</v>
      </c>
      <c r="B2415" s="2">
        <v>4683</v>
      </c>
      <c r="C2415" s="2">
        <v>6235</v>
      </c>
      <c r="D2415" s="2">
        <v>3759</v>
      </c>
      <c r="E2415" s="2">
        <v>2119</v>
      </c>
      <c r="F2415" s="2">
        <v>2112</v>
      </c>
    </row>
    <row r="2416" spans="1:6" x14ac:dyDescent="0.2">
      <c r="A2416" s="1">
        <v>0.67569444444444404</v>
      </c>
      <c r="B2416" s="2">
        <v>3314</v>
      </c>
      <c r="C2416" s="2">
        <v>4911</v>
      </c>
      <c r="D2416" s="2">
        <v>2151</v>
      </c>
      <c r="E2416" s="2">
        <v>1731</v>
      </c>
      <c r="F2416" s="2">
        <v>3136</v>
      </c>
    </row>
    <row r="2417" spans="1:6" x14ac:dyDescent="0.2">
      <c r="A2417" s="1">
        <v>0.67638888888888904</v>
      </c>
      <c r="B2417" s="2">
        <v>4037</v>
      </c>
      <c r="C2417" s="2">
        <v>3009</v>
      </c>
      <c r="D2417" s="2">
        <v>3671</v>
      </c>
      <c r="E2417" s="2">
        <v>1751</v>
      </c>
      <c r="F2417" s="2">
        <v>2145</v>
      </c>
    </row>
    <row r="2418" spans="1:6" x14ac:dyDescent="0.2">
      <c r="A2418" s="1">
        <v>0.67708333333333304</v>
      </c>
      <c r="B2418" s="2">
        <v>4641</v>
      </c>
      <c r="C2418" s="2">
        <v>5590</v>
      </c>
      <c r="D2418" s="2">
        <v>2958</v>
      </c>
      <c r="E2418" s="2">
        <v>2716</v>
      </c>
      <c r="F2418" s="2">
        <v>2158</v>
      </c>
    </row>
    <row r="2419" spans="1:6" x14ac:dyDescent="0.2">
      <c r="A2419" s="1">
        <v>0.67777777777777803</v>
      </c>
      <c r="B2419" s="2">
        <v>4600</v>
      </c>
      <c r="C2419" s="2">
        <v>6919</v>
      </c>
      <c r="D2419" s="2">
        <v>3990</v>
      </c>
      <c r="E2419" s="2">
        <v>2643</v>
      </c>
      <c r="F2419" s="2">
        <v>2863</v>
      </c>
    </row>
    <row r="2420" spans="1:6" x14ac:dyDescent="0.2">
      <c r="A2420" s="1">
        <v>0.67847222222222203</v>
      </c>
      <c r="B2420" s="2">
        <v>2869</v>
      </c>
      <c r="C2420" s="2">
        <v>5482</v>
      </c>
      <c r="D2420" s="2">
        <v>3972</v>
      </c>
      <c r="E2420" s="2">
        <v>1949</v>
      </c>
      <c r="F2420" s="2">
        <v>2638</v>
      </c>
    </row>
    <row r="2421" spans="1:6" x14ac:dyDescent="0.2">
      <c r="A2421" s="1">
        <v>0.67916666666666703</v>
      </c>
      <c r="B2421" s="2">
        <v>3237</v>
      </c>
      <c r="C2421" s="2">
        <v>4252</v>
      </c>
      <c r="D2421" s="2">
        <v>3281</v>
      </c>
      <c r="E2421" s="2">
        <v>2700</v>
      </c>
      <c r="F2421" s="2">
        <v>2185</v>
      </c>
    </row>
    <row r="2422" spans="1:6" x14ac:dyDescent="0.2">
      <c r="A2422" s="1">
        <v>0.67986111111111103</v>
      </c>
      <c r="B2422" s="2">
        <v>4411</v>
      </c>
      <c r="C2422" s="2">
        <v>3818</v>
      </c>
      <c r="D2422" s="2">
        <v>5407</v>
      </c>
      <c r="E2422" s="2">
        <v>2035</v>
      </c>
      <c r="F2422" s="2">
        <v>3434</v>
      </c>
    </row>
    <row r="2423" spans="1:6" x14ac:dyDescent="0.2">
      <c r="A2423" s="1">
        <v>0.68055555555555602</v>
      </c>
      <c r="B2423" s="2">
        <v>4137</v>
      </c>
      <c r="C2423" s="2">
        <v>2761</v>
      </c>
      <c r="D2423" s="2">
        <v>1542</v>
      </c>
      <c r="E2423" s="2">
        <v>2503</v>
      </c>
      <c r="F2423" s="2">
        <v>2023</v>
      </c>
    </row>
    <row r="2424" spans="1:6" x14ac:dyDescent="0.2">
      <c r="A2424" s="1">
        <v>0.68125000000000002</v>
      </c>
      <c r="B2424" s="2">
        <v>3500</v>
      </c>
      <c r="C2424" s="2">
        <v>4284</v>
      </c>
      <c r="D2424" s="2">
        <v>5352</v>
      </c>
      <c r="E2424" s="2">
        <v>2606</v>
      </c>
      <c r="F2424" s="2">
        <v>3376</v>
      </c>
    </row>
    <row r="2425" spans="1:6" x14ac:dyDescent="0.2">
      <c r="A2425" s="1">
        <v>0.68194444444444402</v>
      </c>
      <c r="B2425" s="2">
        <v>4225</v>
      </c>
      <c r="C2425" s="2">
        <v>6763</v>
      </c>
      <c r="D2425" s="2">
        <v>2472</v>
      </c>
      <c r="E2425" s="2">
        <v>1670</v>
      </c>
      <c r="F2425" s="2">
        <v>2355</v>
      </c>
    </row>
    <row r="2426" spans="1:6" x14ac:dyDescent="0.2">
      <c r="A2426" s="1">
        <v>0.68263888888888902</v>
      </c>
      <c r="B2426" s="2">
        <v>3047</v>
      </c>
      <c r="C2426" s="2">
        <v>5551</v>
      </c>
      <c r="D2426" s="2">
        <v>2697</v>
      </c>
      <c r="E2426" s="2">
        <v>2626</v>
      </c>
      <c r="F2426" s="2">
        <v>2957</v>
      </c>
    </row>
    <row r="2427" spans="1:6" x14ac:dyDescent="0.2">
      <c r="A2427" s="1">
        <v>0.68333333333333302</v>
      </c>
      <c r="B2427" s="2">
        <v>4038</v>
      </c>
      <c r="C2427" s="2">
        <v>4644</v>
      </c>
      <c r="D2427" s="2">
        <v>2757</v>
      </c>
      <c r="E2427" s="2">
        <v>1915</v>
      </c>
      <c r="F2427" s="2">
        <v>2089</v>
      </c>
    </row>
    <row r="2428" spans="1:6" x14ac:dyDescent="0.2">
      <c r="A2428" s="1">
        <v>0.68402777777777801</v>
      </c>
      <c r="B2428" s="2">
        <v>2519</v>
      </c>
      <c r="C2428" s="2">
        <v>2649</v>
      </c>
      <c r="D2428" s="2">
        <v>4011</v>
      </c>
      <c r="E2428" s="2">
        <v>2479</v>
      </c>
      <c r="F2428" s="2">
        <v>2618</v>
      </c>
    </row>
    <row r="2429" spans="1:6" x14ac:dyDescent="0.2">
      <c r="A2429" s="1">
        <v>0.68472222222222201</v>
      </c>
      <c r="B2429" s="2">
        <v>4372</v>
      </c>
      <c r="C2429" s="2">
        <v>5640</v>
      </c>
      <c r="D2429" s="2">
        <v>4440</v>
      </c>
      <c r="E2429" s="2">
        <v>2753</v>
      </c>
      <c r="F2429" s="2">
        <v>3350</v>
      </c>
    </row>
    <row r="2430" spans="1:6" x14ac:dyDescent="0.2">
      <c r="A2430" s="1">
        <v>0.68541666666666701</v>
      </c>
      <c r="B2430" s="2">
        <v>4364</v>
      </c>
      <c r="C2430" s="2">
        <v>4147</v>
      </c>
      <c r="D2430" s="2">
        <v>3927</v>
      </c>
      <c r="E2430" s="2">
        <v>1596</v>
      </c>
      <c r="F2430" s="2">
        <v>2546</v>
      </c>
    </row>
    <row r="2431" spans="1:6" x14ac:dyDescent="0.2">
      <c r="A2431" s="1">
        <v>0.68611111111111101</v>
      </c>
      <c r="B2431" s="2">
        <v>2642</v>
      </c>
      <c r="C2431" s="2">
        <v>5130</v>
      </c>
      <c r="D2431" s="2">
        <v>1936</v>
      </c>
      <c r="E2431" s="2">
        <v>2665</v>
      </c>
      <c r="F2431" s="2">
        <v>2786</v>
      </c>
    </row>
    <row r="2432" spans="1:6" x14ac:dyDescent="0.2">
      <c r="A2432" s="1">
        <v>0.686805555555556</v>
      </c>
      <c r="B2432" s="2">
        <v>4460</v>
      </c>
      <c r="C2432" s="2">
        <v>3946</v>
      </c>
      <c r="D2432" s="2">
        <v>2726</v>
      </c>
      <c r="E2432" s="2">
        <v>2261</v>
      </c>
      <c r="F2432" s="2">
        <v>2564</v>
      </c>
    </row>
    <row r="2433" spans="1:6" x14ac:dyDescent="0.2">
      <c r="A2433" s="1">
        <v>0.6875</v>
      </c>
      <c r="B2433" s="2">
        <v>3481</v>
      </c>
      <c r="C2433" s="2">
        <v>4310</v>
      </c>
      <c r="D2433" s="2">
        <v>4983</v>
      </c>
      <c r="E2433" s="2">
        <v>1620</v>
      </c>
      <c r="F2433" s="2">
        <v>2899</v>
      </c>
    </row>
    <row r="2434" spans="1:6" x14ac:dyDescent="0.2">
      <c r="A2434" s="1">
        <v>0.688194444444444</v>
      </c>
      <c r="B2434" s="2">
        <v>2479</v>
      </c>
      <c r="C2434" s="2">
        <v>6464</v>
      </c>
      <c r="D2434" s="2">
        <v>1560</v>
      </c>
      <c r="E2434" s="2">
        <v>2716</v>
      </c>
      <c r="F2434" s="2">
        <v>2784</v>
      </c>
    </row>
    <row r="2435" spans="1:6" x14ac:dyDescent="0.2">
      <c r="A2435" s="1">
        <v>0.68888888888888899</v>
      </c>
      <c r="B2435" s="2">
        <v>3297</v>
      </c>
      <c r="C2435" s="2">
        <v>4398</v>
      </c>
      <c r="D2435" s="2">
        <v>4457</v>
      </c>
      <c r="E2435" s="2">
        <v>2492</v>
      </c>
      <c r="F2435" s="2">
        <v>2465</v>
      </c>
    </row>
    <row r="2436" spans="1:6" x14ac:dyDescent="0.2">
      <c r="A2436" s="1">
        <v>0.68958333333333299</v>
      </c>
      <c r="B2436" s="2">
        <v>3646</v>
      </c>
      <c r="C2436" s="2">
        <v>3128</v>
      </c>
      <c r="D2436" s="2">
        <v>2107</v>
      </c>
      <c r="E2436" s="2">
        <v>1520</v>
      </c>
      <c r="F2436" s="2">
        <v>2769</v>
      </c>
    </row>
    <row r="2437" spans="1:6" x14ac:dyDescent="0.2">
      <c r="A2437" s="1">
        <v>0.69027777777777799</v>
      </c>
      <c r="B2437" s="2">
        <v>3072</v>
      </c>
      <c r="C2437" s="2">
        <v>2580</v>
      </c>
      <c r="D2437" s="2">
        <v>2511</v>
      </c>
      <c r="E2437" s="2">
        <v>2644</v>
      </c>
      <c r="F2437" s="2">
        <v>3285</v>
      </c>
    </row>
    <row r="2438" spans="1:6" x14ac:dyDescent="0.2">
      <c r="A2438" s="1">
        <v>0.69097222222222199</v>
      </c>
      <c r="B2438" s="2">
        <v>3226</v>
      </c>
      <c r="C2438" s="2">
        <v>6168</v>
      </c>
      <c r="D2438" s="2">
        <v>3520</v>
      </c>
      <c r="E2438" s="2">
        <v>2245</v>
      </c>
      <c r="F2438" s="2">
        <v>2415</v>
      </c>
    </row>
    <row r="2439" spans="1:6" x14ac:dyDescent="0.2">
      <c r="A2439" s="1">
        <v>0.69166666666666698</v>
      </c>
      <c r="B2439" s="2">
        <v>3104</v>
      </c>
      <c r="C2439" s="2">
        <v>3702</v>
      </c>
      <c r="D2439" s="2">
        <v>4266</v>
      </c>
      <c r="E2439" s="2">
        <v>1744</v>
      </c>
      <c r="F2439" s="2">
        <v>3310</v>
      </c>
    </row>
    <row r="2440" spans="1:6" x14ac:dyDescent="0.2">
      <c r="A2440" s="1">
        <v>0.69236111111111098</v>
      </c>
      <c r="B2440" s="2">
        <v>3505</v>
      </c>
      <c r="C2440" s="2">
        <v>6353</v>
      </c>
      <c r="D2440" s="2">
        <v>2116</v>
      </c>
      <c r="E2440" s="2">
        <v>2613</v>
      </c>
      <c r="F2440" s="2">
        <v>3129</v>
      </c>
    </row>
    <row r="2441" spans="1:6" x14ac:dyDescent="0.2">
      <c r="A2441" s="1">
        <v>0.69305555555555598</v>
      </c>
      <c r="B2441" s="2">
        <v>3854</v>
      </c>
      <c r="C2441" s="2">
        <v>5126</v>
      </c>
      <c r="D2441" s="2">
        <v>5146</v>
      </c>
      <c r="E2441" s="2">
        <v>1822</v>
      </c>
      <c r="F2441" s="2">
        <v>2399</v>
      </c>
    </row>
    <row r="2442" spans="1:6" x14ac:dyDescent="0.2">
      <c r="A2442" s="1">
        <v>0.69374999999999998</v>
      </c>
      <c r="B2442" s="2">
        <v>2815</v>
      </c>
      <c r="C2442" s="2">
        <v>6368</v>
      </c>
      <c r="D2442" s="2">
        <v>4129</v>
      </c>
      <c r="E2442" s="2">
        <v>1652</v>
      </c>
      <c r="F2442" s="2">
        <v>3230</v>
      </c>
    </row>
    <row r="2443" spans="1:6" x14ac:dyDescent="0.2">
      <c r="A2443" s="1">
        <v>0.69444444444444398</v>
      </c>
      <c r="B2443" s="2">
        <v>3946</v>
      </c>
      <c r="C2443" s="2">
        <v>4847</v>
      </c>
      <c r="D2443" s="2">
        <v>5049</v>
      </c>
      <c r="E2443" s="2">
        <v>2405</v>
      </c>
      <c r="F2443" s="2">
        <v>3439</v>
      </c>
    </row>
    <row r="2444" spans="1:6" x14ac:dyDescent="0.2">
      <c r="A2444" s="1">
        <v>0.69513888888888897</v>
      </c>
      <c r="B2444" s="2">
        <v>2750</v>
      </c>
      <c r="C2444" s="2">
        <v>3698</v>
      </c>
      <c r="D2444" s="2">
        <v>4555</v>
      </c>
      <c r="E2444" s="2">
        <v>1665</v>
      </c>
      <c r="F2444" s="2">
        <v>2209</v>
      </c>
    </row>
    <row r="2445" spans="1:6" x14ac:dyDescent="0.2">
      <c r="A2445" s="1">
        <v>0.69583333333333297</v>
      </c>
      <c r="B2445" s="2">
        <v>3813</v>
      </c>
      <c r="C2445" s="2">
        <v>7140</v>
      </c>
      <c r="D2445" s="2">
        <v>3843</v>
      </c>
      <c r="E2445" s="2">
        <v>1902</v>
      </c>
      <c r="F2445" s="2">
        <v>2106</v>
      </c>
    </row>
    <row r="2446" spans="1:6" x14ac:dyDescent="0.2">
      <c r="A2446" s="1">
        <v>0.69652777777777797</v>
      </c>
      <c r="B2446" s="2">
        <v>3228</v>
      </c>
      <c r="C2446" s="2">
        <v>4950</v>
      </c>
      <c r="D2446" s="2">
        <v>2611</v>
      </c>
      <c r="E2446" s="2">
        <v>2075</v>
      </c>
      <c r="F2446" s="2">
        <v>3539</v>
      </c>
    </row>
    <row r="2447" spans="1:6" x14ac:dyDescent="0.2">
      <c r="A2447" s="1">
        <v>0.69722222222222197</v>
      </c>
      <c r="B2447" s="2">
        <v>2440</v>
      </c>
      <c r="C2447" s="2">
        <v>6054</v>
      </c>
      <c r="D2447" s="2">
        <v>3552</v>
      </c>
      <c r="E2447" s="2">
        <v>2137</v>
      </c>
      <c r="F2447" s="2">
        <v>2952</v>
      </c>
    </row>
    <row r="2448" spans="1:6" x14ac:dyDescent="0.2">
      <c r="A2448" s="1">
        <v>0.69791666666666696</v>
      </c>
      <c r="B2448" s="2">
        <v>3854</v>
      </c>
      <c r="C2448" s="2">
        <v>5615</v>
      </c>
      <c r="D2448" s="2">
        <v>4874</v>
      </c>
      <c r="E2448" s="2">
        <v>2446</v>
      </c>
      <c r="F2448" s="2">
        <v>2775</v>
      </c>
    </row>
    <row r="2449" spans="1:6" x14ac:dyDescent="0.2">
      <c r="A2449" s="1">
        <v>0.69861111111111096</v>
      </c>
      <c r="B2449" s="2">
        <v>4117</v>
      </c>
      <c r="C2449" s="2">
        <v>5228</v>
      </c>
      <c r="D2449" s="2">
        <v>4730</v>
      </c>
      <c r="E2449" s="2">
        <v>2606</v>
      </c>
      <c r="F2449" s="2">
        <v>3522</v>
      </c>
    </row>
    <row r="2450" spans="1:6" x14ac:dyDescent="0.2">
      <c r="A2450" s="1">
        <v>0.69930555555555596</v>
      </c>
      <c r="B2450" s="2">
        <v>4123</v>
      </c>
      <c r="C2450" s="2">
        <v>5181</v>
      </c>
      <c r="D2450" s="2">
        <v>3155</v>
      </c>
      <c r="E2450" s="2">
        <v>1771</v>
      </c>
      <c r="F2450" s="2">
        <v>2216</v>
      </c>
    </row>
    <row r="2451" spans="1:6" x14ac:dyDescent="0.2">
      <c r="A2451" s="1">
        <v>0.7</v>
      </c>
      <c r="B2451" s="2">
        <v>4579</v>
      </c>
      <c r="C2451" s="2">
        <v>3835</v>
      </c>
      <c r="D2451" s="2">
        <v>4923</v>
      </c>
      <c r="E2451" s="2">
        <v>1943</v>
      </c>
      <c r="F2451" s="2">
        <v>1951</v>
      </c>
    </row>
    <row r="2452" spans="1:6" x14ac:dyDescent="0.2">
      <c r="A2452" s="1">
        <v>0.70069444444444495</v>
      </c>
      <c r="B2452" s="2">
        <v>2843</v>
      </c>
      <c r="C2452" s="2">
        <v>3619</v>
      </c>
      <c r="D2452" s="2">
        <v>4366</v>
      </c>
      <c r="E2452" s="2">
        <v>2703</v>
      </c>
      <c r="F2452" s="2">
        <v>2510</v>
      </c>
    </row>
    <row r="2453" spans="1:6" x14ac:dyDescent="0.2">
      <c r="A2453" s="1">
        <v>0.70138888888888895</v>
      </c>
      <c r="B2453" s="2">
        <v>3582</v>
      </c>
      <c r="C2453" s="2">
        <v>4702</v>
      </c>
      <c r="D2453" s="2">
        <v>4170</v>
      </c>
      <c r="E2453" s="2">
        <v>1819</v>
      </c>
      <c r="F2453" s="2">
        <v>2704</v>
      </c>
    </row>
    <row r="2454" spans="1:6" x14ac:dyDescent="0.2">
      <c r="A2454" s="1">
        <v>0.70208333333333295</v>
      </c>
      <c r="B2454" s="2">
        <v>2574</v>
      </c>
      <c r="C2454" s="2">
        <v>3454</v>
      </c>
      <c r="D2454" s="2">
        <v>4296</v>
      </c>
      <c r="E2454" s="2">
        <v>1858</v>
      </c>
      <c r="F2454" s="2">
        <v>3163</v>
      </c>
    </row>
    <row r="2455" spans="1:6" x14ac:dyDescent="0.2">
      <c r="A2455" s="1">
        <v>0.70277777777777795</v>
      </c>
      <c r="B2455" s="2">
        <v>4836</v>
      </c>
      <c r="C2455" s="2">
        <v>5703</v>
      </c>
      <c r="D2455" s="2">
        <v>4096</v>
      </c>
      <c r="E2455" s="2">
        <v>2195</v>
      </c>
      <c r="F2455" s="2">
        <v>2362</v>
      </c>
    </row>
    <row r="2456" spans="1:6" x14ac:dyDescent="0.2">
      <c r="A2456" s="1">
        <v>0.70347222222222205</v>
      </c>
      <c r="B2456" s="2">
        <v>3795</v>
      </c>
      <c r="C2456" s="2">
        <v>4337</v>
      </c>
      <c r="D2456" s="2">
        <v>3919</v>
      </c>
      <c r="E2456" s="2">
        <v>2060</v>
      </c>
      <c r="F2456" s="2">
        <v>2083</v>
      </c>
    </row>
    <row r="2457" spans="1:6" x14ac:dyDescent="0.2">
      <c r="A2457" s="1">
        <v>0.70416666666666705</v>
      </c>
      <c r="B2457" s="2">
        <v>3381</v>
      </c>
      <c r="C2457" s="2">
        <v>4018</v>
      </c>
      <c r="D2457" s="2">
        <v>3624</v>
      </c>
      <c r="E2457" s="2">
        <v>2410</v>
      </c>
      <c r="F2457" s="2">
        <v>1985</v>
      </c>
    </row>
    <row r="2458" spans="1:6" x14ac:dyDescent="0.2">
      <c r="A2458" s="1">
        <v>0.70486111111111105</v>
      </c>
      <c r="B2458" s="2">
        <v>3044</v>
      </c>
      <c r="C2458" s="2">
        <v>7105</v>
      </c>
      <c r="D2458" s="2">
        <v>4799</v>
      </c>
      <c r="E2458" s="2">
        <v>1779</v>
      </c>
      <c r="F2458" s="2">
        <v>3290</v>
      </c>
    </row>
    <row r="2459" spans="1:6" x14ac:dyDescent="0.2">
      <c r="A2459" s="1">
        <v>0.70555555555555605</v>
      </c>
      <c r="B2459" s="2">
        <v>4429</v>
      </c>
      <c r="C2459" s="2">
        <v>5590</v>
      </c>
      <c r="D2459" s="2">
        <v>3072</v>
      </c>
      <c r="E2459" s="2">
        <v>1668</v>
      </c>
      <c r="F2459" s="2">
        <v>3421</v>
      </c>
    </row>
    <row r="2460" spans="1:6" x14ac:dyDescent="0.2">
      <c r="A2460" s="1">
        <v>0.70625000000000004</v>
      </c>
      <c r="B2460" s="2">
        <v>2610</v>
      </c>
      <c r="C2460" s="2">
        <v>7037</v>
      </c>
      <c r="D2460" s="2">
        <v>2619</v>
      </c>
      <c r="E2460" s="2">
        <v>2289</v>
      </c>
      <c r="F2460" s="2">
        <v>3475</v>
      </c>
    </row>
    <row r="2461" spans="1:6" x14ac:dyDescent="0.2">
      <c r="A2461" s="1">
        <v>0.70694444444444404</v>
      </c>
      <c r="B2461" s="2">
        <v>2712</v>
      </c>
      <c r="C2461" s="2">
        <v>4475</v>
      </c>
      <c r="D2461" s="2">
        <v>2195</v>
      </c>
      <c r="E2461" s="2">
        <v>2131</v>
      </c>
      <c r="F2461" s="2">
        <v>3134</v>
      </c>
    </row>
    <row r="2462" spans="1:6" x14ac:dyDescent="0.2">
      <c r="A2462" s="1">
        <v>0.70763888888888904</v>
      </c>
      <c r="B2462" s="2">
        <v>3872</v>
      </c>
      <c r="C2462" s="2">
        <v>5320</v>
      </c>
      <c r="D2462" s="2">
        <v>2752</v>
      </c>
      <c r="E2462" s="2">
        <v>1721</v>
      </c>
      <c r="F2462" s="2">
        <v>2894</v>
      </c>
    </row>
    <row r="2463" spans="1:6" x14ac:dyDescent="0.2">
      <c r="A2463" s="3">
        <v>0.70833333333333304</v>
      </c>
      <c r="B2463" s="2">
        <v>2722</v>
      </c>
      <c r="C2463" s="2">
        <v>2955</v>
      </c>
      <c r="D2463" s="2">
        <v>1563</v>
      </c>
      <c r="E2463" s="2">
        <v>1721</v>
      </c>
      <c r="F2463" s="2">
        <v>2107</v>
      </c>
    </row>
    <row r="2464" spans="1:6" x14ac:dyDescent="0.2">
      <c r="A2464" s="1">
        <v>0.70902777777777803</v>
      </c>
      <c r="B2464" s="2">
        <v>1289</v>
      </c>
      <c r="C2464" s="2">
        <v>2446</v>
      </c>
      <c r="D2464" s="2">
        <v>1086</v>
      </c>
      <c r="E2464" s="2">
        <v>1558</v>
      </c>
      <c r="F2464" s="2">
        <v>2144</v>
      </c>
    </row>
    <row r="2465" spans="1:6" x14ac:dyDescent="0.2">
      <c r="A2465" s="1">
        <v>0.70972222222222203</v>
      </c>
      <c r="B2465" s="2">
        <v>2053</v>
      </c>
      <c r="C2465" s="2">
        <v>1971</v>
      </c>
      <c r="D2465" s="2">
        <v>1433</v>
      </c>
      <c r="E2465" s="2">
        <v>1594</v>
      </c>
      <c r="F2465" s="2">
        <v>1897</v>
      </c>
    </row>
    <row r="2466" spans="1:6" x14ac:dyDescent="0.2">
      <c r="A2466" s="1">
        <v>0.71041666666666703</v>
      </c>
      <c r="B2466" s="2">
        <v>2078</v>
      </c>
      <c r="C2466" s="2">
        <v>1269</v>
      </c>
      <c r="D2466" s="2">
        <v>1333</v>
      </c>
      <c r="E2466" s="2">
        <v>1228</v>
      </c>
      <c r="F2466" s="2">
        <v>2210</v>
      </c>
    </row>
    <row r="2467" spans="1:6" x14ac:dyDescent="0.2">
      <c r="A2467" s="1">
        <v>0.71111111111111103</v>
      </c>
      <c r="B2467" s="2">
        <v>2266</v>
      </c>
      <c r="C2467" s="2">
        <v>1785</v>
      </c>
      <c r="D2467" s="2">
        <v>1449</v>
      </c>
      <c r="E2467" s="2">
        <v>1311</v>
      </c>
      <c r="F2467" s="2">
        <v>1375</v>
      </c>
    </row>
    <row r="2468" spans="1:6" x14ac:dyDescent="0.2">
      <c r="A2468" s="1">
        <v>0.71180555555555602</v>
      </c>
      <c r="B2468" s="2">
        <v>1256</v>
      </c>
      <c r="C2468" s="2">
        <v>1738</v>
      </c>
      <c r="D2468" s="2">
        <v>1468</v>
      </c>
      <c r="E2468" s="2">
        <v>1367</v>
      </c>
      <c r="F2468" s="2">
        <v>1557</v>
      </c>
    </row>
    <row r="2469" spans="1:6" x14ac:dyDescent="0.2">
      <c r="A2469" s="1">
        <v>0.71250000000000002</v>
      </c>
      <c r="B2469" s="2">
        <v>2762</v>
      </c>
      <c r="C2469" s="2">
        <v>2993</v>
      </c>
      <c r="D2469" s="2">
        <v>1462</v>
      </c>
      <c r="E2469" s="2">
        <v>1465</v>
      </c>
      <c r="F2469" s="2">
        <v>1791</v>
      </c>
    </row>
    <row r="2470" spans="1:6" x14ac:dyDescent="0.2">
      <c r="A2470" s="1">
        <v>0.71319444444444402</v>
      </c>
      <c r="B2470" s="2">
        <v>2244</v>
      </c>
      <c r="C2470" s="2">
        <v>2032</v>
      </c>
      <c r="D2470" s="2">
        <v>1439</v>
      </c>
      <c r="E2470" s="2">
        <v>1153</v>
      </c>
      <c r="F2470" s="2">
        <v>1734</v>
      </c>
    </row>
    <row r="2471" spans="1:6" x14ac:dyDescent="0.2">
      <c r="A2471" s="1">
        <v>0.71388888888888902</v>
      </c>
      <c r="B2471" s="2">
        <v>2684</v>
      </c>
      <c r="C2471" s="2">
        <v>3167</v>
      </c>
      <c r="D2471" s="2">
        <v>1298</v>
      </c>
      <c r="E2471" s="2">
        <v>1434</v>
      </c>
      <c r="F2471" s="2">
        <v>2128</v>
      </c>
    </row>
    <row r="2472" spans="1:6" x14ac:dyDescent="0.2">
      <c r="A2472" s="1">
        <v>0.71458333333333302</v>
      </c>
      <c r="B2472" s="2">
        <v>1383</v>
      </c>
      <c r="C2472" s="2">
        <v>1737</v>
      </c>
      <c r="D2472" s="2">
        <v>970</v>
      </c>
      <c r="E2472" s="2">
        <v>1437</v>
      </c>
      <c r="F2472" s="2">
        <v>1599</v>
      </c>
    </row>
    <row r="2473" spans="1:6" x14ac:dyDescent="0.2">
      <c r="A2473" s="1">
        <v>0.71527777777777801</v>
      </c>
      <c r="B2473" s="2">
        <v>2370</v>
      </c>
      <c r="C2473" s="2">
        <v>1542</v>
      </c>
      <c r="D2473" s="2">
        <v>1198</v>
      </c>
      <c r="E2473" s="2">
        <v>1155</v>
      </c>
      <c r="F2473" s="2">
        <v>1714</v>
      </c>
    </row>
    <row r="2474" spans="1:6" x14ac:dyDescent="0.2">
      <c r="A2474" s="1">
        <v>0.71597222222222201</v>
      </c>
      <c r="B2474" s="2">
        <v>2080</v>
      </c>
      <c r="C2474" s="2">
        <v>2903</v>
      </c>
      <c r="D2474" s="2">
        <v>1115</v>
      </c>
      <c r="E2474" s="2">
        <v>1437</v>
      </c>
      <c r="F2474" s="2">
        <v>2095</v>
      </c>
    </row>
    <row r="2475" spans="1:6" x14ac:dyDescent="0.2">
      <c r="A2475" s="1">
        <v>0.71666666666666701</v>
      </c>
      <c r="B2475" s="2">
        <v>2151</v>
      </c>
      <c r="C2475" s="2">
        <v>3157</v>
      </c>
      <c r="D2475" s="2">
        <v>1013</v>
      </c>
      <c r="E2475" s="2">
        <v>1575</v>
      </c>
      <c r="F2475" s="2">
        <v>2044</v>
      </c>
    </row>
    <row r="2476" spans="1:6" x14ac:dyDescent="0.2">
      <c r="A2476" s="1">
        <v>0.71736111111111101</v>
      </c>
      <c r="B2476" s="2">
        <v>2849</v>
      </c>
      <c r="C2476" s="2">
        <v>2846</v>
      </c>
      <c r="D2476" s="2">
        <v>1001</v>
      </c>
      <c r="E2476" s="2">
        <v>1423</v>
      </c>
      <c r="F2476" s="2">
        <v>1359</v>
      </c>
    </row>
    <row r="2477" spans="1:6" x14ac:dyDescent="0.2">
      <c r="A2477" s="1">
        <v>0.718055555555556</v>
      </c>
      <c r="B2477" s="2">
        <v>2491</v>
      </c>
      <c r="C2477" s="2">
        <v>1767</v>
      </c>
      <c r="D2477" s="2">
        <v>1355</v>
      </c>
      <c r="E2477" s="2">
        <v>1190</v>
      </c>
      <c r="F2477" s="2">
        <v>1969</v>
      </c>
    </row>
    <row r="2478" spans="1:6" x14ac:dyDescent="0.2">
      <c r="A2478" s="1">
        <v>0.71875</v>
      </c>
      <c r="B2478" s="2">
        <v>1447</v>
      </c>
      <c r="C2478" s="2">
        <v>2545</v>
      </c>
      <c r="D2478" s="2">
        <v>1231</v>
      </c>
      <c r="E2478" s="2">
        <v>1481</v>
      </c>
      <c r="F2478" s="2">
        <v>1901</v>
      </c>
    </row>
    <row r="2479" spans="1:6" x14ac:dyDescent="0.2">
      <c r="A2479" s="1">
        <v>0.719444444444444</v>
      </c>
      <c r="B2479" s="2">
        <v>1658</v>
      </c>
      <c r="C2479" s="2">
        <v>1711</v>
      </c>
      <c r="D2479" s="2">
        <v>1429</v>
      </c>
      <c r="E2479" s="2">
        <v>1666</v>
      </c>
      <c r="F2479" s="2">
        <v>1194</v>
      </c>
    </row>
    <row r="2480" spans="1:6" x14ac:dyDescent="0.2">
      <c r="A2480" s="1">
        <v>0.72013888888888899</v>
      </c>
      <c r="B2480" s="2">
        <v>2801</v>
      </c>
      <c r="C2480" s="2">
        <v>2719</v>
      </c>
      <c r="D2480" s="2">
        <v>1166</v>
      </c>
      <c r="E2480" s="2">
        <v>1154</v>
      </c>
      <c r="F2480" s="2">
        <v>1802</v>
      </c>
    </row>
    <row r="2481" spans="1:6" x14ac:dyDescent="0.2">
      <c r="A2481" s="1">
        <v>0.72083333333333299</v>
      </c>
      <c r="B2481" s="2">
        <v>2181</v>
      </c>
      <c r="C2481" s="2">
        <v>1430</v>
      </c>
      <c r="D2481" s="2">
        <v>1522</v>
      </c>
      <c r="E2481" s="2">
        <v>1582</v>
      </c>
      <c r="F2481" s="2">
        <v>1671</v>
      </c>
    </row>
    <row r="2482" spans="1:6" x14ac:dyDescent="0.2">
      <c r="A2482" s="1">
        <v>0.72152777777777799</v>
      </c>
      <c r="B2482" s="2">
        <v>2370</v>
      </c>
      <c r="C2482" s="2">
        <v>2052</v>
      </c>
      <c r="D2482" s="2">
        <v>1269</v>
      </c>
      <c r="E2482" s="2">
        <v>1152</v>
      </c>
      <c r="F2482" s="2">
        <v>2205</v>
      </c>
    </row>
    <row r="2483" spans="1:6" x14ac:dyDescent="0.2">
      <c r="A2483" s="1">
        <v>0.72222222222222199</v>
      </c>
      <c r="B2483" s="2">
        <v>1201</v>
      </c>
      <c r="C2483" s="2">
        <v>1954</v>
      </c>
      <c r="D2483" s="2">
        <v>1026</v>
      </c>
      <c r="E2483" s="2">
        <v>1333</v>
      </c>
      <c r="F2483" s="2">
        <v>1221</v>
      </c>
    </row>
    <row r="2484" spans="1:6" x14ac:dyDescent="0.2">
      <c r="A2484" s="1">
        <v>0.72291666666666698</v>
      </c>
      <c r="B2484" s="2">
        <v>1362</v>
      </c>
      <c r="C2484" s="2">
        <v>2041</v>
      </c>
      <c r="D2484" s="2">
        <v>1017</v>
      </c>
      <c r="E2484" s="2">
        <v>1379</v>
      </c>
      <c r="F2484" s="2">
        <v>1411</v>
      </c>
    </row>
    <row r="2485" spans="1:6" x14ac:dyDescent="0.2">
      <c r="A2485" s="1">
        <v>0.72361111111111098</v>
      </c>
      <c r="B2485" s="2">
        <v>1110</v>
      </c>
      <c r="C2485" s="2">
        <v>1408</v>
      </c>
      <c r="D2485" s="2">
        <v>960</v>
      </c>
      <c r="E2485" s="2">
        <v>1268</v>
      </c>
      <c r="F2485" s="2">
        <v>521</v>
      </c>
    </row>
    <row r="2486" spans="1:6" x14ac:dyDescent="0.2">
      <c r="A2486" s="1">
        <v>0.72430555555555598</v>
      </c>
      <c r="B2486" s="2">
        <v>1010</v>
      </c>
      <c r="C2486" s="2">
        <v>1632</v>
      </c>
      <c r="D2486" s="2">
        <v>723</v>
      </c>
      <c r="E2486" s="2">
        <v>1010</v>
      </c>
      <c r="F2486" s="2">
        <v>946</v>
      </c>
    </row>
    <row r="2487" spans="1:6" x14ac:dyDescent="0.2">
      <c r="A2487" s="1">
        <v>0.72499999999999998</v>
      </c>
      <c r="B2487" s="2">
        <v>1000</v>
      </c>
      <c r="C2487" s="2">
        <v>1371</v>
      </c>
      <c r="D2487" s="2">
        <v>879</v>
      </c>
      <c r="E2487" s="2">
        <v>922</v>
      </c>
      <c r="F2487" s="2">
        <v>486</v>
      </c>
    </row>
    <row r="2488" spans="1:6" x14ac:dyDescent="0.2">
      <c r="A2488" s="1">
        <v>0.72569444444444398</v>
      </c>
      <c r="B2488" s="2">
        <v>916</v>
      </c>
      <c r="C2488" s="2">
        <v>1669</v>
      </c>
      <c r="D2488" s="2">
        <v>754</v>
      </c>
      <c r="E2488" s="2">
        <v>423</v>
      </c>
      <c r="F2488" s="2">
        <v>682</v>
      </c>
    </row>
    <row r="2489" spans="1:6" x14ac:dyDescent="0.2">
      <c r="A2489" s="1">
        <v>0.72638888888888897</v>
      </c>
      <c r="B2489" s="2">
        <v>931</v>
      </c>
      <c r="C2489" s="2">
        <v>1064</v>
      </c>
      <c r="D2489" s="2">
        <v>772</v>
      </c>
      <c r="E2489" s="2">
        <v>1109</v>
      </c>
      <c r="F2489" s="2">
        <v>934</v>
      </c>
    </row>
    <row r="2490" spans="1:6" x14ac:dyDescent="0.2">
      <c r="A2490" s="1">
        <v>0.72708333333333297</v>
      </c>
      <c r="B2490" s="2">
        <v>1110</v>
      </c>
      <c r="C2490" s="2">
        <v>1125</v>
      </c>
      <c r="D2490" s="2">
        <v>702</v>
      </c>
      <c r="E2490" s="2">
        <v>659</v>
      </c>
      <c r="F2490" s="2">
        <v>501</v>
      </c>
    </row>
    <row r="2491" spans="1:6" x14ac:dyDescent="0.2">
      <c r="A2491" s="1">
        <v>0.72777777777777797</v>
      </c>
      <c r="B2491" s="2">
        <v>994</v>
      </c>
      <c r="C2491" s="2">
        <v>1225</v>
      </c>
      <c r="D2491" s="2">
        <v>936</v>
      </c>
      <c r="E2491" s="2">
        <v>665</v>
      </c>
      <c r="F2491" s="2">
        <v>759</v>
      </c>
    </row>
    <row r="2492" spans="1:6" x14ac:dyDescent="0.2">
      <c r="A2492" s="1">
        <v>0.72847222222222197</v>
      </c>
      <c r="B2492" s="2">
        <v>892</v>
      </c>
      <c r="C2492" s="2">
        <v>1920</v>
      </c>
      <c r="D2492" s="2">
        <v>717</v>
      </c>
      <c r="E2492" s="2">
        <v>1332</v>
      </c>
      <c r="F2492" s="2">
        <v>1187</v>
      </c>
    </row>
    <row r="2493" spans="1:6" x14ac:dyDescent="0.2">
      <c r="A2493" s="1">
        <v>0.72916666666666696</v>
      </c>
      <c r="B2493" s="2">
        <v>852</v>
      </c>
      <c r="C2493" s="2">
        <v>1149</v>
      </c>
      <c r="D2493" s="2">
        <v>1065</v>
      </c>
      <c r="E2493" s="2">
        <v>1252</v>
      </c>
      <c r="F2493" s="2">
        <v>1001</v>
      </c>
    </row>
    <row r="2494" spans="1:6" x14ac:dyDescent="0.2">
      <c r="A2494" s="1">
        <v>0.72986111111111096</v>
      </c>
      <c r="B2494" s="2">
        <v>776</v>
      </c>
      <c r="C2494" s="2">
        <v>1915</v>
      </c>
      <c r="D2494" s="2">
        <v>802</v>
      </c>
      <c r="E2494" s="2">
        <v>971</v>
      </c>
      <c r="F2494" s="2">
        <v>1116</v>
      </c>
    </row>
    <row r="2495" spans="1:6" x14ac:dyDescent="0.2">
      <c r="A2495" s="1">
        <v>0.73055555555555596</v>
      </c>
      <c r="B2495" s="2">
        <v>827</v>
      </c>
      <c r="C2495" s="2">
        <v>1459</v>
      </c>
      <c r="D2495" s="2">
        <v>1099</v>
      </c>
      <c r="E2495" s="2">
        <v>792</v>
      </c>
      <c r="F2495" s="2">
        <v>972</v>
      </c>
    </row>
    <row r="2496" spans="1:6" x14ac:dyDescent="0.2">
      <c r="A2496" s="1">
        <v>0.73124999999999996</v>
      </c>
      <c r="B2496" s="2">
        <v>904</v>
      </c>
      <c r="C2496" s="2">
        <v>1326</v>
      </c>
      <c r="D2496" s="2">
        <v>827</v>
      </c>
      <c r="E2496" s="2">
        <v>1045</v>
      </c>
      <c r="F2496" s="2">
        <v>1001</v>
      </c>
    </row>
    <row r="2497" spans="1:6" x14ac:dyDescent="0.2">
      <c r="A2497" s="1">
        <v>0.73194444444444495</v>
      </c>
      <c r="B2497" s="2">
        <v>888</v>
      </c>
      <c r="C2497" s="2">
        <v>1789</v>
      </c>
      <c r="D2497" s="2">
        <v>935</v>
      </c>
      <c r="E2497" s="2">
        <v>1071</v>
      </c>
      <c r="F2497" s="2">
        <v>1521</v>
      </c>
    </row>
    <row r="2498" spans="1:6" x14ac:dyDescent="0.2">
      <c r="A2498" s="1">
        <v>0.73263888888888895</v>
      </c>
      <c r="B2498" s="2">
        <v>918</v>
      </c>
      <c r="C2498" s="2">
        <v>1502</v>
      </c>
      <c r="D2498" s="2">
        <v>713</v>
      </c>
      <c r="E2498" s="2">
        <v>850</v>
      </c>
      <c r="F2498" s="2">
        <v>987</v>
      </c>
    </row>
    <row r="2499" spans="1:6" x14ac:dyDescent="0.2">
      <c r="A2499" s="1">
        <v>0.73333333333333295</v>
      </c>
      <c r="B2499" s="2">
        <v>858</v>
      </c>
      <c r="C2499" s="2">
        <v>1722</v>
      </c>
      <c r="D2499" s="2">
        <v>1043</v>
      </c>
      <c r="E2499" s="2">
        <v>356</v>
      </c>
      <c r="F2499" s="2">
        <v>505</v>
      </c>
    </row>
    <row r="2500" spans="1:6" x14ac:dyDescent="0.2">
      <c r="A2500" s="1">
        <v>0.73402777777777795</v>
      </c>
      <c r="B2500" s="2">
        <v>1015</v>
      </c>
      <c r="C2500" s="2">
        <v>1551</v>
      </c>
      <c r="D2500" s="2">
        <v>680</v>
      </c>
      <c r="E2500" s="2">
        <v>952</v>
      </c>
      <c r="F2500" s="2">
        <v>991</v>
      </c>
    </row>
    <row r="2501" spans="1:6" x14ac:dyDescent="0.2">
      <c r="A2501" s="1">
        <v>0.73472222222222205</v>
      </c>
      <c r="B2501" s="2">
        <v>778</v>
      </c>
      <c r="C2501" s="2">
        <v>1617</v>
      </c>
      <c r="D2501" s="2">
        <v>1033</v>
      </c>
      <c r="E2501" s="2">
        <v>753</v>
      </c>
      <c r="F2501" s="2">
        <v>758</v>
      </c>
    </row>
    <row r="2502" spans="1:6" x14ac:dyDescent="0.2">
      <c r="A2502" s="1">
        <v>0.73541666666666705</v>
      </c>
      <c r="B2502" s="2">
        <v>1040</v>
      </c>
      <c r="C2502" s="2">
        <v>1874</v>
      </c>
      <c r="D2502" s="2">
        <v>1094</v>
      </c>
      <c r="E2502" s="2">
        <v>815</v>
      </c>
      <c r="F2502" s="2">
        <v>624</v>
      </c>
    </row>
    <row r="2503" spans="1:6" x14ac:dyDescent="0.2">
      <c r="A2503" s="1">
        <v>0.73611111111111105</v>
      </c>
      <c r="B2503" s="2">
        <v>837</v>
      </c>
      <c r="C2503" s="2">
        <v>1305</v>
      </c>
      <c r="D2503" s="2">
        <v>810</v>
      </c>
      <c r="E2503" s="2">
        <v>648</v>
      </c>
      <c r="F2503" s="2">
        <v>1341</v>
      </c>
    </row>
    <row r="2504" spans="1:6" x14ac:dyDescent="0.2">
      <c r="A2504" s="1">
        <v>0.73680555555555605</v>
      </c>
      <c r="B2504" s="2">
        <v>883</v>
      </c>
      <c r="C2504" s="2">
        <v>972</v>
      </c>
      <c r="D2504" s="2">
        <v>1115</v>
      </c>
      <c r="E2504" s="2">
        <v>779</v>
      </c>
      <c r="F2504" s="2">
        <v>567</v>
      </c>
    </row>
    <row r="2505" spans="1:6" x14ac:dyDescent="0.2">
      <c r="A2505" s="1">
        <v>0.73750000000000004</v>
      </c>
      <c r="B2505" s="2">
        <v>1110</v>
      </c>
      <c r="C2505" s="2">
        <v>1472</v>
      </c>
      <c r="D2505" s="2">
        <v>1106</v>
      </c>
      <c r="E2505" s="2">
        <v>425</v>
      </c>
      <c r="F2505" s="2">
        <v>1342</v>
      </c>
    </row>
    <row r="2506" spans="1:6" x14ac:dyDescent="0.2">
      <c r="A2506" s="1">
        <v>0.73819444444444404</v>
      </c>
      <c r="B2506" s="2">
        <v>1076</v>
      </c>
      <c r="C2506" s="2">
        <v>1678</v>
      </c>
      <c r="D2506" s="2">
        <v>1091</v>
      </c>
      <c r="E2506" s="2">
        <v>546</v>
      </c>
      <c r="F2506" s="2">
        <v>1206</v>
      </c>
    </row>
    <row r="2507" spans="1:6" x14ac:dyDescent="0.2">
      <c r="A2507" s="1">
        <v>0.73888888888888904</v>
      </c>
      <c r="B2507" s="2">
        <v>1074</v>
      </c>
      <c r="C2507" s="2">
        <v>1883</v>
      </c>
      <c r="D2507" s="2">
        <v>763</v>
      </c>
      <c r="E2507" s="2">
        <v>414</v>
      </c>
      <c r="F2507" s="2">
        <v>1332</v>
      </c>
    </row>
    <row r="2508" spans="1:6" x14ac:dyDescent="0.2">
      <c r="A2508" s="1">
        <v>0.73958333333333304</v>
      </c>
      <c r="B2508" s="2">
        <v>1089</v>
      </c>
      <c r="C2508" s="2">
        <v>1732</v>
      </c>
      <c r="D2508" s="2">
        <v>1076</v>
      </c>
      <c r="E2508" s="2">
        <v>815</v>
      </c>
      <c r="F2508" s="2">
        <v>943</v>
      </c>
    </row>
    <row r="2509" spans="1:6" x14ac:dyDescent="0.2">
      <c r="A2509" s="1">
        <v>0.74027777777777803</v>
      </c>
      <c r="B2509" s="2">
        <v>813</v>
      </c>
      <c r="C2509" s="2">
        <v>1820</v>
      </c>
      <c r="D2509" s="2">
        <v>942</v>
      </c>
      <c r="E2509" s="2">
        <v>551</v>
      </c>
      <c r="F2509" s="2">
        <v>488</v>
      </c>
    </row>
    <row r="2510" spans="1:6" x14ac:dyDescent="0.2">
      <c r="A2510" s="1">
        <v>0.74097222222222203</v>
      </c>
      <c r="B2510" s="2">
        <v>1100</v>
      </c>
      <c r="C2510" s="2">
        <v>1761</v>
      </c>
      <c r="D2510" s="2">
        <v>660</v>
      </c>
      <c r="E2510" s="2">
        <v>736</v>
      </c>
      <c r="F2510" s="2">
        <v>1092</v>
      </c>
    </row>
    <row r="2511" spans="1:6" x14ac:dyDescent="0.2">
      <c r="A2511" s="1">
        <v>0.74166666666666703</v>
      </c>
      <c r="B2511" s="2">
        <v>1096</v>
      </c>
      <c r="C2511" s="2">
        <v>1799</v>
      </c>
      <c r="D2511" s="2">
        <v>707</v>
      </c>
      <c r="E2511" s="2">
        <v>418</v>
      </c>
      <c r="F2511" s="2">
        <v>1496</v>
      </c>
    </row>
    <row r="2512" spans="1:6" x14ac:dyDescent="0.2">
      <c r="A2512" s="1">
        <v>0.74236111111111103</v>
      </c>
      <c r="B2512" s="2">
        <v>843</v>
      </c>
      <c r="C2512" s="2">
        <v>1766</v>
      </c>
      <c r="D2512" s="2">
        <v>705</v>
      </c>
      <c r="E2512" s="2">
        <v>344</v>
      </c>
      <c r="F2512" s="2">
        <v>1251</v>
      </c>
    </row>
    <row r="2513" spans="1:6" x14ac:dyDescent="0.2">
      <c r="A2513" s="1">
        <v>0.74305555555555602</v>
      </c>
      <c r="B2513" s="2">
        <v>1071</v>
      </c>
      <c r="C2513" s="2">
        <v>1550</v>
      </c>
      <c r="D2513" s="2">
        <v>969</v>
      </c>
      <c r="E2513" s="2">
        <v>557</v>
      </c>
      <c r="F2513" s="2">
        <v>605</v>
      </c>
    </row>
    <row r="2514" spans="1:6" x14ac:dyDescent="0.2">
      <c r="A2514" s="1">
        <v>0.74375000000000002</v>
      </c>
      <c r="B2514" s="2">
        <v>1116</v>
      </c>
      <c r="C2514" s="2">
        <v>1162</v>
      </c>
      <c r="D2514" s="2">
        <v>666</v>
      </c>
      <c r="E2514" s="2">
        <v>1147</v>
      </c>
      <c r="F2514" s="2">
        <v>1065</v>
      </c>
    </row>
    <row r="2515" spans="1:6" x14ac:dyDescent="0.2">
      <c r="A2515" s="1">
        <v>0.74444444444444402</v>
      </c>
      <c r="B2515" s="2">
        <v>1001</v>
      </c>
      <c r="C2515" s="2">
        <v>1545</v>
      </c>
      <c r="D2515" s="2">
        <v>1016</v>
      </c>
      <c r="E2515" s="2">
        <v>1186</v>
      </c>
      <c r="F2515" s="2">
        <v>871</v>
      </c>
    </row>
    <row r="2516" spans="1:6" x14ac:dyDescent="0.2">
      <c r="A2516" s="1">
        <v>0.74513888888888902</v>
      </c>
      <c r="B2516" s="2">
        <v>988</v>
      </c>
      <c r="C2516" s="2">
        <v>1308</v>
      </c>
      <c r="D2516" s="2">
        <v>790</v>
      </c>
      <c r="E2516" s="2">
        <v>383</v>
      </c>
      <c r="F2516" s="2">
        <v>1267</v>
      </c>
    </row>
    <row r="2517" spans="1:6" x14ac:dyDescent="0.2">
      <c r="A2517" s="1">
        <v>0.74583333333333302</v>
      </c>
      <c r="B2517" s="2">
        <v>771</v>
      </c>
      <c r="C2517" s="2">
        <v>1396</v>
      </c>
      <c r="D2517" s="2">
        <v>1083</v>
      </c>
      <c r="E2517" s="2">
        <v>744</v>
      </c>
      <c r="F2517" s="2">
        <v>1102</v>
      </c>
    </row>
    <row r="2518" spans="1:6" x14ac:dyDescent="0.2">
      <c r="A2518" s="1">
        <v>0.74652777777777801</v>
      </c>
      <c r="B2518" s="2">
        <v>953</v>
      </c>
      <c r="C2518" s="2">
        <v>1021</v>
      </c>
      <c r="D2518" s="2">
        <v>745</v>
      </c>
      <c r="E2518" s="2">
        <v>941</v>
      </c>
      <c r="F2518" s="2">
        <v>1375</v>
      </c>
    </row>
    <row r="2519" spans="1:6" x14ac:dyDescent="0.2">
      <c r="A2519" s="1">
        <v>0.74722222222222201</v>
      </c>
      <c r="B2519" s="2">
        <v>1047</v>
      </c>
      <c r="C2519" s="2">
        <v>1865</v>
      </c>
      <c r="D2519" s="2">
        <v>1053</v>
      </c>
      <c r="E2519" s="2">
        <v>996</v>
      </c>
      <c r="F2519" s="2">
        <v>1162</v>
      </c>
    </row>
    <row r="2520" spans="1:6" x14ac:dyDescent="0.2">
      <c r="A2520" s="1">
        <v>0.74791666666666701</v>
      </c>
      <c r="B2520" s="2">
        <v>778</v>
      </c>
      <c r="C2520" s="2">
        <v>925</v>
      </c>
      <c r="D2520" s="2">
        <v>924</v>
      </c>
      <c r="E2520" s="2">
        <v>598</v>
      </c>
      <c r="F2520" s="2">
        <v>1235</v>
      </c>
    </row>
    <row r="2521" spans="1:6" x14ac:dyDescent="0.2">
      <c r="A2521" s="1">
        <v>0.74861111111111101</v>
      </c>
      <c r="B2521" s="2">
        <v>973</v>
      </c>
      <c r="C2521" s="2">
        <v>1091</v>
      </c>
      <c r="D2521" s="2">
        <v>1009</v>
      </c>
      <c r="E2521" s="2">
        <v>405</v>
      </c>
      <c r="F2521" s="2">
        <v>1055</v>
      </c>
    </row>
    <row r="2522" spans="1:6" x14ac:dyDescent="0.2">
      <c r="A2522" s="1">
        <v>0.749305555555556</v>
      </c>
      <c r="B2522" s="2">
        <v>992</v>
      </c>
      <c r="C2522" s="2">
        <v>1115</v>
      </c>
      <c r="D2522" s="2">
        <v>1040</v>
      </c>
      <c r="E2522" s="2">
        <v>1288</v>
      </c>
      <c r="F2522" s="2">
        <v>1151</v>
      </c>
    </row>
    <row r="2523" spans="1:6" x14ac:dyDescent="0.2">
      <c r="A2523" s="3">
        <v>0.75</v>
      </c>
      <c r="B2523" s="2">
        <v>844</v>
      </c>
      <c r="C2523" s="2">
        <v>876</v>
      </c>
      <c r="D2523" s="2">
        <v>633</v>
      </c>
      <c r="E2523" s="2">
        <v>364</v>
      </c>
      <c r="F2523" s="2">
        <v>464</v>
      </c>
    </row>
    <row r="2524" spans="1:6" x14ac:dyDescent="0.2">
      <c r="A2524" s="1">
        <v>0.750694444444444</v>
      </c>
      <c r="B2524" s="2">
        <v>544</v>
      </c>
      <c r="C2524" s="2">
        <v>767</v>
      </c>
      <c r="D2524" s="2">
        <v>390</v>
      </c>
      <c r="E2524" s="2">
        <v>316</v>
      </c>
      <c r="F2524" s="2">
        <v>301</v>
      </c>
    </row>
    <row r="2525" spans="1:6" x14ac:dyDescent="0.2">
      <c r="A2525" s="1">
        <v>0.75138888888888899</v>
      </c>
      <c r="B2525" s="2">
        <v>766</v>
      </c>
      <c r="C2525" s="2">
        <v>442</v>
      </c>
      <c r="D2525" s="2">
        <v>615</v>
      </c>
      <c r="E2525" s="2">
        <v>267</v>
      </c>
      <c r="F2525" s="2">
        <v>330</v>
      </c>
    </row>
    <row r="2526" spans="1:6" x14ac:dyDescent="0.2">
      <c r="A2526" s="1">
        <v>0.75208333333333299</v>
      </c>
      <c r="B2526" s="2">
        <v>552</v>
      </c>
      <c r="C2526" s="2">
        <v>845</v>
      </c>
      <c r="D2526" s="2">
        <v>373</v>
      </c>
      <c r="E2526" s="2">
        <v>344</v>
      </c>
      <c r="F2526" s="2">
        <v>321</v>
      </c>
    </row>
    <row r="2527" spans="1:6" x14ac:dyDescent="0.2">
      <c r="A2527" s="1">
        <v>0.75277777777777799</v>
      </c>
      <c r="B2527" s="2">
        <v>863</v>
      </c>
      <c r="C2527" s="2">
        <v>498</v>
      </c>
      <c r="D2527" s="2">
        <v>598</v>
      </c>
      <c r="E2527" s="2">
        <v>313</v>
      </c>
      <c r="F2527" s="2">
        <v>346</v>
      </c>
    </row>
    <row r="2528" spans="1:6" x14ac:dyDescent="0.2">
      <c r="A2528" s="1">
        <v>0.75347222222222199</v>
      </c>
      <c r="B2528" s="2">
        <v>490</v>
      </c>
      <c r="C2528" s="2">
        <v>431</v>
      </c>
      <c r="D2528" s="2">
        <v>681</v>
      </c>
      <c r="E2528" s="2">
        <v>269</v>
      </c>
      <c r="F2528" s="2">
        <v>387</v>
      </c>
    </row>
    <row r="2529" spans="1:6" x14ac:dyDescent="0.2">
      <c r="A2529" s="1">
        <v>0.75416666666666698</v>
      </c>
      <c r="B2529" s="2">
        <v>692</v>
      </c>
      <c r="C2529" s="2">
        <v>625</v>
      </c>
      <c r="D2529" s="2">
        <v>377</v>
      </c>
      <c r="E2529" s="2">
        <v>269</v>
      </c>
      <c r="F2529" s="2">
        <v>386</v>
      </c>
    </row>
    <row r="2530" spans="1:6" x14ac:dyDescent="0.2">
      <c r="A2530" s="1">
        <v>0.75486111111111098</v>
      </c>
      <c r="B2530" s="2">
        <v>553</v>
      </c>
      <c r="C2530" s="2">
        <v>717</v>
      </c>
      <c r="D2530" s="2">
        <v>512</v>
      </c>
      <c r="E2530" s="2">
        <v>383</v>
      </c>
      <c r="F2530" s="2">
        <v>378</v>
      </c>
    </row>
    <row r="2531" spans="1:6" x14ac:dyDescent="0.2">
      <c r="A2531" s="1">
        <v>0.75555555555555598</v>
      </c>
      <c r="B2531" s="2">
        <v>596</v>
      </c>
      <c r="C2531" s="2">
        <v>859</v>
      </c>
      <c r="D2531" s="2">
        <v>371</v>
      </c>
      <c r="E2531" s="2">
        <v>324</v>
      </c>
      <c r="F2531" s="2">
        <v>340</v>
      </c>
    </row>
    <row r="2532" spans="1:6" x14ac:dyDescent="0.2">
      <c r="A2532" s="1">
        <v>0.75624999999999998</v>
      </c>
      <c r="B2532" s="2">
        <v>623</v>
      </c>
      <c r="C2532" s="2">
        <v>653</v>
      </c>
      <c r="D2532" s="2">
        <v>481</v>
      </c>
      <c r="E2532" s="2">
        <v>328</v>
      </c>
      <c r="F2532" s="2">
        <v>430</v>
      </c>
    </row>
    <row r="2533" spans="1:6" x14ac:dyDescent="0.2">
      <c r="A2533" s="1">
        <v>0.75694444444444398</v>
      </c>
      <c r="B2533" s="2">
        <v>837</v>
      </c>
      <c r="C2533" s="2">
        <v>577</v>
      </c>
      <c r="D2533" s="2">
        <v>450</v>
      </c>
      <c r="E2533" s="2">
        <v>293</v>
      </c>
      <c r="F2533" s="2">
        <v>389</v>
      </c>
    </row>
    <row r="2534" spans="1:6" x14ac:dyDescent="0.2">
      <c r="A2534" s="1">
        <v>0.75763888888888897</v>
      </c>
      <c r="B2534" s="2">
        <v>736</v>
      </c>
      <c r="C2534" s="2">
        <v>792</v>
      </c>
      <c r="D2534" s="2">
        <v>746</v>
      </c>
      <c r="E2534" s="2">
        <v>401</v>
      </c>
      <c r="F2534" s="2">
        <v>331</v>
      </c>
    </row>
    <row r="2535" spans="1:6" x14ac:dyDescent="0.2">
      <c r="A2535" s="1">
        <v>0.75833333333333297</v>
      </c>
      <c r="B2535" s="2">
        <v>448</v>
      </c>
      <c r="C2535" s="2">
        <v>424</v>
      </c>
      <c r="D2535" s="2">
        <v>450</v>
      </c>
      <c r="E2535" s="2">
        <v>265</v>
      </c>
      <c r="F2535" s="2">
        <v>315</v>
      </c>
    </row>
    <row r="2536" spans="1:6" x14ac:dyDescent="0.2">
      <c r="A2536" s="1">
        <v>0.75902777777777797</v>
      </c>
      <c r="B2536" s="2">
        <v>524</v>
      </c>
      <c r="C2536" s="2">
        <v>528</v>
      </c>
      <c r="D2536" s="2">
        <v>459</v>
      </c>
      <c r="E2536" s="2">
        <v>356</v>
      </c>
      <c r="F2536" s="2">
        <v>410</v>
      </c>
    </row>
    <row r="2537" spans="1:6" x14ac:dyDescent="0.2">
      <c r="A2537" s="1">
        <v>0.75972222222222197</v>
      </c>
      <c r="B2537" s="2">
        <v>770</v>
      </c>
      <c r="C2537" s="2">
        <v>439</v>
      </c>
      <c r="D2537" s="2">
        <v>387</v>
      </c>
      <c r="E2537" s="2">
        <v>282</v>
      </c>
      <c r="F2537" s="2">
        <v>292</v>
      </c>
    </row>
    <row r="2538" spans="1:6" x14ac:dyDescent="0.2">
      <c r="A2538" s="1">
        <v>0.76041666666666696</v>
      </c>
      <c r="B2538" s="2">
        <v>371</v>
      </c>
      <c r="C2538" s="2">
        <v>151</v>
      </c>
      <c r="D2538" s="2">
        <v>304</v>
      </c>
      <c r="E2538" s="2">
        <v>224</v>
      </c>
      <c r="F2538" s="2">
        <v>234</v>
      </c>
    </row>
    <row r="2539" spans="1:6" x14ac:dyDescent="0.2">
      <c r="A2539" s="1">
        <v>0.76111111111111096</v>
      </c>
      <c r="B2539" s="2">
        <v>351</v>
      </c>
      <c r="C2539" s="2">
        <v>404</v>
      </c>
      <c r="D2539" s="2">
        <v>251</v>
      </c>
      <c r="E2539" s="2">
        <v>164</v>
      </c>
      <c r="F2539" s="2">
        <v>216</v>
      </c>
    </row>
    <row r="2540" spans="1:6" x14ac:dyDescent="0.2">
      <c r="A2540" s="1">
        <v>0.76180555555555596</v>
      </c>
      <c r="B2540" s="2">
        <v>431</v>
      </c>
      <c r="C2540" s="2">
        <v>389</v>
      </c>
      <c r="D2540" s="2">
        <v>294</v>
      </c>
      <c r="E2540" s="2">
        <v>245</v>
      </c>
      <c r="F2540" s="2">
        <v>267</v>
      </c>
    </row>
    <row r="2541" spans="1:6" x14ac:dyDescent="0.2">
      <c r="A2541" s="1">
        <v>0.76249999999999996</v>
      </c>
      <c r="B2541" s="2">
        <v>198</v>
      </c>
      <c r="C2541" s="2">
        <v>288</v>
      </c>
      <c r="D2541" s="2">
        <v>345</v>
      </c>
      <c r="E2541" s="2">
        <v>164</v>
      </c>
      <c r="F2541" s="2">
        <v>182</v>
      </c>
    </row>
    <row r="2542" spans="1:6" x14ac:dyDescent="0.2">
      <c r="A2542" s="1">
        <v>0.76319444444444495</v>
      </c>
      <c r="B2542" s="2">
        <v>353</v>
      </c>
      <c r="C2542" s="2">
        <v>285</v>
      </c>
      <c r="D2542" s="2">
        <v>139</v>
      </c>
      <c r="E2542" s="2">
        <v>102</v>
      </c>
      <c r="F2542" s="2">
        <v>164</v>
      </c>
    </row>
    <row r="2543" spans="1:6" x14ac:dyDescent="0.2">
      <c r="A2543" s="1">
        <v>0.76388888888888895</v>
      </c>
      <c r="B2543" s="2">
        <v>396</v>
      </c>
      <c r="C2543" s="2">
        <v>250</v>
      </c>
      <c r="D2543" s="2">
        <v>315</v>
      </c>
      <c r="E2543" s="2">
        <v>345</v>
      </c>
      <c r="F2543" s="2">
        <v>394</v>
      </c>
    </row>
    <row r="2544" spans="1:6" x14ac:dyDescent="0.2">
      <c r="A2544" s="1">
        <v>0.76458333333333295</v>
      </c>
      <c r="B2544" s="2">
        <v>412</v>
      </c>
      <c r="C2544" s="2">
        <v>180</v>
      </c>
      <c r="D2544" s="2">
        <v>296</v>
      </c>
      <c r="E2544" s="2">
        <v>334</v>
      </c>
      <c r="F2544" s="2">
        <v>324</v>
      </c>
    </row>
    <row r="2545" spans="1:6" x14ac:dyDescent="0.2">
      <c r="A2545" s="1">
        <v>0.76527777777777795</v>
      </c>
      <c r="B2545" s="2">
        <v>329</v>
      </c>
      <c r="C2545" s="2">
        <v>382</v>
      </c>
      <c r="D2545" s="2">
        <v>118</v>
      </c>
      <c r="E2545" s="2">
        <v>85</v>
      </c>
      <c r="F2545" s="2">
        <v>64</v>
      </c>
    </row>
    <row r="2546" spans="1:6" x14ac:dyDescent="0.2">
      <c r="A2546" s="1">
        <v>0.76597222222222205</v>
      </c>
      <c r="B2546" s="2">
        <v>158</v>
      </c>
      <c r="C2546" s="2">
        <v>223</v>
      </c>
      <c r="D2546" s="2">
        <v>100</v>
      </c>
      <c r="E2546" s="2">
        <v>95</v>
      </c>
      <c r="F2546" s="2">
        <v>97</v>
      </c>
    </row>
    <row r="2547" spans="1:6" x14ac:dyDescent="0.2">
      <c r="A2547" s="1">
        <v>0.76666666666666705</v>
      </c>
      <c r="B2547" s="2">
        <v>130</v>
      </c>
      <c r="C2547" s="2">
        <v>434</v>
      </c>
      <c r="D2547" s="2">
        <v>331</v>
      </c>
      <c r="E2547" s="2">
        <v>224</v>
      </c>
      <c r="F2547" s="2">
        <v>387</v>
      </c>
    </row>
    <row r="2548" spans="1:6" x14ac:dyDescent="0.2">
      <c r="A2548" s="1">
        <v>0.76736111111111105</v>
      </c>
      <c r="B2548" s="2">
        <v>121</v>
      </c>
      <c r="C2548" s="2">
        <v>286</v>
      </c>
      <c r="D2548" s="2">
        <v>332</v>
      </c>
      <c r="E2548" s="2">
        <v>178</v>
      </c>
      <c r="F2548" s="2">
        <v>264</v>
      </c>
    </row>
    <row r="2549" spans="1:6" x14ac:dyDescent="0.2">
      <c r="A2549" s="1">
        <v>0.76805555555555605</v>
      </c>
      <c r="B2549" s="2">
        <v>149</v>
      </c>
      <c r="C2549" s="2">
        <v>200</v>
      </c>
      <c r="D2549" s="2">
        <v>126</v>
      </c>
      <c r="E2549" s="2">
        <v>254</v>
      </c>
      <c r="F2549" s="2">
        <v>345</v>
      </c>
    </row>
    <row r="2550" spans="1:6" x14ac:dyDescent="0.2">
      <c r="A2550" s="1">
        <v>0.76875000000000004</v>
      </c>
      <c r="B2550" s="2">
        <v>209</v>
      </c>
      <c r="C2550" s="2">
        <v>433</v>
      </c>
      <c r="D2550" s="2">
        <v>324</v>
      </c>
      <c r="E2550" s="2">
        <v>177</v>
      </c>
      <c r="F2550" s="2">
        <v>156</v>
      </c>
    </row>
    <row r="2551" spans="1:6" x14ac:dyDescent="0.2">
      <c r="A2551" s="1">
        <v>0.76944444444444404</v>
      </c>
      <c r="B2551" s="2">
        <v>170</v>
      </c>
      <c r="C2551" s="2">
        <v>298</v>
      </c>
      <c r="D2551" s="2">
        <v>105</v>
      </c>
      <c r="E2551" s="2">
        <v>95</v>
      </c>
      <c r="F2551" s="2">
        <v>99</v>
      </c>
    </row>
    <row r="2552" spans="1:6" x14ac:dyDescent="0.2">
      <c r="A2552" s="1">
        <v>0.77013888888888904</v>
      </c>
      <c r="B2552" s="2">
        <v>184</v>
      </c>
      <c r="C2552" s="2">
        <v>153</v>
      </c>
      <c r="D2552" s="2">
        <v>95</v>
      </c>
      <c r="E2552" s="2">
        <v>77</v>
      </c>
      <c r="F2552" s="2">
        <v>95</v>
      </c>
    </row>
    <row r="2553" spans="1:6" x14ac:dyDescent="0.2">
      <c r="A2553" s="1">
        <v>0.77083333333333304</v>
      </c>
      <c r="B2553" s="2">
        <v>155</v>
      </c>
      <c r="C2553" s="2">
        <v>143</v>
      </c>
      <c r="D2553" s="2">
        <v>97</v>
      </c>
      <c r="E2553" s="2">
        <v>66</v>
      </c>
      <c r="F2553" s="2">
        <v>98</v>
      </c>
    </row>
    <row r="2554" spans="1:6" x14ac:dyDescent="0.2">
      <c r="A2554" s="1">
        <v>0.77152777777777803</v>
      </c>
      <c r="B2554" s="2">
        <v>155</v>
      </c>
      <c r="C2554" s="2">
        <v>134</v>
      </c>
      <c r="D2554" s="2">
        <v>97</v>
      </c>
      <c r="E2554" s="2">
        <v>62</v>
      </c>
      <c r="F2554" s="2">
        <v>95</v>
      </c>
    </row>
    <row r="2555" spans="1:6" x14ac:dyDescent="0.2">
      <c r="A2555" s="1">
        <v>0.77222222222222203</v>
      </c>
      <c r="B2555" s="2">
        <v>125</v>
      </c>
      <c r="C2555" s="2">
        <v>129</v>
      </c>
      <c r="D2555" s="2">
        <v>87</v>
      </c>
      <c r="E2555" s="2">
        <v>50</v>
      </c>
      <c r="F2555" s="2">
        <v>92</v>
      </c>
    </row>
    <row r="2556" spans="1:6" x14ac:dyDescent="0.2">
      <c r="A2556" s="1">
        <v>0.77291666666666703</v>
      </c>
      <c r="B2556" s="2">
        <v>88</v>
      </c>
      <c r="C2556" s="2">
        <v>106</v>
      </c>
      <c r="D2556" s="2">
        <v>80</v>
      </c>
      <c r="E2556" s="2">
        <v>50</v>
      </c>
      <c r="F2556" s="2">
        <v>86</v>
      </c>
    </row>
    <row r="2557" spans="1:6" x14ac:dyDescent="0.2">
      <c r="A2557" s="1">
        <v>0.77361111111111103</v>
      </c>
      <c r="B2557" s="2">
        <v>85</v>
      </c>
      <c r="C2557" s="2">
        <v>79</v>
      </c>
      <c r="D2557" s="2">
        <v>72</v>
      </c>
      <c r="E2557" s="2">
        <v>34</v>
      </c>
      <c r="F2557" s="2">
        <v>65</v>
      </c>
    </row>
    <row r="2558" spans="1:6" x14ac:dyDescent="0.2">
      <c r="A2558" s="1">
        <v>0.77430555555555602</v>
      </c>
      <c r="B2558" s="2">
        <v>72</v>
      </c>
      <c r="C2558" s="2">
        <v>70</v>
      </c>
      <c r="D2558" s="2">
        <v>71</v>
      </c>
      <c r="E2558" s="2">
        <v>30</v>
      </c>
      <c r="F2558" s="2">
        <v>49</v>
      </c>
    </row>
    <row r="2559" spans="1:6" x14ac:dyDescent="0.2">
      <c r="A2559" s="1">
        <v>0.77500000000000002</v>
      </c>
      <c r="B2559" s="2">
        <v>54</v>
      </c>
      <c r="C2559" s="2">
        <v>60</v>
      </c>
      <c r="D2559" s="2">
        <v>67</v>
      </c>
      <c r="E2559" s="2">
        <v>29</v>
      </c>
      <c r="F2559" s="2">
        <v>40</v>
      </c>
    </row>
    <row r="2560" spans="1:6" x14ac:dyDescent="0.2">
      <c r="A2560" s="1">
        <v>0.77569444444444402</v>
      </c>
      <c r="B2560" s="2">
        <v>46</v>
      </c>
      <c r="C2560" s="2">
        <v>55</v>
      </c>
      <c r="D2560" s="2">
        <v>37</v>
      </c>
      <c r="E2560" s="2">
        <v>27</v>
      </c>
      <c r="F2560" s="2">
        <v>36</v>
      </c>
    </row>
    <row r="2561" spans="1:6" x14ac:dyDescent="0.2">
      <c r="A2561" s="1">
        <v>0.77638888888888902</v>
      </c>
      <c r="B2561" s="2">
        <v>30</v>
      </c>
      <c r="C2561" s="2">
        <v>47</v>
      </c>
      <c r="D2561" s="2">
        <v>24</v>
      </c>
      <c r="E2561" s="2">
        <v>27</v>
      </c>
      <c r="F2561" s="2">
        <v>27</v>
      </c>
    </row>
    <row r="2562" spans="1:6" x14ac:dyDescent="0.2">
      <c r="A2562" s="1">
        <v>0.77708333333333302</v>
      </c>
      <c r="B2562" s="2">
        <v>30</v>
      </c>
      <c r="C2562" s="2">
        <v>42</v>
      </c>
      <c r="D2562" s="2">
        <v>23</v>
      </c>
      <c r="E2562" s="2">
        <v>17</v>
      </c>
      <c r="F2562" s="2">
        <v>23</v>
      </c>
    </row>
    <row r="2563" spans="1:6" x14ac:dyDescent="0.2">
      <c r="A2563" s="1">
        <v>0.77777777777777801</v>
      </c>
      <c r="B2563" s="2">
        <v>13</v>
      </c>
      <c r="C2563" s="2">
        <v>22</v>
      </c>
      <c r="D2563" s="2">
        <v>16</v>
      </c>
      <c r="E2563" s="2">
        <v>10</v>
      </c>
      <c r="F2563" s="2">
        <v>14</v>
      </c>
    </row>
    <row r="2564" spans="1:6" x14ac:dyDescent="0.2">
      <c r="A2564" s="1">
        <v>0.77847222222222201</v>
      </c>
      <c r="B2564" s="2">
        <v>16</v>
      </c>
      <c r="C2564" s="2">
        <v>20</v>
      </c>
      <c r="D2564" s="2">
        <v>12</v>
      </c>
      <c r="E2564" s="2">
        <v>6</v>
      </c>
      <c r="F2564" s="2">
        <v>6</v>
      </c>
    </row>
    <row r="2565" spans="1:6" x14ac:dyDescent="0.2">
      <c r="A2565" s="1">
        <v>0.77916666666666701</v>
      </c>
      <c r="B2565" s="2">
        <v>8</v>
      </c>
      <c r="C2565" s="2">
        <v>15</v>
      </c>
      <c r="D2565" s="2">
        <v>6</v>
      </c>
      <c r="E2565" s="2">
        <v>4</v>
      </c>
      <c r="F2565" s="2">
        <v>0</v>
      </c>
    </row>
    <row r="2566" spans="1:6" x14ac:dyDescent="0.2">
      <c r="A2566" s="1">
        <v>0.77986111111111101</v>
      </c>
      <c r="B2566" s="2">
        <v>5</v>
      </c>
      <c r="C2566" s="2">
        <v>6</v>
      </c>
      <c r="D2566" s="2">
        <v>0</v>
      </c>
      <c r="E2566" s="2">
        <v>1</v>
      </c>
      <c r="F2566" s="2">
        <v>0</v>
      </c>
    </row>
    <row r="2567" spans="1:6" x14ac:dyDescent="0.2">
      <c r="A2567" s="1">
        <v>0.780555555555556</v>
      </c>
      <c r="B2567" s="2">
        <v>4</v>
      </c>
      <c r="C2567" s="2">
        <v>2</v>
      </c>
      <c r="D2567" s="2">
        <v>0</v>
      </c>
      <c r="E2567" s="2">
        <v>0</v>
      </c>
      <c r="F2567" s="2">
        <v>0</v>
      </c>
    </row>
    <row r="2568" spans="1:6" x14ac:dyDescent="0.2">
      <c r="A2568" s="1">
        <v>0.78125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</row>
    <row r="2569" spans="1:6" x14ac:dyDescent="0.2">
      <c r="A2569" s="1">
        <v>0.781944444444444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</row>
    <row r="2570" spans="1:6" x14ac:dyDescent="0.2">
      <c r="A2570" s="1">
        <v>0.78263888888888899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</row>
    <row r="2571" spans="1:6" x14ac:dyDescent="0.2">
      <c r="A2571" s="1">
        <v>0.78333333333333299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</row>
    <row r="2572" spans="1:6" x14ac:dyDescent="0.2">
      <c r="A2572" s="1">
        <v>0.78402777777777799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</row>
    <row r="2573" spans="1:6" x14ac:dyDescent="0.2">
      <c r="A2573" s="1">
        <v>0.78472222222222199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</row>
    <row r="2574" spans="1:6" x14ac:dyDescent="0.2">
      <c r="A2574" s="1">
        <v>0.78541666666666698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</row>
    <row r="2575" spans="1:6" x14ac:dyDescent="0.2">
      <c r="A2575" s="1">
        <v>0.78611111111111098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</row>
    <row r="2576" spans="1:6" x14ac:dyDescent="0.2">
      <c r="A2576" s="1">
        <v>0.78680555555555598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</row>
    <row r="2577" spans="1:6" x14ac:dyDescent="0.2">
      <c r="A2577" s="1">
        <v>0.78749999999999998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</row>
    <row r="2578" spans="1:6" x14ac:dyDescent="0.2">
      <c r="A2578" s="1">
        <v>0.78819444444444398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</row>
    <row r="2579" spans="1:6" x14ac:dyDescent="0.2">
      <c r="A2579" s="1">
        <v>0.78888888888888897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</row>
    <row r="2580" spans="1:6" x14ac:dyDescent="0.2">
      <c r="A2580" s="1">
        <v>0.78958333333333297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</row>
    <row r="2581" spans="1:6" x14ac:dyDescent="0.2">
      <c r="A2581" s="1">
        <v>0.79027777777777797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</row>
    <row r="2582" spans="1:6" x14ac:dyDescent="0.2">
      <c r="A2582" s="1">
        <v>0.79097222222222197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</row>
    <row r="2583" spans="1:6" x14ac:dyDescent="0.2">
      <c r="A2583" s="3">
        <v>0.79166666666666696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</row>
    <row r="2584" spans="1:6" x14ac:dyDescent="0.2">
      <c r="A2584" s="1">
        <v>0.79236111111111096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</row>
    <row r="2585" spans="1:6" x14ac:dyDescent="0.2">
      <c r="A2585" s="1">
        <v>0.79305555555555596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</row>
    <row r="2586" spans="1:6" x14ac:dyDescent="0.2">
      <c r="A2586" s="1">
        <v>0.79374999999999996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</row>
    <row r="2587" spans="1:6" x14ac:dyDescent="0.2">
      <c r="A2587" s="1">
        <v>0.79444444444444495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</row>
    <row r="2588" spans="1:6" x14ac:dyDescent="0.2">
      <c r="A2588" s="1">
        <v>0.79513888888888895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</row>
    <row r="2589" spans="1:6" x14ac:dyDescent="0.2">
      <c r="A2589" s="1">
        <v>0.79583333333333295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</row>
    <row r="2590" spans="1:6" x14ac:dyDescent="0.2">
      <c r="A2590" s="1">
        <v>0.79652777777777795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</row>
    <row r="2591" spans="1:6" x14ac:dyDescent="0.2">
      <c r="A2591" s="1">
        <v>0.79722222222222205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</row>
    <row r="2592" spans="1:6" x14ac:dyDescent="0.2">
      <c r="A2592" s="1">
        <v>0.79791666666666705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</row>
    <row r="2593" spans="1:6" x14ac:dyDescent="0.2">
      <c r="A2593" s="1">
        <v>0.79861111111111105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</row>
    <row r="2594" spans="1:6" x14ac:dyDescent="0.2">
      <c r="A2594" s="1">
        <v>0.79930555555555605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</row>
    <row r="2595" spans="1:6" x14ac:dyDescent="0.2">
      <c r="A2595" s="1">
        <v>0.8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</row>
    <row r="2596" spans="1:6" x14ac:dyDescent="0.2">
      <c r="A2596" s="1">
        <v>0.80069444444444404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</row>
    <row r="2597" spans="1:6" x14ac:dyDescent="0.2">
      <c r="A2597" s="1">
        <v>0.80138888888888904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</row>
    <row r="2598" spans="1:6" x14ac:dyDescent="0.2">
      <c r="A2598" s="1">
        <v>0.80208333333333304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</row>
    <row r="2599" spans="1:6" x14ac:dyDescent="0.2">
      <c r="A2599" s="1">
        <v>0.80277777777777803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</row>
    <row r="2600" spans="1:6" x14ac:dyDescent="0.2">
      <c r="A2600" s="1">
        <v>0.80347222222222203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</row>
    <row r="2601" spans="1:6" x14ac:dyDescent="0.2">
      <c r="A2601" s="1">
        <v>0.80416666666666703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</row>
    <row r="2602" spans="1:6" x14ac:dyDescent="0.2">
      <c r="A2602" s="1">
        <v>0.80486111111111103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</row>
    <row r="2603" spans="1:6" x14ac:dyDescent="0.2">
      <c r="A2603" s="1">
        <v>0.80555555555555602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</row>
    <row r="2604" spans="1:6" x14ac:dyDescent="0.2">
      <c r="A2604" s="1">
        <v>0.80625000000000002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</row>
    <row r="2605" spans="1:6" x14ac:dyDescent="0.2">
      <c r="A2605" s="1">
        <v>0.80694444444444402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</row>
    <row r="2606" spans="1:6" x14ac:dyDescent="0.2">
      <c r="A2606" s="1">
        <v>0.80763888888888902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</row>
    <row r="2607" spans="1:6" x14ac:dyDescent="0.2">
      <c r="A2607" s="1">
        <v>0.80833333333333302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</row>
    <row r="2608" spans="1:6" x14ac:dyDescent="0.2">
      <c r="A2608" s="1">
        <v>0.80902777777777801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</row>
    <row r="2609" spans="1:6" x14ac:dyDescent="0.2">
      <c r="A2609" s="1">
        <v>0.80972222222222201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</row>
    <row r="2610" spans="1:6" x14ac:dyDescent="0.2">
      <c r="A2610" s="1">
        <v>0.81041666666666701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</row>
    <row r="2611" spans="1:6" x14ac:dyDescent="0.2">
      <c r="A2611" s="1">
        <v>0.81111111111111101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</row>
    <row r="2612" spans="1:6" x14ac:dyDescent="0.2">
      <c r="A2612" s="1">
        <v>0.811805555555556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</row>
    <row r="2613" spans="1:6" x14ac:dyDescent="0.2">
      <c r="A2613" s="1">
        <v>0.8125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</row>
    <row r="2614" spans="1:6" x14ac:dyDescent="0.2">
      <c r="A2614" s="1">
        <v>0.813194444444444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</row>
    <row r="2615" spans="1:6" x14ac:dyDescent="0.2">
      <c r="A2615" s="1">
        <v>0.81388888888888899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</row>
    <row r="2616" spans="1:6" x14ac:dyDescent="0.2">
      <c r="A2616" s="1">
        <v>0.81458333333333299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</row>
    <row r="2617" spans="1:6" x14ac:dyDescent="0.2">
      <c r="A2617" s="1">
        <v>0.81527777777777799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</row>
    <row r="2618" spans="1:6" x14ac:dyDescent="0.2">
      <c r="A2618" s="1">
        <v>0.81597222222222199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</row>
    <row r="2619" spans="1:6" x14ac:dyDescent="0.2">
      <c r="A2619" s="1">
        <v>0.81666666666666698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</row>
    <row r="2620" spans="1:6" x14ac:dyDescent="0.2">
      <c r="A2620" s="1">
        <v>0.81736111111111098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</row>
    <row r="2621" spans="1:6" x14ac:dyDescent="0.2">
      <c r="A2621" s="1">
        <v>0.81805555555555598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</row>
    <row r="2622" spans="1:6" x14ac:dyDescent="0.2">
      <c r="A2622" s="1">
        <v>0.81874999999999998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</row>
    <row r="2623" spans="1:6" x14ac:dyDescent="0.2">
      <c r="A2623" s="1">
        <v>0.81944444444444497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</row>
    <row r="2624" spans="1:6" x14ac:dyDescent="0.2">
      <c r="A2624" s="1">
        <v>0.82013888888888897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</row>
    <row r="2625" spans="1:6" x14ac:dyDescent="0.2">
      <c r="A2625" s="1">
        <v>0.82083333333333297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</row>
    <row r="2626" spans="1:6" x14ac:dyDescent="0.2">
      <c r="A2626" s="1">
        <v>0.82152777777777797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</row>
    <row r="2627" spans="1:6" x14ac:dyDescent="0.2">
      <c r="A2627" s="1">
        <v>0.82222222222222197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</row>
    <row r="2628" spans="1:6" x14ac:dyDescent="0.2">
      <c r="A2628" s="1">
        <v>0.82291666666666696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</row>
    <row r="2629" spans="1:6" x14ac:dyDescent="0.2">
      <c r="A2629" s="1">
        <v>0.82361111111111096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</row>
    <row r="2630" spans="1:6" x14ac:dyDescent="0.2">
      <c r="A2630" s="1">
        <v>0.82430555555555596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</row>
    <row r="2631" spans="1:6" x14ac:dyDescent="0.2">
      <c r="A2631" s="1">
        <v>0.82499999999999996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</row>
    <row r="2632" spans="1:6" x14ac:dyDescent="0.2">
      <c r="A2632" s="1">
        <v>0.82569444444444495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</row>
    <row r="2633" spans="1:6" x14ac:dyDescent="0.2">
      <c r="A2633" s="1">
        <v>0.82638888888888895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</row>
    <row r="2634" spans="1:6" x14ac:dyDescent="0.2">
      <c r="A2634" s="1">
        <v>0.82708333333333295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</row>
    <row r="2635" spans="1:6" x14ac:dyDescent="0.2">
      <c r="A2635" s="1">
        <v>0.82777777777777795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</row>
    <row r="2636" spans="1:6" x14ac:dyDescent="0.2">
      <c r="A2636" s="1">
        <v>0.82847222222222205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</row>
    <row r="2637" spans="1:6" x14ac:dyDescent="0.2">
      <c r="A2637" s="1">
        <v>0.82916666666666705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</row>
    <row r="2638" spans="1:6" x14ac:dyDescent="0.2">
      <c r="A2638" s="1">
        <v>0.82986111111111105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</row>
    <row r="2639" spans="1:6" x14ac:dyDescent="0.2">
      <c r="A2639" s="1">
        <v>0.83055555555555605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</row>
    <row r="2640" spans="1:6" x14ac:dyDescent="0.2">
      <c r="A2640" s="1">
        <v>0.83125000000000004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</row>
    <row r="2641" spans="1:6" x14ac:dyDescent="0.2">
      <c r="A2641" s="1">
        <v>0.83194444444444404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</row>
    <row r="2642" spans="1:6" x14ac:dyDescent="0.2">
      <c r="A2642" s="1">
        <v>0.83263888888888904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</row>
    <row r="2643" spans="1:6" x14ac:dyDescent="0.2">
      <c r="A2643" s="3">
        <v>0.83333333333333304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</row>
    <row r="2644" spans="1:6" x14ac:dyDescent="0.2">
      <c r="A2644" s="1">
        <v>0.83402777777777803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</row>
    <row r="2645" spans="1:6" x14ac:dyDescent="0.2">
      <c r="A2645" s="1">
        <v>0.83472222222222203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</row>
    <row r="2646" spans="1:6" x14ac:dyDescent="0.2">
      <c r="A2646" s="1">
        <v>0.83541666666666703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</row>
    <row r="2647" spans="1:6" x14ac:dyDescent="0.2">
      <c r="A2647" s="1">
        <v>0.83611111111111103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</row>
    <row r="2648" spans="1:6" x14ac:dyDescent="0.2">
      <c r="A2648" s="1">
        <v>0.83680555555555602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</row>
    <row r="2649" spans="1:6" x14ac:dyDescent="0.2">
      <c r="A2649" s="1">
        <v>0.83750000000000002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</row>
    <row r="2650" spans="1:6" x14ac:dyDescent="0.2">
      <c r="A2650" s="1">
        <v>0.83819444444444402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</row>
    <row r="2651" spans="1:6" x14ac:dyDescent="0.2">
      <c r="A2651" s="1">
        <v>0.83888888888888902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</row>
    <row r="2652" spans="1:6" x14ac:dyDescent="0.2">
      <c r="A2652" s="1">
        <v>0.83958333333333302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</row>
    <row r="2653" spans="1:6" x14ac:dyDescent="0.2">
      <c r="A2653" s="1">
        <v>0.84027777777777801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</row>
    <row r="2654" spans="1:6" x14ac:dyDescent="0.2">
      <c r="A2654" s="1">
        <v>0.84097222222222201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</row>
    <row r="2655" spans="1:6" x14ac:dyDescent="0.2">
      <c r="A2655" s="1">
        <v>0.84166666666666701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</row>
    <row r="2656" spans="1:6" x14ac:dyDescent="0.2">
      <c r="A2656" s="1">
        <v>0.84236111111111101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</row>
    <row r="2657" spans="1:6" x14ac:dyDescent="0.2">
      <c r="A2657" s="1">
        <v>0.843055555555556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</row>
    <row r="2658" spans="1:6" x14ac:dyDescent="0.2">
      <c r="A2658" s="1">
        <v>0.84375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</row>
    <row r="2659" spans="1:6" x14ac:dyDescent="0.2">
      <c r="A2659" s="1">
        <v>0.844444444444444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</row>
    <row r="2660" spans="1:6" x14ac:dyDescent="0.2">
      <c r="A2660" s="1">
        <v>0.84513888888888899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</row>
    <row r="2661" spans="1:6" x14ac:dyDescent="0.2">
      <c r="A2661" s="1">
        <v>0.84583333333333299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</row>
    <row r="2662" spans="1:6" x14ac:dyDescent="0.2">
      <c r="A2662" s="1">
        <v>0.84652777777777799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</row>
    <row r="2663" spans="1:6" x14ac:dyDescent="0.2">
      <c r="A2663" s="1">
        <v>0.84722222222222199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</row>
    <row r="2664" spans="1:6" x14ac:dyDescent="0.2">
      <c r="A2664" s="1">
        <v>0.84791666666666698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</row>
    <row r="2665" spans="1:6" x14ac:dyDescent="0.2">
      <c r="A2665" s="1">
        <v>0.84861111111111098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</row>
    <row r="2666" spans="1:6" x14ac:dyDescent="0.2">
      <c r="A2666" s="1">
        <v>0.84930555555555598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</row>
    <row r="2667" spans="1:6" x14ac:dyDescent="0.2">
      <c r="A2667" s="1">
        <v>0.85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</row>
    <row r="2668" spans="1:6" x14ac:dyDescent="0.2">
      <c r="A2668" s="1">
        <v>0.85069444444444497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</row>
    <row r="2669" spans="1:6" x14ac:dyDescent="0.2">
      <c r="A2669" s="1">
        <v>0.85138888888888897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</row>
    <row r="2670" spans="1:6" x14ac:dyDescent="0.2">
      <c r="A2670" s="1">
        <v>0.85208333333333297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</row>
    <row r="2671" spans="1:6" x14ac:dyDescent="0.2">
      <c r="A2671" s="1">
        <v>0.85277777777777797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</row>
    <row r="2672" spans="1:6" x14ac:dyDescent="0.2">
      <c r="A2672" s="1">
        <v>0.85347222222222197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</row>
    <row r="2673" spans="1:6" x14ac:dyDescent="0.2">
      <c r="A2673" s="1">
        <v>0.85416666666666696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</row>
    <row r="2674" spans="1:6" x14ac:dyDescent="0.2">
      <c r="A2674" s="1">
        <v>0.85486111111111096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</row>
    <row r="2675" spans="1:6" x14ac:dyDescent="0.2">
      <c r="A2675" s="1">
        <v>0.85555555555555596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</row>
    <row r="2676" spans="1:6" x14ac:dyDescent="0.2">
      <c r="A2676" s="1">
        <v>0.85624999999999996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</row>
    <row r="2677" spans="1:6" x14ac:dyDescent="0.2">
      <c r="A2677" s="1">
        <v>0.85694444444444495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</row>
    <row r="2678" spans="1:6" x14ac:dyDescent="0.2">
      <c r="A2678" s="1">
        <v>0.85763888888888895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</row>
    <row r="2679" spans="1:6" x14ac:dyDescent="0.2">
      <c r="A2679" s="1">
        <v>0.85833333333333295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</row>
    <row r="2680" spans="1:6" x14ac:dyDescent="0.2">
      <c r="A2680" s="1">
        <v>0.85902777777777795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</row>
    <row r="2681" spans="1:6" x14ac:dyDescent="0.2">
      <c r="A2681" s="1">
        <v>0.85972222222222205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</row>
    <row r="2682" spans="1:6" x14ac:dyDescent="0.2">
      <c r="A2682" s="1">
        <v>0.86041666666666705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</row>
    <row r="2683" spans="1:6" x14ac:dyDescent="0.2">
      <c r="A2683" s="1">
        <v>0.86111111111111105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</row>
    <row r="2684" spans="1:6" x14ac:dyDescent="0.2">
      <c r="A2684" s="1">
        <v>0.86180555555555605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</row>
    <row r="2685" spans="1:6" x14ac:dyDescent="0.2">
      <c r="A2685" s="1">
        <v>0.86250000000000004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</row>
    <row r="2686" spans="1:6" x14ac:dyDescent="0.2">
      <c r="A2686" s="1">
        <v>0.86319444444444404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</row>
    <row r="2687" spans="1:6" x14ac:dyDescent="0.2">
      <c r="A2687" s="1">
        <v>0.86388888888888904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</row>
    <row r="2688" spans="1:6" x14ac:dyDescent="0.2">
      <c r="A2688" s="1">
        <v>0.86458333333333304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</row>
    <row r="2689" spans="1:6" x14ac:dyDescent="0.2">
      <c r="A2689" s="1">
        <v>0.86527777777777803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</row>
    <row r="2690" spans="1:6" x14ac:dyDescent="0.2">
      <c r="A2690" s="1">
        <v>0.86597222222222203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</row>
    <row r="2691" spans="1:6" x14ac:dyDescent="0.2">
      <c r="A2691" s="1">
        <v>0.86666666666666703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</row>
    <row r="2692" spans="1:6" x14ac:dyDescent="0.2">
      <c r="A2692" s="1">
        <v>0.86736111111111103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</row>
    <row r="2693" spans="1:6" x14ac:dyDescent="0.2">
      <c r="A2693" s="1">
        <v>0.86805555555555602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</row>
    <row r="2694" spans="1:6" x14ac:dyDescent="0.2">
      <c r="A2694" s="1">
        <v>0.86875000000000002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</row>
    <row r="2695" spans="1:6" x14ac:dyDescent="0.2">
      <c r="A2695" s="1">
        <v>0.86944444444444402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</row>
    <row r="2696" spans="1:6" x14ac:dyDescent="0.2">
      <c r="A2696" s="1">
        <v>0.87013888888888902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</row>
    <row r="2697" spans="1:6" x14ac:dyDescent="0.2">
      <c r="A2697" s="1">
        <v>0.87083333333333302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</row>
    <row r="2698" spans="1:6" x14ac:dyDescent="0.2">
      <c r="A2698" s="1">
        <v>0.87152777777777801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</row>
    <row r="2699" spans="1:6" x14ac:dyDescent="0.2">
      <c r="A2699" s="1">
        <v>0.87222222222222201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</row>
    <row r="2700" spans="1:6" x14ac:dyDescent="0.2">
      <c r="A2700" s="1">
        <v>0.87291666666666701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</row>
    <row r="2701" spans="1:6" x14ac:dyDescent="0.2">
      <c r="A2701" s="1">
        <v>0.87361111111111101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</row>
    <row r="2702" spans="1:6" x14ac:dyDescent="0.2">
      <c r="A2702" s="1">
        <v>0.874305555555556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</row>
    <row r="2703" spans="1:6" x14ac:dyDescent="0.2">
      <c r="A2703" s="3">
        <v>0.875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</row>
    <row r="2704" spans="1:6" x14ac:dyDescent="0.2">
      <c r="A2704" s="1">
        <v>0.875694444444444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</row>
    <row r="2705" spans="1:6" x14ac:dyDescent="0.2">
      <c r="A2705" s="1">
        <v>0.87638888888888899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</row>
    <row r="2706" spans="1:6" x14ac:dyDescent="0.2">
      <c r="A2706" s="1">
        <v>0.87708333333333299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</row>
    <row r="2707" spans="1:6" x14ac:dyDescent="0.2">
      <c r="A2707" s="1">
        <v>0.87777777777777799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</row>
    <row r="2708" spans="1:6" x14ac:dyDescent="0.2">
      <c r="A2708" s="1">
        <v>0.87847222222222199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</row>
    <row r="2709" spans="1:6" x14ac:dyDescent="0.2">
      <c r="A2709" s="1">
        <v>0.87916666666666698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</row>
    <row r="2710" spans="1:6" x14ac:dyDescent="0.2">
      <c r="A2710" s="1">
        <v>0.87986111111111098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</row>
    <row r="2711" spans="1:6" x14ac:dyDescent="0.2">
      <c r="A2711" s="1">
        <v>0.88055555555555598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</row>
    <row r="2712" spans="1:6" x14ac:dyDescent="0.2">
      <c r="A2712" s="1">
        <v>0.88124999999999998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</row>
    <row r="2713" spans="1:6" x14ac:dyDescent="0.2">
      <c r="A2713" s="1">
        <v>0.88194444444444497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</row>
    <row r="2714" spans="1:6" x14ac:dyDescent="0.2">
      <c r="A2714" s="1">
        <v>0.88263888888888897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</row>
    <row r="2715" spans="1:6" x14ac:dyDescent="0.2">
      <c r="A2715" s="1">
        <v>0.88333333333333297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</row>
    <row r="2716" spans="1:6" x14ac:dyDescent="0.2">
      <c r="A2716" s="1">
        <v>0.88402777777777797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</row>
    <row r="2717" spans="1:6" x14ac:dyDescent="0.2">
      <c r="A2717" s="1">
        <v>0.88472222222222197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</row>
    <row r="2718" spans="1:6" x14ac:dyDescent="0.2">
      <c r="A2718" s="1">
        <v>0.88541666666666696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</row>
    <row r="2719" spans="1:6" x14ac:dyDescent="0.2">
      <c r="A2719" s="1">
        <v>0.88611111111111096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</row>
    <row r="2720" spans="1:6" x14ac:dyDescent="0.2">
      <c r="A2720" s="1">
        <v>0.88680555555555596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</row>
    <row r="2721" spans="1:6" x14ac:dyDescent="0.2">
      <c r="A2721" s="1">
        <v>0.88749999999999996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</row>
    <row r="2722" spans="1:6" x14ac:dyDescent="0.2">
      <c r="A2722" s="1">
        <v>0.88819444444444495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</row>
    <row r="2723" spans="1:6" x14ac:dyDescent="0.2">
      <c r="A2723" s="1">
        <v>0.88888888888888895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</row>
    <row r="2724" spans="1:6" x14ac:dyDescent="0.2">
      <c r="A2724" s="1">
        <v>0.88958333333333295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</row>
    <row r="2725" spans="1:6" x14ac:dyDescent="0.2">
      <c r="A2725" s="1">
        <v>0.89027777777777795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</row>
    <row r="2726" spans="1:6" x14ac:dyDescent="0.2">
      <c r="A2726" s="1">
        <v>0.89097222222222205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</row>
    <row r="2727" spans="1:6" x14ac:dyDescent="0.2">
      <c r="A2727" s="1">
        <v>0.89166666666666705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</row>
    <row r="2728" spans="1:6" x14ac:dyDescent="0.2">
      <c r="A2728" s="1">
        <v>0.89236111111111105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</row>
    <row r="2729" spans="1:6" x14ac:dyDescent="0.2">
      <c r="A2729" s="1">
        <v>0.89305555555555605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</row>
    <row r="2730" spans="1:6" x14ac:dyDescent="0.2">
      <c r="A2730" s="1">
        <v>0.89375000000000004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</row>
    <row r="2731" spans="1:6" x14ac:dyDescent="0.2">
      <c r="A2731" s="1">
        <v>0.89444444444444404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</row>
    <row r="2732" spans="1:6" x14ac:dyDescent="0.2">
      <c r="A2732" s="1">
        <v>0.89513888888888904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</row>
    <row r="2733" spans="1:6" x14ac:dyDescent="0.2">
      <c r="A2733" s="1">
        <v>0.89583333333333304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</row>
    <row r="2734" spans="1:6" x14ac:dyDescent="0.2">
      <c r="A2734" s="1">
        <v>0.89652777777777803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</row>
    <row r="2735" spans="1:6" x14ac:dyDescent="0.2">
      <c r="A2735" s="1">
        <v>0.89722222222222203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</row>
    <row r="2736" spans="1:6" x14ac:dyDescent="0.2">
      <c r="A2736" s="1">
        <v>0.89791666666666703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</row>
    <row r="2737" spans="1:6" x14ac:dyDescent="0.2">
      <c r="A2737" s="1">
        <v>0.89861111111111103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</row>
    <row r="2738" spans="1:6" x14ac:dyDescent="0.2">
      <c r="A2738" s="1">
        <v>0.89930555555555602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</row>
    <row r="2739" spans="1:6" x14ac:dyDescent="0.2">
      <c r="A2739" s="1">
        <v>0.9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</row>
    <row r="2740" spans="1:6" x14ac:dyDescent="0.2">
      <c r="A2740" s="1">
        <v>0.90069444444444402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</row>
    <row r="2741" spans="1:6" x14ac:dyDescent="0.2">
      <c r="A2741" s="1">
        <v>0.90138888888888902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</row>
    <row r="2742" spans="1:6" x14ac:dyDescent="0.2">
      <c r="A2742" s="1">
        <v>0.90208333333333302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</row>
    <row r="2743" spans="1:6" x14ac:dyDescent="0.2">
      <c r="A2743" s="1">
        <v>0.90277777777777801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</row>
    <row r="2744" spans="1:6" x14ac:dyDescent="0.2">
      <c r="A2744" s="1">
        <v>0.90347222222222201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</row>
    <row r="2745" spans="1:6" x14ac:dyDescent="0.2">
      <c r="A2745" s="1">
        <v>0.90416666666666701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</row>
    <row r="2746" spans="1:6" x14ac:dyDescent="0.2">
      <c r="A2746" s="1">
        <v>0.90486111111111101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</row>
    <row r="2747" spans="1:6" x14ac:dyDescent="0.2">
      <c r="A2747" s="1">
        <v>0.905555555555556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</row>
    <row r="2748" spans="1:6" x14ac:dyDescent="0.2">
      <c r="A2748" s="1">
        <v>0.90625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</row>
    <row r="2749" spans="1:6" x14ac:dyDescent="0.2">
      <c r="A2749" s="1">
        <v>0.906944444444444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</row>
    <row r="2750" spans="1:6" x14ac:dyDescent="0.2">
      <c r="A2750" s="1">
        <v>0.90763888888888899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</row>
    <row r="2751" spans="1:6" x14ac:dyDescent="0.2">
      <c r="A2751" s="1">
        <v>0.90833333333333299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</row>
    <row r="2752" spans="1:6" x14ac:dyDescent="0.2">
      <c r="A2752" s="1">
        <v>0.90902777777777799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</row>
    <row r="2753" spans="1:6" x14ac:dyDescent="0.2">
      <c r="A2753" s="1">
        <v>0.90972222222222199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</row>
    <row r="2754" spans="1:6" x14ac:dyDescent="0.2">
      <c r="A2754" s="1">
        <v>0.91041666666666698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</row>
    <row r="2755" spans="1:6" x14ac:dyDescent="0.2">
      <c r="A2755" s="1">
        <v>0.91111111111111098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</row>
    <row r="2756" spans="1:6" x14ac:dyDescent="0.2">
      <c r="A2756" s="1">
        <v>0.91180555555555598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</row>
    <row r="2757" spans="1:6" x14ac:dyDescent="0.2">
      <c r="A2757" s="1">
        <v>0.91249999999999998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</row>
    <row r="2758" spans="1:6" x14ac:dyDescent="0.2">
      <c r="A2758" s="1">
        <v>0.91319444444444497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</row>
    <row r="2759" spans="1:6" x14ac:dyDescent="0.2">
      <c r="A2759" s="1">
        <v>0.91388888888888897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</row>
    <row r="2760" spans="1:6" x14ac:dyDescent="0.2">
      <c r="A2760" s="1">
        <v>0.91458333333333297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</row>
    <row r="2761" spans="1:6" x14ac:dyDescent="0.2">
      <c r="A2761" s="1">
        <v>0.91527777777777797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</row>
    <row r="2762" spans="1:6" x14ac:dyDescent="0.2">
      <c r="A2762" s="1">
        <v>0.91597222222222197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</row>
    <row r="2763" spans="1:6" x14ac:dyDescent="0.2">
      <c r="A2763" s="3">
        <v>0.91666666666666696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</row>
    <row r="2764" spans="1:6" x14ac:dyDescent="0.2">
      <c r="A2764" s="1">
        <v>0.91736111111111096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</row>
    <row r="2765" spans="1:6" x14ac:dyDescent="0.2">
      <c r="A2765" s="1">
        <v>0.91805555555555596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</row>
    <row r="2766" spans="1:6" x14ac:dyDescent="0.2">
      <c r="A2766" s="1">
        <v>0.91874999999999996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</row>
    <row r="2767" spans="1:6" x14ac:dyDescent="0.2">
      <c r="A2767" s="1">
        <v>0.91944444444444495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</row>
    <row r="2768" spans="1:6" x14ac:dyDescent="0.2">
      <c r="A2768" s="1">
        <v>0.92013888888888895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</row>
    <row r="2769" spans="1:6" x14ac:dyDescent="0.2">
      <c r="A2769" s="1">
        <v>0.92083333333333295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</row>
    <row r="2770" spans="1:6" x14ac:dyDescent="0.2">
      <c r="A2770" s="1">
        <v>0.92152777777777795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</row>
    <row r="2771" spans="1:6" x14ac:dyDescent="0.2">
      <c r="A2771" s="1">
        <v>0.92222222222222205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</row>
    <row r="2772" spans="1:6" x14ac:dyDescent="0.2">
      <c r="A2772" s="1">
        <v>0.92291666666666705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</row>
    <row r="2773" spans="1:6" x14ac:dyDescent="0.2">
      <c r="A2773" s="1">
        <v>0.92361111111111105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</row>
    <row r="2774" spans="1:6" x14ac:dyDescent="0.2">
      <c r="A2774" s="1">
        <v>0.92430555555555605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</row>
    <row r="2775" spans="1:6" x14ac:dyDescent="0.2">
      <c r="A2775" s="1">
        <v>0.92500000000000004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</row>
    <row r="2776" spans="1:6" x14ac:dyDescent="0.2">
      <c r="A2776" s="1">
        <v>0.92569444444444404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</row>
    <row r="2777" spans="1:6" x14ac:dyDescent="0.2">
      <c r="A2777" s="1">
        <v>0.92638888888888904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</row>
    <row r="2778" spans="1:6" x14ac:dyDescent="0.2">
      <c r="A2778" s="1">
        <v>0.92708333333333304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</row>
    <row r="2779" spans="1:6" x14ac:dyDescent="0.2">
      <c r="A2779" s="1">
        <v>0.92777777777777803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</row>
    <row r="2780" spans="1:6" x14ac:dyDescent="0.2">
      <c r="A2780" s="1">
        <v>0.92847222222222203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</row>
    <row r="2781" spans="1:6" x14ac:dyDescent="0.2">
      <c r="A2781" s="1">
        <v>0.92916666666666703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</row>
    <row r="2782" spans="1:6" x14ac:dyDescent="0.2">
      <c r="A2782" s="1">
        <v>0.92986111111111103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</row>
    <row r="2783" spans="1:6" x14ac:dyDescent="0.2">
      <c r="A2783" s="1">
        <v>0.93055555555555602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</row>
    <row r="2784" spans="1:6" x14ac:dyDescent="0.2">
      <c r="A2784" s="1">
        <v>0.93125000000000002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</row>
    <row r="2785" spans="1:6" x14ac:dyDescent="0.2">
      <c r="A2785" s="1">
        <v>0.93194444444444402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</row>
    <row r="2786" spans="1:6" x14ac:dyDescent="0.2">
      <c r="A2786" s="1">
        <v>0.93263888888888902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</row>
    <row r="2787" spans="1:6" x14ac:dyDescent="0.2">
      <c r="A2787" s="1">
        <v>0.93333333333333302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</row>
    <row r="2788" spans="1:6" x14ac:dyDescent="0.2">
      <c r="A2788" s="1">
        <v>0.93402777777777801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</row>
    <row r="2789" spans="1:6" x14ac:dyDescent="0.2">
      <c r="A2789" s="1">
        <v>0.93472222222222201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</row>
    <row r="2790" spans="1:6" x14ac:dyDescent="0.2">
      <c r="A2790" s="1">
        <v>0.93541666666666701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</row>
    <row r="2791" spans="1:6" x14ac:dyDescent="0.2">
      <c r="A2791" s="1">
        <v>0.93611111111111101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</row>
    <row r="2792" spans="1:6" x14ac:dyDescent="0.2">
      <c r="A2792" s="1">
        <v>0.936805555555556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</row>
    <row r="2793" spans="1:6" x14ac:dyDescent="0.2">
      <c r="A2793" s="1">
        <v>0.9375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</row>
    <row r="2794" spans="1:6" x14ac:dyDescent="0.2">
      <c r="A2794" s="1">
        <v>0.938194444444444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</row>
    <row r="2795" spans="1:6" x14ac:dyDescent="0.2">
      <c r="A2795" s="1">
        <v>0.93888888888888899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</row>
    <row r="2796" spans="1:6" x14ac:dyDescent="0.2">
      <c r="A2796" s="1">
        <v>0.93958333333333299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</row>
    <row r="2797" spans="1:6" x14ac:dyDescent="0.2">
      <c r="A2797" s="1">
        <v>0.94027777777777799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</row>
    <row r="2798" spans="1:6" x14ac:dyDescent="0.2">
      <c r="A2798" s="1">
        <v>0.94097222222222199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</row>
    <row r="2799" spans="1:6" x14ac:dyDescent="0.2">
      <c r="A2799" s="1">
        <v>0.94166666666666698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</row>
    <row r="2800" spans="1:6" x14ac:dyDescent="0.2">
      <c r="A2800" s="1">
        <v>0.94236111111111098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</row>
    <row r="2801" spans="1:6" x14ac:dyDescent="0.2">
      <c r="A2801" s="1">
        <v>0.94305555555555598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</row>
    <row r="2802" spans="1:6" x14ac:dyDescent="0.2">
      <c r="A2802" s="1">
        <v>0.94374999999999998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</row>
    <row r="2803" spans="1:6" x14ac:dyDescent="0.2">
      <c r="A2803" s="1">
        <v>0.94444444444444497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</row>
    <row r="2804" spans="1:6" x14ac:dyDescent="0.2">
      <c r="A2804" s="1">
        <v>0.94513888888888897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</row>
    <row r="2805" spans="1:6" x14ac:dyDescent="0.2">
      <c r="A2805" s="1">
        <v>0.94583333333333297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</row>
    <row r="2806" spans="1:6" x14ac:dyDescent="0.2">
      <c r="A2806" s="1">
        <v>0.94652777777777797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</row>
    <row r="2807" spans="1:6" x14ac:dyDescent="0.2">
      <c r="A2807" s="1">
        <v>0.94722222222222197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</row>
    <row r="2808" spans="1:6" x14ac:dyDescent="0.2">
      <c r="A2808" s="1">
        <v>0.94791666666666696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</row>
    <row r="2809" spans="1:6" x14ac:dyDescent="0.2">
      <c r="A2809" s="1">
        <v>0.94861111111111096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</row>
    <row r="2810" spans="1:6" x14ac:dyDescent="0.2">
      <c r="A2810" s="1">
        <v>0.94930555555555596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</row>
    <row r="2811" spans="1:6" x14ac:dyDescent="0.2">
      <c r="A2811" s="1">
        <v>0.95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</row>
    <row r="2812" spans="1:6" x14ac:dyDescent="0.2">
      <c r="A2812" s="1">
        <v>0.95069444444444495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</row>
    <row r="2813" spans="1:6" x14ac:dyDescent="0.2">
      <c r="A2813" s="1">
        <v>0.95138888888888895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</row>
    <row r="2814" spans="1:6" x14ac:dyDescent="0.2">
      <c r="A2814" s="1">
        <v>0.95208333333333295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</row>
    <row r="2815" spans="1:6" x14ac:dyDescent="0.2">
      <c r="A2815" s="1">
        <v>0.95277777777777795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</row>
    <row r="2816" spans="1:6" x14ac:dyDescent="0.2">
      <c r="A2816" s="1">
        <v>0.95347222222222205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</row>
    <row r="2817" spans="1:6" x14ac:dyDescent="0.2">
      <c r="A2817" s="1">
        <v>0.95416666666666705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</row>
    <row r="2818" spans="1:6" x14ac:dyDescent="0.2">
      <c r="A2818" s="1">
        <v>0.95486111111111105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</row>
    <row r="2819" spans="1:6" x14ac:dyDescent="0.2">
      <c r="A2819" s="1">
        <v>0.95555555555555605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</row>
    <row r="2820" spans="1:6" x14ac:dyDescent="0.2">
      <c r="A2820" s="1">
        <v>0.95625000000000004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</row>
    <row r="2821" spans="1:6" x14ac:dyDescent="0.2">
      <c r="A2821" s="1">
        <v>0.95694444444444404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</row>
    <row r="2822" spans="1:6" x14ac:dyDescent="0.2">
      <c r="A2822" s="1">
        <v>0.95763888888888904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</row>
    <row r="2823" spans="1:6" x14ac:dyDescent="0.2">
      <c r="A2823" s="3">
        <v>0.95833333333333304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</row>
    <row r="2824" spans="1:6" x14ac:dyDescent="0.2">
      <c r="A2824" s="1">
        <v>0.95902777777777803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</row>
    <row r="2825" spans="1:6" x14ac:dyDescent="0.2">
      <c r="A2825" s="1">
        <v>0.95972222222222203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</row>
    <row r="2826" spans="1:6" x14ac:dyDescent="0.2">
      <c r="A2826" s="1">
        <v>0.96041666666666703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</row>
    <row r="2827" spans="1:6" x14ac:dyDescent="0.2">
      <c r="A2827" s="1">
        <v>0.96111111111111103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</row>
    <row r="2828" spans="1:6" x14ac:dyDescent="0.2">
      <c r="A2828" s="1">
        <v>0.96180555555555602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</row>
    <row r="2829" spans="1:6" x14ac:dyDescent="0.2">
      <c r="A2829" s="1">
        <v>0.96250000000000002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</row>
    <row r="2830" spans="1:6" x14ac:dyDescent="0.2">
      <c r="A2830" s="1">
        <v>0.96319444444444402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</row>
    <row r="2831" spans="1:6" x14ac:dyDescent="0.2">
      <c r="A2831" s="1">
        <v>0.96388888888888902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</row>
    <row r="2832" spans="1:6" x14ac:dyDescent="0.2">
      <c r="A2832" s="1">
        <v>0.96458333333333302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</row>
    <row r="2833" spans="1:6" x14ac:dyDescent="0.2">
      <c r="A2833" s="1">
        <v>0.96527777777777801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</row>
    <row r="2834" spans="1:6" x14ac:dyDescent="0.2">
      <c r="A2834" s="1">
        <v>0.96597222222222201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</row>
    <row r="2835" spans="1:6" x14ac:dyDescent="0.2">
      <c r="A2835" s="1">
        <v>0.96666666666666701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</row>
    <row r="2836" spans="1:6" x14ac:dyDescent="0.2">
      <c r="A2836" s="1">
        <v>0.96736111111111101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</row>
    <row r="2837" spans="1:6" x14ac:dyDescent="0.2">
      <c r="A2837" s="1">
        <v>0.968055555555556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</row>
    <row r="2838" spans="1:6" x14ac:dyDescent="0.2">
      <c r="A2838" s="1">
        <v>0.96875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</row>
    <row r="2839" spans="1:6" x14ac:dyDescent="0.2">
      <c r="A2839" s="1">
        <v>0.969444444444444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</row>
    <row r="2840" spans="1:6" x14ac:dyDescent="0.2">
      <c r="A2840" s="1">
        <v>0.97013888888888899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</row>
    <row r="2841" spans="1:6" x14ac:dyDescent="0.2">
      <c r="A2841" s="1">
        <v>0.97083333333333299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</row>
    <row r="2842" spans="1:6" x14ac:dyDescent="0.2">
      <c r="A2842" s="1">
        <v>0.97152777777777799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</row>
    <row r="2843" spans="1:6" x14ac:dyDescent="0.2">
      <c r="A2843" s="1">
        <v>0.97222222222222199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</row>
    <row r="2844" spans="1:6" x14ac:dyDescent="0.2">
      <c r="A2844" s="1">
        <v>0.97291666666666698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</row>
    <row r="2845" spans="1:6" x14ac:dyDescent="0.2">
      <c r="A2845" s="1">
        <v>0.97361111111111098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</row>
    <row r="2846" spans="1:6" x14ac:dyDescent="0.2">
      <c r="A2846" s="1">
        <v>0.97430555555555598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</row>
    <row r="2847" spans="1:6" x14ac:dyDescent="0.2">
      <c r="A2847" s="1">
        <v>0.97499999999999998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</row>
    <row r="2848" spans="1:6" x14ac:dyDescent="0.2">
      <c r="A2848" s="1">
        <v>0.97569444444444497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</row>
    <row r="2849" spans="1:6" x14ac:dyDescent="0.2">
      <c r="A2849" s="1">
        <v>0.97638888888888897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</row>
    <row r="2850" spans="1:6" x14ac:dyDescent="0.2">
      <c r="A2850" s="1">
        <v>0.97708333333333297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</row>
    <row r="2851" spans="1:6" x14ac:dyDescent="0.2">
      <c r="A2851" s="1">
        <v>0.97777777777777797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</row>
    <row r="2852" spans="1:6" x14ac:dyDescent="0.2">
      <c r="A2852" s="1">
        <v>0.97847222222222197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</row>
    <row r="2853" spans="1:6" x14ac:dyDescent="0.2">
      <c r="A2853" s="1">
        <v>0.97916666666666696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</row>
    <row r="2854" spans="1:6" x14ac:dyDescent="0.2">
      <c r="A2854" s="1">
        <v>0.97986111111111096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</row>
    <row r="2855" spans="1:6" x14ac:dyDescent="0.2">
      <c r="A2855" s="1">
        <v>0.98055555555555596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</row>
    <row r="2856" spans="1:6" x14ac:dyDescent="0.2">
      <c r="A2856" s="1">
        <v>0.98124999999999996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</row>
    <row r="2857" spans="1:6" x14ac:dyDescent="0.2">
      <c r="A2857" s="1">
        <v>0.98194444444444495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</row>
    <row r="2858" spans="1:6" x14ac:dyDescent="0.2">
      <c r="A2858" s="1">
        <v>0.98263888888888895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</row>
    <row r="2859" spans="1:6" x14ac:dyDescent="0.2">
      <c r="A2859" s="1">
        <v>0.98333333333333295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</row>
    <row r="2860" spans="1:6" x14ac:dyDescent="0.2">
      <c r="A2860" s="1">
        <v>0.98402777777777795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</row>
    <row r="2861" spans="1:6" x14ac:dyDescent="0.2">
      <c r="A2861" s="1">
        <v>0.98472222222222205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</row>
    <row r="2862" spans="1:6" x14ac:dyDescent="0.2">
      <c r="A2862" s="1">
        <v>0.98541666666666705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</row>
    <row r="2863" spans="1:6" x14ac:dyDescent="0.2">
      <c r="A2863" s="1">
        <v>0.98611111111111105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</row>
    <row r="2864" spans="1:6" x14ac:dyDescent="0.2">
      <c r="A2864" s="1">
        <v>0.98680555555555605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</row>
    <row r="2865" spans="1:6" x14ac:dyDescent="0.2">
      <c r="A2865" s="1">
        <v>0.98750000000000004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</row>
    <row r="2866" spans="1:6" x14ac:dyDescent="0.2">
      <c r="A2866" s="1">
        <v>0.98819444444444404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</row>
    <row r="2867" spans="1:6" x14ac:dyDescent="0.2">
      <c r="A2867" s="1">
        <v>0.98888888888888904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</row>
    <row r="2868" spans="1:6" x14ac:dyDescent="0.2">
      <c r="A2868" s="1">
        <v>0.98958333333333304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</row>
    <row r="2869" spans="1:6" x14ac:dyDescent="0.2">
      <c r="A2869" s="1">
        <v>0.99027777777777803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</row>
    <row r="2870" spans="1:6" x14ac:dyDescent="0.2">
      <c r="A2870" s="1">
        <v>0.99097222222222203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</row>
    <row r="2871" spans="1:6" x14ac:dyDescent="0.2">
      <c r="A2871" s="1">
        <v>0.99166666666666703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</row>
    <row r="2872" spans="1:6" x14ac:dyDescent="0.2">
      <c r="A2872" s="1">
        <v>0.99236111111111103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</row>
    <row r="2873" spans="1:6" x14ac:dyDescent="0.2">
      <c r="A2873" s="1">
        <v>0.99305555555555602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</row>
    <row r="2874" spans="1:6" x14ac:dyDescent="0.2">
      <c r="A2874" s="1">
        <v>0.99375000000000002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</row>
    <row r="2875" spans="1:6" x14ac:dyDescent="0.2">
      <c r="A2875" s="1">
        <v>0.99444444444444402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</row>
    <row r="2876" spans="1:6" x14ac:dyDescent="0.2">
      <c r="A2876" s="1">
        <v>0.99513888888888902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</row>
    <row r="2877" spans="1:6" x14ac:dyDescent="0.2">
      <c r="A2877" s="1">
        <v>0.99583333333333302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</row>
    <row r="2878" spans="1:6" x14ac:dyDescent="0.2">
      <c r="A2878" s="1">
        <v>0.99652777777777801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</row>
    <row r="2879" spans="1:6" x14ac:dyDescent="0.2">
      <c r="A2879" s="1">
        <v>0.99722222222222201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</row>
    <row r="2880" spans="1:6" x14ac:dyDescent="0.2">
      <c r="A2880" s="1">
        <v>0.99791666666666701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</row>
    <row r="2881" spans="1:6" x14ac:dyDescent="0.2">
      <c r="A2881" s="1">
        <v>0.99861111111111101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</row>
    <row r="2882" spans="1:6" x14ac:dyDescent="0.2">
      <c r="A2882" s="1">
        <v>0.999305555555556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</row>
    <row r="2883" spans="1:6" x14ac:dyDescent="0.2">
      <c r="A2883" s="3">
        <v>0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</row>
    <row r="2884" spans="1:6" x14ac:dyDescent="0.2">
      <c r="A2884" s="1">
        <v>6.9444444444444447E-4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</row>
    <row r="2885" spans="1:6" x14ac:dyDescent="0.2">
      <c r="A2885" s="1">
        <v>1.38888888888889E-3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</row>
    <row r="2886" spans="1:6" x14ac:dyDescent="0.2">
      <c r="A2886" s="1">
        <v>2.0833333333333298E-3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</row>
    <row r="2887" spans="1:6" x14ac:dyDescent="0.2">
      <c r="A2887" s="1">
        <v>2.7777777777777801E-3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</row>
    <row r="2888" spans="1:6" x14ac:dyDescent="0.2">
      <c r="A2888" s="1">
        <v>3.4722222222222199E-3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</row>
    <row r="2889" spans="1:6" x14ac:dyDescent="0.2">
      <c r="A2889" s="1">
        <v>4.1666666666666701E-3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</row>
    <row r="2890" spans="1:6" x14ac:dyDescent="0.2">
      <c r="A2890" s="1">
        <v>4.8611111111111103E-3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</row>
    <row r="2891" spans="1:6" x14ac:dyDescent="0.2">
      <c r="A2891" s="1">
        <v>5.5555555555555601E-3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</row>
    <row r="2892" spans="1:6" x14ac:dyDescent="0.2">
      <c r="A2892" s="1">
        <v>6.2500000000000003E-3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</row>
    <row r="2893" spans="1:6" x14ac:dyDescent="0.2">
      <c r="A2893" s="1">
        <v>6.9444444444444397E-3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</row>
    <row r="2894" spans="1:6" x14ac:dyDescent="0.2">
      <c r="A2894" s="1">
        <v>7.6388888888888904E-3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</row>
    <row r="2895" spans="1:6" x14ac:dyDescent="0.2">
      <c r="A2895" s="1">
        <v>8.3333333333333297E-3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</row>
    <row r="2896" spans="1:6" x14ac:dyDescent="0.2">
      <c r="A2896" s="1">
        <v>9.0277777777777804E-3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</row>
    <row r="2897" spans="1:6" x14ac:dyDescent="0.2">
      <c r="A2897" s="1">
        <v>9.7222222222222206E-3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</row>
    <row r="2898" spans="1:6" x14ac:dyDescent="0.2">
      <c r="A2898" s="1">
        <v>1.0416666666666701E-2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</row>
    <row r="2899" spans="1:6" x14ac:dyDescent="0.2">
      <c r="A2899" s="1">
        <v>1.1111111111111099E-2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</row>
    <row r="2900" spans="1:6" x14ac:dyDescent="0.2">
      <c r="A2900" s="1">
        <v>1.18055555555556E-2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</row>
    <row r="2901" spans="1:6" x14ac:dyDescent="0.2">
      <c r="A2901" s="1">
        <v>1.2500000000000001E-2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</row>
    <row r="2902" spans="1:6" x14ac:dyDescent="0.2">
      <c r="A2902" s="1">
        <v>1.3194444444444399E-2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</row>
    <row r="2903" spans="1:6" x14ac:dyDescent="0.2">
      <c r="A2903" s="1">
        <v>1.38888888888889E-2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</row>
    <row r="2904" spans="1:6" x14ac:dyDescent="0.2">
      <c r="A2904" s="1">
        <v>1.4583333333333301E-2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</row>
    <row r="2905" spans="1:6" x14ac:dyDescent="0.2">
      <c r="A2905" s="1">
        <v>1.52777777777778E-2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</row>
    <row r="2906" spans="1:6" x14ac:dyDescent="0.2">
      <c r="A2906" s="1">
        <v>1.59722222222222E-2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</row>
    <row r="2907" spans="1:6" x14ac:dyDescent="0.2">
      <c r="A2907" s="1">
        <v>1.6666666666666701E-2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</row>
    <row r="2908" spans="1:6" x14ac:dyDescent="0.2">
      <c r="A2908" s="1">
        <v>1.7361111111111101E-2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</row>
    <row r="2909" spans="1:6" x14ac:dyDescent="0.2">
      <c r="A2909" s="1">
        <v>1.8055555555555599E-2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</row>
    <row r="2910" spans="1:6" x14ac:dyDescent="0.2">
      <c r="A2910" s="1">
        <v>1.8749999999999999E-2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</row>
    <row r="2911" spans="1:6" x14ac:dyDescent="0.2">
      <c r="A2911" s="1">
        <v>1.94444444444444E-2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</row>
    <row r="2912" spans="1:6" x14ac:dyDescent="0.2">
      <c r="A2912" s="1">
        <v>2.0138888888888901E-2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</row>
    <row r="2913" spans="1:6" x14ac:dyDescent="0.2">
      <c r="A2913" s="1">
        <v>2.0833333333333301E-2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</row>
    <row r="2914" spans="1:6" x14ac:dyDescent="0.2">
      <c r="A2914" s="1">
        <v>2.1527777777777798E-2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</row>
    <row r="2915" spans="1:6" x14ac:dyDescent="0.2">
      <c r="A2915" s="1">
        <v>2.2222222222222199E-2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</row>
    <row r="2916" spans="1:6" x14ac:dyDescent="0.2">
      <c r="A2916" s="1">
        <v>2.29166666666667E-2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</row>
    <row r="2917" spans="1:6" x14ac:dyDescent="0.2">
      <c r="A2917" s="1">
        <v>2.36111111111111E-2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</row>
    <row r="2918" spans="1:6" x14ac:dyDescent="0.2">
      <c r="A2918" s="1">
        <v>2.4305555555555601E-2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</row>
    <row r="2919" spans="1:6" x14ac:dyDescent="0.2">
      <c r="A2919" s="1">
        <v>2.5000000000000001E-2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</row>
    <row r="2920" spans="1:6" x14ac:dyDescent="0.2">
      <c r="A2920" s="1">
        <v>2.5694444444444402E-2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</row>
    <row r="2921" spans="1:6" x14ac:dyDescent="0.2">
      <c r="A2921" s="1">
        <v>2.6388888888888899E-2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</row>
    <row r="2922" spans="1:6" x14ac:dyDescent="0.2">
      <c r="A2922" s="1">
        <v>2.70833333333333E-2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</row>
    <row r="2923" spans="1:6" x14ac:dyDescent="0.2">
      <c r="A2923" s="1">
        <v>2.7777777777777801E-2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</row>
    <row r="2924" spans="1:6" x14ac:dyDescent="0.2">
      <c r="A2924" s="1">
        <v>2.8472222222222201E-2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</row>
    <row r="2925" spans="1:6" x14ac:dyDescent="0.2">
      <c r="A2925" s="1">
        <v>2.9166666666666698E-2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</row>
    <row r="2926" spans="1:6" x14ac:dyDescent="0.2">
      <c r="A2926" s="1">
        <v>2.9861111111111099E-2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</row>
    <row r="2927" spans="1:6" x14ac:dyDescent="0.2">
      <c r="A2927" s="1">
        <v>3.05555555555556E-2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</row>
    <row r="2928" spans="1:6" x14ac:dyDescent="0.2">
      <c r="A2928" s="1">
        <v>3.125E-2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</row>
    <row r="2929" spans="1:6" x14ac:dyDescent="0.2">
      <c r="A2929" s="1">
        <v>3.19444444444444E-2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</row>
    <row r="2930" spans="1:6" x14ac:dyDescent="0.2">
      <c r="A2930" s="1">
        <v>3.2638888888888898E-2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</row>
    <row r="2931" spans="1:6" x14ac:dyDescent="0.2">
      <c r="A2931" s="1">
        <v>3.3333333333333298E-2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</row>
    <row r="2932" spans="1:6" x14ac:dyDescent="0.2">
      <c r="A2932" s="1">
        <v>3.4027777777777803E-2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</row>
    <row r="2933" spans="1:6" x14ac:dyDescent="0.2">
      <c r="A2933" s="1">
        <v>3.4722222222222203E-2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</row>
    <row r="2934" spans="1:6" x14ac:dyDescent="0.2">
      <c r="A2934" s="1">
        <v>3.54166666666667E-2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</row>
    <row r="2935" spans="1:6" x14ac:dyDescent="0.2">
      <c r="A2935" s="1">
        <v>3.6111111111111101E-2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</row>
    <row r="2936" spans="1:6" x14ac:dyDescent="0.2">
      <c r="A2936" s="1">
        <v>3.6805555555555598E-2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</row>
    <row r="2937" spans="1:6" x14ac:dyDescent="0.2">
      <c r="A2937" s="1">
        <v>3.7499999999999999E-2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</row>
    <row r="2938" spans="1:6" x14ac:dyDescent="0.2">
      <c r="A2938" s="1">
        <v>3.8194444444444399E-2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</row>
    <row r="2939" spans="1:6" x14ac:dyDescent="0.2">
      <c r="A2939" s="1">
        <v>3.8888888888888903E-2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</row>
    <row r="2940" spans="1:6" x14ac:dyDescent="0.2">
      <c r="A2940" s="1">
        <v>3.9583333333333297E-2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</row>
    <row r="2941" spans="1:6" x14ac:dyDescent="0.2">
      <c r="A2941" s="1">
        <v>4.0277777777777801E-2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</row>
    <row r="2942" spans="1:6" x14ac:dyDescent="0.2">
      <c r="A2942" s="1">
        <v>4.0972222222222202E-2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</row>
    <row r="2943" spans="1:6" x14ac:dyDescent="0.2">
      <c r="A2943" s="3">
        <v>4.1666666666666699E-2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</row>
    <row r="2944" spans="1:6" x14ac:dyDescent="0.2">
      <c r="A2944" s="1">
        <v>4.2361111111111099E-2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</row>
    <row r="2945" spans="1:6" x14ac:dyDescent="0.2">
      <c r="A2945" s="1">
        <v>4.3055555555555597E-2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</row>
    <row r="2946" spans="1:6" x14ac:dyDescent="0.2">
      <c r="A2946" s="1">
        <v>4.3749999999999997E-2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</row>
    <row r="2947" spans="1:6" x14ac:dyDescent="0.2">
      <c r="A2947" s="1">
        <v>4.4444444444444398E-2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</row>
    <row r="2948" spans="1:6" x14ac:dyDescent="0.2">
      <c r="A2948" s="1">
        <v>4.5138888888888902E-2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</row>
    <row r="2949" spans="1:6" x14ac:dyDescent="0.2">
      <c r="A2949" s="1">
        <v>4.5833333333333302E-2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</row>
    <row r="2950" spans="1:6" x14ac:dyDescent="0.2">
      <c r="A2950" s="1">
        <v>4.65277777777778E-2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</row>
    <row r="2951" spans="1:6" x14ac:dyDescent="0.2">
      <c r="A2951" s="1">
        <v>4.72222222222222E-2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</row>
    <row r="2952" spans="1:6" x14ac:dyDescent="0.2">
      <c r="A2952" s="1">
        <v>4.7916666666666698E-2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</row>
    <row r="2953" spans="1:6" x14ac:dyDescent="0.2">
      <c r="A2953" s="1">
        <v>4.8611111111111098E-2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</row>
    <row r="2954" spans="1:6" x14ac:dyDescent="0.2">
      <c r="A2954" s="1">
        <v>4.9305555555555602E-2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</row>
    <row r="2955" spans="1:6" x14ac:dyDescent="0.2">
      <c r="A2955" s="1">
        <v>0.05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</row>
    <row r="2956" spans="1:6" x14ac:dyDescent="0.2">
      <c r="A2956" s="1">
        <v>5.0694444444444403E-2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</row>
    <row r="2957" spans="1:6" x14ac:dyDescent="0.2">
      <c r="A2957" s="1">
        <v>5.1388888888888901E-2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</row>
    <row r="2958" spans="1:6" x14ac:dyDescent="0.2">
      <c r="A2958" s="1">
        <v>5.2083333333333301E-2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</row>
    <row r="2959" spans="1:6" x14ac:dyDescent="0.2">
      <c r="A2959" s="1">
        <v>5.2777777777777798E-2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</row>
    <row r="2960" spans="1:6" x14ac:dyDescent="0.2">
      <c r="A2960" s="1">
        <v>5.3472222222222199E-2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</row>
    <row r="2961" spans="1:6" x14ac:dyDescent="0.2">
      <c r="A2961" s="1">
        <v>5.4166666666666703E-2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</row>
    <row r="2962" spans="1:6" x14ac:dyDescent="0.2">
      <c r="A2962" s="1">
        <v>5.4861111111111097E-2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</row>
    <row r="2963" spans="1:6" x14ac:dyDescent="0.2">
      <c r="A2963" s="1">
        <v>5.5555555555555601E-2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</row>
    <row r="2964" spans="1:6" x14ac:dyDescent="0.2">
      <c r="A2964" s="1">
        <v>5.6250000000000001E-2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</row>
    <row r="2965" spans="1:6" x14ac:dyDescent="0.2">
      <c r="A2965" s="1">
        <v>5.6944444444444402E-2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</row>
    <row r="2966" spans="1:6" x14ac:dyDescent="0.2">
      <c r="A2966" s="1">
        <v>5.7638888888888899E-2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</row>
    <row r="2967" spans="1:6" x14ac:dyDescent="0.2">
      <c r="A2967" s="1">
        <v>5.83333333333333E-2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</row>
    <row r="2968" spans="1:6" x14ac:dyDescent="0.2">
      <c r="A2968" s="1">
        <v>5.9027777777777797E-2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</row>
    <row r="2969" spans="1:6" x14ac:dyDescent="0.2">
      <c r="A2969" s="1">
        <v>5.9722222222222197E-2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</row>
    <row r="2970" spans="1:6" x14ac:dyDescent="0.2">
      <c r="A2970" s="1">
        <v>6.0416666666666702E-2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</row>
    <row r="2971" spans="1:6" x14ac:dyDescent="0.2">
      <c r="A2971" s="1">
        <v>6.1111111111111102E-2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</row>
    <row r="2972" spans="1:6" x14ac:dyDescent="0.2">
      <c r="A2972" s="1">
        <v>6.18055555555556E-2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</row>
    <row r="2973" spans="1:6" x14ac:dyDescent="0.2">
      <c r="A2973" s="1">
        <v>6.25E-2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</row>
    <row r="2974" spans="1:6" x14ac:dyDescent="0.2">
      <c r="A2974" s="1">
        <v>6.31944444444444E-2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</row>
    <row r="2975" spans="1:6" x14ac:dyDescent="0.2">
      <c r="A2975" s="1">
        <v>6.3888888888888898E-2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</row>
    <row r="2976" spans="1:6" x14ac:dyDescent="0.2">
      <c r="A2976" s="1">
        <v>6.4583333333333298E-2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</row>
    <row r="2977" spans="1:6" x14ac:dyDescent="0.2">
      <c r="A2977" s="1">
        <v>6.5277777777777796E-2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</row>
    <row r="2978" spans="1:6" x14ac:dyDescent="0.2">
      <c r="A2978" s="1">
        <v>6.5972222222222196E-2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</row>
    <row r="2979" spans="1:6" x14ac:dyDescent="0.2">
      <c r="A2979" s="1">
        <v>6.6666666666666693E-2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</row>
    <row r="2980" spans="1:6" x14ac:dyDescent="0.2">
      <c r="A2980" s="1">
        <v>6.7361111111111094E-2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</row>
    <row r="2981" spans="1:6" x14ac:dyDescent="0.2">
      <c r="A2981" s="1">
        <v>6.8055555555555605E-2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</row>
    <row r="2982" spans="1:6" x14ac:dyDescent="0.2">
      <c r="A2982" s="1">
        <v>6.8750000000000006E-2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</row>
    <row r="2983" spans="1:6" x14ac:dyDescent="0.2">
      <c r="A2983" s="1">
        <v>6.9444444444444406E-2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</row>
    <row r="2984" spans="1:6" x14ac:dyDescent="0.2">
      <c r="A2984" s="1">
        <v>7.0138888888888903E-2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</row>
    <row r="2985" spans="1:6" x14ac:dyDescent="0.2">
      <c r="A2985" s="1">
        <v>7.0833333333333304E-2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</row>
    <row r="2986" spans="1:6" x14ac:dyDescent="0.2">
      <c r="A2986" s="1">
        <v>7.1527777777777801E-2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</row>
    <row r="2987" spans="1:6" x14ac:dyDescent="0.2">
      <c r="A2987" s="1">
        <v>7.2222222222222202E-2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</row>
    <row r="2988" spans="1:6" x14ac:dyDescent="0.2">
      <c r="A2988" s="1">
        <v>7.2916666666666699E-2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</row>
    <row r="2989" spans="1:6" x14ac:dyDescent="0.2">
      <c r="A2989" s="1">
        <v>7.3611111111111099E-2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</row>
    <row r="2990" spans="1:6" x14ac:dyDescent="0.2">
      <c r="A2990" s="1">
        <v>7.4305555555555597E-2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</row>
    <row r="2991" spans="1:6" x14ac:dyDescent="0.2">
      <c r="A2991" s="1">
        <v>7.4999999999999997E-2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</row>
    <row r="2992" spans="1:6" x14ac:dyDescent="0.2">
      <c r="A2992" s="1">
        <v>7.5694444444444495E-2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</row>
    <row r="2993" spans="1:6" x14ac:dyDescent="0.2">
      <c r="A2993" s="1">
        <v>7.6388888888888895E-2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</row>
    <row r="2994" spans="1:6" x14ac:dyDescent="0.2">
      <c r="A2994" s="1">
        <v>7.7083333333333295E-2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</row>
    <row r="2995" spans="1:6" x14ac:dyDescent="0.2">
      <c r="A2995" s="1">
        <v>7.7777777777777807E-2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</row>
    <row r="2996" spans="1:6" x14ac:dyDescent="0.2">
      <c r="A2996" s="1">
        <v>7.8472222222222193E-2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</row>
    <row r="2997" spans="1:6" x14ac:dyDescent="0.2">
      <c r="A2997" s="1">
        <v>7.9166666666666705E-2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</row>
    <row r="2998" spans="1:6" x14ac:dyDescent="0.2">
      <c r="A2998" s="1">
        <v>7.9861111111111105E-2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</row>
    <row r="2999" spans="1:6" x14ac:dyDescent="0.2">
      <c r="A2999" s="1">
        <v>8.0555555555555602E-2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</row>
    <row r="3000" spans="1:6" x14ac:dyDescent="0.2">
      <c r="A3000" s="1">
        <v>8.1250000000000003E-2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</row>
    <row r="3001" spans="1:6" x14ac:dyDescent="0.2">
      <c r="A3001" s="1">
        <v>8.1944444444444403E-2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</row>
    <row r="3002" spans="1:6" x14ac:dyDescent="0.2">
      <c r="A3002" s="1">
        <v>8.2638888888888901E-2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</row>
    <row r="3003" spans="1:6" x14ac:dyDescent="0.2">
      <c r="A3003" s="3">
        <v>8.3333333333333301E-2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</row>
    <row r="3004" spans="1:6" x14ac:dyDescent="0.2">
      <c r="A3004" s="1">
        <v>8.4027777777777798E-2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</row>
    <row r="3005" spans="1:6" x14ac:dyDescent="0.2">
      <c r="A3005" s="1">
        <v>8.4722222222222199E-2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</row>
    <row r="3006" spans="1:6" x14ac:dyDescent="0.2">
      <c r="A3006" s="1">
        <v>8.5416666666666696E-2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</row>
    <row r="3007" spans="1:6" x14ac:dyDescent="0.2">
      <c r="A3007" s="1">
        <v>8.6111111111111097E-2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</row>
    <row r="3008" spans="1:6" x14ac:dyDescent="0.2">
      <c r="A3008" s="1">
        <v>8.6805555555555594E-2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</row>
    <row r="3009" spans="1:6" x14ac:dyDescent="0.2">
      <c r="A3009" s="1">
        <v>8.7499999999999994E-2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</row>
    <row r="3010" spans="1:6" x14ac:dyDescent="0.2">
      <c r="A3010" s="1">
        <v>8.8194444444444506E-2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</row>
    <row r="3011" spans="1:6" x14ac:dyDescent="0.2">
      <c r="A3011" s="1">
        <v>8.8888888888888906E-2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</row>
    <row r="3012" spans="1:6" x14ac:dyDescent="0.2">
      <c r="A3012" s="1">
        <v>8.9583333333333307E-2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</row>
    <row r="3013" spans="1:6" x14ac:dyDescent="0.2">
      <c r="A3013" s="1">
        <v>9.0277777777777804E-2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</row>
    <row r="3014" spans="1:6" x14ac:dyDescent="0.2">
      <c r="A3014" s="1">
        <v>9.0972222222222204E-2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</row>
    <row r="3015" spans="1:6" x14ac:dyDescent="0.2">
      <c r="A3015" s="1">
        <v>9.1666666666666702E-2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</row>
    <row r="3016" spans="1:6" x14ac:dyDescent="0.2">
      <c r="A3016" s="1">
        <v>9.2361111111111102E-2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</row>
    <row r="3017" spans="1:6" x14ac:dyDescent="0.2">
      <c r="A3017" s="1">
        <v>9.30555555555556E-2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</row>
    <row r="3018" spans="1:6" x14ac:dyDescent="0.2">
      <c r="A3018" s="1">
        <v>9.375E-2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</row>
    <row r="3019" spans="1:6" x14ac:dyDescent="0.2">
      <c r="A3019" s="1">
        <v>9.44444444444444E-2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</row>
    <row r="3020" spans="1:6" x14ac:dyDescent="0.2">
      <c r="A3020" s="1">
        <v>9.5138888888888898E-2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</row>
    <row r="3021" spans="1:6" x14ac:dyDescent="0.2">
      <c r="A3021" s="1">
        <v>9.5833333333333298E-2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</row>
    <row r="3022" spans="1:6" x14ac:dyDescent="0.2">
      <c r="A3022" s="1">
        <v>9.6527777777777796E-2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</row>
    <row r="3023" spans="1:6" x14ac:dyDescent="0.2">
      <c r="A3023" s="1">
        <v>9.7222222222222196E-2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</row>
    <row r="3024" spans="1:6" x14ac:dyDescent="0.2">
      <c r="A3024" s="1">
        <v>9.7916666666666693E-2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</row>
    <row r="3025" spans="1:6" x14ac:dyDescent="0.2">
      <c r="A3025" s="1">
        <v>9.8611111111111094E-2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</row>
    <row r="3026" spans="1:6" x14ac:dyDescent="0.2">
      <c r="A3026" s="1">
        <v>9.9305555555555605E-2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</row>
    <row r="3027" spans="1:6" x14ac:dyDescent="0.2">
      <c r="A3027" s="1">
        <v>0.1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</row>
    <row r="3028" spans="1:6" x14ac:dyDescent="0.2">
      <c r="A3028" s="1">
        <v>0.100694444444444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</row>
    <row r="3029" spans="1:6" x14ac:dyDescent="0.2">
      <c r="A3029" s="1">
        <v>0.101388888888889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</row>
    <row r="3030" spans="1:6" x14ac:dyDescent="0.2">
      <c r="A3030" s="1">
        <v>0.102083333333333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</row>
    <row r="3031" spans="1:6" x14ac:dyDescent="0.2">
      <c r="A3031" s="1">
        <v>0.102777777777778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</row>
    <row r="3032" spans="1:6" x14ac:dyDescent="0.2">
      <c r="A3032" s="1">
        <v>0.10347222222222199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</row>
    <row r="3033" spans="1:6" x14ac:dyDescent="0.2">
      <c r="A3033" s="1">
        <v>0.104166666666667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</row>
    <row r="3034" spans="1:6" x14ac:dyDescent="0.2">
      <c r="A3034" s="1">
        <v>0.104861111111111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</row>
    <row r="3035" spans="1:6" x14ac:dyDescent="0.2">
      <c r="A3035" s="1">
        <v>0.105555555555556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</row>
    <row r="3036" spans="1:6" x14ac:dyDescent="0.2">
      <c r="A3036" s="1">
        <v>0.10625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</row>
    <row r="3037" spans="1:6" x14ac:dyDescent="0.2">
      <c r="A3037" s="1">
        <v>0.106944444444444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</row>
    <row r="3038" spans="1:6" x14ac:dyDescent="0.2">
      <c r="A3038" s="1">
        <v>0.10763888888888901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</row>
    <row r="3039" spans="1:6" x14ac:dyDescent="0.2">
      <c r="A3039" s="1">
        <v>0.108333333333333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</row>
    <row r="3040" spans="1:6" x14ac:dyDescent="0.2">
      <c r="A3040" s="1">
        <v>0.109027777777778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</row>
    <row r="3041" spans="1:6" x14ac:dyDescent="0.2">
      <c r="A3041" s="1">
        <v>0.109722222222222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</row>
    <row r="3042" spans="1:6" x14ac:dyDescent="0.2">
      <c r="A3042" s="1">
        <v>0.110416666666667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</row>
    <row r="3043" spans="1:6" x14ac:dyDescent="0.2">
      <c r="A3043" s="1">
        <v>0.11111111111111099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</row>
    <row r="3044" spans="1:6" x14ac:dyDescent="0.2">
      <c r="A3044" s="1">
        <v>0.111805555555556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</row>
    <row r="3045" spans="1:6" x14ac:dyDescent="0.2">
      <c r="A3045" s="1">
        <v>0.1125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</row>
    <row r="3046" spans="1:6" x14ac:dyDescent="0.2">
      <c r="A3046" s="1">
        <v>0.113194444444444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</row>
    <row r="3047" spans="1:6" x14ac:dyDescent="0.2">
      <c r="A3047" s="1">
        <v>0.113888888888889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</row>
    <row r="3048" spans="1:6" x14ac:dyDescent="0.2">
      <c r="A3048" s="1">
        <v>0.114583333333333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</row>
    <row r="3049" spans="1:6" x14ac:dyDescent="0.2">
      <c r="A3049" s="1">
        <v>0.11527777777777801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</row>
    <row r="3050" spans="1:6" x14ac:dyDescent="0.2">
      <c r="A3050" s="1">
        <v>0.115972222222222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</row>
    <row r="3051" spans="1:6" x14ac:dyDescent="0.2">
      <c r="A3051" s="1">
        <v>0.116666666666667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</row>
    <row r="3052" spans="1:6" x14ac:dyDescent="0.2">
      <c r="A3052" s="1">
        <v>0.117361111111111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</row>
    <row r="3053" spans="1:6" x14ac:dyDescent="0.2">
      <c r="A3053" s="1">
        <v>0.118055555555556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</row>
    <row r="3054" spans="1:6" x14ac:dyDescent="0.2">
      <c r="A3054" s="1">
        <v>0.11874999999999999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</row>
    <row r="3055" spans="1:6" x14ac:dyDescent="0.2">
      <c r="A3055" s="1">
        <v>0.11944444444444401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</row>
    <row r="3056" spans="1:6" x14ac:dyDescent="0.2">
      <c r="A3056" s="1">
        <v>0.120138888888889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</row>
    <row r="3057" spans="1:6" x14ac:dyDescent="0.2">
      <c r="A3057" s="1">
        <v>0.120833333333333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</row>
    <row r="3058" spans="1:6" x14ac:dyDescent="0.2">
      <c r="A3058" s="1">
        <v>0.121527777777778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</row>
    <row r="3059" spans="1:6" x14ac:dyDescent="0.2">
      <c r="A3059" s="1">
        <v>0.122222222222222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</row>
    <row r="3060" spans="1:6" x14ac:dyDescent="0.2">
      <c r="A3060" s="1">
        <v>0.12291666666666699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</row>
    <row r="3061" spans="1:6" x14ac:dyDescent="0.2">
      <c r="A3061" s="1">
        <v>0.12361111111111101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</row>
    <row r="3062" spans="1:6" x14ac:dyDescent="0.2">
      <c r="A3062" s="1">
        <v>0.124305555555556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</row>
    <row r="3063" spans="1:6" x14ac:dyDescent="0.2">
      <c r="A3063" s="3">
        <v>0.125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</row>
    <row r="3064" spans="1:6" x14ac:dyDescent="0.2">
      <c r="A3064" s="1">
        <v>0.125694444444444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</row>
    <row r="3065" spans="1:6" x14ac:dyDescent="0.2">
      <c r="A3065" s="1">
        <v>0.12638888888888899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</row>
    <row r="3066" spans="1:6" x14ac:dyDescent="0.2">
      <c r="A3066" s="1">
        <v>0.12708333333333299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</row>
    <row r="3067" spans="1:6" x14ac:dyDescent="0.2">
      <c r="A3067" s="1">
        <v>0.12777777777777799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</row>
    <row r="3068" spans="1:6" x14ac:dyDescent="0.2">
      <c r="A3068" s="1">
        <v>0.12847222222222199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</row>
    <row r="3069" spans="1:6" x14ac:dyDescent="0.2">
      <c r="A3069" s="1">
        <v>0.12916666666666701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</row>
    <row r="3070" spans="1:6" x14ac:dyDescent="0.2">
      <c r="A3070" s="1">
        <v>0.12986111111111101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</row>
    <row r="3071" spans="1:6" x14ac:dyDescent="0.2">
      <c r="A3071" s="1">
        <v>0.13055555555555601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</row>
    <row r="3072" spans="1:6" x14ac:dyDescent="0.2">
      <c r="A3072" s="1">
        <v>0.13125000000000001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</row>
    <row r="3073" spans="1:6" x14ac:dyDescent="0.2">
      <c r="A3073" s="1">
        <v>0.131944444444444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</row>
    <row r="3074" spans="1:6" x14ac:dyDescent="0.2">
      <c r="A3074" s="1">
        <v>0.132638888888889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</row>
    <row r="3075" spans="1:6" x14ac:dyDescent="0.2">
      <c r="A3075" s="1">
        <v>0.133333333333333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</row>
    <row r="3076" spans="1:6" x14ac:dyDescent="0.2">
      <c r="A3076" s="1">
        <v>0.134027777777778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</row>
    <row r="3077" spans="1:6" x14ac:dyDescent="0.2">
      <c r="A3077" s="1">
        <v>0.13472222222222199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</row>
    <row r="3078" spans="1:6" x14ac:dyDescent="0.2">
      <c r="A3078" s="1">
        <v>0.13541666666666699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</row>
    <row r="3079" spans="1:6" x14ac:dyDescent="0.2">
      <c r="A3079" s="1">
        <v>0.13611111111111099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</row>
    <row r="3080" spans="1:6" x14ac:dyDescent="0.2">
      <c r="A3080" s="1">
        <v>0.13680555555555601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</row>
    <row r="3081" spans="1:6" x14ac:dyDescent="0.2">
      <c r="A3081" s="1">
        <v>0.13750000000000001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</row>
    <row r="3082" spans="1:6" x14ac:dyDescent="0.2">
      <c r="A3082" s="1">
        <v>0.13819444444444401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</row>
    <row r="3083" spans="1:6" x14ac:dyDescent="0.2">
      <c r="A3083" s="1">
        <v>0.13888888888888901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</row>
    <row r="3084" spans="1:6" x14ac:dyDescent="0.2">
      <c r="A3084" s="1">
        <v>0.139583333333333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</row>
    <row r="3085" spans="1:6" x14ac:dyDescent="0.2">
      <c r="A3085" s="1">
        <v>0.140277777777778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</row>
    <row r="3086" spans="1:6" x14ac:dyDescent="0.2">
      <c r="A3086" s="1">
        <v>0.140972222222222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</row>
    <row r="3087" spans="1:6" x14ac:dyDescent="0.2">
      <c r="A3087" s="1">
        <v>0.141666666666667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</row>
    <row r="3088" spans="1:6" x14ac:dyDescent="0.2">
      <c r="A3088" s="1">
        <v>0.14236111111111099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</row>
    <row r="3089" spans="1:6" x14ac:dyDescent="0.2">
      <c r="A3089" s="1">
        <v>0.14305555555555599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</row>
    <row r="3090" spans="1:6" x14ac:dyDescent="0.2">
      <c r="A3090" s="1">
        <v>0.14374999999999999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</row>
    <row r="3091" spans="1:6" x14ac:dyDescent="0.2">
      <c r="A3091" s="1">
        <v>0.14444444444444399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</row>
    <row r="3092" spans="1:6" x14ac:dyDescent="0.2">
      <c r="A3092" s="1">
        <v>0.14513888888888901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</row>
    <row r="3093" spans="1:6" x14ac:dyDescent="0.2">
      <c r="A3093" s="1">
        <v>0.14583333333333301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</row>
    <row r="3094" spans="1:6" x14ac:dyDescent="0.2">
      <c r="A3094" s="1">
        <v>0.14652777777777801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</row>
    <row r="3095" spans="1:6" x14ac:dyDescent="0.2">
      <c r="A3095" s="1">
        <v>0.147222222222222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</row>
    <row r="3096" spans="1:6" x14ac:dyDescent="0.2">
      <c r="A3096" s="1">
        <v>0.147916666666667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</row>
    <row r="3097" spans="1:6" x14ac:dyDescent="0.2">
      <c r="A3097" s="1">
        <v>0.148611111111111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</row>
    <row r="3098" spans="1:6" x14ac:dyDescent="0.2">
      <c r="A3098" s="1">
        <v>0.149305555555556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</row>
    <row r="3099" spans="1:6" x14ac:dyDescent="0.2">
      <c r="A3099" s="1">
        <v>0.15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</row>
    <row r="3100" spans="1:6" x14ac:dyDescent="0.2">
      <c r="A3100" s="1">
        <v>0.15069444444444399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</row>
    <row r="3101" spans="1:6" x14ac:dyDescent="0.2">
      <c r="A3101" s="1">
        <v>0.15138888888888899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</row>
    <row r="3102" spans="1:6" x14ac:dyDescent="0.2">
      <c r="A3102" s="1">
        <v>0.15208333333333299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</row>
    <row r="3103" spans="1:6" x14ac:dyDescent="0.2">
      <c r="A3103" s="1">
        <v>0.15277777777777801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</row>
    <row r="3104" spans="1:6" x14ac:dyDescent="0.2">
      <c r="A3104" s="1">
        <v>0.15347222222222201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</row>
    <row r="3105" spans="1:6" x14ac:dyDescent="0.2">
      <c r="A3105" s="1">
        <v>0.15416666666666701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</row>
    <row r="3106" spans="1:6" x14ac:dyDescent="0.2">
      <c r="A3106" s="1">
        <v>0.15486111111111101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</row>
    <row r="3107" spans="1:6" x14ac:dyDescent="0.2">
      <c r="A3107" s="1">
        <v>0.155555555555556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</row>
    <row r="3108" spans="1:6" x14ac:dyDescent="0.2">
      <c r="A3108" s="1">
        <v>0.15625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</row>
    <row r="3109" spans="1:6" x14ac:dyDescent="0.2">
      <c r="A3109" s="1">
        <v>0.156944444444444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</row>
    <row r="3110" spans="1:6" x14ac:dyDescent="0.2">
      <c r="A3110" s="1">
        <v>0.15763888888888899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</row>
    <row r="3111" spans="1:6" x14ac:dyDescent="0.2">
      <c r="A3111" s="1">
        <v>0.15833333333333299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</row>
    <row r="3112" spans="1:6" x14ac:dyDescent="0.2">
      <c r="A3112" s="1">
        <v>0.15902777777777799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</row>
    <row r="3113" spans="1:6" x14ac:dyDescent="0.2">
      <c r="A3113" s="1">
        <v>0.15972222222222199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</row>
    <row r="3114" spans="1:6" x14ac:dyDescent="0.2">
      <c r="A3114" s="1">
        <v>0.16041666666666701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</row>
    <row r="3115" spans="1:6" x14ac:dyDescent="0.2">
      <c r="A3115" s="1">
        <v>0.16111111111111101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</row>
    <row r="3116" spans="1:6" x14ac:dyDescent="0.2">
      <c r="A3116" s="1">
        <v>0.16180555555555601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</row>
    <row r="3117" spans="1:6" x14ac:dyDescent="0.2">
      <c r="A3117" s="1">
        <v>0.16250000000000001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</row>
    <row r="3118" spans="1:6" x14ac:dyDescent="0.2">
      <c r="A3118" s="1">
        <v>0.163194444444444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</row>
    <row r="3119" spans="1:6" x14ac:dyDescent="0.2">
      <c r="A3119" s="1">
        <v>0.163888888888889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</row>
    <row r="3120" spans="1:6" x14ac:dyDescent="0.2">
      <c r="A3120" s="1">
        <v>0.164583333333333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</row>
    <row r="3121" spans="1:6" x14ac:dyDescent="0.2">
      <c r="A3121" s="1">
        <v>0.165277777777778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</row>
    <row r="3122" spans="1:6" x14ac:dyDescent="0.2">
      <c r="A3122" s="1">
        <v>0.16597222222222199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</row>
    <row r="3123" spans="1:6" x14ac:dyDescent="0.2">
      <c r="A3123" s="3">
        <v>0.16666666666666699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</row>
    <row r="3124" spans="1:6" x14ac:dyDescent="0.2">
      <c r="A3124" s="1">
        <v>0.16736111111111099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</row>
    <row r="3125" spans="1:6" x14ac:dyDescent="0.2">
      <c r="A3125" s="1">
        <v>0.16805555555555601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</row>
    <row r="3126" spans="1:6" x14ac:dyDescent="0.2">
      <c r="A3126" s="1">
        <v>0.16875000000000001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</row>
    <row r="3127" spans="1:6" x14ac:dyDescent="0.2">
      <c r="A3127" s="1">
        <v>0.16944444444444401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</row>
    <row r="3128" spans="1:6" x14ac:dyDescent="0.2">
      <c r="A3128" s="1">
        <v>0.17013888888888901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</row>
    <row r="3129" spans="1:6" x14ac:dyDescent="0.2">
      <c r="A3129" s="1">
        <v>0.170833333333333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</row>
    <row r="3130" spans="1:6" x14ac:dyDescent="0.2">
      <c r="A3130" s="1">
        <v>0.171527777777778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</row>
    <row r="3131" spans="1:6" x14ac:dyDescent="0.2">
      <c r="A3131" s="1">
        <v>0.172222222222222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</row>
    <row r="3132" spans="1:6" x14ac:dyDescent="0.2">
      <c r="A3132" s="1">
        <v>0.172916666666667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</row>
    <row r="3133" spans="1:6" x14ac:dyDescent="0.2">
      <c r="A3133" s="1">
        <v>0.17361111111111099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</row>
    <row r="3134" spans="1:6" x14ac:dyDescent="0.2">
      <c r="A3134" s="1">
        <v>0.17430555555555599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</row>
    <row r="3135" spans="1:6" x14ac:dyDescent="0.2">
      <c r="A3135" s="1">
        <v>0.17499999999999999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</row>
    <row r="3136" spans="1:6" x14ac:dyDescent="0.2">
      <c r="A3136" s="1">
        <v>0.17569444444444399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</row>
    <row r="3137" spans="1:6" x14ac:dyDescent="0.2">
      <c r="A3137" s="1">
        <v>0.17638888888888901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</row>
    <row r="3138" spans="1:6" x14ac:dyDescent="0.2">
      <c r="A3138" s="1">
        <v>0.17708333333333301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</row>
    <row r="3139" spans="1:6" x14ac:dyDescent="0.2">
      <c r="A3139" s="1">
        <v>0.17777777777777801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</row>
    <row r="3140" spans="1:6" x14ac:dyDescent="0.2">
      <c r="A3140" s="1">
        <v>0.178472222222222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</row>
    <row r="3141" spans="1:6" x14ac:dyDescent="0.2">
      <c r="A3141" s="1">
        <v>0.179166666666667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</row>
    <row r="3142" spans="1:6" x14ac:dyDescent="0.2">
      <c r="A3142" s="1">
        <v>0.179861111111111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</row>
    <row r="3143" spans="1:6" x14ac:dyDescent="0.2">
      <c r="A3143" s="1">
        <v>0.180555555555556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</row>
    <row r="3144" spans="1:6" x14ac:dyDescent="0.2">
      <c r="A3144" s="1">
        <v>0.18124999999999999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</row>
    <row r="3145" spans="1:6" x14ac:dyDescent="0.2">
      <c r="A3145" s="1">
        <v>0.18194444444444399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</row>
    <row r="3146" spans="1:6" x14ac:dyDescent="0.2">
      <c r="A3146" s="1">
        <v>0.18263888888888899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</row>
    <row r="3147" spans="1:6" x14ac:dyDescent="0.2">
      <c r="A3147" s="1">
        <v>0.18333333333333299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</row>
    <row r="3148" spans="1:6" x14ac:dyDescent="0.2">
      <c r="A3148" s="1">
        <v>0.18402777777777801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</row>
    <row r="3149" spans="1:6" x14ac:dyDescent="0.2">
      <c r="A3149" s="1">
        <v>0.18472222222222201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</row>
    <row r="3150" spans="1:6" x14ac:dyDescent="0.2">
      <c r="A3150" s="1">
        <v>0.18541666666666701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</row>
    <row r="3151" spans="1:6" x14ac:dyDescent="0.2">
      <c r="A3151" s="1">
        <v>0.18611111111111101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</row>
    <row r="3152" spans="1:6" x14ac:dyDescent="0.2">
      <c r="A3152" s="1">
        <v>0.186805555555556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</row>
    <row r="3153" spans="1:6" x14ac:dyDescent="0.2">
      <c r="A3153" s="1">
        <v>0.1875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</row>
    <row r="3154" spans="1:6" x14ac:dyDescent="0.2">
      <c r="A3154" s="1">
        <v>0.188194444444444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</row>
    <row r="3155" spans="1:6" x14ac:dyDescent="0.2">
      <c r="A3155" s="1">
        <v>0.18888888888888899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</row>
    <row r="3156" spans="1:6" x14ac:dyDescent="0.2">
      <c r="A3156" s="1">
        <v>0.18958333333333299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</row>
    <row r="3157" spans="1:6" x14ac:dyDescent="0.2">
      <c r="A3157" s="1">
        <v>0.19027777777777799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</row>
    <row r="3158" spans="1:6" x14ac:dyDescent="0.2">
      <c r="A3158" s="1">
        <v>0.19097222222222199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</row>
    <row r="3159" spans="1:6" x14ac:dyDescent="0.2">
      <c r="A3159" s="1">
        <v>0.19166666666666701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</row>
    <row r="3160" spans="1:6" x14ac:dyDescent="0.2">
      <c r="A3160" s="1">
        <v>0.19236111111111101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</row>
    <row r="3161" spans="1:6" x14ac:dyDescent="0.2">
      <c r="A3161" s="1">
        <v>0.19305555555555601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</row>
    <row r="3162" spans="1:6" x14ac:dyDescent="0.2">
      <c r="A3162" s="1">
        <v>0.19375000000000001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</row>
    <row r="3163" spans="1:6" x14ac:dyDescent="0.2">
      <c r="A3163" s="1">
        <v>0.194444444444444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</row>
    <row r="3164" spans="1:6" x14ac:dyDescent="0.2">
      <c r="A3164" s="1">
        <v>0.195138888888889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</row>
    <row r="3165" spans="1:6" x14ac:dyDescent="0.2">
      <c r="A3165" s="1">
        <v>0.195833333333333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</row>
    <row r="3166" spans="1:6" x14ac:dyDescent="0.2">
      <c r="A3166" s="1">
        <v>0.196527777777778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</row>
    <row r="3167" spans="1:6" x14ac:dyDescent="0.2">
      <c r="A3167" s="1">
        <v>0.19722222222222199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</row>
    <row r="3168" spans="1:6" x14ac:dyDescent="0.2">
      <c r="A3168" s="1">
        <v>0.19791666666666699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</row>
    <row r="3169" spans="1:12" x14ac:dyDescent="0.2">
      <c r="A3169" s="1">
        <v>0.19861111111111099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</row>
    <row r="3170" spans="1:12" x14ac:dyDescent="0.2">
      <c r="A3170" s="1">
        <v>0.19930555555555601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</row>
    <row r="3171" spans="1:12" x14ac:dyDescent="0.2">
      <c r="A3171" s="1">
        <v>0.2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</row>
    <row r="3172" spans="1:12" x14ac:dyDescent="0.2">
      <c r="A3172" s="1">
        <v>0.20069444444444401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</row>
    <row r="3173" spans="1:12" x14ac:dyDescent="0.2">
      <c r="A3173" s="1">
        <v>0.20138888888888901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</row>
    <row r="3174" spans="1:12" x14ac:dyDescent="0.2">
      <c r="A3174" s="1">
        <v>0.202083333333333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</row>
    <row r="3175" spans="1:12" x14ac:dyDescent="0.2">
      <c r="A3175" s="1">
        <v>0.202777777777778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</row>
    <row r="3176" spans="1:12" x14ac:dyDescent="0.2">
      <c r="A3176" s="1">
        <v>0.203472222222222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</row>
    <row r="3177" spans="1:12" x14ac:dyDescent="0.2">
      <c r="A3177" s="1">
        <v>0.204166666666667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</row>
    <row r="3178" spans="1:12" x14ac:dyDescent="0.2">
      <c r="A3178" s="1">
        <v>0.20486111111111099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</row>
    <row r="3179" spans="1:12" x14ac:dyDescent="0.2">
      <c r="A3179" s="1">
        <v>0.20555555555555599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</row>
    <row r="3180" spans="1:12" x14ac:dyDescent="0.2">
      <c r="A3180" s="1">
        <v>0.20624999999999999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</row>
    <row r="3181" spans="1:12" x14ac:dyDescent="0.2">
      <c r="A3181" s="1">
        <v>0.20694444444444399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</row>
    <row r="3182" spans="1:12" x14ac:dyDescent="0.2">
      <c r="A3182" s="1">
        <v>0.20763888888888901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</row>
    <row r="3183" spans="1:12" x14ac:dyDescent="0.2">
      <c r="A3183" s="3">
        <v>0.20833333333333301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H3183" s="2"/>
      <c r="I3183" s="2"/>
      <c r="J3183" s="2"/>
      <c r="K3183" s="2"/>
      <c r="L3183" s="2"/>
    </row>
    <row r="3184" spans="1:12" x14ac:dyDescent="0.2">
      <c r="A3184" s="1">
        <v>0.20902777777777801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H3184" s="2"/>
      <c r="I3184" s="2"/>
      <c r="J3184" s="2"/>
      <c r="K3184" s="2"/>
      <c r="L3184" s="2"/>
    </row>
    <row r="3185" spans="1:12" x14ac:dyDescent="0.2">
      <c r="A3185" s="1">
        <v>0.209722222222222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H3185" s="2"/>
      <c r="I3185" s="2"/>
      <c r="J3185" s="2"/>
      <c r="K3185" s="2"/>
      <c r="L3185" s="2"/>
    </row>
    <row r="3186" spans="1:12" x14ac:dyDescent="0.2">
      <c r="A3186" s="1">
        <v>0.210416666666667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H3186" s="2"/>
      <c r="I3186" s="2"/>
      <c r="J3186" s="2"/>
      <c r="K3186" s="2"/>
      <c r="L3186" s="2"/>
    </row>
    <row r="3187" spans="1:12" x14ac:dyDescent="0.2">
      <c r="A3187" s="1">
        <v>0.211111111111111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H3187" s="2"/>
      <c r="I3187" s="2"/>
      <c r="J3187" s="2"/>
      <c r="K3187" s="2"/>
      <c r="L3187" s="2"/>
    </row>
    <row r="3188" spans="1:12" x14ac:dyDescent="0.2">
      <c r="A3188" s="1">
        <v>0.211805555555556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H3188" s="2"/>
      <c r="I3188" s="2"/>
      <c r="J3188" s="2"/>
      <c r="K3188" s="2"/>
      <c r="L3188" s="2"/>
    </row>
    <row r="3189" spans="1:12" x14ac:dyDescent="0.2">
      <c r="A3189" s="1">
        <v>0.21249999999999999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H3189" s="2"/>
      <c r="I3189" s="2"/>
      <c r="J3189" s="2"/>
      <c r="K3189" s="2"/>
      <c r="L3189" s="2"/>
    </row>
    <row r="3190" spans="1:12" x14ac:dyDescent="0.2">
      <c r="A3190" s="1">
        <v>0.21319444444444399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H3190" s="2"/>
      <c r="I3190" s="2"/>
      <c r="J3190" s="2"/>
      <c r="K3190" s="2"/>
      <c r="L3190" s="2"/>
    </row>
    <row r="3191" spans="1:12" x14ac:dyDescent="0.2">
      <c r="A3191" s="1">
        <v>0.21388888888888899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H3191" s="2"/>
      <c r="I3191" s="2"/>
      <c r="J3191" s="2"/>
      <c r="K3191" s="2"/>
      <c r="L3191" s="2"/>
    </row>
    <row r="3192" spans="1:12" x14ac:dyDescent="0.2">
      <c r="A3192" s="1">
        <v>0.21458333333333299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H3192" s="2"/>
      <c r="I3192" s="2"/>
      <c r="J3192" s="2"/>
      <c r="K3192" s="2"/>
      <c r="L3192" s="2"/>
    </row>
    <row r="3193" spans="1:12" x14ac:dyDescent="0.2">
      <c r="A3193" s="1">
        <v>0.21527777777777801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H3193" s="2"/>
      <c r="I3193" s="2"/>
      <c r="J3193" s="2"/>
      <c r="K3193" s="2"/>
      <c r="L3193" s="2"/>
    </row>
    <row r="3194" spans="1:12" x14ac:dyDescent="0.2">
      <c r="A3194" s="1">
        <v>0.21597222222222201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H3194" s="2"/>
      <c r="I3194" s="2"/>
      <c r="J3194" s="2"/>
      <c r="K3194" s="2"/>
      <c r="L3194" s="2"/>
    </row>
    <row r="3195" spans="1:12" x14ac:dyDescent="0.2">
      <c r="A3195" s="1">
        <v>0.21666666666666701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H3195" s="2"/>
      <c r="I3195" s="2"/>
      <c r="J3195" s="2"/>
      <c r="K3195" s="2"/>
      <c r="L3195" s="2"/>
    </row>
    <row r="3196" spans="1:12" x14ac:dyDescent="0.2">
      <c r="A3196" s="1">
        <v>0.21736111111111101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H3196" s="2"/>
      <c r="I3196" s="2"/>
      <c r="J3196" s="2"/>
      <c r="K3196" s="2"/>
      <c r="L3196" s="2"/>
    </row>
    <row r="3197" spans="1:12" x14ac:dyDescent="0.2">
      <c r="A3197" s="1">
        <v>0.218055555555556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H3197" s="2"/>
      <c r="I3197" s="2"/>
      <c r="J3197" s="2"/>
      <c r="K3197" s="2"/>
      <c r="L3197" s="2"/>
    </row>
    <row r="3198" spans="1:12" x14ac:dyDescent="0.2">
      <c r="A3198" s="1">
        <v>0.21875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H3198" s="2"/>
      <c r="I3198" s="2"/>
      <c r="J3198" s="2"/>
      <c r="K3198" s="2"/>
      <c r="L3198" s="2"/>
    </row>
    <row r="3199" spans="1:12" x14ac:dyDescent="0.2">
      <c r="A3199" s="1">
        <v>0.219444444444444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H3199" s="2"/>
      <c r="I3199" s="2"/>
      <c r="J3199" s="2"/>
      <c r="K3199" s="2"/>
      <c r="L3199" s="2"/>
    </row>
    <row r="3200" spans="1:12" x14ac:dyDescent="0.2">
      <c r="A3200" s="1">
        <v>0.22013888888888899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H3200" s="2"/>
      <c r="I3200" s="2"/>
      <c r="J3200" s="2"/>
      <c r="K3200" s="2"/>
      <c r="L3200" s="2"/>
    </row>
    <row r="3201" spans="1:12" x14ac:dyDescent="0.2">
      <c r="A3201" s="1">
        <v>0.22083333333333299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H3201" s="2"/>
      <c r="I3201" s="2"/>
      <c r="J3201" s="2"/>
      <c r="K3201" s="2"/>
      <c r="L3201" s="2"/>
    </row>
    <row r="3202" spans="1:12" x14ac:dyDescent="0.2">
      <c r="A3202" s="1">
        <v>0.22152777777777799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H3202" s="2"/>
      <c r="I3202" s="2"/>
      <c r="J3202" s="2"/>
      <c r="K3202" s="2"/>
      <c r="L3202" s="2"/>
    </row>
    <row r="3203" spans="1:12" x14ac:dyDescent="0.2">
      <c r="A3203" s="1">
        <v>0.22222222222222199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H3203" s="2"/>
      <c r="I3203" s="2"/>
      <c r="J3203" s="2"/>
      <c r="K3203" s="2"/>
      <c r="L3203" s="2"/>
    </row>
    <row r="3204" spans="1:12" x14ac:dyDescent="0.2">
      <c r="A3204" s="1">
        <v>0.22291666666666701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H3204" s="2"/>
      <c r="I3204" s="2"/>
      <c r="J3204" s="2"/>
      <c r="K3204" s="2"/>
      <c r="L3204" s="2"/>
    </row>
    <row r="3205" spans="1:12" x14ac:dyDescent="0.2">
      <c r="A3205" s="1">
        <v>0.22361111111111101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H3205" s="2"/>
      <c r="I3205" s="2"/>
      <c r="J3205" s="2"/>
      <c r="K3205" s="2"/>
      <c r="L3205" s="2"/>
    </row>
    <row r="3206" spans="1:12" x14ac:dyDescent="0.2">
      <c r="A3206" s="1">
        <v>0.22430555555555601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H3206" s="2"/>
      <c r="I3206" s="2"/>
      <c r="J3206" s="2"/>
      <c r="K3206" s="2"/>
      <c r="L3206" s="2"/>
    </row>
    <row r="3207" spans="1:12" x14ac:dyDescent="0.2">
      <c r="A3207" s="1">
        <v>0.22500000000000001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H3207" s="2"/>
      <c r="I3207" s="2"/>
      <c r="J3207" s="2"/>
      <c r="K3207" s="2"/>
      <c r="L3207" s="2"/>
    </row>
    <row r="3208" spans="1:12" x14ac:dyDescent="0.2">
      <c r="A3208" s="1">
        <v>0.225694444444444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H3208" s="2"/>
      <c r="I3208" s="2"/>
      <c r="J3208" s="2"/>
      <c r="K3208" s="2"/>
      <c r="L3208" s="2"/>
    </row>
    <row r="3209" spans="1:12" x14ac:dyDescent="0.2">
      <c r="A3209" s="1">
        <v>0.226388888888889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H3209" s="2"/>
      <c r="I3209" s="2"/>
      <c r="J3209" s="2"/>
      <c r="K3209" s="2"/>
      <c r="L3209" s="2"/>
    </row>
    <row r="3210" spans="1:12" x14ac:dyDescent="0.2">
      <c r="A3210" s="1">
        <v>0.227083333333333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H3210" s="2"/>
      <c r="I3210" s="2"/>
      <c r="J3210" s="2"/>
      <c r="K3210" s="2"/>
      <c r="L3210" s="2"/>
    </row>
    <row r="3211" spans="1:12" x14ac:dyDescent="0.2">
      <c r="A3211" s="1">
        <v>0.227777777777778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H3211" s="2"/>
      <c r="I3211" s="2"/>
      <c r="J3211" s="2"/>
      <c r="K3211" s="2"/>
      <c r="L3211" s="2"/>
    </row>
    <row r="3212" spans="1:12" x14ac:dyDescent="0.2">
      <c r="A3212" s="1">
        <v>0.22847222222222199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H3212" s="2"/>
      <c r="I3212" s="2"/>
      <c r="J3212" s="2"/>
      <c r="K3212" s="2"/>
      <c r="L3212" s="2"/>
    </row>
    <row r="3213" spans="1:12" x14ac:dyDescent="0.2">
      <c r="A3213" s="1">
        <v>0.22916666666666699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H3213" s="2"/>
      <c r="I3213" s="2"/>
      <c r="J3213" s="2"/>
      <c r="K3213" s="2"/>
      <c r="L3213" s="2"/>
    </row>
    <row r="3214" spans="1:12" x14ac:dyDescent="0.2">
      <c r="A3214" s="1">
        <v>0.22986111111111099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H3214" s="2"/>
      <c r="I3214" s="2"/>
      <c r="J3214" s="2"/>
      <c r="K3214" s="2"/>
      <c r="L3214" s="2"/>
    </row>
    <row r="3215" spans="1:12" x14ac:dyDescent="0.2">
      <c r="A3215" s="1">
        <v>0.23055555555555601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H3215" s="2"/>
      <c r="I3215" s="2"/>
      <c r="J3215" s="2"/>
      <c r="K3215" s="2"/>
      <c r="L3215" s="2"/>
    </row>
    <row r="3216" spans="1:12" x14ac:dyDescent="0.2">
      <c r="A3216" s="1">
        <v>0.23125000000000001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H3216" s="2"/>
      <c r="I3216" s="2"/>
      <c r="J3216" s="2"/>
      <c r="K3216" s="2"/>
      <c r="L3216" s="2"/>
    </row>
    <row r="3217" spans="1:13" x14ac:dyDescent="0.2">
      <c r="A3217" s="1">
        <v>0.23194444444444401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H3217" s="2"/>
      <c r="I3217" s="2"/>
      <c r="J3217" s="2"/>
      <c r="K3217" s="2"/>
      <c r="L3217" s="2"/>
    </row>
    <row r="3218" spans="1:13" x14ac:dyDescent="0.2">
      <c r="A3218" s="1">
        <v>0.23263888888888901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H3218" s="2"/>
      <c r="I3218" s="2"/>
      <c r="J3218" s="2"/>
      <c r="K3218" s="2"/>
      <c r="L3218" s="2"/>
    </row>
    <row r="3219" spans="1:13" x14ac:dyDescent="0.2">
      <c r="A3219" s="1">
        <v>0.233333333333333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H3219" s="2"/>
      <c r="I3219" s="2"/>
      <c r="J3219" s="2"/>
      <c r="K3219" s="2"/>
      <c r="L3219" s="2"/>
    </row>
    <row r="3220" spans="1:13" x14ac:dyDescent="0.2">
      <c r="A3220" s="1">
        <v>0.234027777777778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H3220" s="2"/>
      <c r="I3220" s="2"/>
      <c r="J3220" s="2"/>
      <c r="K3220" s="2"/>
      <c r="L3220" s="2"/>
    </row>
    <row r="3221" spans="1:13" x14ac:dyDescent="0.2">
      <c r="A3221" s="1">
        <v>0.234722222222222</v>
      </c>
      <c r="B3221" s="2">
        <v>44</v>
      </c>
      <c r="C3221" s="2">
        <v>64</v>
      </c>
      <c r="D3221" s="2">
        <v>34</v>
      </c>
      <c r="E3221" s="2">
        <v>44</v>
      </c>
      <c r="F3221" s="2">
        <v>89</v>
      </c>
      <c r="H3221" s="2"/>
      <c r="I3221" s="2"/>
      <c r="J3221" s="2"/>
      <c r="K3221" s="2"/>
      <c r="L3221" s="2"/>
    </row>
    <row r="3222" spans="1:13" x14ac:dyDescent="0.2">
      <c r="A3222" s="1">
        <v>0.235416666666667</v>
      </c>
      <c r="B3222" s="2">
        <v>44</v>
      </c>
      <c r="C3222" s="2">
        <v>64</v>
      </c>
      <c r="D3222" s="2">
        <v>67</v>
      </c>
      <c r="E3222" s="2">
        <v>54</v>
      </c>
      <c r="F3222" s="2">
        <v>67</v>
      </c>
      <c r="H3222" s="2"/>
      <c r="I3222" s="2"/>
      <c r="J3222" s="2"/>
      <c r="K3222" s="2"/>
      <c r="L3222" s="2"/>
    </row>
    <row r="3223" spans="1:13" x14ac:dyDescent="0.2">
      <c r="A3223" s="1">
        <v>0.23611111111111099</v>
      </c>
      <c r="B3223" s="2">
        <v>49</v>
      </c>
      <c r="C3223" s="2">
        <v>68</v>
      </c>
      <c r="D3223" s="2">
        <v>121</v>
      </c>
      <c r="E3223" s="2">
        <v>87</v>
      </c>
      <c r="F3223" s="2">
        <v>56</v>
      </c>
      <c r="H3223" s="2"/>
      <c r="I3223" s="2"/>
      <c r="J3223" s="2"/>
      <c r="K3223" s="2"/>
      <c r="L3223" s="2"/>
      <c r="M3223" s="2"/>
    </row>
    <row r="3224" spans="1:13" x14ac:dyDescent="0.2">
      <c r="A3224" s="1">
        <v>0.23680555555555599</v>
      </c>
      <c r="B3224" s="2">
        <v>54</v>
      </c>
      <c r="C3224" s="2">
        <v>75</v>
      </c>
      <c r="D3224" s="2">
        <v>75</v>
      </c>
      <c r="E3224" s="2">
        <v>56</v>
      </c>
      <c r="F3224" s="2">
        <v>44</v>
      </c>
      <c r="H3224" s="2"/>
      <c r="I3224" s="2"/>
      <c r="J3224" s="2"/>
      <c r="K3224" s="2"/>
      <c r="L3224" s="2"/>
      <c r="M3224" s="2"/>
    </row>
    <row r="3225" spans="1:13" x14ac:dyDescent="0.2">
      <c r="A3225" s="1">
        <v>0.23749999999999999</v>
      </c>
      <c r="B3225" s="2">
        <v>58</v>
      </c>
      <c r="C3225" s="2">
        <v>81</v>
      </c>
      <c r="D3225" s="2">
        <v>34</v>
      </c>
      <c r="E3225" s="2">
        <v>121</v>
      </c>
      <c r="F3225" s="2">
        <v>131</v>
      </c>
      <c r="H3225" s="2"/>
      <c r="I3225" s="2"/>
      <c r="J3225" s="2"/>
      <c r="K3225" s="2"/>
      <c r="L3225" s="2"/>
      <c r="M3225" s="2"/>
    </row>
    <row r="3226" spans="1:13" x14ac:dyDescent="0.2">
      <c r="A3226" s="1">
        <v>0.23819444444444399</v>
      </c>
      <c r="B3226" s="2">
        <v>63</v>
      </c>
      <c r="C3226" s="2">
        <v>89</v>
      </c>
      <c r="D3226" s="2">
        <v>56</v>
      </c>
      <c r="E3226" s="2">
        <v>89</v>
      </c>
      <c r="F3226" s="2">
        <v>97</v>
      </c>
      <c r="H3226" s="2"/>
      <c r="I3226" s="2"/>
      <c r="J3226" s="2"/>
      <c r="K3226" s="2"/>
      <c r="L3226" s="2"/>
      <c r="M3226" s="2"/>
    </row>
    <row r="3227" spans="1:13" x14ac:dyDescent="0.2">
      <c r="A3227" s="1">
        <v>0.23888888888888901</v>
      </c>
      <c r="B3227" s="2">
        <v>68</v>
      </c>
      <c r="C3227" s="2">
        <v>93</v>
      </c>
      <c r="D3227" s="2">
        <v>76</v>
      </c>
      <c r="E3227" s="2">
        <v>55</v>
      </c>
      <c r="F3227" s="2">
        <v>109</v>
      </c>
      <c r="H3227" s="2"/>
      <c r="I3227" s="2"/>
      <c r="J3227" s="2"/>
      <c r="K3227" s="2"/>
      <c r="L3227" s="2"/>
      <c r="M3227" s="2"/>
    </row>
    <row r="3228" spans="1:13" x14ac:dyDescent="0.2">
      <c r="A3228" s="1">
        <v>0.23958333333333301</v>
      </c>
      <c r="B3228" s="2">
        <v>73</v>
      </c>
      <c r="C3228" s="2">
        <v>100</v>
      </c>
      <c r="D3228" s="2">
        <v>87</v>
      </c>
      <c r="E3228" s="2">
        <v>98</v>
      </c>
      <c r="F3228" s="2">
        <v>98</v>
      </c>
      <c r="H3228" s="2"/>
      <c r="I3228" s="2"/>
      <c r="J3228" s="2"/>
      <c r="K3228" s="2"/>
      <c r="L3228" s="2"/>
      <c r="M3228" s="2"/>
    </row>
    <row r="3229" spans="1:13" x14ac:dyDescent="0.2">
      <c r="A3229" s="1">
        <v>0.24027777777777801</v>
      </c>
      <c r="B3229" s="2">
        <v>77</v>
      </c>
      <c r="C3229" s="2">
        <v>104</v>
      </c>
      <c r="D3229" s="2">
        <v>34</v>
      </c>
      <c r="E3229" s="2">
        <v>101</v>
      </c>
      <c r="F3229" s="2">
        <v>144</v>
      </c>
      <c r="H3229" s="2"/>
      <c r="I3229" s="2"/>
      <c r="J3229" s="2"/>
      <c r="K3229" s="2"/>
      <c r="L3229" s="2"/>
      <c r="M3229" s="2"/>
    </row>
    <row r="3230" spans="1:13" x14ac:dyDescent="0.2">
      <c r="A3230" s="1">
        <v>0.240972222222222</v>
      </c>
      <c r="B3230" s="2">
        <v>82</v>
      </c>
      <c r="C3230" s="2">
        <v>112</v>
      </c>
      <c r="D3230" s="2">
        <v>143</v>
      </c>
      <c r="E3230" s="2">
        <v>112</v>
      </c>
      <c r="F3230" s="2">
        <v>187</v>
      </c>
      <c r="H3230" s="2"/>
      <c r="I3230" s="2"/>
      <c r="J3230" s="2"/>
      <c r="K3230" s="2"/>
      <c r="L3230" s="2"/>
      <c r="M3230" s="2"/>
    </row>
    <row r="3231" spans="1:13" x14ac:dyDescent="0.2">
      <c r="A3231" s="1">
        <v>0.241666666666667</v>
      </c>
      <c r="B3231" s="2">
        <v>87</v>
      </c>
      <c r="C3231" s="2">
        <v>117</v>
      </c>
      <c r="D3231" s="2">
        <v>111</v>
      </c>
      <c r="E3231" s="2">
        <v>154</v>
      </c>
      <c r="F3231" s="2">
        <v>199</v>
      </c>
      <c r="H3231" s="2"/>
      <c r="I3231" s="2"/>
      <c r="J3231" s="2"/>
      <c r="K3231" s="2"/>
      <c r="L3231" s="2"/>
      <c r="M3231" s="2"/>
    </row>
    <row r="3232" spans="1:13" x14ac:dyDescent="0.2">
      <c r="A3232" s="1">
        <v>0.242361111111111</v>
      </c>
      <c r="B3232" s="2">
        <v>92</v>
      </c>
      <c r="C3232" s="2">
        <v>123</v>
      </c>
      <c r="D3232" s="2">
        <v>121</v>
      </c>
      <c r="E3232" s="2">
        <v>201</v>
      </c>
      <c r="F3232" s="2">
        <v>202</v>
      </c>
      <c r="H3232" s="2"/>
      <c r="I3232" s="2"/>
      <c r="J3232" s="2"/>
      <c r="K3232" s="2"/>
      <c r="L3232" s="2"/>
      <c r="M3232" s="2"/>
    </row>
    <row r="3233" spans="1:15" x14ac:dyDescent="0.2">
      <c r="A3233" s="1">
        <v>0.243055555555556</v>
      </c>
      <c r="B3233" s="2">
        <v>96</v>
      </c>
      <c r="C3233" s="2">
        <v>128</v>
      </c>
      <c r="D3233" s="2">
        <v>345</v>
      </c>
      <c r="E3233" s="2">
        <v>231</v>
      </c>
      <c r="F3233" s="2">
        <v>265</v>
      </c>
      <c r="H3233" s="2"/>
      <c r="I3233" s="2"/>
      <c r="J3233" s="2"/>
      <c r="K3233" s="2"/>
      <c r="L3233" s="2"/>
      <c r="M3233" s="2"/>
    </row>
    <row r="3234" spans="1:15" x14ac:dyDescent="0.2">
      <c r="A3234" s="1">
        <v>0.24374999999999999</v>
      </c>
      <c r="B3234" s="2">
        <v>101</v>
      </c>
      <c r="C3234" s="2">
        <v>135</v>
      </c>
      <c r="D3234" s="2">
        <v>87</v>
      </c>
      <c r="E3234" s="2">
        <v>241</v>
      </c>
      <c r="F3234" s="2">
        <v>176</v>
      </c>
      <c r="H3234" s="2"/>
      <c r="I3234" s="2"/>
      <c r="J3234" s="2"/>
      <c r="K3234" s="2"/>
      <c r="L3234" s="2"/>
      <c r="M3234" s="2"/>
    </row>
    <row r="3235" spans="1:15" x14ac:dyDescent="0.2">
      <c r="A3235" s="1">
        <v>0.24444444444444399</v>
      </c>
      <c r="B3235" s="2">
        <v>106</v>
      </c>
      <c r="C3235" s="2">
        <v>139</v>
      </c>
      <c r="D3235" s="2">
        <v>94</v>
      </c>
      <c r="E3235" s="2">
        <v>191</v>
      </c>
      <c r="F3235" s="2">
        <v>193</v>
      </c>
      <c r="H3235" s="2"/>
      <c r="I3235" s="2"/>
      <c r="J3235" s="2"/>
      <c r="K3235" s="2"/>
      <c r="L3235" s="2"/>
      <c r="M3235" s="2"/>
    </row>
    <row r="3236" spans="1:15" x14ac:dyDescent="0.2">
      <c r="A3236" s="1">
        <v>0.24513888888888899</v>
      </c>
      <c r="B3236" s="2">
        <v>111</v>
      </c>
      <c r="C3236" s="2">
        <v>145</v>
      </c>
      <c r="D3236" s="2">
        <v>101</v>
      </c>
      <c r="E3236" s="2">
        <v>276</v>
      </c>
      <c r="F3236" s="2">
        <v>266</v>
      </c>
      <c r="H3236" s="2"/>
      <c r="I3236" s="2"/>
      <c r="J3236" s="2"/>
      <c r="K3236" s="2"/>
      <c r="L3236" s="2"/>
      <c r="M3236" s="2"/>
    </row>
    <row r="3237" spans="1:15" x14ac:dyDescent="0.2">
      <c r="A3237" s="1">
        <v>0.24583333333333299</v>
      </c>
      <c r="B3237" s="2">
        <v>115</v>
      </c>
      <c r="C3237" s="2">
        <v>149</v>
      </c>
      <c r="D3237" s="2">
        <v>131</v>
      </c>
      <c r="E3237" s="2">
        <v>221</v>
      </c>
      <c r="F3237" s="2">
        <v>276</v>
      </c>
      <c r="H3237" s="2"/>
      <c r="I3237" s="2"/>
      <c r="J3237" s="2"/>
      <c r="K3237" s="2"/>
      <c r="L3237" s="2"/>
      <c r="M3237" s="2"/>
    </row>
    <row r="3238" spans="1:15" x14ac:dyDescent="0.2">
      <c r="A3238" s="1">
        <v>0.24652777777777801</v>
      </c>
      <c r="B3238" s="2">
        <v>120</v>
      </c>
      <c r="C3238" s="2">
        <v>155</v>
      </c>
      <c r="D3238" s="2">
        <v>112</v>
      </c>
      <c r="E3238" s="2">
        <v>256</v>
      </c>
      <c r="F3238" s="2">
        <v>299</v>
      </c>
      <c r="H3238" s="2"/>
      <c r="I3238" s="2"/>
      <c r="J3238" s="2"/>
      <c r="K3238" s="2"/>
      <c r="L3238" s="2"/>
      <c r="M3238" s="2"/>
    </row>
    <row r="3239" spans="1:15" x14ac:dyDescent="0.2">
      <c r="A3239" s="1">
        <v>0.24722222222222201</v>
      </c>
      <c r="B3239" s="2">
        <v>125</v>
      </c>
      <c r="C3239" s="2">
        <v>159</v>
      </c>
      <c r="D3239" s="2">
        <v>97</v>
      </c>
      <c r="E3239" s="2">
        <v>285</v>
      </c>
      <c r="F3239" s="2">
        <v>301</v>
      </c>
      <c r="H3239" s="2"/>
      <c r="I3239" s="2"/>
      <c r="J3239" s="2"/>
      <c r="K3239" s="2"/>
      <c r="L3239" s="2"/>
      <c r="M3239" s="2"/>
    </row>
    <row r="3240" spans="1:15" x14ac:dyDescent="0.2">
      <c r="A3240" s="1">
        <v>0.24791666666666701</v>
      </c>
      <c r="B3240" s="2">
        <v>130</v>
      </c>
      <c r="C3240" s="2">
        <v>162</v>
      </c>
      <c r="D3240" s="2">
        <v>101</v>
      </c>
      <c r="E3240" s="2">
        <v>293</v>
      </c>
      <c r="F3240" s="2">
        <v>356</v>
      </c>
      <c r="H3240" s="2"/>
      <c r="I3240" s="2"/>
      <c r="J3240" s="2"/>
      <c r="K3240" s="2"/>
      <c r="L3240" s="2"/>
    </row>
    <row r="3241" spans="1:15" x14ac:dyDescent="0.2">
      <c r="A3241" s="1">
        <v>0.24861111111111101</v>
      </c>
      <c r="B3241" s="2">
        <v>134</v>
      </c>
      <c r="C3241" s="2">
        <v>164</v>
      </c>
      <c r="D3241" s="2">
        <v>123</v>
      </c>
      <c r="E3241" s="2">
        <v>311</v>
      </c>
      <c r="F3241" s="2">
        <v>298</v>
      </c>
      <c r="H3241" s="2"/>
      <c r="I3241" s="2"/>
      <c r="J3241" s="2"/>
      <c r="K3241" s="2"/>
      <c r="L3241" s="2"/>
    </row>
    <row r="3242" spans="1:15" x14ac:dyDescent="0.2">
      <c r="A3242" s="1">
        <v>0.249305555555556</v>
      </c>
      <c r="B3242" s="2">
        <v>154</v>
      </c>
      <c r="C3242" s="2">
        <v>145</v>
      </c>
      <c r="D3242" s="2">
        <v>143</v>
      </c>
      <c r="E3242" s="2">
        <v>302</v>
      </c>
      <c r="F3242" s="2">
        <v>341</v>
      </c>
      <c r="H3242" s="2"/>
      <c r="I3242" s="2"/>
      <c r="J3242" s="2"/>
      <c r="K3242" s="2"/>
      <c r="L3242" s="2"/>
    </row>
    <row r="3243" spans="1:15" x14ac:dyDescent="0.2">
      <c r="A3243" s="3">
        <v>0.25</v>
      </c>
      <c r="B3243" s="2">
        <v>134</v>
      </c>
      <c r="C3243" s="2">
        <v>164</v>
      </c>
      <c r="D3243" s="2">
        <v>134</v>
      </c>
      <c r="E3243" s="2">
        <v>313</v>
      </c>
      <c r="F3243" s="2">
        <v>331</v>
      </c>
    </row>
    <row r="3244" spans="1:15" x14ac:dyDescent="0.2">
      <c r="A3244" s="1">
        <v>0.250694444444444</v>
      </c>
      <c r="B3244" s="2">
        <v>341</v>
      </c>
      <c r="C3244" s="2">
        <v>186</v>
      </c>
      <c r="D3244" s="2">
        <v>199</v>
      </c>
      <c r="E3244" s="2">
        <v>675</v>
      </c>
      <c r="F3244" s="2">
        <v>893</v>
      </c>
      <c r="H3244" s="2"/>
      <c r="I3244" s="2"/>
      <c r="J3244" s="2"/>
      <c r="K3244" s="2"/>
      <c r="L3244" s="2"/>
      <c r="O3244" s="2"/>
    </row>
    <row r="3245" spans="1:15" x14ac:dyDescent="0.2">
      <c r="A3245" s="1">
        <v>0.25138888888888899</v>
      </c>
      <c r="B3245" s="2">
        <v>254</v>
      </c>
      <c r="C3245" s="2">
        <v>213</v>
      </c>
      <c r="D3245" s="2">
        <v>203</v>
      </c>
      <c r="E3245" s="2">
        <v>1031</v>
      </c>
      <c r="F3245" s="2">
        <v>2341</v>
      </c>
      <c r="H3245" s="2"/>
      <c r="I3245" s="2"/>
      <c r="J3245" s="2"/>
      <c r="K3245" s="2"/>
      <c r="L3245" s="2"/>
      <c r="O3245" s="2"/>
    </row>
    <row r="3246" spans="1:15" x14ac:dyDescent="0.2">
      <c r="A3246" s="1">
        <v>0.25208333333333299</v>
      </c>
      <c r="B3246" s="2">
        <v>566</v>
      </c>
      <c r="C3246" s="2">
        <v>311</v>
      </c>
      <c r="D3246" s="2">
        <v>565</v>
      </c>
      <c r="E3246" s="2">
        <v>1231</v>
      </c>
      <c r="F3246" s="2">
        <v>1054</v>
      </c>
      <c r="H3246" s="2"/>
      <c r="I3246" s="2"/>
      <c r="J3246" s="2"/>
      <c r="K3246" s="2"/>
      <c r="L3246" s="2"/>
      <c r="O3246" s="2"/>
    </row>
    <row r="3247" spans="1:15" x14ac:dyDescent="0.2">
      <c r="A3247" s="1">
        <v>0.25277777777777799</v>
      </c>
      <c r="B3247" s="2">
        <v>564</v>
      </c>
      <c r="C3247" s="2">
        <v>756</v>
      </c>
      <c r="D3247" s="2">
        <v>441</v>
      </c>
      <c r="E3247" s="2">
        <v>3278</v>
      </c>
      <c r="F3247" s="2">
        <v>1879</v>
      </c>
      <c r="H3247" s="2"/>
      <c r="I3247" s="2"/>
      <c r="J3247" s="2"/>
      <c r="K3247" s="2"/>
      <c r="L3247" s="2"/>
      <c r="O3247" s="2"/>
    </row>
    <row r="3248" spans="1:15" x14ac:dyDescent="0.2">
      <c r="A3248" s="1">
        <v>0.25347222222222199</v>
      </c>
      <c r="B3248" s="2">
        <v>254</v>
      </c>
      <c r="C3248" s="2">
        <v>807</v>
      </c>
      <c r="D3248" s="2">
        <v>365</v>
      </c>
      <c r="E3248" s="2">
        <v>3211</v>
      </c>
      <c r="F3248" s="2">
        <v>2512</v>
      </c>
      <c r="H3248" s="2"/>
      <c r="I3248" s="2"/>
      <c r="J3248" s="2"/>
      <c r="K3248" s="2"/>
      <c r="L3248" s="2"/>
      <c r="O3248" s="2"/>
    </row>
    <row r="3249" spans="1:15" x14ac:dyDescent="0.2">
      <c r="A3249" s="1">
        <v>0.25416666666666698</v>
      </c>
      <c r="B3249" s="2">
        <v>564</v>
      </c>
      <c r="C3249" s="2">
        <v>453</v>
      </c>
      <c r="D3249" s="2">
        <v>789</v>
      </c>
      <c r="E3249" s="2">
        <v>1877</v>
      </c>
      <c r="F3249" s="2">
        <v>3417</v>
      </c>
      <c r="H3249" s="2"/>
      <c r="I3249" s="2"/>
      <c r="J3249" s="2"/>
      <c r="K3249" s="2"/>
      <c r="L3249" s="2"/>
      <c r="O3249" s="2"/>
    </row>
    <row r="3250" spans="1:15" x14ac:dyDescent="0.2">
      <c r="A3250" s="1">
        <v>0.25486111111111098</v>
      </c>
      <c r="B3250" s="2">
        <v>701</v>
      </c>
      <c r="C3250" s="2">
        <v>507</v>
      </c>
      <c r="D3250" s="2">
        <v>1023</v>
      </c>
      <c r="E3250" s="2">
        <v>2011</v>
      </c>
      <c r="F3250" s="2">
        <v>3381</v>
      </c>
      <c r="H3250" s="2"/>
      <c r="I3250" s="2"/>
      <c r="J3250" s="2"/>
      <c r="K3250" s="2"/>
      <c r="L3250" s="2"/>
      <c r="O3250" s="2"/>
    </row>
    <row r="3251" spans="1:15" x14ac:dyDescent="0.2">
      <c r="A3251" s="1">
        <v>0.25555555555555598</v>
      </c>
      <c r="B3251" s="2">
        <v>1043</v>
      </c>
      <c r="C3251" s="2">
        <v>801</v>
      </c>
      <c r="D3251" s="2">
        <v>1121</v>
      </c>
      <c r="E3251" s="2">
        <v>2531</v>
      </c>
      <c r="F3251" s="2">
        <v>1997</v>
      </c>
      <c r="H3251" s="2"/>
      <c r="I3251" s="2"/>
      <c r="J3251" s="2"/>
      <c r="K3251" s="2"/>
      <c r="L3251" s="2"/>
      <c r="O3251" s="2"/>
    </row>
    <row r="3252" spans="1:15" x14ac:dyDescent="0.2">
      <c r="A3252" s="1">
        <v>0.25624999999999998</v>
      </c>
      <c r="B3252" s="2">
        <v>1432</v>
      </c>
      <c r="C3252" s="2">
        <v>1231</v>
      </c>
      <c r="D3252" s="2">
        <v>1431</v>
      </c>
      <c r="E3252" s="2">
        <v>3110</v>
      </c>
      <c r="F3252" s="2">
        <v>2203</v>
      </c>
      <c r="H3252" s="2"/>
      <c r="I3252" s="2"/>
      <c r="J3252" s="2"/>
      <c r="K3252" s="2"/>
      <c r="L3252" s="2"/>
      <c r="O3252" s="2"/>
    </row>
    <row r="3253" spans="1:15" x14ac:dyDescent="0.2">
      <c r="A3253" s="1">
        <v>0.25694444444444398</v>
      </c>
      <c r="B3253" s="2">
        <v>1325</v>
      </c>
      <c r="C3253" s="2">
        <v>1101</v>
      </c>
      <c r="D3253" s="2">
        <v>2094</v>
      </c>
      <c r="E3253" s="2">
        <v>2845</v>
      </c>
      <c r="F3253" s="2">
        <v>2696</v>
      </c>
      <c r="H3253" s="2"/>
      <c r="I3253" s="2"/>
      <c r="J3253" s="2"/>
      <c r="K3253" s="2"/>
      <c r="L3253" s="2"/>
      <c r="O3253" s="2"/>
    </row>
    <row r="3254" spans="1:15" x14ac:dyDescent="0.2">
      <c r="A3254" s="1">
        <v>0.25763888888888897</v>
      </c>
      <c r="B3254" s="2">
        <v>1665</v>
      </c>
      <c r="C3254" s="2">
        <v>906</v>
      </c>
      <c r="D3254" s="2">
        <v>1092</v>
      </c>
      <c r="E3254" s="2">
        <v>3012</v>
      </c>
      <c r="F3254" s="2">
        <v>3226</v>
      </c>
      <c r="H3254" s="2"/>
      <c r="I3254" s="2"/>
      <c r="J3254" s="2"/>
      <c r="K3254" s="2"/>
      <c r="L3254" s="2"/>
      <c r="O3254" s="2"/>
    </row>
    <row r="3255" spans="1:15" x14ac:dyDescent="0.2">
      <c r="A3255" s="1">
        <v>0.25833333333333303</v>
      </c>
      <c r="B3255" s="2">
        <v>1965</v>
      </c>
      <c r="C3255" s="2">
        <v>1564</v>
      </c>
      <c r="D3255" s="2">
        <v>1654</v>
      </c>
      <c r="E3255" s="2">
        <v>2665</v>
      </c>
      <c r="F3255" s="2">
        <v>3042</v>
      </c>
      <c r="H3255" s="2"/>
      <c r="I3255" s="2"/>
      <c r="J3255" s="2"/>
      <c r="K3255" s="2"/>
      <c r="L3255" s="2"/>
      <c r="O3255" s="2"/>
    </row>
    <row r="3256" spans="1:15" x14ac:dyDescent="0.2">
      <c r="A3256" s="1">
        <v>0.25902777777777802</v>
      </c>
      <c r="B3256" s="2">
        <v>2543</v>
      </c>
      <c r="C3256" s="2">
        <v>1431</v>
      </c>
      <c r="D3256" s="2">
        <v>2212</v>
      </c>
      <c r="E3256" s="2">
        <v>3112</v>
      </c>
      <c r="F3256" s="2">
        <v>3193</v>
      </c>
      <c r="H3256" s="2"/>
      <c r="I3256" s="2"/>
      <c r="J3256" s="2"/>
      <c r="K3256" s="2"/>
      <c r="L3256" s="2"/>
      <c r="O3256" s="2"/>
    </row>
    <row r="3257" spans="1:15" x14ac:dyDescent="0.2">
      <c r="A3257" s="1">
        <v>0.25972222222222202</v>
      </c>
      <c r="B3257" s="2">
        <v>2123</v>
      </c>
      <c r="C3257" s="2">
        <v>1978</v>
      </c>
      <c r="D3257" s="2">
        <v>2541</v>
      </c>
      <c r="E3257" s="2">
        <v>2023</v>
      </c>
      <c r="F3257" s="2">
        <v>2808</v>
      </c>
      <c r="H3257" s="2"/>
      <c r="I3257" s="2"/>
      <c r="J3257" s="2"/>
      <c r="K3257" s="2"/>
      <c r="L3257" s="2"/>
      <c r="O3257" s="2"/>
    </row>
    <row r="3258" spans="1:15" x14ac:dyDescent="0.2">
      <c r="A3258" s="1">
        <v>0.26041666666666702</v>
      </c>
      <c r="B3258" s="2">
        <v>1878</v>
      </c>
      <c r="C3258" s="2">
        <v>2012</v>
      </c>
      <c r="D3258" s="2">
        <v>2864</v>
      </c>
      <c r="E3258" s="2">
        <v>2043</v>
      </c>
      <c r="F3258" s="2">
        <v>3262</v>
      </c>
      <c r="H3258" s="2"/>
      <c r="I3258" s="2"/>
      <c r="J3258" s="2"/>
      <c r="K3258" s="2"/>
      <c r="L3258" s="2"/>
      <c r="O3258" s="2"/>
    </row>
    <row r="3259" spans="1:15" x14ac:dyDescent="0.2">
      <c r="A3259" s="1">
        <v>0.26111111111111102</v>
      </c>
      <c r="B3259" s="2">
        <v>2431</v>
      </c>
      <c r="C3259" s="2">
        <v>1546</v>
      </c>
      <c r="D3259" s="2">
        <v>3011</v>
      </c>
      <c r="E3259" s="2">
        <v>2541</v>
      </c>
      <c r="F3259" s="2">
        <v>2172</v>
      </c>
      <c r="H3259" s="2"/>
      <c r="I3259" s="2"/>
      <c r="J3259" s="2"/>
      <c r="K3259" s="2"/>
      <c r="L3259" s="2"/>
      <c r="O3259" s="2"/>
    </row>
    <row r="3260" spans="1:15" x14ac:dyDescent="0.2">
      <c r="A3260" s="1">
        <v>0.26180555555555601</v>
      </c>
      <c r="B3260" s="2">
        <v>2766</v>
      </c>
      <c r="C3260" s="2">
        <v>1774</v>
      </c>
      <c r="D3260" s="2">
        <v>1235</v>
      </c>
      <c r="E3260" s="2">
        <v>1104</v>
      </c>
      <c r="F3260" s="2">
        <v>2230</v>
      </c>
      <c r="H3260" s="2"/>
      <c r="I3260" s="2"/>
      <c r="J3260" s="2"/>
      <c r="K3260" s="2"/>
      <c r="L3260" s="2"/>
      <c r="O3260" s="2"/>
    </row>
    <row r="3261" spans="1:15" x14ac:dyDescent="0.2">
      <c r="A3261" s="1">
        <v>0.26250000000000001</v>
      </c>
      <c r="B3261" s="2">
        <v>1433</v>
      </c>
      <c r="C3261" s="2">
        <v>1577</v>
      </c>
      <c r="D3261" s="2">
        <v>2543</v>
      </c>
      <c r="E3261" s="2">
        <v>2541</v>
      </c>
      <c r="F3261" s="2">
        <v>2686</v>
      </c>
      <c r="H3261" s="2"/>
      <c r="I3261" s="2"/>
      <c r="J3261" s="2"/>
      <c r="K3261" s="2"/>
      <c r="L3261" s="2"/>
      <c r="O3261" s="2"/>
    </row>
    <row r="3262" spans="1:15" x14ac:dyDescent="0.2">
      <c r="A3262" s="1">
        <v>0.26319444444444401</v>
      </c>
      <c r="B3262" s="2">
        <v>1878</v>
      </c>
      <c r="C3262" s="2">
        <v>2021</v>
      </c>
      <c r="D3262" s="2">
        <v>2213</v>
      </c>
      <c r="E3262" s="2">
        <v>3001</v>
      </c>
      <c r="F3262" s="2">
        <v>1295</v>
      </c>
      <c r="H3262" s="2"/>
      <c r="I3262" s="2"/>
      <c r="J3262" s="2"/>
      <c r="K3262" s="2"/>
      <c r="L3262" s="2"/>
      <c r="O3262" s="2"/>
    </row>
    <row r="3263" spans="1:15" x14ac:dyDescent="0.2">
      <c r="A3263" s="1">
        <v>0.26388888888888901</v>
      </c>
      <c r="B3263" s="2">
        <v>2934</v>
      </c>
      <c r="C3263" s="2">
        <v>1792</v>
      </c>
      <c r="D3263" s="2">
        <v>2893</v>
      </c>
      <c r="E3263" s="2">
        <v>3123</v>
      </c>
      <c r="F3263" s="2">
        <v>2717</v>
      </c>
      <c r="H3263" s="2"/>
      <c r="I3263" s="2"/>
      <c r="J3263" s="2"/>
      <c r="K3263" s="2"/>
      <c r="L3263" s="2"/>
      <c r="O3263" s="2"/>
    </row>
    <row r="3264" spans="1:15" x14ac:dyDescent="0.2">
      <c r="A3264" s="1">
        <v>0.264583333333333</v>
      </c>
      <c r="B3264" s="2">
        <v>2434</v>
      </c>
      <c r="C3264" s="2">
        <v>2043</v>
      </c>
      <c r="D3264" s="2">
        <v>1543</v>
      </c>
      <c r="E3264" s="2">
        <v>1341</v>
      </c>
      <c r="F3264" s="2">
        <v>3141</v>
      </c>
      <c r="H3264" s="2"/>
      <c r="I3264" s="2"/>
      <c r="J3264" s="2"/>
      <c r="K3264" s="2"/>
      <c r="L3264" s="2"/>
      <c r="O3264" s="2"/>
    </row>
    <row r="3265" spans="1:15" x14ac:dyDescent="0.2">
      <c r="A3265" s="1">
        <v>0.265277777777778</v>
      </c>
      <c r="B3265" s="2">
        <v>2564</v>
      </c>
      <c r="C3265" s="2">
        <v>2411</v>
      </c>
      <c r="D3265" s="2">
        <v>2094</v>
      </c>
      <c r="E3265" s="2">
        <v>3056</v>
      </c>
      <c r="F3265" s="2">
        <v>3225</v>
      </c>
      <c r="H3265" s="2"/>
      <c r="I3265" s="2"/>
      <c r="J3265" s="2"/>
      <c r="K3265" s="2"/>
      <c r="L3265" s="2"/>
      <c r="O3265" s="2"/>
    </row>
    <row r="3266" spans="1:15" x14ac:dyDescent="0.2">
      <c r="A3266" s="1">
        <v>0.265972222222222</v>
      </c>
      <c r="B3266" s="2">
        <v>2142</v>
      </c>
      <c r="C3266" s="2">
        <v>2845</v>
      </c>
      <c r="D3266" s="2">
        <v>2543</v>
      </c>
      <c r="E3266" s="2">
        <v>3111</v>
      </c>
      <c r="F3266" s="2">
        <v>1445</v>
      </c>
      <c r="H3266" s="2"/>
      <c r="I3266" s="2"/>
      <c r="J3266" s="2"/>
      <c r="K3266" s="2"/>
      <c r="L3266" s="2"/>
      <c r="O3266" s="2"/>
    </row>
    <row r="3267" spans="1:15" x14ac:dyDescent="0.2">
      <c r="A3267" s="1">
        <v>0.266666666666667</v>
      </c>
      <c r="B3267" s="2">
        <v>2787</v>
      </c>
      <c r="C3267" s="2">
        <v>1099</v>
      </c>
      <c r="D3267" s="2">
        <v>3065</v>
      </c>
      <c r="E3267" s="2">
        <v>3656</v>
      </c>
      <c r="F3267" s="2">
        <v>3193</v>
      </c>
      <c r="H3267" s="2"/>
      <c r="I3267" s="2"/>
      <c r="J3267" s="2"/>
      <c r="K3267" s="2"/>
      <c r="L3267" s="2"/>
      <c r="O3267" s="2"/>
    </row>
    <row r="3268" spans="1:15" x14ac:dyDescent="0.2">
      <c r="A3268" s="1">
        <v>0.26736111111111099</v>
      </c>
      <c r="B3268" s="2">
        <v>3094</v>
      </c>
      <c r="C3268" s="2">
        <v>2131</v>
      </c>
      <c r="D3268" s="2">
        <v>2656</v>
      </c>
      <c r="E3268" s="2">
        <v>4123</v>
      </c>
      <c r="F3268" s="2">
        <v>3224</v>
      </c>
      <c r="H3268" s="2"/>
      <c r="I3268" s="2"/>
      <c r="J3268" s="2"/>
      <c r="K3268" s="2"/>
      <c r="L3268" s="2"/>
      <c r="O3268" s="2"/>
    </row>
    <row r="3269" spans="1:15" x14ac:dyDescent="0.2">
      <c r="A3269" s="1">
        <v>0.26805555555555599</v>
      </c>
      <c r="B3269" s="2">
        <v>3432</v>
      </c>
      <c r="C3269" s="2">
        <v>2311</v>
      </c>
      <c r="D3269" s="2">
        <v>2311</v>
      </c>
      <c r="E3269" s="2">
        <v>3012</v>
      </c>
      <c r="F3269" s="2">
        <v>3806</v>
      </c>
      <c r="H3269" s="2"/>
      <c r="I3269" s="2"/>
      <c r="J3269" s="2"/>
      <c r="K3269" s="2"/>
      <c r="L3269" s="2"/>
      <c r="O3269" s="2"/>
    </row>
    <row r="3270" spans="1:15" x14ac:dyDescent="0.2">
      <c r="A3270" s="1">
        <v>0.26874999999999999</v>
      </c>
      <c r="B3270" s="2">
        <v>3234</v>
      </c>
      <c r="C3270" s="2">
        <v>3123</v>
      </c>
      <c r="D3270" s="2">
        <v>3013</v>
      </c>
      <c r="E3270" s="2">
        <v>3431</v>
      </c>
      <c r="F3270" s="2">
        <v>4304</v>
      </c>
      <c r="H3270" s="2"/>
      <c r="I3270" s="2"/>
      <c r="J3270" s="2"/>
      <c r="K3270" s="2"/>
      <c r="L3270" s="2"/>
      <c r="O3270" s="2"/>
    </row>
    <row r="3271" spans="1:15" x14ac:dyDescent="0.2">
      <c r="A3271" s="1">
        <v>0.26944444444444399</v>
      </c>
      <c r="B3271" s="2">
        <v>2434</v>
      </c>
      <c r="C3271" s="2">
        <v>2561</v>
      </c>
      <c r="D3271" s="2">
        <v>3512</v>
      </c>
      <c r="E3271" s="2">
        <v>3043</v>
      </c>
      <c r="F3271" s="2">
        <v>3126</v>
      </c>
      <c r="H3271" s="2"/>
      <c r="I3271" s="2"/>
      <c r="J3271" s="2"/>
      <c r="K3271" s="2"/>
      <c r="L3271" s="2"/>
      <c r="O3271" s="2"/>
    </row>
    <row r="3272" spans="1:15" x14ac:dyDescent="0.2">
      <c r="A3272" s="1">
        <v>0.27013888888888898</v>
      </c>
      <c r="B3272" s="2">
        <v>3661</v>
      </c>
      <c r="C3272" s="2">
        <v>3401</v>
      </c>
      <c r="D3272" s="2">
        <v>3566</v>
      </c>
      <c r="E3272" s="2">
        <v>3512</v>
      </c>
      <c r="F3272" s="2">
        <v>3587</v>
      </c>
      <c r="H3272" s="2"/>
      <c r="I3272" s="2"/>
      <c r="J3272" s="2"/>
      <c r="K3272" s="2"/>
      <c r="L3272" s="2"/>
      <c r="O3272" s="2"/>
    </row>
    <row r="3273" spans="1:15" x14ac:dyDescent="0.2">
      <c r="A3273" s="1">
        <v>0.27083333333333298</v>
      </c>
      <c r="B3273" s="2">
        <v>3834</v>
      </c>
      <c r="C3273" s="2">
        <v>3123</v>
      </c>
      <c r="D3273" s="2">
        <v>4034</v>
      </c>
      <c r="E3273" s="2">
        <v>4021</v>
      </c>
      <c r="F3273" s="2">
        <v>3177</v>
      </c>
      <c r="H3273" s="2"/>
      <c r="I3273" s="2"/>
      <c r="J3273" s="2"/>
      <c r="K3273" s="2"/>
      <c r="L3273" s="2"/>
      <c r="O3273" s="2"/>
    </row>
    <row r="3274" spans="1:15" x14ac:dyDescent="0.2">
      <c r="A3274" s="1">
        <v>0.27152777777777798</v>
      </c>
      <c r="B3274" s="2">
        <v>4123</v>
      </c>
      <c r="C3274" s="2">
        <v>4001</v>
      </c>
      <c r="D3274" s="2">
        <v>4123</v>
      </c>
      <c r="E3274" s="2">
        <v>3123</v>
      </c>
      <c r="F3274" s="2">
        <v>3696</v>
      </c>
      <c r="H3274" s="2"/>
      <c r="I3274" s="2"/>
      <c r="J3274" s="2"/>
      <c r="K3274" s="2"/>
      <c r="L3274" s="2"/>
      <c r="O3274" s="2"/>
    </row>
    <row r="3275" spans="1:15" x14ac:dyDescent="0.2">
      <c r="A3275" s="1">
        <v>0.27222222222222198</v>
      </c>
      <c r="B3275" s="2">
        <v>2321</v>
      </c>
      <c r="C3275" s="2">
        <v>3231</v>
      </c>
      <c r="D3275" s="2">
        <v>4065</v>
      </c>
      <c r="E3275" s="2">
        <v>4564</v>
      </c>
      <c r="F3275" s="2">
        <v>4194</v>
      </c>
      <c r="H3275" s="2"/>
      <c r="I3275" s="2"/>
      <c r="J3275" s="2"/>
      <c r="K3275" s="2"/>
      <c r="L3275" s="2"/>
      <c r="O3275" s="2"/>
    </row>
    <row r="3276" spans="1:15" x14ac:dyDescent="0.2">
      <c r="A3276" s="1">
        <v>0.27291666666666697</v>
      </c>
      <c r="B3276" s="2">
        <v>3221</v>
      </c>
      <c r="C3276" s="2">
        <v>3513</v>
      </c>
      <c r="D3276" s="2">
        <v>4656</v>
      </c>
      <c r="E3276" s="2">
        <v>5021</v>
      </c>
      <c r="F3276" s="2">
        <v>3252</v>
      </c>
      <c r="H3276" s="2"/>
      <c r="I3276" s="2"/>
      <c r="J3276" s="2"/>
      <c r="K3276" s="2"/>
      <c r="L3276" s="2"/>
      <c r="O3276" s="2"/>
    </row>
    <row r="3277" spans="1:15" x14ac:dyDescent="0.2">
      <c r="A3277" s="1">
        <v>0.27361111111111103</v>
      </c>
      <c r="B3277" s="2">
        <v>2356</v>
      </c>
      <c r="C3277" s="2">
        <v>4011</v>
      </c>
      <c r="D3277" s="2">
        <v>3780</v>
      </c>
      <c r="E3277" s="2">
        <v>5201</v>
      </c>
      <c r="F3277" s="2">
        <v>4753</v>
      </c>
      <c r="H3277" s="2"/>
      <c r="I3277" s="2"/>
      <c r="J3277" s="2"/>
      <c r="K3277" s="2"/>
      <c r="L3277" s="2"/>
      <c r="O3277" s="2"/>
    </row>
    <row r="3278" spans="1:15" x14ac:dyDescent="0.2">
      <c r="A3278" s="1">
        <v>0.27430555555555602</v>
      </c>
      <c r="B3278" s="2">
        <v>2876</v>
      </c>
      <c r="C3278" s="2">
        <v>4112</v>
      </c>
      <c r="D3278" s="2">
        <v>4643</v>
      </c>
      <c r="E3278" s="2">
        <v>5502</v>
      </c>
      <c r="F3278" s="2">
        <v>5215</v>
      </c>
      <c r="H3278" s="2"/>
      <c r="I3278" s="2"/>
      <c r="J3278" s="2"/>
      <c r="K3278" s="2"/>
      <c r="L3278" s="2"/>
      <c r="O3278" s="2"/>
    </row>
    <row r="3279" spans="1:15" x14ac:dyDescent="0.2">
      <c r="A3279" s="1">
        <v>0.27500000000000002</v>
      </c>
      <c r="B3279" s="2">
        <v>3121</v>
      </c>
      <c r="C3279" s="2">
        <v>3877</v>
      </c>
      <c r="D3279" s="2">
        <v>5613</v>
      </c>
      <c r="E3279" s="2">
        <v>3012</v>
      </c>
      <c r="F3279" s="2">
        <v>5329</v>
      </c>
      <c r="H3279" s="2"/>
      <c r="I3279" s="2"/>
      <c r="J3279" s="2"/>
      <c r="K3279" s="2"/>
      <c r="L3279" s="2"/>
      <c r="O3279" s="2"/>
    </row>
    <row r="3280" spans="1:15" x14ac:dyDescent="0.2">
      <c r="A3280" s="1">
        <v>0.27569444444444402</v>
      </c>
      <c r="B3280" s="2">
        <v>3654</v>
      </c>
      <c r="C3280" s="2">
        <v>4543</v>
      </c>
      <c r="D3280" s="2">
        <v>5123</v>
      </c>
      <c r="E3280" s="2">
        <v>3841</v>
      </c>
      <c r="F3280" s="2">
        <v>5620</v>
      </c>
      <c r="H3280" s="2"/>
      <c r="I3280" s="2"/>
      <c r="J3280" s="2"/>
      <c r="K3280" s="2"/>
      <c r="L3280" s="2"/>
      <c r="O3280" s="2"/>
    </row>
    <row r="3281" spans="1:15" x14ac:dyDescent="0.2">
      <c r="A3281" s="1">
        <v>0.27638888888888902</v>
      </c>
      <c r="B3281" s="2">
        <v>3887</v>
      </c>
      <c r="C3281" s="2">
        <v>4123</v>
      </c>
      <c r="D3281" s="2">
        <v>4745</v>
      </c>
      <c r="E3281" s="2">
        <v>4002</v>
      </c>
      <c r="F3281" s="2">
        <v>3133</v>
      </c>
      <c r="H3281" s="2"/>
      <c r="I3281" s="2"/>
      <c r="J3281" s="2"/>
      <c r="K3281" s="2"/>
      <c r="L3281" s="2"/>
      <c r="O3281" s="2"/>
    </row>
    <row r="3282" spans="1:15" x14ac:dyDescent="0.2">
      <c r="A3282" s="1">
        <v>0.27708333333333302</v>
      </c>
      <c r="B3282" s="2">
        <v>4683</v>
      </c>
      <c r="C3282" s="2">
        <v>5653</v>
      </c>
      <c r="D3282" s="2">
        <v>5867</v>
      </c>
      <c r="E3282" s="2">
        <v>5940</v>
      </c>
      <c r="F3282" s="2">
        <v>3953</v>
      </c>
      <c r="H3282" s="2"/>
      <c r="I3282" s="2"/>
      <c r="J3282" s="2"/>
      <c r="K3282" s="2"/>
      <c r="L3282" s="2"/>
      <c r="O3282" s="2"/>
    </row>
    <row r="3283" spans="1:15" x14ac:dyDescent="0.2">
      <c r="A3283" s="1">
        <v>0.27777777777777801</v>
      </c>
      <c r="B3283" s="2">
        <v>3853</v>
      </c>
      <c r="C3283" s="2">
        <v>5031</v>
      </c>
      <c r="D3283" s="2">
        <v>5123</v>
      </c>
      <c r="E3283" s="2">
        <v>6290</v>
      </c>
      <c r="F3283" s="2">
        <v>4104</v>
      </c>
      <c r="H3283" s="2"/>
      <c r="I3283" s="2"/>
      <c r="J3283" s="2"/>
      <c r="K3283" s="2"/>
      <c r="L3283" s="2"/>
      <c r="O3283" s="2"/>
    </row>
    <row r="3284" spans="1:15" x14ac:dyDescent="0.2">
      <c r="A3284" s="1">
        <v>0.27847222222222201</v>
      </c>
      <c r="B3284" s="2">
        <v>4303</v>
      </c>
      <c r="C3284" s="2">
        <v>2032</v>
      </c>
      <c r="D3284" s="2">
        <v>4876</v>
      </c>
      <c r="E3284" s="2">
        <v>6832</v>
      </c>
      <c r="F3284" s="2">
        <v>6125</v>
      </c>
      <c r="H3284" s="2"/>
      <c r="I3284" s="2"/>
      <c r="J3284" s="2"/>
      <c r="K3284" s="2"/>
      <c r="L3284" s="2"/>
      <c r="O3284" s="2"/>
    </row>
    <row r="3285" spans="1:15" x14ac:dyDescent="0.2">
      <c r="A3285" s="1">
        <v>0.27916666666666701</v>
      </c>
      <c r="B3285" s="2">
        <v>3094</v>
      </c>
      <c r="C3285" s="2">
        <v>2645</v>
      </c>
      <c r="D3285" s="2">
        <v>2354</v>
      </c>
      <c r="E3285" s="2">
        <v>7012</v>
      </c>
      <c r="F3285" s="2">
        <v>6467</v>
      </c>
      <c r="H3285" s="2"/>
      <c r="I3285" s="2"/>
      <c r="J3285" s="2"/>
      <c r="K3285" s="2"/>
      <c r="L3285" s="2"/>
      <c r="O3285" s="2"/>
    </row>
    <row r="3286" spans="1:15" x14ac:dyDescent="0.2">
      <c r="A3286" s="1">
        <v>0.27986111111111101</v>
      </c>
      <c r="B3286" s="2">
        <v>3672</v>
      </c>
      <c r="C3286" s="2">
        <v>2313</v>
      </c>
      <c r="D3286" s="2">
        <v>3556</v>
      </c>
      <c r="E3286" s="2">
        <v>6334</v>
      </c>
      <c r="F3286" s="2">
        <v>6947</v>
      </c>
      <c r="H3286" s="2"/>
      <c r="I3286" s="2"/>
      <c r="J3286" s="2"/>
      <c r="K3286" s="2"/>
      <c r="L3286" s="2"/>
      <c r="O3286" s="2"/>
    </row>
    <row r="3287" spans="1:15" x14ac:dyDescent="0.2">
      <c r="A3287" s="1">
        <v>0.280555555555556</v>
      </c>
      <c r="B3287" s="2">
        <v>4012</v>
      </c>
      <c r="C3287" s="2">
        <v>3456</v>
      </c>
      <c r="D3287" s="2">
        <v>4878</v>
      </c>
      <c r="E3287" s="2">
        <v>5943</v>
      </c>
      <c r="F3287" s="2">
        <v>7189</v>
      </c>
      <c r="H3287" s="2"/>
      <c r="I3287" s="2"/>
      <c r="J3287" s="2"/>
      <c r="K3287" s="2"/>
      <c r="L3287" s="2"/>
      <c r="O3287" s="2"/>
    </row>
    <row r="3288" spans="1:15" x14ac:dyDescent="0.2">
      <c r="A3288" s="1">
        <v>0.28125</v>
      </c>
      <c r="B3288" s="2">
        <v>2223</v>
      </c>
      <c r="C3288" s="2">
        <v>4023</v>
      </c>
      <c r="D3288" s="2">
        <v>5674</v>
      </c>
      <c r="E3288" s="2">
        <v>3821</v>
      </c>
      <c r="F3288" s="2">
        <v>6520</v>
      </c>
      <c r="H3288" s="2"/>
      <c r="I3288" s="2"/>
      <c r="J3288" s="2"/>
      <c r="K3288" s="2"/>
      <c r="L3288" s="2"/>
      <c r="O3288" s="2"/>
    </row>
    <row r="3289" spans="1:15" x14ac:dyDescent="0.2">
      <c r="A3289" s="1">
        <v>0.281944444444444</v>
      </c>
      <c r="B3289" s="2">
        <v>3631</v>
      </c>
      <c r="C3289" s="2">
        <v>4323</v>
      </c>
      <c r="D3289" s="2">
        <v>6121</v>
      </c>
      <c r="E3289" s="2">
        <v>3400</v>
      </c>
      <c r="F3289" s="2">
        <v>6073</v>
      </c>
      <c r="H3289" s="2"/>
      <c r="I3289" s="2"/>
      <c r="J3289" s="2"/>
      <c r="K3289" s="2"/>
      <c r="L3289" s="2"/>
      <c r="O3289" s="2"/>
    </row>
    <row r="3290" spans="1:15" x14ac:dyDescent="0.2">
      <c r="A3290" s="1">
        <v>0.28263888888888899</v>
      </c>
      <c r="B3290" s="2">
        <v>4012</v>
      </c>
      <c r="C3290" s="2">
        <v>5012</v>
      </c>
      <c r="D3290" s="2">
        <v>6876</v>
      </c>
      <c r="E3290" s="2">
        <v>5789</v>
      </c>
      <c r="F3290" s="2">
        <v>3985</v>
      </c>
      <c r="H3290" s="2"/>
      <c r="I3290" s="2"/>
      <c r="J3290" s="2"/>
      <c r="K3290" s="2"/>
      <c r="L3290" s="2"/>
      <c r="O3290" s="2"/>
    </row>
    <row r="3291" spans="1:15" x14ac:dyDescent="0.2">
      <c r="A3291" s="1">
        <v>0.28333333333333299</v>
      </c>
      <c r="B3291" s="2">
        <v>4541</v>
      </c>
      <c r="C3291" s="2">
        <v>4321</v>
      </c>
      <c r="D3291" s="2">
        <v>5423</v>
      </c>
      <c r="E3291" s="2">
        <v>6012</v>
      </c>
      <c r="F3291" s="2">
        <v>3504</v>
      </c>
      <c r="H3291" s="2"/>
      <c r="I3291" s="2"/>
      <c r="J3291" s="2"/>
      <c r="K3291" s="2"/>
      <c r="L3291" s="2"/>
      <c r="O3291" s="2"/>
    </row>
    <row r="3292" spans="1:15" x14ac:dyDescent="0.2">
      <c r="A3292" s="1">
        <v>0.28402777777777799</v>
      </c>
      <c r="B3292" s="2">
        <v>5123</v>
      </c>
      <c r="C3292" s="2">
        <v>5001</v>
      </c>
      <c r="D3292" s="2">
        <v>5908</v>
      </c>
      <c r="E3292" s="2">
        <v>6544</v>
      </c>
      <c r="F3292" s="2">
        <v>5976</v>
      </c>
      <c r="H3292" s="2"/>
      <c r="I3292" s="2"/>
      <c r="J3292" s="2"/>
      <c r="K3292" s="2"/>
      <c r="L3292" s="2"/>
      <c r="O3292" s="2"/>
    </row>
    <row r="3293" spans="1:15" x14ac:dyDescent="0.2">
      <c r="A3293" s="1">
        <v>0.28472222222222199</v>
      </c>
      <c r="B3293" s="2">
        <v>5834</v>
      </c>
      <c r="C3293" s="2">
        <v>3967</v>
      </c>
      <c r="D3293" s="2">
        <v>6231</v>
      </c>
      <c r="E3293" s="2">
        <v>5930</v>
      </c>
      <c r="F3293" s="2">
        <v>6150</v>
      </c>
      <c r="H3293" s="2"/>
      <c r="I3293" s="2"/>
      <c r="J3293" s="2"/>
      <c r="K3293" s="2"/>
      <c r="L3293" s="2"/>
      <c r="O3293" s="2"/>
    </row>
    <row r="3294" spans="1:15" x14ac:dyDescent="0.2">
      <c r="A3294" s="1">
        <v>0.28541666666666698</v>
      </c>
      <c r="B3294" s="2">
        <v>5031</v>
      </c>
      <c r="C3294" s="2">
        <v>4312</v>
      </c>
      <c r="D3294" s="2">
        <v>6876</v>
      </c>
      <c r="E3294" s="2">
        <v>6833</v>
      </c>
      <c r="F3294" s="2">
        <v>6657</v>
      </c>
      <c r="H3294" s="2"/>
      <c r="I3294" s="2"/>
      <c r="J3294" s="2"/>
      <c r="K3294" s="2"/>
      <c r="L3294" s="2"/>
      <c r="O3294" s="2"/>
    </row>
    <row r="3295" spans="1:15" x14ac:dyDescent="0.2">
      <c r="A3295" s="1">
        <v>0.28611111111111098</v>
      </c>
      <c r="B3295" s="2">
        <v>4451</v>
      </c>
      <c r="C3295" s="2">
        <v>5034</v>
      </c>
      <c r="D3295" s="2">
        <v>6432</v>
      </c>
      <c r="E3295" s="2">
        <v>7012</v>
      </c>
      <c r="F3295" s="2">
        <v>6078</v>
      </c>
      <c r="H3295" s="2"/>
      <c r="I3295" s="2"/>
      <c r="J3295" s="2"/>
      <c r="K3295" s="2"/>
      <c r="L3295" s="2"/>
      <c r="O3295" s="2"/>
    </row>
    <row r="3296" spans="1:15" x14ac:dyDescent="0.2">
      <c r="A3296" s="1">
        <v>0.28680555555555598</v>
      </c>
      <c r="B3296" s="2">
        <v>5023</v>
      </c>
      <c r="C3296" s="2">
        <v>5123</v>
      </c>
      <c r="D3296" s="2">
        <v>6899</v>
      </c>
      <c r="E3296" s="2">
        <v>5734</v>
      </c>
      <c r="F3296" s="2">
        <v>6977</v>
      </c>
      <c r="H3296" s="2"/>
      <c r="I3296" s="2"/>
      <c r="J3296" s="2"/>
      <c r="K3296" s="2"/>
      <c r="L3296" s="2"/>
      <c r="O3296" s="2"/>
    </row>
    <row r="3297" spans="1:12" x14ac:dyDescent="0.2">
      <c r="A3297" s="1">
        <v>0.28749999999999998</v>
      </c>
      <c r="B3297" s="2">
        <v>5031</v>
      </c>
      <c r="C3297" s="2">
        <v>5743</v>
      </c>
      <c r="D3297" s="2">
        <v>8765</v>
      </c>
      <c r="E3297" s="2">
        <v>4982</v>
      </c>
      <c r="F3297" s="2">
        <v>7182</v>
      </c>
      <c r="H3297" s="2"/>
      <c r="I3297" s="2"/>
      <c r="J3297" s="2"/>
      <c r="K3297" s="2"/>
      <c r="L3297" s="2"/>
    </row>
    <row r="3298" spans="1:12" x14ac:dyDescent="0.2">
      <c r="A3298" s="1">
        <v>0.28819444444444398</v>
      </c>
      <c r="B3298" s="2">
        <v>4561</v>
      </c>
      <c r="C3298" s="2">
        <v>5412</v>
      </c>
      <c r="D3298" s="2">
        <v>4313</v>
      </c>
      <c r="E3298" s="2">
        <v>7812</v>
      </c>
      <c r="F3298" s="2">
        <v>5893</v>
      </c>
      <c r="H3298" s="2"/>
      <c r="I3298" s="2"/>
      <c r="J3298" s="2"/>
      <c r="K3298" s="2"/>
      <c r="L3298" s="2"/>
    </row>
    <row r="3299" spans="1:12" x14ac:dyDescent="0.2">
      <c r="A3299" s="1">
        <v>0.28888888888888897</v>
      </c>
      <c r="B3299" s="2">
        <v>5776</v>
      </c>
      <c r="C3299" s="2">
        <v>5503</v>
      </c>
      <c r="D3299" s="2">
        <v>7113</v>
      </c>
      <c r="E3299" s="2">
        <v>6021</v>
      </c>
      <c r="F3299" s="2">
        <v>5118</v>
      </c>
      <c r="H3299" s="2"/>
      <c r="I3299" s="2"/>
      <c r="J3299" s="2"/>
      <c r="K3299" s="2"/>
      <c r="L3299" s="2"/>
    </row>
    <row r="3300" spans="1:12" x14ac:dyDescent="0.2">
      <c r="A3300" s="1">
        <v>0.28958333333333303</v>
      </c>
      <c r="B3300" s="2">
        <v>5631</v>
      </c>
      <c r="C3300" s="2">
        <v>5682</v>
      </c>
      <c r="D3300" s="2">
        <v>6742</v>
      </c>
      <c r="E3300" s="2">
        <v>6521</v>
      </c>
      <c r="F3300" s="2">
        <v>7999</v>
      </c>
      <c r="H3300" s="2"/>
      <c r="I3300" s="2"/>
      <c r="J3300" s="2"/>
      <c r="K3300" s="2"/>
      <c r="L3300" s="2"/>
    </row>
    <row r="3301" spans="1:12" x14ac:dyDescent="0.2">
      <c r="A3301" s="1">
        <v>0.29027777777777802</v>
      </c>
      <c r="B3301" s="2">
        <v>5313</v>
      </c>
      <c r="C3301" s="2">
        <v>5711</v>
      </c>
      <c r="D3301" s="2">
        <v>4346</v>
      </c>
      <c r="E3301" s="2">
        <v>5834</v>
      </c>
      <c r="F3301" s="2">
        <v>6135</v>
      </c>
      <c r="H3301" s="2"/>
      <c r="I3301" s="2"/>
      <c r="J3301" s="2"/>
      <c r="K3301" s="2"/>
      <c r="L3301" s="2"/>
    </row>
    <row r="3302" spans="1:12" x14ac:dyDescent="0.2">
      <c r="A3302" s="1">
        <v>0.29097222222222202</v>
      </c>
      <c r="B3302" s="2">
        <v>5765</v>
      </c>
      <c r="C3302" s="2">
        <v>5865</v>
      </c>
      <c r="D3302" s="2">
        <v>4551</v>
      </c>
      <c r="E3302" s="2">
        <v>5514</v>
      </c>
      <c r="F3302" s="2">
        <v>7412</v>
      </c>
      <c r="H3302" s="2"/>
      <c r="I3302" s="2"/>
      <c r="J3302" s="2"/>
      <c r="K3302" s="2"/>
      <c r="L3302" s="2"/>
    </row>
    <row r="3303" spans="1:12" x14ac:dyDescent="0.2">
      <c r="A3303" s="3">
        <v>0.29166666666666702</v>
      </c>
      <c r="B3303" s="2">
        <v>5034</v>
      </c>
      <c r="C3303" s="2">
        <v>5522</v>
      </c>
      <c r="D3303" s="2">
        <v>6612</v>
      </c>
      <c r="E3303" s="2">
        <v>6423</v>
      </c>
      <c r="F3303" s="2">
        <v>7321</v>
      </c>
    </row>
    <row r="3304" spans="1:12" x14ac:dyDescent="0.2">
      <c r="A3304" s="1">
        <v>0.29236111111111102</v>
      </c>
      <c r="B3304" s="2">
        <v>8559</v>
      </c>
      <c r="C3304" s="2">
        <v>8879</v>
      </c>
      <c r="D3304" s="2">
        <v>8754</v>
      </c>
      <c r="E3304" s="2">
        <v>6790</v>
      </c>
      <c r="F3304" s="2">
        <v>8460</v>
      </c>
    </row>
    <row r="3305" spans="1:12" x14ac:dyDescent="0.2">
      <c r="A3305" s="1">
        <v>0.29305555555555601</v>
      </c>
      <c r="B3305" s="2">
        <v>6601</v>
      </c>
      <c r="C3305" s="2">
        <v>6684</v>
      </c>
      <c r="D3305" s="2">
        <v>8910</v>
      </c>
      <c r="E3305" s="2">
        <v>6055</v>
      </c>
      <c r="F3305" s="2">
        <v>8438</v>
      </c>
    </row>
    <row r="3306" spans="1:12" x14ac:dyDescent="0.2">
      <c r="A3306" s="1">
        <v>0.29375000000000001</v>
      </c>
      <c r="B3306" s="2">
        <v>8998</v>
      </c>
      <c r="C3306" s="2">
        <v>7401</v>
      </c>
      <c r="D3306" s="2">
        <v>8592</v>
      </c>
      <c r="E3306" s="2">
        <v>6159</v>
      </c>
      <c r="F3306" s="2">
        <v>8292</v>
      </c>
    </row>
    <row r="3307" spans="1:12" x14ac:dyDescent="0.2">
      <c r="A3307" s="1">
        <v>0.29444444444444401</v>
      </c>
      <c r="B3307" s="2">
        <v>6608</v>
      </c>
      <c r="C3307" s="2">
        <v>5061</v>
      </c>
      <c r="D3307" s="2">
        <v>6441</v>
      </c>
      <c r="E3307" s="2">
        <v>8251</v>
      </c>
      <c r="F3307" s="2">
        <v>10013</v>
      </c>
    </row>
    <row r="3308" spans="1:12" x14ac:dyDescent="0.2">
      <c r="A3308" s="1">
        <v>0.29513888888888901</v>
      </c>
      <c r="B3308" s="2">
        <v>8942</v>
      </c>
      <c r="C3308" s="2">
        <v>8003</v>
      </c>
      <c r="D3308" s="2">
        <v>7518</v>
      </c>
      <c r="E3308" s="2">
        <v>5292</v>
      </c>
      <c r="F3308" s="2">
        <v>8475</v>
      </c>
    </row>
    <row r="3309" spans="1:12" x14ac:dyDescent="0.2">
      <c r="A3309" s="1">
        <v>0.295833333333333</v>
      </c>
      <c r="B3309" s="2">
        <v>5598</v>
      </c>
      <c r="C3309" s="2">
        <v>6347</v>
      </c>
      <c r="D3309" s="2">
        <v>7103</v>
      </c>
      <c r="E3309" s="2">
        <v>8601</v>
      </c>
      <c r="F3309" s="2">
        <v>8395</v>
      </c>
    </row>
    <row r="3310" spans="1:12" x14ac:dyDescent="0.2">
      <c r="A3310" s="1">
        <v>0.296527777777778</v>
      </c>
      <c r="B3310" s="2">
        <v>8052</v>
      </c>
      <c r="C3310" s="2">
        <v>7466</v>
      </c>
      <c r="D3310" s="2">
        <v>8548</v>
      </c>
      <c r="E3310" s="2">
        <v>5175</v>
      </c>
      <c r="F3310" s="2">
        <v>7935</v>
      </c>
    </row>
    <row r="3311" spans="1:12" x14ac:dyDescent="0.2">
      <c r="A3311" s="1">
        <v>0.297222222222222</v>
      </c>
      <c r="B3311" s="2">
        <v>8822</v>
      </c>
      <c r="C3311" s="2">
        <v>8419</v>
      </c>
      <c r="D3311" s="2">
        <v>6170</v>
      </c>
      <c r="E3311" s="2">
        <v>6149</v>
      </c>
      <c r="F3311" s="2">
        <v>9954</v>
      </c>
    </row>
    <row r="3312" spans="1:12" x14ac:dyDescent="0.2">
      <c r="A3312" s="1">
        <v>0.297916666666667</v>
      </c>
      <c r="B3312" s="2">
        <v>7688</v>
      </c>
      <c r="C3312" s="2">
        <v>6997</v>
      </c>
      <c r="D3312" s="2">
        <v>6860</v>
      </c>
      <c r="E3312" s="2">
        <v>8717</v>
      </c>
      <c r="F3312" s="2">
        <v>9941</v>
      </c>
    </row>
    <row r="3313" spans="1:6" x14ac:dyDescent="0.2">
      <c r="A3313" s="1">
        <v>0.29861111111111099</v>
      </c>
      <c r="B3313" s="2">
        <v>5270</v>
      </c>
      <c r="C3313" s="2">
        <v>6028</v>
      </c>
      <c r="D3313" s="2">
        <v>6029</v>
      </c>
      <c r="E3313" s="2">
        <v>6884</v>
      </c>
      <c r="F3313" s="2">
        <v>8794</v>
      </c>
    </row>
    <row r="3314" spans="1:6" x14ac:dyDescent="0.2">
      <c r="A3314" s="1">
        <v>0.29930555555555599</v>
      </c>
      <c r="B3314" s="2">
        <v>8266</v>
      </c>
      <c r="C3314" s="2">
        <v>8049</v>
      </c>
      <c r="D3314" s="2">
        <v>7613</v>
      </c>
      <c r="E3314" s="2">
        <v>6308</v>
      </c>
      <c r="F3314" s="2">
        <v>7893</v>
      </c>
    </row>
    <row r="3315" spans="1:6" x14ac:dyDescent="0.2">
      <c r="A3315" s="1">
        <v>0.3</v>
      </c>
      <c r="B3315" s="2">
        <v>5041</v>
      </c>
      <c r="C3315" s="2">
        <v>8621</v>
      </c>
      <c r="D3315" s="2">
        <v>7999</v>
      </c>
      <c r="E3315" s="2">
        <v>5686</v>
      </c>
      <c r="F3315" s="2">
        <v>7621</v>
      </c>
    </row>
    <row r="3316" spans="1:6" x14ac:dyDescent="0.2">
      <c r="A3316" s="1">
        <v>0.30069444444444399</v>
      </c>
      <c r="B3316" s="2">
        <v>8811</v>
      </c>
      <c r="C3316" s="2">
        <v>7255</v>
      </c>
      <c r="D3316" s="2">
        <v>5795</v>
      </c>
      <c r="E3316" s="2">
        <v>5618</v>
      </c>
      <c r="F3316" s="2">
        <v>8617</v>
      </c>
    </row>
    <row r="3317" spans="1:6" x14ac:dyDescent="0.2">
      <c r="A3317" s="1">
        <v>0.30138888888888898</v>
      </c>
      <c r="B3317" s="2">
        <v>8077</v>
      </c>
      <c r="C3317" s="2">
        <v>6796</v>
      </c>
      <c r="D3317" s="2">
        <v>5753</v>
      </c>
      <c r="E3317" s="2">
        <v>5715</v>
      </c>
      <c r="F3317" s="2">
        <v>8466</v>
      </c>
    </row>
    <row r="3318" spans="1:6" x14ac:dyDescent="0.2">
      <c r="A3318" s="1">
        <v>0.30208333333333298</v>
      </c>
      <c r="B3318" s="2">
        <v>8838</v>
      </c>
      <c r="C3318" s="2">
        <v>8908</v>
      </c>
      <c r="D3318" s="2">
        <v>6821</v>
      </c>
      <c r="E3318" s="2">
        <v>7004</v>
      </c>
      <c r="F3318" s="2">
        <v>9413</v>
      </c>
    </row>
    <row r="3319" spans="1:6" x14ac:dyDescent="0.2">
      <c r="A3319" s="1">
        <v>0.30277777777777798</v>
      </c>
      <c r="B3319" s="2">
        <v>6786</v>
      </c>
      <c r="C3319" s="2">
        <v>9163</v>
      </c>
      <c r="D3319" s="2">
        <v>6954</v>
      </c>
      <c r="E3319" s="2">
        <v>6611</v>
      </c>
      <c r="F3319" s="2">
        <v>9590</v>
      </c>
    </row>
    <row r="3320" spans="1:6" x14ac:dyDescent="0.2">
      <c r="A3320" s="1">
        <v>0.30347222222222198</v>
      </c>
      <c r="B3320" s="2">
        <v>6586</v>
      </c>
      <c r="C3320" s="2">
        <v>8340</v>
      </c>
      <c r="D3320" s="2">
        <v>8119</v>
      </c>
      <c r="E3320" s="2">
        <v>8558</v>
      </c>
      <c r="F3320" s="2">
        <v>9394</v>
      </c>
    </row>
    <row r="3321" spans="1:6" x14ac:dyDescent="0.2">
      <c r="A3321" s="1">
        <v>0.30416666666666697</v>
      </c>
      <c r="B3321" s="2">
        <v>8448</v>
      </c>
      <c r="C3321" s="2">
        <v>6487</v>
      </c>
      <c r="D3321" s="2">
        <v>7588</v>
      </c>
      <c r="E3321" s="2">
        <v>6475</v>
      </c>
      <c r="F3321" s="2">
        <v>7725</v>
      </c>
    </row>
    <row r="3322" spans="1:6" x14ac:dyDescent="0.2">
      <c r="A3322" s="1">
        <v>0.30486111111111103</v>
      </c>
      <c r="B3322" s="2">
        <v>8758</v>
      </c>
      <c r="C3322" s="2">
        <v>6781</v>
      </c>
      <c r="D3322" s="2">
        <v>7952</v>
      </c>
      <c r="E3322" s="2">
        <v>6576</v>
      </c>
      <c r="F3322" s="2">
        <v>7893</v>
      </c>
    </row>
    <row r="3323" spans="1:6" x14ac:dyDescent="0.2">
      <c r="A3323" s="1">
        <v>0.30555555555555602</v>
      </c>
      <c r="B3323" s="2">
        <v>7361</v>
      </c>
      <c r="C3323" s="2">
        <v>7590</v>
      </c>
      <c r="D3323" s="2">
        <v>7016</v>
      </c>
      <c r="E3323" s="2">
        <v>7926</v>
      </c>
      <c r="F3323" s="2">
        <v>7661</v>
      </c>
    </row>
    <row r="3324" spans="1:6" x14ac:dyDescent="0.2">
      <c r="A3324" s="1">
        <v>0.30625000000000002</v>
      </c>
      <c r="B3324" s="2">
        <v>7512</v>
      </c>
      <c r="C3324" s="2">
        <v>6835</v>
      </c>
      <c r="D3324" s="2">
        <v>6444</v>
      </c>
      <c r="E3324" s="2">
        <v>7948</v>
      </c>
      <c r="F3324" s="2">
        <v>9560</v>
      </c>
    </row>
    <row r="3325" spans="1:6" x14ac:dyDescent="0.2">
      <c r="A3325" s="1">
        <v>0.30694444444444402</v>
      </c>
      <c r="B3325" s="2">
        <v>7246</v>
      </c>
      <c r="C3325" s="2">
        <v>8778</v>
      </c>
      <c r="D3325" s="2">
        <v>5633</v>
      </c>
      <c r="E3325" s="2">
        <v>7339</v>
      </c>
      <c r="F3325" s="2">
        <v>8919</v>
      </c>
    </row>
    <row r="3326" spans="1:6" x14ac:dyDescent="0.2">
      <c r="A3326" s="1">
        <v>0.30763888888888902</v>
      </c>
      <c r="B3326" s="2">
        <v>8690</v>
      </c>
      <c r="C3326" s="2">
        <v>7059</v>
      </c>
      <c r="D3326" s="2">
        <v>8043</v>
      </c>
      <c r="E3326" s="2">
        <v>8672</v>
      </c>
      <c r="F3326" s="2">
        <v>9746</v>
      </c>
    </row>
    <row r="3327" spans="1:6" x14ac:dyDescent="0.2">
      <c r="A3327" s="1">
        <v>0.30833333333333302</v>
      </c>
      <c r="B3327" s="2">
        <v>5589</v>
      </c>
      <c r="C3327" s="2">
        <v>7051</v>
      </c>
      <c r="D3327" s="2">
        <v>7902</v>
      </c>
      <c r="E3327" s="2">
        <v>5615</v>
      </c>
      <c r="F3327" s="2">
        <v>8484</v>
      </c>
    </row>
    <row r="3328" spans="1:6" x14ac:dyDescent="0.2">
      <c r="A3328" s="1">
        <v>0.30902777777777801</v>
      </c>
      <c r="B3328" s="2">
        <v>5427</v>
      </c>
      <c r="C3328" s="2">
        <v>5688</v>
      </c>
      <c r="D3328" s="2">
        <v>5285</v>
      </c>
      <c r="E3328" s="2">
        <v>7216</v>
      </c>
      <c r="F3328" s="2">
        <v>8382</v>
      </c>
    </row>
    <row r="3329" spans="1:6" x14ac:dyDescent="0.2">
      <c r="A3329" s="1">
        <v>0.30972222222222201</v>
      </c>
      <c r="B3329" s="2">
        <v>6423</v>
      </c>
      <c r="C3329" s="2">
        <v>7847</v>
      </c>
      <c r="D3329" s="2">
        <v>6731</v>
      </c>
      <c r="E3329" s="2">
        <v>9089</v>
      </c>
      <c r="F3329" s="2">
        <v>9565</v>
      </c>
    </row>
    <row r="3330" spans="1:6" x14ac:dyDescent="0.2">
      <c r="A3330" s="1">
        <v>0.31041666666666701</v>
      </c>
      <c r="B3330" s="2">
        <v>7241</v>
      </c>
      <c r="C3330" s="2">
        <v>6402</v>
      </c>
      <c r="D3330" s="2">
        <v>6194</v>
      </c>
      <c r="E3330" s="2">
        <v>7735</v>
      </c>
      <c r="F3330" s="2">
        <v>8942</v>
      </c>
    </row>
    <row r="3331" spans="1:6" x14ac:dyDescent="0.2">
      <c r="A3331" s="1">
        <v>0.31111111111111101</v>
      </c>
      <c r="B3331" s="2">
        <v>5441</v>
      </c>
      <c r="C3331" s="2">
        <v>8291</v>
      </c>
      <c r="D3331" s="2">
        <v>7810</v>
      </c>
      <c r="E3331" s="2">
        <v>7298</v>
      </c>
      <c r="F3331" s="2">
        <v>7966</v>
      </c>
    </row>
    <row r="3332" spans="1:6" x14ac:dyDescent="0.2">
      <c r="A3332" s="1">
        <v>0.311805555555556</v>
      </c>
      <c r="B3332" s="2">
        <v>7570</v>
      </c>
      <c r="C3332" s="2">
        <v>6490</v>
      </c>
      <c r="D3332" s="2">
        <v>9113</v>
      </c>
      <c r="E3332" s="2">
        <v>8371</v>
      </c>
      <c r="F3332" s="2">
        <v>8676</v>
      </c>
    </row>
    <row r="3333" spans="1:6" x14ac:dyDescent="0.2">
      <c r="A3333" s="1">
        <v>0.3125</v>
      </c>
      <c r="B3333" s="2">
        <v>6765</v>
      </c>
      <c r="C3333" s="2">
        <v>7766</v>
      </c>
      <c r="D3333" s="2">
        <v>7595</v>
      </c>
      <c r="E3333" s="2">
        <v>5883</v>
      </c>
      <c r="F3333" s="2">
        <v>8260</v>
      </c>
    </row>
    <row r="3334" spans="1:6" x14ac:dyDescent="0.2">
      <c r="A3334" s="1">
        <v>0.313194444444444</v>
      </c>
      <c r="B3334" s="2">
        <v>6366</v>
      </c>
      <c r="C3334" s="2">
        <v>7169</v>
      </c>
      <c r="D3334" s="2">
        <v>5919</v>
      </c>
      <c r="E3334" s="2">
        <v>8449</v>
      </c>
      <c r="F3334" s="2">
        <v>8648</v>
      </c>
    </row>
    <row r="3335" spans="1:6" x14ac:dyDescent="0.2">
      <c r="A3335" s="1">
        <v>0.31388888888888899</v>
      </c>
      <c r="B3335" s="2">
        <v>8421</v>
      </c>
      <c r="C3335" s="2">
        <v>6728</v>
      </c>
      <c r="D3335" s="2">
        <v>7254</v>
      </c>
      <c r="E3335" s="2">
        <v>6013</v>
      </c>
      <c r="F3335" s="2">
        <v>7576</v>
      </c>
    </row>
    <row r="3336" spans="1:6" x14ac:dyDescent="0.2">
      <c r="A3336" s="1">
        <v>0.31458333333333299</v>
      </c>
      <c r="B3336" s="2">
        <v>8357</v>
      </c>
      <c r="C3336" s="2">
        <v>8111</v>
      </c>
      <c r="D3336" s="2">
        <v>5127</v>
      </c>
      <c r="E3336" s="2">
        <v>7793</v>
      </c>
      <c r="F3336" s="2">
        <v>9441</v>
      </c>
    </row>
    <row r="3337" spans="1:6" x14ac:dyDescent="0.2">
      <c r="A3337" s="1">
        <v>0.31527777777777799</v>
      </c>
      <c r="B3337" s="2">
        <v>5401</v>
      </c>
      <c r="C3337" s="2">
        <v>9048</v>
      </c>
      <c r="D3337" s="2">
        <v>7122</v>
      </c>
      <c r="E3337" s="2">
        <v>6503</v>
      </c>
      <c r="F3337" s="2">
        <v>8156</v>
      </c>
    </row>
    <row r="3338" spans="1:6" x14ac:dyDescent="0.2">
      <c r="A3338" s="1">
        <v>0.31597222222222199</v>
      </c>
      <c r="B3338" s="2">
        <v>7150</v>
      </c>
      <c r="C3338" s="2">
        <v>5943</v>
      </c>
      <c r="D3338" s="2">
        <v>7468</v>
      </c>
      <c r="E3338" s="2">
        <v>5077</v>
      </c>
      <c r="F3338" s="2">
        <v>11208</v>
      </c>
    </row>
    <row r="3339" spans="1:6" x14ac:dyDescent="0.2">
      <c r="A3339" s="1">
        <v>0.31666666666666698</v>
      </c>
      <c r="B3339" s="2">
        <v>6616</v>
      </c>
      <c r="C3339" s="2">
        <v>9122</v>
      </c>
      <c r="D3339" s="2">
        <v>6570</v>
      </c>
      <c r="E3339" s="2">
        <v>8522</v>
      </c>
      <c r="F3339" s="2">
        <v>9589</v>
      </c>
    </row>
    <row r="3340" spans="1:6" x14ac:dyDescent="0.2">
      <c r="A3340" s="1">
        <v>0.31736111111111098</v>
      </c>
      <c r="B3340" s="2">
        <v>7483</v>
      </c>
      <c r="C3340" s="2">
        <v>8771</v>
      </c>
      <c r="D3340" s="2">
        <v>8719</v>
      </c>
      <c r="E3340" s="2">
        <v>6166</v>
      </c>
      <c r="F3340" s="2">
        <v>13118</v>
      </c>
    </row>
    <row r="3341" spans="1:6" x14ac:dyDescent="0.2">
      <c r="A3341" s="1">
        <v>0.31805555555555598</v>
      </c>
      <c r="B3341" s="2">
        <v>5244</v>
      </c>
      <c r="C3341" s="2">
        <v>6376</v>
      </c>
      <c r="D3341" s="2">
        <v>8083</v>
      </c>
      <c r="E3341" s="2">
        <v>7353</v>
      </c>
      <c r="F3341" s="2">
        <v>12480</v>
      </c>
    </row>
    <row r="3342" spans="1:6" x14ac:dyDescent="0.2">
      <c r="A3342" s="1">
        <v>0.31874999999999998</v>
      </c>
      <c r="B3342" s="2">
        <v>9122</v>
      </c>
      <c r="C3342" s="2">
        <v>8063</v>
      </c>
      <c r="D3342" s="2">
        <v>6830</v>
      </c>
      <c r="E3342" s="2">
        <v>7131</v>
      </c>
      <c r="F3342" s="2">
        <v>9529</v>
      </c>
    </row>
    <row r="3343" spans="1:6" x14ac:dyDescent="0.2">
      <c r="A3343" s="1">
        <v>0.31944444444444398</v>
      </c>
      <c r="B3343" s="2">
        <v>6502</v>
      </c>
      <c r="C3343" s="2">
        <v>8337</v>
      </c>
      <c r="D3343" s="2">
        <v>5683</v>
      </c>
      <c r="E3343" s="2">
        <v>5729</v>
      </c>
      <c r="F3343" s="2">
        <v>9809</v>
      </c>
    </row>
    <row r="3344" spans="1:6" x14ac:dyDescent="0.2">
      <c r="A3344" s="1">
        <v>0.32013888888888897</v>
      </c>
      <c r="B3344" s="2">
        <v>5299</v>
      </c>
      <c r="C3344" s="2">
        <v>7882</v>
      </c>
      <c r="D3344" s="2">
        <v>8607</v>
      </c>
      <c r="E3344" s="2">
        <v>6687</v>
      </c>
      <c r="F3344" s="2">
        <v>9834</v>
      </c>
    </row>
    <row r="3345" spans="1:6" x14ac:dyDescent="0.2">
      <c r="A3345" s="1">
        <v>0.32083333333333303</v>
      </c>
      <c r="B3345" s="2">
        <v>6370</v>
      </c>
      <c r="C3345" s="2">
        <v>5105</v>
      </c>
      <c r="D3345" s="2">
        <v>7655</v>
      </c>
      <c r="E3345" s="2">
        <v>5610</v>
      </c>
      <c r="F3345" s="2">
        <v>12090</v>
      </c>
    </row>
    <row r="3346" spans="1:6" x14ac:dyDescent="0.2">
      <c r="A3346" s="1">
        <v>0.32152777777777802</v>
      </c>
      <c r="B3346" s="2">
        <v>6343</v>
      </c>
      <c r="C3346" s="2">
        <v>5672</v>
      </c>
      <c r="D3346" s="2">
        <v>6801</v>
      </c>
      <c r="E3346" s="2">
        <v>7969</v>
      </c>
      <c r="F3346" s="2">
        <v>12946</v>
      </c>
    </row>
    <row r="3347" spans="1:6" x14ac:dyDescent="0.2">
      <c r="A3347" s="1">
        <v>0.32222222222222202</v>
      </c>
      <c r="B3347" s="2">
        <v>7461</v>
      </c>
      <c r="C3347" s="2">
        <v>5062</v>
      </c>
      <c r="D3347" s="2">
        <v>7097</v>
      </c>
      <c r="E3347" s="2">
        <v>5530</v>
      </c>
      <c r="F3347" s="2">
        <v>10465</v>
      </c>
    </row>
    <row r="3348" spans="1:6" x14ac:dyDescent="0.2">
      <c r="A3348" s="1">
        <v>0.32291666666666702</v>
      </c>
      <c r="B3348" s="2">
        <v>7319</v>
      </c>
      <c r="C3348" s="2">
        <v>6863</v>
      </c>
      <c r="D3348" s="2">
        <v>7750</v>
      </c>
      <c r="E3348" s="2">
        <v>7117</v>
      </c>
      <c r="F3348" s="2">
        <v>11160</v>
      </c>
    </row>
    <row r="3349" spans="1:6" x14ac:dyDescent="0.2">
      <c r="A3349" s="1">
        <v>0.32361111111111102</v>
      </c>
      <c r="B3349" s="2">
        <v>8952</v>
      </c>
      <c r="C3349" s="2">
        <v>8967</v>
      </c>
      <c r="D3349" s="2">
        <v>7042</v>
      </c>
      <c r="E3349" s="2">
        <v>9107</v>
      </c>
      <c r="F3349" s="2">
        <v>12369</v>
      </c>
    </row>
    <row r="3350" spans="1:6" x14ac:dyDescent="0.2">
      <c r="A3350" s="1">
        <v>0.32430555555555601</v>
      </c>
      <c r="B3350" s="2">
        <v>8849</v>
      </c>
      <c r="C3350" s="2">
        <v>7324</v>
      </c>
      <c r="D3350" s="2">
        <v>8561</v>
      </c>
      <c r="E3350" s="2">
        <v>7964</v>
      </c>
      <c r="F3350" s="2">
        <v>11584</v>
      </c>
    </row>
    <row r="3351" spans="1:6" x14ac:dyDescent="0.2">
      <c r="A3351" s="1">
        <v>0.32500000000000001</v>
      </c>
      <c r="B3351" s="2">
        <v>8855</v>
      </c>
      <c r="C3351" s="2">
        <v>8411</v>
      </c>
      <c r="D3351" s="2">
        <v>7044</v>
      </c>
      <c r="E3351" s="2">
        <v>8842</v>
      </c>
      <c r="F3351" s="2">
        <v>11478</v>
      </c>
    </row>
    <row r="3352" spans="1:6" x14ac:dyDescent="0.2">
      <c r="A3352" s="1">
        <v>0.32569444444444401</v>
      </c>
      <c r="B3352" s="2">
        <v>5080</v>
      </c>
      <c r="C3352" s="2">
        <v>5772</v>
      </c>
      <c r="D3352" s="2">
        <v>7265</v>
      </c>
      <c r="E3352" s="2">
        <v>7366</v>
      </c>
      <c r="F3352" s="2">
        <v>11306</v>
      </c>
    </row>
    <row r="3353" spans="1:6" x14ac:dyDescent="0.2">
      <c r="A3353" s="1">
        <v>0.32638888888888901</v>
      </c>
      <c r="B3353" s="2">
        <v>7875</v>
      </c>
      <c r="C3353" s="2">
        <v>8587</v>
      </c>
      <c r="D3353" s="2">
        <v>6466</v>
      </c>
      <c r="E3353" s="2">
        <v>9151</v>
      </c>
      <c r="F3353" s="2">
        <v>11107</v>
      </c>
    </row>
    <row r="3354" spans="1:6" x14ac:dyDescent="0.2">
      <c r="A3354" s="1">
        <v>0.327083333333333</v>
      </c>
      <c r="B3354" s="2">
        <v>6317</v>
      </c>
      <c r="C3354" s="2">
        <v>5508</v>
      </c>
      <c r="D3354" s="2">
        <v>8054</v>
      </c>
      <c r="E3354" s="2">
        <v>7749</v>
      </c>
      <c r="F3354" s="2">
        <v>11986</v>
      </c>
    </row>
    <row r="3355" spans="1:6" x14ac:dyDescent="0.2">
      <c r="A3355" s="1">
        <v>0.327777777777778</v>
      </c>
      <c r="B3355" s="2">
        <v>5125</v>
      </c>
      <c r="C3355" s="2">
        <v>6054</v>
      </c>
      <c r="D3355" s="2">
        <v>7117</v>
      </c>
      <c r="E3355" s="2">
        <v>7525</v>
      </c>
      <c r="F3355" s="2">
        <v>11191</v>
      </c>
    </row>
    <row r="3356" spans="1:6" x14ac:dyDescent="0.2">
      <c r="A3356" s="1">
        <v>0.328472222222222</v>
      </c>
      <c r="B3356" s="2">
        <v>8868</v>
      </c>
      <c r="C3356" s="2">
        <v>6604</v>
      </c>
      <c r="D3356" s="2">
        <v>8100</v>
      </c>
      <c r="E3356" s="2">
        <v>7134</v>
      </c>
      <c r="F3356" s="2">
        <v>12869</v>
      </c>
    </row>
    <row r="3357" spans="1:6" x14ac:dyDescent="0.2">
      <c r="A3357" s="1">
        <v>0.329166666666667</v>
      </c>
      <c r="B3357" s="2">
        <v>7682</v>
      </c>
      <c r="C3357" s="2">
        <v>7416</v>
      </c>
      <c r="D3357" s="2">
        <v>8592</v>
      </c>
      <c r="E3357" s="2">
        <v>5985</v>
      </c>
      <c r="F3357" s="2">
        <v>10441</v>
      </c>
    </row>
    <row r="3358" spans="1:6" x14ac:dyDescent="0.2">
      <c r="A3358" s="1">
        <v>0.32986111111111099</v>
      </c>
      <c r="B3358" s="2">
        <v>7288</v>
      </c>
      <c r="C3358" s="2">
        <v>8576</v>
      </c>
      <c r="D3358" s="2">
        <v>5593</v>
      </c>
      <c r="E3358" s="2">
        <v>9156</v>
      </c>
      <c r="F3358" s="2">
        <v>11814</v>
      </c>
    </row>
    <row r="3359" spans="1:6" x14ac:dyDescent="0.2">
      <c r="A3359" s="1">
        <v>0.33055555555555599</v>
      </c>
      <c r="B3359" s="2">
        <v>8094</v>
      </c>
      <c r="C3359" s="2">
        <v>6167</v>
      </c>
      <c r="D3359" s="2">
        <v>5078</v>
      </c>
      <c r="E3359" s="2">
        <v>5649</v>
      </c>
      <c r="F3359" s="2">
        <v>9426</v>
      </c>
    </row>
    <row r="3360" spans="1:6" x14ac:dyDescent="0.2">
      <c r="A3360" s="1">
        <v>0.33124999999999999</v>
      </c>
      <c r="B3360" s="2">
        <v>7980</v>
      </c>
      <c r="C3360" s="2">
        <v>9148</v>
      </c>
      <c r="D3360" s="2">
        <v>7752</v>
      </c>
      <c r="E3360" s="2">
        <v>8842</v>
      </c>
      <c r="F3360" s="2">
        <v>13071</v>
      </c>
    </row>
    <row r="3361" spans="1:10" x14ac:dyDescent="0.2">
      <c r="A3361" s="1">
        <v>0.33194444444444399</v>
      </c>
      <c r="B3361" s="2">
        <v>8153</v>
      </c>
      <c r="C3361" s="2">
        <v>8919</v>
      </c>
      <c r="D3361" s="2">
        <v>5790</v>
      </c>
      <c r="E3361" s="2">
        <v>5412</v>
      </c>
      <c r="F3361" s="2">
        <v>9911</v>
      </c>
    </row>
    <row r="3362" spans="1:10" x14ac:dyDescent="0.2">
      <c r="A3362" s="1">
        <v>0.33263888888888898</v>
      </c>
      <c r="B3362" s="2">
        <v>9030</v>
      </c>
      <c r="C3362" s="2">
        <v>9147</v>
      </c>
      <c r="D3362" s="2">
        <v>6972</v>
      </c>
      <c r="E3362" s="2">
        <v>6543</v>
      </c>
      <c r="F3362" s="2">
        <v>12433</v>
      </c>
    </row>
    <row r="3363" spans="1:10" x14ac:dyDescent="0.2">
      <c r="A3363" s="3">
        <v>0.33333333333333298</v>
      </c>
      <c r="B3363" s="2">
        <v>8544</v>
      </c>
      <c r="C3363" s="2">
        <v>7099</v>
      </c>
      <c r="D3363" s="2">
        <v>8200</v>
      </c>
      <c r="E3363" s="2">
        <v>8550</v>
      </c>
      <c r="F3363" s="2">
        <v>9435</v>
      </c>
    </row>
    <row r="3364" spans="1:10" x14ac:dyDescent="0.2">
      <c r="A3364" s="1">
        <v>0.33402777777777798</v>
      </c>
      <c r="B3364" s="2">
        <v>8233</v>
      </c>
      <c r="C3364" s="2">
        <v>9032</v>
      </c>
      <c r="D3364" s="2">
        <v>10321</v>
      </c>
      <c r="E3364" s="2">
        <v>10332</v>
      </c>
      <c r="F3364" s="2">
        <v>13112</v>
      </c>
    </row>
    <row r="3365" spans="1:10" x14ac:dyDescent="0.2">
      <c r="A3365" s="1">
        <v>0.33472222222222198</v>
      </c>
      <c r="B3365" s="2">
        <v>11844</v>
      </c>
      <c r="C3365" s="2">
        <v>11711</v>
      </c>
      <c r="D3365" s="2">
        <v>12253</v>
      </c>
      <c r="E3365" s="2">
        <v>12652</v>
      </c>
      <c r="F3365" s="2">
        <v>12326</v>
      </c>
      <c r="J3365" s="2"/>
    </row>
    <row r="3366" spans="1:10" x14ac:dyDescent="0.2">
      <c r="A3366" s="1">
        <v>0.33541666666666697</v>
      </c>
      <c r="B3366" s="2">
        <v>9905</v>
      </c>
      <c r="C3366" s="2">
        <v>11962</v>
      </c>
      <c r="D3366" s="2">
        <v>10279</v>
      </c>
      <c r="E3366" s="2">
        <v>12231</v>
      </c>
      <c r="F3366" s="2">
        <v>13770</v>
      </c>
      <c r="J3366" s="2"/>
    </row>
    <row r="3367" spans="1:10" x14ac:dyDescent="0.2">
      <c r="A3367" s="1">
        <v>0.33611111111111103</v>
      </c>
      <c r="B3367" s="2">
        <v>9966</v>
      </c>
      <c r="C3367" s="2">
        <v>9644</v>
      </c>
      <c r="D3367" s="2">
        <v>10238</v>
      </c>
      <c r="E3367" s="2">
        <v>11427</v>
      </c>
      <c r="F3367" s="2">
        <v>12619</v>
      </c>
      <c r="J3367" s="2"/>
    </row>
    <row r="3368" spans="1:10" x14ac:dyDescent="0.2">
      <c r="A3368" s="1">
        <v>0.33680555555555602</v>
      </c>
      <c r="B3368" s="2">
        <v>11300</v>
      </c>
      <c r="C3368" s="2">
        <v>10535</v>
      </c>
      <c r="D3368" s="2">
        <v>11729</v>
      </c>
      <c r="E3368" s="2">
        <v>13712</v>
      </c>
      <c r="F3368" s="2">
        <v>12864</v>
      </c>
      <c r="J3368" s="2"/>
    </row>
    <row r="3369" spans="1:10" x14ac:dyDescent="0.2">
      <c r="A3369" s="1">
        <v>0.33750000000000002</v>
      </c>
      <c r="B3369" s="2">
        <v>11331</v>
      </c>
      <c r="C3369" s="2">
        <v>10724</v>
      </c>
      <c r="D3369" s="2">
        <v>11723</v>
      </c>
      <c r="E3369" s="2">
        <v>11633</v>
      </c>
      <c r="F3369" s="2">
        <v>14088</v>
      </c>
      <c r="J3369" s="2"/>
    </row>
    <row r="3370" spans="1:10" x14ac:dyDescent="0.2">
      <c r="A3370" s="1">
        <v>0.33819444444444402</v>
      </c>
      <c r="B3370" s="2">
        <v>10779</v>
      </c>
      <c r="C3370" s="2">
        <v>10070</v>
      </c>
      <c r="D3370" s="2">
        <v>11235</v>
      </c>
      <c r="E3370" s="2">
        <v>15074</v>
      </c>
      <c r="F3370" s="2">
        <v>13062</v>
      </c>
      <c r="J3370" s="2"/>
    </row>
    <row r="3371" spans="1:10" x14ac:dyDescent="0.2">
      <c r="A3371" s="1">
        <v>0.33888888888888902</v>
      </c>
      <c r="B3371" s="2">
        <v>11133</v>
      </c>
      <c r="C3371" s="2">
        <v>9358</v>
      </c>
      <c r="D3371" s="2">
        <v>11413</v>
      </c>
      <c r="E3371" s="2">
        <v>12011</v>
      </c>
      <c r="F3371" s="2">
        <v>13385</v>
      </c>
      <c r="J3371" s="2"/>
    </row>
    <row r="3372" spans="1:10" x14ac:dyDescent="0.2">
      <c r="A3372" s="1">
        <v>0.33958333333333302</v>
      </c>
      <c r="B3372" s="2">
        <v>10921</v>
      </c>
      <c r="C3372" s="2">
        <v>11286</v>
      </c>
      <c r="D3372" s="2">
        <v>11236</v>
      </c>
      <c r="E3372" s="2">
        <v>13257</v>
      </c>
      <c r="F3372" s="2">
        <v>13840</v>
      </c>
      <c r="J3372" s="2"/>
    </row>
    <row r="3373" spans="1:10" x14ac:dyDescent="0.2">
      <c r="A3373" s="1">
        <v>0.34027777777777801</v>
      </c>
      <c r="B3373" s="2">
        <v>10697</v>
      </c>
      <c r="C3373" s="2">
        <v>9428</v>
      </c>
      <c r="D3373" s="2">
        <v>11150</v>
      </c>
      <c r="E3373" s="2">
        <v>13748</v>
      </c>
      <c r="F3373" s="2">
        <v>12609</v>
      </c>
      <c r="J3373" s="2"/>
    </row>
    <row r="3374" spans="1:10" x14ac:dyDescent="0.2">
      <c r="A3374" s="1">
        <v>0.34097222222222201</v>
      </c>
      <c r="B3374" s="2">
        <v>11479</v>
      </c>
      <c r="C3374" s="2">
        <v>11321</v>
      </c>
      <c r="D3374" s="2">
        <v>11663</v>
      </c>
      <c r="E3374" s="2">
        <v>11496</v>
      </c>
      <c r="F3374" s="2">
        <v>13136</v>
      </c>
      <c r="J3374" s="2"/>
    </row>
    <row r="3375" spans="1:10" x14ac:dyDescent="0.2">
      <c r="A3375" s="1">
        <v>0.34166666666666701</v>
      </c>
      <c r="B3375" s="2">
        <v>9503</v>
      </c>
      <c r="C3375" s="2">
        <v>12064</v>
      </c>
      <c r="D3375" s="2">
        <v>9955</v>
      </c>
      <c r="E3375" s="2">
        <v>13759</v>
      </c>
      <c r="F3375" s="2">
        <v>14056</v>
      </c>
      <c r="J3375" s="2"/>
    </row>
    <row r="3376" spans="1:10" x14ac:dyDescent="0.2">
      <c r="A3376" s="1">
        <v>0.34236111111111101</v>
      </c>
      <c r="B3376" s="2">
        <v>10073</v>
      </c>
      <c r="C3376" s="2">
        <v>9976</v>
      </c>
      <c r="D3376" s="2">
        <v>10519</v>
      </c>
      <c r="E3376" s="2">
        <v>14637</v>
      </c>
      <c r="F3376" s="2">
        <v>11510</v>
      </c>
      <c r="J3376" s="2"/>
    </row>
    <row r="3377" spans="1:10" x14ac:dyDescent="0.2">
      <c r="A3377" s="1">
        <v>0.343055555555556</v>
      </c>
      <c r="B3377" s="2">
        <v>10852</v>
      </c>
      <c r="C3377" s="2">
        <v>10029</v>
      </c>
      <c r="D3377" s="2">
        <v>11283</v>
      </c>
      <c r="E3377" s="2">
        <v>11450</v>
      </c>
      <c r="F3377" s="2">
        <v>14062</v>
      </c>
      <c r="J3377" s="2"/>
    </row>
    <row r="3378" spans="1:10" x14ac:dyDescent="0.2">
      <c r="A3378" s="1">
        <v>0.34375</v>
      </c>
      <c r="B3378" s="2">
        <v>10295</v>
      </c>
      <c r="C3378" s="2">
        <v>9661</v>
      </c>
      <c r="D3378" s="2">
        <v>10530</v>
      </c>
      <c r="E3378" s="2">
        <v>15114</v>
      </c>
      <c r="F3378" s="2">
        <v>15015</v>
      </c>
      <c r="J3378" s="2"/>
    </row>
    <row r="3379" spans="1:10" x14ac:dyDescent="0.2">
      <c r="A3379" s="1">
        <v>0.344444444444444</v>
      </c>
      <c r="B3379" s="2">
        <v>9792</v>
      </c>
      <c r="C3379" s="2">
        <v>10467</v>
      </c>
      <c r="D3379" s="2">
        <v>10007</v>
      </c>
      <c r="E3379" s="2">
        <v>14422</v>
      </c>
      <c r="F3379" s="2">
        <v>12174</v>
      </c>
      <c r="J3379" s="2"/>
    </row>
    <row r="3380" spans="1:10" x14ac:dyDescent="0.2">
      <c r="A3380" s="1">
        <v>0.34513888888888899</v>
      </c>
      <c r="B3380" s="2">
        <v>10769</v>
      </c>
      <c r="C3380" s="2">
        <v>10283</v>
      </c>
      <c r="D3380" s="2">
        <v>11085</v>
      </c>
      <c r="E3380" s="2">
        <v>14915</v>
      </c>
      <c r="F3380" s="2">
        <v>12089</v>
      </c>
      <c r="J3380" s="2"/>
    </row>
    <row r="3381" spans="1:10" x14ac:dyDescent="0.2">
      <c r="A3381" s="1">
        <v>0.34583333333333299</v>
      </c>
      <c r="B3381" s="2">
        <v>9508</v>
      </c>
      <c r="C3381" s="2">
        <v>10274</v>
      </c>
      <c r="D3381" s="2">
        <v>9760</v>
      </c>
      <c r="E3381" s="2">
        <v>11483</v>
      </c>
      <c r="F3381" s="2">
        <v>14247</v>
      </c>
      <c r="J3381" s="2"/>
    </row>
    <row r="3382" spans="1:10" x14ac:dyDescent="0.2">
      <c r="A3382" s="1">
        <v>0.34652777777777799</v>
      </c>
      <c r="B3382" s="2">
        <v>9874</v>
      </c>
      <c r="C3382" s="2">
        <v>10589</v>
      </c>
      <c r="D3382" s="2">
        <v>10327</v>
      </c>
      <c r="E3382" s="2">
        <v>13389</v>
      </c>
      <c r="F3382" s="2">
        <v>11637</v>
      </c>
      <c r="J3382" s="2"/>
    </row>
    <row r="3383" spans="1:10" x14ac:dyDescent="0.2">
      <c r="A3383" s="1">
        <v>0.34722222222222199</v>
      </c>
      <c r="B3383" s="2">
        <v>9702</v>
      </c>
      <c r="C3383" s="2">
        <v>9985</v>
      </c>
      <c r="D3383" s="2">
        <v>10197</v>
      </c>
      <c r="E3383" s="2">
        <v>13877</v>
      </c>
      <c r="F3383" s="2">
        <v>11808</v>
      </c>
      <c r="J3383" s="2"/>
    </row>
    <row r="3384" spans="1:10" x14ac:dyDescent="0.2">
      <c r="A3384" s="1">
        <v>0.34791666666666698</v>
      </c>
      <c r="B3384" s="2">
        <v>11293</v>
      </c>
      <c r="C3384" s="2">
        <v>9671</v>
      </c>
      <c r="D3384" s="2">
        <v>11683</v>
      </c>
      <c r="E3384" s="2">
        <v>13977</v>
      </c>
      <c r="F3384" s="2">
        <v>13827</v>
      </c>
      <c r="J3384" s="2"/>
    </row>
    <row r="3385" spans="1:10" x14ac:dyDescent="0.2">
      <c r="A3385" s="1">
        <v>0.34861111111111098</v>
      </c>
      <c r="B3385" s="2">
        <v>9827</v>
      </c>
      <c r="C3385" s="2">
        <v>10436</v>
      </c>
      <c r="D3385" s="2">
        <v>10070</v>
      </c>
      <c r="E3385" s="2">
        <v>14490</v>
      </c>
      <c r="F3385" s="2">
        <v>12478</v>
      </c>
      <c r="J3385" s="2"/>
    </row>
    <row r="3386" spans="1:10" x14ac:dyDescent="0.2">
      <c r="A3386" s="1">
        <v>0.34930555555555598</v>
      </c>
      <c r="B3386" s="2">
        <v>10178</v>
      </c>
      <c r="C3386" s="2">
        <v>9564</v>
      </c>
      <c r="D3386" s="2">
        <v>10495</v>
      </c>
      <c r="E3386" s="2">
        <v>12860</v>
      </c>
      <c r="F3386" s="2">
        <v>13939</v>
      </c>
      <c r="J3386" s="2"/>
    </row>
    <row r="3387" spans="1:10" x14ac:dyDescent="0.2">
      <c r="A3387" s="1">
        <v>0.35</v>
      </c>
      <c r="B3387" s="2">
        <v>10242</v>
      </c>
      <c r="C3387" s="2">
        <v>9386</v>
      </c>
      <c r="D3387" s="2">
        <v>10624</v>
      </c>
      <c r="E3387" s="2">
        <v>12308</v>
      </c>
      <c r="F3387" s="2">
        <v>13695</v>
      </c>
      <c r="J3387" s="2"/>
    </row>
    <row r="3388" spans="1:10" x14ac:dyDescent="0.2">
      <c r="A3388" s="1">
        <v>0.35069444444444398</v>
      </c>
      <c r="B3388" s="2">
        <v>11620</v>
      </c>
      <c r="C3388" s="2">
        <v>11076</v>
      </c>
      <c r="D3388" s="2">
        <v>11931</v>
      </c>
      <c r="E3388" s="2">
        <v>13479</v>
      </c>
      <c r="F3388" s="2">
        <v>14857</v>
      </c>
      <c r="J3388" s="2"/>
    </row>
    <row r="3389" spans="1:10" x14ac:dyDescent="0.2">
      <c r="A3389" s="1">
        <v>0.35138888888888897</v>
      </c>
      <c r="B3389" s="2">
        <v>9976</v>
      </c>
      <c r="C3389" s="2">
        <v>11226</v>
      </c>
      <c r="D3389" s="2">
        <v>10315</v>
      </c>
      <c r="E3389" s="2">
        <v>13769</v>
      </c>
      <c r="F3389" s="2">
        <v>12094</v>
      </c>
      <c r="J3389" s="2"/>
    </row>
    <row r="3390" spans="1:10" x14ac:dyDescent="0.2">
      <c r="A3390" s="1">
        <v>0.35208333333333303</v>
      </c>
      <c r="B3390" s="2">
        <v>11367</v>
      </c>
      <c r="C3390" s="2">
        <v>11696</v>
      </c>
      <c r="D3390" s="2">
        <v>11837</v>
      </c>
      <c r="E3390" s="2">
        <v>13934</v>
      </c>
      <c r="F3390" s="2">
        <v>14252</v>
      </c>
      <c r="J3390" s="2"/>
    </row>
    <row r="3391" spans="1:10" x14ac:dyDescent="0.2">
      <c r="A3391" s="1">
        <v>0.35277777777777802</v>
      </c>
      <c r="B3391" s="2">
        <v>9927</v>
      </c>
      <c r="C3391" s="2">
        <v>11433</v>
      </c>
      <c r="D3391" s="2">
        <v>10420</v>
      </c>
      <c r="E3391" s="2">
        <v>14091</v>
      </c>
      <c r="F3391" s="2">
        <v>14330</v>
      </c>
      <c r="J3391" s="2"/>
    </row>
    <row r="3392" spans="1:10" x14ac:dyDescent="0.2">
      <c r="A3392" s="1">
        <v>0.35347222222222202</v>
      </c>
      <c r="B3392" s="2">
        <v>11856</v>
      </c>
      <c r="C3392" s="2">
        <v>10167</v>
      </c>
      <c r="D3392" s="2">
        <v>12085</v>
      </c>
      <c r="E3392" s="2">
        <v>15021</v>
      </c>
      <c r="F3392" s="2">
        <v>13300</v>
      </c>
      <c r="J3392" s="2"/>
    </row>
    <row r="3393" spans="1:10" x14ac:dyDescent="0.2">
      <c r="A3393" s="1">
        <v>0.35416666666666702</v>
      </c>
      <c r="B3393" s="2">
        <v>9938</v>
      </c>
      <c r="C3393" s="2">
        <v>10246</v>
      </c>
      <c r="D3393" s="2">
        <v>10107</v>
      </c>
      <c r="E3393" s="2">
        <v>13620</v>
      </c>
      <c r="F3393" s="2">
        <v>11851</v>
      </c>
      <c r="J3393" s="2"/>
    </row>
    <row r="3394" spans="1:10" x14ac:dyDescent="0.2">
      <c r="A3394" s="1">
        <v>0.35486111111111102</v>
      </c>
      <c r="B3394" s="2">
        <v>11205</v>
      </c>
      <c r="C3394" s="2">
        <v>12779</v>
      </c>
      <c r="D3394" s="2">
        <v>11365</v>
      </c>
      <c r="E3394" s="2">
        <v>14097</v>
      </c>
      <c r="F3394" s="2">
        <v>12087</v>
      </c>
      <c r="J3394" s="2"/>
    </row>
    <row r="3395" spans="1:10" x14ac:dyDescent="0.2">
      <c r="A3395" s="1">
        <v>0.35555555555555601</v>
      </c>
      <c r="B3395" s="14">
        <v>12620</v>
      </c>
      <c r="C3395" s="2">
        <v>13933</v>
      </c>
      <c r="D3395" s="14">
        <v>12784</v>
      </c>
      <c r="E3395" s="2">
        <v>11797</v>
      </c>
      <c r="F3395" s="2">
        <v>11504</v>
      </c>
    </row>
    <row r="3396" spans="1:10" x14ac:dyDescent="0.2">
      <c r="A3396" s="1">
        <v>0.35625000000000001</v>
      </c>
      <c r="B3396" s="14">
        <v>12759</v>
      </c>
      <c r="C3396" s="2">
        <v>13408</v>
      </c>
      <c r="D3396" s="14">
        <v>13035</v>
      </c>
      <c r="E3396" s="2">
        <v>12420</v>
      </c>
      <c r="F3396" s="2">
        <v>14079</v>
      </c>
    </row>
    <row r="3397" spans="1:10" x14ac:dyDescent="0.2">
      <c r="A3397" s="1">
        <v>0.35694444444444401</v>
      </c>
      <c r="B3397" s="14">
        <v>14631</v>
      </c>
      <c r="C3397" s="2">
        <v>13860</v>
      </c>
      <c r="D3397" s="14">
        <v>14915</v>
      </c>
      <c r="E3397" s="2">
        <v>13793</v>
      </c>
      <c r="F3397" s="2">
        <v>13668</v>
      </c>
    </row>
    <row r="3398" spans="1:10" x14ac:dyDescent="0.2">
      <c r="A3398" s="1">
        <v>0.35763888888888901</v>
      </c>
      <c r="B3398" s="14">
        <v>12401</v>
      </c>
      <c r="C3398" s="2">
        <v>14993</v>
      </c>
      <c r="D3398" s="14">
        <v>12635</v>
      </c>
      <c r="E3398" s="2">
        <v>14358</v>
      </c>
      <c r="F3398" s="2">
        <v>13451</v>
      </c>
    </row>
    <row r="3399" spans="1:10" x14ac:dyDescent="0.2">
      <c r="A3399" s="1">
        <v>0.358333333333333</v>
      </c>
      <c r="B3399" s="14">
        <v>12703</v>
      </c>
      <c r="C3399" s="2">
        <v>15072</v>
      </c>
      <c r="D3399" s="14">
        <v>12930</v>
      </c>
      <c r="E3399" s="2">
        <v>13436</v>
      </c>
      <c r="F3399" s="2">
        <v>13403</v>
      </c>
    </row>
    <row r="3400" spans="1:10" x14ac:dyDescent="0.2">
      <c r="A3400" s="1">
        <v>0.359027777777778</v>
      </c>
      <c r="B3400" s="14">
        <v>13817</v>
      </c>
      <c r="C3400" s="2">
        <v>13629</v>
      </c>
      <c r="D3400" s="14">
        <v>14294</v>
      </c>
      <c r="E3400" s="2">
        <v>14758</v>
      </c>
      <c r="F3400" s="2">
        <v>12088</v>
      </c>
    </row>
    <row r="3401" spans="1:10" x14ac:dyDescent="0.2">
      <c r="A3401" s="1">
        <v>0.359722222222222</v>
      </c>
      <c r="B3401" s="14">
        <v>12301</v>
      </c>
      <c r="C3401" s="2">
        <v>15014</v>
      </c>
      <c r="D3401" s="14">
        <v>12625</v>
      </c>
      <c r="E3401" s="2">
        <v>13981</v>
      </c>
      <c r="F3401" s="2">
        <v>11790</v>
      </c>
    </row>
    <row r="3402" spans="1:10" x14ac:dyDescent="0.2">
      <c r="A3402" s="1">
        <v>0.360416666666667</v>
      </c>
      <c r="B3402" s="14">
        <v>14533</v>
      </c>
      <c r="C3402" s="2">
        <v>13516</v>
      </c>
      <c r="D3402" s="14">
        <v>14819</v>
      </c>
      <c r="E3402" s="2">
        <v>14898</v>
      </c>
      <c r="F3402" s="2">
        <v>11845</v>
      </c>
    </row>
    <row r="3403" spans="1:10" x14ac:dyDescent="0.2">
      <c r="A3403" s="1">
        <v>0.36111111111111099</v>
      </c>
      <c r="B3403" s="14">
        <v>13194</v>
      </c>
      <c r="C3403" s="2">
        <v>13139</v>
      </c>
      <c r="D3403" s="14">
        <v>13413</v>
      </c>
      <c r="E3403" s="2">
        <v>13380</v>
      </c>
      <c r="F3403" s="2">
        <v>14155</v>
      </c>
    </row>
    <row r="3404" spans="1:10" x14ac:dyDescent="0.2">
      <c r="A3404" s="1">
        <v>0.36180555555555599</v>
      </c>
      <c r="B3404" s="14">
        <v>14644</v>
      </c>
      <c r="C3404" s="2">
        <v>14537</v>
      </c>
      <c r="D3404" s="14">
        <v>14809</v>
      </c>
      <c r="E3404" s="2">
        <v>14574</v>
      </c>
      <c r="F3404" s="2">
        <v>14750</v>
      </c>
    </row>
    <row r="3405" spans="1:10" x14ac:dyDescent="0.2">
      <c r="A3405" s="1">
        <v>0.36249999999999999</v>
      </c>
      <c r="B3405" s="14">
        <v>13781</v>
      </c>
      <c r="C3405" s="2">
        <v>16794</v>
      </c>
      <c r="D3405" s="14">
        <v>14055</v>
      </c>
      <c r="E3405" s="2">
        <v>11501</v>
      </c>
      <c r="F3405" s="2">
        <v>12440</v>
      </c>
    </row>
    <row r="3406" spans="1:10" x14ac:dyDescent="0.2">
      <c r="A3406" s="1">
        <v>0.36319444444444399</v>
      </c>
      <c r="B3406" s="14">
        <v>13426</v>
      </c>
      <c r="C3406" s="2">
        <v>13013</v>
      </c>
      <c r="D3406" s="14">
        <v>13847</v>
      </c>
      <c r="E3406" s="2">
        <v>12877</v>
      </c>
      <c r="F3406" s="2">
        <v>13256</v>
      </c>
    </row>
    <row r="3407" spans="1:10" x14ac:dyDescent="0.2">
      <c r="A3407" s="1">
        <v>0.36388888888888898</v>
      </c>
      <c r="B3407" s="14">
        <v>14893</v>
      </c>
      <c r="C3407" s="2">
        <v>13465</v>
      </c>
      <c r="D3407" s="14">
        <v>15335</v>
      </c>
      <c r="E3407" s="2">
        <v>13001</v>
      </c>
      <c r="F3407" s="2">
        <v>11448</v>
      </c>
    </row>
    <row r="3408" spans="1:10" x14ac:dyDescent="0.2">
      <c r="A3408" s="1">
        <v>0.36458333333333298</v>
      </c>
      <c r="B3408" s="14">
        <v>12970</v>
      </c>
      <c r="C3408" s="2">
        <v>15559</v>
      </c>
      <c r="D3408" s="14">
        <v>13323</v>
      </c>
      <c r="E3408" s="2">
        <v>12965</v>
      </c>
      <c r="F3408" s="2">
        <v>11589</v>
      </c>
    </row>
    <row r="3409" spans="1:6" x14ac:dyDescent="0.2">
      <c r="A3409" s="1">
        <v>0.36527777777777798</v>
      </c>
      <c r="B3409" s="14">
        <v>14477</v>
      </c>
      <c r="C3409" s="2">
        <v>12311</v>
      </c>
      <c r="D3409" s="14">
        <v>14839</v>
      </c>
      <c r="E3409" s="2">
        <v>13722</v>
      </c>
      <c r="F3409" s="2">
        <v>14266</v>
      </c>
    </row>
    <row r="3410" spans="1:6" x14ac:dyDescent="0.2">
      <c r="A3410" s="1">
        <v>0.36597222222222198</v>
      </c>
      <c r="B3410" s="14">
        <v>13588</v>
      </c>
      <c r="C3410" s="2">
        <v>15169</v>
      </c>
      <c r="D3410" s="14">
        <v>13745</v>
      </c>
      <c r="E3410" s="2">
        <v>12816</v>
      </c>
      <c r="F3410" s="2">
        <v>13109</v>
      </c>
    </row>
    <row r="3411" spans="1:6" x14ac:dyDescent="0.2">
      <c r="A3411" s="1">
        <v>0.36666666666666697</v>
      </c>
      <c r="B3411" s="14">
        <v>12693</v>
      </c>
      <c r="C3411" s="2">
        <v>16674</v>
      </c>
      <c r="D3411" s="14">
        <v>13148</v>
      </c>
      <c r="E3411" s="2">
        <v>12585</v>
      </c>
      <c r="F3411" s="2">
        <v>13381</v>
      </c>
    </row>
    <row r="3412" spans="1:6" x14ac:dyDescent="0.2">
      <c r="A3412" s="1">
        <v>0.36736111111111103</v>
      </c>
      <c r="B3412" s="14">
        <v>13894</v>
      </c>
      <c r="C3412" s="2">
        <v>13322</v>
      </c>
      <c r="D3412" s="14">
        <v>14115</v>
      </c>
      <c r="E3412" s="2">
        <v>14250</v>
      </c>
      <c r="F3412" s="2">
        <v>14507</v>
      </c>
    </row>
    <row r="3413" spans="1:6" x14ac:dyDescent="0.2">
      <c r="A3413" s="1">
        <v>0.36805555555555602</v>
      </c>
      <c r="B3413" s="14">
        <v>13974</v>
      </c>
      <c r="C3413" s="2">
        <v>14532</v>
      </c>
      <c r="D3413" s="14">
        <v>14413</v>
      </c>
      <c r="E3413" s="2">
        <v>14202</v>
      </c>
      <c r="F3413" s="2">
        <v>14283</v>
      </c>
    </row>
    <row r="3414" spans="1:6" x14ac:dyDescent="0.2">
      <c r="A3414" s="1">
        <v>0.36875000000000002</v>
      </c>
      <c r="B3414" s="14">
        <v>14577</v>
      </c>
      <c r="C3414" s="2">
        <v>17057</v>
      </c>
      <c r="D3414" s="14">
        <v>14748</v>
      </c>
      <c r="E3414" s="2">
        <v>14021</v>
      </c>
      <c r="F3414" s="2">
        <v>12724</v>
      </c>
    </row>
    <row r="3415" spans="1:6" x14ac:dyDescent="0.2">
      <c r="A3415" s="1">
        <v>0.36944444444444402</v>
      </c>
      <c r="B3415" s="14">
        <v>13932</v>
      </c>
      <c r="C3415" s="2">
        <v>14550</v>
      </c>
      <c r="D3415" s="14">
        <v>14259</v>
      </c>
      <c r="E3415" s="2">
        <v>12283</v>
      </c>
      <c r="F3415" s="2">
        <v>14834</v>
      </c>
    </row>
    <row r="3416" spans="1:6" x14ac:dyDescent="0.2">
      <c r="A3416" s="1">
        <v>0.37013888888888902</v>
      </c>
      <c r="B3416" s="14">
        <v>13236</v>
      </c>
      <c r="C3416" s="2">
        <v>12994</v>
      </c>
      <c r="D3416" s="14">
        <v>13491</v>
      </c>
      <c r="E3416" s="2">
        <v>12080</v>
      </c>
      <c r="F3416" s="2">
        <v>14052</v>
      </c>
    </row>
    <row r="3417" spans="1:6" x14ac:dyDescent="0.2">
      <c r="A3417" s="1">
        <v>0.37083333333333302</v>
      </c>
      <c r="B3417" s="14">
        <v>12891</v>
      </c>
      <c r="C3417" s="2">
        <v>16742</v>
      </c>
      <c r="D3417" s="14">
        <v>13365</v>
      </c>
      <c r="E3417" s="2">
        <v>12026</v>
      </c>
      <c r="F3417" s="2">
        <v>12501</v>
      </c>
    </row>
    <row r="3418" spans="1:6" x14ac:dyDescent="0.2">
      <c r="A3418" s="1">
        <v>0.37152777777777801</v>
      </c>
      <c r="B3418" s="14">
        <v>13454</v>
      </c>
      <c r="C3418" s="2">
        <v>15175</v>
      </c>
      <c r="D3418" s="14">
        <v>13781</v>
      </c>
      <c r="E3418" s="2">
        <v>14983</v>
      </c>
      <c r="F3418" s="2">
        <v>13133</v>
      </c>
    </row>
    <row r="3419" spans="1:6" x14ac:dyDescent="0.2">
      <c r="A3419" s="1">
        <v>0.37222222222222201</v>
      </c>
      <c r="B3419" s="14">
        <v>12262</v>
      </c>
      <c r="C3419" s="2">
        <v>15612</v>
      </c>
      <c r="D3419" s="14">
        <v>12571</v>
      </c>
      <c r="E3419" s="2">
        <v>13135</v>
      </c>
      <c r="F3419" s="2">
        <v>11531</v>
      </c>
    </row>
    <row r="3420" spans="1:6" x14ac:dyDescent="0.2">
      <c r="A3420" s="1">
        <v>0.37291666666666701</v>
      </c>
      <c r="B3420" s="14">
        <v>13746</v>
      </c>
      <c r="C3420" s="2">
        <v>14668</v>
      </c>
      <c r="D3420" s="14">
        <v>14056</v>
      </c>
      <c r="E3420" s="2">
        <v>14271</v>
      </c>
      <c r="F3420" s="2">
        <v>12132</v>
      </c>
    </row>
    <row r="3421" spans="1:6" x14ac:dyDescent="0.2">
      <c r="A3421" s="1">
        <v>0.37361111111111101</v>
      </c>
      <c r="B3421" s="14">
        <v>13551</v>
      </c>
      <c r="C3421" s="2">
        <v>13576</v>
      </c>
      <c r="D3421" s="14">
        <v>13710</v>
      </c>
      <c r="E3421" s="2">
        <v>14024</v>
      </c>
      <c r="F3421" s="2">
        <v>13924</v>
      </c>
    </row>
    <row r="3422" spans="1:6" x14ac:dyDescent="0.2">
      <c r="A3422" s="1">
        <v>0.374305555555556</v>
      </c>
      <c r="B3422" s="14">
        <v>12383</v>
      </c>
      <c r="C3422" s="2">
        <v>13958</v>
      </c>
      <c r="D3422" s="14">
        <v>12669</v>
      </c>
      <c r="E3422" s="2">
        <v>14151</v>
      </c>
      <c r="F3422" s="2">
        <v>11652</v>
      </c>
    </row>
    <row r="3423" spans="1:6" x14ac:dyDescent="0.2">
      <c r="A3423" s="3">
        <v>0.375</v>
      </c>
      <c r="B3423" s="14">
        <v>12443</v>
      </c>
      <c r="C3423" s="2">
        <v>15059</v>
      </c>
      <c r="D3423" s="14">
        <v>12919</v>
      </c>
      <c r="E3423" s="2">
        <v>13968</v>
      </c>
      <c r="F3423" s="2">
        <v>13120</v>
      </c>
    </row>
    <row r="3424" spans="1:6" x14ac:dyDescent="0.2">
      <c r="A3424" s="1">
        <v>0.375694444444444</v>
      </c>
      <c r="B3424" s="14">
        <v>14131</v>
      </c>
      <c r="C3424" s="2">
        <v>16341</v>
      </c>
      <c r="D3424" s="2">
        <v>14412</v>
      </c>
      <c r="E3424" s="2">
        <v>15312</v>
      </c>
      <c r="F3424" s="2">
        <v>16631</v>
      </c>
    </row>
    <row r="3425" spans="1:6" x14ac:dyDescent="0.2">
      <c r="A3425" s="1">
        <v>0.37638888888888899</v>
      </c>
      <c r="B3425" s="2">
        <v>14075</v>
      </c>
      <c r="C3425" s="2">
        <v>16627</v>
      </c>
      <c r="D3425" s="2">
        <v>12752</v>
      </c>
      <c r="E3425" s="2">
        <v>15696</v>
      </c>
      <c r="F3425" s="2">
        <v>14754</v>
      </c>
    </row>
    <row r="3426" spans="1:6" x14ac:dyDescent="0.2">
      <c r="A3426" s="1">
        <v>0.37708333333333299</v>
      </c>
      <c r="B3426" s="2">
        <v>11811</v>
      </c>
      <c r="C3426" s="2">
        <v>14850</v>
      </c>
      <c r="D3426" s="2">
        <v>13487</v>
      </c>
      <c r="E3426" s="2">
        <v>13312</v>
      </c>
      <c r="F3426" s="2">
        <v>13354</v>
      </c>
    </row>
    <row r="3427" spans="1:6" x14ac:dyDescent="0.2">
      <c r="A3427" s="1">
        <v>0.37777777777777799</v>
      </c>
      <c r="B3427" s="2">
        <v>13435</v>
      </c>
      <c r="C3427" s="2">
        <v>16704</v>
      </c>
      <c r="D3427" s="2">
        <v>12107</v>
      </c>
      <c r="E3427" s="2">
        <v>13381</v>
      </c>
      <c r="F3427" s="2">
        <v>14247</v>
      </c>
    </row>
    <row r="3428" spans="1:6" x14ac:dyDescent="0.2">
      <c r="A3428" s="1">
        <v>0.37847222222222199</v>
      </c>
      <c r="B3428" s="2">
        <v>12479</v>
      </c>
      <c r="C3428" s="2">
        <v>14620</v>
      </c>
      <c r="D3428" s="2">
        <v>12899</v>
      </c>
      <c r="E3428" s="2">
        <v>14187</v>
      </c>
      <c r="F3428" s="2">
        <v>14092</v>
      </c>
    </row>
    <row r="3429" spans="1:6" x14ac:dyDescent="0.2">
      <c r="A3429" s="1">
        <v>0.37916666666666698</v>
      </c>
      <c r="B3429" s="2">
        <v>11646</v>
      </c>
      <c r="C3429" s="2">
        <v>13603</v>
      </c>
      <c r="D3429" s="2">
        <v>12755</v>
      </c>
      <c r="E3429" s="2">
        <v>14639</v>
      </c>
      <c r="F3429" s="2">
        <v>15288</v>
      </c>
    </row>
    <row r="3430" spans="1:6" x14ac:dyDescent="0.2">
      <c r="A3430" s="1">
        <v>0.37986111111111098</v>
      </c>
      <c r="B3430" s="2">
        <v>12047</v>
      </c>
      <c r="C3430" s="2">
        <v>16124</v>
      </c>
      <c r="D3430" s="2">
        <v>11366</v>
      </c>
      <c r="E3430" s="2">
        <v>13721</v>
      </c>
      <c r="F3430" s="2">
        <v>16763</v>
      </c>
    </row>
    <row r="3431" spans="1:6" x14ac:dyDescent="0.2">
      <c r="A3431" s="1">
        <v>0.38055555555555598</v>
      </c>
      <c r="B3431" s="2">
        <v>13440</v>
      </c>
      <c r="C3431" s="2">
        <v>14062</v>
      </c>
      <c r="D3431" s="2">
        <v>11659</v>
      </c>
      <c r="E3431" s="2">
        <v>15397</v>
      </c>
      <c r="F3431" s="2">
        <v>13319</v>
      </c>
    </row>
    <row r="3432" spans="1:6" x14ac:dyDescent="0.2">
      <c r="A3432" s="1">
        <v>0.38124999999999998</v>
      </c>
      <c r="B3432" s="2">
        <v>12691</v>
      </c>
      <c r="C3432" s="2">
        <v>13812</v>
      </c>
      <c r="D3432" s="2">
        <v>11977</v>
      </c>
      <c r="E3432" s="2">
        <v>14037</v>
      </c>
      <c r="F3432" s="2">
        <v>14736</v>
      </c>
    </row>
    <row r="3433" spans="1:6" x14ac:dyDescent="0.2">
      <c r="A3433" s="1">
        <v>0.38194444444444398</v>
      </c>
      <c r="B3433" s="2">
        <v>11555</v>
      </c>
      <c r="C3433" s="2">
        <v>17088</v>
      </c>
      <c r="D3433" s="2">
        <v>11426</v>
      </c>
      <c r="E3433" s="2">
        <v>13593</v>
      </c>
      <c r="F3433" s="2">
        <v>16617</v>
      </c>
    </row>
    <row r="3434" spans="1:6" x14ac:dyDescent="0.2">
      <c r="A3434" s="1">
        <v>0.38263888888888897</v>
      </c>
      <c r="B3434" s="2">
        <v>13595</v>
      </c>
      <c r="C3434" s="2">
        <v>17072</v>
      </c>
      <c r="D3434" s="2">
        <v>13565</v>
      </c>
      <c r="E3434" s="2">
        <v>14702</v>
      </c>
      <c r="F3434" s="2">
        <v>14326</v>
      </c>
    </row>
    <row r="3435" spans="1:6" x14ac:dyDescent="0.2">
      <c r="A3435" s="1">
        <v>0.38333333333333303</v>
      </c>
      <c r="B3435" s="2">
        <v>13256</v>
      </c>
      <c r="C3435" s="2">
        <v>16113</v>
      </c>
      <c r="D3435" s="2">
        <v>13915</v>
      </c>
      <c r="E3435" s="2">
        <v>15343</v>
      </c>
      <c r="F3435" s="2">
        <v>13953</v>
      </c>
    </row>
    <row r="3436" spans="1:6" x14ac:dyDescent="0.2">
      <c r="A3436" s="1">
        <v>0.38402777777777802</v>
      </c>
      <c r="B3436" s="2">
        <v>13855</v>
      </c>
      <c r="C3436" s="2">
        <v>15136</v>
      </c>
      <c r="D3436" s="2">
        <v>12414</v>
      </c>
      <c r="E3436" s="2">
        <v>13733</v>
      </c>
      <c r="F3436" s="2">
        <v>16900</v>
      </c>
    </row>
    <row r="3437" spans="1:6" x14ac:dyDescent="0.2">
      <c r="A3437" s="1">
        <v>0.38472222222222202</v>
      </c>
      <c r="B3437" s="2">
        <v>12759</v>
      </c>
      <c r="C3437" s="2">
        <v>13830</v>
      </c>
      <c r="D3437" s="2">
        <v>11665</v>
      </c>
      <c r="E3437" s="2">
        <v>14743</v>
      </c>
      <c r="F3437" s="2">
        <v>16472</v>
      </c>
    </row>
    <row r="3438" spans="1:6" x14ac:dyDescent="0.2">
      <c r="A3438" s="1">
        <v>0.38541666666666702</v>
      </c>
      <c r="B3438" s="2">
        <v>11988</v>
      </c>
      <c r="C3438" s="2">
        <v>16416</v>
      </c>
      <c r="D3438" s="2">
        <v>12993</v>
      </c>
      <c r="E3438" s="2">
        <v>13781</v>
      </c>
      <c r="F3438" s="2">
        <v>16508</v>
      </c>
    </row>
    <row r="3439" spans="1:6" x14ac:dyDescent="0.2">
      <c r="A3439" s="1">
        <v>0.38611111111111102</v>
      </c>
      <c r="B3439" s="2">
        <v>11877</v>
      </c>
      <c r="C3439" s="2">
        <v>14136</v>
      </c>
      <c r="D3439" s="2">
        <v>13297</v>
      </c>
      <c r="E3439" s="2">
        <v>14336</v>
      </c>
      <c r="F3439" s="2">
        <v>16080</v>
      </c>
    </row>
    <row r="3440" spans="1:6" x14ac:dyDescent="0.2">
      <c r="A3440" s="1">
        <v>0.38680555555555601</v>
      </c>
      <c r="B3440" s="2">
        <v>13698</v>
      </c>
      <c r="C3440" s="2">
        <v>13350</v>
      </c>
      <c r="D3440" s="2">
        <v>13362</v>
      </c>
      <c r="E3440" s="2">
        <v>13506</v>
      </c>
      <c r="F3440" s="2">
        <v>16870</v>
      </c>
    </row>
    <row r="3441" spans="1:6" x14ac:dyDescent="0.2">
      <c r="A3441" s="1">
        <v>0.38750000000000001</v>
      </c>
      <c r="B3441" s="2">
        <v>13123</v>
      </c>
      <c r="C3441" s="2">
        <v>13533</v>
      </c>
      <c r="D3441" s="2">
        <v>12505</v>
      </c>
      <c r="E3441" s="2">
        <v>14645</v>
      </c>
      <c r="F3441" s="2">
        <v>13514</v>
      </c>
    </row>
    <row r="3442" spans="1:6" x14ac:dyDescent="0.2">
      <c r="A3442" s="1">
        <v>0.38819444444444401</v>
      </c>
      <c r="B3442" s="2">
        <v>11712</v>
      </c>
      <c r="C3442" s="2">
        <v>16068</v>
      </c>
      <c r="D3442" s="2">
        <v>12063</v>
      </c>
      <c r="E3442" s="2">
        <v>13651</v>
      </c>
      <c r="F3442" s="2">
        <v>14801</v>
      </c>
    </row>
    <row r="3443" spans="1:6" x14ac:dyDescent="0.2">
      <c r="A3443" s="1">
        <v>0.38888888888888901</v>
      </c>
      <c r="B3443" s="2">
        <v>11897</v>
      </c>
      <c r="C3443" s="2">
        <v>15698</v>
      </c>
      <c r="D3443" s="2">
        <v>11922</v>
      </c>
      <c r="E3443" s="2">
        <v>13563</v>
      </c>
      <c r="F3443" s="2">
        <v>13412</v>
      </c>
    </row>
    <row r="3444" spans="1:6" x14ac:dyDescent="0.2">
      <c r="A3444" s="1">
        <v>0.389583333333333</v>
      </c>
      <c r="B3444" s="2">
        <v>11992</v>
      </c>
      <c r="C3444" s="2">
        <v>15679</v>
      </c>
      <c r="D3444" s="2">
        <v>12614</v>
      </c>
      <c r="E3444" s="2">
        <v>15010</v>
      </c>
      <c r="F3444" s="2">
        <v>16436</v>
      </c>
    </row>
    <row r="3445" spans="1:6" x14ac:dyDescent="0.2">
      <c r="A3445" s="1">
        <v>0.390277777777778</v>
      </c>
      <c r="B3445" s="2">
        <v>12186</v>
      </c>
      <c r="C3445" s="2">
        <v>14314</v>
      </c>
      <c r="D3445" s="2">
        <v>13919</v>
      </c>
      <c r="E3445" s="2">
        <v>14801</v>
      </c>
      <c r="F3445" s="2">
        <v>13539</v>
      </c>
    </row>
    <row r="3446" spans="1:6" x14ac:dyDescent="0.2">
      <c r="A3446" s="1">
        <v>0.390972222222222</v>
      </c>
      <c r="B3446" s="2">
        <v>11379</v>
      </c>
      <c r="C3446" s="2">
        <v>15509</v>
      </c>
      <c r="D3446" s="2">
        <v>13541</v>
      </c>
      <c r="E3446" s="2">
        <v>15007</v>
      </c>
      <c r="F3446" s="2">
        <v>13908</v>
      </c>
    </row>
    <row r="3447" spans="1:6" x14ac:dyDescent="0.2">
      <c r="A3447" s="1">
        <v>0.391666666666667</v>
      </c>
      <c r="B3447" s="2">
        <v>13648</v>
      </c>
      <c r="C3447" s="2">
        <v>14867</v>
      </c>
      <c r="D3447" s="2">
        <v>13030</v>
      </c>
      <c r="E3447" s="2">
        <v>13435</v>
      </c>
      <c r="F3447" s="2">
        <v>13504</v>
      </c>
    </row>
    <row r="3448" spans="1:6" x14ac:dyDescent="0.2">
      <c r="A3448" s="1">
        <v>0.39236111111111099</v>
      </c>
      <c r="B3448" s="2">
        <v>13062</v>
      </c>
      <c r="C3448" s="2">
        <v>14207</v>
      </c>
      <c r="D3448" s="2">
        <v>12379</v>
      </c>
      <c r="E3448" s="2">
        <v>14612</v>
      </c>
      <c r="F3448" s="2">
        <v>16627</v>
      </c>
    </row>
    <row r="3449" spans="1:6" x14ac:dyDescent="0.2">
      <c r="A3449" s="1">
        <v>0.39305555555555599</v>
      </c>
      <c r="B3449" s="2">
        <v>12264</v>
      </c>
      <c r="C3449" s="2">
        <v>14399</v>
      </c>
      <c r="D3449" s="2">
        <v>11942</v>
      </c>
      <c r="E3449" s="2">
        <v>13884</v>
      </c>
      <c r="F3449" s="2">
        <v>13702</v>
      </c>
    </row>
    <row r="3450" spans="1:6" x14ac:dyDescent="0.2">
      <c r="A3450" s="1">
        <v>0.39374999999999999</v>
      </c>
      <c r="B3450" s="2">
        <v>13071</v>
      </c>
      <c r="C3450" s="2">
        <v>13686</v>
      </c>
      <c r="D3450" s="2">
        <v>13198</v>
      </c>
      <c r="E3450" s="2">
        <v>14662</v>
      </c>
      <c r="F3450" s="2">
        <v>15248</v>
      </c>
    </row>
    <row r="3451" spans="1:6" x14ac:dyDescent="0.2">
      <c r="A3451" s="1">
        <v>0.39444444444444399</v>
      </c>
      <c r="B3451" s="2">
        <v>13993</v>
      </c>
      <c r="C3451" s="2">
        <v>16849</v>
      </c>
      <c r="D3451" s="2">
        <v>11409</v>
      </c>
      <c r="E3451" s="2">
        <v>13825</v>
      </c>
      <c r="F3451" s="2">
        <v>13632</v>
      </c>
    </row>
    <row r="3452" spans="1:6" x14ac:dyDescent="0.2">
      <c r="A3452" s="1">
        <v>0.39513888888888898</v>
      </c>
      <c r="B3452" s="2">
        <v>11560</v>
      </c>
      <c r="C3452" s="2">
        <v>15118</v>
      </c>
      <c r="D3452" s="2">
        <v>12367</v>
      </c>
      <c r="E3452" s="2">
        <v>13938</v>
      </c>
      <c r="F3452" s="2">
        <v>13971</v>
      </c>
    </row>
    <row r="3453" spans="1:6" x14ac:dyDescent="0.2">
      <c r="A3453" s="1">
        <v>0.39583333333333298</v>
      </c>
      <c r="B3453" s="2">
        <v>12603</v>
      </c>
      <c r="C3453" s="2">
        <v>16454</v>
      </c>
      <c r="D3453" s="2">
        <v>11536</v>
      </c>
      <c r="E3453" s="2">
        <v>13518</v>
      </c>
      <c r="F3453" s="2">
        <v>15638</v>
      </c>
    </row>
    <row r="3454" spans="1:6" x14ac:dyDescent="0.2">
      <c r="A3454" s="1">
        <v>0.39652777777777798</v>
      </c>
      <c r="B3454" s="2">
        <v>11336</v>
      </c>
      <c r="C3454" s="2">
        <v>14714</v>
      </c>
      <c r="D3454" s="2">
        <v>12989</v>
      </c>
      <c r="E3454" s="2">
        <v>14664</v>
      </c>
      <c r="F3454" s="2">
        <v>15303</v>
      </c>
    </row>
    <row r="3455" spans="1:6" x14ac:dyDescent="0.2">
      <c r="A3455" s="1">
        <v>0.39722222222222198</v>
      </c>
      <c r="B3455" s="2">
        <v>13313</v>
      </c>
      <c r="C3455" s="2">
        <v>15206</v>
      </c>
      <c r="D3455" s="2">
        <v>12456</v>
      </c>
      <c r="E3455" s="2">
        <v>15263</v>
      </c>
      <c r="F3455" s="2">
        <v>15204</v>
      </c>
    </row>
    <row r="3456" spans="1:6" x14ac:dyDescent="0.2">
      <c r="A3456" s="1">
        <v>0.39791666666666697</v>
      </c>
      <c r="B3456" s="2">
        <v>11927</v>
      </c>
      <c r="C3456" s="2">
        <v>13988</v>
      </c>
      <c r="D3456" s="2">
        <v>14077</v>
      </c>
      <c r="E3456" s="2">
        <v>14509</v>
      </c>
      <c r="F3456" s="2">
        <v>13608</v>
      </c>
    </row>
    <row r="3457" spans="1:6" x14ac:dyDescent="0.2">
      <c r="A3457" s="1">
        <v>0.39861111111111103</v>
      </c>
      <c r="B3457" s="2">
        <v>14097</v>
      </c>
      <c r="C3457" s="2">
        <v>17200</v>
      </c>
      <c r="D3457" s="2">
        <v>13802</v>
      </c>
      <c r="E3457" s="2">
        <v>14015</v>
      </c>
      <c r="F3457" s="2">
        <v>14216</v>
      </c>
    </row>
    <row r="3458" spans="1:6" x14ac:dyDescent="0.2">
      <c r="A3458" s="1">
        <v>0.39930555555555602</v>
      </c>
      <c r="B3458" s="2">
        <v>13541</v>
      </c>
      <c r="C3458" s="2">
        <v>14786</v>
      </c>
      <c r="D3458" s="2">
        <v>14166</v>
      </c>
      <c r="E3458" s="2">
        <v>14122</v>
      </c>
      <c r="F3458" s="2">
        <v>17190</v>
      </c>
    </row>
    <row r="3459" spans="1:6" x14ac:dyDescent="0.2">
      <c r="A3459" s="1">
        <v>0.4</v>
      </c>
      <c r="B3459" s="2">
        <v>12296</v>
      </c>
      <c r="C3459" s="2">
        <v>14714</v>
      </c>
      <c r="D3459" s="2">
        <v>12024</v>
      </c>
      <c r="E3459" s="2">
        <v>14669</v>
      </c>
      <c r="F3459" s="2">
        <v>15478</v>
      </c>
    </row>
    <row r="3460" spans="1:6" x14ac:dyDescent="0.2">
      <c r="A3460" s="1">
        <v>0.40069444444444402</v>
      </c>
      <c r="B3460" s="2">
        <v>12765</v>
      </c>
      <c r="C3460" s="2">
        <v>13621</v>
      </c>
      <c r="D3460" s="2">
        <v>14158</v>
      </c>
      <c r="E3460" s="2">
        <v>14129</v>
      </c>
      <c r="F3460" s="2">
        <v>15493</v>
      </c>
    </row>
    <row r="3461" spans="1:6" x14ac:dyDescent="0.2">
      <c r="A3461" s="1">
        <v>0.40138888888888902</v>
      </c>
      <c r="B3461" s="2">
        <v>11685</v>
      </c>
      <c r="C3461" s="2">
        <v>15292</v>
      </c>
      <c r="D3461" s="2">
        <v>11661</v>
      </c>
      <c r="E3461" s="2">
        <v>14304</v>
      </c>
      <c r="F3461" s="2">
        <v>13671</v>
      </c>
    </row>
    <row r="3462" spans="1:6" x14ac:dyDescent="0.2">
      <c r="A3462" s="1">
        <v>0.40208333333333302</v>
      </c>
      <c r="B3462" s="2">
        <v>13695</v>
      </c>
      <c r="C3462" s="2">
        <v>15340</v>
      </c>
      <c r="D3462" s="2">
        <v>12933</v>
      </c>
      <c r="E3462" s="2">
        <v>13622</v>
      </c>
      <c r="F3462" s="2">
        <v>16341</v>
      </c>
    </row>
    <row r="3463" spans="1:6" x14ac:dyDescent="0.2">
      <c r="A3463" s="1">
        <v>0.40277777777777801</v>
      </c>
      <c r="B3463" s="2">
        <v>11780</v>
      </c>
      <c r="C3463" s="2">
        <v>14264</v>
      </c>
      <c r="D3463" s="2">
        <v>13737</v>
      </c>
      <c r="E3463" s="2">
        <v>14558</v>
      </c>
      <c r="F3463" s="2">
        <v>16580</v>
      </c>
    </row>
    <row r="3464" spans="1:6" x14ac:dyDescent="0.2">
      <c r="A3464" s="1">
        <v>0.40347222222222201</v>
      </c>
      <c r="B3464" s="2">
        <v>12574</v>
      </c>
      <c r="C3464" s="2">
        <v>15250</v>
      </c>
      <c r="D3464" s="2">
        <v>13380</v>
      </c>
      <c r="E3464" s="2">
        <v>15068</v>
      </c>
      <c r="F3464" s="2">
        <v>16087</v>
      </c>
    </row>
    <row r="3465" spans="1:6" x14ac:dyDescent="0.2">
      <c r="A3465" s="1">
        <v>0.40416666666666701</v>
      </c>
      <c r="B3465" s="2">
        <v>14058</v>
      </c>
      <c r="C3465" s="2">
        <v>15043</v>
      </c>
      <c r="D3465" s="2">
        <v>12271</v>
      </c>
      <c r="E3465" s="2">
        <v>14519</v>
      </c>
      <c r="F3465" s="2">
        <v>13916</v>
      </c>
    </row>
    <row r="3466" spans="1:6" x14ac:dyDescent="0.2">
      <c r="A3466" s="1">
        <v>0.40486111111111101</v>
      </c>
      <c r="B3466" s="2">
        <v>12923</v>
      </c>
      <c r="C3466" s="2">
        <v>15296</v>
      </c>
      <c r="D3466" s="2">
        <v>12089</v>
      </c>
      <c r="E3466" s="2">
        <v>14949</v>
      </c>
      <c r="F3466" s="2">
        <v>13587</v>
      </c>
    </row>
    <row r="3467" spans="1:6" x14ac:dyDescent="0.2">
      <c r="A3467" s="1">
        <v>0.405555555555556</v>
      </c>
      <c r="B3467" s="2">
        <v>12640</v>
      </c>
      <c r="C3467" s="2">
        <v>16022</v>
      </c>
      <c r="D3467" s="2">
        <v>12370</v>
      </c>
      <c r="E3467" s="2">
        <v>14547</v>
      </c>
      <c r="F3467" s="2">
        <v>13458</v>
      </c>
    </row>
    <row r="3468" spans="1:6" x14ac:dyDescent="0.2">
      <c r="A3468" s="1">
        <v>0.40625</v>
      </c>
      <c r="B3468" s="2">
        <v>12335</v>
      </c>
      <c r="C3468" s="2">
        <v>15767</v>
      </c>
      <c r="D3468" s="2">
        <v>11474</v>
      </c>
      <c r="E3468" s="2">
        <v>13998</v>
      </c>
      <c r="F3468" s="2">
        <v>15613</v>
      </c>
    </row>
    <row r="3469" spans="1:6" x14ac:dyDescent="0.2">
      <c r="A3469" s="1">
        <v>0.406944444444444</v>
      </c>
      <c r="B3469" s="2">
        <v>13042</v>
      </c>
      <c r="C3469" s="2">
        <v>13582</v>
      </c>
      <c r="D3469" s="2">
        <v>12847</v>
      </c>
      <c r="E3469" s="2">
        <v>15114</v>
      </c>
      <c r="F3469" s="2">
        <v>15714</v>
      </c>
    </row>
    <row r="3470" spans="1:6" x14ac:dyDescent="0.2">
      <c r="A3470" s="1">
        <v>0.40763888888888899</v>
      </c>
      <c r="B3470" s="2">
        <v>12971</v>
      </c>
      <c r="C3470" s="2">
        <v>13747</v>
      </c>
      <c r="D3470" s="2">
        <v>12463</v>
      </c>
      <c r="E3470" s="2">
        <v>14540</v>
      </c>
      <c r="F3470" s="2">
        <v>13433</v>
      </c>
    </row>
    <row r="3471" spans="1:6" x14ac:dyDescent="0.2">
      <c r="A3471" s="1">
        <v>0.40833333333333299</v>
      </c>
      <c r="B3471" s="2">
        <v>11579</v>
      </c>
      <c r="C3471" s="2">
        <v>17186</v>
      </c>
      <c r="D3471" s="2">
        <v>13212</v>
      </c>
      <c r="E3471" s="2">
        <v>14015</v>
      </c>
      <c r="F3471" s="2">
        <v>16824</v>
      </c>
    </row>
    <row r="3472" spans="1:6" x14ac:dyDescent="0.2">
      <c r="A3472" s="1">
        <v>0.40902777777777799</v>
      </c>
      <c r="B3472" s="2">
        <v>13403</v>
      </c>
      <c r="C3472" s="2">
        <v>14923</v>
      </c>
      <c r="D3472" s="2">
        <v>13260</v>
      </c>
      <c r="E3472" s="2">
        <v>15477</v>
      </c>
      <c r="F3472" s="2">
        <v>16707</v>
      </c>
    </row>
    <row r="3473" spans="1:6" x14ac:dyDescent="0.2">
      <c r="A3473" s="1">
        <v>0.40972222222222199</v>
      </c>
      <c r="B3473" s="2">
        <v>12009</v>
      </c>
      <c r="C3473" s="2">
        <v>14716</v>
      </c>
      <c r="D3473" s="2">
        <v>13407</v>
      </c>
      <c r="E3473" s="2">
        <v>13548</v>
      </c>
      <c r="F3473" s="2">
        <v>14939</v>
      </c>
    </row>
    <row r="3474" spans="1:6" x14ac:dyDescent="0.2">
      <c r="A3474" s="1">
        <v>0.41041666666666698</v>
      </c>
      <c r="B3474" s="2">
        <v>14196</v>
      </c>
      <c r="C3474" s="2">
        <v>15714</v>
      </c>
      <c r="D3474" s="2">
        <v>11580</v>
      </c>
      <c r="E3474" s="2">
        <v>13949</v>
      </c>
      <c r="F3474" s="2">
        <v>13314</v>
      </c>
    </row>
    <row r="3475" spans="1:6" x14ac:dyDescent="0.2">
      <c r="A3475" s="1">
        <v>0.41111111111111098</v>
      </c>
      <c r="B3475" s="2">
        <v>12408</v>
      </c>
      <c r="C3475" s="2">
        <v>15701</v>
      </c>
      <c r="D3475" s="2">
        <v>11651</v>
      </c>
      <c r="E3475" s="2">
        <v>14068</v>
      </c>
      <c r="F3475" s="2">
        <v>15508</v>
      </c>
    </row>
    <row r="3476" spans="1:6" x14ac:dyDescent="0.2">
      <c r="A3476" s="1">
        <v>0.41180555555555598</v>
      </c>
      <c r="B3476" s="2">
        <v>11481</v>
      </c>
      <c r="C3476" s="2">
        <v>15553</v>
      </c>
      <c r="D3476" s="2">
        <v>12019</v>
      </c>
      <c r="E3476" s="2">
        <v>15466</v>
      </c>
      <c r="F3476" s="2">
        <v>15084</v>
      </c>
    </row>
    <row r="3477" spans="1:6" x14ac:dyDescent="0.2">
      <c r="A3477" s="1">
        <v>0.41249999999999998</v>
      </c>
      <c r="B3477" s="2">
        <v>12379</v>
      </c>
      <c r="C3477" s="2">
        <v>14816</v>
      </c>
      <c r="D3477" s="2">
        <v>13734</v>
      </c>
      <c r="E3477" s="2">
        <v>13988</v>
      </c>
      <c r="F3477" s="2">
        <v>15947</v>
      </c>
    </row>
    <row r="3478" spans="1:6" x14ac:dyDescent="0.2">
      <c r="A3478" s="1">
        <v>0.41319444444444398</v>
      </c>
      <c r="B3478" s="2">
        <v>12666</v>
      </c>
      <c r="C3478" s="2">
        <v>14006</v>
      </c>
      <c r="D3478" s="2">
        <v>13076</v>
      </c>
      <c r="E3478" s="2">
        <v>14743</v>
      </c>
      <c r="F3478" s="2">
        <v>13548</v>
      </c>
    </row>
    <row r="3479" spans="1:6" x14ac:dyDescent="0.2">
      <c r="A3479" s="1">
        <v>0.41388888888888897</v>
      </c>
      <c r="B3479" s="2">
        <v>13507</v>
      </c>
      <c r="C3479" s="2">
        <v>16357</v>
      </c>
      <c r="D3479" s="2">
        <v>13386</v>
      </c>
      <c r="E3479" s="2">
        <v>14915</v>
      </c>
      <c r="F3479" s="2">
        <v>14239</v>
      </c>
    </row>
    <row r="3480" spans="1:6" x14ac:dyDescent="0.2">
      <c r="A3480" s="1">
        <v>0.41458333333333303</v>
      </c>
      <c r="B3480" s="2">
        <v>11362</v>
      </c>
      <c r="C3480" s="2">
        <v>15329</v>
      </c>
      <c r="D3480" s="2">
        <v>13069</v>
      </c>
      <c r="E3480" s="2">
        <v>13648</v>
      </c>
      <c r="F3480" s="2">
        <v>13531</v>
      </c>
    </row>
    <row r="3481" spans="1:6" x14ac:dyDescent="0.2">
      <c r="A3481" s="1">
        <v>0.41527777777777802</v>
      </c>
      <c r="B3481" s="2">
        <v>13004</v>
      </c>
      <c r="C3481" s="2">
        <v>15226</v>
      </c>
      <c r="D3481" s="2">
        <v>11846</v>
      </c>
      <c r="E3481" s="2">
        <v>14427</v>
      </c>
      <c r="F3481" s="2">
        <v>14757</v>
      </c>
    </row>
    <row r="3482" spans="1:6" x14ac:dyDescent="0.2">
      <c r="A3482" s="1">
        <v>0.41597222222222202</v>
      </c>
      <c r="B3482" s="2">
        <v>13992</v>
      </c>
      <c r="C3482" s="2">
        <v>15764</v>
      </c>
      <c r="D3482" s="2">
        <v>13530</v>
      </c>
      <c r="E3482" s="2">
        <v>15527</v>
      </c>
      <c r="F3482" s="2">
        <v>13883</v>
      </c>
    </row>
    <row r="3483" spans="1:6" x14ac:dyDescent="0.2">
      <c r="A3483" s="3">
        <v>0.41666666666666702</v>
      </c>
      <c r="B3483" s="2">
        <v>11746</v>
      </c>
      <c r="C3483" s="2">
        <v>13979</v>
      </c>
      <c r="D3483" s="2">
        <v>14189</v>
      </c>
      <c r="E3483" s="2">
        <v>13398</v>
      </c>
      <c r="F3483" s="2">
        <v>16439</v>
      </c>
    </row>
    <row r="3484" spans="1:6" x14ac:dyDescent="0.2">
      <c r="A3484" s="1">
        <v>0.41736111111111102</v>
      </c>
      <c r="B3484" s="2">
        <v>11312</v>
      </c>
      <c r="C3484" s="2">
        <v>13213</v>
      </c>
      <c r="D3484" s="2">
        <v>12113</v>
      </c>
      <c r="E3484" s="2">
        <v>15312</v>
      </c>
      <c r="F3484" s="2">
        <v>15212</v>
      </c>
    </row>
    <row r="3485" spans="1:6" x14ac:dyDescent="0.2">
      <c r="A3485" s="1">
        <v>0.41805555555555601</v>
      </c>
      <c r="B3485" s="2">
        <v>19311</v>
      </c>
      <c r="C3485" s="2">
        <v>18811</v>
      </c>
      <c r="D3485" s="2">
        <v>27421</v>
      </c>
      <c r="E3485" s="2">
        <v>15381</v>
      </c>
      <c r="F3485" s="2">
        <v>13410</v>
      </c>
    </row>
    <row r="3486" spans="1:6" x14ac:dyDescent="0.2">
      <c r="A3486" s="1">
        <v>0.41875000000000001</v>
      </c>
      <c r="B3486" s="2">
        <v>17038</v>
      </c>
      <c r="C3486" s="2">
        <v>27580</v>
      </c>
      <c r="D3486" s="2">
        <v>19325</v>
      </c>
      <c r="E3486" s="2">
        <v>15244</v>
      </c>
      <c r="F3486" s="2">
        <v>12680</v>
      </c>
    </row>
    <row r="3487" spans="1:6" x14ac:dyDescent="0.2">
      <c r="A3487" s="1">
        <v>0.41944444444444401</v>
      </c>
      <c r="B3487" s="2">
        <v>13585</v>
      </c>
      <c r="C3487" s="2">
        <v>17273</v>
      </c>
      <c r="D3487" s="2">
        <v>15891</v>
      </c>
      <c r="E3487" s="2">
        <v>12238</v>
      </c>
      <c r="F3487" s="2">
        <v>14708</v>
      </c>
    </row>
    <row r="3488" spans="1:6" x14ac:dyDescent="0.2">
      <c r="A3488" s="1">
        <v>0.42013888888888901</v>
      </c>
      <c r="B3488" s="2">
        <v>11472</v>
      </c>
      <c r="C3488" s="2">
        <v>17160</v>
      </c>
      <c r="D3488" s="2">
        <v>22066</v>
      </c>
      <c r="E3488" s="2">
        <v>15699</v>
      </c>
      <c r="F3488" s="2">
        <v>14962</v>
      </c>
    </row>
    <row r="3489" spans="1:6" x14ac:dyDescent="0.2">
      <c r="A3489" s="1">
        <v>0.420833333333333</v>
      </c>
      <c r="B3489" s="2">
        <v>12064</v>
      </c>
      <c r="C3489" s="2">
        <v>16586</v>
      </c>
      <c r="D3489" s="2">
        <v>22579</v>
      </c>
      <c r="E3489" s="2">
        <v>17230</v>
      </c>
      <c r="F3489" s="2">
        <v>15986</v>
      </c>
    </row>
    <row r="3490" spans="1:6" x14ac:dyDescent="0.2">
      <c r="A3490" s="1">
        <v>0.421527777777778</v>
      </c>
      <c r="B3490" s="2">
        <v>12691</v>
      </c>
      <c r="C3490" s="2">
        <v>24830</v>
      </c>
      <c r="D3490" s="2">
        <v>25271</v>
      </c>
      <c r="E3490" s="2">
        <v>15246</v>
      </c>
      <c r="F3490" s="2">
        <v>12305</v>
      </c>
    </row>
    <row r="3491" spans="1:6" x14ac:dyDescent="0.2">
      <c r="A3491" s="1">
        <v>0.422222222222222</v>
      </c>
      <c r="B3491" s="2">
        <v>14513</v>
      </c>
      <c r="C3491" s="2">
        <v>26675</v>
      </c>
      <c r="D3491" s="2">
        <v>23561</v>
      </c>
      <c r="E3491" s="2">
        <v>13721</v>
      </c>
      <c r="F3491" s="2">
        <v>17219</v>
      </c>
    </row>
    <row r="3492" spans="1:6" x14ac:dyDescent="0.2">
      <c r="A3492" s="1">
        <v>0.422916666666667</v>
      </c>
      <c r="B3492" s="2">
        <v>12472</v>
      </c>
      <c r="C3492" s="2">
        <v>17723</v>
      </c>
      <c r="D3492" s="2">
        <v>26764</v>
      </c>
      <c r="E3492" s="2">
        <v>14496</v>
      </c>
      <c r="F3492" s="2">
        <v>17895</v>
      </c>
    </row>
    <row r="3493" spans="1:6" x14ac:dyDescent="0.2">
      <c r="A3493" s="1">
        <v>0.42361111111111099</v>
      </c>
      <c r="B3493" s="2">
        <v>12749</v>
      </c>
      <c r="C3493" s="2">
        <v>20749</v>
      </c>
      <c r="D3493" s="2">
        <v>19523</v>
      </c>
      <c r="E3493" s="2">
        <v>15940</v>
      </c>
      <c r="F3493" s="2">
        <v>21188</v>
      </c>
    </row>
    <row r="3494" spans="1:6" x14ac:dyDescent="0.2">
      <c r="A3494" s="1">
        <v>0.42430555555555599</v>
      </c>
      <c r="B3494" s="2">
        <v>12330</v>
      </c>
      <c r="C3494" s="2">
        <v>25625</v>
      </c>
      <c r="D3494" s="2">
        <v>26369</v>
      </c>
      <c r="E3494" s="2">
        <v>12534</v>
      </c>
      <c r="F3494" s="2">
        <v>12507</v>
      </c>
    </row>
    <row r="3495" spans="1:6" x14ac:dyDescent="0.2">
      <c r="A3495" s="1">
        <v>0.42499999999999999</v>
      </c>
      <c r="B3495" s="2">
        <v>18389</v>
      </c>
      <c r="C3495" s="2">
        <v>23027</v>
      </c>
      <c r="D3495" s="2">
        <v>24401</v>
      </c>
      <c r="E3495" s="2">
        <v>12833</v>
      </c>
      <c r="F3495" s="2">
        <v>14032</v>
      </c>
    </row>
    <row r="3496" spans="1:6" x14ac:dyDescent="0.2">
      <c r="A3496" s="1">
        <v>0.42569444444444399</v>
      </c>
      <c r="B3496" s="2">
        <v>16920</v>
      </c>
      <c r="C3496" s="2">
        <v>20764</v>
      </c>
      <c r="D3496" s="2">
        <v>25384</v>
      </c>
      <c r="E3496" s="2">
        <v>19427</v>
      </c>
      <c r="F3496" s="2">
        <v>14948</v>
      </c>
    </row>
    <row r="3497" spans="1:6" x14ac:dyDescent="0.2">
      <c r="A3497" s="1">
        <v>0.42638888888888898</v>
      </c>
      <c r="B3497" s="2">
        <v>17607</v>
      </c>
      <c r="C3497" s="2">
        <v>24472</v>
      </c>
      <c r="D3497" s="2">
        <v>27598</v>
      </c>
      <c r="E3497" s="2">
        <v>20071</v>
      </c>
      <c r="F3497" s="2">
        <v>18432</v>
      </c>
    </row>
    <row r="3498" spans="1:6" x14ac:dyDescent="0.2">
      <c r="A3498" s="1">
        <v>0.42708333333333298</v>
      </c>
      <c r="B3498" s="2">
        <v>18544</v>
      </c>
      <c r="C3498" s="2">
        <v>17030</v>
      </c>
      <c r="D3498" s="2">
        <v>21020</v>
      </c>
      <c r="E3498" s="2">
        <v>11784</v>
      </c>
      <c r="F3498" s="2">
        <v>18016</v>
      </c>
    </row>
    <row r="3499" spans="1:6" x14ac:dyDescent="0.2">
      <c r="A3499" s="1">
        <v>0.42777777777777798</v>
      </c>
      <c r="B3499" s="2">
        <v>20534</v>
      </c>
      <c r="C3499" s="2">
        <v>21983</v>
      </c>
      <c r="D3499" s="2">
        <v>21639</v>
      </c>
      <c r="E3499" s="2">
        <v>14418</v>
      </c>
      <c r="F3499" s="2">
        <v>11542</v>
      </c>
    </row>
    <row r="3500" spans="1:6" x14ac:dyDescent="0.2">
      <c r="A3500" s="1">
        <v>0.42847222222222198</v>
      </c>
      <c r="B3500" s="2">
        <v>13116</v>
      </c>
      <c r="C3500" s="2">
        <v>15974</v>
      </c>
      <c r="D3500" s="2">
        <v>17257</v>
      </c>
      <c r="E3500" s="2">
        <v>12126</v>
      </c>
      <c r="F3500" s="2">
        <v>21124</v>
      </c>
    </row>
    <row r="3501" spans="1:6" x14ac:dyDescent="0.2">
      <c r="A3501" s="1">
        <v>0.42916666666666697</v>
      </c>
      <c r="B3501" s="2">
        <v>15785</v>
      </c>
      <c r="C3501" s="2">
        <v>17902</v>
      </c>
      <c r="D3501" s="2">
        <v>18120</v>
      </c>
      <c r="E3501" s="2">
        <v>16925</v>
      </c>
      <c r="F3501" s="2">
        <v>18556</v>
      </c>
    </row>
    <row r="3502" spans="1:6" x14ac:dyDescent="0.2">
      <c r="A3502" s="1">
        <v>0.42986111111111103</v>
      </c>
      <c r="B3502" s="2">
        <v>17788</v>
      </c>
      <c r="C3502" s="2">
        <v>24249</v>
      </c>
      <c r="D3502" s="2">
        <v>27217</v>
      </c>
      <c r="E3502" s="2">
        <v>20682</v>
      </c>
      <c r="F3502" s="2">
        <v>11792</v>
      </c>
    </row>
    <row r="3503" spans="1:6" x14ac:dyDescent="0.2">
      <c r="A3503" s="1">
        <v>0.43055555555555602</v>
      </c>
      <c r="B3503" s="2">
        <v>19475</v>
      </c>
      <c r="C3503" s="2">
        <v>24856</v>
      </c>
      <c r="D3503" s="2">
        <v>23116</v>
      </c>
      <c r="E3503" s="2">
        <v>16070</v>
      </c>
      <c r="F3503" s="2">
        <v>12136</v>
      </c>
    </row>
    <row r="3504" spans="1:6" x14ac:dyDescent="0.2">
      <c r="A3504" s="1">
        <v>0.43125000000000002</v>
      </c>
      <c r="B3504" s="2">
        <v>17755</v>
      </c>
      <c r="C3504" s="2">
        <v>16806</v>
      </c>
      <c r="D3504" s="2">
        <v>23883</v>
      </c>
      <c r="E3504" s="2">
        <v>12813</v>
      </c>
      <c r="F3504" s="2">
        <v>11459</v>
      </c>
    </row>
    <row r="3505" spans="1:6" x14ac:dyDescent="0.2">
      <c r="A3505" s="1">
        <v>0.43194444444444402</v>
      </c>
      <c r="B3505" s="2">
        <v>18000</v>
      </c>
      <c r="C3505" s="2">
        <v>18389</v>
      </c>
      <c r="D3505" s="2">
        <v>18524</v>
      </c>
      <c r="E3505" s="2">
        <v>20461</v>
      </c>
      <c r="F3505" s="2">
        <v>19869</v>
      </c>
    </row>
    <row r="3506" spans="1:6" x14ac:dyDescent="0.2">
      <c r="A3506" s="1">
        <v>0.43263888888888902</v>
      </c>
      <c r="B3506" s="2">
        <v>16385</v>
      </c>
      <c r="C3506" s="2">
        <v>16545</v>
      </c>
      <c r="D3506" s="2">
        <v>20317</v>
      </c>
      <c r="E3506" s="2">
        <v>15026</v>
      </c>
      <c r="F3506" s="2">
        <v>19883</v>
      </c>
    </row>
    <row r="3507" spans="1:6" x14ac:dyDescent="0.2">
      <c r="A3507" s="1">
        <v>0.43333333333333302</v>
      </c>
      <c r="B3507" s="2">
        <v>14354</v>
      </c>
      <c r="C3507" s="2">
        <v>27085</v>
      </c>
      <c r="D3507" s="2">
        <v>16587</v>
      </c>
      <c r="E3507" s="2">
        <v>19538</v>
      </c>
      <c r="F3507" s="2">
        <v>15320</v>
      </c>
    </row>
    <row r="3508" spans="1:6" x14ac:dyDescent="0.2">
      <c r="A3508" s="1">
        <v>0.43402777777777801</v>
      </c>
      <c r="B3508" s="2">
        <v>11542</v>
      </c>
      <c r="C3508" s="2">
        <v>24516</v>
      </c>
      <c r="D3508" s="2">
        <v>24899</v>
      </c>
      <c r="E3508" s="2">
        <v>11500</v>
      </c>
      <c r="F3508" s="2">
        <v>18183</v>
      </c>
    </row>
    <row r="3509" spans="1:6" x14ac:dyDescent="0.2">
      <c r="A3509" s="1">
        <v>0.43472222222222201</v>
      </c>
      <c r="B3509" s="2">
        <v>17915</v>
      </c>
      <c r="C3509" s="2">
        <v>23313</v>
      </c>
      <c r="D3509" s="2">
        <v>28179</v>
      </c>
      <c r="E3509" s="2">
        <v>16015</v>
      </c>
      <c r="F3509" s="2">
        <v>15976</v>
      </c>
    </row>
    <row r="3510" spans="1:6" x14ac:dyDescent="0.2">
      <c r="A3510" s="1">
        <v>0.43541666666666701</v>
      </c>
      <c r="B3510" s="2">
        <v>14956</v>
      </c>
      <c r="C3510" s="2">
        <v>21135</v>
      </c>
      <c r="D3510" s="2">
        <v>16510</v>
      </c>
      <c r="E3510" s="2">
        <v>16597</v>
      </c>
      <c r="F3510" s="2">
        <v>15637</v>
      </c>
    </row>
    <row r="3511" spans="1:6" x14ac:dyDescent="0.2">
      <c r="A3511" s="1">
        <v>0.43611111111111101</v>
      </c>
      <c r="B3511" s="2">
        <v>20437</v>
      </c>
      <c r="C3511" s="2">
        <v>27816</v>
      </c>
      <c r="D3511" s="2">
        <v>23545</v>
      </c>
      <c r="E3511" s="2">
        <v>13360</v>
      </c>
      <c r="F3511" s="2">
        <v>16830</v>
      </c>
    </row>
    <row r="3512" spans="1:6" x14ac:dyDescent="0.2">
      <c r="A3512" s="1">
        <v>0.436805555555556</v>
      </c>
      <c r="B3512" s="2">
        <v>14825</v>
      </c>
      <c r="C3512" s="2">
        <v>22355</v>
      </c>
      <c r="D3512" s="2">
        <v>27396</v>
      </c>
      <c r="E3512" s="2">
        <v>17613</v>
      </c>
      <c r="F3512" s="2">
        <v>16735</v>
      </c>
    </row>
    <row r="3513" spans="1:6" x14ac:dyDescent="0.2">
      <c r="A3513" s="1">
        <v>0.4375</v>
      </c>
      <c r="B3513" s="2">
        <v>12752</v>
      </c>
      <c r="C3513" s="2">
        <v>24874</v>
      </c>
      <c r="D3513" s="2">
        <v>26579</v>
      </c>
      <c r="E3513" s="2">
        <v>13130</v>
      </c>
      <c r="F3513" s="2">
        <v>16117</v>
      </c>
    </row>
    <row r="3514" spans="1:6" x14ac:dyDescent="0.2">
      <c r="A3514" s="1">
        <v>0.438194444444444</v>
      </c>
      <c r="B3514" s="2">
        <v>20530</v>
      </c>
      <c r="C3514" s="2">
        <v>21590</v>
      </c>
      <c r="D3514" s="2">
        <v>24410</v>
      </c>
      <c r="E3514" s="2">
        <v>18765</v>
      </c>
      <c r="F3514" s="2">
        <v>13582</v>
      </c>
    </row>
    <row r="3515" spans="1:6" x14ac:dyDescent="0.2">
      <c r="A3515" s="1">
        <v>0.43888888888888899</v>
      </c>
      <c r="B3515" s="2">
        <v>18091</v>
      </c>
      <c r="C3515" s="2">
        <v>23107</v>
      </c>
      <c r="D3515" s="2">
        <v>14337</v>
      </c>
      <c r="E3515" s="2">
        <v>18127</v>
      </c>
      <c r="F3515" s="2">
        <v>11316</v>
      </c>
    </row>
    <row r="3516" spans="1:6" x14ac:dyDescent="0.2">
      <c r="A3516" s="1">
        <v>0.43958333333333299</v>
      </c>
      <c r="B3516" s="2">
        <v>19210</v>
      </c>
      <c r="C3516" s="2">
        <v>19310</v>
      </c>
      <c r="D3516" s="2">
        <v>17882</v>
      </c>
      <c r="E3516" s="2">
        <v>12933</v>
      </c>
      <c r="F3516" s="2">
        <v>12691</v>
      </c>
    </row>
    <row r="3517" spans="1:6" x14ac:dyDescent="0.2">
      <c r="A3517" s="1">
        <v>0.44027777777777799</v>
      </c>
      <c r="B3517" s="2">
        <v>14233</v>
      </c>
      <c r="C3517" s="2">
        <v>27777</v>
      </c>
      <c r="D3517" s="2">
        <v>26527</v>
      </c>
      <c r="E3517" s="2">
        <v>15414</v>
      </c>
      <c r="F3517" s="2">
        <v>15845</v>
      </c>
    </row>
    <row r="3518" spans="1:6" x14ac:dyDescent="0.2">
      <c r="A3518" s="1">
        <v>0.44097222222222199</v>
      </c>
      <c r="B3518" s="2">
        <v>20173</v>
      </c>
      <c r="C3518" s="2">
        <v>21966</v>
      </c>
      <c r="D3518" s="2">
        <v>22091</v>
      </c>
      <c r="E3518" s="2">
        <v>17442</v>
      </c>
      <c r="F3518" s="2">
        <v>14629</v>
      </c>
    </row>
    <row r="3519" spans="1:6" x14ac:dyDescent="0.2">
      <c r="A3519" s="1">
        <v>0.44166666666666698</v>
      </c>
      <c r="B3519" s="2">
        <v>20111</v>
      </c>
      <c r="C3519" s="2">
        <v>27558</v>
      </c>
      <c r="D3519" s="2">
        <v>19390</v>
      </c>
      <c r="E3519" s="2">
        <v>13681</v>
      </c>
      <c r="F3519" s="2">
        <v>28414</v>
      </c>
    </row>
    <row r="3520" spans="1:6" x14ac:dyDescent="0.2">
      <c r="A3520" s="1">
        <v>0.44236111111111098</v>
      </c>
      <c r="B3520" s="2">
        <v>14668</v>
      </c>
      <c r="C3520" s="2">
        <v>14839</v>
      </c>
      <c r="D3520" s="2">
        <v>23126</v>
      </c>
      <c r="E3520" s="2">
        <v>15387</v>
      </c>
      <c r="F3520" s="2">
        <v>29636</v>
      </c>
    </row>
    <row r="3521" spans="1:6" x14ac:dyDescent="0.2">
      <c r="A3521" s="1">
        <v>0.44305555555555598</v>
      </c>
      <c r="B3521" s="2">
        <v>19421</v>
      </c>
      <c r="C3521" s="2">
        <v>16906</v>
      </c>
      <c r="D3521" s="2">
        <v>20419</v>
      </c>
      <c r="E3521" s="2">
        <v>13123</v>
      </c>
      <c r="F3521" s="2">
        <v>25063</v>
      </c>
    </row>
    <row r="3522" spans="1:6" x14ac:dyDescent="0.2">
      <c r="A3522" s="1">
        <v>0.44374999999999998</v>
      </c>
      <c r="B3522" s="2">
        <v>15870</v>
      </c>
      <c r="C3522" s="2">
        <v>27718</v>
      </c>
      <c r="D3522" s="2">
        <v>25797</v>
      </c>
      <c r="E3522" s="2">
        <v>13670</v>
      </c>
      <c r="F3522" s="2">
        <v>23624</v>
      </c>
    </row>
    <row r="3523" spans="1:6" x14ac:dyDescent="0.2">
      <c r="A3523" s="1">
        <v>0.44444444444444398</v>
      </c>
      <c r="B3523" s="2">
        <v>19624</v>
      </c>
      <c r="C3523" s="2">
        <v>27104</v>
      </c>
      <c r="D3523" s="2">
        <v>20212</v>
      </c>
      <c r="E3523" s="2">
        <v>12489</v>
      </c>
      <c r="F3523" s="2">
        <v>21789</v>
      </c>
    </row>
    <row r="3524" spans="1:6" x14ac:dyDescent="0.2">
      <c r="A3524" s="1">
        <v>0.44513888888888897</v>
      </c>
      <c r="B3524" s="2">
        <v>15172</v>
      </c>
      <c r="C3524" s="2">
        <v>18441</v>
      </c>
      <c r="D3524" s="2">
        <v>22398</v>
      </c>
      <c r="E3524" s="2">
        <v>12994</v>
      </c>
      <c r="F3524" s="2">
        <v>29212</v>
      </c>
    </row>
    <row r="3525" spans="1:6" x14ac:dyDescent="0.2">
      <c r="A3525" s="1">
        <v>0.44583333333333303</v>
      </c>
      <c r="B3525" s="2">
        <v>15007</v>
      </c>
      <c r="C3525" s="2">
        <v>15287</v>
      </c>
      <c r="D3525" s="2">
        <v>19863</v>
      </c>
      <c r="E3525" s="2">
        <v>19838</v>
      </c>
      <c r="F3525" s="2">
        <v>31427</v>
      </c>
    </row>
    <row r="3526" spans="1:6" x14ac:dyDescent="0.2">
      <c r="A3526" s="1">
        <v>0.44652777777777802</v>
      </c>
      <c r="B3526" s="2">
        <v>11536</v>
      </c>
      <c r="C3526" s="2">
        <v>16549</v>
      </c>
      <c r="D3526" s="2">
        <v>15590</v>
      </c>
      <c r="E3526" s="2">
        <v>20722</v>
      </c>
      <c r="F3526" s="2">
        <v>27585</v>
      </c>
    </row>
    <row r="3527" spans="1:6" x14ac:dyDescent="0.2">
      <c r="A3527" s="1">
        <v>0.44722222222222202</v>
      </c>
      <c r="B3527" s="2">
        <v>18898</v>
      </c>
      <c r="C3527" s="2">
        <v>17285</v>
      </c>
      <c r="D3527" s="2">
        <v>25855</v>
      </c>
      <c r="E3527" s="2">
        <v>15385</v>
      </c>
      <c r="F3527" s="2">
        <v>25108</v>
      </c>
    </row>
    <row r="3528" spans="1:6" x14ac:dyDescent="0.2">
      <c r="A3528" s="1">
        <v>0.44791666666666702</v>
      </c>
      <c r="B3528" s="2">
        <v>18085</v>
      </c>
      <c r="C3528" s="2">
        <v>21940</v>
      </c>
      <c r="D3528" s="2">
        <v>16828</v>
      </c>
      <c r="E3528" s="2">
        <v>15147</v>
      </c>
      <c r="F3528" s="2">
        <v>22747</v>
      </c>
    </row>
    <row r="3529" spans="1:6" x14ac:dyDescent="0.2">
      <c r="A3529" s="1">
        <v>0.44861111111111102</v>
      </c>
      <c r="B3529" s="2">
        <v>14233</v>
      </c>
      <c r="C3529" s="2">
        <v>23387</v>
      </c>
      <c r="D3529" s="2">
        <v>18038</v>
      </c>
      <c r="E3529" s="2">
        <v>13040</v>
      </c>
      <c r="F3529" s="2">
        <v>29285</v>
      </c>
    </row>
    <row r="3530" spans="1:6" x14ac:dyDescent="0.2">
      <c r="A3530" s="1">
        <v>0.44930555555555601</v>
      </c>
      <c r="B3530" s="2">
        <v>13102</v>
      </c>
      <c r="C3530" s="2">
        <v>24841</v>
      </c>
      <c r="D3530" s="2">
        <v>27903</v>
      </c>
      <c r="E3530" s="2">
        <v>20440</v>
      </c>
      <c r="F3530" s="2">
        <v>28542</v>
      </c>
    </row>
    <row r="3531" spans="1:6" x14ac:dyDescent="0.2">
      <c r="A3531" s="1">
        <v>0.45</v>
      </c>
      <c r="B3531" s="2">
        <v>13767</v>
      </c>
      <c r="C3531" s="2">
        <v>25035</v>
      </c>
      <c r="D3531" s="2">
        <v>17509</v>
      </c>
      <c r="E3531" s="2">
        <v>13533</v>
      </c>
      <c r="F3531" s="2">
        <v>24389</v>
      </c>
    </row>
    <row r="3532" spans="1:6" x14ac:dyDescent="0.2">
      <c r="A3532" s="1">
        <v>0.45069444444444401</v>
      </c>
      <c r="B3532" s="2">
        <v>11881</v>
      </c>
      <c r="C3532" s="2">
        <v>21115</v>
      </c>
      <c r="D3532" s="2">
        <v>20120</v>
      </c>
      <c r="E3532" s="2">
        <v>19057</v>
      </c>
      <c r="F3532" s="2">
        <v>21301</v>
      </c>
    </row>
    <row r="3533" spans="1:6" x14ac:dyDescent="0.2">
      <c r="A3533" s="1">
        <v>0.45138888888888901</v>
      </c>
      <c r="B3533" s="2">
        <v>19667</v>
      </c>
      <c r="C3533" s="2">
        <v>19750</v>
      </c>
      <c r="D3533" s="2">
        <v>28179</v>
      </c>
      <c r="E3533" s="2">
        <v>12152</v>
      </c>
      <c r="F3533" s="2">
        <v>30799</v>
      </c>
    </row>
    <row r="3534" spans="1:6" x14ac:dyDescent="0.2">
      <c r="A3534" s="1">
        <v>0.452083333333333</v>
      </c>
      <c r="B3534" s="2">
        <v>12671</v>
      </c>
      <c r="C3534" s="2">
        <v>21616</v>
      </c>
      <c r="D3534" s="2">
        <v>18108</v>
      </c>
      <c r="E3534" s="2">
        <v>15444</v>
      </c>
      <c r="F3534" s="2">
        <v>25383</v>
      </c>
    </row>
    <row r="3535" spans="1:6" x14ac:dyDescent="0.2">
      <c r="A3535" s="1">
        <v>0.452777777777778</v>
      </c>
      <c r="B3535" s="2">
        <v>12820</v>
      </c>
      <c r="C3535" s="2">
        <v>23394</v>
      </c>
      <c r="D3535" s="2">
        <v>24247</v>
      </c>
      <c r="E3535" s="2">
        <v>20488</v>
      </c>
      <c r="F3535" s="2">
        <v>28785</v>
      </c>
    </row>
    <row r="3536" spans="1:6" x14ac:dyDescent="0.2">
      <c r="A3536" s="1">
        <v>0.453472222222222</v>
      </c>
      <c r="B3536" s="2">
        <v>14536</v>
      </c>
      <c r="C3536" s="2">
        <v>25078</v>
      </c>
      <c r="D3536" s="2">
        <v>17172</v>
      </c>
      <c r="E3536" s="2">
        <v>18245</v>
      </c>
      <c r="F3536" s="2">
        <v>24072</v>
      </c>
    </row>
    <row r="3537" spans="1:6" x14ac:dyDescent="0.2">
      <c r="A3537" s="1">
        <v>0.454166666666667</v>
      </c>
      <c r="B3537" s="2">
        <v>11324</v>
      </c>
      <c r="C3537" s="2">
        <v>25383</v>
      </c>
      <c r="D3537" s="2">
        <v>26123</v>
      </c>
      <c r="E3537" s="2">
        <v>15889</v>
      </c>
      <c r="F3537" s="2">
        <v>23550</v>
      </c>
    </row>
    <row r="3538" spans="1:6" x14ac:dyDescent="0.2">
      <c r="A3538" s="1">
        <v>0.45486111111111099</v>
      </c>
      <c r="B3538" s="2">
        <v>20571</v>
      </c>
      <c r="C3538" s="2">
        <v>16331</v>
      </c>
      <c r="D3538" s="2">
        <v>25996</v>
      </c>
      <c r="E3538" s="2">
        <v>20400</v>
      </c>
      <c r="F3538" s="2">
        <v>31267</v>
      </c>
    </row>
    <row r="3539" spans="1:6" x14ac:dyDescent="0.2">
      <c r="A3539" s="1">
        <v>0.45555555555555599</v>
      </c>
      <c r="B3539" s="2">
        <v>19298</v>
      </c>
      <c r="C3539" s="2">
        <v>18382</v>
      </c>
      <c r="D3539" s="2">
        <v>27521</v>
      </c>
      <c r="E3539" s="2">
        <v>15484</v>
      </c>
      <c r="F3539" s="2">
        <v>29742</v>
      </c>
    </row>
    <row r="3540" spans="1:6" x14ac:dyDescent="0.2">
      <c r="A3540" s="1">
        <v>0.45624999999999999</v>
      </c>
      <c r="B3540" s="2">
        <v>13877</v>
      </c>
      <c r="C3540" s="2">
        <v>26425</v>
      </c>
      <c r="D3540" s="2">
        <v>21789</v>
      </c>
      <c r="E3540" s="2">
        <v>17373</v>
      </c>
      <c r="F3540" s="2">
        <v>27057</v>
      </c>
    </row>
    <row r="3541" spans="1:6" x14ac:dyDescent="0.2">
      <c r="A3541" s="1">
        <v>0.45694444444444399</v>
      </c>
      <c r="B3541" s="2">
        <v>18620</v>
      </c>
      <c r="C3541" s="2">
        <v>24643</v>
      </c>
      <c r="D3541" s="2">
        <v>25218</v>
      </c>
      <c r="E3541" s="2">
        <v>18076</v>
      </c>
      <c r="F3541" s="2">
        <v>28820</v>
      </c>
    </row>
    <row r="3542" spans="1:6" x14ac:dyDescent="0.2">
      <c r="A3542" s="1">
        <v>0.45763888888888898</v>
      </c>
      <c r="B3542" s="2">
        <v>13727</v>
      </c>
      <c r="C3542" s="2">
        <v>27533</v>
      </c>
      <c r="D3542" s="2">
        <v>16436</v>
      </c>
      <c r="E3542" s="2">
        <v>19520</v>
      </c>
      <c r="F3542" s="2">
        <v>22791</v>
      </c>
    </row>
    <row r="3543" spans="1:6" x14ac:dyDescent="0.2">
      <c r="A3543" s="3">
        <v>0.45833333333333298</v>
      </c>
      <c r="B3543" s="2">
        <v>12075</v>
      </c>
      <c r="C3543" s="2">
        <v>26398</v>
      </c>
      <c r="D3543" s="2">
        <v>24313</v>
      </c>
      <c r="E3543" s="2">
        <v>16827</v>
      </c>
      <c r="F3543" s="2">
        <v>29747</v>
      </c>
    </row>
    <row r="3544" spans="1:6" x14ac:dyDescent="0.2">
      <c r="A3544" s="1">
        <v>0.45902777777777798</v>
      </c>
      <c r="B3544" s="2">
        <v>21520</v>
      </c>
      <c r="C3544" s="2">
        <v>28140</v>
      </c>
      <c r="D3544" s="2">
        <v>28630</v>
      </c>
      <c r="E3544" s="2">
        <v>21240</v>
      </c>
      <c r="F3544" s="2">
        <v>29660</v>
      </c>
    </row>
    <row r="3545" spans="1:6" x14ac:dyDescent="0.2">
      <c r="A3545" s="1">
        <v>0.45972222222222198</v>
      </c>
      <c r="B3545" s="2">
        <v>23292</v>
      </c>
      <c r="C3545" s="2">
        <v>25577</v>
      </c>
      <c r="D3545" s="2">
        <v>26417</v>
      </c>
      <c r="E3545" s="2">
        <v>23692</v>
      </c>
      <c r="F3545" s="2">
        <v>31729</v>
      </c>
    </row>
    <row r="3546" spans="1:6" x14ac:dyDescent="0.2">
      <c r="A3546" s="1">
        <v>0.46041666666666697</v>
      </c>
      <c r="B3546" s="2">
        <v>24092</v>
      </c>
      <c r="C3546" s="2">
        <v>22845</v>
      </c>
      <c r="D3546" s="2">
        <v>22890</v>
      </c>
      <c r="E3546" s="2">
        <v>22978</v>
      </c>
      <c r="F3546" s="2">
        <v>30216</v>
      </c>
    </row>
    <row r="3547" spans="1:6" x14ac:dyDescent="0.2">
      <c r="A3547" s="1">
        <v>0.46111111111111103</v>
      </c>
      <c r="B3547" s="2">
        <v>22298</v>
      </c>
      <c r="C3547" s="2">
        <v>21998</v>
      </c>
      <c r="D3547" s="2">
        <v>24664</v>
      </c>
      <c r="E3547" s="2">
        <v>25120</v>
      </c>
      <c r="F3547" s="2">
        <v>32466</v>
      </c>
    </row>
    <row r="3548" spans="1:6" x14ac:dyDescent="0.2">
      <c r="A3548" s="1">
        <v>0.46180555555555602</v>
      </c>
      <c r="B3548" s="2">
        <v>24308</v>
      </c>
      <c r="C3548" s="2">
        <v>24132</v>
      </c>
      <c r="D3548" s="2">
        <v>26743</v>
      </c>
      <c r="E3548" s="2">
        <v>26859</v>
      </c>
      <c r="F3548" s="2">
        <v>30325</v>
      </c>
    </row>
    <row r="3549" spans="1:6" x14ac:dyDescent="0.2">
      <c r="A3549" s="1">
        <v>0.46250000000000002</v>
      </c>
      <c r="B3549" s="2">
        <v>26485</v>
      </c>
      <c r="C3549" s="2">
        <v>24846</v>
      </c>
      <c r="D3549" s="2">
        <v>22522</v>
      </c>
      <c r="E3549" s="2">
        <v>22595</v>
      </c>
      <c r="F3549" s="2">
        <v>28941</v>
      </c>
    </row>
    <row r="3550" spans="1:6" x14ac:dyDescent="0.2">
      <c r="A3550" s="1">
        <v>0.46319444444444402</v>
      </c>
      <c r="B3550" s="2">
        <v>22271</v>
      </c>
      <c r="C3550" s="2">
        <v>22718</v>
      </c>
      <c r="D3550" s="2">
        <v>21649</v>
      </c>
      <c r="E3550" s="2">
        <v>25676</v>
      </c>
      <c r="F3550" s="2">
        <v>28228</v>
      </c>
    </row>
    <row r="3551" spans="1:6" x14ac:dyDescent="0.2">
      <c r="A3551" s="1">
        <v>0.46388888888888902</v>
      </c>
      <c r="B3551" s="2">
        <v>26935</v>
      </c>
      <c r="C3551" s="2">
        <v>26536</v>
      </c>
      <c r="D3551" s="2">
        <v>25536</v>
      </c>
      <c r="E3551" s="2">
        <v>26627</v>
      </c>
      <c r="F3551" s="2">
        <v>30046</v>
      </c>
    </row>
    <row r="3552" spans="1:6" x14ac:dyDescent="0.2">
      <c r="A3552" s="1">
        <v>0.46458333333333302</v>
      </c>
      <c r="B3552" s="2">
        <v>21408</v>
      </c>
      <c r="C3552" s="2">
        <v>21236</v>
      </c>
      <c r="D3552" s="2">
        <v>23135</v>
      </c>
      <c r="E3552" s="2">
        <v>21363</v>
      </c>
      <c r="F3552" s="2">
        <v>28552</v>
      </c>
    </row>
    <row r="3553" spans="1:6" x14ac:dyDescent="0.2">
      <c r="A3553" s="1">
        <v>0.46527777777777801</v>
      </c>
      <c r="B3553" s="2">
        <v>22777</v>
      </c>
      <c r="C3553" s="2">
        <v>21202</v>
      </c>
      <c r="D3553" s="2">
        <v>25163</v>
      </c>
      <c r="E3553" s="2">
        <v>26888</v>
      </c>
      <c r="F3553" s="2">
        <v>30623</v>
      </c>
    </row>
    <row r="3554" spans="1:6" x14ac:dyDescent="0.2">
      <c r="A3554" s="1">
        <v>0.46597222222222201</v>
      </c>
      <c r="B3554" s="2">
        <v>22535</v>
      </c>
      <c r="C3554" s="2">
        <v>21303</v>
      </c>
      <c r="D3554" s="2">
        <v>22651</v>
      </c>
      <c r="E3554" s="2">
        <v>26768</v>
      </c>
      <c r="F3554" s="2">
        <v>25886</v>
      </c>
    </row>
    <row r="3555" spans="1:6" x14ac:dyDescent="0.2">
      <c r="A3555" s="1">
        <v>0.46666666666666701</v>
      </c>
      <c r="B3555" s="2">
        <v>22568</v>
      </c>
      <c r="C3555" s="2">
        <v>25563</v>
      </c>
      <c r="D3555" s="2">
        <v>22791</v>
      </c>
      <c r="E3555" s="2">
        <v>23162</v>
      </c>
      <c r="F3555" s="2">
        <v>30920</v>
      </c>
    </row>
    <row r="3556" spans="1:6" x14ac:dyDescent="0.2">
      <c r="A3556" s="1">
        <v>0.46736111111111101</v>
      </c>
      <c r="B3556" s="2">
        <v>23772</v>
      </c>
      <c r="C3556" s="2">
        <v>24819</v>
      </c>
      <c r="D3556" s="2">
        <v>25234</v>
      </c>
      <c r="E3556" s="2">
        <v>22665</v>
      </c>
      <c r="F3556" s="2">
        <v>27694</v>
      </c>
    </row>
    <row r="3557" spans="1:6" x14ac:dyDescent="0.2">
      <c r="A3557" s="1">
        <v>0.468055555555556</v>
      </c>
      <c r="B3557" s="2">
        <v>25294</v>
      </c>
      <c r="C3557" s="2">
        <v>23971</v>
      </c>
      <c r="D3557" s="2">
        <v>26707</v>
      </c>
      <c r="E3557" s="2">
        <v>23097</v>
      </c>
      <c r="F3557" s="2">
        <v>32786</v>
      </c>
    </row>
    <row r="3558" spans="1:6" x14ac:dyDescent="0.2">
      <c r="A3558" s="1">
        <v>0.46875</v>
      </c>
      <c r="B3558" s="2">
        <v>22663</v>
      </c>
      <c r="C3558" s="2">
        <v>23658</v>
      </c>
      <c r="D3558" s="2">
        <v>23872</v>
      </c>
      <c r="E3558" s="2">
        <v>22227</v>
      </c>
      <c r="F3558" s="2">
        <v>29073</v>
      </c>
    </row>
    <row r="3559" spans="1:6" x14ac:dyDescent="0.2">
      <c r="A3559" s="1">
        <v>0.469444444444444</v>
      </c>
      <c r="B3559" s="2">
        <v>21676</v>
      </c>
      <c r="C3559" s="2">
        <v>26211</v>
      </c>
      <c r="D3559" s="2">
        <v>22264</v>
      </c>
      <c r="E3559" s="2">
        <v>26300</v>
      </c>
      <c r="F3559" s="2">
        <v>26769</v>
      </c>
    </row>
    <row r="3560" spans="1:6" x14ac:dyDescent="0.2">
      <c r="A3560" s="1">
        <v>0.47013888888888899</v>
      </c>
      <c r="B3560" s="2">
        <v>25559</v>
      </c>
      <c r="C3560" s="2">
        <v>22439</v>
      </c>
      <c r="D3560" s="2">
        <v>24224</v>
      </c>
      <c r="E3560" s="2">
        <v>25411</v>
      </c>
      <c r="F3560" s="2">
        <v>25306</v>
      </c>
    </row>
    <row r="3561" spans="1:6" x14ac:dyDescent="0.2">
      <c r="A3561" s="1">
        <v>0.47083333333333299</v>
      </c>
      <c r="B3561" s="2">
        <v>22648</v>
      </c>
      <c r="C3561" s="2">
        <v>26471</v>
      </c>
      <c r="D3561" s="2">
        <v>22338</v>
      </c>
      <c r="E3561" s="2">
        <v>26347</v>
      </c>
      <c r="F3561" s="2">
        <v>29924</v>
      </c>
    </row>
    <row r="3562" spans="1:6" x14ac:dyDescent="0.2">
      <c r="A3562" s="1">
        <v>0.47152777777777799</v>
      </c>
      <c r="B3562" s="2">
        <v>24333</v>
      </c>
      <c r="C3562" s="2">
        <v>26298</v>
      </c>
      <c r="D3562" s="2">
        <v>23588</v>
      </c>
      <c r="E3562" s="2">
        <v>22361</v>
      </c>
      <c r="F3562" s="2">
        <v>32481</v>
      </c>
    </row>
    <row r="3563" spans="1:6" x14ac:dyDescent="0.2">
      <c r="A3563" s="1">
        <v>0.47222222222222199</v>
      </c>
      <c r="B3563" s="2">
        <v>23998</v>
      </c>
      <c r="C3563" s="2">
        <v>23501</v>
      </c>
      <c r="D3563" s="2">
        <v>26501</v>
      </c>
      <c r="E3563" s="2">
        <v>22385</v>
      </c>
      <c r="F3563" s="2">
        <v>26566</v>
      </c>
    </row>
    <row r="3564" spans="1:6" x14ac:dyDescent="0.2">
      <c r="A3564" s="1">
        <v>0.47291666666666698</v>
      </c>
      <c r="B3564" s="2">
        <v>23872</v>
      </c>
      <c r="C3564" s="2">
        <v>23330</v>
      </c>
      <c r="D3564" s="2">
        <v>23817</v>
      </c>
      <c r="E3564" s="2">
        <v>25643</v>
      </c>
      <c r="F3564" s="2">
        <v>26142</v>
      </c>
    </row>
    <row r="3565" spans="1:6" x14ac:dyDescent="0.2">
      <c r="A3565" s="1">
        <v>0.47361111111111098</v>
      </c>
      <c r="B3565" s="2">
        <v>24729</v>
      </c>
      <c r="C3565" s="2">
        <v>26319</v>
      </c>
      <c r="D3565" s="2">
        <v>25398</v>
      </c>
      <c r="E3565" s="2">
        <v>25975</v>
      </c>
      <c r="F3565" s="2">
        <v>29841</v>
      </c>
    </row>
    <row r="3566" spans="1:6" x14ac:dyDescent="0.2">
      <c r="A3566" s="1">
        <v>0.47430555555555598</v>
      </c>
      <c r="B3566" s="2">
        <v>23770</v>
      </c>
      <c r="C3566" s="2">
        <v>25653</v>
      </c>
      <c r="D3566" s="2">
        <v>21422</v>
      </c>
      <c r="E3566" s="2">
        <v>22707</v>
      </c>
      <c r="F3566" s="2">
        <v>30659</v>
      </c>
    </row>
    <row r="3567" spans="1:6" x14ac:dyDescent="0.2">
      <c r="A3567" s="1">
        <v>0.47499999999999998</v>
      </c>
      <c r="B3567" s="2">
        <v>25892</v>
      </c>
      <c r="C3567" s="2">
        <v>23411</v>
      </c>
      <c r="D3567" s="2">
        <v>21416</v>
      </c>
      <c r="E3567" s="2">
        <v>21508</v>
      </c>
      <c r="F3567" s="2">
        <v>28327</v>
      </c>
    </row>
    <row r="3568" spans="1:6" x14ac:dyDescent="0.2">
      <c r="A3568" s="1">
        <v>0.47569444444444398</v>
      </c>
      <c r="B3568" s="2">
        <v>26440</v>
      </c>
      <c r="C3568" s="2">
        <v>23875</v>
      </c>
      <c r="D3568" s="2">
        <v>23575</v>
      </c>
      <c r="E3568" s="2">
        <v>22884</v>
      </c>
      <c r="F3568" s="2">
        <v>30824</v>
      </c>
    </row>
    <row r="3569" spans="1:6" x14ac:dyDescent="0.2">
      <c r="A3569" s="1">
        <v>0.47638888888888897</v>
      </c>
      <c r="B3569" s="2">
        <v>25815</v>
      </c>
      <c r="C3569" s="2">
        <v>22566</v>
      </c>
      <c r="D3569" s="2">
        <v>26329</v>
      </c>
      <c r="E3569" s="2">
        <v>22153</v>
      </c>
      <c r="F3569" s="2">
        <v>29975</v>
      </c>
    </row>
    <row r="3570" spans="1:6" x14ac:dyDescent="0.2">
      <c r="A3570" s="1">
        <v>0.47708333333333303</v>
      </c>
      <c r="B3570" s="2">
        <v>22037</v>
      </c>
      <c r="C3570" s="2">
        <v>22345</v>
      </c>
      <c r="D3570" s="2">
        <v>22695</v>
      </c>
      <c r="E3570" s="2">
        <v>26929</v>
      </c>
      <c r="F3570" s="2">
        <v>30133</v>
      </c>
    </row>
    <row r="3571" spans="1:6" x14ac:dyDescent="0.2">
      <c r="A3571" s="1">
        <v>0.47777777777777802</v>
      </c>
      <c r="B3571" s="2">
        <v>26821</v>
      </c>
      <c r="C3571" s="2">
        <v>22286</v>
      </c>
      <c r="D3571" s="2">
        <v>22934</v>
      </c>
      <c r="E3571" s="2">
        <v>25654</v>
      </c>
      <c r="F3571" s="2">
        <v>29066</v>
      </c>
    </row>
    <row r="3572" spans="1:6" x14ac:dyDescent="0.2">
      <c r="A3572" s="1">
        <v>0.47847222222222202</v>
      </c>
      <c r="B3572" s="2">
        <v>25744</v>
      </c>
      <c r="C3572" s="2">
        <v>22991</v>
      </c>
      <c r="D3572" s="2">
        <v>26522</v>
      </c>
      <c r="E3572" s="2">
        <v>21470</v>
      </c>
      <c r="F3572" s="2">
        <v>30078</v>
      </c>
    </row>
    <row r="3573" spans="1:6" x14ac:dyDescent="0.2">
      <c r="A3573" s="1">
        <v>0.47916666666666702</v>
      </c>
      <c r="B3573" s="2">
        <v>22299</v>
      </c>
      <c r="C3573" s="2">
        <v>23461</v>
      </c>
      <c r="D3573" s="2">
        <v>25001</v>
      </c>
      <c r="E3573" s="2">
        <v>21851</v>
      </c>
      <c r="F3573" s="2">
        <v>32521</v>
      </c>
    </row>
    <row r="3574" spans="1:6" x14ac:dyDescent="0.2">
      <c r="A3574" s="1">
        <v>0.47986111111111102</v>
      </c>
      <c r="B3574" s="2">
        <v>26908</v>
      </c>
      <c r="C3574" s="2">
        <v>21579</v>
      </c>
      <c r="D3574" s="2">
        <v>26852</v>
      </c>
      <c r="E3574" s="2">
        <v>24447</v>
      </c>
      <c r="F3574" s="2">
        <v>26205</v>
      </c>
    </row>
    <row r="3575" spans="1:6" x14ac:dyDescent="0.2">
      <c r="A3575" s="1">
        <v>0.48055555555555601</v>
      </c>
      <c r="B3575" s="2">
        <v>25827</v>
      </c>
      <c r="C3575" s="2">
        <v>25204</v>
      </c>
      <c r="D3575" s="2">
        <v>25449</v>
      </c>
      <c r="E3575" s="2">
        <v>26875</v>
      </c>
      <c r="F3575" s="2">
        <v>32155</v>
      </c>
    </row>
    <row r="3576" spans="1:6" x14ac:dyDescent="0.2">
      <c r="A3576" s="1">
        <v>0.48125000000000001</v>
      </c>
      <c r="B3576" s="2">
        <v>23358</v>
      </c>
      <c r="C3576" s="2">
        <v>26105</v>
      </c>
      <c r="D3576" s="2">
        <v>25314</v>
      </c>
      <c r="E3576" s="2">
        <v>21297</v>
      </c>
      <c r="F3576" s="2">
        <v>32836</v>
      </c>
    </row>
    <row r="3577" spans="1:6" x14ac:dyDescent="0.2">
      <c r="A3577" s="1">
        <v>0.48194444444444401</v>
      </c>
      <c r="B3577" s="2">
        <v>25544</v>
      </c>
      <c r="C3577" s="2">
        <v>24250</v>
      </c>
      <c r="D3577" s="2">
        <v>24963</v>
      </c>
      <c r="E3577" s="2">
        <v>23221</v>
      </c>
      <c r="F3577" s="2">
        <v>27883</v>
      </c>
    </row>
    <row r="3578" spans="1:6" x14ac:dyDescent="0.2">
      <c r="A3578" s="1">
        <v>0.48263888888888901</v>
      </c>
      <c r="B3578" s="2">
        <v>23254</v>
      </c>
      <c r="C3578" s="2">
        <v>27093</v>
      </c>
      <c r="D3578" s="2">
        <v>22083</v>
      </c>
      <c r="E3578" s="2">
        <v>24294</v>
      </c>
      <c r="F3578" s="2">
        <v>31610</v>
      </c>
    </row>
    <row r="3579" spans="1:6" x14ac:dyDescent="0.2">
      <c r="A3579" s="1">
        <v>0.483333333333333</v>
      </c>
      <c r="B3579" s="2">
        <v>25411</v>
      </c>
      <c r="C3579" s="2">
        <v>22766</v>
      </c>
      <c r="D3579" s="2">
        <v>22421</v>
      </c>
      <c r="E3579" s="2">
        <v>24003</v>
      </c>
      <c r="F3579" s="2">
        <v>31815</v>
      </c>
    </row>
    <row r="3580" spans="1:6" x14ac:dyDescent="0.2">
      <c r="A3580" s="1">
        <v>0.484027777777778</v>
      </c>
      <c r="B3580" s="2">
        <v>25104</v>
      </c>
      <c r="C3580" s="2">
        <v>25782</v>
      </c>
      <c r="D3580" s="2">
        <v>25944</v>
      </c>
      <c r="E3580" s="2">
        <v>22343</v>
      </c>
      <c r="F3580" s="2">
        <v>32576</v>
      </c>
    </row>
    <row r="3581" spans="1:6" x14ac:dyDescent="0.2">
      <c r="A3581" s="1">
        <v>0.484722222222222</v>
      </c>
      <c r="B3581" s="2">
        <v>22058</v>
      </c>
      <c r="C3581" s="2">
        <v>22246</v>
      </c>
      <c r="D3581" s="2">
        <v>25931</v>
      </c>
      <c r="E3581" s="2">
        <v>26743</v>
      </c>
      <c r="F3581" s="2">
        <v>27738</v>
      </c>
    </row>
    <row r="3582" spans="1:6" x14ac:dyDescent="0.2">
      <c r="A3582" s="1">
        <v>0.485416666666667</v>
      </c>
      <c r="B3582" s="2">
        <v>21951</v>
      </c>
      <c r="C3582" s="2">
        <v>21598</v>
      </c>
      <c r="D3582" s="2">
        <v>22460</v>
      </c>
      <c r="E3582" s="2">
        <v>24752</v>
      </c>
      <c r="F3582" s="2">
        <v>26232</v>
      </c>
    </row>
    <row r="3583" spans="1:6" x14ac:dyDescent="0.2">
      <c r="A3583" s="1">
        <v>0.48611111111111099</v>
      </c>
      <c r="B3583" s="2">
        <v>24526</v>
      </c>
      <c r="C3583" s="2">
        <v>21858</v>
      </c>
      <c r="D3583" s="2">
        <v>22745</v>
      </c>
      <c r="E3583" s="2">
        <v>23706</v>
      </c>
      <c r="F3583" s="2">
        <v>29596</v>
      </c>
    </row>
    <row r="3584" spans="1:6" x14ac:dyDescent="0.2">
      <c r="A3584" s="1">
        <v>0.48680555555555599</v>
      </c>
      <c r="B3584" s="2">
        <v>21904</v>
      </c>
      <c r="C3584" s="2">
        <v>26945</v>
      </c>
      <c r="D3584" s="2">
        <v>24021</v>
      </c>
      <c r="E3584" s="2">
        <v>21689</v>
      </c>
      <c r="F3584" s="2">
        <v>31624</v>
      </c>
    </row>
    <row r="3585" spans="1:6" x14ac:dyDescent="0.2">
      <c r="A3585" s="1">
        <v>0.48749999999999999</v>
      </c>
      <c r="B3585" s="2">
        <v>24858</v>
      </c>
      <c r="C3585" s="2">
        <v>22767</v>
      </c>
      <c r="D3585" s="2">
        <v>21509</v>
      </c>
      <c r="E3585" s="2">
        <v>22900</v>
      </c>
      <c r="F3585" s="2">
        <v>31270</v>
      </c>
    </row>
    <row r="3586" spans="1:6" x14ac:dyDescent="0.2">
      <c r="A3586" s="1">
        <v>0.48819444444444399</v>
      </c>
      <c r="B3586" s="2">
        <v>23583</v>
      </c>
      <c r="C3586" s="2">
        <v>24748</v>
      </c>
      <c r="D3586" s="2">
        <v>25798</v>
      </c>
      <c r="E3586" s="2">
        <v>21944</v>
      </c>
      <c r="F3586" s="2">
        <v>31573</v>
      </c>
    </row>
    <row r="3587" spans="1:6" x14ac:dyDescent="0.2">
      <c r="A3587" s="1">
        <v>0.48888888888888898</v>
      </c>
      <c r="B3587" s="2">
        <v>26774</v>
      </c>
      <c r="C3587" s="2">
        <v>22418</v>
      </c>
      <c r="D3587" s="2">
        <v>23942</v>
      </c>
      <c r="E3587" s="2">
        <v>21798</v>
      </c>
      <c r="F3587" s="2">
        <v>31845</v>
      </c>
    </row>
    <row r="3588" spans="1:6" x14ac:dyDescent="0.2">
      <c r="A3588" s="1">
        <v>0.48958333333333298</v>
      </c>
      <c r="B3588" s="2">
        <v>22902</v>
      </c>
      <c r="C3588" s="2">
        <v>26625</v>
      </c>
      <c r="D3588" s="2">
        <v>23796</v>
      </c>
      <c r="E3588" s="2">
        <v>26294</v>
      </c>
      <c r="F3588" s="2">
        <v>32527</v>
      </c>
    </row>
    <row r="3589" spans="1:6" x14ac:dyDescent="0.2">
      <c r="A3589" s="1">
        <v>0.49027777777777798</v>
      </c>
      <c r="B3589" s="2">
        <v>23487</v>
      </c>
      <c r="C3589" s="2">
        <v>23484</v>
      </c>
      <c r="D3589" s="2">
        <v>26540</v>
      </c>
      <c r="E3589" s="2">
        <v>23744</v>
      </c>
      <c r="F3589" s="2">
        <v>29450</v>
      </c>
    </row>
    <row r="3590" spans="1:6" x14ac:dyDescent="0.2">
      <c r="A3590" s="1">
        <v>0.49097222222222198</v>
      </c>
      <c r="B3590" s="2">
        <v>26268</v>
      </c>
      <c r="C3590" s="2">
        <v>23163</v>
      </c>
      <c r="D3590" s="2">
        <v>22496</v>
      </c>
      <c r="E3590" s="2">
        <v>22800</v>
      </c>
      <c r="F3590" s="2">
        <v>27765</v>
      </c>
    </row>
    <row r="3591" spans="1:6" x14ac:dyDescent="0.2">
      <c r="A3591" s="1">
        <v>0.49166666666666697</v>
      </c>
      <c r="B3591" s="2">
        <v>24152</v>
      </c>
      <c r="C3591" s="2">
        <v>22610</v>
      </c>
      <c r="D3591" s="2">
        <v>26390</v>
      </c>
      <c r="E3591" s="2">
        <v>24827</v>
      </c>
      <c r="F3591" s="2">
        <v>32762</v>
      </c>
    </row>
    <row r="3592" spans="1:6" x14ac:dyDescent="0.2">
      <c r="A3592" s="1">
        <v>0.49236111111111103</v>
      </c>
      <c r="B3592" s="2">
        <v>22145</v>
      </c>
      <c r="C3592" s="2">
        <v>22903</v>
      </c>
      <c r="D3592" s="2">
        <v>24780</v>
      </c>
      <c r="E3592" s="2">
        <v>26344</v>
      </c>
      <c r="F3592" s="2">
        <v>27046</v>
      </c>
    </row>
    <row r="3593" spans="1:6" x14ac:dyDescent="0.2">
      <c r="A3593" s="1">
        <v>0.49305555555555602</v>
      </c>
      <c r="B3593" s="2">
        <v>22155</v>
      </c>
      <c r="C3593" s="2">
        <v>26972</v>
      </c>
      <c r="D3593" s="2">
        <v>23993</v>
      </c>
      <c r="E3593" s="2">
        <v>23991</v>
      </c>
      <c r="F3593" s="2">
        <v>31734</v>
      </c>
    </row>
    <row r="3594" spans="1:6" x14ac:dyDescent="0.2">
      <c r="A3594" s="1">
        <v>0.49375000000000002</v>
      </c>
      <c r="B3594" s="2">
        <v>22890</v>
      </c>
      <c r="C3594" s="2">
        <v>22396</v>
      </c>
      <c r="D3594" s="2">
        <v>26825</v>
      </c>
      <c r="E3594" s="2">
        <v>23357</v>
      </c>
      <c r="F3594" s="2">
        <v>27977</v>
      </c>
    </row>
    <row r="3595" spans="1:6" x14ac:dyDescent="0.2">
      <c r="A3595" s="1">
        <v>0.49444444444444402</v>
      </c>
      <c r="B3595" s="2">
        <v>24630</v>
      </c>
      <c r="C3595" s="2">
        <v>22989</v>
      </c>
      <c r="D3595" s="2">
        <v>23704</v>
      </c>
      <c r="E3595" s="2">
        <v>26070</v>
      </c>
      <c r="F3595" s="2">
        <v>32401</v>
      </c>
    </row>
    <row r="3596" spans="1:6" x14ac:dyDescent="0.2">
      <c r="A3596" s="1">
        <v>0.49513888888888902</v>
      </c>
      <c r="B3596" s="2">
        <v>26747</v>
      </c>
      <c r="C3596" s="2">
        <v>24558</v>
      </c>
      <c r="D3596" s="2">
        <v>25704</v>
      </c>
      <c r="E3596" s="2">
        <v>25704</v>
      </c>
      <c r="F3596" s="2">
        <v>28579</v>
      </c>
    </row>
    <row r="3597" spans="1:6" x14ac:dyDescent="0.2">
      <c r="A3597" s="1">
        <v>0.49583333333333302</v>
      </c>
      <c r="B3597" s="2">
        <v>22709</v>
      </c>
      <c r="C3597" s="2">
        <v>22040</v>
      </c>
      <c r="D3597" s="2">
        <v>23368</v>
      </c>
      <c r="E3597" s="2">
        <v>23422</v>
      </c>
      <c r="F3597" s="2">
        <v>27202</v>
      </c>
    </row>
    <row r="3598" spans="1:6" x14ac:dyDescent="0.2">
      <c r="A3598" s="1">
        <v>0.49652777777777801</v>
      </c>
      <c r="B3598" s="2">
        <v>22983</v>
      </c>
      <c r="C3598" s="2">
        <v>24070</v>
      </c>
      <c r="D3598" s="2">
        <v>24692</v>
      </c>
      <c r="E3598" s="2">
        <v>23930</v>
      </c>
      <c r="F3598" s="2">
        <v>30345</v>
      </c>
    </row>
    <row r="3599" spans="1:6" x14ac:dyDescent="0.2">
      <c r="A3599" s="1">
        <v>0.49722222222222201</v>
      </c>
      <c r="B3599" s="2">
        <v>22760</v>
      </c>
      <c r="C3599" s="2">
        <v>25791</v>
      </c>
      <c r="D3599" s="2">
        <v>25118</v>
      </c>
      <c r="E3599" s="2">
        <v>22241</v>
      </c>
      <c r="F3599" s="2">
        <v>30802</v>
      </c>
    </row>
    <row r="3600" spans="1:6" x14ac:dyDescent="0.2">
      <c r="A3600" s="1">
        <v>0.49791666666666701</v>
      </c>
      <c r="B3600" s="2">
        <v>24185</v>
      </c>
      <c r="C3600" s="2">
        <v>24349</v>
      </c>
      <c r="D3600" s="2">
        <v>23988</v>
      </c>
      <c r="E3600" s="2">
        <v>24092</v>
      </c>
      <c r="F3600" s="2">
        <v>32694</v>
      </c>
    </row>
    <row r="3601" spans="1:6" x14ac:dyDescent="0.2">
      <c r="A3601" s="1">
        <v>0.49861111111111101</v>
      </c>
      <c r="B3601" s="2">
        <v>22298</v>
      </c>
      <c r="C3601" s="2">
        <v>26041</v>
      </c>
      <c r="D3601" s="2">
        <v>22484</v>
      </c>
      <c r="E3601" s="2">
        <v>25590</v>
      </c>
      <c r="F3601" s="2">
        <v>29938</v>
      </c>
    </row>
    <row r="3602" spans="1:6" x14ac:dyDescent="0.2">
      <c r="A3602" s="1">
        <v>0.499305555555556</v>
      </c>
      <c r="B3602" s="2">
        <v>26185</v>
      </c>
      <c r="C3602" s="2">
        <v>21405</v>
      </c>
      <c r="D3602" s="2">
        <v>21695</v>
      </c>
      <c r="E3602" s="2">
        <v>23893</v>
      </c>
      <c r="F3602" s="2">
        <v>27752</v>
      </c>
    </row>
    <row r="3603" spans="1:6" x14ac:dyDescent="0.2">
      <c r="A3603" s="3">
        <v>0.5</v>
      </c>
      <c r="B3603" s="2">
        <v>23861</v>
      </c>
      <c r="C3603" s="2">
        <v>21402</v>
      </c>
      <c r="D3603" s="2">
        <v>24651</v>
      </c>
      <c r="E3603" s="2">
        <v>26301</v>
      </c>
      <c r="F3603" s="2">
        <v>32209</v>
      </c>
    </row>
    <row r="3604" spans="1:6" x14ac:dyDescent="0.2">
      <c r="A3604" s="1">
        <v>0.500694444444444</v>
      </c>
      <c r="B3604" s="2">
        <v>25870</v>
      </c>
      <c r="C3604" s="2">
        <v>29250</v>
      </c>
      <c r="D3604" s="2">
        <v>27580</v>
      </c>
      <c r="E3604" s="2">
        <v>28250</v>
      </c>
      <c r="F3604" s="2">
        <v>31400</v>
      </c>
    </row>
    <row r="3605" spans="1:6" x14ac:dyDescent="0.2">
      <c r="A3605" s="1">
        <v>0.50138888888888899</v>
      </c>
      <c r="B3605">
        <v>25017</v>
      </c>
      <c r="C3605" s="2">
        <v>27823</v>
      </c>
      <c r="D3605" s="2">
        <v>29448</v>
      </c>
      <c r="E3605" s="2">
        <v>31380</v>
      </c>
      <c r="F3605" s="2">
        <v>27786</v>
      </c>
    </row>
    <row r="3606" spans="1:6" x14ac:dyDescent="0.2">
      <c r="A3606" s="1">
        <v>0.50208333333333299</v>
      </c>
      <c r="B3606">
        <v>25946</v>
      </c>
      <c r="C3606" s="2">
        <v>23207</v>
      </c>
      <c r="D3606" s="2">
        <v>28639</v>
      </c>
      <c r="E3606" s="2">
        <v>28709</v>
      </c>
      <c r="F3606" s="2">
        <v>29087</v>
      </c>
    </row>
    <row r="3607" spans="1:6" x14ac:dyDescent="0.2">
      <c r="A3607" s="1">
        <v>0.50277777777777799</v>
      </c>
      <c r="B3607">
        <v>22027</v>
      </c>
      <c r="C3607" s="2">
        <v>28798</v>
      </c>
      <c r="D3607" s="2">
        <v>29526</v>
      </c>
      <c r="E3607" s="2">
        <v>28986</v>
      </c>
      <c r="F3607" s="2">
        <v>27602</v>
      </c>
    </row>
    <row r="3608" spans="1:6" x14ac:dyDescent="0.2">
      <c r="A3608" s="1">
        <v>0.50347222222222199</v>
      </c>
      <c r="B3608">
        <v>23377</v>
      </c>
      <c r="C3608" s="2">
        <v>26956</v>
      </c>
      <c r="D3608" s="2">
        <v>27981</v>
      </c>
      <c r="E3608" s="2">
        <v>29081</v>
      </c>
      <c r="F3608" s="2">
        <v>27286</v>
      </c>
    </row>
    <row r="3609" spans="1:6" x14ac:dyDescent="0.2">
      <c r="A3609" s="1">
        <v>0.50416666666666698</v>
      </c>
      <c r="B3609">
        <v>23698</v>
      </c>
      <c r="C3609" s="2">
        <v>27771</v>
      </c>
      <c r="D3609" s="2">
        <v>28683</v>
      </c>
      <c r="E3609" s="2">
        <v>31028</v>
      </c>
      <c r="F3609" s="2">
        <v>28398</v>
      </c>
    </row>
    <row r="3610" spans="1:6" x14ac:dyDescent="0.2">
      <c r="A3610" s="1">
        <v>0.50486111111111098</v>
      </c>
      <c r="B3610">
        <v>26967</v>
      </c>
      <c r="C3610" s="2">
        <v>28867</v>
      </c>
      <c r="D3610" s="2">
        <v>28635</v>
      </c>
      <c r="E3610" s="2">
        <v>30019</v>
      </c>
      <c r="F3610" s="2">
        <v>27830</v>
      </c>
    </row>
    <row r="3611" spans="1:6" x14ac:dyDescent="0.2">
      <c r="A3611" s="1">
        <v>0.50555555555555598</v>
      </c>
      <c r="B3611">
        <v>22799</v>
      </c>
      <c r="C3611" s="2">
        <v>25487</v>
      </c>
      <c r="D3611" s="2">
        <v>26178</v>
      </c>
      <c r="E3611" s="2">
        <v>29571</v>
      </c>
      <c r="F3611" s="2">
        <v>28322</v>
      </c>
    </row>
    <row r="3612" spans="1:6" x14ac:dyDescent="0.2">
      <c r="A3612" s="1">
        <v>0.50624999999999998</v>
      </c>
      <c r="B3612">
        <v>26573</v>
      </c>
      <c r="C3612" s="2">
        <v>26024</v>
      </c>
      <c r="D3612" s="2">
        <v>29209</v>
      </c>
      <c r="E3612" s="2">
        <v>30548</v>
      </c>
      <c r="F3612" s="2">
        <v>32165</v>
      </c>
    </row>
    <row r="3613" spans="1:6" x14ac:dyDescent="0.2">
      <c r="A3613" s="1">
        <v>0.50694444444444398</v>
      </c>
      <c r="B3613">
        <v>22690</v>
      </c>
      <c r="C3613" s="2">
        <v>28453</v>
      </c>
      <c r="D3613" s="2">
        <v>25431</v>
      </c>
      <c r="E3613" s="2">
        <v>30813</v>
      </c>
      <c r="F3613" s="2">
        <v>29337</v>
      </c>
    </row>
    <row r="3614" spans="1:6" x14ac:dyDescent="0.2">
      <c r="A3614" s="1">
        <v>0.50763888888888897</v>
      </c>
      <c r="B3614">
        <v>25165</v>
      </c>
      <c r="C3614" s="2">
        <v>27608</v>
      </c>
      <c r="D3614" s="2">
        <v>26147</v>
      </c>
      <c r="E3614" s="2">
        <v>31853</v>
      </c>
      <c r="F3614" s="2">
        <v>27296</v>
      </c>
    </row>
    <row r="3615" spans="1:6" x14ac:dyDescent="0.2">
      <c r="A3615" s="1">
        <v>0.50833333333333297</v>
      </c>
      <c r="B3615">
        <v>23231</v>
      </c>
      <c r="C3615" s="2">
        <v>28336</v>
      </c>
      <c r="D3615" s="2">
        <v>27873</v>
      </c>
      <c r="E3615" s="2">
        <v>31983</v>
      </c>
      <c r="F3615" s="2">
        <v>28434</v>
      </c>
    </row>
    <row r="3616" spans="1:6" x14ac:dyDescent="0.2">
      <c r="A3616" s="1">
        <v>0.50902777777777797</v>
      </c>
      <c r="B3616">
        <v>21801</v>
      </c>
      <c r="C3616" s="2">
        <v>27020</v>
      </c>
      <c r="D3616" s="2">
        <v>25697</v>
      </c>
      <c r="E3616" s="2">
        <v>28981</v>
      </c>
      <c r="F3616" s="2">
        <v>29973</v>
      </c>
    </row>
    <row r="3617" spans="1:6" x14ac:dyDescent="0.2">
      <c r="A3617" s="1">
        <v>0.50972222222222197</v>
      </c>
      <c r="B3617">
        <v>22860</v>
      </c>
      <c r="C3617" s="2">
        <v>23890</v>
      </c>
      <c r="D3617" s="2">
        <v>28094</v>
      </c>
      <c r="E3617" s="2">
        <v>28056</v>
      </c>
      <c r="F3617" s="2">
        <v>27415</v>
      </c>
    </row>
    <row r="3618" spans="1:6" x14ac:dyDescent="0.2">
      <c r="A3618" s="1">
        <v>0.51041666666666696</v>
      </c>
      <c r="B3618">
        <v>26245</v>
      </c>
      <c r="C3618" s="2">
        <v>23744</v>
      </c>
      <c r="D3618" s="2">
        <v>29253</v>
      </c>
      <c r="E3618" s="2">
        <v>28170</v>
      </c>
      <c r="F3618" s="2">
        <v>27425</v>
      </c>
    </row>
    <row r="3619" spans="1:6" x14ac:dyDescent="0.2">
      <c r="A3619" s="1">
        <v>0.51111111111111096</v>
      </c>
      <c r="B3619">
        <v>25097</v>
      </c>
      <c r="C3619" s="2">
        <v>26209</v>
      </c>
      <c r="D3619" s="2">
        <v>27129</v>
      </c>
      <c r="E3619" s="2">
        <v>31879</v>
      </c>
      <c r="F3619" s="2">
        <v>30863</v>
      </c>
    </row>
    <row r="3620" spans="1:6" x14ac:dyDescent="0.2">
      <c r="A3620" s="1">
        <v>0.51180555555555596</v>
      </c>
      <c r="B3620">
        <v>23626</v>
      </c>
      <c r="C3620" s="2">
        <v>23576</v>
      </c>
      <c r="D3620" s="2">
        <v>27548</v>
      </c>
      <c r="E3620" s="2">
        <v>27385</v>
      </c>
      <c r="F3620" s="2">
        <v>28582</v>
      </c>
    </row>
    <row r="3621" spans="1:6" x14ac:dyDescent="0.2">
      <c r="A3621" s="1">
        <v>0.51249999999999996</v>
      </c>
      <c r="B3621">
        <v>25680</v>
      </c>
      <c r="C3621" s="2">
        <v>23511</v>
      </c>
      <c r="D3621" s="2">
        <v>29355</v>
      </c>
      <c r="E3621" s="2">
        <v>30556</v>
      </c>
      <c r="F3621" s="2">
        <v>31492</v>
      </c>
    </row>
    <row r="3622" spans="1:6" x14ac:dyDescent="0.2">
      <c r="A3622" s="1">
        <v>0.51319444444444495</v>
      </c>
      <c r="B3622">
        <v>22871</v>
      </c>
      <c r="C3622" s="2">
        <v>26100</v>
      </c>
      <c r="D3622" s="2">
        <v>27159</v>
      </c>
      <c r="E3622" s="2">
        <v>30283</v>
      </c>
      <c r="F3622" s="2">
        <v>30580</v>
      </c>
    </row>
    <row r="3623" spans="1:6" x14ac:dyDescent="0.2">
      <c r="A3623" s="1">
        <v>0.51388888888888895</v>
      </c>
      <c r="B3623">
        <v>23975</v>
      </c>
      <c r="C3623" s="2">
        <v>23944</v>
      </c>
      <c r="D3623" s="2">
        <v>25751</v>
      </c>
      <c r="E3623" s="2">
        <v>31470</v>
      </c>
      <c r="F3623" s="2">
        <v>30489</v>
      </c>
    </row>
    <row r="3624" spans="1:6" x14ac:dyDescent="0.2">
      <c r="A3624" s="1">
        <v>0.51458333333333295</v>
      </c>
      <c r="B3624">
        <v>21967</v>
      </c>
      <c r="C3624" s="2">
        <v>23371</v>
      </c>
      <c r="D3624" s="2">
        <v>29602</v>
      </c>
      <c r="E3624" s="2">
        <v>28191</v>
      </c>
      <c r="F3624" s="2">
        <v>30296</v>
      </c>
    </row>
    <row r="3625" spans="1:6" x14ac:dyDescent="0.2">
      <c r="A3625" s="1">
        <v>0.51527777777777795</v>
      </c>
      <c r="B3625">
        <v>26666</v>
      </c>
      <c r="C3625" s="2">
        <v>28419</v>
      </c>
      <c r="D3625" s="2">
        <v>28519</v>
      </c>
      <c r="E3625" s="2">
        <v>31786</v>
      </c>
      <c r="F3625" s="2">
        <v>28298</v>
      </c>
    </row>
    <row r="3626" spans="1:6" x14ac:dyDescent="0.2">
      <c r="A3626" s="1">
        <v>0.51597222222222205</v>
      </c>
      <c r="B3626">
        <v>21831</v>
      </c>
      <c r="C3626" s="2">
        <v>28230</v>
      </c>
      <c r="D3626" s="2">
        <v>28830</v>
      </c>
      <c r="E3626" s="2">
        <v>28940</v>
      </c>
      <c r="F3626" s="2">
        <v>31043</v>
      </c>
    </row>
    <row r="3627" spans="1:6" x14ac:dyDescent="0.2">
      <c r="A3627" s="1">
        <v>0.51666666666666705</v>
      </c>
      <c r="B3627">
        <v>27174</v>
      </c>
      <c r="C3627" s="2">
        <v>23963</v>
      </c>
      <c r="D3627" s="2">
        <v>29159</v>
      </c>
      <c r="E3627" s="2">
        <v>29883</v>
      </c>
      <c r="F3627" s="2">
        <v>27226</v>
      </c>
    </row>
    <row r="3628" spans="1:6" x14ac:dyDescent="0.2">
      <c r="A3628" s="1">
        <v>0.51736111111111105</v>
      </c>
      <c r="B3628">
        <v>24865</v>
      </c>
      <c r="C3628" s="2">
        <v>25136</v>
      </c>
      <c r="D3628" s="2">
        <v>26484</v>
      </c>
      <c r="E3628" s="2">
        <v>28512</v>
      </c>
      <c r="F3628" s="2">
        <v>29733</v>
      </c>
    </row>
    <row r="3629" spans="1:6" x14ac:dyDescent="0.2">
      <c r="A3629" s="1">
        <v>0.51805555555555605</v>
      </c>
      <c r="B3629">
        <v>26309</v>
      </c>
      <c r="C3629" s="2">
        <v>24524</v>
      </c>
      <c r="D3629" s="2">
        <v>30055</v>
      </c>
      <c r="E3629" s="2">
        <v>28928</v>
      </c>
      <c r="F3629" s="2">
        <v>31827</v>
      </c>
    </row>
    <row r="3630" spans="1:6" x14ac:dyDescent="0.2">
      <c r="A3630" s="1">
        <v>0.51875000000000004</v>
      </c>
      <c r="B3630">
        <v>23128</v>
      </c>
      <c r="C3630" s="2">
        <v>24079</v>
      </c>
      <c r="D3630" s="2">
        <v>30081</v>
      </c>
      <c r="E3630" s="2">
        <v>29592</v>
      </c>
      <c r="F3630" s="2">
        <v>31084</v>
      </c>
    </row>
    <row r="3631" spans="1:6" x14ac:dyDescent="0.2">
      <c r="A3631" s="1">
        <v>0.51944444444444404</v>
      </c>
      <c r="B3631">
        <v>25862</v>
      </c>
      <c r="C3631" s="2">
        <v>28937</v>
      </c>
      <c r="D3631" s="2">
        <v>25844</v>
      </c>
      <c r="E3631" s="2">
        <v>28834</v>
      </c>
      <c r="F3631" s="2">
        <v>29405</v>
      </c>
    </row>
    <row r="3632" spans="1:6" x14ac:dyDescent="0.2">
      <c r="A3632" s="1">
        <v>0.52013888888888904</v>
      </c>
      <c r="B3632">
        <v>24419</v>
      </c>
      <c r="C3632" s="2">
        <v>26402</v>
      </c>
      <c r="D3632" s="2">
        <v>27540</v>
      </c>
      <c r="E3632" s="2">
        <v>28352</v>
      </c>
      <c r="F3632" s="2">
        <v>28111</v>
      </c>
    </row>
    <row r="3633" spans="1:6" x14ac:dyDescent="0.2">
      <c r="A3633" s="1">
        <v>0.52083333333333304</v>
      </c>
      <c r="B3633">
        <v>26276</v>
      </c>
      <c r="C3633" s="2">
        <v>23232</v>
      </c>
      <c r="D3633" s="2">
        <v>27877</v>
      </c>
      <c r="E3633" s="2">
        <v>30370</v>
      </c>
      <c r="F3633" s="2">
        <v>31464</v>
      </c>
    </row>
    <row r="3634" spans="1:6" x14ac:dyDescent="0.2">
      <c r="A3634" s="1">
        <v>0.52152777777777803</v>
      </c>
      <c r="B3634">
        <v>26276</v>
      </c>
      <c r="C3634" s="2">
        <v>27428</v>
      </c>
      <c r="D3634" s="2">
        <v>26204</v>
      </c>
      <c r="E3634" s="2">
        <v>30037</v>
      </c>
      <c r="F3634" s="2">
        <v>29321</v>
      </c>
    </row>
    <row r="3635" spans="1:6" x14ac:dyDescent="0.2">
      <c r="A3635" s="1">
        <v>0.52222222222222203</v>
      </c>
      <c r="B3635">
        <v>22854</v>
      </c>
      <c r="C3635" s="2">
        <v>24575</v>
      </c>
      <c r="D3635" s="2">
        <v>29946</v>
      </c>
      <c r="E3635" s="2">
        <v>30822</v>
      </c>
      <c r="F3635" s="2">
        <v>31112</v>
      </c>
    </row>
    <row r="3636" spans="1:6" x14ac:dyDescent="0.2">
      <c r="A3636" s="1">
        <v>0.52291666666666703</v>
      </c>
      <c r="B3636">
        <v>22853</v>
      </c>
      <c r="C3636" s="2">
        <v>23363</v>
      </c>
      <c r="D3636" s="2">
        <v>29605</v>
      </c>
      <c r="E3636" s="2">
        <v>28156</v>
      </c>
      <c r="F3636" s="2">
        <v>28095</v>
      </c>
    </row>
    <row r="3637" spans="1:6" x14ac:dyDescent="0.2">
      <c r="A3637" s="1">
        <v>0.52361111111111103</v>
      </c>
      <c r="B3637">
        <v>25725</v>
      </c>
      <c r="C3637" s="2">
        <v>28103</v>
      </c>
      <c r="D3637" s="2">
        <v>26708</v>
      </c>
      <c r="E3637" s="2">
        <v>30930</v>
      </c>
      <c r="F3637" s="2">
        <v>27316</v>
      </c>
    </row>
    <row r="3638" spans="1:6" x14ac:dyDescent="0.2">
      <c r="A3638" s="1">
        <v>0.52430555555555602</v>
      </c>
      <c r="B3638">
        <v>23577</v>
      </c>
      <c r="C3638" s="2">
        <v>24217</v>
      </c>
      <c r="D3638" s="2">
        <v>26438</v>
      </c>
      <c r="E3638" s="2">
        <v>31492</v>
      </c>
      <c r="F3638" s="2">
        <v>30765</v>
      </c>
    </row>
    <row r="3639" spans="1:6" x14ac:dyDescent="0.2">
      <c r="A3639" s="1">
        <v>0.52500000000000002</v>
      </c>
      <c r="B3639">
        <v>26989</v>
      </c>
      <c r="C3639" s="2">
        <v>28353</v>
      </c>
      <c r="D3639" s="2">
        <v>29880</v>
      </c>
      <c r="E3639" s="2">
        <v>31517</v>
      </c>
      <c r="F3639" s="2">
        <v>28256</v>
      </c>
    </row>
    <row r="3640" spans="1:6" x14ac:dyDescent="0.2">
      <c r="A3640" s="1">
        <v>0.52569444444444402</v>
      </c>
      <c r="B3640">
        <v>22886</v>
      </c>
      <c r="C3640" s="2">
        <v>28368</v>
      </c>
      <c r="D3640" s="2">
        <v>28720</v>
      </c>
      <c r="E3640" s="2">
        <v>30425</v>
      </c>
      <c r="F3640" s="2">
        <v>28278</v>
      </c>
    </row>
    <row r="3641" spans="1:6" x14ac:dyDescent="0.2">
      <c r="A3641" s="1">
        <v>0.52638888888888902</v>
      </c>
      <c r="B3641">
        <v>25304</v>
      </c>
      <c r="C3641" s="2">
        <v>24312</v>
      </c>
      <c r="D3641" s="2">
        <v>27821</v>
      </c>
      <c r="E3641" s="2">
        <v>30018</v>
      </c>
      <c r="F3641" s="2">
        <v>28211</v>
      </c>
    </row>
    <row r="3642" spans="1:6" x14ac:dyDescent="0.2">
      <c r="A3642" s="1">
        <v>0.52708333333333302</v>
      </c>
      <c r="B3642">
        <v>26791</v>
      </c>
      <c r="C3642" s="2">
        <v>25615</v>
      </c>
      <c r="D3642" s="2">
        <v>28552</v>
      </c>
      <c r="E3642" s="2">
        <v>31650</v>
      </c>
      <c r="F3642" s="2">
        <v>30592</v>
      </c>
    </row>
    <row r="3643" spans="1:6" x14ac:dyDescent="0.2">
      <c r="A3643" s="1">
        <v>0.52777777777777801</v>
      </c>
      <c r="B3643">
        <v>26464</v>
      </c>
      <c r="C3643" s="2">
        <v>28020</v>
      </c>
      <c r="D3643" s="2">
        <v>26377</v>
      </c>
      <c r="E3643" s="2">
        <v>27795</v>
      </c>
      <c r="F3643" s="2">
        <v>31772</v>
      </c>
    </row>
    <row r="3644" spans="1:6" x14ac:dyDescent="0.2">
      <c r="A3644" s="1">
        <v>0.52847222222222201</v>
      </c>
      <c r="B3644">
        <v>23286</v>
      </c>
      <c r="C3644" s="2">
        <v>28240</v>
      </c>
      <c r="D3644" s="2">
        <v>25515</v>
      </c>
      <c r="E3644" s="2">
        <v>27731</v>
      </c>
      <c r="F3644" s="2">
        <v>27429</v>
      </c>
    </row>
    <row r="3645" spans="1:6" x14ac:dyDescent="0.2">
      <c r="A3645" s="1">
        <v>0.52916666666666701</v>
      </c>
      <c r="B3645">
        <v>25514</v>
      </c>
      <c r="C3645" s="2">
        <v>26955</v>
      </c>
      <c r="D3645" s="2">
        <v>28365</v>
      </c>
      <c r="E3645" s="2">
        <v>30470</v>
      </c>
      <c r="F3645" s="2">
        <v>29627</v>
      </c>
    </row>
    <row r="3646" spans="1:6" x14ac:dyDescent="0.2">
      <c r="A3646" s="1">
        <v>0.52986111111111101</v>
      </c>
      <c r="B3646">
        <v>25214</v>
      </c>
      <c r="C3646" s="2">
        <v>27246</v>
      </c>
      <c r="D3646" s="2">
        <v>29984</v>
      </c>
      <c r="E3646" s="2">
        <v>29986</v>
      </c>
      <c r="F3646" s="2">
        <v>30169</v>
      </c>
    </row>
    <row r="3647" spans="1:6" x14ac:dyDescent="0.2">
      <c r="A3647" s="1">
        <v>0.530555555555556</v>
      </c>
      <c r="B3647">
        <v>22458</v>
      </c>
      <c r="C3647" s="2">
        <v>23963</v>
      </c>
      <c r="D3647" s="2">
        <v>27983</v>
      </c>
      <c r="E3647" s="2">
        <v>31101</v>
      </c>
      <c r="F3647" s="2">
        <v>31095</v>
      </c>
    </row>
    <row r="3648" spans="1:6" x14ac:dyDescent="0.2">
      <c r="A3648" s="1">
        <v>0.53125</v>
      </c>
      <c r="B3648">
        <v>22396</v>
      </c>
      <c r="C3648" s="2">
        <v>25232</v>
      </c>
      <c r="D3648" s="2">
        <v>26774</v>
      </c>
      <c r="E3648" s="2">
        <v>31138</v>
      </c>
      <c r="F3648" s="2">
        <v>27776</v>
      </c>
    </row>
    <row r="3649" spans="1:6" x14ac:dyDescent="0.2">
      <c r="A3649" s="1">
        <v>0.531944444444444</v>
      </c>
      <c r="B3649">
        <v>25926</v>
      </c>
      <c r="C3649" s="2">
        <v>25271</v>
      </c>
      <c r="D3649" s="2">
        <v>26609</v>
      </c>
      <c r="E3649" s="2">
        <v>31471</v>
      </c>
      <c r="F3649" s="2">
        <v>27628</v>
      </c>
    </row>
    <row r="3650" spans="1:6" x14ac:dyDescent="0.2">
      <c r="A3650" s="1">
        <v>0.53263888888888899</v>
      </c>
      <c r="B3650">
        <v>21685</v>
      </c>
      <c r="C3650" s="2">
        <v>24484</v>
      </c>
      <c r="D3650" s="2">
        <v>26901</v>
      </c>
      <c r="E3650" s="2">
        <v>27626</v>
      </c>
      <c r="F3650" s="2">
        <v>29467</v>
      </c>
    </row>
    <row r="3651" spans="1:6" x14ac:dyDescent="0.2">
      <c r="A3651" s="1">
        <v>0.53333333333333299</v>
      </c>
      <c r="B3651">
        <v>21903</v>
      </c>
      <c r="C3651" s="2">
        <v>24101</v>
      </c>
      <c r="D3651" s="2">
        <v>25381</v>
      </c>
      <c r="E3651" s="2">
        <v>27638</v>
      </c>
      <c r="F3651" s="2">
        <v>29867</v>
      </c>
    </row>
    <row r="3652" spans="1:6" x14ac:dyDescent="0.2">
      <c r="A3652" s="1">
        <v>0.53402777777777799</v>
      </c>
      <c r="B3652">
        <v>26582</v>
      </c>
      <c r="C3652" s="2">
        <v>26763</v>
      </c>
      <c r="D3652" s="2">
        <v>27580</v>
      </c>
      <c r="E3652" s="2">
        <v>28369</v>
      </c>
      <c r="F3652" s="2">
        <v>28887</v>
      </c>
    </row>
    <row r="3653" spans="1:6" x14ac:dyDescent="0.2">
      <c r="A3653" s="1">
        <v>0.53472222222222199</v>
      </c>
      <c r="B3653">
        <v>22559</v>
      </c>
      <c r="C3653" s="2">
        <v>26636</v>
      </c>
      <c r="D3653" s="2">
        <v>26758</v>
      </c>
      <c r="E3653" s="2">
        <v>31186</v>
      </c>
      <c r="F3653" s="2">
        <v>29339</v>
      </c>
    </row>
    <row r="3654" spans="1:6" x14ac:dyDescent="0.2">
      <c r="A3654" s="1">
        <v>0.53541666666666698</v>
      </c>
      <c r="B3654">
        <v>27181</v>
      </c>
      <c r="C3654" s="2">
        <v>25802</v>
      </c>
      <c r="D3654" s="2">
        <v>27281</v>
      </c>
      <c r="E3654" s="2">
        <v>31131</v>
      </c>
      <c r="F3654" s="2">
        <v>30388</v>
      </c>
    </row>
    <row r="3655" spans="1:6" x14ac:dyDescent="0.2">
      <c r="A3655" s="1">
        <v>0.53611111111111098</v>
      </c>
      <c r="B3655">
        <v>22058</v>
      </c>
      <c r="C3655" s="2">
        <v>25363</v>
      </c>
      <c r="D3655" s="2">
        <v>25877</v>
      </c>
      <c r="E3655" s="2">
        <v>29794</v>
      </c>
      <c r="F3655" s="2">
        <v>29759</v>
      </c>
    </row>
    <row r="3656" spans="1:6" x14ac:dyDescent="0.2">
      <c r="A3656" s="1">
        <v>0.53680555555555598</v>
      </c>
      <c r="B3656">
        <v>23926</v>
      </c>
      <c r="C3656" s="2">
        <v>25625</v>
      </c>
      <c r="D3656" s="2">
        <v>27671</v>
      </c>
      <c r="E3656" s="2">
        <v>29982</v>
      </c>
      <c r="F3656" s="2">
        <v>31361</v>
      </c>
    </row>
    <row r="3657" spans="1:6" x14ac:dyDescent="0.2">
      <c r="A3657" s="1">
        <v>0.53749999999999998</v>
      </c>
      <c r="B3657">
        <v>22025</v>
      </c>
      <c r="C3657" s="2">
        <v>27599</v>
      </c>
      <c r="D3657" s="2">
        <v>29013</v>
      </c>
      <c r="E3657" s="2">
        <v>31837</v>
      </c>
      <c r="F3657" s="2">
        <v>31221</v>
      </c>
    </row>
    <row r="3658" spans="1:6" x14ac:dyDescent="0.2">
      <c r="A3658" s="1">
        <v>0.53819444444444398</v>
      </c>
      <c r="B3658">
        <v>21470</v>
      </c>
      <c r="C3658" s="2">
        <v>28445</v>
      </c>
      <c r="D3658" s="2">
        <v>28266</v>
      </c>
      <c r="E3658" s="2">
        <v>27690</v>
      </c>
      <c r="F3658" s="2">
        <v>27722</v>
      </c>
    </row>
    <row r="3659" spans="1:6" x14ac:dyDescent="0.2">
      <c r="A3659" s="1">
        <v>0.53888888888888897</v>
      </c>
      <c r="B3659">
        <v>23200</v>
      </c>
      <c r="C3659" s="2">
        <v>24077</v>
      </c>
      <c r="D3659" s="2">
        <v>25465</v>
      </c>
      <c r="E3659" s="2">
        <v>30863</v>
      </c>
      <c r="F3659" s="2">
        <v>28554</v>
      </c>
    </row>
    <row r="3660" spans="1:6" x14ac:dyDescent="0.2">
      <c r="A3660" s="1">
        <v>0.53958333333333297</v>
      </c>
      <c r="B3660">
        <v>24213</v>
      </c>
      <c r="C3660" s="2">
        <v>24262</v>
      </c>
      <c r="D3660" s="2">
        <v>27792</v>
      </c>
      <c r="E3660" s="2">
        <v>28955</v>
      </c>
      <c r="F3660" s="2">
        <v>27352</v>
      </c>
    </row>
    <row r="3661" spans="1:6" x14ac:dyDescent="0.2">
      <c r="A3661" s="1">
        <v>0.54027777777777797</v>
      </c>
      <c r="B3661">
        <v>27074</v>
      </c>
      <c r="C3661" s="2">
        <v>26970</v>
      </c>
      <c r="D3661" s="2">
        <v>26470</v>
      </c>
      <c r="E3661" s="2">
        <v>29339</v>
      </c>
      <c r="F3661" s="2">
        <v>29467</v>
      </c>
    </row>
    <row r="3662" spans="1:6" x14ac:dyDescent="0.2">
      <c r="A3662" s="1">
        <v>0.54097222222222197</v>
      </c>
      <c r="B3662">
        <v>23244</v>
      </c>
      <c r="C3662" s="2">
        <v>27539</v>
      </c>
      <c r="D3662" s="2">
        <v>29899</v>
      </c>
      <c r="E3662" s="2">
        <v>27739</v>
      </c>
      <c r="F3662" s="2">
        <v>30949</v>
      </c>
    </row>
    <row r="3663" spans="1:6" x14ac:dyDescent="0.2">
      <c r="A3663" s="3">
        <v>0.54166666666666696</v>
      </c>
      <c r="B3663" s="2">
        <v>6593</v>
      </c>
      <c r="C3663" s="2">
        <v>8591</v>
      </c>
      <c r="D3663" s="2">
        <v>4563</v>
      </c>
      <c r="E3663" s="2">
        <v>4641</v>
      </c>
      <c r="F3663" s="2">
        <v>5947</v>
      </c>
    </row>
    <row r="3664" spans="1:6" x14ac:dyDescent="0.2">
      <c r="A3664" s="1">
        <v>0.54236111111111096</v>
      </c>
      <c r="B3664" s="2">
        <v>18307</v>
      </c>
      <c r="C3664" s="2">
        <v>18908</v>
      </c>
      <c r="D3664" s="2">
        <v>16083</v>
      </c>
      <c r="E3664" s="2">
        <v>17476</v>
      </c>
      <c r="F3664" s="2">
        <v>16800</v>
      </c>
    </row>
    <row r="3665" spans="1:6" x14ac:dyDescent="0.2">
      <c r="A3665" s="1">
        <v>0.54305555555555596</v>
      </c>
      <c r="B3665" s="2">
        <v>17273</v>
      </c>
      <c r="C3665" s="2">
        <v>17479</v>
      </c>
      <c r="D3665" s="2">
        <v>15253</v>
      </c>
      <c r="E3665" s="2">
        <v>17612</v>
      </c>
      <c r="F3665" s="2">
        <v>18001</v>
      </c>
    </row>
    <row r="3666" spans="1:6" x14ac:dyDescent="0.2">
      <c r="A3666" s="1">
        <v>0.54374999999999996</v>
      </c>
      <c r="B3666" s="2">
        <v>15589</v>
      </c>
      <c r="C3666" s="2">
        <v>18893</v>
      </c>
      <c r="D3666" s="2">
        <v>16985</v>
      </c>
      <c r="E3666" s="2">
        <v>19291</v>
      </c>
      <c r="F3666" s="2">
        <v>17002</v>
      </c>
    </row>
    <row r="3667" spans="1:6" x14ac:dyDescent="0.2">
      <c r="A3667" s="1">
        <v>0.54444444444444495</v>
      </c>
      <c r="B3667" s="2">
        <v>17928</v>
      </c>
      <c r="C3667" s="2">
        <v>17232</v>
      </c>
      <c r="D3667" s="2">
        <v>19570</v>
      </c>
      <c r="E3667" s="2">
        <v>19715</v>
      </c>
      <c r="F3667" s="2">
        <v>17573</v>
      </c>
    </row>
    <row r="3668" spans="1:6" x14ac:dyDescent="0.2">
      <c r="A3668" s="1">
        <v>0.54513888888888895</v>
      </c>
      <c r="B3668" s="2">
        <v>17261</v>
      </c>
      <c r="C3668" s="2">
        <v>15522</v>
      </c>
      <c r="D3668" s="2">
        <v>17525</v>
      </c>
      <c r="E3668" s="2">
        <v>18731</v>
      </c>
      <c r="F3668" s="2">
        <v>19129</v>
      </c>
    </row>
    <row r="3669" spans="1:6" x14ac:dyDescent="0.2">
      <c r="A3669" s="1">
        <v>0.54583333333333295</v>
      </c>
      <c r="B3669" s="2">
        <v>15501</v>
      </c>
      <c r="C3669" s="2">
        <v>19852</v>
      </c>
      <c r="D3669" s="2">
        <v>16050</v>
      </c>
      <c r="E3669" s="2">
        <v>19739</v>
      </c>
      <c r="F3669" s="2">
        <v>15971</v>
      </c>
    </row>
    <row r="3670" spans="1:6" x14ac:dyDescent="0.2">
      <c r="A3670" s="1">
        <v>0.54652777777777795</v>
      </c>
      <c r="B3670" s="2">
        <v>19502</v>
      </c>
      <c r="C3670" s="2">
        <v>19599</v>
      </c>
      <c r="D3670" s="2">
        <v>17835</v>
      </c>
      <c r="E3670" s="2">
        <v>18294</v>
      </c>
      <c r="F3670" s="2">
        <v>18676</v>
      </c>
    </row>
    <row r="3671" spans="1:6" x14ac:dyDescent="0.2">
      <c r="A3671" s="1">
        <v>0.54722222222222205</v>
      </c>
      <c r="B3671" s="2">
        <v>15241</v>
      </c>
      <c r="C3671" s="2">
        <v>15894</v>
      </c>
      <c r="D3671" s="2">
        <v>18093</v>
      </c>
      <c r="E3671" s="2">
        <v>18354</v>
      </c>
      <c r="F3671" s="2">
        <v>15674</v>
      </c>
    </row>
    <row r="3672" spans="1:6" x14ac:dyDescent="0.2">
      <c r="A3672" s="1">
        <v>0.54791666666666705</v>
      </c>
      <c r="B3672" s="2">
        <v>17686</v>
      </c>
      <c r="C3672" s="2">
        <v>19750</v>
      </c>
      <c r="D3672" s="2">
        <v>19353</v>
      </c>
      <c r="E3672" s="2">
        <v>16794</v>
      </c>
      <c r="F3672" s="2">
        <v>19324</v>
      </c>
    </row>
    <row r="3673" spans="1:6" x14ac:dyDescent="0.2">
      <c r="A3673" s="1">
        <v>0.54861111111111105</v>
      </c>
      <c r="B3673" s="2">
        <v>16904</v>
      </c>
      <c r="C3673" s="2">
        <v>15251</v>
      </c>
      <c r="D3673" s="2">
        <v>15572</v>
      </c>
      <c r="E3673" s="2">
        <v>16075</v>
      </c>
      <c r="F3673" s="2">
        <v>19614</v>
      </c>
    </row>
    <row r="3674" spans="1:6" x14ac:dyDescent="0.2">
      <c r="A3674" s="1">
        <v>0.54930555555555605</v>
      </c>
      <c r="B3674" s="2">
        <v>15793</v>
      </c>
      <c r="C3674" s="2">
        <v>17006</v>
      </c>
      <c r="D3674" s="2">
        <v>17273</v>
      </c>
      <c r="E3674" s="2">
        <v>18842</v>
      </c>
      <c r="F3674" s="2">
        <v>15916</v>
      </c>
    </row>
    <row r="3675" spans="1:6" x14ac:dyDescent="0.2">
      <c r="A3675" s="1">
        <v>0.55000000000000004</v>
      </c>
      <c r="B3675" s="2">
        <v>17000</v>
      </c>
      <c r="C3675" s="2">
        <v>17036</v>
      </c>
      <c r="D3675" s="2">
        <v>18328</v>
      </c>
      <c r="E3675" s="2">
        <v>18174</v>
      </c>
      <c r="F3675" s="2">
        <v>19641</v>
      </c>
    </row>
    <row r="3676" spans="1:6" x14ac:dyDescent="0.2">
      <c r="A3676" s="1">
        <v>0.55069444444444404</v>
      </c>
      <c r="B3676" s="2">
        <v>19817</v>
      </c>
      <c r="C3676" s="2">
        <v>16875</v>
      </c>
      <c r="D3676" s="2">
        <v>19739</v>
      </c>
      <c r="E3676" s="2">
        <v>15482</v>
      </c>
      <c r="F3676" s="2">
        <v>19520</v>
      </c>
    </row>
    <row r="3677" spans="1:6" x14ac:dyDescent="0.2">
      <c r="A3677" s="1">
        <v>0.55138888888888904</v>
      </c>
      <c r="B3677" s="2">
        <v>20052</v>
      </c>
      <c r="C3677" s="2">
        <v>16301</v>
      </c>
      <c r="D3677" s="2">
        <v>20141</v>
      </c>
      <c r="E3677" s="2">
        <v>16115</v>
      </c>
      <c r="F3677" s="2">
        <v>16892</v>
      </c>
    </row>
    <row r="3678" spans="1:6" x14ac:dyDescent="0.2">
      <c r="A3678" s="1">
        <v>0.55208333333333304</v>
      </c>
      <c r="B3678" s="2">
        <v>16637</v>
      </c>
      <c r="C3678" s="2">
        <v>20129</v>
      </c>
      <c r="D3678" s="2">
        <v>17178</v>
      </c>
      <c r="E3678" s="2">
        <v>17391</v>
      </c>
      <c r="F3678" s="2">
        <v>20123</v>
      </c>
    </row>
    <row r="3679" spans="1:6" x14ac:dyDescent="0.2">
      <c r="A3679" s="1">
        <v>0.55277777777777803</v>
      </c>
      <c r="B3679" s="2">
        <v>19193</v>
      </c>
      <c r="C3679" s="2">
        <v>18216</v>
      </c>
      <c r="D3679" s="2">
        <v>16784</v>
      </c>
      <c r="E3679" s="2">
        <v>15875</v>
      </c>
      <c r="F3679" s="2">
        <v>15283</v>
      </c>
    </row>
    <row r="3680" spans="1:6" x14ac:dyDescent="0.2">
      <c r="A3680" s="1">
        <v>0.55347222222222203</v>
      </c>
      <c r="B3680" s="2">
        <v>18280</v>
      </c>
      <c r="C3680" s="2">
        <v>16631</v>
      </c>
      <c r="D3680" s="2">
        <v>19661</v>
      </c>
      <c r="E3680" s="2">
        <v>17554</v>
      </c>
      <c r="F3680" s="2">
        <v>17626</v>
      </c>
    </row>
    <row r="3681" spans="1:6" x14ac:dyDescent="0.2">
      <c r="A3681" s="1">
        <v>0.55416666666666703</v>
      </c>
      <c r="B3681" s="2">
        <v>18265</v>
      </c>
      <c r="C3681" s="2">
        <v>19644</v>
      </c>
      <c r="D3681" s="2">
        <v>19018</v>
      </c>
      <c r="E3681" s="2">
        <v>18148</v>
      </c>
      <c r="F3681" s="2">
        <v>15968</v>
      </c>
    </row>
    <row r="3682" spans="1:6" x14ac:dyDescent="0.2">
      <c r="A3682" s="1">
        <v>0.55486111111111103</v>
      </c>
      <c r="B3682" s="2">
        <v>15786</v>
      </c>
      <c r="C3682" s="2">
        <v>17384</v>
      </c>
      <c r="D3682" s="2">
        <v>20104</v>
      </c>
      <c r="E3682" s="2">
        <v>19429</v>
      </c>
      <c r="F3682" s="2">
        <v>17718</v>
      </c>
    </row>
    <row r="3683" spans="1:6" x14ac:dyDescent="0.2">
      <c r="A3683" s="1">
        <v>0.55555555555555602</v>
      </c>
      <c r="B3683" s="2">
        <v>17606</v>
      </c>
      <c r="C3683" s="2">
        <v>18217</v>
      </c>
      <c r="D3683" s="2">
        <v>19964</v>
      </c>
      <c r="E3683" s="2">
        <v>19353</v>
      </c>
      <c r="F3683" s="2">
        <v>16081</v>
      </c>
    </row>
    <row r="3684" spans="1:6" x14ac:dyDescent="0.2">
      <c r="A3684" s="1">
        <v>0.55625000000000002</v>
      </c>
      <c r="B3684" s="2">
        <v>18031</v>
      </c>
      <c r="C3684" s="2">
        <v>17375</v>
      </c>
      <c r="D3684" s="2">
        <v>16146</v>
      </c>
      <c r="E3684" s="2">
        <v>17107</v>
      </c>
      <c r="F3684" s="2">
        <v>17761</v>
      </c>
    </row>
    <row r="3685" spans="1:6" x14ac:dyDescent="0.2">
      <c r="A3685" s="1">
        <v>0.55694444444444402</v>
      </c>
      <c r="B3685" s="2">
        <v>20076</v>
      </c>
      <c r="C3685" s="2">
        <v>16954</v>
      </c>
      <c r="D3685" s="2">
        <v>19170</v>
      </c>
      <c r="E3685" s="2">
        <v>18714</v>
      </c>
      <c r="F3685" s="2">
        <v>15765</v>
      </c>
    </row>
    <row r="3686" spans="1:6" x14ac:dyDescent="0.2">
      <c r="A3686" s="1">
        <v>0.55763888888888902</v>
      </c>
      <c r="B3686" s="2">
        <v>15418</v>
      </c>
      <c r="C3686" s="2">
        <v>16017</v>
      </c>
      <c r="D3686" s="2">
        <v>18316</v>
      </c>
      <c r="E3686" s="2">
        <v>15445</v>
      </c>
      <c r="F3686" s="2">
        <v>16831</v>
      </c>
    </row>
    <row r="3687" spans="1:6" x14ac:dyDescent="0.2">
      <c r="A3687" s="1">
        <v>0.55833333333333302</v>
      </c>
      <c r="B3687" s="2">
        <v>19423</v>
      </c>
      <c r="C3687" s="2">
        <v>16035</v>
      </c>
      <c r="D3687" s="2">
        <v>16143</v>
      </c>
      <c r="E3687" s="2">
        <v>16885</v>
      </c>
      <c r="F3687" s="2">
        <v>18987</v>
      </c>
    </row>
    <row r="3688" spans="1:6" x14ac:dyDescent="0.2">
      <c r="A3688" s="1">
        <v>0.55902777777777801</v>
      </c>
      <c r="B3688" s="2">
        <v>17514</v>
      </c>
      <c r="C3688" s="2">
        <v>15831</v>
      </c>
      <c r="D3688" s="2">
        <v>18701</v>
      </c>
      <c r="E3688" s="2">
        <v>18450</v>
      </c>
      <c r="F3688" s="2">
        <v>16932</v>
      </c>
    </row>
    <row r="3689" spans="1:6" x14ac:dyDescent="0.2">
      <c r="A3689" s="1">
        <v>0.55972222222222201</v>
      </c>
      <c r="B3689" s="2">
        <v>15956</v>
      </c>
      <c r="C3689" s="2">
        <v>15214</v>
      </c>
      <c r="D3689" s="2">
        <v>15533</v>
      </c>
      <c r="E3689" s="2">
        <v>19933</v>
      </c>
      <c r="F3689" s="2">
        <v>16448</v>
      </c>
    </row>
    <row r="3690" spans="1:6" x14ac:dyDescent="0.2">
      <c r="A3690" s="1">
        <v>0.56041666666666701</v>
      </c>
      <c r="B3690" s="2">
        <v>18045</v>
      </c>
      <c r="C3690" s="2">
        <v>17817</v>
      </c>
      <c r="D3690" s="2">
        <v>17041</v>
      </c>
      <c r="E3690" s="2">
        <v>18301</v>
      </c>
      <c r="F3690" s="2">
        <v>17004</v>
      </c>
    </row>
    <row r="3691" spans="1:6" x14ac:dyDescent="0.2">
      <c r="A3691" s="1">
        <v>0.56111111111111101</v>
      </c>
      <c r="B3691" s="2">
        <v>19153</v>
      </c>
      <c r="C3691" s="2">
        <v>19856</v>
      </c>
      <c r="D3691" s="2">
        <v>19566</v>
      </c>
      <c r="E3691" s="2">
        <v>17921</v>
      </c>
      <c r="F3691" s="2">
        <v>17605</v>
      </c>
    </row>
    <row r="3692" spans="1:6" x14ac:dyDescent="0.2">
      <c r="A3692" s="1">
        <v>0.561805555555556</v>
      </c>
      <c r="B3692" s="2">
        <v>19121</v>
      </c>
      <c r="C3692" s="2">
        <v>17518</v>
      </c>
      <c r="D3692" s="2">
        <v>15988</v>
      </c>
      <c r="E3692" s="2">
        <v>20107</v>
      </c>
      <c r="F3692" s="2">
        <v>19524</v>
      </c>
    </row>
    <row r="3693" spans="1:6" x14ac:dyDescent="0.2">
      <c r="A3693" s="1">
        <v>0.5625</v>
      </c>
      <c r="B3693" s="2">
        <v>18878</v>
      </c>
      <c r="C3693" s="2">
        <v>16067</v>
      </c>
      <c r="D3693" s="2">
        <v>16502</v>
      </c>
      <c r="E3693" s="2">
        <v>16395</v>
      </c>
      <c r="F3693" s="2">
        <v>16673</v>
      </c>
    </row>
    <row r="3694" spans="1:6" x14ac:dyDescent="0.2">
      <c r="A3694" s="1">
        <v>0.563194444444444</v>
      </c>
      <c r="B3694" s="2">
        <v>17215</v>
      </c>
      <c r="C3694" s="2">
        <v>15492</v>
      </c>
      <c r="D3694" s="2">
        <v>18815</v>
      </c>
      <c r="E3694" s="2">
        <v>19757</v>
      </c>
      <c r="F3694" s="2">
        <v>15758</v>
      </c>
    </row>
    <row r="3695" spans="1:6" x14ac:dyDescent="0.2">
      <c r="A3695" s="1">
        <v>0.56388888888888899</v>
      </c>
      <c r="B3695" s="2">
        <v>18973</v>
      </c>
      <c r="C3695" s="2">
        <v>17626</v>
      </c>
      <c r="D3695" s="2">
        <v>17016</v>
      </c>
      <c r="E3695" s="2">
        <v>15439</v>
      </c>
      <c r="F3695" s="2">
        <v>16284</v>
      </c>
    </row>
    <row r="3696" spans="1:6" x14ac:dyDescent="0.2">
      <c r="A3696" s="1">
        <v>0.56458333333333299</v>
      </c>
      <c r="B3696" s="2">
        <v>18560</v>
      </c>
      <c r="C3696" s="2">
        <v>17447</v>
      </c>
      <c r="D3696" s="2">
        <v>18766</v>
      </c>
      <c r="E3696" s="2">
        <v>16792</v>
      </c>
      <c r="F3696" s="2">
        <v>16689</v>
      </c>
    </row>
    <row r="3697" spans="1:6" x14ac:dyDescent="0.2">
      <c r="A3697" s="1">
        <v>0.56527777777777799</v>
      </c>
      <c r="B3697" s="2">
        <v>18915</v>
      </c>
      <c r="C3697" s="2">
        <v>17354</v>
      </c>
      <c r="D3697" s="2">
        <v>17656</v>
      </c>
      <c r="E3697" s="2">
        <v>17308</v>
      </c>
      <c r="F3697" s="2">
        <v>16561</v>
      </c>
    </row>
    <row r="3698" spans="1:6" x14ac:dyDescent="0.2">
      <c r="A3698" s="1">
        <v>0.56597222222222199</v>
      </c>
      <c r="B3698" s="2">
        <v>17081</v>
      </c>
      <c r="C3698" s="2">
        <v>18831</v>
      </c>
      <c r="D3698" s="2">
        <v>18567</v>
      </c>
      <c r="E3698" s="2">
        <v>15241</v>
      </c>
      <c r="F3698" s="2">
        <v>16944</v>
      </c>
    </row>
    <row r="3699" spans="1:6" x14ac:dyDescent="0.2">
      <c r="A3699" s="1">
        <v>0.56666666666666698</v>
      </c>
      <c r="B3699" s="2">
        <v>18935</v>
      </c>
      <c r="C3699" s="2">
        <v>15644</v>
      </c>
      <c r="D3699" s="2">
        <v>18269</v>
      </c>
      <c r="E3699" s="2">
        <v>18558</v>
      </c>
      <c r="F3699" s="2">
        <v>18080</v>
      </c>
    </row>
    <row r="3700" spans="1:6" x14ac:dyDescent="0.2">
      <c r="A3700" s="1">
        <v>0.56736111111111098</v>
      </c>
      <c r="B3700" s="2">
        <v>20057</v>
      </c>
      <c r="C3700" s="2">
        <v>16441</v>
      </c>
      <c r="D3700" s="2">
        <v>19123</v>
      </c>
      <c r="E3700" s="2">
        <v>18267</v>
      </c>
      <c r="F3700" s="2">
        <v>19260</v>
      </c>
    </row>
    <row r="3701" spans="1:6" x14ac:dyDescent="0.2">
      <c r="A3701" s="1">
        <v>0.56805555555555598</v>
      </c>
      <c r="B3701" s="2">
        <v>19392</v>
      </c>
      <c r="C3701" s="2">
        <v>16796</v>
      </c>
      <c r="D3701" s="2">
        <v>16537</v>
      </c>
      <c r="E3701" s="2">
        <v>18060</v>
      </c>
      <c r="F3701" s="2">
        <v>18134</v>
      </c>
    </row>
    <row r="3702" spans="1:6" x14ac:dyDescent="0.2">
      <c r="A3702" s="1">
        <v>0.56874999999999998</v>
      </c>
      <c r="B3702" s="2">
        <v>17964</v>
      </c>
      <c r="C3702" s="2">
        <v>18063</v>
      </c>
      <c r="D3702" s="2">
        <v>16529</v>
      </c>
      <c r="E3702" s="2">
        <v>16891</v>
      </c>
      <c r="F3702" s="2">
        <v>16715</v>
      </c>
    </row>
    <row r="3703" spans="1:6" x14ac:dyDescent="0.2">
      <c r="A3703" s="1">
        <v>0.56944444444444398</v>
      </c>
      <c r="B3703" s="2">
        <v>16553</v>
      </c>
      <c r="C3703" s="2">
        <v>15239</v>
      </c>
      <c r="D3703" s="2">
        <v>15813</v>
      </c>
      <c r="E3703" s="2">
        <v>19316</v>
      </c>
      <c r="F3703" s="2">
        <v>18904</v>
      </c>
    </row>
    <row r="3704" spans="1:6" x14ac:dyDescent="0.2">
      <c r="A3704" s="1">
        <v>0.57013888888888897</v>
      </c>
      <c r="B3704" s="2">
        <v>18902</v>
      </c>
      <c r="C3704" s="2">
        <v>17680</v>
      </c>
      <c r="D3704" s="2">
        <v>15842</v>
      </c>
      <c r="E3704" s="2">
        <v>15310</v>
      </c>
      <c r="F3704" s="2">
        <v>16524</v>
      </c>
    </row>
    <row r="3705" spans="1:6" x14ac:dyDescent="0.2">
      <c r="A3705" s="1">
        <v>0.57083333333333297</v>
      </c>
      <c r="B3705" s="2">
        <v>17661</v>
      </c>
      <c r="C3705" s="2">
        <v>16925</v>
      </c>
      <c r="D3705" s="2">
        <v>16748</v>
      </c>
      <c r="E3705" s="2">
        <v>18119</v>
      </c>
      <c r="F3705" s="2">
        <v>17906</v>
      </c>
    </row>
    <row r="3706" spans="1:6" x14ac:dyDescent="0.2">
      <c r="A3706" s="1">
        <v>0.57152777777777797</v>
      </c>
      <c r="B3706" s="2">
        <v>16144</v>
      </c>
      <c r="C3706" s="2">
        <v>15430</v>
      </c>
      <c r="D3706" s="2">
        <v>15689</v>
      </c>
      <c r="E3706" s="2">
        <v>17077</v>
      </c>
      <c r="F3706" s="2">
        <v>15798</v>
      </c>
    </row>
    <row r="3707" spans="1:6" x14ac:dyDescent="0.2">
      <c r="A3707" s="1">
        <v>0.57222222222222197</v>
      </c>
      <c r="B3707" s="2">
        <v>18056</v>
      </c>
      <c r="C3707" s="2">
        <v>19688</v>
      </c>
      <c r="D3707" s="2">
        <v>17197</v>
      </c>
      <c r="E3707" s="2">
        <v>15355</v>
      </c>
      <c r="F3707" s="2">
        <v>15577</v>
      </c>
    </row>
    <row r="3708" spans="1:6" x14ac:dyDescent="0.2">
      <c r="A3708" s="1">
        <v>0.57291666666666696</v>
      </c>
      <c r="B3708" s="2">
        <v>16496</v>
      </c>
      <c r="C3708" s="2">
        <v>18587</v>
      </c>
      <c r="D3708" s="2">
        <v>18250</v>
      </c>
      <c r="E3708" s="2">
        <v>19708</v>
      </c>
      <c r="F3708" s="2">
        <v>17401</v>
      </c>
    </row>
    <row r="3709" spans="1:6" x14ac:dyDescent="0.2">
      <c r="A3709" s="1">
        <v>0.57361111111111096</v>
      </c>
      <c r="B3709" s="2">
        <v>15881</v>
      </c>
      <c r="C3709" s="2">
        <v>19299</v>
      </c>
      <c r="D3709" s="2">
        <v>18760</v>
      </c>
      <c r="E3709" s="2">
        <v>17774</v>
      </c>
      <c r="F3709" s="2">
        <v>19333</v>
      </c>
    </row>
    <row r="3710" spans="1:6" x14ac:dyDescent="0.2">
      <c r="A3710" s="1">
        <v>0.57430555555555596</v>
      </c>
      <c r="B3710" s="2">
        <v>17998</v>
      </c>
      <c r="C3710" s="2">
        <v>16423</v>
      </c>
      <c r="D3710" s="2">
        <v>17281</v>
      </c>
      <c r="E3710" s="2">
        <v>18823</v>
      </c>
      <c r="F3710" s="2">
        <v>15536</v>
      </c>
    </row>
    <row r="3711" spans="1:6" x14ac:dyDescent="0.2">
      <c r="A3711" s="1">
        <v>0.57499999999999996</v>
      </c>
      <c r="B3711" s="2">
        <v>19203</v>
      </c>
      <c r="C3711" s="2">
        <v>17801</v>
      </c>
      <c r="D3711" s="2">
        <v>15522</v>
      </c>
      <c r="E3711" s="2">
        <v>19472</v>
      </c>
      <c r="F3711" s="2">
        <v>19964</v>
      </c>
    </row>
    <row r="3712" spans="1:6" x14ac:dyDescent="0.2">
      <c r="A3712" s="1">
        <v>0.57569444444444495</v>
      </c>
      <c r="B3712" s="2">
        <v>15596</v>
      </c>
      <c r="C3712" s="2">
        <v>16154</v>
      </c>
      <c r="D3712" s="2">
        <v>19174</v>
      </c>
      <c r="E3712" s="2">
        <v>16441</v>
      </c>
      <c r="F3712" s="2">
        <v>15343</v>
      </c>
    </row>
    <row r="3713" spans="1:6" x14ac:dyDescent="0.2">
      <c r="A3713" s="1">
        <v>0.57638888888888895</v>
      </c>
      <c r="B3713" s="2">
        <v>16555</v>
      </c>
      <c r="C3713" s="2">
        <v>17928</v>
      </c>
      <c r="D3713" s="2">
        <v>15778</v>
      </c>
      <c r="E3713" s="2">
        <v>19910</v>
      </c>
      <c r="F3713" s="2">
        <v>18445</v>
      </c>
    </row>
    <row r="3714" spans="1:6" x14ac:dyDescent="0.2">
      <c r="A3714" s="1">
        <v>0.57708333333333295</v>
      </c>
      <c r="B3714" s="2">
        <v>16528</v>
      </c>
      <c r="C3714" s="2">
        <v>19477</v>
      </c>
      <c r="D3714" s="2">
        <v>15233</v>
      </c>
      <c r="E3714" s="2">
        <v>18077</v>
      </c>
      <c r="F3714" s="2">
        <v>18860</v>
      </c>
    </row>
    <row r="3715" spans="1:6" x14ac:dyDescent="0.2">
      <c r="A3715" s="1">
        <v>0.57777777777777795</v>
      </c>
      <c r="B3715" s="2">
        <v>15327</v>
      </c>
      <c r="C3715" s="2">
        <v>19532</v>
      </c>
      <c r="D3715" s="2">
        <v>15764</v>
      </c>
      <c r="E3715" s="2">
        <v>17105</v>
      </c>
      <c r="F3715" s="2">
        <v>19882</v>
      </c>
    </row>
    <row r="3716" spans="1:6" x14ac:dyDescent="0.2">
      <c r="A3716" s="1">
        <v>0.57847222222222205</v>
      </c>
      <c r="B3716" s="2">
        <v>18924</v>
      </c>
      <c r="C3716" s="2">
        <v>19763</v>
      </c>
      <c r="D3716" s="2">
        <v>16740</v>
      </c>
      <c r="E3716" s="2">
        <v>19225</v>
      </c>
      <c r="F3716" s="2">
        <v>17815</v>
      </c>
    </row>
    <row r="3717" spans="1:6" x14ac:dyDescent="0.2">
      <c r="A3717" s="1">
        <v>0.57916666666666705</v>
      </c>
      <c r="B3717" s="2">
        <v>18924</v>
      </c>
      <c r="C3717" s="2">
        <v>19901</v>
      </c>
      <c r="D3717" s="2">
        <v>19770</v>
      </c>
      <c r="E3717" s="2">
        <v>19294</v>
      </c>
      <c r="F3717" s="2">
        <v>17257</v>
      </c>
    </row>
    <row r="3718" spans="1:6" x14ac:dyDescent="0.2">
      <c r="A3718" s="1">
        <v>0.57986111111111105</v>
      </c>
      <c r="B3718" s="2">
        <v>19256</v>
      </c>
      <c r="C3718" s="2">
        <v>18292</v>
      </c>
      <c r="D3718" s="2">
        <v>16196</v>
      </c>
      <c r="E3718" s="2">
        <v>19470</v>
      </c>
      <c r="F3718" s="2">
        <v>18017</v>
      </c>
    </row>
    <row r="3719" spans="1:6" x14ac:dyDescent="0.2">
      <c r="A3719" s="1">
        <v>0.58055555555555605</v>
      </c>
      <c r="B3719" s="2">
        <v>17087</v>
      </c>
      <c r="C3719" s="2">
        <v>16905</v>
      </c>
      <c r="D3719" s="2">
        <v>15710</v>
      </c>
      <c r="E3719" s="2">
        <v>15737</v>
      </c>
      <c r="F3719" s="2">
        <v>16117</v>
      </c>
    </row>
    <row r="3720" spans="1:6" x14ac:dyDescent="0.2">
      <c r="A3720" s="1">
        <v>0.58125000000000004</v>
      </c>
      <c r="B3720" s="2">
        <v>15577</v>
      </c>
      <c r="C3720" s="2">
        <v>18601</v>
      </c>
      <c r="D3720" s="2">
        <v>18843</v>
      </c>
      <c r="E3720" s="2">
        <v>16701</v>
      </c>
      <c r="F3720" s="2">
        <v>19119</v>
      </c>
    </row>
    <row r="3721" spans="1:6" x14ac:dyDescent="0.2">
      <c r="A3721" s="1">
        <v>0.58194444444444404</v>
      </c>
      <c r="B3721" s="2">
        <v>15946</v>
      </c>
      <c r="C3721" s="2">
        <v>16179</v>
      </c>
      <c r="D3721" s="2">
        <v>17888</v>
      </c>
      <c r="E3721" s="2">
        <v>17460</v>
      </c>
      <c r="F3721" s="2">
        <v>17318</v>
      </c>
    </row>
    <row r="3722" spans="1:6" x14ac:dyDescent="0.2">
      <c r="A3722" s="1">
        <v>0.58263888888888904</v>
      </c>
      <c r="B3722" s="2">
        <v>15490</v>
      </c>
      <c r="C3722" s="2">
        <v>16478</v>
      </c>
      <c r="D3722" s="2">
        <v>16239</v>
      </c>
      <c r="E3722" s="2">
        <v>16620</v>
      </c>
      <c r="F3722" s="2">
        <v>19436</v>
      </c>
    </row>
    <row r="3723" spans="1:6" x14ac:dyDescent="0.2">
      <c r="A3723" s="3">
        <v>0.58333333333333304</v>
      </c>
      <c r="B3723" s="2">
        <v>6025</v>
      </c>
      <c r="C3723" s="2">
        <v>7013</v>
      </c>
      <c r="D3723" s="2">
        <v>3958</v>
      </c>
      <c r="E3723" s="2">
        <v>4108</v>
      </c>
      <c r="F3723" s="2">
        <v>5276</v>
      </c>
    </row>
    <row r="3724" spans="1:6" x14ac:dyDescent="0.2">
      <c r="A3724" s="1">
        <v>0.58402777777777803</v>
      </c>
      <c r="B3724" s="2">
        <v>30957</v>
      </c>
      <c r="C3724" s="2">
        <v>38958</v>
      </c>
      <c r="D3724" s="2">
        <v>18523</v>
      </c>
      <c r="E3724" s="2">
        <v>10385</v>
      </c>
      <c r="F3724" s="2">
        <v>10487</v>
      </c>
    </row>
    <row r="3725" spans="1:6" x14ac:dyDescent="0.2">
      <c r="A3725" s="1">
        <v>0.58472222222222203</v>
      </c>
      <c r="B3725" s="2">
        <v>31491</v>
      </c>
      <c r="C3725" s="2">
        <v>41506</v>
      </c>
      <c r="D3725" s="2">
        <v>18247</v>
      </c>
      <c r="E3725" s="2">
        <v>9982</v>
      </c>
      <c r="F3725" s="2">
        <v>9669</v>
      </c>
    </row>
    <row r="3726" spans="1:6" x14ac:dyDescent="0.2">
      <c r="A3726" s="1">
        <v>0.58541666666666703</v>
      </c>
      <c r="B3726" s="2">
        <v>29496</v>
      </c>
      <c r="C3726" s="2">
        <v>40578</v>
      </c>
      <c r="D3726" s="2">
        <v>21837</v>
      </c>
      <c r="E3726" s="2">
        <v>8615</v>
      </c>
      <c r="F3726" s="2">
        <v>9014</v>
      </c>
    </row>
    <row r="3727" spans="1:6" x14ac:dyDescent="0.2">
      <c r="A3727" s="1">
        <v>0.58611111111111103</v>
      </c>
      <c r="B3727" s="2">
        <v>28077</v>
      </c>
      <c r="C3727" s="2">
        <v>41059</v>
      </c>
      <c r="D3727" s="2">
        <v>20575</v>
      </c>
      <c r="E3727" s="2">
        <v>8308</v>
      </c>
      <c r="F3727" s="2">
        <v>11746</v>
      </c>
    </row>
    <row r="3728" spans="1:6" x14ac:dyDescent="0.2">
      <c r="A3728" s="1">
        <v>0.58680555555555602</v>
      </c>
      <c r="B3728" s="2">
        <v>28470</v>
      </c>
      <c r="C3728" s="2">
        <v>39162</v>
      </c>
      <c r="D3728" s="2">
        <v>21262</v>
      </c>
      <c r="E3728" s="2">
        <v>10545</v>
      </c>
      <c r="F3728" s="2">
        <v>7810</v>
      </c>
    </row>
    <row r="3729" spans="1:6" x14ac:dyDescent="0.2">
      <c r="A3729" s="1">
        <v>0.58750000000000002</v>
      </c>
      <c r="B3729" s="2">
        <v>31227</v>
      </c>
      <c r="C3729" s="2">
        <v>41776</v>
      </c>
      <c r="D3729" s="2">
        <v>20963</v>
      </c>
      <c r="E3729" s="2">
        <v>9953</v>
      </c>
      <c r="F3729" s="2">
        <v>11808</v>
      </c>
    </row>
    <row r="3730" spans="1:6" x14ac:dyDescent="0.2">
      <c r="A3730" s="1">
        <v>0.58819444444444402</v>
      </c>
      <c r="B3730" s="2">
        <v>29699</v>
      </c>
      <c r="C3730" s="2">
        <v>41553</v>
      </c>
      <c r="D3730" s="2">
        <v>20712</v>
      </c>
      <c r="E3730" s="2">
        <v>10871</v>
      </c>
      <c r="F3730" s="2">
        <v>10709</v>
      </c>
    </row>
    <row r="3731" spans="1:6" x14ac:dyDescent="0.2">
      <c r="A3731" s="1">
        <v>0.58888888888888902</v>
      </c>
      <c r="B3731" s="2">
        <v>29106</v>
      </c>
      <c r="C3731" s="2">
        <v>40018</v>
      </c>
      <c r="D3731" s="2">
        <v>19022</v>
      </c>
      <c r="E3731" s="2">
        <v>10715</v>
      </c>
      <c r="F3731" s="2">
        <v>11030</v>
      </c>
    </row>
    <row r="3732" spans="1:6" x14ac:dyDescent="0.2">
      <c r="A3732" s="1">
        <v>0.58958333333333302</v>
      </c>
      <c r="B3732" s="2">
        <v>31481</v>
      </c>
      <c r="C3732" s="2">
        <v>41433</v>
      </c>
      <c r="D3732" s="2">
        <v>18346</v>
      </c>
      <c r="E3732" s="2">
        <v>9556</v>
      </c>
      <c r="F3732" s="2">
        <v>10206</v>
      </c>
    </row>
    <row r="3733" spans="1:6" x14ac:dyDescent="0.2">
      <c r="A3733" s="1">
        <v>0.59027777777777801</v>
      </c>
      <c r="B3733" s="2">
        <v>31902</v>
      </c>
      <c r="C3733" s="2">
        <v>40484</v>
      </c>
      <c r="D3733" s="2">
        <v>20782</v>
      </c>
      <c r="E3733" s="2">
        <v>9481</v>
      </c>
      <c r="F3733" s="2">
        <v>11058</v>
      </c>
    </row>
    <row r="3734" spans="1:6" x14ac:dyDescent="0.2">
      <c r="A3734" s="1">
        <v>0.59097222222222201</v>
      </c>
      <c r="B3734" s="2">
        <v>28655</v>
      </c>
      <c r="C3734" s="2">
        <v>39723</v>
      </c>
      <c r="D3734" s="2">
        <v>20309</v>
      </c>
      <c r="E3734" s="2">
        <v>10113</v>
      </c>
      <c r="F3734" s="2">
        <v>11481</v>
      </c>
    </row>
    <row r="3735" spans="1:6" x14ac:dyDescent="0.2">
      <c r="A3735" s="1">
        <v>0.59166666666666701</v>
      </c>
      <c r="B3735" s="2">
        <v>27968</v>
      </c>
      <c r="C3735" s="2">
        <v>41077</v>
      </c>
      <c r="D3735" s="2">
        <v>17818</v>
      </c>
      <c r="E3735" s="2">
        <v>11451</v>
      </c>
      <c r="F3735" s="2">
        <v>10058</v>
      </c>
    </row>
    <row r="3736" spans="1:6" x14ac:dyDescent="0.2">
      <c r="A3736" s="1">
        <v>0.59236111111111101</v>
      </c>
      <c r="B3736" s="2">
        <v>32066</v>
      </c>
      <c r="C3736" s="2">
        <v>39335</v>
      </c>
      <c r="D3736" s="2">
        <v>20978</v>
      </c>
      <c r="E3736" s="2">
        <v>10434</v>
      </c>
      <c r="F3736" s="2">
        <v>8732</v>
      </c>
    </row>
    <row r="3737" spans="1:6" x14ac:dyDescent="0.2">
      <c r="A3737" s="1">
        <v>0.593055555555556</v>
      </c>
      <c r="B3737" s="2">
        <v>30063</v>
      </c>
      <c r="C3737" s="2">
        <v>40810</v>
      </c>
      <c r="D3737" s="2">
        <v>19659</v>
      </c>
      <c r="E3737" s="2">
        <v>11118</v>
      </c>
      <c r="F3737" s="2">
        <v>7829</v>
      </c>
    </row>
    <row r="3738" spans="1:6" x14ac:dyDescent="0.2">
      <c r="A3738" s="1">
        <v>0.59375</v>
      </c>
      <c r="B3738" s="2">
        <v>29263</v>
      </c>
      <c r="C3738" s="2">
        <v>38874</v>
      </c>
      <c r="D3738" s="2">
        <v>18026</v>
      </c>
      <c r="E3738" s="2">
        <v>9867</v>
      </c>
      <c r="F3738" s="2">
        <v>12500</v>
      </c>
    </row>
    <row r="3739" spans="1:6" x14ac:dyDescent="0.2">
      <c r="A3739" s="1">
        <v>0.594444444444444</v>
      </c>
      <c r="B3739" s="2">
        <v>29276</v>
      </c>
      <c r="C3739" s="2">
        <v>40167</v>
      </c>
      <c r="D3739" s="2">
        <v>21653</v>
      </c>
      <c r="E3739" s="2">
        <v>12097</v>
      </c>
      <c r="F3739" s="2">
        <v>11234</v>
      </c>
    </row>
    <row r="3740" spans="1:6" x14ac:dyDescent="0.2">
      <c r="A3740" s="1">
        <v>0.59513888888888899</v>
      </c>
      <c r="B3740" s="2">
        <v>31362</v>
      </c>
      <c r="C3740" s="2">
        <v>39164</v>
      </c>
      <c r="D3740" s="2">
        <v>19559</v>
      </c>
      <c r="E3740" s="2">
        <v>11443</v>
      </c>
      <c r="F3740" s="2">
        <v>12116</v>
      </c>
    </row>
    <row r="3741" spans="1:6" x14ac:dyDescent="0.2">
      <c r="A3741" s="1">
        <v>0.59583333333333299</v>
      </c>
      <c r="B3741" s="2">
        <v>28934</v>
      </c>
      <c r="C3741" s="2">
        <v>40313</v>
      </c>
      <c r="D3741" s="2">
        <v>21718</v>
      </c>
      <c r="E3741" s="2">
        <v>8582</v>
      </c>
      <c r="F3741" s="2">
        <v>12047</v>
      </c>
    </row>
    <row r="3742" spans="1:6" x14ac:dyDescent="0.2">
      <c r="A3742" s="1">
        <v>0.59652777777777799</v>
      </c>
      <c r="B3742" s="2">
        <v>31176</v>
      </c>
      <c r="C3742" s="2">
        <v>41167</v>
      </c>
      <c r="D3742" s="2">
        <v>20905</v>
      </c>
      <c r="E3742" s="2">
        <v>10075</v>
      </c>
      <c r="F3742" s="2">
        <v>12138</v>
      </c>
    </row>
    <row r="3743" spans="1:6" x14ac:dyDescent="0.2">
      <c r="A3743" s="1">
        <v>0.59722222222222199</v>
      </c>
      <c r="B3743" s="2">
        <v>28346</v>
      </c>
      <c r="C3743" s="2">
        <v>40767</v>
      </c>
      <c r="D3743" s="2">
        <v>19731</v>
      </c>
      <c r="E3743" s="2">
        <v>11139</v>
      </c>
      <c r="F3743" s="2">
        <v>11844</v>
      </c>
    </row>
    <row r="3744" spans="1:6" x14ac:dyDescent="0.2">
      <c r="A3744" s="1">
        <v>0.59791666666666698</v>
      </c>
      <c r="B3744" s="2">
        <v>30994</v>
      </c>
      <c r="C3744" s="2">
        <v>38631</v>
      </c>
      <c r="D3744" s="2">
        <v>18897</v>
      </c>
      <c r="E3744" s="2">
        <v>12443</v>
      </c>
      <c r="F3744" s="2">
        <v>11762</v>
      </c>
    </row>
    <row r="3745" spans="1:6" x14ac:dyDescent="0.2">
      <c r="A3745" s="1">
        <v>0.59861111111111098</v>
      </c>
      <c r="B3745" s="2">
        <v>28309</v>
      </c>
      <c r="C3745" s="2">
        <v>41179</v>
      </c>
      <c r="D3745" s="2">
        <v>21286</v>
      </c>
      <c r="E3745" s="2">
        <v>11337</v>
      </c>
      <c r="F3745" s="2">
        <v>12177</v>
      </c>
    </row>
    <row r="3746" spans="1:6" x14ac:dyDescent="0.2">
      <c r="A3746" s="1">
        <v>0.59930555555555598</v>
      </c>
      <c r="B3746" s="2">
        <v>31973</v>
      </c>
      <c r="C3746" s="2">
        <v>38195</v>
      </c>
      <c r="D3746" s="2">
        <v>19311</v>
      </c>
      <c r="E3746" s="2">
        <v>9158</v>
      </c>
      <c r="F3746" s="2">
        <v>11896</v>
      </c>
    </row>
    <row r="3747" spans="1:6" x14ac:dyDescent="0.2">
      <c r="A3747" s="1">
        <v>0.6</v>
      </c>
      <c r="B3747" s="2">
        <v>28696</v>
      </c>
      <c r="C3747" s="2">
        <v>37978</v>
      </c>
      <c r="D3747" s="2">
        <v>20362</v>
      </c>
      <c r="E3747" s="2">
        <v>9347</v>
      </c>
      <c r="F3747" s="2">
        <v>10281</v>
      </c>
    </row>
    <row r="3748" spans="1:6" x14ac:dyDescent="0.2">
      <c r="A3748" s="1">
        <v>0.60069444444444398</v>
      </c>
      <c r="B3748" s="2">
        <v>30196</v>
      </c>
      <c r="C3748" s="2">
        <v>39267</v>
      </c>
      <c r="D3748" s="2">
        <v>19311</v>
      </c>
      <c r="E3748" s="2">
        <v>8834</v>
      </c>
      <c r="F3748" s="2">
        <v>8778</v>
      </c>
    </row>
    <row r="3749" spans="1:6" x14ac:dyDescent="0.2">
      <c r="A3749" s="1">
        <v>0.60138888888888897</v>
      </c>
      <c r="B3749" s="2">
        <v>28559</v>
      </c>
      <c r="C3749" s="2">
        <v>40353</v>
      </c>
      <c r="D3749" s="2">
        <v>21208</v>
      </c>
      <c r="E3749" s="2">
        <v>11341</v>
      </c>
      <c r="F3749" s="2">
        <v>11307</v>
      </c>
    </row>
    <row r="3750" spans="1:6" x14ac:dyDescent="0.2">
      <c r="A3750" s="1">
        <v>0.60208333333333297</v>
      </c>
      <c r="B3750" s="2">
        <v>29727</v>
      </c>
      <c r="C3750" s="2">
        <v>37956</v>
      </c>
      <c r="D3750" s="2">
        <v>21194</v>
      </c>
      <c r="E3750" s="2">
        <v>8614</v>
      </c>
      <c r="F3750" s="2">
        <v>7915</v>
      </c>
    </row>
    <row r="3751" spans="1:6" x14ac:dyDescent="0.2">
      <c r="A3751" s="1">
        <v>0.60277777777777797</v>
      </c>
      <c r="B3751" s="2">
        <v>31217</v>
      </c>
      <c r="C3751" s="2">
        <v>40231</v>
      </c>
      <c r="D3751" s="2">
        <v>19745</v>
      </c>
      <c r="E3751" s="2">
        <v>9561</v>
      </c>
      <c r="F3751" s="2">
        <v>12131</v>
      </c>
    </row>
    <row r="3752" spans="1:6" x14ac:dyDescent="0.2">
      <c r="A3752" s="1">
        <v>0.60347222222222197</v>
      </c>
      <c r="B3752" s="2">
        <v>31156</v>
      </c>
      <c r="C3752" s="2">
        <v>38819</v>
      </c>
      <c r="D3752" s="2">
        <v>20391</v>
      </c>
      <c r="E3752" s="2">
        <v>9821</v>
      </c>
      <c r="F3752" s="2">
        <v>8733</v>
      </c>
    </row>
    <row r="3753" spans="1:6" x14ac:dyDescent="0.2">
      <c r="A3753" s="1">
        <v>0.60416666666666696</v>
      </c>
      <c r="B3753" s="2">
        <v>28915</v>
      </c>
      <c r="C3753" s="2">
        <v>41973</v>
      </c>
      <c r="D3753" s="2">
        <v>20955</v>
      </c>
      <c r="E3753" s="2">
        <v>9312</v>
      </c>
      <c r="F3753" s="2">
        <v>10497</v>
      </c>
    </row>
    <row r="3754" spans="1:6" x14ac:dyDescent="0.2">
      <c r="A3754" s="1">
        <v>0.60486111111111096</v>
      </c>
      <c r="B3754" s="2">
        <v>31361</v>
      </c>
      <c r="C3754" s="2">
        <v>38869</v>
      </c>
      <c r="D3754" s="2">
        <v>20119</v>
      </c>
      <c r="E3754" s="2">
        <v>9115</v>
      </c>
      <c r="F3754" s="2">
        <v>7953</v>
      </c>
    </row>
    <row r="3755" spans="1:6" x14ac:dyDescent="0.2">
      <c r="A3755" s="1">
        <v>0.60555555555555596</v>
      </c>
      <c r="B3755" s="2">
        <v>29338</v>
      </c>
      <c r="C3755" s="2">
        <v>41905</v>
      </c>
      <c r="D3755" s="2">
        <v>20117</v>
      </c>
      <c r="E3755" s="2">
        <v>11294</v>
      </c>
      <c r="F3755" s="2">
        <v>9023</v>
      </c>
    </row>
    <row r="3756" spans="1:6" x14ac:dyDescent="0.2">
      <c r="A3756" s="1">
        <v>0.60624999999999996</v>
      </c>
      <c r="B3756" s="2">
        <v>29818</v>
      </c>
      <c r="C3756" s="2">
        <v>41285</v>
      </c>
      <c r="D3756" s="2">
        <v>20900</v>
      </c>
      <c r="E3756" s="2">
        <v>12227</v>
      </c>
      <c r="F3756" s="2">
        <v>12241</v>
      </c>
    </row>
    <row r="3757" spans="1:6" x14ac:dyDescent="0.2">
      <c r="A3757" s="1">
        <v>0.60694444444444495</v>
      </c>
      <c r="B3757" s="2">
        <v>27961</v>
      </c>
      <c r="C3757" s="2">
        <v>41966</v>
      </c>
      <c r="D3757" s="2">
        <v>20403</v>
      </c>
      <c r="E3757" s="2">
        <v>8885</v>
      </c>
      <c r="F3757" s="2">
        <v>8540</v>
      </c>
    </row>
    <row r="3758" spans="1:6" x14ac:dyDescent="0.2">
      <c r="A3758" s="1">
        <v>0.60763888888888895</v>
      </c>
      <c r="B3758" s="2">
        <v>30156</v>
      </c>
      <c r="C3758" s="2">
        <v>40384</v>
      </c>
      <c r="D3758" s="2">
        <v>20557</v>
      </c>
      <c r="E3758" s="2">
        <v>8097</v>
      </c>
      <c r="F3758" s="2">
        <v>11072</v>
      </c>
    </row>
    <row r="3759" spans="1:6" x14ac:dyDescent="0.2">
      <c r="A3759" s="1">
        <v>0.60833333333333295</v>
      </c>
      <c r="B3759" s="2">
        <v>28323</v>
      </c>
      <c r="C3759" s="2">
        <v>39798</v>
      </c>
      <c r="D3759" s="2">
        <v>21327</v>
      </c>
      <c r="E3759" s="2">
        <v>9688</v>
      </c>
      <c r="F3759" s="2">
        <v>10591</v>
      </c>
    </row>
    <row r="3760" spans="1:6" x14ac:dyDescent="0.2">
      <c r="A3760" s="1">
        <v>0.60902777777777795</v>
      </c>
      <c r="B3760" s="2">
        <v>29287</v>
      </c>
      <c r="C3760" s="2">
        <v>40008</v>
      </c>
      <c r="D3760" s="2">
        <v>19467</v>
      </c>
      <c r="E3760" s="2">
        <v>10325</v>
      </c>
      <c r="F3760" s="2">
        <v>10047</v>
      </c>
    </row>
    <row r="3761" spans="1:6" x14ac:dyDescent="0.2">
      <c r="A3761" s="1">
        <v>0.60972222222222205</v>
      </c>
      <c r="B3761" s="2">
        <v>29904</v>
      </c>
      <c r="C3761" s="2">
        <v>40074</v>
      </c>
      <c r="D3761" s="2">
        <v>19341</v>
      </c>
      <c r="E3761" s="2">
        <v>9596</v>
      </c>
      <c r="F3761" s="2">
        <v>9537</v>
      </c>
    </row>
    <row r="3762" spans="1:6" x14ac:dyDescent="0.2">
      <c r="A3762" s="1">
        <v>0.61041666666666705</v>
      </c>
      <c r="B3762" s="2">
        <v>32350</v>
      </c>
      <c r="C3762" s="2">
        <v>39174</v>
      </c>
      <c r="D3762" s="2">
        <v>20821</v>
      </c>
      <c r="E3762" s="2">
        <v>9126</v>
      </c>
      <c r="F3762" s="2">
        <v>9573</v>
      </c>
    </row>
    <row r="3763" spans="1:6" x14ac:dyDescent="0.2">
      <c r="A3763" s="1">
        <v>0.61111111111111105</v>
      </c>
      <c r="B3763" s="2">
        <v>39148</v>
      </c>
      <c r="C3763" s="2">
        <v>38683</v>
      </c>
      <c r="D3763" s="2">
        <v>19889</v>
      </c>
      <c r="E3763" s="2">
        <v>8953</v>
      </c>
      <c r="F3763" s="2">
        <v>8924</v>
      </c>
    </row>
    <row r="3764" spans="1:6" x14ac:dyDescent="0.2">
      <c r="A3764" s="1">
        <v>0.61180555555555605</v>
      </c>
      <c r="B3764" s="2">
        <v>38134</v>
      </c>
      <c r="C3764" s="2">
        <v>41168</v>
      </c>
      <c r="D3764" s="2">
        <v>21092</v>
      </c>
      <c r="E3764" s="2">
        <v>8471</v>
      </c>
      <c r="F3764" s="2">
        <v>11534</v>
      </c>
    </row>
    <row r="3765" spans="1:6" x14ac:dyDescent="0.2">
      <c r="A3765" s="1">
        <v>0.61250000000000004</v>
      </c>
      <c r="B3765" s="2">
        <v>35475</v>
      </c>
      <c r="C3765" s="2">
        <v>39195</v>
      </c>
      <c r="D3765" s="2">
        <v>21522</v>
      </c>
      <c r="E3765" s="2">
        <v>9591</v>
      </c>
      <c r="F3765" s="2">
        <v>11789</v>
      </c>
    </row>
    <row r="3766" spans="1:6" x14ac:dyDescent="0.2">
      <c r="A3766" s="1">
        <v>0.61319444444444404</v>
      </c>
      <c r="B3766" s="2">
        <v>35145</v>
      </c>
      <c r="C3766" s="2">
        <v>39683</v>
      </c>
      <c r="D3766" s="2">
        <v>21322</v>
      </c>
      <c r="E3766" s="2">
        <v>11294</v>
      </c>
      <c r="F3766" s="2">
        <v>9120</v>
      </c>
    </row>
    <row r="3767" spans="1:6" x14ac:dyDescent="0.2">
      <c r="A3767" s="1">
        <v>0.61388888888888904</v>
      </c>
      <c r="B3767" s="2">
        <v>33297</v>
      </c>
      <c r="C3767" s="2">
        <v>38207</v>
      </c>
      <c r="D3767" s="2">
        <v>19965</v>
      </c>
      <c r="E3767" s="2">
        <v>9081</v>
      </c>
      <c r="F3767" s="2">
        <v>9967</v>
      </c>
    </row>
    <row r="3768" spans="1:6" x14ac:dyDescent="0.2">
      <c r="A3768" s="1">
        <v>0.61458333333333304</v>
      </c>
      <c r="B3768" s="2">
        <v>35238</v>
      </c>
      <c r="C3768" s="2">
        <v>39875</v>
      </c>
      <c r="D3768" s="2">
        <v>21803</v>
      </c>
      <c r="E3768" s="2">
        <v>9987</v>
      </c>
      <c r="F3768" s="2">
        <v>9535</v>
      </c>
    </row>
    <row r="3769" spans="1:6" x14ac:dyDescent="0.2">
      <c r="A3769" s="1">
        <v>0.61527777777777803</v>
      </c>
      <c r="B3769" s="2">
        <v>38757</v>
      </c>
      <c r="C3769" s="2">
        <v>41753</v>
      </c>
      <c r="D3769" s="2">
        <v>20286</v>
      </c>
      <c r="E3769" s="2">
        <v>8736</v>
      </c>
      <c r="F3769" s="2">
        <v>8378</v>
      </c>
    </row>
    <row r="3770" spans="1:6" x14ac:dyDescent="0.2">
      <c r="A3770" s="1">
        <v>0.61597222222222203</v>
      </c>
      <c r="B3770" s="2">
        <v>32262</v>
      </c>
      <c r="C3770" s="2">
        <v>38960</v>
      </c>
      <c r="D3770" s="2">
        <v>22171</v>
      </c>
      <c r="E3770" s="2">
        <v>9402</v>
      </c>
      <c r="F3770" s="2">
        <v>10526</v>
      </c>
    </row>
    <row r="3771" spans="1:6" x14ac:dyDescent="0.2">
      <c r="A3771" s="1">
        <v>0.61666666666666703</v>
      </c>
      <c r="B3771" s="2">
        <v>35067</v>
      </c>
      <c r="C3771" s="2">
        <v>38067</v>
      </c>
      <c r="D3771" s="2">
        <v>21030</v>
      </c>
      <c r="E3771" s="2">
        <v>10480</v>
      </c>
      <c r="F3771" s="2">
        <v>8017</v>
      </c>
    </row>
    <row r="3772" spans="1:6" x14ac:dyDescent="0.2">
      <c r="A3772" s="1">
        <v>0.61736111111111103</v>
      </c>
      <c r="B3772" s="2">
        <v>36081</v>
      </c>
      <c r="C3772" s="2">
        <v>38596</v>
      </c>
      <c r="D3772" s="2">
        <v>18119</v>
      </c>
      <c r="E3772" s="2">
        <v>9444</v>
      </c>
      <c r="F3772" s="2">
        <v>7972</v>
      </c>
    </row>
    <row r="3773" spans="1:6" x14ac:dyDescent="0.2">
      <c r="A3773" s="1">
        <v>0.61805555555555602</v>
      </c>
      <c r="B3773" s="2">
        <v>34437</v>
      </c>
      <c r="C3773" s="2">
        <v>39171</v>
      </c>
      <c r="D3773" s="2">
        <v>20409</v>
      </c>
      <c r="E3773" s="2">
        <v>9312</v>
      </c>
      <c r="F3773" s="2">
        <v>8000</v>
      </c>
    </row>
    <row r="3774" spans="1:6" x14ac:dyDescent="0.2">
      <c r="A3774" s="1">
        <v>0.61875000000000002</v>
      </c>
      <c r="B3774" s="2">
        <v>36199</v>
      </c>
      <c r="C3774" s="2">
        <v>39789</v>
      </c>
      <c r="D3774" s="2">
        <v>18168</v>
      </c>
      <c r="E3774" s="2">
        <v>12409</v>
      </c>
      <c r="F3774" s="2">
        <v>10732</v>
      </c>
    </row>
    <row r="3775" spans="1:6" x14ac:dyDescent="0.2">
      <c r="A3775" s="1">
        <v>0.61944444444444402</v>
      </c>
      <c r="B3775" s="2">
        <v>36459</v>
      </c>
      <c r="C3775" s="2">
        <v>39437</v>
      </c>
      <c r="D3775" s="2">
        <v>19887</v>
      </c>
      <c r="E3775" s="2">
        <v>9396</v>
      </c>
      <c r="F3775" s="2">
        <v>10867</v>
      </c>
    </row>
    <row r="3776" spans="1:6" x14ac:dyDescent="0.2">
      <c r="A3776" s="1">
        <v>0.62013888888888902</v>
      </c>
      <c r="B3776" s="2">
        <v>38607</v>
      </c>
      <c r="C3776" s="2">
        <v>37930</v>
      </c>
      <c r="D3776" s="2">
        <v>19658</v>
      </c>
      <c r="E3776" s="2">
        <v>9136</v>
      </c>
      <c r="F3776" s="2">
        <v>9008</v>
      </c>
    </row>
    <row r="3777" spans="1:8" x14ac:dyDescent="0.2">
      <c r="A3777" s="1">
        <v>0.62083333333333302</v>
      </c>
      <c r="B3777" s="2">
        <v>33475</v>
      </c>
      <c r="C3777" s="2">
        <v>41649</v>
      </c>
      <c r="D3777" s="2">
        <v>21837</v>
      </c>
      <c r="E3777" s="2">
        <v>7870</v>
      </c>
      <c r="F3777" s="2">
        <v>11118</v>
      </c>
    </row>
    <row r="3778" spans="1:8" x14ac:dyDescent="0.2">
      <c r="A3778" s="1">
        <v>0.62152777777777801</v>
      </c>
      <c r="B3778" s="2">
        <v>36514</v>
      </c>
      <c r="C3778" s="2">
        <v>38165</v>
      </c>
      <c r="D3778" s="2">
        <v>21033</v>
      </c>
      <c r="E3778" s="2">
        <v>10057</v>
      </c>
      <c r="F3778" s="2">
        <v>8490</v>
      </c>
    </row>
    <row r="3779" spans="1:8" x14ac:dyDescent="0.2">
      <c r="A3779" s="1">
        <v>0.62222222222222201</v>
      </c>
      <c r="B3779" s="2">
        <v>35752</v>
      </c>
      <c r="C3779" s="2">
        <v>38064</v>
      </c>
      <c r="D3779" s="2">
        <v>19024</v>
      </c>
      <c r="E3779" s="2">
        <v>8319</v>
      </c>
      <c r="F3779" s="2">
        <v>7861</v>
      </c>
    </row>
    <row r="3780" spans="1:8" x14ac:dyDescent="0.2">
      <c r="A3780" s="1">
        <v>0.62291666666666701</v>
      </c>
      <c r="B3780" s="2">
        <v>32029</v>
      </c>
      <c r="C3780" s="2">
        <v>38597</v>
      </c>
      <c r="D3780" s="2">
        <v>20004</v>
      </c>
      <c r="E3780" s="2">
        <v>10096</v>
      </c>
      <c r="F3780" s="2">
        <v>8913</v>
      </c>
    </row>
    <row r="3781" spans="1:8" x14ac:dyDescent="0.2">
      <c r="A3781" s="1">
        <v>0.62361111111111101</v>
      </c>
      <c r="B3781" s="2">
        <v>35405</v>
      </c>
      <c r="C3781" s="2">
        <v>38088</v>
      </c>
      <c r="D3781" s="2">
        <v>20139</v>
      </c>
      <c r="E3781" s="2">
        <v>10106</v>
      </c>
      <c r="F3781" s="2">
        <v>11263</v>
      </c>
    </row>
    <row r="3782" spans="1:8" x14ac:dyDescent="0.2">
      <c r="A3782" s="1">
        <v>0.624305555555556</v>
      </c>
      <c r="B3782" s="2">
        <v>32164</v>
      </c>
      <c r="C3782" s="2">
        <v>40327</v>
      </c>
      <c r="D3782" s="2">
        <v>21301</v>
      </c>
      <c r="E3782" s="2">
        <v>11195</v>
      </c>
      <c r="F3782" s="2">
        <v>10522</v>
      </c>
    </row>
    <row r="3783" spans="1:8" x14ac:dyDescent="0.2">
      <c r="A3783" s="3">
        <v>0.625</v>
      </c>
      <c r="B3783" s="2">
        <v>38530</v>
      </c>
      <c r="C3783" s="2">
        <v>41690</v>
      </c>
      <c r="D3783" s="2">
        <v>10670</v>
      </c>
      <c r="E3783" s="2">
        <v>7495</v>
      </c>
      <c r="F3783" s="2">
        <v>7612</v>
      </c>
    </row>
    <row r="3784" spans="1:8" x14ac:dyDescent="0.2">
      <c r="A3784" s="1">
        <v>0.625694444444444</v>
      </c>
      <c r="B3784" s="2">
        <v>29825</v>
      </c>
      <c r="C3784" s="2">
        <v>30352</v>
      </c>
      <c r="D3784" s="2">
        <v>6126</v>
      </c>
      <c r="E3784" s="2">
        <v>3847</v>
      </c>
      <c r="F3784" s="2">
        <v>8197</v>
      </c>
      <c r="H3784" s="2"/>
    </row>
    <row r="3785" spans="1:8" x14ac:dyDescent="0.2">
      <c r="A3785" s="1">
        <v>0.62638888888888899</v>
      </c>
      <c r="B3785" s="2">
        <v>27495</v>
      </c>
      <c r="C3785" s="2">
        <v>28444</v>
      </c>
      <c r="D3785" s="2">
        <v>8078</v>
      </c>
      <c r="E3785" s="2">
        <v>7836</v>
      </c>
      <c r="F3785" s="2">
        <v>3970</v>
      </c>
      <c r="H3785" s="2"/>
    </row>
    <row r="3786" spans="1:8" x14ac:dyDescent="0.2">
      <c r="A3786" s="1">
        <v>0.62708333333333299</v>
      </c>
      <c r="B3786" s="2">
        <v>27830</v>
      </c>
      <c r="C3786" s="2">
        <v>28379</v>
      </c>
      <c r="D3786" s="2">
        <v>6866</v>
      </c>
      <c r="E3786" s="2">
        <v>5079</v>
      </c>
      <c r="F3786" s="2">
        <v>3699</v>
      </c>
      <c r="H3786" s="2"/>
    </row>
    <row r="3787" spans="1:8" x14ac:dyDescent="0.2">
      <c r="A3787" s="1">
        <v>0.62777777777777799</v>
      </c>
      <c r="B3787" s="2">
        <v>33049</v>
      </c>
      <c r="C3787" s="2">
        <v>33886</v>
      </c>
      <c r="D3787" s="2">
        <v>5814</v>
      </c>
      <c r="E3787" s="2">
        <v>7776</v>
      </c>
      <c r="F3787" s="2">
        <v>7683</v>
      </c>
      <c r="H3787" s="2"/>
    </row>
    <row r="3788" spans="1:8" x14ac:dyDescent="0.2">
      <c r="A3788" s="1">
        <v>0.62847222222222199</v>
      </c>
      <c r="B3788" s="2">
        <v>35920</v>
      </c>
      <c r="C3788" s="2">
        <v>36367</v>
      </c>
      <c r="D3788" s="2">
        <v>8317</v>
      </c>
      <c r="E3788" s="2">
        <v>7231</v>
      </c>
      <c r="F3788" s="2">
        <v>6548</v>
      </c>
      <c r="H3788" s="2"/>
    </row>
    <row r="3789" spans="1:8" x14ac:dyDescent="0.2">
      <c r="A3789" s="1">
        <v>0.62916666666666698</v>
      </c>
      <c r="B3789" s="2">
        <v>35985</v>
      </c>
      <c r="C3789" s="2">
        <v>36711</v>
      </c>
      <c r="D3789" s="2">
        <v>6895</v>
      </c>
      <c r="E3789" s="2">
        <v>3363</v>
      </c>
      <c r="F3789" s="2">
        <v>5424</v>
      </c>
      <c r="H3789" s="2"/>
    </row>
    <row r="3790" spans="1:8" x14ac:dyDescent="0.2">
      <c r="A3790" s="1">
        <v>0.62986111111111098</v>
      </c>
      <c r="B3790" s="2">
        <v>23086</v>
      </c>
      <c r="C3790" s="2">
        <v>24066</v>
      </c>
      <c r="D3790" s="2">
        <v>8928</v>
      </c>
      <c r="E3790" s="2">
        <v>5335</v>
      </c>
      <c r="F3790" s="2">
        <v>2875</v>
      </c>
      <c r="H3790" s="2"/>
    </row>
    <row r="3791" spans="1:8" x14ac:dyDescent="0.2">
      <c r="A3791" s="1">
        <v>0.63055555555555598</v>
      </c>
      <c r="B3791" s="2">
        <v>30182</v>
      </c>
      <c r="C3791" s="2">
        <v>30677</v>
      </c>
      <c r="D3791" s="2">
        <v>7150</v>
      </c>
      <c r="E3791" s="2">
        <v>7983</v>
      </c>
      <c r="F3791" s="2">
        <v>4888</v>
      </c>
      <c r="H3791" s="2"/>
    </row>
    <row r="3792" spans="1:8" x14ac:dyDescent="0.2">
      <c r="A3792" s="1">
        <v>0.63124999999999998</v>
      </c>
      <c r="B3792" s="2">
        <v>34266</v>
      </c>
      <c r="C3792" s="2">
        <v>35189</v>
      </c>
      <c r="D3792" s="2">
        <v>4595</v>
      </c>
      <c r="E3792" s="2">
        <v>6203</v>
      </c>
      <c r="F3792" s="2">
        <v>7624</v>
      </c>
      <c r="H3792" s="2"/>
    </row>
    <row r="3793" spans="1:8" x14ac:dyDescent="0.2">
      <c r="A3793" s="1">
        <v>0.63194444444444398</v>
      </c>
      <c r="B3793" s="2">
        <v>28930</v>
      </c>
      <c r="C3793" s="2">
        <v>29426</v>
      </c>
      <c r="D3793" s="2">
        <v>6098</v>
      </c>
      <c r="E3793" s="2">
        <v>3078</v>
      </c>
      <c r="F3793" s="2">
        <v>4137</v>
      </c>
      <c r="H3793" s="2"/>
    </row>
    <row r="3794" spans="1:8" x14ac:dyDescent="0.2">
      <c r="A3794" s="1">
        <v>0.63263888888888897</v>
      </c>
      <c r="B3794" s="2">
        <v>20446</v>
      </c>
      <c r="C3794" s="2">
        <v>21329</v>
      </c>
      <c r="D3794" s="2">
        <v>6598</v>
      </c>
      <c r="E3794" s="2">
        <v>5259</v>
      </c>
      <c r="F3794" s="2">
        <v>5009</v>
      </c>
      <c r="H3794" s="2"/>
    </row>
    <row r="3795" spans="1:8" x14ac:dyDescent="0.2">
      <c r="A3795" s="1">
        <v>0.63333333333333297</v>
      </c>
      <c r="B3795" s="2">
        <v>30240</v>
      </c>
      <c r="C3795" s="2">
        <v>31156</v>
      </c>
      <c r="D3795" s="2">
        <v>6889</v>
      </c>
      <c r="E3795" s="2">
        <v>7096</v>
      </c>
      <c r="F3795" s="2">
        <v>6302</v>
      </c>
      <c r="H3795" s="2"/>
    </row>
    <row r="3796" spans="1:8" x14ac:dyDescent="0.2">
      <c r="A3796" s="1">
        <v>0.63402777777777797</v>
      </c>
      <c r="B3796" s="2">
        <v>34806</v>
      </c>
      <c r="C3796" s="2">
        <v>35217</v>
      </c>
      <c r="D3796" s="2">
        <v>5269</v>
      </c>
      <c r="E3796" s="2">
        <v>7399</v>
      </c>
      <c r="F3796" s="2">
        <v>8479</v>
      </c>
      <c r="H3796" s="2"/>
    </row>
    <row r="3797" spans="1:8" x14ac:dyDescent="0.2">
      <c r="A3797" s="1">
        <v>0.63472222222222197</v>
      </c>
      <c r="B3797" s="2">
        <v>28512</v>
      </c>
      <c r="C3797" s="2">
        <v>29358</v>
      </c>
      <c r="D3797" s="2">
        <v>7082</v>
      </c>
      <c r="E3797" s="2">
        <v>5171</v>
      </c>
      <c r="F3797" s="2">
        <v>4217</v>
      </c>
      <c r="H3797" s="2"/>
    </row>
    <row r="3798" spans="1:8" x14ac:dyDescent="0.2">
      <c r="A3798" s="1">
        <v>0.63541666666666696</v>
      </c>
      <c r="B3798" s="2">
        <v>29303</v>
      </c>
      <c r="C3798" s="2">
        <v>30094</v>
      </c>
      <c r="D3798" s="2">
        <v>4535</v>
      </c>
      <c r="E3798" s="2">
        <v>7514</v>
      </c>
      <c r="F3798" s="2">
        <v>7252</v>
      </c>
      <c r="H3798" s="2"/>
    </row>
    <row r="3799" spans="1:8" x14ac:dyDescent="0.2">
      <c r="A3799" s="1">
        <v>0.63611111111111096</v>
      </c>
      <c r="B3799" s="2">
        <v>21003</v>
      </c>
      <c r="C3799" s="2">
        <v>21598</v>
      </c>
      <c r="D3799" s="2">
        <v>3687</v>
      </c>
      <c r="E3799" s="2">
        <v>5228</v>
      </c>
      <c r="F3799" s="2">
        <v>3641</v>
      </c>
      <c r="H3799" s="2"/>
    </row>
    <row r="3800" spans="1:8" x14ac:dyDescent="0.2">
      <c r="A3800" s="1">
        <v>0.63680555555555596</v>
      </c>
      <c r="B3800" s="2">
        <v>23810</v>
      </c>
      <c r="C3800" s="2">
        <v>24306</v>
      </c>
      <c r="D3800" s="2">
        <v>9123</v>
      </c>
      <c r="E3800" s="2">
        <v>6453</v>
      </c>
      <c r="F3800" s="2">
        <v>4988</v>
      </c>
      <c r="H3800" s="2"/>
    </row>
    <row r="3801" spans="1:8" x14ac:dyDescent="0.2">
      <c r="A3801" s="1">
        <v>0.63749999999999996</v>
      </c>
      <c r="B3801" s="2">
        <v>19559</v>
      </c>
      <c r="C3801" s="2">
        <v>20189</v>
      </c>
      <c r="D3801" s="2">
        <v>3891</v>
      </c>
      <c r="E3801" s="2">
        <v>7211</v>
      </c>
      <c r="F3801" s="2">
        <v>4867</v>
      </c>
      <c r="H3801" s="2"/>
    </row>
    <row r="3802" spans="1:8" x14ac:dyDescent="0.2">
      <c r="A3802" s="1">
        <v>0.63819444444444495</v>
      </c>
      <c r="B3802" s="2">
        <v>24735</v>
      </c>
      <c r="C3802" s="2">
        <v>25591</v>
      </c>
      <c r="D3802" s="2">
        <v>3375</v>
      </c>
      <c r="E3802" s="2">
        <v>7469</v>
      </c>
      <c r="F3802" s="2">
        <v>3434</v>
      </c>
      <c r="H3802" s="2"/>
    </row>
    <row r="3803" spans="1:8" x14ac:dyDescent="0.2">
      <c r="A3803" s="1">
        <v>0.63888888888888895</v>
      </c>
      <c r="B3803" s="2">
        <v>29182</v>
      </c>
      <c r="C3803" s="2">
        <v>29746</v>
      </c>
      <c r="D3803" s="2">
        <v>7465</v>
      </c>
      <c r="E3803" s="2">
        <v>7521</v>
      </c>
      <c r="F3803" s="2">
        <v>6003</v>
      </c>
      <c r="H3803" s="2"/>
    </row>
    <row r="3804" spans="1:8" x14ac:dyDescent="0.2">
      <c r="A3804" s="1">
        <v>0.63958333333333295</v>
      </c>
      <c r="B3804" s="2">
        <v>18869</v>
      </c>
      <c r="C3804" s="2">
        <v>19535</v>
      </c>
      <c r="D3804" s="2">
        <v>7110</v>
      </c>
      <c r="E3804" s="2">
        <v>7521</v>
      </c>
      <c r="F3804" s="2">
        <v>3323</v>
      </c>
      <c r="H3804" s="2"/>
    </row>
    <row r="3805" spans="1:8" x14ac:dyDescent="0.2">
      <c r="A3805" s="1">
        <v>0.64027777777777795</v>
      </c>
      <c r="B3805" s="2">
        <v>18965</v>
      </c>
      <c r="C3805" s="2">
        <v>19875</v>
      </c>
      <c r="D3805" s="2">
        <v>8140</v>
      </c>
      <c r="E3805" s="2">
        <v>6031</v>
      </c>
      <c r="F3805" s="2">
        <v>8102</v>
      </c>
      <c r="H3805" s="2"/>
    </row>
    <row r="3806" spans="1:8" x14ac:dyDescent="0.2">
      <c r="A3806" s="1">
        <v>0.64097222222222205</v>
      </c>
      <c r="B3806" s="2">
        <v>21869</v>
      </c>
      <c r="C3806" s="2">
        <v>22555</v>
      </c>
      <c r="D3806" s="2">
        <v>3290</v>
      </c>
      <c r="E3806" s="2">
        <v>4363</v>
      </c>
      <c r="F3806" s="2">
        <v>5636</v>
      </c>
      <c r="H3806" s="2"/>
    </row>
    <row r="3807" spans="1:8" x14ac:dyDescent="0.2">
      <c r="A3807" s="1">
        <v>0.64166666666666705</v>
      </c>
      <c r="B3807" s="2">
        <v>18418</v>
      </c>
      <c r="C3807" s="2">
        <v>19112</v>
      </c>
      <c r="D3807" s="2">
        <v>4737</v>
      </c>
      <c r="E3807" s="2">
        <v>3703</v>
      </c>
      <c r="F3807" s="2">
        <v>5698</v>
      </c>
      <c r="H3807" s="2"/>
    </row>
    <row r="3808" spans="1:8" x14ac:dyDescent="0.2">
      <c r="A3808" s="1">
        <v>0.64236111111111105</v>
      </c>
      <c r="B3808" s="2">
        <v>13144</v>
      </c>
      <c r="C3808" s="2">
        <v>13952</v>
      </c>
      <c r="D3808" s="2">
        <v>9133</v>
      </c>
      <c r="E3808" s="2">
        <v>3857</v>
      </c>
      <c r="F3808" s="2">
        <v>6830</v>
      </c>
      <c r="H3808" s="2"/>
    </row>
    <row r="3809" spans="1:8" x14ac:dyDescent="0.2">
      <c r="A3809" s="1">
        <v>0.64305555555555605</v>
      </c>
      <c r="B3809" s="2">
        <v>8933</v>
      </c>
      <c r="C3809" s="2">
        <v>9223</v>
      </c>
      <c r="D3809" s="2">
        <v>2902</v>
      </c>
      <c r="E3809" s="2">
        <v>6675</v>
      </c>
      <c r="F3809" s="2">
        <v>4599</v>
      </c>
      <c r="H3809" s="2"/>
    </row>
    <row r="3810" spans="1:8" x14ac:dyDescent="0.2">
      <c r="A3810" s="1">
        <v>0.64375000000000004</v>
      </c>
      <c r="B3810" s="2">
        <v>6485</v>
      </c>
      <c r="C3810" s="2">
        <v>6978</v>
      </c>
      <c r="D3810" s="2">
        <v>3601</v>
      </c>
      <c r="E3810" s="2">
        <v>5242</v>
      </c>
      <c r="F3810" s="2">
        <v>4580</v>
      </c>
      <c r="H3810" s="2"/>
    </row>
    <row r="3811" spans="1:8" x14ac:dyDescent="0.2">
      <c r="A3811" s="1">
        <v>0.64444444444444404</v>
      </c>
      <c r="B3811" s="2">
        <v>8686</v>
      </c>
      <c r="C3811" s="2">
        <v>9242</v>
      </c>
      <c r="D3811" s="2">
        <v>4158</v>
      </c>
      <c r="E3811" s="2">
        <v>6034</v>
      </c>
      <c r="F3811" s="2">
        <v>7120</v>
      </c>
      <c r="H3811" s="2"/>
    </row>
    <row r="3812" spans="1:8" x14ac:dyDescent="0.2">
      <c r="A3812" s="1">
        <v>0.64513888888888904</v>
      </c>
      <c r="B3812" s="2">
        <v>7818</v>
      </c>
      <c r="C3812" s="2">
        <v>8280</v>
      </c>
      <c r="D3812" s="2">
        <v>7843</v>
      </c>
      <c r="E3812" s="2">
        <v>5666</v>
      </c>
      <c r="F3812" s="2">
        <v>6205</v>
      </c>
      <c r="H3812" s="2"/>
    </row>
    <row r="3813" spans="1:8" x14ac:dyDescent="0.2">
      <c r="A3813" s="1">
        <v>0.64583333333333304</v>
      </c>
      <c r="B3813" s="2">
        <v>10082</v>
      </c>
      <c r="C3813" s="2">
        <v>10325</v>
      </c>
      <c r="D3813" s="2">
        <v>5530</v>
      </c>
      <c r="E3813" s="2">
        <v>6393</v>
      </c>
      <c r="F3813" s="2">
        <v>4541</v>
      </c>
      <c r="H3813" s="2"/>
    </row>
    <row r="3814" spans="1:8" x14ac:dyDescent="0.2">
      <c r="A3814" s="1">
        <v>0.64652777777777803</v>
      </c>
      <c r="B3814" s="2">
        <v>8227</v>
      </c>
      <c r="C3814" s="2">
        <v>8662</v>
      </c>
      <c r="D3814" s="2">
        <v>4184</v>
      </c>
      <c r="E3814" s="2">
        <v>6541</v>
      </c>
      <c r="F3814" s="2">
        <v>5115</v>
      </c>
      <c r="H3814" s="2"/>
    </row>
    <row r="3815" spans="1:8" x14ac:dyDescent="0.2">
      <c r="A3815" s="1">
        <v>0.64722222222222203</v>
      </c>
      <c r="B3815" s="2">
        <v>6183</v>
      </c>
      <c r="C3815" s="2">
        <v>6437</v>
      </c>
      <c r="D3815" s="2">
        <v>6642</v>
      </c>
      <c r="E3815" s="2">
        <v>3480</v>
      </c>
      <c r="F3815" s="2">
        <v>4796</v>
      </c>
      <c r="H3815" s="2"/>
    </row>
    <row r="3816" spans="1:8" x14ac:dyDescent="0.2">
      <c r="A3816" s="1">
        <v>0.64791666666666703</v>
      </c>
      <c r="B3816" s="2">
        <v>6199</v>
      </c>
      <c r="C3816" s="2">
        <v>6612</v>
      </c>
      <c r="D3816" s="2">
        <v>8239</v>
      </c>
      <c r="E3816" s="2">
        <v>4712</v>
      </c>
      <c r="F3816" s="2">
        <v>8113</v>
      </c>
      <c r="H3816" s="2"/>
    </row>
    <row r="3817" spans="1:8" x14ac:dyDescent="0.2">
      <c r="A3817" s="1">
        <v>0.64861111111111103</v>
      </c>
      <c r="B3817" s="2">
        <v>7400</v>
      </c>
      <c r="C3817" s="2">
        <v>7746</v>
      </c>
      <c r="D3817" s="2">
        <v>2987</v>
      </c>
      <c r="E3817" s="2">
        <v>3192</v>
      </c>
      <c r="F3817" s="2">
        <v>8199</v>
      </c>
      <c r="H3817" s="2"/>
    </row>
    <row r="3818" spans="1:8" x14ac:dyDescent="0.2">
      <c r="A3818" s="1">
        <v>0.64930555555555602</v>
      </c>
      <c r="B3818" s="2">
        <v>7965</v>
      </c>
      <c r="C3818" s="2">
        <v>8492</v>
      </c>
      <c r="D3818" s="2">
        <v>9735</v>
      </c>
      <c r="E3818" s="2">
        <v>6382</v>
      </c>
      <c r="F3818" s="2">
        <v>8069</v>
      </c>
      <c r="H3818" s="2"/>
    </row>
    <row r="3819" spans="1:8" x14ac:dyDescent="0.2">
      <c r="A3819" s="1">
        <v>0.65</v>
      </c>
      <c r="B3819" s="2">
        <v>7258</v>
      </c>
      <c r="C3819" s="2">
        <v>7621</v>
      </c>
      <c r="D3819" s="2">
        <v>5261</v>
      </c>
      <c r="E3819" s="2">
        <v>6183</v>
      </c>
      <c r="F3819" s="2">
        <v>7877</v>
      </c>
      <c r="H3819" s="2"/>
    </row>
    <row r="3820" spans="1:8" x14ac:dyDescent="0.2">
      <c r="A3820" s="1">
        <v>0.65069444444444402</v>
      </c>
      <c r="B3820" s="2">
        <v>6307</v>
      </c>
      <c r="C3820" s="2">
        <v>6818</v>
      </c>
      <c r="D3820" s="2">
        <v>9730</v>
      </c>
      <c r="E3820" s="2">
        <v>7387</v>
      </c>
      <c r="F3820" s="2">
        <v>8238</v>
      </c>
      <c r="H3820" s="2"/>
    </row>
    <row r="3821" spans="1:8" x14ac:dyDescent="0.2">
      <c r="A3821" s="1">
        <v>0.65138888888888902</v>
      </c>
      <c r="B3821" s="2">
        <v>7114</v>
      </c>
      <c r="C3821" s="2">
        <v>7216</v>
      </c>
      <c r="D3821" s="2">
        <v>8463</v>
      </c>
      <c r="E3821" s="2">
        <v>3614</v>
      </c>
      <c r="F3821" s="2">
        <v>4706</v>
      </c>
      <c r="H3821" s="2"/>
    </row>
    <row r="3822" spans="1:8" x14ac:dyDescent="0.2">
      <c r="A3822" s="1">
        <v>0.65208333333333302</v>
      </c>
      <c r="B3822" s="2">
        <v>7076</v>
      </c>
      <c r="C3822" s="2">
        <v>7239</v>
      </c>
      <c r="D3822" s="2">
        <v>6661</v>
      </c>
      <c r="E3822" s="2">
        <v>4762</v>
      </c>
      <c r="F3822" s="2">
        <v>3844</v>
      </c>
      <c r="H3822" s="2"/>
    </row>
    <row r="3823" spans="1:8" x14ac:dyDescent="0.2">
      <c r="A3823" s="1">
        <v>0.65277777777777801</v>
      </c>
      <c r="B3823" s="2">
        <v>6348</v>
      </c>
      <c r="C3823" s="2">
        <v>6906</v>
      </c>
      <c r="D3823" s="2">
        <v>10342</v>
      </c>
      <c r="E3823" s="2">
        <v>6153</v>
      </c>
      <c r="F3823" s="2">
        <v>6757</v>
      </c>
      <c r="H3823" s="2"/>
    </row>
    <row r="3824" spans="1:8" x14ac:dyDescent="0.2">
      <c r="A3824" s="1">
        <v>0.65347222222222201</v>
      </c>
      <c r="B3824" s="2">
        <v>7272</v>
      </c>
      <c r="C3824" s="2">
        <v>7831</v>
      </c>
      <c r="D3824" s="2">
        <v>5451</v>
      </c>
      <c r="E3824" s="2">
        <v>5210</v>
      </c>
      <c r="F3824" s="2">
        <v>4305</v>
      </c>
      <c r="H3824" s="2"/>
    </row>
    <row r="3825" spans="1:8" x14ac:dyDescent="0.2">
      <c r="A3825" s="1">
        <v>0.65416666666666701</v>
      </c>
      <c r="B3825" s="2">
        <v>7935</v>
      </c>
      <c r="C3825" s="2">
        <v>8133</v>
      </c>
      <c r="D3825" s="2">
        <v>3610</v>
      </c>
      <c r="E3825" s="2">
        <v>7128</v>
      </c>
      <c r="F3825" s="2">
        <v>4539</v>
      </c>
      <c r="H3825" s="2"/>
    </row>
    <row r="3826" spans="1:8" x14ac:dyDescent="0.2">
      <c r="A3826" s="1">
        <v>0.65486111111111101</v>
      </c>
      <c r="B3826" s="2">
        <v>7415</v>
      </c>
      <c r="C3826" s="2">
        <v>7787</v>
      </c>
      <c r="D3826" s="2">
        <v>4437</v>
      </c>
      <c r="E3826" s="2">
        <v>7209</v>
      </c>
      <c r="F3826" s="2">
        <v>7924</v>
      </c>
      <c r="H3826" s="2"/>
    </row>
    <row r="3827" spans="1:8" x14ac:dyDescent="0.2">
      <c r="A3827" s="1">
        <v>0.655555555555556</v>
      </c>
      <c r="B3827" s="2">
        <v>9591</v>
      </c>
      <c r="C3827" s="2">
        <v>10168</v>
      </c>
      <c r="D3827" s="2">
        <v>3757</v>
      </c>
      <c r="E3827" s="2">
        <v>7998</v>
      </c>
      <c r="F3827" s="2">
        <v>4336</v>
      </c>
      <c r="H3827" s="2"/>
    </row>
    <row r="3828" spans="1:8" x14ac:dyDescent="0.2">
      <c r="A3828" s="1">
        <v>0.65625</v>
      </c>
      <c r="B3828" s="2">
        <v>9587</v>
      </c>
      <c r="C3828" s="2">
        <v>9734</v>
      </c>
      <c r="D3828" s="2">
        <v>5008</v>
      </c>
      <c r="E3828" s="2">
        <v>4832</v>
      </c>
      <c r="F3828" s="2">
        <v>6417</v>
      </c>
      <c r="H3828" s="2"/>
    </row>
    <row r="3829" spans="1:8" x14ac:dyDescent="0.2">
      <c r="A3829" s="1">
        <v>0.656944444444444</v>
      </c>
      <c r="B3829" s="2">
        <v>10136</v>
      </c>
      <c r="C3829" s="2">
        <v>10299</v>
      </c>
      <c r="D3829" s="2">
        <v>4794</v>
      </c>
      <c r="E3829" s="2">
        <v>7505</v>
      </c>
      <c r="F3829" s="2">
        <v>6191</v>
      </c>
      <c r="H3829" s="2"/>
    </row>
    <row r="3830" spans="1:8" x14ac:dyDescent="0.2">
      <c r="A3830" s="1">
        <v>0.65763888888888899</v>
      </c>
      <c r="B3830" s="2">
        <v>6022</v>
      </c>
      <c r="C3830" s="2">
        <v>6431</v>
      </c>
      <c r="D3830" s="2">
        <v>10054</v>
      </c>
      <c r="E3830" s="2">
        <v>5134</v>
      </c>
      <c r="F3830" s="2">
        <v>4101</v>
      </c>
      <c r="H3830" s="2"/>
    </row>
    <row r="3831" spans="1:8" x14ac:dyDescent="0.2">
      <c r="A3831" s="1">
        <v>0.65833333333333299</v>
      </c>
      <c r="B3831" s="2">
        <v>8843</v>
      </c>
      <c r="C3831" s="2">
        <v>9348</v>
      </c>
      <c r="D3831" s="2">
        <v>6674</v>
      </c>
      <c r="E3831" s="2">
        <v>5240</v>
      </c>
      <c r="F3831" s="2">
        <v>8049</v>
      </c>
      <c r="H3831" s="2"/>
    </row>
    <row r="3832" spans="1:8" x14ac:dyDescent="0.2">
      <c r="A3832" s="1">
        <v>0.65902777777777799</v>
      </c>
      <c r="B3832" s="2">
        <v>5904</v>
      </c>
      <c r="C3832" s="2">
        <v>6453</v>
      </c>
      <c r="D3832" s="2">
        <v>8240</v>
      </c>
      <c r="E3832" s="2">
        <v>6343</v>
      </c>
      <c r="F3832" s="2">
        <v>4609</v>
      </c>
      <c r="H3832" s="2"/>
    </row>
    <row r="3833" spans="1:8" x14ac:dyDescent="0.2">
      <c r="A3833" s="1">
        <v>0.65972222222222199</v>
      </c>
      <c r="B3833" s="2">
        <v>6817</v>
      </c>
      <c r="C3833" s="2">
        <v>7165</v>
      </c>
      <c r="D3833" s="2">
        <v>3210</v>
      </c>
      <c r="E3833" s="2">
        <v>6190</v>
      </c>
      <c r="F3833" s="2">
        <v>3936</v>
      </c>
      <c r="H3833" s="2"/>
    </row>
    <row r="3834" spans="1:8" x14ac:dyDescent="0.2">
      <c r="A3834" s="1">
        <v>0.66041666666666698</v>
      </c>
      <c r="B3834" s="2">
        <v>6692</v>
      </c>
      <c r="C3834" s="2">
        <v>7144</v>
      </c>
      <c r="D3834" s="2">
        <v>8060</v>
      </c>
      <c r="E3834" s="2">
        <v>5153</v>
      </c>
      <c r="F3834" s="2">
        <v>4826</v>
      </c>
      <c r="H3834" s="2"/>
    </row>
    <row r="3835" spans="1:8" x14ac:dyDescent="0.2">
      <c r="A3835" s="1">
        <v>0.66111111111111098</v>
      </c>
      <c r="B3835" s="2">
        <v>7600</v>
      </c>
      <c r="C3835" s="2">
        <v>8135</v>
      </c>
      <c r="D3835" s="2">
        <v>4558</v>
      </c>
      <c r="E3835" s="2">
        <v>4341</v>
      </c>
      <c r="F3835" s="2">
        <v>7974</v>
      </c>
      <c r="H3835" s="2"/>
    </row>
    <row r="3836" spans="1:8" x14ac:dyDescent="0.2">
      <c r="A3836" s="1">
        <v>0.66180555555555598</v>
      </c>
      <c r="B3836" s="2">
        <v>8983</v>
      </c>
      <c r="C3836" s="2">
        <v>9559</v>
      </c>
      <c r="D3836" s="2">
        <v>8134</v>
      </c>
      <c r="E3836" s="2">
        <v>7698</v>
      </c>
      <c r="F3836" s="2">
        <v>6398</v>
      </c>
      <c r="H3836" s="2"/>
    </row>
    <row r="3837" spans="1:8" x14ac:dyDescent="0.2">
      <c r="A3837" s="1">
        <v>0.66249999999999998</v>
      </c>
      <c r="B3837" s="2">
        <v>9289</v>
      </c>
      <c r="C3837" s="2">
        <v>9541</v>
      </c>
      <c r="D3837" s="2">
        <v>3955</v>
      </c>
      <c r="E3837" s="2">
        <v>2987</v>
      </c>
      <c r="F3837" s="2">
        <v>6056</v>
      </c>
      <c r="H3837" s="2"/>
    </row>
    <row r="3838" spans="1:8" x14ac:dyDescent="0.2">
      <c r="A3838" s="1">
        <v>0.66319444444444398</v>
      </c>
      <c r="B3838" s="2">
        <v>8525</v>
      </c>
      <c r="C3838" s="2">
        <v>8932</v>
      </c>
      <c r="D3838" s="2">
        <v>3006</v>
      </c>
      <c r="E3838" s="2">
        <v>6496</v>
      </c>
      <c r="F3838" s="2">
        <v>3998</v>
      </c>
      <c r="H3838" s="2"/>
    </row>
    <row r="3839" spans="1:8" x14ac:dyDescent="0.2">
      <c r="A3839" s="1">
        <v>0.66388888888888897</v>
      </c>
      <c r="B3839" s="2">
        <v>7064</v>
      </c>
      <c r="C3839" s="2">
        <v>7325</v>
      </c>
      <c r="D3839" s="2">
        <v>3203</v>
      </c>
      <c r="E3839" s="2">
        <v>4060</v>
      </c>
      <c r="F3839" s="2">
        <v>8085</v>
      </c>
      <c r="H3839" s="2"/>
    </row>
    <row r="3840" spans="1:8" x14ac:dyDescent="0.2">
      <c r="A3840" s="1">
        <v>0.66458333333333297</v>
      </c>
      <c r="B3840" s="2">
        <v>9295</v>
      </c>
      <c r="C3840" s="2">
        <v>9526</v>
      </c>
      <c r="D3840" s="2">
        <v>9861</v>
      </c>
      <c r="E3840" s="2">
        <v>8219</v>
      </c>
      <c r="F3840" s="2">
        <v>2910</v>
      </c>
      <c r="H3840" s="2"/>
    </row>
    <row r="3841" spans="1:8" x14ac:dyDescent="0.2">
      <c r="A3841" s="1">
        <v>0.66527777777777797</v>
      </c>
      <c r="B3841" s="2">
        <v>10062</v>
      </c>
      <c r="C3841" s="2">
        <v>10531</v>
      </c>
      <c r="D3841" s="2">
        <v>5319</v>
      </c>
      <c r="E3841" s="2">
        <v>5678</v>
      </c>
      <c r="F3841" s="2">
        <v>4393</v>
      </c>
      <c r="H3841" s="2"/>
    </row>
    <row r="3842" spans="1:8" x14ac:dyDescent="0.2">
      <c r="A3842" s="1">
        <v>0.66597222222222197</v>
      </c>
      <c r="B3842" s="2">
        <v>5835</v>
      </c>
      <c r="C3842" s="2">
        <v>6059</v>
      </c>
      <c r="D3842" s="2">
        <v>5449</v>
      </c>
      <c r="E3842" s="2">
        <v>6431</v>
      </c>
      <c r="F3842" s="2">
        <v>3405</v>
      </c>
      <c r="H3842" s="2"/>
    </row>
    <row r="3843" spans="1:8" x14ac:dyDescent="0.2">
      <c r="A3843" s="3">
        <v>0.66666666666666696</v>
      </c>
      <c r="B3843" s="2">
        <v>5653</v>
      </c>
      <c r="C3843" s="2">
        <v>6534</v>
      </c>
      <c r="D3843" s="2">
        <v>3436</v>
      </c>
      <c r="E3843" s="2">
        <v>3096</v>
      </c>
      <c r="F3843" s="2">
        <v>3796</v>
      </c>
    </row>
    <row r="3844" spans="1:8" x14ac:dyDescent="0.2">
      <c r="A3844" s="1">
        <v>0.66736111111111096</v>
      </c>
      <c r="B3844" s="2">
        <v>2216</v>
      </c>
      <c r="C3844" s="2">
        <v>6875</v>
      </c>
      <c r="D3844" s="2">
        <v>4293</v>
      </c>
      <c r="E3844" s="2">
        <v>2570</v>
      </c>
      <c r="F3844" s="2">
        <v>2902</v>
      </c>
    </row>
    <row r="3845" spans="1:8" x14ac:dyDescent="0.2">
      <c r="A3845" s="1">
        <v>0.66805555555555596</v>
      </c>
      <c r="B3845" s="2">
        <v>4117</v>
      </c>
      <c r="C3845" s="2">
        <v>2999</v>
      </c>
      <c r="D3845" s="2">
        <v>3036</v>
      </c>
      <c r="E3845" s="2">
        <v>3296</v>
      </c>
      <c r="F3845" s="2">
        <v>2278</v>
      </c>
    </row>
    <row r="3846" spans="1:8" x14ac:dyDescent="0.2">
      <c r="A3846" s="1">
        <v>0.66874999999999996</v>
      </c>
      <c r="B3846" s="2">
        <v>3337</v>
      </c>
      <c r="C3846" s="2">
        <v>4767</v>
      </c>
      <c r="D3846" s="2">
        <v>3603</v>
      </c>
      <c r="E3846" s="2">
        <v>4333</v>
      </c>
      <c r="F3846" s="2">
        <v>3932</v>
      </c>
    </row>
    <row r="3847" spans="1:8" x14ac:dyDescent="0.2">
      <c r="A3847" s="1">
        <v>0.66944444444444495</v>
      </c>
      <c r="B3847" s="2">
        <v>4187</v>
      </c>
      <c r="C3847" s="2">
        <v>7222</v>
      </c>
      <c r="D3847" s="2">
        <v>1947</v>
      </c>
      <c r="E3847" s="2">
        <v>3576</v>
      </c>
      <c r="F3847" s="2">
        <v>2516</v>
      </c>
    </row>
    <row r="3848" spans="1:8" x14ac:dyDescent="0.2">
      <c r="A3848" s="1">
        <v>0.67013888888888895</v>
      </c>
      <c r="B3848" s="2">
        <v>3519</v>
      </c>
      <c r="C3848" s="2">
        <v>3837</v>
      </c>
      <c r="D3848" s="2">
        <v>2642</v>
      </c>
      <c r="E3848" s="2">
        <v>3196</v>
      </c>
      <c r="F3848" s="2">
        <v>3149</v>
      </c>
    </row>
    <row r="3849" spans="1:8" x14ac:dyDescent="0.2">
      <c r="A3849" s="1">
        <v>0.67083333333333295</v>
      </c>
      <c r="B3849" s="2">
        <v>3034</v>
      </c>
      <c r="C3849" s="2">
        <v>3917</v>
      </c>
      <c r="D3849" s="2">
        <v>3736</v>
      </c>
      <c r="E3849" s="2">
        <v>4807</v>
      </c>
      <c r="F3849" s="2">
        <v>3638</v>
      </c>
    </row>
    <row r="3850" spans="1:8" x14ac:dyDescent="0.2">
      <c r="A3850" s="1">
        <v>0.67152777777777795</v>
      </c>
      <c r="B3850" s="2">
        <v>2934</v>
      </c>
      <c r="C3850" s="2">
        <v>6569</v>
      </c>
      <c r="D3850" s="2">
        <v>2812</v>
      </c>
      <c r="E3850" s="2">
        <v>2788</v>
      </c>
      <c r="F3850" s="2">
        <v>4287</v>
      </c>
    </row>
    <row r="3851" spans="1:8" x14ac:dyDescent="0.2">
      <c r="A3851" s="1">
        <v>0.67222222222222205</v>
      </c>
      <c r="B3851" s="2">
        <v>4073</v>
      </c>
      <c r="C3851" s="2">
        <v>5394</v>
      </c>
      <c r="D3851" s="2">
        <v>3380</v>
      </c>
      <c r="E3851" s="2">
        <v>3687</v>
      </c>
      <c r="F3851" s="2">
        <v>2352</v>
      </c>
    </row>
    <row r="3852" spans="1:8" x14ac:dyDescent="0.2">
      <c r="A3852" s="1">
        <v>0.67291666666666705</v>
      </c>
      <c r="B3852" s="2">
        <v>2923</v>
      </c>
      <c r="C3852" s="2">
        <v>7494</v>
      </c>
      <c r="D3852" s="2">
        <v>3298</v>
      </c>
      <c r="E3852" s="2">
        <v>2571</v>
      </c>
      <c r="F3852" s="2">
        <v>2061</v>
      </c>
    </row>
    <row r="3853" spans="1:8" x14ac:dyDescent="0.2">
      <c r="A3853" s="1">
        <v>0.67361111111111105</v>
      </c>
      <c r="B3853" s="2">
        <v>3082</v>
      </c>
      <c r="C3853" s="2">
        <v>5090</v>
      </c>
      <c r="D3853" s="2">
        <v>4771</v>
      </c>
      <c r="E3853" s="2">
        <v>3412</v>
      </c>
      <c r="F3853" s="2">
        <v>3645</v>
      </c>
    </row>
    <row r="3854" spans="1:8" x14ac:dyDescent="0.2">
      <c r="A3854" s="1">
        <v>0.67430555555555605</v>
      </c>
      <c r="B3854" s="2">
        <v>3336</v>
      </c>
      <c r="C3854" s="2">
        <v>7620</v>
      </c>
      <c r="D3854" s="2">
        <v>3750</v>
      </c>
      <c r="E3854" s="2">
        <v>2354</v>
      </c>
      <c r="F3854" s="2">
        <v>2504</v>
      </c>
    </row>
    <row r="3855" spans="1:8" x14ac:dyDescent="0.2">
      <c r="A3855" s="1">
        <v>0.67500000000000004</v>
      </c>
      <c r="B3855" s="2">
        <v>4339</v>
      </c>
      <c r="C3855" s="2">
        <v>3446</v>
      </c>
      <c r="D3855" s="2">
        <v>4045</v>
      </c>
      <c r="E3855" s="2">
        <v>1941</v>
      </c>
      <c r="F3855" s="2">
        <v>3364</v>
      </c>
    </row>
    <row r="3856" spans="1:8" x14ac:dyDescent="0.2">
      <c r="A3856" s="1">
        <v>0.67569444444444404</v>
      </c>
      <c r="B3856" s="2">
        <v>4120</v>
      </c>
      <c r="C3856" s="2">
        <v>2335</v>
      </c>
      <c r="D3856" s="2">
        <v>3055</v>
      </c>
      <c r="E3856" s="2">
        <v>3457</v>
      </c>
      <c r="F3856" s="2">
        <v>3298</v>
      </c>
    </row>
    <row r="3857" spans="1:6" x14ac:dyDescent="0.2">
      <c r="A3857" s="1">
        <v>0.67638888888888904</v>
      </c>
      <c r="B3857" s="2">
        <v>3353</v>
      </c>
      <c r="C3857" s="2">
        <v>3065</v>
      </c>
      <c r="D3857" s="2">
        <v>2344</v>
      </c>
      <c r="E3857" s="2">
        <v>2807</v>
      </c>
      <c r="F3857" s="2">
        <v>4645</v>
      </c>
    </row>
    <row r="3858" spans="1:6" x14ac:dyDescent="0.2">
      <c r="A3858" s="1">
        <v>0.67708333333333304</v>
      </c>
      <c r="B3858" s="2">
        <v>4543</v>
      </c>
      <c r="C3858" s="2">
        <v>4776</v>
      </c>
      <c r="D3858" s="2">
        <v>2343</v>
      </c>
      <c r="E3858" s="2">
        <v>4749</v>
      </c>
      <c r="F3858" s="2">
        <v>3595</v>
      </c>
    </row>
    <row r="3859" spans="1:6" x14ac:dyDescent="0.2">
      <c r="A3859" s="1">
        <v>0.67777777777777803</v>
      </c>
      <c r="B3859" s="2">
        <v>2209</v>
      </c>
      <c r="C3859" s="2">
        <v>6843</v>
      </c>
      <c r="D3859" s="2">
        <v>4651</v>
      </c>
      <c r="E3859" s="2">
        <v>2331</v>
      </c>
      <c r="F3859" s="2">
        <v>2985</v>
      </c>
    </row>
    <row r="3860" spans="1:6" x14ac:dyDescent="0.2">
      <c r="A3860" s="1">
        <v>0.67847222222222203</v>
      </c>
      <c r="B3860" s="2">
        <v>3676</v>
      </c>
      <c r="C3860" s="2">
        <v>7089</v>
      </c>
      <c r="D3860" s="2">
        <v>2070</v>
      </c>
      <c r="E3860" s="2">
        <v>3511</v>
      </c>
      <c r="F3860" s="2">
        <v>3049</v>
      </c>
    </row>
    <row r="3861" spans="1:6" x14ac:dyDescent="0.2">
      <c r="A3861" s="1">
        <v>0.67916666666666703</v>
      </c>
      <c r="B3861" s="2">
        <v>2079</v>
      </c>
      <c r="C3861" s="2">
        <v>4755</v>
      </c>
      <c r="D3861" s="2">
        <v>3264</v>
      </c>
      <c r="E3861" s="2">
        <v>2044</v>
      </c>
      <c r="F3861" s="2">
        <v>3749</v>
      </c>
    </row>
    <row r="3862" spans="1:6" x14ac:dyDescent="0.2">
      <c r="A3862" s="1">
        <v>0.67986111111111103</v>
      </c>
      <c r="B3862" s="2">
        <v>2894</v>
      </c>
      <c r="C3862" s="2">
        <v>4686</v>
      </c>
      <c r="D3862" s="2">
        <v>3131</v>
      </c>
      <c r="E3862" s="2">
        <v>4838</v>
      </c>
      <c r="F3862" s="2">
        <v>3508</v>
      </c>
    </row>
    <row r="3863" spans="1:6" x14ac:dyDescent="0.2">
      <c r="A3863" s="1">
        <v>0.68055555555555602</v>
      </c>
      <c r="B3863" s="2">
        <v>3452</v>
      </c>
      <c r="C3863" s="2">
        <v>2776</v>
      </c>
      <c r="D3863" s="2">
        <v>4938</v>
      </c>
      <c r="E3863" s="2">
        <v>4584</v>
      </c>
      <c r="F3863" s="2">
        <v>3243</v>
      </c>
    </row>
    <row r="3864" spans="1:6" x14ac:dyDescent="0.2">
      <c r="A3864" s="1">
        <v>0.68125000000000002</v>
      </c>
      <c r="B3864" s="2">
        <v>2475</v>
      </c>
      <c r="C3864" s="2">
        <v>3325</v>
      </c>
      <c r="D3864" s="2">
        <v>4825</v>
      </c>
      <c r="E3864" s="2">
        <v>4999</v>
      </c>
      <c r="F3864" s="2">
        <v>3588</v>
      </c>
    </row>
    <row r="3865" spans="1:6" x14ac:dyDescent="0.2">
      <c r="A3865" s="1">
        <v>0.68194444444444402</v>
      </c>
      <c r="B3865" s="2">
        <v>1892</v>
      </c>
      <c r="C3865" s="2">
        <v>3433</v>
      </c>
      <c r="D3865" s="2">
        <v>3763</v>
      </c>
      <c r="E3865" s="2">
        <v>2483</v>
      </c>
      <c r="F3865" s="2">
        <v>3559</v>
      </c>
    </row>
    <row r="3866" spans="1:6" x14ac:dyDescent="0.2">
      <c r="A3866" s="1">
        <v>0.68263888888888902</v>
      </c>
      <c r="B3866" s="2">
        <v>2240</v>
      </c>
      <c r="C3866" s="2">
        <v>5133</v>
      </c>
      <c r="D3866" s="2">
        <v>2840</v>
      </c>
      <c r="E3866" s="2">
        <v>4633</v>
      </c>
      <c r="F3866" s="2">
        <v>4051</v>
      </c>
    </row>
    <row r="3867" spans="1:6" x14ac:dyDescent="0.2">
      <c r="A3867" s="1">
        <v>0.68333333333333302</v>
      </c>
      <c r="B3867" s="2">
        <v>2968</v>
      </c>
      <c r="C3867" s="2">
        <v>6258</v>
      </c>
      <c r="D3867" s="2">
        <v>2897</v>
      </c>
      <c r="E3867" s="2">
        <v>4037</v>
      </c>
      <c r="F3867" s="2">
        <v>2053</v>
      </c>
    </row>
    <row r="3868" spans="1:6" x14ac:dyDescent="0.2">
      <c r="A3868" s="1">
        <v>0.68402777777777801</v>
      </c>
      <c r="B3868" s="2">
        <v>4453</v>
      </c>
      <c r="C3868" s="2">
        <v>5149</v>
      </c>
      <c r="D3868" s="2">
        <v>1801</v>
      </c>
      <c r="E3868" s="2">
        <v>4244</v>
      </c>
      <c r="F3868" s="2">
        <v>2290</v>
      </c>
    </row>
    <row r="3869" spans="1:6" x14ac:dyDescent="0.2">
      <c r="A3869" s="1">
        <v>0.68472222222222201</v>
      </c>
      <c r="B3869" s="2">
        <v>4020</v>
      </c>
      <c r="C3869" s="2">
        <v>4992</v>
      </c>
      <c r="D3869" s="2">
        <v>2933</v>
      </c>
      <c r="E3869" s="2">
        <v>2232</v>
      </c>
      <c r="F3869" s="2">
        <v>3467</v>
      </c>
    </row>
    <row r="3870" spans="1:6" x14ac:dyDescent="0.2">
      <c r="A3870" s="1">
        <v>0.68541666666666701</v>
      </c>
      <c r="B3870" s="2">
        <v>4249</v>
      </c>
      <c r="C3870" s="2">
        <v>5390</v>
      </c>
      <c r="D3870" s="2">
        <v>4525</v>
      </c>
      <c r="E3870" s="2">
        <v>1992</v>
      </c>
      <c r="F3870" s="2">
        <v>2521</v>
      </c>
    </row>
    <row r="3871" spans="1:6" x14ac:dyDescent="0.2">
      <c r="A3871" s="1">
        <v>0.68611111111111101</v>
      </c>
      <c r="B3871" s="2">
        <v>4097</v>
      </c>
      <c r="C3871" s="2">
        <v>3491</v>
      </c>
      <c r="D3871" s="2">
        <v>3638</v>
      </c>
      <c r="E3871" s="2">
        <v>3482</v>
      </c>
      <c r="F3871" s="2">
        <v>4707</v>
      </c>
    </row>
    <row r="3872" spans="1:6" x14ac:dyDescent="0.2">
      <c r="A3872" s="1">
        <v>0.686805555555556</v>
      </c>
      <c r="B3872" s="2">
        <v>2653</v>
      </c>
      <c r="C3872" s="2">
        <v>6694</v>
      </c>
      <c r="D3872" s="2">
        <v>2167</v>
      </c>
      <c r="E3872" s="2">
        <v>4455</v>
      </c>
      <c r="F3872" s="2">
        <v>3477</v>
      </c>
    </row>
    <row r="3873" spans="1:6" x14ac:dyDescent="0.2">
      <c r="A3873" s="1">
        <v>0.6875</v>
      </c>
      <c r="B3873" s="2">
        <v>2424</v>
      </c>
      <c r="C3873" s="2">
        <v>4404</v>
      </c>
      <c r="D3873" s="2">
        <v>4338</v>
      </c>
      <c r="E3873" s="2">
        <v>4016</v>
      </c>
      <c r="F3873" s="2">
        <v>1963</v>
      </c>
    </row>
    <row r="3874" spans="1:6" x14ac:dyDescent="0.2">
      <c r="A3874" s="1">
        <v>0.688194444444444</v>
      </c>
      <c r="B3874" s="2">
        <v>4587</v>
      </c>
      <c r="C3874" s="2">
        <v>4423</v>
      </c>
      <c r="D3874" s="2">
        <v>3904</v>
      </c>
      <c r="E3874" s="2">
        <v>2774</v>
      </c>
      <c r="F3874" s="2">
        <v>3246</v>
      </c>
    </row>
    <row r="3875" spans="1:6" x14ac:dyDescent="0.2">
      <c r="A3875" s="1">
        <v>0.68888888888888899</v>
      </c>
      <c r="B3875" s="2">
        <v>4023</v>
      </c>
      <c r="C3875" s="2">
        <v>5393</v>
      </c>
      <c r="D3875" s="2">
        <v>3473</v>
      </c>
      <c r="E3875" s="2">
        <v>4728</v>
      </c>
      <c r="F3875" s="2">
        <v>2908</v>
      </c>
    </row>
    <row r="3876" spans="1:6" x14ac:dyDescent="0.2">
      <c r="A3876" s="1">
        <v>0.68958333333333299</v>
      </c>
      <c r="B3876" s="2">
        <v>2215</v>
      </c>
      <c r="C3876" s="2">
        <v>7841</v>
      </c>
      <c r="D3876" s="2">
        <v>4683</v>
      </c>
      <c r="E3876" s="2">
        <v>4914</v>
      </c>
      <c r="F3876" s="2">
        <v>4657</v>
      </c>
    </row>
    <row r="3877" spans="1:6" x14ac:dyDescent="0.2">
      <c r="A3877" s="1">
        <v>0.69027777777777799</v>
      </c>
      <c r="B3877" s="2">
        <v>2919</v>
      </c>
      <c r="C3877" s="2">
        <v>4366</v>
      </c>
      <c r="D3877" s="2">
        <v>2283</v>
      </c>
      <c r="E3877" s="2">
        <v>2405</v>
      </c>
      <c r="F3877" s="2">
        <v>2701</v>
      </c>
    </row>
    <row r="3878" spans="1:6" x14ac:dyDescent="0.2">
      <c r="A3878" s="1">
        <v>0.69097222222222199</v>
      </c>
      <c r="B3878" s="2">
        <v>4095</v>
      </c>
      <c r="C3878" s="2">
        <v>3007</v>
      </c>
      <c r="D3878" s="2">
        <v>3529</v>
      </c>
      <c r="E3878" s="2">
        <v>3071</v>
      </c>
      <c r="F3878" s="2">
        <v>2159</v>
      </c>
    </row>
    <row r="3879" spans="1:6" x14ac:dyDescent="0.2">
      <c r="A3879" s="1">
        <v>0.69166666666666698</v>
      </c>
      <c r="B3879" s="2">
        <v>3345</v>
      </c>
      <c r="C3879" s="2">
        <v>6852</v>
      </c>
      <c r="D3879" s="2">
        <v>4060</v>
      </c>
      <c r="E3879" s="2">
        <v>2308</v>
      </c>
      <c r="F3879" s="2">
        <v>2416</v>
      </c>
    </row>
    <row r="3880" spans="1:6" x14ac:dyDescent="0.2">
      <c r="A3880" s="1">
        <v>0.69236111111111098</v>
      </c>
      <c r="B3880" s="2">
        <v>2318</v>
      </c>
      <c r="C3880" s="2">
        <v>7056</v>
      </c>
      <c r="D3880" s="2">
        <v>2152</v>
      </c>
      <c r="E3880" s="2">
        <v>3639</v>
      </c>
      <c r="F3880" s="2">
        <v>3874</v>
      </c>
    </row>
    <row r="3881" spans="1:6" x14ac:dyDescent="0.2">
      <c r="A3881" s="1">
        <v>0.69305555555555598</v>
      </c>
      <c r="B3881" s="2">
        <v>4458</v>
      </c>
      <c r="C3881" s="2">
        <v>2795</v>
      </c>
      <c r="D3881" s="2">
        <v>2443</v>
      </c>
      <c r="E3881" s="2">
        <v>3791</v>
      </c>
      <c r="F3881" s="2">
        <v>2444</v>
      </c>
    </row>
    <row r="3882" spans="1:6" x14ac:dyDescent="0.2">
      <c r="A3882" s="1">
        <v>0.69374999999999998</v>
      </c>
      <c r="B3882" s="2">
        <v>1949</v>
      </c>
      <c r="C3882" s="2">
        <v>4292</v>
      </c>
      <c r="D3882" s="2">
        <v>3005</v>
      </c>
      <c r="E3882" s="2">
        <v>2966</v>
      </c>
      <c r="F3882" s="2">
        <v>3044</v>
      </c>
    </row>
    <row r="3883" spans="1:6" x14ac:dyDescent="0.2">
      <c r="A3883" s="1">
        <v>0.69444444444444398</v>
      </c>
      <c r="B3883" s="2">
        <v>2970</v>
      </c>
      <c r="C3883" s="2">
        <v>2392</v>
      </c>
      <c r="D3883" s="2">
        <v>2996</v>
      </c>
      <c r="E3883" s="2">
        <v>3591</v>
      </c>
      <c r="F3883" s="2">
        <v>3889</v>
      </c>
    </row>
    <row r="3884" spans="1:6" x14ac:dyDescent="0.2">
      <c r="A3884" s="1">
        <v>0.69513888888888897</v>
      </c>
      <c r="B3884" s="2">
        <v>4358</v>
      </c>
      <c r="C3884" s="2">
        <v>1935</v>
      </c>
      <c r="D3884" s="2">
        <v>4114</v>
      </c>
      <c r="E3884" s="2">
        <v>4897</v>
      </c>
      <c r="F3884" s="2">
        <v>2144</v>
      </c>
    </row>
    <row r="3885" spans="1:6" x14ac:dyDescent="0.2">
      <c r="A3885" s="1">
        <v>0.69583333333333297</v>
      </c>
      <c r="B3885" s="2">
        <v>2791</v>
      </c>
      <c r="C3885" s="2">
        <v>1980</v>
      </c>
      <c r="D3885" s="2">
        <v>2171</v>
      </c>
      <c r="E3885" s="2">
        <v>3130</v>
      </c>
      <c r="F3885" s="2">
        <v>3296</v>
      </c>
    </row>
    <row r="3886" spans="1:6" x14ac:dyDescent="0.2">
      <c r="A3886" s="1">
        <v>0.69652777777777797</v>
      </c>
      <c r="B3886" s="2">
        <v>3262</v>
      </c>
      <c r="C3886" s="2">
        <v>7202</v>
      </c>
      <c r="D3886" s="2">
        <v>3299</v>
      </c>
      <c r="E3886" s="2">
        <v>4764</v>
      </c>
      <c r="F3886" s="2">
        <v>4110</v>
      </c>
    </row>
    <row r="3887" spans="1:6" x14ac:dyDescent="0.2">
      <c r="A3887" s="1">
        <v>0.69722222222222197</v>
      </c>
      <c r="B3887" s="2">
        <v>3984</v>
      </c>
      <c r="C3887" s="2">
        <v>3048</v>
      </c>
      <c r="D3887" s="2">
        <v>3297</v>
      </c>
      <c r="E3887" s="2">
        <v>2048</v>
      </c>
      <c r="F3887" s="2">
        <v>1859</v>
      </c>
    </row>
    <row r="3888" spans="1:6" x14ac:dyDescent="0.2">
      <c r="A3888" s="1">
        <v>0.69791666666666696</v>
      </c>
      <c r="B3888" s="2">
        <v>4458</v>
      </c>
      <c r="C3888" s="2">
        <v>3781</v>
      </c>
      <c r="D3888" s="2">
        <v>2385</v>
      </c>
      <c r="E3888" s="2">
        <v>4526</v>
      </c>
      <c r="F3888" s="2">
        <v>3366</v>
      </c>
    </row>
    <row r="3889" spans="1:6" x14ac:dyDescent="0.2">
      <c r="A3889" s="1">
        <v>0.69861111111111096</v>
      </c>
      <c r="B3889" s="2">
        <v>1998</v>
      </c>
      <c r="C3889" s="2">
        <v>5187</v>
      </c>
      <c r="D3889" s="2">
        <v>4296</v>
      </c>
      <c r="E3889" s="2">
        <v>2947</v>
      </c>
      <c r="F3889" s="2">
        <v>2783</v>
      </c>
    </row>
    <row r="3890" spans="1:6" x14ac:dyDescent="0.2">
      <c r="A3890" s="1">
        <v>0.69930555555555596</v>
      </c>
      <c r="B3890" s="2">
        <v>3950</v>
      </c>
      <c r="C3890" s="2">
        <v>2979</v>
      </c>
      <c r="D3890" s="2">
        <v>4602</v>
      </c>
      <c r="E3890" s="2">
        <v>3123</v>
      </c>
      <c r="F3890" s="2">
        <v>3901</v>
      </c>
    </row>
    <row r="3891" spans="1:6" x14ac:dyDescent="0.2">
      <c r="A3891" s="1">
        <v>0.7</v>
      </c>
      <c r="B3891" s="2">
        <v>2148</v>
      </c>
      <c r="C3891" s="2">
        <v>7633</v>
      </c>
      <c r="D3891" s="2">
        <v>2296</v>
      </c>
      <c r="E3891" s="2">
        <v>3526</v>
      </c>
      <c r="F3891" s="2">
        <v>4836</v>
      </c>
    </row>
    <row r="3892" spans="1:6" x14ac:dyDescent="0.2">
      <c r="A3892" s="1">
        <v>0.70069444444444495</v>
      </c>
      <c r="B3892" s="2">
        <v>4040</v>
      </c>
      <c r="C3892" s="2">
        <v>6952</v>
      </c>
      <c r="D3892" s="2">
        <v>2450</v>
      </c>
      <c r="E3892" s="2">
        <v>3456</v>
      </c>
      <c r="F3892" s="2">
        <v>4112</v>
      </c>
    </row>
    <row r="3893" spans="1:6" x14ac:dyDescent="0.2">
      <c r="A3893" s="1">
        <v>0.70138888888888895</v>
      </c>
      <c r="B3893" s="2">
        <v>1863</v>
      </c>
      <c r="C3893" s="2">
        <v>2910</v>
      </c>
      <c r="D3893" s="2">
        <v>4447</v>
      </c>
      <c r="E3893" s="2">
        <v>2133</v>
      </c>
      <c r="F3893" s="2">
        <v>4523</v>
      </c>
    </row>
    <row r="3894" spans="1:6" x14ac:dyDescent="0.2">
      <c r="A3894" s="1">
        <v>0.70208333333333295</v>
      </c>
      <c r="B3894" s="2">
        <v>4545</v>
      </c>
      <c r="C3894" s="2">
        <v>5385</v>
      </c>
      <c r="D3894" s="2">
        <v>2992</v>
      </c>
      <c r="E3894" s="2">
        <v>2399</v>
      </c>
      <c r="F3894" s="2">
        <v>3662</v>
      </c>
    </row>
    <row r="3895" spans="1:6" x14ac:dyDescent="0.2">
      <c r="A3895" s="1">
        <v>0.70277777777777795</v>
      </c>
      <c r="B3895" s="2">
        <v>2976</v>
      </c>
      <c r="C3895" s="2">
        <v>4677</v>
      </c>
      <c r="D3895" s="2">
        <v>4272</v>
      </c>
      <c r="E3895" s="2">
        <v>3443</v>
      </c>
      <c r="F3895" s="2">
        <v>3737</v>
      </c>
    </row>
    <row r="3896" spans="1:6" x14ac:dyDescent="0.2">
      <c r="A3896" s="1">
        <v>0.70347222222222205</v>
      </c>
      <c r="B3896" s="2">
        <v>4008</v>
      </c>
      <c r="C3896" s="2">
        <v>7119</v>
      </c>
      <c r="D3896" s="2">
        <v>4053</v>
      </c>
      <c r="E3896" s="2">
        <v>2798</v>
      </c>
      <c r="F3896" s="2">
        <v>4153</v>
      </c>
    </row>
    <row r="3897" spans="1:6" x14ac:dyDescent="0.2">
      <c r="A3897" s="1">
        <v>0.70416666666666705</v>
      </c>
      <c r="B3897" s="2">
        <v>4098</v>
      </c>
      <c r="C3897" s="2">
        <v>5501</v>
      </c>
      <c r="D3897" s="2">
        <v>2556</v>
      </c>
      <c r="E3897" s="2">
        <v>3514</v>
      </c>
      <c r="F3897" s="2">
        <v>4370</v>
      </c>
    </row>
    <row r="3898" spans="1:6" x14ac:dyDescent="0.2">
      <c r="A3898" s="1">
        <v>0.70486111111111105</v>
      </c>
      <c r="B3898" s="2">
        <v>4917</v>
      </c>
      <c r="C3898" s="2">
        <v>6840</v>
      </c>
      <c r="D3898" s="2">
        <v>4847</v>
      </c>
      <c r="E3898" s="2">
        <v>2665</v>
      </c>
      <c r="F3898" s="2">
        <v>3326</v>
      </c>
    </row>
    <row r="3899" spans="1:6" x14ac:dyDescent="0.2">
      <c r="A3899" s="1">
        <v>0.70555555555555605</v>
      </c>
      <c r="B3899" s="2">
        <v>2624</v>
      </c>
      <c r="C3899" s="2">
        <v>3466</v>
      </c>
      <c r="D3899" s="2">
        <v>3162</v>
      </c>
      <c r="E3899" s="2">
        <v>1940</v>
      </c>
      <c r="F3899" s="2">
        <v>3100</v>
      </c>
    </row>
    <row r="3900" spans="1:6" x14ac:dyDescent="0.2">
      <c r="A3900" s="1">
        <v>0.70625000000000004</v>
      </c>
      <c r="B3900" s="2">
        <v>3772</v>
      </c>
      <c r="C3900" s="2">
        <v>7449</v>
      </c>
      <c r="D3900" s="2">
        <v>2394</v>
      </c>
      <c r="E3900" s="2">
        <v>3758</v>
      </c>
      <c r="F3900" s="2">
        <v>2218</v>
      </c>
    </row>
    <row r="3901" spans="1:6" x14ac:dyDescent="0.2">
      <c r="A3901" s="1">
        <v>0.70694444444444404</v>
      </c>
      <c r="B3901" s="2">
        <v>1809</v>
      </c>
      <c r="C3901" s="2">
        <v>5893</v>
      </c>
      <c r="D3901" s="2">
        <v>3846</v>
      </c>
      <c r="E3901" s="2">
        <v>4176</v>
      </c>
      <c r="F3901" s="2">
        <v>3459</v>
      </c>
    </row>
    <row r="3902" spans="1:6" x14ac:dyDescent="0.2">
      <c r="A3902" s="1">
        <v>0.70763888888888904</v>
      </c>
      <c r="B3902" s="2">
        <v>3725</v>
      </c>
      <c r="C3902" s="2">
        <v>4727</v>
      </c>
      <c r="D3902" s="2">
        <v>3227</v>
      </c>
      <c r="E3902" s="2">
        <v>3210</v>
      </c>
      <c r="F3902" s="2">
        <v>2660</v>
      </c>
    </row>
    <row r="3903" spans="1:6" x14ac:dyDescent="0.2">
      <c r="A3903" s="3">
        <v>0.70833333333333304</v>
      </c>
      <c r="B3903" s="2">
        <v>2471</v>
      </c>
      <c r="C3903" s="2">
        <v>2453</v>
      </c>
      <c r="D3903" s="2">
        <v>1358</v>
      </c>
      <c r="E3903" s="2">
        <v>1658</v>
      </c>
      <c r="F3903" s="2">
        <v>1898</v>
      </c>
    </row>
    <row r="3904" spans="1:6" x14ac:dyDescent="0.2">
      <c r="A3904" s="1">
        <v>0.70902777777777803</v>
      </c>
      <c r="B3904" s="2">
        <v>652</v>
      </c>
      <c r="C3904" s="2">
        <v>726</v>
      </c>
      <c r="D3904" s="2">
        <v>1099</v>
      </c>
      <c r="E3904" s="2">
        <v>1107</v>
      </c>
      <c r="F3904" s="2">
        <v>1352</v>
      </c>
    </row>
    <row r="3905" spans="1:6" x14ac:dyDescent="0.2">
      <c r="A3905" s="1">
        <v>0.70972222222222203</v>
      </c>
      <c r="B3905" s="2">
        <v>2687</v>
      </c>
      <c r="C3905" s="2">
        <v>1224</v>
      </c>
      <c r="D3905" s="2">
        <v>2042</v>
      </c>
      <c r="E3905" s="2">
        <v>913</v>
      </c>
      <c r="F3905" s="2">
        <v>990</v>
      </c>
    </row>
    <row r="3906" spans="1:6" x14ac:dyDescent="0.2">
      <c r="A3906" s="1">
        <v>0.71041666666666703</v>
      </c>
      <c r="B3906" s="2">
        <v>2337</v>
      </c>
      <c r="C3906" s="2">
        <v>2012</v>
      </c>
      <c r="D3906" s="2">
        <v>1379</v>
      </c>
      <c r="E3906" s="2">
        <v>2185</v>
      </c>
      <c r="F3906" s="2">
        <v>1659</v>
      </c>
    </row>
    <row r="3907" spans="1:6" x14ac:dyDescent="0.2">
      <c r="A3907" s="1">
        <v>0.71111111111111103</v>
      </c>
      <c r="B3907" s="2">
        <v>524</v>
      </c>
      <c r="C3907" s="2">
        <v>2395</v>
      </c>
      <c r="D3907" s="2">
        <v>2266</v>
      </c>
      <c r="E3907" s="2">
        <v>709</v>
      </c>
      <c r="F3907" s="2">
        <v>741</v>
      </c>
    </row>
    <row r="3908" spans="1:6" x14ac:dyDescent="0.2">
      <c r="A3908" s="1">
        <v>0.71180555555555602</v>
      </c>
      <c r="B3908" s="2">
        <v>2399</v>
      </c>
      <c r="C3908" s="2">
        <v>1040</v>
      </c>
      <c r="D3908" s="2">
        <v>988</v>
      </c>
      <c r="E3908" s="2">
        <v>507</v>
      </c>
      <c r="F3908" s="2">
        <v>1705</v>
      </c>
    </row>
    <row r="3909" spans="1:6" x14ac:dyDescent="0.2">
      <c r="A3909" s="1">
        <v>0.71250000000000002</v>
      </c>
      <c r="B3909" s="2">
        <v>1273</v>
      </c>
      <c r="C3909" s="2">
        <v>1434</v>
      </c>
      <c r="D3909" s="2">
        <v>1507</v>
      </c>
      <c r="E3909" s="2">
        <v>1998</v>
      </c>
      <c r="F3909" s="2">
        <v>2113</v>
      </c>
    </row>
    <row r="3910" spans="1:6" x14ac:dyDescent="0.2">
      <c r="A3910" s="1">
        <v>0.71319444444444402</v>
      </c>
      <c r="B3910" s="2">
        <v>2224</v>
      </c>
      <c r="C3910" s="2">
        <v>2293</v>
      </c>
      <c r="D3910" s="2">
        <v>827</v>
      </c>
      <c r="E3910" s="2">
        <v>502</v>
      </c>
      <c r="F3910" s="2">
        <v>2078</v>
      </c>
    </row>
    <row r="3911" spans="1:6" x14ac:dyDescent="0.2">
      <c r="A3911" s="1">
        <v>0.71388888888888902</v>
      </c>
      <c r="B3911" s="2">
        <v>2399</v>
      </c>
      <c r="C3911" s="2">
        <v>795</v>
      </c>
      <c r="D3911" s="2">
        <v>2184</v>
      </c>
      <c r="E3911" s="2">
        <v>597</v>
      </c>
      <c r="F3911" s="2">
        <v>1441</v>
      </c>
    </row>
    <row r="3912" spans="1:6" x14ac:dyDescent="0.2">
      <c r="A3912" s="1">
        <v>0.71458333333333302</v>
      </c>
      <c r="B3912" s="2">
        <v>2256</v>
      </c>
      <c r="C3912" s="2">
        <v>967</v>
      </c>
      <c r="D3912" s="2">
        <v>1739</v>
      </c>
      <c r="E3912" s="2">
        <v>987</v>
      </c>
      <c r="F3912" s="2">
        <v>1927</v>
      </c>
    </row>
    <row r="3913" spans="1:6" x14ac:dyDescent="0.2">
      <c r="A3913" s="1">
        <v>0.71527777777777801</v>
      </c>
      <c r="B3913" s="2">
        <v>2244</v>
      </c>
      <c r="C3913" s="2">
        <v>1403</v>
      </c>
      <c r="D3913" s="2">
        <v>1065</v>
      </c>
      <c r="E3913" s="2">
        <v>1051</v>
      </c>
      <c r="F3913" s="2">
        <v>1489</v>
      </c>
    </row>
    <row r="3914" spans="1:6" x14ac:dyDescent="0.2">
      <c r="A3914" s="1">
        <v>0.71597222222222201</v>
      </c>
      <c r="B3914" s="2">
        <v>873</v>
      </c>
      <c r="C3914" s="2">
        <v>1506</v>
      </c>
      <c r="D3914" s="2">
        <v>1100</v>
      </c>
      <c r="E3914" s="2">
        <v>1443</v>
      </c>
      <c r="F3914" s="2">
        <v>1535</v>
      </c>
    </row>
    <row r="3915" spans="1:6" x14ac:dyDescent="0.2">
      <c r="A3915" s="1">
        <v>0.71666666666666701</v>
      </c>
      <c r="B3915" s="2">
        <v>1697</v>
      </c>
      <c r="C3915" s="2">
        <v>1295</v>
      </c>
      <c r="D3915" s="2">
        <v>1953</v>
      </c>
      <c r="E3915" s="2">
        <v>909</v>
      </c>
      <c r="F3915" s="2">
        <v>820</v>
      </c>
    </row>
    <row r="3916" spans="1:6" x14ac:dyDescent="0.2">
      <c r="A3916" s="1">
        <v>0.71736111111111101</v>
      </c>
      <c r="B3916" s="2">
        <v>2046</v>
      </c>
      <c r="C3916" s="2">
        <v>757</v>
      </c>
      <c r="D3916" s="2">
        <v>1418</v>
      </c>
      <c r="E3916" s="2">
        <v>1660</v>
      </c>
      <c r="F3916" s="2">
        <v>1464</v>
      </c>
    </row>
    <row r="3917" spans="1:6" x14ac:dyDescent="0.2">
      <c r="A3917" s="1">
        <v>0.718055555555556</v>
      </c>
      <c r="B3917" s="2">
        <v>2598</v>
      </c>
      <c r="C3917" s="2">
        <v>1217</v>
      </c>
      <c r="D3917" s="2">
        <v>1603</v>
      </c>
      <c r="E3917" s="2">
        <v>818</v>
      </c>
      <c r="F3917" s="2">
        <v>1958</v>
      </c>
    </row>
    <row r="3918" spans="1:6" x14ac:dyDescent="0.2">
      <c r="A3918" s="1">
        <v>0.71875</v>
      </c>
      <c r="B3918" s="2">
        <v>2274</v>
      </c>
      <c r="C3918" s="2">
        <v>1106</v>
      </c>
      <c r="D3918" s="2">
        <v>2271</v>
      </c>
      <c r="E3918" s="2">
        <v>1935</v>
      </c>
      <c r="F3918" s="2">
        <v>2126</v>
      </c>
    </row>
    <row r="3919" spans="1:6" x14ac:dyDescent="0.2">
      <c r="A3919" s="1">
        <v>0.719444444444444</v>
      </c>
      <c r="B3919" s="2">
        <v>1075</v>
      </c>
      <c r="C3919" s="2">
        <v>1020</v>
      </c>
      <c r="D3919" s="2">
        <v>1889</v>
      </c>
      <c r="E3919" s="2">
        <v>1135</v>
      </c>
      <c r="F3919" s="2">
        <v>1584</v>
      </c>
    </row>
    <row r="3920" spans="1:6" x14ac:dyDescent="0.2">
      <c r="A3920" s="1">
        <v>0.72013888888888899</v>
      </c>
      <c r="B3920" s="2">
        <v>1380</v>
      </c>
      <c r="C3920" s="2">
        <v>2731</v>
      </c>
      <c r="D3920" s="2">
        <v>590</v>
      </c>
      <c r="E3920" s="2">
        <v>1417</v>
      </c>
      <c r="F3920" s="2">
        <v>1564</v>
      </c>
    </row>
    <row r="3921" spans="1:6" x14ac:dyDescent="0.2">
      <c r="A3921" s="1">
        <v>0.72083333333333299</v>
      </c>
      <c r="B3921" s="2">
        <v>638</v>
      </c>
      <c r="C3921" s="2">
        <v>1143</v>
      </c>
      <c r="D3921" s="2">
        <v>1095</v>
      </c>
      <c r="E3921" s="2">
        <v>819</v>
      </c>
      <c r="F3921" s="2">
        <v>694</v>
      </c>
    </row>
    <row r="3922" spans="1:6" x14ac:dyDescent="0.2">
      <c r="A3922" s="1">
        <v>0.72152777777777799</v>
      </c>
      <c r="B3922" s="2">
        <v>1379</v>
      </c>
      <c r="C3922" s="2">
        <v>2148</v>
      </c>
      <c r="D3922" s="2">
        <v>1398</v>
      </c>
      <c r="E3922" s="2">
        <v>542</v>
      </c>
      <c r="F3922" s="2">
        <v>1339</v>
      </c>
    </row>
    <row r="3923" spans="1:6" x14ac:dyDescent="0.2">
      <c r="A3923" s="1">
        <v>0.72222222222222199</v>
      </c>
      <c r="B3923" s="2">
        <v>2647</v>
      </c>
      <c r="C3923" s="2">
        <v>1208</v>
      </c>
      <c r="D3923" s="2">
        <v>1578</v>
      </c>
      <c r="E3923" s="2">
        <v>1885</v>
      </c>
      <c r="F3923" s="2">
        <v>1913</v>
      </c>
    </row>
    <row r="3924" spans="1:6" x14ac:dyDescent="0.2">
      <c r="A3924" s="1">
        <v>0.72291666666666698</v>
      </c>
      <c r="B3924" s="2">
        <v>672</v>
      </c>
      <c r="C3924" s="2">
        <v>917</v>
      </c>
      <c r="D3924" s="2">
        <v>1858</v>
      </c>
      <c r="E3924" s="2">
        <v>1662</v>
      </c>
      <c r="F3924" s="2">
        <v>1819</v>
      </c>
    </row>
    <row r="3925" spans="1:6" x14ac:dyDescent="0.2">
      <c r="A3925" s="1">
        <v>0.72361111111111098</v>
      </c>
      <c r="B3925" s="2">
        <v>1704</v>
      </c>
      <c r="C3925" s="2">
        <v>2380</v>
      </c>
      <c r="D3925" s="2">
        <v>1858</v>
      </c>
      <c r="E3925" s="2">
        <v>1930</v>
      </c>
      <c r="F3925" s="2">
        <v>832</v>
      </c>
    </row>
    <row r="3926" spans="1:6" x14ac:dyDescent="0.2">
      <c r="A3926" s="1">
        <v>0.72430555555555598</v>
      </c>
      <c r="B3926" s="2">
        <v>1640</v>
      </c>
      <c r="C3926" s="2">
        <v>1866</v>
      </c>
      <c r="D3926" s="2">
        <v>2240</v>
      </c>
      <c r="E3926" s="2">
        <v>801</v>
      </c>
      <c r="F3926" s="2">
        <v>1052</v>
      </c>
    </row>
    <row r="3927" spans="1:6" x14ac:dyDescent="0.2">
      <c r="A3927" s="1">
        <v>0.72499999999999998</v>
      </c>
      <c r="B3927" s="2">
        <v>855</v>
      </c>
      <c r="C3927" s="2">
        <v>2589</v>
      </c>
      <c r="D3927" s="2">
        <v>1159</v>
      </c>
      <c r="E3927" s="2">
        <v>1181</v>
      </c>
      <c r="F3927" s="2">
        <v>649</v>
      </c>
    </row>
    <row r="3928" spans="1:6" x14ac:dyDescent="0.2">
      <c r="A3928" s="1">
        <v>0.72569444444444398</v>
      </c>
      <c r="B3928" s="2">
        <v>2348</v>
      </c>
      <c r="C3928" s="2">
        <v>1354</v>
      </c>
      <c r="D3928" s="2">
        <v>1469</v>
      </c>
      <c r="E3928" s="2">
        <v>1042</v>
      </c>
      <c r="F3928" s="2">
        <v>1323</v>
      </c>
    </row>
    <row r="3929" spans="1:6" x14ac:dyDescent="0.2">
      <c r="A3929" s="1">
        <v>0.72638888888888897</v>
      </c>
      <c r="B3929" s="2">
        <v>810</v>
      </c>
      <c r="C3929" s="2">
        <v>723</v>
      </c>
      <c r="D3929" s="2">
        <v>743</v>
      </c>
      <c r="E3929" s="2">
        <v>2150</v>
      </c>
      <c r="F3929" s="2">
        <v>975</v>
      </c>
    </row>
    <row r="3930" spans="1:6" x14ac:dyDescent="0.2">
      <c r="A3930" s="1">
        <v>0.72708333333333297</v>
      </c>
      <c r="B3930" s="2">
        <v>2237</v>
      </c>
      <c r="C3930" s="2">
        <v>1219</v>
      </c>
      <c r="D3930" s="2">
        <v>1090</v>
      </c>
      <c r="E3930" s="2">
        <v>1421</v>
      </c>
      <c r="F3930" s="2">
        <v>1233</v>
      </c>
    </row>
    <row r="3931" spans="1:6" x14ac:dyDescent="0.2">
      <c r="A3931" s="1">
        <v>0.72777777777777797</v>
      </c>
      <c r="B3931" s="2">
        <v>2263</v>
      </c>
      <c r="C3931" s="2">
        <v>1079</v>
      </c>
      <c r="D3931" s="2">
        <v>2062</v>
      </c>
      <c r="E3931" s="2">
        <v>2179</v>
      </c>
      <c r="F3931" s="2">
        <v>883</v>
      </c>
    </row>
    <row r="3932" spans="1:6" x14ac:dyDescent="0.2">
      <c r="A3932" s="1">
        <v>0.72847222222222197</v>
      </c>
      <c r="B3932" s="2">
        <v>512</v>
      </c>
      <c r="C3932" s="2">
        <v>794</v>
      </c>
      <c r="D3932" s="2">
        <v>1610</v>
      </c>
      <c r="E3932" s="2">
        <v>1880</v>
      </c>
      <c r="F3932" s="2">
        <v>1285</v>
      </c>
    </row>
    <row r="3933" spans="1:6" x14ac:dyDescent="0.2">
      <c r="A3933" s="1">
        <v>0.72916666666666696</v>
      </c>
      <c r="B3933" s="2">
        <v>898</v>
      </c>
      <c r="C3933" s="2">
        <v>1720</v>
      </c>
      <c r="D3933" s="2">
        <v>542</v>
      </c>
      <c r="E3933" s="2">
        <v>2012</v>
      </c>
      <c r="F3933" s="2">
        <v>679</v>
      </c>
    </row>
    <row r="3934" spans="1:6" x14ac:dyDescent="0.2">
      <c r="A3934" s="1">
        <v>0.72986111111111096</v>
      </c>
      <c r="B3934" s="2">
        <v>1920</v>
      </c>
      <c r="C3934" s="2">
        <v>735</v>
      </c>
      <c r="D3934" s="2">
        <v>1067</v>
      </c>
      <c r="E3934" s="2">
        <v>725</v>
      </c>
      <c r="F3934" s="2">
        <v>825</v>
      </c>
    </row>
    <row r="3935" spans="1:6" x14ac:dyDescent="0.2">
      <c r="A3935" s="1">
        <v>0.73055555555555596</v>
      </c>
      <c r="B3935" s="2">
        <v>2295</v>
      </c>
      <c r="C3935" s="2">
        <v>1791</v>
      </c>
      <c r="D3935" s="2">
        <v>1272</v>
      </c>
      <c r="E3935" s="2">
        <v>997</v>
      </c>
      <c r="F3935" s="2">
        <v>1174</v>
      </c>
    </row>
    <row r="3936" spans="1:6" x14ac:dyDescent="0.2">
      <c r="A3936" s="1">
        <v>0.73124999999999996</v>
      </c>
      <c r="B3936" s="2">
        <v>2589</v>
      </c>
      <c r="C3936" s="2">
        <v>2677</v>
      </c>
      <c r="D3936" s="2">
        <v>2048</v>
      </c>
      <c r="E3936" s="2">
        <v>1362</v>
      </c>
      <c r="F3936" s="2">
        <v>1551</v>
      </c>
    </row>
    <row r="3937" spans="1:6" x14ac:dyDescent="0.2">
      <c r="A3937" s="1">
        <v>0.73194444444444495</v>
      </c>
      <c r="B3937" s="2">
        <v>1810</v>
      </c>
      <c r="C3937" s="2">
        <v>2102</v>
      </c>
      <c r="D3937" s="2">
        <v>1970</v>
      </c>
      <c r="E3937" s="2">
        <v>1199</v>
      </c>
      <c r="F3937" s="2">
        <v>1900</v>
      </c>
    </row>
    <row r="3938" spans="1:6" x14ac:dyDescent="0.2">
      <c r="A3938" s="1">
        <v>0.73263888888888895</v>
      </c>
      <c r="B3938" s="2">
        <v>621</v>
      </c>
      <c r="C3938" s="2">
        <v>1921</v>
      </c>
      <c r="D3938" s="2">
        <v>2073</v>
      </c>
      <c r="E3938" s="2">
        <v>1637</v>
      </c>
      <c r="F3938" s="2">
        <v>1846</v>
      </c>
    </row>
    <row r="3939" spans="1:6" x14ac:dyDescent="0.2">
      <c r="A3939" s="1">
        <v>0.73333333333333295</v>
      </c>
      <c r="B3939" s="2">
        <v>1857</v>
      </c>
      <c r="C3939" s="2">
        <v>2585</v>
      </c>
      <c r="D3939" s="2">
        <v>1531</v>
      </c>
      <c r="E3939" s="2">
        <v>1626</v>
      </c>
      <c r="F3939" s="2">
        <v>2205</v>
      </c>
    </row>
    <row r="3940" spans="1:6" x14ac:dyDescent="0.2">
      <c r="A3940" s="1">
        <v>0.73402777777777795</v>
      </c>
      <c r="B3940" s="2">
        <v>1787</v>
      </c>
      <c r="C3940" s="2">
        <v>1341</v>
      </c>
      <c r="D3940" s="2">
        <v>1826</v>
      </c>
      <c r="E3940" s="2">
        <v>1150</v>
      </c>
      <c r="F3940" s="2">
        <v>1332</v>
      </c>
    </row>
    <row r="3941" spans="1:6" x14ac:dyDescent="0.2">
      <c r="A3941" s="1">
        <v>0.73472222222222205</v>
      </c>
      <c r="B3941" s="2">
        <v>2735</v>
      </c>
      <c r="C3941" s="2">
        <v>2157</v>
      </c>
      <c r="D3941" s="2">
        <v>1111</v>
      </c>
      <c r="E3941" s="2">
        <v>1974</v>
      </c>
      <c r="F3941" s="2">
        <v>1604</v>
      </c>
    </row>
    <row r="3942" spans="1:6" x14ac:dyDescent="0.2">
      <c r="A3942" s="1">
        <v>0.73541666666666705</v>
      </c>
      <c r="B3942" s="2">
        <v>516</v>
      </c>
      <c r="C3942" s="2">
        <v>1743</v>
      </c>
      <c r="D3942" s="2">
        <v>797</v>
      </c>
      <c r="E3942" s="2">
        <v>1834</v>
      </c>
      <c r="F3942" s="2">
        <v>752</v>
      </c>
    </row>
    <row r="3943" spans="1:6" x14ac:dyDescent="0.2">
      <c r="A3943" s="1">
        <v>0.73611111111111105</v>
      </c>
      <c r="B3943" s="2">
        <v>2456</v>
      </c>
      <c r="C3943" s="2">
        <v>894</v>
      </c>
      <c r="D3943" s="2">
        <v>2054</v>
      </c>
      <c r="E3943" s="2">
        <v>2040</v>
      </c>
      <c r="F3943" s="2">
        <v>1075</v>
      </c>
    </row>
    <row r="3944" spans="1:6" x14ac:dyDescent="0.2">
      <c r="A3944" s="1">
        <v>0.73680555555555605</v>
      </c>
      <c r="B3944" s="2">
        <v>1781</v>
      </c>
      <c r="C3944" s="2">
        <v>1113</v>
      </c>
      <c r="D3944" s="2">
        <v>1025</v>
      </c>
      <c r="E3944" s="2">
        <v>2176</v>
      </c>
      <c r="F3944" s="2">
        <v>1302</v>
      </c>
    </row>
    <row r="3945" spans="1:6" x14ac:dyDescent="0.2">
      <c r="A3945" s="1">
        <v>0.73750000000000004</v>
      </c>
      <c r="B3945" s="2">
        <v>611</v>
      </c>
      <c r="C3945" s="2">
        <v>2012</v>
      </c>
      <c r="D3945" s="2">
        <v>1613</v>
      </c>
      <c r="E3945" s="2">
        <v>945</v>
      </c>
      <c r="F3945" s="2">
        <v>1112</v>
      </c>
    </row>
    <row r="3946" spans="1:6" x14ac:dyDescent="0.2">
      <c r="A3946" s="1">
        <v>0.73819444444444404</v>
      </c>
      <c r="B3946" s="2">
        <v>987</v>
      </c>
      <c r="C3946" s="2">
        <v>1185</v>
      </c>
      <c r="D3946" s="2">
        <v>1780</v>
      </c>
      <c r="E3946" s="2">
        <v>1656</v>
      </c>
      <c r="F3946" s="2">
        <v>1591</v>
      </c>
    </row>
    <row r="3947" spans="1:6" x14ac:dyDescent="0.2">
      <c r="A3947" s="1">
        <v>0.73888888888888904</v>
      </c>
      <c r="B3947" s="2">
        <v>2265</v>
      </c>
      <c r="C3947" s="2">
        <v>1669</v>
      </c>
      <c r="D3947" s="2">
        <v>1359</v>
      </c>
      <c r="E3947" s="2">
        <v>1910</v>
      </c>
      <c r="F3947" s="2">
        <v>1729</v>
      </c>
    </row>
    <row r="3948" spans="1:6" x14ac:dyDescent="0.2">
      <c r="A3948" s="1">
        <v>0.73958333333333304</v>
      </c>
      <c r="B3948" s="2">
        <v>2601</v>
      </c>
      <c r="C3948" s="2">
        <v>1585</v>
      </c>
      <c r="D3948" s="2">
        <v>1843</v>
      </c>
      <c r="E3948" s="2">
        <v>2128</v>
      </c>
      <c r="F3948" s="2">
        <v>514</v>
      </c>
    </row>
    <row r="3949" spans="1:6" x14ac:dyDescent="0.2">
      <c r="A3949" s="1">
        <v>0.74027777777777803</v>
      </c>
      <c r="B3949" s="2">
        <v>589</v>
      </c>
      <c r="C3949" s="2">
        <v>1146</v>
      </c>
      <c r="D3949" s="2">
        <v>2005</v>
      </c>
      <c r="E3949" s="2">
        <v>843</v>
      </c>
      <c r="F3949" s="2">
        <v>969</v>
      </c>
    </row>
    <row r="3950" spans="1:6" x14ac:dyDescent="0.2">
      <c r="A3950" s="1">
        <v>0.74097222222222203</v>
      </c>
      <c r="B3950" s="2">
        <v>2771</v>
      </c>
      <c r="C3950" s="2">
        <v>2508</v>
      </c>
      <c r="D3950" s="2">
        <v>1052</v>
      </c>
      <c r="E3950" s="2">
        <v>2090</v>
      </c>
      <c r="F3950" s="2">
        <v>1203</v>
      </c>
    </row>
    <row r="3951" spans="1:6" x14ac:dyDescent="0.2">
      <c r="A3951" s="1">
        <v>0.74166666666666703</v>
      </c>
      <c r="B3951" s="2">
        <v>642</v>
      </c>
      <c r="C3951" s="2">
        <v>1471</v>
      </c>
      <c r="D3951" s="2">
        <v>1357</v>
      </c>
      <c r="E3951" s="2">
        <v>1202</v>
      </c>
      <c r="F3951" s="2">
        <v>2152</v>
      </c>
    </row>
    <row r="3952" spans="1:6" x14ac:dyDescent="0.2">
      <c r="A3952" s="1">
        <v>0.74236111111111103</v>
      </c>
      <c r="B3952" s="2">
        <v>1732</v>
      </c>
      <c r="C3952" s="2">
        <v>2272</v>
      </c>
      <c r="D3952" s="2">
        <v>2122</v>
      </c>
      <c r="E3952" s="2">
        <v>1569</v>
      </c>
      <c r="F3952" s="2">
        <v>1428</v>
      </c>
    </row>
    <row r="3953" spans="1:6" x14ac:dyDescent="0.2">
      <c r="A3953" s="1">
        <v>0.74305555555555602</v>
      </c>
      <c r="B3953" s="2">
        <v>1787</v>
      </c>
      <c r="C3953" s="2">
        <v>1823</v>
      </c>
      <c r="D3953" s="2">
        <v>946</v>
      </c>
      <c r="E3953" s="2">
        <v>1634</v>
      </c>
      <c r="F3953" s="2">
        <v>1533</v>
      </c>
    </row>
    <row r="3954" spans="1:6" x14ac:dyDescent="0.2">
      <c r="A3954" s="1">
        <v>0.74375000000000002</v>
      </c>
      <c r="B3954" s="2">
        <v>664</v>
      </c>
      <c r="C3954" s="2">
        <v>2482</v>
      </c>
      <c r="D3954" s="2">
        <v>825</v>
      </c>
      <c r="E3954" s="2">
        <v>1559</v>
      </c>
      <c r="F3954" s="2">
        <v>1884</v>
      </c>
    </row>
    <row r="3955" spans="1:6" x14ac:dyDescent="0.2">
      <c r="A3955" s="1">
        <v>0.74444444444444402</v>
      </c>
      <c r="B3955" s="2">
        <v>2776</v>
      </c>
      <c r="C3955" s="2">
        <v>2728</v>
      </c>
      <c r="D3955" s="2">
        <v>911</v>
      </c>
      <c r="E3955" s="2">
        <v>1834</v>
      </c>
      <c r="F3955" s="2">
        <v>1111</v>
      </c>
    </row>
    <row r="3956" spans="1:6" x14ac:dyDescent="0.2">
      <c r="A3956" s="1">
        <v>0.74513888888888902</v>
      </c>
      <c r="B3956" s="2">
        <v>899</v>
      </c>
      <c r="C3956" s="2">
        <v>2051</v>
      </c>
      <c r="D3956" s="2">
        <v>2191</v>
      </c>
      <c r="E3956" s="2">
        <v>1129</v>
      </c>
      <c r="F3956" s="2">
        <v>2135</v>
      </c>
    </row>
    <row r="3957" spans="1:6" x14ac:dyDescent="0.2">
      <c r="A3957" s="1">
        <v>0.74583333333333302</v>
      </c>
      <c r="B3957" s="2">
        <v>1210</v>
      </c>
      <c r="C3957" s="2">
        <v>1722</v>
      </c>
      <c r="D3957" s="2">
        <v>2212</v>
      </c>
      <c r="E3957" s="2">
        <v>2009</v>
      </c>
      <c r="F3957" s="2">
        <v>1661</v>
      </c>
    </row>
    <row r="3958" spans="1:6" x14ac:dyDescent="0.2">
      <c r="A3958" s="1">
        <v>0.74652777777777801</v>
      </c>
      <c r="B3958" s="2">
        <v>1041</v>
      </c>
      <c r="C3958" s="2">
        <v>1509</v>
      </c>
      <c r="D3958" s="2">
        <v>2178</v>
      </c>
      <c r="E3958" s="2">
        <v>1700</v>
      </c>
      <c r="F3958" s="2">
        <v>2013</v>
      </c>
    </row>
    <row r="3959" spans="1:6" x14ac:dyDescent="0.2">
      <c r="A3959" s="1">
        <v>0.74722222222222201</v>
      </c>
      <c r="B3959" s="2">
        <v>2675</v>
      </c>
      <c r="C3959" s="2">
        <v>800</v>
      </c>
      <c r="D3959" s="2">
        <v>1918</v>
      </c>
      <c r="E3959" s="2">
        <v>2260</v>
      </c>
      <c r="F3959" s="2">
        <v>2241</v>
      </c>
    </row>
    <row r="3960" spans="1:6" x14ac:dyDescent="0.2">
      <c r="A3960" s="1">
        <v>0.74791666666666701</v>
      </c>
      <c r="B3960" s="2">
        <v>2797</v>
      </c>
      <c r="C3960" s="2">
        <v>1063</v>
      </c>
      <c r="D3960" s="2">
        <v>1513</v>
      </c>
      <c r="E3960" s="2">
        <v>1137</v>
      </c>
      <c r="F3960" s="2">
        <v>1389</v>
      </c>
    </row>
    <row r="3961" spans="1:6" x14ac:dyDescent="0.2">
      <c r="A3961" s="1">
        <v>0.74861111111111101</v>
      </c>
      <c r="B3961" s="2">
        <v>2015</v>
      </c>
      <c r="C3961" s="2">
        <v>963</v>
      </c>
      <c r="D3961" s="2">
        <v>1148</v>
      </c>
      <c r="E3961" s="2">
        <v>670</v>
      </c>
      <c r="F3961" s="2">
        <v>714</v>
      </c>
    </row>
    <row r="3962" spans="1:6" x14ac:dyDescent="0.2">
      <c r="A3962" s="1">
        <v>0.749305555555556</v>
      </c>
      <c r="B3962" s="2">
        <v>1235</v>
      </c>
      <c r="C3962" s="2">
        <v>2202</v>
      </c>
      <c r="D3962" s="2">
        <v>1352</v>
      </c>
      <c r="E3962" s="2">
        <v>1186</v>
      </c>
      <c r="F3962" s="2">
        <v>1112</v>
      </c>
    </row>
    <row r="3963" spans="1:6" x14ac:dyDescent="0.2">
      <c r="A3963" s="3">
        <v>0.75</v>
      </c>
      <c r="B3963" s="2">
        <v>654</v>
      </c>
      <c r="C3963" s="2">
        <v>873</v>
      </c>
      <c r="D3963" s="2">
        <v>375</v>
      </c>
      <c r="E3963" s="2">
        <v>311</v>
      </c>
      <c r="F3963" s="2">
        <v>543</v>
      </c>
    </row>
    <row r="3964" spans="1:6" x14ac:dyDescent="0.2">
      <c r="A3964" s="1">
        <v>0.750694444444444</v>
      </c>
      <c r="B3964" s="2">
        <v>120</v>
      </c>
      <c r="C3964" s="2">
        <v>230</v>
      </c>
      <c r="D3964" s="2">
        <v>533</v>
      </c>
      <c r="E3964" s="2">
        <v>359</v>
      </c>
      <c r="F3964" s="2">
        <v>87</v>
      </c>
    </row>
    <row r="3965" spans="1:6" x14ac:dyDescent="0.2">
      <c r="A3965" s="1">
        <v>0.75138888888888899</v>
      </c>
      <c r="B3965" s="2">
        <v>773</v>
      </c>
      <c r="C3965" s="2">
        <v>315</v>
      </c>
      <c r="D3965" s="2">
        <v>327</v>
      </c>
      <c r="E3965" s="2">
        <v>266</v>
      </c>
      <c r="F3965" s="2">
        <v>530</v>
      </c>
    </row>
    <row r="3966" spans="1:6" x14ac:dyDescent="0.2">
      <c r="A3966" s="1">
        <v>0.75208333333333299</v>
      </c>
      <c r="B3966" s="2">
        <v>304</v>
      </c>
      <c r="C3966" s="2">
        <v>797</v>
      </c>
      <c r="D3966" s="2">
        <v>526</v>
      </c>
      <c r="E3966" s="2">
        <v>144</v>
      </c>
      <c r="F3966" s="2">
        <v>571</v>
      </c>
    </row>
    <row r="3967" spans="1:6" x14ac:dyDescent="0.2">
      <c r="A3967" s="1">
        <v>0.75277777777777799</v>
      </c>
      <c r="B3967" s="2">
        <v>484</v>
      </c>
      <c r="C3967" s="2">
        <v>727</v>
      </c>
      <c r="D3967" s="2">
        <v>295</v>
      </c>
      <c r="E3967" s="2">
        <v>784</v>
      </c>
      <c r="F3967" s="2">
        <v>615</v>
      </c>
    </row>
    <row r="3968" spans="1:6" x14ac:dyDescent="0.2">
      <c r="A3968" s="1">
        <v>0.75347222222222199</v>
      </c>
      <c r="B3968" s="2">
        <v>557</v>
      </c>
      <c r="C3968" s="2">
        <v>199</v>
      </c>
      <c r="D3968" s="2">
        <v>90</v>
      </c>
      <c r="E3968" s="2">
        <v>473</v>
      </c>
      <c r="F3968" s="2">
        <v>125</v>
      </c>
    </row>
    <row r="3969" spans="1:6" x14ac:dyDescent="0.2">
      <c r="A3969" s="1">
        <v>0.75416666666666698</v>
      </c>
      <c r="B3969" s="2">
        <v>220</v>
      </c>
      <c r="C3969" s="2">
        <v>459</v>
      </c>
      <c r="D3969" s="2">
        <v>616</v>
      </c>
      <c r="E3969" s="2">
        <v>771</v>
      </c>
      <c r="F3969" s="2">
        <v>433</v>
      </c>
    </row>
    <row r="3970" spans="1:6" x14ac:dyDescent="0.2">
      <c r="A3970" s="1">
        <v>0.75486111111111098</v>
      </c>
      <c r="B3970" s="2">
        <v>665</v>
      </c>
      <c r="C3970" s="2">
        <v>220</v>
      </c>
      <c r="D3970" s="2">
        <v>656</v>
      </c>
      <c r="E3970" s="2">
        <v>661</v>
      </c>
      <c r="F3970" s="2">
        <v>733</v>
      </c>
    </row>
    <row r="3971" spans="1:6" x14ac:dyDescent="0.2">
      <c r="A3971" s="1">
        <v>0.75555555555555598</v>
      </c>
      <c r="B3971" s="2">
        <v>539</v>
      </c>
      <c r="C3971" s="2">
        <v>535</v>
      </c>
      <c r="D3971" s="2">
        <v>720</v>
      </c>
      <c r="E3971" s="2">
        <v>606</v>
      </c>
      <c r="F3971" s="2">
        <v>752</v>
      </c>
    </row>
    <row r="3972" spans="1:6" x14ac:dyDescent="0.2">
      <c r="A3972" s="1">
        <v>0.75624999999999998</v>
      </c>
      <c r="B3972" s="2">
        <v>74</v>
      </c>
      <c r="C3972" s="2">
        <v>241</v>
      </c>
      <c r="D3972" s="2">
        <v>374</v>
      </c>
      <c r="E3972" s="2">
        <v>316</v>
      </c>
      <c r="F3972" s="2">
        <v>349</v>
      </c>
    </row>
    <row r="3973" spans="1:6" x14ac:dyDescent="0.2">
      <c r="A3973" s="1">
        <v>0.75694444444444398</v>
      </c>
      <c r="B3973" s="2">
        <v>615</v>
      </c>
      <c r="C3973" s="2">
        <v>407</v>
      </c>
      <c r="D3973" s="2">
        <v>552</v>
      </c>
      <c r="E3973" s="2">
        <v>703</v>
      </c>
      <c r="F3973" s="2">
        <v>138</v>
      </c>
    </row>
    <row r="3974" spans="1:6" x14ac:dyDescent="0.2">
      <c r="A3974" s="1">
        <v>0.75763888888888897</v>
      </c>
      <c r="B3974" s="2">
        <v>389</v>
      </c>
      <c r="C3974" s="2">
        <v>88</v>
      </c>
      <c r="D3974" s="2">
        <v>362</v>
      </c>
      <c r="E3974" s="2">
        <v>745</v>
      </c>
      <c r="F3974" s="2">
        <v>474</v>
      </c>
    </row>
    <row r="3975" spans="1:6" x14ac:dyDescent="0.2">
      <c r="A3975" s="1">
        <v>0.75833333333333297</v>
      </c>
      <c r="B3975" s="2">
        <v>107</v>
      </c>
      <c r="C3975" s="2">
        <v>374</v>
      </c>
      <c r="D3975" s="2">
        <v>299</v>
      </c>
      <c r="E3975" s="2">
        <v>606</v>
      </c>
      <c r="F3975" s="2">
        <v>260</v>
      </c>
    </row>
    <row r="3976" spans="1:6" x14ac:dyDescent="0.2">
      <c r="A3976" s="1">
        <v>0.75902777777777797</v>
      </c>
      <c r="B3976" s="2">
        <v>135</v>
      </c>
      <c r="C3976" s="2">
        <v>637</v>
      </c>
      <c r="D3976" s="2">
        <v>101</v>
      </c>
      <c r="E3976" s="2">
        <v>329</v>
      </c>
      <c r="F3976" s="2">
        <v>142</v>
      </c>
    </row>
    <row r="3977" spans="1:6" x14ac:dyDescent="0.2">
      <c r="A3977" s="1">
        <v>0.75972222222222197</v>
      </c>
      <c r="B3977" s="2">
        <v>325</v>
      </c>
      <c r="C3977" s="2">
        <v>381</v>
      </c>
      <c r="D3977" s="2">
        <v>689</v>
      </c>
      <c r="E3977" s="2">
        <v>667</v>
      </c>
      <c r="F3977" s="2">
        <v>242</v>
      </c>
    </row>
    <row r="3978" spans="1:6" x14ac:dyDescent="0.2">
      <c r="A3978" s="1">
        <v>0.76041666666666696</v>
      </c>
      <c r="B3978" s="2">
        <v>70</v>
      </c>
      <c r="C3978" s="2">
        <v>352</v>
      </c>
      <c r="D3978" s="2">
        <v>641</v>
      </c>
      <c r="E3978" s="2">
        <v>478</v>
      </c>
      <c r="F3978" s="2">
        <v>634</v>
      </c>
    </row>
    <row r="3979" spans="1:6" x14ac:dyDescent="0.2">
      <c r="A3979" s="1">
        <v>0.76111111111111096</v>
      </c>
      <c r="B3979" s="2">
        <v>745</v>
      </c>
      <c r="C3979" s="2">
        <v>435</v>
      </c>
      <c r="D3979" s="2">
        <v>78</v>
      </c>
      <c r="E3979" s="2">
        <v>614</v>
      </c>
      <c r="F3979" s="2">
        <v>694</v>
      </c>
    </row>
    <row r="3980" spans="1:6" x14ac:dyDescent="0.2">
      <c r="A3980" s="1">
        <v>0.76180555555555596</v>
      </c>
      <c r="B3980" s="2">
        <v>447</v>
      </c>
      <c r="C3980" s="2">
        <v>375</v>
      </c>
      <c r="D3980" s="2">
        <v>165</v>
      </c>
      <c r="E3980" s="2">
        <v>207</v>
      </c>
      <c r="F3980" s="2">
        <v>641</v>
      </c>
    </row>
    <row r="3981" spans="1:6" x14ac:dyDescent="0.2">
      <c r="A3981" s="1">
        <v>0.76249999999999996</v>
      </c>
      <c r="B3981" s="2">
        <v>690</v>
      </c>
      <c r="C3981" s="2">
        <v>622</v>
      </c>
      <c r="D3981" s="2">
        <v>474</v>
      </c>
      <c r="E3981" s="2">
        <v>299</v>
      </c>
      <c r="F3981" s="2">
        <v>767</v>
      </c>
    </row>
    <row r="3982" spans="1:6" x14ac:dyDescent="0.2">
      <c r="A3982" s="1">
        <v>0.76319444444444495</v>
      </c>
      <c r="B3982" s="2">
        <v>213</v>
      </c>
      <c r="C3982" s="2">
        <v>710</v>
      </c>
      <c r="D3982" s="2">
        <v>139</v>
      </c>
      <c r="E3982" s="2">
        <v>137</v>
      </c>
      <c r="F3982" s="2">
        <v>410</v>
      </c>
    </row>
    <row r="3983" spans="1:6" x14ac:dyDescent="0.2">
      <c r="A3983" s="1">
        <v>0.76388888888888895</v>
      </c>
      <c r="B3983" s="2">
        <v>690</v>
      </c>
      <c r="C3983" s="2">
        <v>304</v>
      </c>
      <c r="D3983" s="2">
        <v>714</v>
      </c>
      <c r="E3983" s="2">
        <v>326</v>
      </c>
      <c r="F3983" s="2">
        <v>412</v>
      </c>
    </row>
    <row r="3984" spans="1:6" x14ac:dyDescent="0.2">
      <c r="A3984" s="1">
        <v>0.76458333333333295</v>
      </c>
      <c r="B3984" s="2">
        <v>596</v>
      </c>
      <c r="C3984" s="2">
        <v>220</v>
      </c>
      <c r="D3984" s="2">
        <v>312</v>
      </c>
      <c r="E3984" s="2">
        <v>211</v>
      </c>
      <c r="F3984" s="2">
        <v>656</v>
      </c>
    </row>
    <row r="3985" spans="1:6" x14ac:dyDescent="0.2">
      <c r="A3985" s="1">
        <v>0.76527777777777795</v>
      </c>
      <c r="B3985" s="2">
        <v>524</v>
      </c>
      <c r="C3985" s="2">
        <v>532</v>
      </c>
      <c r="D3985" s="2">
        <v>394</v>
      </c>
      <c r="E3985" s="2">
        <v>592</v>
      </c>
      <c r="F3985" s="2">
        <v>108</v>
      </c>
    </row>
    <row r="3986" spans="1:6" x14ac:dyDescent="0.2">
      <c r="A3986" s="1">
        <v>0.76597222222222205</v>
      </c>
      <c r="B3986" s="2">
        <v>571</v>
      </c>
      <c r="C3986" s="2">
        <v>157</v>
      </c>
      <c r="D3986" s="2">
        <v>706</v>
      </c>
      <c r="E3986" s="2">
        <v>615</v>
      </c>
      <c r="F3986" s="2">
        <v>138</v>
      </c>
    </row>
    <row r="3987" spans="1:6" x14ac:dyDescent="0.2">
      <c r="A3987" s="1">
        <v>0.76666666666666705</v>
      </c>
      <c r="B3987" s="2">
        <v>725</v>
      </c>
      <c r="C3987" s="2">
        <v>379</v>
      </c>
      <c r="D3987" s="2">
        <v>638</v>
      </c>
      <c r="E3987" s="2">
        <v>435</v>
      </c>
      <c r="F3987" s="2">
        <v>722</v>
      </c>
    </row>
    <row r="3988" spans="1:6" x14ac:dyDescent="0.2">
      <c r="A3988" s="1">
        <v>0.76736111111111105</v>
      </c>
      <c r="B3988" s="2">
        <v>498</v>
      </c>
      <c r="C3988" s="2">
        <v>174</v>
      </c>
      <c r="D3988" s="2">
        <v>375</v>
      </c>
      <c r="E3988" s="2">
        <v>434</v>
      </c>
      <c r="F3988" s="2">
        <v>610</v>
      </c>
    </row>
    <row r="3989" spans="1:6" x14ac:dyDescent="0.2">
      <c r="A3989" s="1">
        <v>0.76805555555555605</v>
      </c>
      <c r="B3989" s="2">
        <v>664</v>
      </c>
      <c r="C3989" s="2">
        <v>716</v>
      </c>
      <c r="D3989" s="2">
        <v>326</v>
      </c>
      <c r="E3989" s="2">
        <v>205</v>
      </c>
      <c r="F3989" s="2">
        <v>668</v>
      </c>
    </row>
    <row r="3990" spans="1:6" x14ac:dyDescent="0.2">
      <c r="A3990" s="1">
        <v>0.76875000000000004</v>
      </c>
      <c r="B3990" s="2">
        <v>792</v>
      </c>
      <c r="C3990" s="2">
        <v>327</v>
      </c>
      <c r="D3990" s="2">
        <v>636</v>
      </c>
      <c r="E3990" s="2">
        <v>191</v>
      </c>
      <c r="F3990" s="2">
        <v>171</v>
      </c>
    </row>
    <row r="3991" spans="1:6" x14ac:dyDescent="0.2">
      <c r="A3991" s="1">
        <v>0.76944444444444404</v>
      </c>
      <c r="B3991" s="2">
        <v>221</v>
      </c>
      <c r="C3991" s="2">
        <v>675</v>
      </c>
      <c r="D3991" s="2">
        <v>468</v>
      </c>
      <c r="E3991" s="2">
        <v>617</v>
      </c>
      <c r="F3991" s="2">
        <v>290</v>
      </c>
    </row>
    <row r="3992" spans="1:6" x14ac:dyDescent="0.2">
      <c r="A3992" s="1">
        <v>0.77013888888888904</v>
      </c>
      <c r="B3992" s="2">
        <v>517</v>
      </c>
      <c r="C3992" s="2">
        <v>466</v>
      </c>
      <c r="D3992" s="2">
        <v>788</v>
      </c>
      <c r="E3992" s="2">
        <v>674</v>
      </c>
      <c r="F3992" s="2">
        <v>646</v>
      </c>
    </row>
    <row r="3993" spans="1:6" x14ac:dyDescent="0.2">
      <c r="A3993" s="1">
        <v>0.77083333333333304</v>
      </c>
      <c r="B3993" s="2">
        <v>772</v>
      </c>
      <c r="C3993" s="2">
        <v>294</v>
      </c>
      <c r="D3993" s="2">
        <v>297</v>
      </c>
      <c r="E3993" s="2">
        <v>673</v>
      </c>
      <c r="F3993" s="2">
        <v>789</v>
      </c>
    </row>
    <row r="3994" spans="1:6" x14ac:dyDescent="0.2">
      <c r="A3994" s="1">
        <v>0.77152777777777803</v>
      </c>
      <c r="B3994" s="2">
        <v>704</v>
      </c>
      <c r="C3994" s="2">
        <v>604</v>
      </c>
      <c r="D3994" s="2">
        <v>165</v>
      </c>
      <c r="E3994" s="2">
        <v>616</v>
      </c>
      <c r="F3994" s="2">
        <v>135</v>
      </c>
    </row>
    <row r="3995" spans="1:6" x14ac:dyDescent="0.2">
      <c r="A3995" s="1">
        <v>0.77222222222222203</v>
      </c>
      <c r="B3995" s="2">
        <v>470</v>
      </c>
      <c r="C3995" s="2">
        <v>443</v>
      </c>
      <c r="D3995" s="2">
        <v>420</v>
      </c>
      <c r="E3995" s="2">
        <v>414</v>
      </c>
      <c r="F3995" s="2">
        <v>332</v>
      </c>
    </row>
    <row r="3996" spans="1:6" x14ac:dyDescent="0.2">
      <c r="A3996" s="1">
        <v>0.77291666666666703</v>
      </c>
      <c r="B3996" s="2">
        <v>127</v>
      </c>
      <c r="C3996" s="2">
        <v>126</v>
      </c>
      <c r="D3996" s="2">
        <v>98</v>
      </c>
      <c r="E3996" s="2">
        <v>88</v>
      </c>
      <c r="F3996" s="2">
        <v>84</v>
      </c>
    </row>
    <row r="3997" spans="1:6" x14ac:dyDescent="0.2">
      <c r="A3997" s="1">
        <v>0.77361111111111103</v>
      </c>
      <c r="B3997" s="2">
        <v>110</v>
      </c>
      <c r="C3997" s="2">
        <v>91</v>
      </c>
      <c r="D3997" s="2">
        <v>82</v>
      </c>
      <c r="E3997" s="2">
        <v>137</v>
      </c>
      <c r="F3997" s="2">
        <v>72</v>
      </c>
    </row>
    <row r="3998" spans="1:6" x14ac:dyDescent="0.2">
      <c r="A3998" s="1">
        <v>0.77430555555555602</v>
      </c>
      <c r="B3998" s="2">
        <v>133</v>
      </c>
      <c r="C3998" s="2">
        <v>38</v>
      </c>
      <c r="D3998" s="2">
        <v>8</v>
      </c>
      <c r="E3998" s="2">
        <v>124</v>
      </c>
      <c r="F3998" s="2">
        <v>150</v>
      </c>
    </row>
    <row r="3999" spans="1:6" x14ac:dyDescent="0.2">
      <c r="A3999" s="1">
        <v>0.77500000000000002</v>
      </c>
      <c r="B3999" s="2">
        <v>112</v>
      </c>
      <c r="C3999" s="2">
        <v>126</v>
      </c>
      <c r="D3999" s="2">
        <v>66</v>
      </c>
      <c r="E3999" s="2">
        <v>60</v>
      </c>
      <c r="F3999" s="2">
        <v>43</v>
      </c>
    </row>
    <row r="4000" spans="1:6" x14ac:dyDescent="0.2">
      <c r="A4000" s="1">
        <v>0.77569444444444402</v>
      </c>
      <c r="B4000" s="2">
        <v>86</v>
      </c>
      <c r="C4000" s="2">
        <v>129</v>
      </c>
      <c r="D4000" s="2">
        <v>50</v>
      </c>
      <c r="E4000" s="2">
        <v>116</v>
      </c>
      <c r="F4000" s="2">
        <v>90</v>
      </c>
    </row>
    <row r="4001" spans="1:6" x14ac:dyDescent="0.2">
      <c r="A4001" s="1">
        <v>0.77638888888888902</v>
      </c>
      <c r="B4001" s="2">
        <v>130</v>
      </c>
      <c r="C4001" s="2">
        <v>20</v>
      </c>
      <c r="D4001" s="2">
        <v>81</v>
      </c>
      <c r="E4001" s="2">
        <v>51</v>
      </c>
      <c r="F4001" s="2">
        <v>141</v>
      </c>
    </row>
    <row r="4002" spans="1:6" x14ac:dyDescent="0.2">
      <c r="A4002" s="1">
        <v>0.77708333333333302</v>
      </c>
      <c r="B4002" s="2">
        <v>150</v>
      </c>
      <c r="C4002" s="2">
        <v>48</v>
      </c>
      <c r="D4002" s="2">
        <v>59</v>
      </c>
      <c r="E4002" s="2">
        <v>149</v>
      </c>
      <c r="F4002" s="2">
        <v>38</v>
      </c>
    </row>
    <row r="4003" spans="1:6" x14ac:dyDescent="0.2">
      <c r="A4003" s="1">
        <v>0.77777777777777801</v>
      </c>
      <c r="B4003" s="2">
        <v>96</v>
      </c>
      <c r="C4003" s="2">
        <v>87</v>
      </c>
      <c r="D4003" s="2">
        <v>93</v>
      </c>
      <c r="E4003" s="2">
        <v>92</v>
      </c>
      <c r="F4003" s="2">
        <v>83</v>
      </c>
    </row>
    <row r="4004" spans="1:6" x14ac:dyDescent="0.2">
      <c r="A4004" s="1">
        <v>0.77847222222222201</v>
      </c>
      <c r="B4004" s="2">
        <v>83</v>
      </c>
      <c r="C4004" s="2">
        <v>36</v>
      </c>
      <c r="D4004" s="2">
        <v>33</v>
      </c>
      <c r="E4004" s="2">
        <v>115</v>
      </c>
      <c r="F4004" s="2">
        <v>11</v>
      </c>
    </row>
    <row r="4005" spans="1:6" x14ac:dyDescent="0.2">
      <c r="A4005" s="1">
        <v>0.77916666666666701</v>
      </c>
      <c r="B4005" s="2">
        <v>6</v>
      </c>
      <c r="C4005" s="2">
        <v>26</v>
      </c>
      <c r="D4005" s="2">
        <v>41</v>
      </c>
      <c r="E4005" s="2">
        <v>104</v>
      </c>
      <c r="F4005" s="2">
        <v>11</v>
      </c>
    </row>
    <row r="4006" spans="1:6" x14ac:dyDescent="0.2">
      <c r="A4006" s="1">
        <v>0.77986111111111101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</row>
    <row r="4007" spans="1:6" x14ac:dyDescent="0.2">
      <c r="A4007" s="1">
        <v>0.780555555555556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</row>
    <row r="4008" spans="1:6" x14ac:dyDescent="0.2">
      <c r="A4008" s="1">
        <v>0.78125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</row>
    <row r="4009" spans="1:6" x14ac:dyDescent="0.2">
      <c r="A4009" s="1">
        <v>0.781944444444444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</row>
    <row r="4010" spans="1:6" x14ac:dyDescent="0.2">
      <c r="A4010" s="1">
        <v>0.78263888888888899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</row>
    <row r="4011" spans="1:6" x14ac:dyDescent="0.2">
      <c r="A4011" s="1">
        <v>0.78333333333333299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</row>
    <row r="4012" spans="1:6" x14ac:dyDescent="0.2">
      <c r="A4012" s="1">
        <v>0.78402777777777799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</row>
    <row r="4013" spans="1:6" x14ac:dyDescent="0.2">
      <c r="A4013" s="1">
        <v>0.78472222222222199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</row>
    <row r="4014" spans="1:6" x14ac:dyDescent="0.2">
      <c r="A4014" s="1">
        <v>0.78541666666666698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</row>
    <row r="4015" spans="1:6" x14ac:dyDescent="0.2">
      <c r="A4015" s="1">
        <v>0.78611111111111098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</row>
    <row r="4016" spans="1:6" x14ac:dyDescent="0.2">
      <c r="A4016" s="1">
        <v>0.78680555555555598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</row>
    <row r="4017" spans="1:6" x14ac:dyDescent="0.2">
      <c r="A4017" s="1">
        <v>0.78749999999999998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</row>
    <row r="4018" spans="1:6" x14ac:dyDescent="0.2">
      <c r="A4018" s="1">
        <v>0.78819444444444398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</row>
    <row r="4019" spans="1:6" x14ac:dyDescent="0.2">
      <c r="A4019" s="1">
        <v>0.78888888888888897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</row>
    <row r="4020" spans="1:6" x14ac:dyDescent="0.2">
      <c r="A4020" s="1">
        <v>0.78958333333333297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</row>
    <row r="4021" spans="1:6" x14ac:dyDescent="0.2">
      <c r="A4021" s="1">
        <v>0.79027777777777797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</row>
    <row r="4022" spans="1:6" x14ac:dyDescent="0.2">
      <c r="A4022" s="1">
        <v>0.79097222222222197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</row>
    <row r="4023" spans="1:6" x14ac:dyDescent="0.2">
      <c r="A4023" s="3">
        <v>0.79166666666666696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</row>
    <row r="4024" spans="1:6" x14ac:dyDescent="0.2">
      <c r="A4024" s="1">
        <v>0.79236111111111096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</row>
    <row r="4025" spans="1:6" x14ac:dyDescent="0.2">
      <c r="A4025" s="1">
        <v>0.79305555555555596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</row>
    <row r="4026" spans="1:6" x14ac:dyDescent="0.2">
      <c r="A4026" s="1">
        <v>0.79374999999999996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</row>
    <row r="4027" spans="1:6" x14ac:dyDescent="0.2">
      <c r="A4027" s="1">
        <v>0.79444444444444495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</row>
    <row r="4028" spans="1:6" x14ac:dyDescent="0.2">
      <c r="A4028" s="1">
        <v>0.79513888888888895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</row>
    <row r="4029" spans="1:6" x14ac:dyDescent="0.2">
      <c r="A4029" s="1">
        <v>0.79583333333333295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</row>
    <row r="4030" spans="1:6" x14ac:dyDescent="0.2">
      <c r="A4030" s="1">
        <v>0.79652777777777795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</row>
    <row r="4031" spans="1:6" x14ac:dyDescent="0.2">
      <c r="A4031" s="1">
        <v>0.79722222222222205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</row>
    <row r="4032" spans="1:6" x14ac:dyDescent="0.2">
      <c r="A4032" s="1">
        <v>0.79791666666666705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</row>
    <row r="4033" spans="1:6" x14ac:dyDescent="0.2">
      <c r="A4033" s="1">
        <v>0.79861111111111105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</row>
    <row r="4034" spans="1:6" x14ac:dyDescent="0.2">
      <c r="A4034" s="1">
        <v>0.79930555555555605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</row>
    <row r="4035" spans="1:6" x14ac:dyDescent="0.2">
      <c r="A4035" s="1">
        <v>0.8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</row>
    <row r="4036" spans="1:6" x14ac:dyDescent="0.2">
      <c r="A4036" s="1">
        <v>0.80069444444444404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</row>
    <row r="4037" spans="1:6" x14ac:dyDescent="0.2">
      <c r="A4037" s="1">
        <v>0.80138888888888904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</row>
    <row r="4038" spans="1:6" x14ac:dyDescent="0.2">
      <c r="A4038" s="1">
        <v>0.80208333333333304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</row>
    <row r="4039" spans="1:6" x14ac:dyDescent="0.2">
      <c r="A4039" s="1">
        <v>0.80277777777777803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</row>
    <row r="4040" spans="1:6" x14ac:dyDescent="0.2">
      <c r="A4040" s="1">
        <v>0.80347222222222203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</row>
    <row r="4041" spans="1:6" x14ac:dyDescent="0.2">
      <c r="A4041" s="1">
        <v>0.80416666666666703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</row>
    <row r="4042" spans="1:6" x14ac:dyDescent="0.2">
      <c r="A4042" s="1">
        <v>0.80486111111111103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</row>
    <row r="4043" spans="1:6" x14ac:dyDescent="0.2">
      <c r="A4043" s="1">
        <v>0.80555555555555602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</row>
    <row r="4044" spans="1:6" x14ac:dyDescent="0.2">
      <c r="A4044" s="1">
        <v>0.80625000000000002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</row>
    <row r="4045" spans="1:6" x14ac:dyDescent="0.2">
      <c r="A4045" s="1">
        <v>0.80694444444444402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</row>
    <row r="4046" spans="1:6" x14ac:dyDescent="0.2">
      <c r="A4046" s="1">
        <v>0.80763888888888902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</row>
    <row r="4047" spans="1:6" x14ac:dyDescent="0.2">
      <c r="A4047" s="1">
        <v>0.80833333333333302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</row>
    <row r="4048" spans="1:6" x14ac:dyDescent="0.2">
      <c r="A4048" s="1">
        <v>0.80902777777777801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</row>
    <row r="4049" spans="1:6" x14ac:dyDescent="0.2">
      <c r="A4049" s="1">
        <v>0.80972222222222201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</row>
    <row r="4050" spans="1:6" x14ac:dyDescent="0.2">
      <c r="A4050" s="1">
        <v>0.81041666666666701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</row>
    <row r="4051" spans="1:6" x14ac:dyDescent="0.2">
      <c r="A4051" s="1">
        <v>0.81111111111111101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</row>
    <row r="4052" spans="1:6" x14ac:dyDescent="0.2">
      <c r="A4052" s="1">
        <v>0.811805555555556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</row>
    <row r="4053" spans="1:6" x14ac:dyDescent="0.2">
      <c r="A4053" s="1">
        <v>0.8125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</row>
    <row r="4054" spans="1:6" x14ac:dyDescent="0.2">
      <c r="A4054" s="1">
        <v>0.813194444444444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</row>
    <row r="4055" spans="1:6" x14ac:dyDescent="0.2">
      <c r="A4055" s="1">
        <v>0.81388888888888899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</row>
    <row r="4056" spans="1:6" x14ac:dyDescent="0.2">
      <c r="A4056" s="1">
        <v>0.81458333333333299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</row>
    <row r="4057" spans="1:6" x14ac:dyDescent="0.2">
      <c r="A4057" s="1">
        <v>0.81527777777777799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</row>
    <row r="4058" spans="1:6" x14ac:dyDescent="0.2">
      <c r="A4058" s="1">
        <v>0.81597222222222199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</row>
    <row r="4059" spans="1:6" x14ac:dyDescent="0.2">
      <c r="A4059" s="1">
        <v>0.81666666666666698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</row>
    <row r="4060" spans="1:6" x14ac:dyDescent="0.2">
      <c r="A4060" s="1">
        <v>0.81736111111111098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</row>
    <row r="4061" spans="1:6" x14ac:dyDescent="0.2">
      <c r="A4061" s="1">
        <v>0.81805555555555598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</row>
    <row r="4062" spans="1:6" x14ac:dyDescent="0.2">
      <c r="A4062" s="1">
        <v>0.81874999999999998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</row>
    <row r="4063" spans="1:6" x14ac:dyDescent="0.2">
      <c r="A4063" s="1">
        <v>0.81944444444444497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</row>
    <row r="4064" spans="1:6" x14ac:dyDescent="0.2">
      <c r="A4064" s="1">
        <v>0.82013888888888897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</row>
    <row r="4065" spans="1:6" x14ac:dyDescent="0.2">
      <c r="A4065" s="1">
        <v>0.82083333333333297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</row>
    <row r="4066" spans="1:6" x14ac:dyDescent="0.2">
      <c r="A4066" s="1">
        <v>0.82152777777777797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</row>
    <row r="4067" spans="1:6" x14ac:dyDescent="0.2">
      <c r="A4067" s="1">
        <v>0.82222222222222197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</row>
    <row r="4068" spans="1:6" x14ac:dyDescent="0.2">
      <c r="A4068" s="1">
        <v>0.82291666666666696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</row>
    <row r="4069" spans="1:6" x14ac:dyDescent="0.2">
      <c r="A4069" s="1">
        <v>0.82361111111111096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</row>
    <row r="4070" spans="1:6" x14ac:dyDescent="0.2">
      <c r="A4070" s="1">
        <v>0.82430555555555596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</row>
    <row r="4071" spans="1:6" x14ac:dyDescent="0.2">
      <c r="A4071" s="1">
        <v>0.82499999999999996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</row>
    <row r="4072" spans="1:6" x14ac:dyDescent="0.2">
      <c r="A4072" s="1">
        <v>0.82569444444444495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</row>
    <row r="4073" spans="1:6" x14ac:dyDescent="0.2">
      <c r="A4073" s="1">
        <v>0.82638888888888895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</row>
    <row r="4074" spans="1:6" x14ac:dyDescent="0.2">
      <c r="A4074" s="1">
        <v>0.82708333333333295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</row>
    <row r="4075" spans="1:6" x14ac:dyDescent="0.2">
      <c r="A4075" s="1">
        <v>0.82777777777777795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</row>
    <row r="4076" spans="1:6" x14ac:dyDescent="0.2">
      <c r="A4076" s="1">
        <v>0.82847222222222205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</row>
    <row r="4077" spans="1:6" x14ac:dyDescent="0.2">
      <c r="A4077" s="1">
        <v>0.82916666666666705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</row>
    <row r="4078" spans="1:6" x14ac:dyDescent="0.2">
      <c r="A4078" s="1">
        <v>0.82986111111111105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</row>
    <row r="4079" spans="1:6" x14ac:dyDescent="0.2">
      <c r="A4079" s="1">
        <v>0.83055555555555605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</row>
    <row r="4080" spans="1:6" x14ac:dyDescent="0.2">
      <c r="A4080" s="1">
        <v>0.83125000000000004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</row>
    <row r="4081" spans="1:6" x14ac:dyDescent="0.2">
      <c r="A4081" s="1">
        <v>0.83194444444444404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</row>
    <row r="4082" spans="1:6" x14ac:dyDescent="0.2">
      <c r="A4082" s="1">
        <v>0.83263888888888904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</row>
    <row r="4083" spans="1:6" x14ac:dyDescent="0.2">
      <c r="A4083" s="3">
        <v>0.83333333333333304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</row>
    <row r="4084" spans="1:6" x14ac:dyDescent="0.2">
      <c r="A4084" s="1">
        <v>0.83402777777777803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</row>
    <row r="4085" spans="1:6" x14ac:dyDescent="0.2">
      <c r="A4085" s="1">
        <v>0.83472222222222203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</row>
    <row r="4086" spans="1:6" x14ac:dyDescent="0.2">
      <c r="A4086" s="1">
        <v>0.83541666666666703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</row>
    <row r="4087" spans="1:6" x14ac:dyDescent="0.2">
      <c r="A4087" s="1">
        <v>0.83611111111111103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</row>
    <row r="4088" spans="1:6" x14ac:dyDescent="0.2">
      <c r="A4088" s="1">
        <v>0.83680555555555602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</row>
    <row r="4089" spans="1:6" x14ac:dyDescent="0.2">
      <c r="A4089" s="1">
        <v>0.83750000000000002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</row>
    <row r="4090" spans="1:6" x14ac:dyDescent="0.2">
      <c r="A4090" s="1">
        <v>0.83819444444444402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</row>
    <row r="4091" spans="1:6" x14ac:dyDescent="0.2">
      <c r="A4091" s="1">
        <v>0.83888888888888902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</row>
    <row r="4092" spans="1:6" x14ac:dyDescent="0.2">
      <c r="A4092" s="1">
        <v>0.83958333333333302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</row>
    <row r="4093" spans="1:6" x14ac:dyDescent="0.2">
      <c r="A4093" s="1">
        <v>0.84027777777777801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</row>
    <row r="4094" spans="1:6" x14ac:dyDescent="0.2">
      <c r="A4094" s="1">
        <v>0.84097222222222201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</row>
    <row r="4095" spans="1:6" x14ac:dyDescent="0.2">
      <c r="A4095" s="1">
        <v>0.84166666666666701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</row>
    <row r="4096" spans="1:6" x14ac:dyDescent="0.2">
      <c r="A4096" s="1">
        <v>0.84236111111111101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</row>
    <row r="4097" spans="1:6" x14ac:dyDescent="0.2">
      <c r="A4097" s="1">
        <v>0.843055555555556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</row>
    <row r="4098" spans="1:6" x14ac:dyDescent="0.2">
      <c r="A4098" s="1">
        <v>0.84375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</row>
    <row r="4099" spans="1:6" x14ac:dyDescent="0.2">
      <c r="A4099" s="1">
        <v>0.844444444444444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</row>
    <row r="4100" spans="1:6" x14ac:dyDescent="0.2">
      <c r="A4100" s="1">
        <v>0.84513888888888899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</row>
    <row r="4101" spans="1:6" x14ac:dyDescent="0.2">
      <c r="A4101" s="1">
        <v>0.84583333333333299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</row>
    <row r="4102" spans="1:6" x14ac:dyDescent="0.2">
      <c r="A4102" s="1">
        <v>0.84652777777777799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</row>
    <row r="4103" spans="1:6" x14ac:dyDescent="0.2">
      <c r="A4103" s="1">
        <v>0.84722222222222199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</row>
    <row r="4104" spans="1:6" x14ac:dyDescent="0.2">
      <c r="A4104" s="1">
        <v>0.84791666666666698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</row>
    <row r="4105" spans="1:6" x14ac:dyDescent="0.2">
      <c r="A4105" s="1">
        <v>0.84861111111111098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</row>
    <row r="4106" spans="1:6" x14ac:dyDescent="0.2">
      <c r="A4106" s="1">
        <v>0.84930555555555598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</row>
    <row r="4107" spans="1:6" x14ac:dyDescent="0.2">
      <c r="A4107" s="1">
        <v>0.85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</row>
    <row r="4108" spans="1:6" x14ac:dyDescent="0.2">
      <c r="A4108" s="1">
        <v>0.85069444444444497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</row>
    <row r="4109" spans="1:6" x14ac:dyDescent="0.2">
      <c r="A4109" s="1">
        <v>0.85138888888888897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</row>
    <row r="4110" spans="1:6" x14ac:dyDescent="0.2">
      <c r="A4110" s="1">
        <v>0.85208333333333297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</row>
    <row r="4111" spans="1:6" x14ac:dyDescent="0.2">
      <c r="A4111" s="1">
        <v>0.85277777777777797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</row>
    <row r="4112" spans="1:6" x14ac:dyDescent="0.2">
      <c r="A4112" s="1">
        <v>0.85347222222222197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</row>
    <row r="4113" spans="1:6" x14ac:dyDescent="0.2">
      <c r="A4113" s="1">
        <v>0.85416666666666696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</row>
    <row r="4114" spans="1:6" x14ac:dyDescent="0.2">
      <c r="A4114" s="1">
        <v>0.85486111111111096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</row>
    <row r="4115" spans="1:6" x14ac:dyDescent="0.2">
      <c r="A4115" s="1">
        <v>0.85555555555555596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</row>
    <row r="4116" spans="1:6" x14ac:dyDescent="0.2">
      <c r="A4116" s="1">
        <v>0.85624999999999996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</row>
    <row r="4117" spans="1:6" x14ac:dyDescent="0.2">
      <c r="A4117" s="1">
        <v>0.85694444444444495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</row>
    <row r="4118" spans="1:6" x14ac:dyDescent="0.2">
      <c r="A4118" s="1">
        <v>0.85763888888888895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</row>
    <row r="4119" spans="1:6" x14ac:dyDescent="0.2">
      <c r="A4119" s="1">
        <v>0.85833333333333295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</row>
    <row r="4120" spans="1:6" x14ac:dyDescent="0.2">
      <c r="A4120" s="1">
        <v>0.85902777777777795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</row>
    <row r="4121" spans="1:6" x14ac:dyDescent="0.2">
      <c r="A4121" s="1">
        <v>0.85972222222222205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</row>
    <row r="4122" spans="1:6" x14ac:dyDescent="0.2">
      <c r="A4122" s="1">
        <v>0.86041666666666705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</row>
    <row r="4123" spans="1:6" x14ac:dyDescent="0.2">
      <c r="A4123" s="1">
        <v>0.86111111111111105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</row>
    <row r="4124" spans="1:6" x14ac:dyDescent="0.2">
      <c r="A4124" s="1">
        <v>0.86180555555555605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</row>
    <row r="4125" spans="1:6" x14ac:dyDescent="0.2">
      <c r="A4125" s="1">
        <v>0.86250000000000004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</row>
    <row r="4126" spans="1:6" x14ac:dyDescent="0.2">
      <c r="A4126" s="1">
        <v>0.86319444444444404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</row>
    <row r="4127" spans="1:6" x14ac:dyDescent="0.2">
      <c r="A4127" s="1">
        <v>0.86388888888888904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</row>
    <row r="4128" spans="1:6" x14ac:dyDescent="0.2">
      <c r="A4128" s="1">
        <v>0.86458333333333304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</row>
    <row r="4129" spans="1:6" x14ac:dyDescent="0.2">
      <c r="A4129" s="1">
        <v>0.86527777777777803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</row>
    <row r="4130" spans="1:6" x14ac:dyDescent="0.2">
      <c r="A4130" s="1">
        <v>0.86597222222222203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</row>
    <row r="4131" spans="1:6" x14ac:dyDescent="0.2">
      <c r="A4131" s="1">
        <v>0.86666666666666703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</row>
    <row r="4132" spans="1:6" x14ac:dyDescent="0.2">
      <c r="A4132" s="1">
        <v>0.86736111111111103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</row>
    <row r="4133" spans="1:6" x14ac:dyDescent="0.2">
      <c r="A4133" s="1">
        <v>0.86805555555555602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</row>
    <row r="4134" spans="1:6" x14ac:dyDescent="0.2">
      <c r="A4134" s="1">
        <v>0.86875000000000002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</row>
    <row r="4135" spans="1:6" x14ac:dyDescent="0.2">
      <c r="A4135" s="1">
        <v>0.86944444444444402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</row>
    <row r="4136" spans="1:6" x14ac:dyDescent="0.2">
      <c r="A4136" s="1">
        <v>0.87013888888888902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</row>
    <row r="4137" spans="1:6" x14ac:dyDescent="0.2">
      <c r="A4137" s="1">
        <v>0.87083333333333302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</row>
    <row r="4138" spans="1:6" x14ac:dyDescent="0.2">
      <c r="A4138" s="1">
        <v>0.87152777777777801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</row>
    <row r="4139" spans="1:6" x14ac:dyDescent="0.2">
      <c r="A4139" s="1">
        <v>0.87222222222222201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</row>
    <row r="4140" spans="1:6" x14ac:dyDescent="0.2">
      <c r="A4140" s="1">
        <v>0.87291666666666701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</row>
    <row r="4141" spans="1:6" x14ac:dyDescent="0.2">
      <c r="A4141" s="1">
        <v>0.87361111111111101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</row>
    <row r="4142" spans="1:6" x14ac:dyDescent="0.2">
      <c r="A4142" s="1">
        <v>0.874305555555556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</row>
    <row r="4143" spans="1:6" x14ac:dyDescent="0.2">
      <c r="A4143" s="3">
        <v>0.875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</row>
    <row r="4144" spans="1:6" x14ac:dyDescent="0.2">
      <c r="A4144" s="1">
        <v>0.875694444444444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</row>
    <row r="4145" spans="1:6" x14ac:dyDescent="0.2">
      <c r="A4145" s="1">
        <v>0.87638888888888899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</row>
    <row r="4146" spans="1:6" x14ac:dyDescent="0.2">
      <c r="A4146" s="1">
        <v>0.87708333333333299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</row>
    <row r="4147" spans="1:6" x14ac:dyDescent="0.2">
      <c r="A4147" s="1">
        <v>0.87777777777777799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</row>
    <row r="4148" spans="1:6" x14ac:dyDescent="0.2">
      <c r="A4148" s="1">
        <v>0.87847222222222199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</row>
    <row r="4149" spans="1:6" x14ac:dyDescent="0.2">
      <c r="A4149" s="1">
        <v>0.87916666666666698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</row>
    <row r="4150" spans="1:6" x14ac:dyDescent="0.2">
      <c r="A4150" s="1">
        <v>0.87986111111111098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</row>
    <row r="4151" spans="1:6" x14ac:dyDescent="0.2">
      <c r="A4151" s="1">
        <v>0.88055555555555598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</row>
    <row r="4152" spans="1:6" x14ac:dyDescent="0.2">
      <c r="A4152" s="1">
        <v>0.88124999999999998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</row>
    <row r="4153" spans="1:6" x14ac:dyDescent="0.2">
      <c r="A4153" s="1">
        <v>0.88194444444444497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</row>
    <row r="4154" spans="1:6" x14ac:dyDescent="0.2">
      <c r="A4154" s="1">
        <v>0.88263888888888897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</row>
    <row r="4155" spans="1:6" x14ac:dyDescent="0.2">
      <c r="A4155" s="1">
        <v>0.88333333333333297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</row>
    <row r="4156" spans="1:6" x14ac:dyDescent="0.2">
      <c r="A4156" s="1">
        <v>0.88402777777777797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</row>
    <row r="4157" spans="1:6" x14ac:dyDescent="0.2">
      <c r="A4157" s="1">
        <v>0.88472222222222197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</row>
    <row r="4158" spans="1:6" x14ac:dyDescent="0.2">
      <c r="A4158" s="1">
        <v>0.88541666666666696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</row>
    <row r="4159" spans="1:6" x14ac:dyDescent="0.2">
      <c r="A4159" s="1">
        <v>0.88611111111111096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</row>
    <row r="4160" spans="1:6" x14ac:dyDescent="0.2">
      <c r="A4160" s="1">
        <v>0.88680555555555596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</row>
    <row r="4161" spans="1:6" x14ac:dyDescent="0.2">
      <c r="A4161" s="1">
        <v>0.88749999999999996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</row>
    <row r="4162" spans="1:6" x14ac:dyDescent="0.2">
      <c r="A4162" s="1">
        <v>0.88819444444444495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</row>
    <row r="4163" spans="1:6" x14ac:dyDescent="0.2">
      <c r="A4163" s="1">
        <v>0.88888888888888895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</row>
    <row r="4164" spans="1:6" x14ac:dyDescent="0.2">
      <c r="A4164" s="1">
        <v>0.88958333333333295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</row>
    <row r="4165" spans="1:6" x14ac:dyDescent="0.2">
      <c r="A4165" s="1">
        <v>0.89027777777777795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</row>
    <row r="4166" spans="1:6" x14ac:dyDescent="0.2">
      <c r="A4166" s="1">
        <v>0.89097222222222205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</row>
    <row r="4167" spans="1:6" x14ac:dyDescent="0.2">
      <c r="A4167" s="1">
        <v>0.89166666666666705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</row>
    <row r="4168" spans="1:6" x14ac:dyDescent="0.2">
      <c r="A4168" s="1">
        <v>0.89236111111111105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</row>
    <row r="4169" spans="1:6" x14ac:dyDescent="0.2">
      <c r="A4169" s="1">
        <v>0.89305555555555605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</row>
    <row r="4170" spans="1:6" x14ac:dyDescent="0.2">
      <c r="A4170" s="1">
        <v>0.89375000000000004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</row>
    <row r="4171" spans="1:6" x14ac:dyDescent="0.2">
      <c r="A4171" s="1">
        <v>0.89444444444444404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</row>
    <row r="4172" spans="1:6" x14ac:dyDescent="0.2">
      <c r="A4172" s="1">
        <v>0.89513888888888904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</row>
    <row r="4173" spans="1:6" x14ac:dyDescent="0.2">
      <c r="A4173" s="1">
        <v>0.89583333333333304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</row>
    <row r="4174" spans="1:6" x14ac:dyDescent="0.2">
      <c r="A4174" s="1">
        <v>0.89652777777777803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</row>
    <row r="4175" spans="1:6" x14ac:dyDescent="0.2">
      <c r="A4175" s="1">
        <v>0.89722222222222203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</row>
    <row r="4176" spans="1:6" x14ac:dyDescent="0.2">
      <c r="A4176" s="1">
        <v>0.89791666666666703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</row>
    <row r="4177" spans="1:6" x14ac:dyDescent="0.2">
      <c r="A4177" s="1">
        <v>0.89861111111111103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</row>
    <row r="4178" spans="1:6" x14ac:dyDescent="0.2">
      <c r="A4178" s="1">
        <v>0.89930555555555602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</row>
    <row r="4179" spans="1:6" x14ac:dyDescent="0.2">
      <c r="A4179" s="1">
        <v>0.9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</row>
    <row r="4180" spans="1:6" x14ac:dyDescent="0.2">
      <c r="A4180" s="1">
        <v>0.90069444444444402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</row>
    <row r="4181" spans="1:6" x14ac:dyDescent="0.2">
      <c r="A4181" s="1">
        <v>0.90138888888888902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</row>
    <row r="4182" spans="1:6" x14ac:dyDescent="0.2">
      <c r="A4182" s="1">
        <v>0.90208333333333302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</row>
    <row r="4183" spans="1:6" x14ac:dyDescent="0.2">
      <c r="A4183" s="1">
        <v>0.90277777777777801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</row>
    <row r="4184" spans="1:6" x14ac:dyDescent="0.2">
      <c r="A4184" s="1">
        <v>0.90347222222222201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</row>
    <row r="4185" spans="1:6" x14ac:dyDescent="0.2">
      <c r="A4185" s="1">
        <v>0.90416666666666701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</row>
    <row r="4186" spans="1:6" x14ac:dyDescent="0.2">
      <c r="A4186" s="1">
        <v>0.90486111111111101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</row>
    <row r="4187" spans="1:6" x14ac:dyDescent="0.2">
      <c r="A4187" s="1">
        <v>0.905555555555556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</row>
    <row r="4188" spans="1:6" x14ac:dyDescent="0.2">
      <c r="A4188" s="1">
        <v>0.90625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</row>
    <row r="4189" spans="1:6" x14ac:dyDescent="0.2">
      <c r="A4189" s="1">
        <v>0.906944444444444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</row>
    <row r="4190" spans="1:6" x14ac:dyDescent="0.2">
      <c r="A4190" s="1">
        <v>0.90763888888888899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</row>
    <row r="4191" spans="1:6" x14ac:dyDescent="0.2">
      <c r="A4191" s="1">
        <v>0.90833333333333299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</row>
    <row r="4192" spans="1:6" x14ac:dyDescent="0.2">
      <c r="A4192" s="1">
        <v>0.90902777777777799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</row>
    <row r="4193" spans="1:6" x14ac:dyDescent="0.2">
      <c r="A4193" s="1">
        <v>0.90972222222222199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</row>
    <row r="4194" spans="1:6" x14ac:dyDescent="0.2">
      <c r="A4194" s="1">
        <v>0.91041666666666698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</row>
    <row r="4195" spans="1:6" x14ac:dyDescent="0.2">
      <c r="A4195" s="1">
        <v>0.91111111111111098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</row>
    <row r="4196" spans="1:6" x14ac:dyDescent="0.2">
      <c r="A4196" s="1">
        <v>0.91180555555555598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</row>
    <row r="4197" spans="1:6" x14ac:dyDescent="0.2">
      <c r="A4197" s="1">
        <v>0.91249999999999998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</row>
    <row r="4198" spans="1:6" x14ac:dyDescent="0.2">
      <c r="A4198" s="1">
        <v>0.91319444444444497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</row>
    <row r="4199" spans="1:6" x14ac:dyDescent="0.2">
      <c r="A4199" s="1">
        <v>0.91388888888888897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</row>
    <row r="4200" spans="1:6" x14ac:dyDescent="0.2">
      <c r="A4200" s="1">
        <v>0.91458333333333297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</row>
    <row r="4201" spans="1:6" x14ac:dyDescent="0.2">
      <c r="A4201" s="1">
        <v>0.91527777777777797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</row>
    <row r="4202" spans="1:6" x14ac:dyDescent="0.2">
      <c r="A4202" s="1">
        <v>0.91597222222222197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</row>
    <row r="4203" spans="1:6" x14ac:dyDescent="0.2">
      <c r="A4203" s="3">
        <v>0.91666666666666696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</row>
    <row r="4204" spans="1:6" x14ac:dyDescent="0.2">
      <c r="A4204" s="1">
        <v>0.91736111111111096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</row>
    <row r="4205" spans="1:6" x14ac:dyDescent="0.2">
      <c r="A4205" s="1">
        <v>0.91805555555555596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</row>
    <row r="4206" spans="1:6" x14ac:dyDescent="0.2">
      <c r="A4206" s="1">
        <v>0.91874999999999996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</row>
    <row r="4207" spans="1:6" x14ac:dyDescent="0.2">
      <c r="A4207" s="1">
        <v>0.91944444444444495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</row>
    <row r="4208" spans="1:6" x14ac:dyDescent="0.2">
      <c r="A4208" s="1">
        <v>0.92013888888888895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</row>
    <row r="4209" spans="1:6" x14ac:dyDescent="0.2">
      <c r="A4209" s="1">
        <v>0.92083333333333295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</row>
    <row r="4210" spans="1:6" x14ac:dyDescent="0.2">
      <c r="A4210" s="1">
        <v>0.92152777777777795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</row>
    <row r="4211" spans="1:6" x14ac:dyDescent="0.2">
      <c r="A4211" s="1">
        <v>0.92222222222222205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</row>
    <row r="4212" spans="1:6" x14ac:dyDescent="0.2">
      <c r="A4212" s="1">
        <v>0.92291666666666705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</row>
    <row r="4213" spans="1:6" x14ac:dyDescent="0.2">
      <c r="A4213" s="1">
        <v>0.92361111111111105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</row>
    <row r="4214" spans="1:6" x14ac:dyDescent="0.2">
      <c r="A4214" s="1">
        <v>0.92430555555555605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</row>
    <row r="4215" spans="1:6" x14ac:dyDescent="0.2">
      <c r="A4215" s="1">
        <v>0.92500000000000004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</row>
    <row r="4216" spans="1:6" x14ac:dyDescent="0.2">
      <c r="A4216" s="1">
        <v>0.92569444444444404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</row>
    <row r="4217" spans="1:6" x14ac:dyDescent="0.2">
      <c r="A4217" s="1">
        <v>0.92638888888888904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</row>
    <row r="4218" spans="1:6" x14ac:dyDescent="0.2">
      <c r="A4218" s="1">
        <v>0.92708333333333304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</row>
    <row r="4219" spans="1:6" x14ac:dyDescent="0.2">
      <c r="A4219" s="1">
        <v>0.92777777777777803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</row>
    <row r="4220" spans="1:6" x14ac:dyDescent="0.2">
      <c r="A4220" s="1">
        <v>0.92847222222222203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</row>
    <row r="4221" spans="1:6" x14ac:dyDescent="0.2">
      <c r="A4221" s="1">
        <v>0.92916666666666703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</row>
    <row r="4222" spans="1:6" x14ac:dyDescent="0.2">
      <c r="A4222" s="1">
        <v>0.92986111111111103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</row>
    <row r="4223" spans="1:6" x14ac:dyDescent="0.2">
      <c r="A4223" s="1">
        <v>0.93055555555555602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</row>
    <row r="4224" spans="1:6" x14ac:dyDescent="0.2">
      <c r="A4224" s="1">
        <v>0.93125000000000002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</row>
    <row r="4225" spans="1:6" x14ac:dyDescent="0.2">
      <c r="A4225" s="1">
        <v>0.93194444444444402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</row>
    <row r="4226" spans="1:6" x14ac:dyDescent="0.2">
      <c r="A4226" s="1">
        <v>0.93263888888888902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</row>
    <row r="4227" spans="1:6" x14ac:dyDescent="0.2">
      <c r="A4227" s="1">
        <v>0.93333333333333302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</row>
    <row r="4228" spans="1:6" x14ac:dyDescent="0.2">
      <c r="A4228" s="1">
        <v>0.93402777777777801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</row>
    <row r="4229" spans="1:6" x14ac:dyDescent="0.2">
      <c r="A4229" s="1">
        <v>0.93472222222222201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</row>
    <row r="4230" spans="1:6" x14ac:dyDescent="0.2">
      <c r="A4230" s="1">
        <v>0.93541666666666701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</row>
    <row r="4231" spans="1:6" x14ac:dyDescent="0.2">
      <c r="A4231" s="1">
        <v>0.93611111111111101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</row>
    <row r="4232" spans="1:6" x14ac:dyDescent="0.2">
      <c r="A4232" s="1">
        <v>0.936805555555556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</row>
    <row r="4233" spans="1:6" x14ac:dyDescent="0.2">
      <c r="A4233" s="1">
        <v>0.9375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</row>
    <row r="4234" spans="1:6" x14ac:dyDescent="0.2">
      <c r="A4234" s="1">
        <v>0.938194444444444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</row>
    <row r="4235" spans="1:6" x14ac:dyDescent="0.2">
      <c r="A4235" s="1">
        <v>0.93888888888888899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</row>
    <row r="4236" spans="1:6" x14ac:dyDescent="0.2">
      <c r="A4236" s="1">
        <v>0.93958333333333299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</row>
    <row r="4237" spans="1:6" x14ac:dyDescent="0.2">
      <c r="A4237" s="1">
        <v>0.94027777777777799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</row>
    <row r="4238" spans="1:6" x14ac:dyDescent="0.2">
      <c r="A4238" s="1">
        <v>0.94097222222222199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</row>
    <row r="4239" spans="1:6" x14ac:dyDescent="0.2">
      <c r="A4239" s="1">
        <v>0.94166666666666698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</row>
    <row r="4240" spans="1:6" x14ac:dyDescent="0.2">
      <c r="A4240" s="1">
        <v>0.94236111111111098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</row>
    <row r="4241" spans="1:6" x14ac:dyDescent="0.2">
      <c r="A4241" s="1">
        <v>0.94305555555555598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</row>
    <row r="4242" spans="1:6" x14ac:dyDescent="0.2">
      <c r="A4242" s="1">
        <v>0.94374999999999998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</row>
    <row r="4243" spans="1:6" x14ac:dyDescent="0.2">
      <c r="A4243" s="1">
        <v>0.94444444444444497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</row>
    <row r="4244" spans="1:6" x14ac:dyDescent="0.2">
      <c r="A4244" s="1">
        <v>0.94513888888888897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</row>
    <row r="4245" spans="1:6" x14ac:dyDescent="0.2">
      <c r="A4245" s="1">
        <v>0.94583333333333297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</row>
    <row r="4246" spans="1:6" x14ac:dyDescent="0.2">
      <c r="A4246" s="1">
        <v>0.94652777777777797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</row>
    <row r="4247" spans="1:6" x14ac:dyDescent="0.2">
      <c r="A4247" s="1">
        <v>0.94722222222222197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</row>
    <row r="4248" spans="1:6" x14ac:dyDescent="0.2">
      <c r="A4248" s="1">
        <v>0.94791666666666696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</row>
    <row r="4249" spans="1:6" x14ac:dyDescent="0.2">
      <c r="A4249" s="1">
        <v>0.94861111111111096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</row>
    <row r="4250" spans="1:6" x14ac:dyDescent="0.2">
      <c r="A4250" s="1">
        <v>0.94930555555555596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</row>
    <row r="4251" spans="1:6" x14ac:dyDescent="0.2">
      <c r="A4251" s="1">
        <v>0.95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</row>
    <row r="4252" spans="1:6" x14ac:dyDescent="0.2">
      <c r="A4252" s="1">
        <v>0.95069444444444495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</row>
    <row r="4253" spans="1:6" x14ac:dyDescent="0.2">
      <c r="A4253" s="1">
        <v>0.95138888888888895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</row>
    <row r="4254" spans="1:6" x14ac:dyDescent="0.2">
      <c r="A4254" s="1">
        <v>0.95208333333333295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</row>
    <row r="4255" spans="1:6" x14ac:dyDescent="0.2">
      <c r="A4255" s="1">
        <v>0.95277777777777795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</row>
    <row r="4256" spans="1:6" x14ac:dyDescent="0.2">
      <c r="A4256" s="1">
        <v>0.95347222222222205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</row>
    <row r="4257" spans="1:6" x14ac:dyDescent="0.2">
      <c r="A4257" s="1">
        <v>0.95416666666666705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</row>
    <row r="4258" spans="1:6" x14ac:dyDescent="0.2">
      <c r="A4258" s="1">
        <v>0.95486111111111105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</row>
    <row r="4259" spans="1:6" x14ac:dyDescent="0.2">
      <c r="A4259" s="1">
        <v>0.95555555555555605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</row>
    <row r="4260" spans="1:6" x14ac:dyDescent="0.2">
      <c r="A4260" s="1">
        <v>0.95625000000000004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</row>
    <row r="4261" spans="1:6" x14ac:dyDescent="0.2">
      <c r="A4261" s="1">
        <v>0.95694444444444404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</row>
    <row r="4262" spans="1:6" x14ac:dyDescent="0.2">
      <c r="A4262" s="1">
        <v>0.95763888888888904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</row>
    <row r="4263" spans="1:6" x14ac:dyDescent="0.2">
      <c r="A4263" s="3">
        <v>0.95833333333333304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</row>
    <row r="4264" spans="1:6" x14ac:dyDescent="0.2">
      <c r="A4264" s="1">
        <v>0.95902777777777803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</row>
    <row r="4265" spans="1:6" x14ac:dyDescent="0.2">
      <c r="A4265" s="1">
        <v>0.95972222222222203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</row>
    <row r="4266" spans="1:6" x14ac:dyDescent="0.2">
      <c r="A4266" s="1">
        <v>0.96041666666666703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</row>
    <row r="4267" spans="1:6" x14ac:dyDescent="0.2">
      <c r="A4267" s="1">
        <v>0.96111111111111103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</row>
    <row r="4268" spans="1:6" x14ac:dyDescent="0.2">
      <c r="A4268" s="1">
        <v>0.96180555555555602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</row>
    <row r="4269" spans="1:6" x14ac:dyDescent="0.2">
      <c r="A4269" s="1">
        <v>0.96250000000000002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</row>
    <row r="4270" spans="1:6" x14ac:dyDescent="0.2">
      <c r="A4270" s="1">
        <v>0.96319444444444402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</row>
    <row r="4271" spans="1:6" x14ac:dyDescent="0.2">
      <c r="A4271" s="1">
        <v>0.96388888888888902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</row>
    <row r="4272" spans="1:6" x14ac:dyDescent="0.2">
      <c r="A4272" s="1">
        <v>0.96458333333333302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</row>
    <row r="4273" spans="1:6" x14ac:dyDescent="0.2">
      <c r="A4273" s="1">
        <v>0.96527777777777801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</row>
    <row r="4274" spans="1:6" x14ac:dyDescent="0.2">
      <c r="A4274" s="1">
        <v>0.96597222222222201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</row>
    <row r="4275" spans="1:6" x14ac:dyDescent="0.2">
      <c r="A4275" s="1">
        <v>0.96666666666666701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</row>
    <row r="4276" spans="1:6" x14ac:dyDescent="0.2">
      <c r="A4276" s="1">
        <v>0.96736111111111101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</row>
    <row r="4277" spans="1:6" x14ac:dyDescent="0.2">
      <c r="A4277" s="1">
        <v>0.968055555555556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</row>
    <row r="4278" spans="1:6" x14ac:dyDescent="0.2">
      <c r="A4278" s="1">
        <v>0.96875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</row>
    <row r="4279" spans="1:6" x14ac:dyDescent="0.2">
      <c r="A4279" s="1">
        <v>0.969444444444444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</row>
    <row r="4280" spans="1:6" x14ac:dyDescent="0.2">
      <c r="A4280" s="1">
        <v>0.97013888888888899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</row>
    <row r="4281" spans="1:6" x14ac:dyDescent="0.2">
      <c r="A4281" s="1">
        <v>0.97083333333333299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</row>
    <row r="4282" spans="1:6" x14ac:dyDescent="0.2">
      <c r="A4282" s="1">
        <v>0.97152777777777799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</row>
    <row r="4283" spans="1:6" x14ac:dyDescent="0.2">
      <c r="A4283" s="1">
        <v>0.97222222222222199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</row>
    <row r="4284" spans="1:6" x14ac:dyDescent="0.2">
      <c r="A4284" s="1">
        <v>0.97291666666666698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</row>
    <row r="4285" spans="1:6" x14ac:dyDescent="0.2">
      <c r="A4285" s="1">
        <v>0.97361111111111098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</row>
    <row r="4286" spans="1:6" x14ac:dyDescent="0.2">
      <c r="A4286" s="1">
        <v>0.97430555555555598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</row>
    <row r="4287" spans="1:6" x14ac:dyDescent="0.2">
      <c r="A4287" s="1">
        <v>0.97499999999999998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</row>
    <row r="4288" spans="1:6" x14ac:dyDescent="0.2">
      <c r="A4288" s="1">
        <v>0.97569444444444497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</row>
    <row r="4289" spans="1:6" x14ac:dyDescent="0.2">
      <c r="A4289" s="1">
        <v>0.97638888888888897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</row>
    <row r="4290" spans="1:6" x14ac:dyDescent="0.2">
      <c r="A4290" s="1">
        <v>0.97708333333333297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</row>
    <row r="4291" spans="1:6" x14ac:dyDescent="0.2">
      <c r="A4291" s="1">
        <v>0.97777777777777797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</row>
    <row r="4292" spans="1:6" x14ac:dyDescent="0.2">
      <c r="A4292" s="1">
        <v>0.97847222222222197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</row>
    <row r="4293" spans="1:6" x14ac:dyDescent="0.2">
      <c r="A4293" s="1">
        <v>0.97916666666666696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</row>
    <row r="4294" spans="1:6" x14ac:dyDescent="0.2">
      <c r="A4294" s="1">
        <v>0.97986111111111096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</row>
    <row r="4295" spans="1:6" x14ac:dyDescent="0.2">
      <c r="A4295" s="1">
        <v>0.98055555555555596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</row>
    <row r="4296" spans="1:6" x14ac:dyDescent="0.2">
      <c r="A4296" s="1">
        <v>0.98124999999999996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</row>
    <row r="4297" spans="1:6" x14ac:dyDescent="0.2">
      <c r="A4297" s="1">
        <v>0.98194444444444495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</row>
    <row r="4298" spans="1:6" x14ac:dyDescent="0.2">
      <c r="A4298" s="1">
        <v>0.98263888888888895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</row>
    <row r="4299" spans="1:6" x14ac:dyDescent="0.2">
      <c r="A4299" s="1">
        <v>0.98333333333333295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</row>
    <row r="4300" spans="1:6" x14ac:dyDescent="0.2">
      <c r="A4300" s="1">
        <v>0.98402777777777795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</row>
    <row r="4301" spans="1:6" x14ac:dyDescent="0.2">
      <c r="A4301" s="1">
        <v>0.98472222222222205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</row>
    <row r="4302" spans="1:6" x14ac:dyDescent="0.2">
      <c r="A4302" s="1">
        <v>0.98541666666666705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</row>
    <row r="4303" spans="1:6" x14ac:dyDescent="0.2">
      <c r="A4303" s="1">
        <v>0.98611111111111105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</row>
    <row r="4304" spans="1:6" x14ac:dyDescent="0.2">
      <c r="A4304" s="1">
        <v>0.98680555555555605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</row>
    <row r="4305" spans="1:6" x14ac:dyDescent="0.2">
      <c r="A4305" s="1">
        <v>0.98750000000000004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</row>
    <row r="4306" spans="1:6" x14ac:dyDescent="0.2">
      <c r="A4306" s="1">
        <v>0.98819444444444404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</row>
    <row r="4307" spans="1:6" x14ac:dyDescent="0.2">
      <c r="A4307" s="1">
        <v>0.98888888888888904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</row>
    <row r="4308" spans="1:6" x14ac:dyDescent="0.2">
      <c r="A4308" s="1">
        <v>0.98958333333333304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</row>
    <row r="4309" spans="1:6" x14ac:dyDescent="0.2">
      <c r="A4309" s="1">
        <v>0.99027777777777803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</row>
    <row r="4310" spans="1:6" x14ac:dyDescent="0.2">
      <c r="A4310" s="1">
        <v>0.99097222222222203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</row>
    <row r="4311" spans="1:6" x14ac:dyDescent="0.2">
      <c r="A4311" s="1">
        <v>0.99166666666666703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</row>
    <row r="4312" spans="1:6" x14ac:dyDescent="0.2">
      <c r="A4312" s="1">
        <v>0.99236111111111103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</row>
    <row r="4313" spans="1:6" x14ac:dyDescent="0.2">
      <c r="A4313" s="1">
        <v>0.99305555555555602</v>
      </c>
      <c r="B4313" s="2">
        <v>0</v>
      </c>
      <c r="C4313" s="2">
        <v>0</v>
      </c>
      <c r="D4313" s="2">
        <v>0</v>
      </c>
      <c r="E4313" s="2">
        <v>0</v>
      </c>
      <c r="F4313" s="2">
        <v>0</v>
      </c>
    </row>
    <row r="4314" spans="1:6" x14ac:dyDescent="0.2">
      <c r="A4314" s="1">
        <v>0.99375000000000002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</row>
    <row r="4315" spans="1:6" x14ac:dyDescent="0.2">
      <c r="A4315" s="1">
        <v>0.99444444444444402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</row>
    <row r="4316" spans="1:6" x14ac:dyDescent="0.2">
      <c r="A4316" s="1">
        <v>0.99513888888888902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</row>
    <row r="4317" spans="1:6" x14ac:dyDescent="0.2">
      <c r="A4317" s="1">
        <v>0.99583333333333302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</row>
    <row r="4318" spans="1:6" x14ac:dyDescent="0.2">
      <c r="A4318" s="1">
        <v>0.99652777777777801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</row>
    <row r="4319" spans="1:6" x14ac:dyDescent="0.2">
      <c r="A4319" s="1">
        <v>0.99722222222222201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</row>
    <row r="4320" spans="1:6" x14ac:dyDescent="0.2">
      <c r="A4320" s="1">
        <v>0.99791666666666701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</row>
    <row r="4321" spans="1:6" x14ac:dyDescent="0.2">
      <c r="A4321" s="1">
        <v>0.99861111111111101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</row>
    <row r="4322" spans="1:6" x14ac:dyDescent="0.2">
      <c r="A4322" s="1">
        <v>0.999305555555556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</row>
    <row r="4323" spans="1:6" x14ac:dyDescent="0.2">
      <c r="B4323" s="2">
        <v>0</v>
      </c>
      <c r="C4323" s="2">
        <v>0</v>
      </c>
      <c r="D4323" s="2">
        <v>0</v>
      </c>
      <c r="E4323" s="2">
        <v>0</v>
      </c>
      <c r="F4323" s="2">
        <v>0</v>
      </c>
    </row>
    <row r="4324" spans="1:6" x14ac:dyDescent="0.2">
      <c r="B4324" s="2">
        <v>0</v>
      </c>
      <c r="C4324" s="2">
        <v>0</v>
      </c>
      <c r="D4324" s="2">
        <v>0</v>
      </c>
      <c r="E4324" s="2">
        <v>0</v>
      </c>
      <c r="F4324" s="2">
        <v>0</v>
      </c>
    </row>
    <row r="4325" spans="1:6" x14ac:dyDescent="0.2">
      <c r="B4325" s="2">
        <v>0</v>
      </c>
      <c r="C4325" s="2">
        <v>0</v>
      </c>
      <c r="D4325" s="2">
        <v>0</v>
      </c>
      <c r="E4325" s="2">
        <v>0</v>
      </c>
      <c r="F4325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96E2-A193-4500-901F-BCB09D9E31EE}">
  <dimension ref="A1:U4035"/>
  <sheetViews>
    <sheetView workbookViewId="0">
      <selection activeCell="D1347" sqref="D1347:H2690"/>
    </sheetView>
  </sheetViews>
  <sheetFormatPr defaultRowHeight="14.25" x14ac:dyDescent="0.2"/>
  <cols>
    <col min="1" max="7" width="8.875" style="5"/>
    <col min="8" max="8" width="9" style="5"/>
  </cols>
  <sheetData>
    <row r="1" spans="1:21" x14ac:dyDescent="0.2">
      <c r="D1" t="s">
        <v>0</v>
      </c>
      <c r="E1" t="s">
        <v>2</v>
      </c>
      <c r="F1" t="s">
        <v>3</v>
      </c>
      <c r="G1" t="s">
        <v>4</v>
      </c>
      <c r="H1" t="s">
        <v>1</v>
      </c>
    </row>
    <row r="2" spans="1:21" x14ac:dyDescent="0.2">
      <c r="A2" s="5">
        <v>1.0003</v>
      </c>
      <c r="B2" s="5">
        <f t="shared" ref="B2:B65" si="0">INT(A2)</f>
        <v>1</v>
      </c>
      <c r="C2" s="6">
        <f t="shared" ref="C2:C65" si="1">A2-B2</f>
        <v>2.9999999999996696E-4</v>
      </c>
      <c r="D2" s="7">
        <v>27.664999999999999</v>
      </c>
      <c r="E2" s="7">
        <v>28.504999999999999</v>
      </c>
      <c r="F2" s="7">
        <v>28.026499999999999</v>
      </c>
      <c r="G2" s="7">
        <v>27.675000000000001</v>
      </c>
      <c r="H2" s="7">
        <v>28.21</v>
      </c>
      <c r="K2" s="9">
        <f t="shared" ref="K2:K65" si="2">MAX(D2:G2)</f>
        <v>28.504999999999999</v>
      </c>
      <c r="L2" s="9">
        <f t="shared" ref="L2:L65" si="3">MIN(D2:G2)</f>
        <v>27.664999999999999</v>
      </c>
      <c r="M2" s="9">
        <f>K2-L2</f>
        <v>0.83999999999999986</v>
      </c>
      <c r="N2" s="9">
        <f>MAX(M2:M1346)</f>
        <v>4.759999999999998</v>
      </c>
      <c r="P2" s="10">
        <v>0.6361699999999999</v>
      </c>
      <c r="Q2" s="9">
        <v>33.770000000000003</v>
      </c>
      <c r="R2" s="9">
        <v>34.54</v>
      </c>
      <c r="S2" s="9">
        <v>35.428800000000003</v>
      </c>
      <c r="T2" s="9">
        <v>40.479999999999997</v>
      </c>
      <c r="U2" s="9">
        <v>32.630000000000003</v>
      </c>
    </row>
    <row r="3" spans="1:21" x14ac:dyDescent="0.2">
      <c r="A3" s="5">
        <v>1.0010399999999999</v>
      </c>
      <c r="B3" s="5">
        <f t="shared" si="0"/>
        <v>1</v>
      </c>
      <c r="C3" s="6">
        <f t="shared" si="1"/>
        <v>1.0399999999999299E-3</v>
      </c>
      <c r="D3" s="7">
        <v>27.59</v>
      </c>
      <c r="E3" s="7">
        <v>28.41</v>
      </c>
      <c r="F3" s="7">
        <v>27.954370000000001</v>
      </c>
      <c r="G3" s="7">
        <v>27.64</v>
      </c>
      <c r="H3" s="7">
        <v>28.175000000000001</v>
      </c>
      <c r="K3" s="9">
        <f t="shared" si="2"/>
        <v>28.41</v>
      </c>
      <c r="L3" s="9">
        <f t="shared" si="3"/>
        <v>27.59</v>
      </c>
      <c r="M3" s="9">
        <f t="shared" ref="M3:M66" si="4">K3-L3</f>
        <v>0.82000000000000028</v>
      </c>
      <c r="N3" s="9">
        <f>MAX(M1347:M2690)</f>
        <v>3.5649999999999977</v>
      </c>
      <c r="P3" s="10">
        <v>0.62010999999999994</v>
      </c>
      <c r="Q3" s="9">
        <v>35.305</v>
      </c>
      <c r="R3" s="9">
        <v>34.854999999999997</v>
      </c>
      <c r="S3" s="9">
        <v>36.224620000000002</v>
      </c>
      <c r="T3" s="9">
        <v>41.18</v>
      </c>
      <c r="U3" s="9">
        <v>33.35</v>
      </c>
    </row>
    <row r="4" spans="1:21" x14ac:dyDescent="0.2">
      <c r="A4" s="5">
        <v>1.0017799999999999</v>
      </c>
      <c r="B4" s="5">
        <f t="shared" si="0"/>
        <v>1</v>
      </c>
      <c r="C4" s="6">
        <f t="shared" si="1"/>
        <v>1.7799999999998928E-3</v>
      </c>
      <c r="D4" s="7">
        <v>27.58</v>
      </c>
      <c r="E4" s="7">
        <v>28.434999999999999</v>
      </c>
      <c r="F4" s="7">
        <v>27.956659999999999</v>
      </c>
      <c r="G4" s="7">
        <v>27.614999999999998</v>
      </c>
      <c r="H4" s="7">
        <v>28.184999999999999</v>
      </c>
      <c r="K4" s="9">
        <f t="shared" si="2"/>
        <v>28.434999999999999</v>
      </c>
      <c r="L4" s="9">
        <f t="shared" si="3"/>
        <v>27.58</v>
      </c>
      <c r="M4" s="9">
        <f t="shared" si="4"/>
        <v>0.85500000000000043</v>
      </c>
      <c r="N4" s="9">
        <f>MAX(M2690:M4035)</f>
        <v>3.1400000000000006</v>
      </c>
      <c r="P4" s="10">
        <v>0.4910000000000001</v>
      </c>
      <c r="Q4" s="9">
        <v>35.174999999999997</v>
      </c>
      <c r="R4" s="9">
        <v>33.159999999999997</v>
      </c>
      <c r="S4" s="9">
        <v>34.071680000000001</v>
      </c>
      <c r="T4" s="9">
        <v>35.805</v>
      </c>
      <c r="U4" s="9">
        <v>32.034999999999997</v>
      </c>
    </row>
    <row r="5" spans="1:21" x14ac:dyDescent="0.2">
      <c r="A5" s="5">
        <v>1.0025299999999999</v>
      </c>
      <c r="B5" s="5">
        <f t="shared" si="0"/>
        <v>1</v>
      </c>
      <c r="C5" s="6">
        <f t="shared" si="1"/>
        <v>2.5299999999999212E-3</v>
      </c>
      <c r="D5" s="7">
        <v>27.565000000000001</v>
      </c>
      <c r="E5" s="7">
        <v>28.495000000000001</v>
      </c>
      <c r="F5" s="7">
        <v>28.049119999999998</v>
      </c>
      <c r="G5" s="7">
        <v>27.7</v>
      </c>
      <c r="H5" s="7">
        <v>28.09</v>
      </c>
      <c r="K5" s="9">
        <f t="shared" si="2"/>
        <v>28.495000000000001</v>
      </c>
      <c r="L5" s="9">
        <f t="shared" si="3"/>
        <v>27.565000000000001</v>
      </c>
      <c r="M5" s="9">
        <f t="shared" si="4"/>
        <v>0.92999999999999972</v>
      </c>
    </row>
    <row r="6" spans="1:21" x14ac:dyDescent="0.2">
      <c r="A6" s="5">
        <v>1.0032700000000001</v>
      </c>
      <c r="B6" s="5">
        <f t="shared" si="0"/>
        <v>1</v>
      </c>
      <c r="C6" s="6">
        <f t="shared" si="1"/>
        <v>3.2700000000001062E-3</v>
      </c>
      <c r="D6" s="7">
        <v>27.515000000000001</v>
      </c>
      <c r="E6" s="7">
        <v>28.41</v>
      </c>
      <c r="F6" s="7">
        <v>27.969449999999998</v>
      </c>
      <c r="G6" s="7">
        <v>27.675000000000001</v>
      </c>
      <c r="H6" s="7">
        <v>28.16</v>
      </c>
      <c r="K6" s="9">
        <f t="shared" si="2"/>
        <v>28.41</v>
      </c>
      <c r="L6" s="9">
        <f t="shared" si="3"/>
        <v>27.515000000000001</v>
      </c>
      <c r="M6" s="9">
        <f t="shared" si="4"/>
        <v>0.89499999999999957</v>
      </c>
    </row>
    <row r="7" spans="1:21" x14ac:dyDescent="0.2">
      <c r="A7" s="5">
        <v>1.0040199999999999</v>
      </c>
      <c r="B7" s="5">
        <f t="shared" si="0"/>
        <v>1</v>
      </c>
      <c r="C7" s="6">
        <f t="shared" si="1"/>
        <v>4.0199999999999125E-3</v>
      </c>
      <c r="D7" s="7">
        <v>27.555</v>
      </c>
      <c r="E7" s="7">
        <v>28.42</v>
      </c>
      <c r="F7" s="7">
        <v>27.977360000000001</v>
      </c>
      <c r="G7" s="7">
        <v>27.684999999999999</v>
      </c>
      <c r="H7" s="7">
        <v>28.074999999999999</v>
      </c>
      <c r="K7" s="9">
        <f t="shared" si="2"/>
        <v>28.42</v>
      </c>
      <c r="L7" s="9">
        <f t="shared" si="3"/>
        <v>27.555</v>
      </c>
      <c r="M7" s="9">
        <f t="shared" si="4"/>
        <v>0.86500000000000199</v>
      </c>
    </row>
    <row r="8" spans="1:21" x14ac:dyDescent="0.2">
      <c r="A8" s="5">
        <v>1.0047600000000001</v>
      </c>
      <c r="B8" s="5">
        <f t="shared" si="0"/>
        <v>1</v>
      </c>
      <c r="C8" s="6">
        <f t="shared" si="1"/>
        <v>4.7600000000000975E-3</v>
      </c>
      <c r="D8" s="7">
        <v>27.555</v>
      </c>
      <c r="E8" s="7">
        <v>28.335000000000001</v>
      </c>
      <c r="F8" s="7">
        <v>27.997199999999999</v>
      </c>
      <c r="G8" s="7">
        <v>27.65</v>
      </c>
      <c r="H8" s="7">
        <v>28.065000000000001</v>
      </c>
      <c r="K8" s="9">
        <f t="shared" si="2"/>
        <v>28.335000000000001</v>
      </c>
      <c r="L8" s="9">
        <f t="shared" si="3"/>
        <v>27.555</v>
      </c>
      <c r="M8" s="9">
        <f t="shared" si="4"/>
        <v>0.78000000000000114</v>
      </c>
    </row>
    <row r="9" spans="1:21" x14ac:dyDescent="0.2">
      <c r="A9" s="5">
        <v>1.0055000000000001</v>
      </c>
      <c r="B9" s="5">
        <f t="shared" si="0"/>
        <v>1</v>
      </c>
      <c r="C9" s="6">
        <f t="shared" si="1"/>
        <v>5.5000000000000604E-3</v>
      </c>
      <c r="D9" s="7">
        <v>27.58</v>
      </c>
      <c r="E9" s="7">
        <v>28.395</v>
      </c>
      <c r="F9" s="7">
        <v>27.930579999999999</v>
      </c>
      <c r="G9" s="7">
        <v>27.625</v>
      </c>
      <c r="H9" s="7">
        <v>28.03</v>
      </c>
      <c r="K9" s="9">
        <f t="shared" si="2"/>
        <v>28.395</v>
      </c>
      <c r="L9" s="9">
        <f t="shared" si="3"/>
        <v>27.58</v>
      </c>
      <c r="M9" s="9">
        <f t="shared" si="4"/>
        <v>0.81500000000000128</v>
      </c>
    </row>
    <row r="10" spans="1:21" x14ac:dyDescent="0.2">
      <c r="A10" s="5">
        <v>1.0062500000000001</v>
      </c>
      <c r="B10" s="5">
        <f t="shared" si="0"/>
        <v>1</v>
      </c>
      <c r="C10" s="6">
        <f t="shared" si="1"/>
        <v>6.2500000000000888E-3</v>
      </c>
      <c r="D10" s="7">
        <v>27.504999999999999</v>
      </c>
      <c r="E10" s="7">
        <v>28.41</v>
      </c>
      <c r="F10" s="7">
        <v>27.954090000000001</v>
      </c>
      <c r="G10" s="7">
        <v>27.614999999999998</v>
      </c>
      <c r="H10" s="7">
        <v>28.065000000000001</v>
      </c>
      <c r="K10" s="9">
        <f t="shared" si="2"/>
        <v>28.41</v>
      </c>
      <c r="L10" s="9">
        <f t="shared" si="3"/>
        <v>27.504999999999999</v>
      </c>
      <c r="M10" s="9">
        <f t="shared" si="4"/>
        <v>0.90500000000000114</v>
      </c>
    </row>
    <row r="11" spans="1:21" x14ac:dyDescent="0.2">
      <c r="A11" s="5">
        <v>1.0069900000000001</v>
      </c>
      <c r="B11" s="5">
        <f t="shared" si="0"/>
        <v>1</v>
      </c>
      <c r="C11" s="6">
        <f t="shared" si="1"/>
        <v>6.9900000000000517E-3</v>
      </c>
      <c r="D11" s="7">
        <v>27.515000000000001</v>
      </c>
      <c r="E11" s="7">
        <v>28.42</v>
      </c>
      <c r="F11" s="7">
        <v>27.934380000000001</v>
      </c>
      <c r="G11" s="7">
        <v>27.565000000000001</v>
      </c>
      <c r="H11" s="7">
        <v>28.1</v>
      </c>
      <c r="K11" s="9">
        <f t="shared" si="2"/>
        <v>28.42</v>
      </c>
      <c r="L11" s="9">
        <f t="shared" si="3"/>
        <v>27.515000000000001</v>
      </c>
      <c r="M11" s="9">
        <f t="shared" si="4"/>
        <v>0.90500000000000114</v>
      </c>
    </row>
    <row r="12" spans="1:21" x14ac:dyDescent="0.2">
      <c r="A12" s="5">
        <v>1.00773</v>
      </c>
      <c r="B12" s="5">
        <f t="shared" si="0"/>
        <v>1</v>
      </c>
      <c r="C12" s="6">
        <f t="shared" si="1"/>
        <v>7.7300000000000146E-3</v>
      </c>
      <c r="D12" s="7">
        <v>27.54</v>
      </c>
      <c r="E12" s="7">
        <v>28.36</v>
      </c>
      <c r="F12" s="7">
        <v>27.968409999999999</v>
      </c>
      <c r="G12" s="7">
        <v>27.65</v>
      </c>
      <c r="H12" s="7">
        <v>27.93</v>
      </c>
      <c r="K12" s="9">
        <f t="shared" si="2"/>
        <v>28.36</v>
      </c>
      <c r="L12" s="9">
        <f t="shared" si="3"/>
        <v>27.54</v>
      </c>
      <c r="M12" s="9">
        <f t="shared" si="4"/>
        <v>0.82000000000000028</v>
      </c>
    </row>
    <row r="13" spans="1:21" x14ac:dyDescent="0.2">
      <c r="A13" s="5">
        <v>1.00848</v>
      </c>
      <c r="B13" s="5">
        <f t="shared" si="0"/>
        <v>1</v>
      </c>
      <c r="C13" s="6">
        <f t="shared" si="1"/>
        <v>8.4800000000000431E-3</v>
      </c>
      <c r="D13" s="7">
        <v>27.555</v>
      </c>
      <c r="E13" s="7">
        <v>28.42</v>
      </c>
      <c r="F13" s="7">
        <v>27.923369999999998</v>
      </c>
      <c r="G13" s="7">
        <v>27.625</v>
      </c>
      <c r="H13" s="7">
        <v>27.93</v>
      </c>
      <c r="K13" s="9">
        <f t="shared" si="2"/>
        <v>28.42</v>
      </c>
      <c r="L13" s="9">
        <f t="shared" si="3"/>
        <v>27.555</v>
      </c>
      <c r="M13" s="9">
        <f t="shared" si="4"/>
        <v>0.86500000000000199</v>
      </c>
    </row>
    <row r="14" spans="1:21" x14ac:dyDescent="0.2">
      <c r="A14" s="5">
        <v>1.00922</v>
      </c>
      <c r="B14" s="5">
        <f t="shared" si="0"/>
        <v>1</v>
      </c>
      <c r="C14" s="6">
        <f t="shared" si="1"/>
        <v>9.220000000000006E-3</v>
      </c>
      <c r="D14" s="7">
        <v>27.495000000000001</v>
      </c>
      <c r="E14" s="7">
        <v>28.344999999999999</v>
      </c>
      <c r="F14" s="7">
        <v>27.911709999999999</v>
      </c>
      <c r="G14" s="7">
        <v>27.625</v>
      </c>
      <c r="H14" s="7">
        <v>27.93</v>
      </c>
      <c r="K14" s="9">
        <f t="shared" si="2"/>
        <v>28.344999999999999</v>
      </c>
      <c r="L14" s="9">
        <f t="shared" si="3"/>
        <v>27.495000000000001</v>
      </c>
      <c r="M14" s="9">
        <f t="shared" si="4"/>
        <v>0.84999999999999787</v>
      </c>
    </row>
    <row r="15" spans="1:21" x14ac:dyDescent="0.2">
      <c r="A15" s="5">
        <v>1.00997</v>
      </c>
      <c r="B15" s="5">
        <f t="shared" si="0"/>
        <v>1</v>
      </c>
      <c r="C15" s="6">
        <f t="shared" si="1"/>
        <v>9.9700000000000344E-3</v>
      </c>
      <c r="D15" s="7">
        <v>27.53</v>
      </c>
      <c r="E15" s="7">
        <v>28.42</v>
      </c>
      <c r="F15" s="7">
        <v>27.899100000000001</v>
      </c>
      <c r="G15" s="7">
        <v>27.64</v>
      </c>
      <c r="H15" s="7">
        <v>28.004999999999999</v>
      </c>
      <c r="K15" s="9">
        <f t="shared" si="2"/>
        <v>28.42</v>
      </c>
      <c r="L15" s="9">
        <f t="shared" si="3"/>
        <v>27.53</v>
      </c>
      <c r="M15" s="9">
        <f t="shared" si="4"/>
        <v>0.89000000000000057</v>
      </c>
    </row>
    <row r="16" spans="1:21" x14ac:dyDescent="0.2">
      <c r="A16" s="5">
        <v>1.01071</v>
      </c>
      <c r="B16" s="5">
        <f t="shared" si="0"/>
        <v>1</v>
      </c>
      <c r="C16" s="6">
        <f t="shared" si="1"/>
        <v>1.0709999999999997E-2</v>
      </c>
      <c r="D16" s="7">
        <v>27.405000000000001</v>
      </c>
      <c r="E16" s="7">
        <v>28.324999999999999</v>
      </c>
      <c r="F16" s="7">
        <v>27.90719</v>
      </c>
      <c r="G16" s="7">
        <v>27.54</v>
      </c>
      <c r="H16" s="7">
        <v>28.055</v>
      </c>
      <c r="K16" s="9">
        <f t="shared" si="2"/>
        <v>28.324999999999999</v>
      </c>
      <c r="L16" s="9">
        <f t="shared" si="3"/>
        <v>27.405000000000001</v>
      </c>
      <c r="M16" s="9">
        <f t="shared" si="4"/>
        <v>0.91999999999999815</v>
      </c>
    </row>
    <row r="17" spans="1:13" x14ac:dyDescent="0.2">
      <c r="A17" s="5">
        <v>1.01145</v>
      </c>
      <c r="B17" s="5">
        <f t="shared" si="0"/>
        <v>1</v>
      </c>
      <c r="C17" s="6">
        <f t="shared" si="1"/>
        <v>1.144999999999996E-2</v>
      </c>
      <c r="D17" s="7">
        <v>27.48</v>
      </c>
      <c r="E17" s="7">
        <v>28.344999999999999</v>
      </c>
      <c r="F17" s="7">
        <v>27.91994</v>
      </c>
      <c r="G17" s="7">
        <v>27.54</v>
      </c>
      <c r="H17" s="7">
        <v>27.965</v>
      </c>
      <c r="K17" s="9">
        <f t="shared" si="2"/>
        <v>28.344999999999999</v>
      </c>
      <c r="L17" s="9">
        <f t="shared" si="3"/>
        <v>27.48</v>
      </c>
      <c r="M17" s="9">
        <f t="shared" si="4"/>
        <v>0.86499999999999844</v>
      </c>
    </row>
    <row r="18" spans="1:13" x14ac:dyDescent="0.2">
      <c r="A18" s="5">
        <v>1.0122</v>
      </c>
      <c r="B18" s="5">
        <f t="shared" si="0"/>
        <v>1</v>
      </c>
      <c r="C18" s="6">
        <f t="shared" si="1"/>
        <v>1.2199999999999989E-2</v>
      </c>
      <c r="D18" s="7">
        <v>27.454999999999998</v>
      </c>
      <c r="E18" s="7">
        <v>28.274999999999999</v>
      </c>
      <c r="F18" s="7">
        <v>27.890899999999998</v>
      </c>
      <c r="G18" s="7">
        <v>27.555</v>
      </c>
      <c r="H18" s="7">
        <v>27.965</v>
      </c>
      <c r="K18" s="9">
        <f t="shared" si="2"/>
        <v>28.274999999999999</v>
      </c>
      <c r="L18" s="9">
        <f t="shared" si="3"/>
        <v>27.454999999999998</v>
      </c>
      <c r="M18" s="9">
        <f t="shared" si="4"/>
        <v>0.82000000000000028</v>
      </c>
    </row>
    <row r="19" spans="1:13" x14ac:dyDescent="0.2">
      <c r="A19" s="5">
        <v>1.01294</v>
      </c>
      <c r="B19" s="5">
        <f t="shared" si="0"/>
        <v>1</v>
      </c>
      <c r="C19" s="6">
        <f t="shared" si="1"/>
        <v>1.2939999999999952E-2</v>
      </c>
      <c r="D19" s="7">
        <v>27.405000000000001</v>
      </c>
      <c r="E19" s="7">
        <v>28.274999999999999</v>
      </c>
      <c r="F19" s="7">
        <v>27.903230000000001</v>
      </c>
      <c r="G19" s="7">
        <v>27.625</v>
      </c>
      <c r="H19" s="7">
        <v>27.965</v>
      </c>
      <c r="K19" s="9">
        <f t="shared" si="2"/>
        <v>28.274999999999999</v>
      </c>
      <c r="L19" s="9">
        <f t="shared" si="3"/>
        <v>27.405000000000001</v>
      </c>
      <c r="M19" s="9">
        <f t="shared" si="4"/>
        <v>0.86999999999999744</v>
      </c>
    </row>
    <row r="20" spans="1:13" x14ac:dyDescent="0.2">
      <c r="A20" s="5">
        <v>1.0136799999999999</v>
      </c>
      <c r="B20" s="5">
        <f t="shared" si="0"/>
        <v>1</v>
      </c>
      <c r="C20" s="6">
        <f t="shared" si="1"/>
        <v>1.3679999999999914E-2</v>
      </c>
      <c r="D20" s="7">
        <v>27.48</v>
      </c>
      <c r="E20" s="7">
        <v>28.26</v>
      </c>
      <c r="F20" s="7">
        <v>27.926780000000001</v>
      </c>
      <c r="G20" s="7">
        <v>27.66</v>
      </c>
      <c r="H20" s="7">
        <v>27.99</v>
      </c>
      <c r="K20" s="9">
        <f t="shared" si="2"/>
        <v>28.26</v>
      </c>
      <c r="L20" s="9">
        <f t="shared" si="3"/>
        <v>27.48</v>
      </c>
      <c r="M20" s="9">
        <f t="shared" si="4"/>
        <v>0.78000000000000114</v>
      </c>
    </row>
    <row r="21" spans="1:13" x14ac:dyDescent="0.2">
      <c r="A21" s="5">
        <v>1.0144299999999999</v>
      </c>
      <c r="B21" s="5">
        <f t="shared" si="0"/>
        <v>1</v>
      </c>
      <c r="C21" s="6">
        <f t="shared" si="1"/>
        <v>1.4429999999999943E-2</v>
      </c>
      <c r="D21" s="7">
        <v>27.43</v>
      </c>
      <c r="E21" s="7">
        <v>28.31</v>
      </c>
      <c r="F21" s="7">
        <v>27.925920000000001</v>
      </c>
      <c r="G21" s="7">
        <v>27.7</v>
      </c>
      <c r="H21" s="7">
        <v>27.99</v>
      </c>
      <c r="K21" s="9">
        <f t="shared" si="2"/>
        <v>28.31</v>
      </c>
      <c r="L21" s="9">
        <f t="shared" si="3"/>
        <v>27.43</v>
      </c>
      <c r="M21" s="9">
        <f t="shared" si="4"/>
        <v>0.87999999999999901</v>
      </c>
    </row>
    <row r="22" spans="1:13" x14ac:dyDescent="0.2">
      <c r="A22" s="5">
        <v>1.0151699999999999</v>
      </c>
      <c r="B22" s="5">
        <f t="shared" si="0"/>
        <v>1</v>
      </c>
      <c r="C22" s="6">
        <f t="shared" si="1"/>
        <v>1.5169999999999906E-2</v>
      </c>
      <c r="D22" s="7">
        <v>27.495000000000001</v>
      </c>
      <c r="E22" s="7">
        <v>28.274999999999999</v>
      </c>
      <c r="F22" s="7">
        <v>27.901779999999999</v>
      </c>
      <c r="G22" s="7">
        <v>27.66</v>
      </c>
      <c r="H22" s="7">
        <v>27.945</v>
      </c>
      <c r="K22" s="9">
        <f t="shared" si="2"/>
        <v>28.274999999999999</v>
      </c>
      <c r="L22" s="9">
        <f t="shared" si="3"/>
        <v>27.495000000000001</v>
      </c>
      <c r="M22" s="9">
        <f t="shared" si="4"/>
        <v>0.77999999999999758</v>
      </c>
    </row>
    <row r="23" spans="1:13" x14ac:dyDescent="0.2">
      <c r="A23" s="5">
        <v>1.0159199999999999</v>
      </c>
      <c r="B23" s="5">
        <f t="shared" si="0"/>
        <v>1</v>
      </c>
      <c r="C23" s="6">
        <f t="shared" si="1"/>
        <v>1.5919999999999934E-2</v>
      </c>
      <c r="D23" s="7">
        <v>27.405000000000001</v>
      </c>
      <c r="E23" s="7">
        <v>28.234999999999999</v>
      </c>
      <c r="F23" s="7">
        <v>27.886019999999998</v>
      </c>
      <c r="G23" s="7">
        <v>27.77</v>
      </c>
      <c r="H23" s="7">
        <v>27.905000000000001</v>
      </c>
      <c r="K23" s="9">
        <f t="shared" si="2"/>
        <v>28.234999999999999</v>
      </c>
      <c r="L23" s="9">
        <f t="shared" si="3"/>
        <v>27.405000000000001</v>
      </c>
      <c r="M23" s="9">
        <f t="shared" si="4"/>
        <v>0.82999999999999829</v>
      </c>
    </row>
    <row r="24" spans="1:13" x14ac:dyDescent="0.2">
      <c r="A24" s="5">
        <v>1.0166599999999999</v>
      </c>
      <c r="B24" s="5">
        <f t="shared" si="0"/>
        <v>1</v>
      </c>
      <c r="C24" s="6">
        <f t="shared" si="1"/>
        <v>1.6659999999999897E-2</v>
      </c>
      <c r="D24" s="7">
        <v>27.405000000000001</v>
      </c>
      <c r="E24" s="7">
        <v>28.175000000000001</v>
      </c>
      <c r="F24" s="7">
        <v>27.851469999999999</v>
      </c>
      <c r="G24" s="7">
        <v>27.795000000000002</v>
      </c>
      <c r="H24" s="7">
        <v>27.954999999999998</v>
      </c>
      <c r="K24" s="9">
        <f t="shared" si="2"/>
        <v>28.175000000000001</v>
      </c>
      <c r="L24" s="9">
        <f t="shared" si="3"/>
        <v>27.405000000000001</v>
      </c>
      <c r="M24" s="9">
        <f t="shared" si="4"/>
        <v>0.76999999999999957</v>
      </c>
    </row>
    <row r="25" spans="1:13" x14ac:dyDescent="0.2">
      <c r="A25" s="5">
        <v>1.0174000000000001</v>
      </c>
      <c r="B25" s="5">
        <f t="shared" si="0"/>
        <v>1</v>
      </c>
      <c r="C25" s="6">
        <f t="shared" si="1"/>
        <v>1.7400000000000082E-2</v>
      </c>
      <c r="D25" s="7">
        <v>27.344999999999999</v>
      </c>
      <c r="E25" s="7">
        <v>28.15</v>
      </c>
      <c r="F25" s="7">
        <v>27.762879999999999</v>
      </c>
      <c r="G25" s="7">
        <v>27.675000000000001</v>
      </c>
      <c r="H25" s="7">
        <v>27.88</v>
      </c>
      <c r="K25" s="9">
        <f t="shared" si="2"/>
        <v>28.15</v>
      </c>
      <c r="L25" s="9">
        <f t="shared" si="3"/>
        <v>27.344999999999999</v>
      </c>
      <c r="M25" s="9">
        <f t="shared" si="4"/>
        <v>0.80499999999999972</v>
      </c>
    </row>
    <row r="26" spans="1:13" x14ac:dyDescent="0.2">
      <c r="A26" s="5">
        <v>1.0181500000000001</v>
      </c>
      <c r="B26" s="5">
        <f t="shared" si="0"/>
        <v>1</v>
      </c>
      <c r="C26" s="6">
        <f t="shared" si="1"/>
        <v>1.815000000000011E-2</v>
      </c>
      <c r="D26" s="7">
        <v>27.31</v>
      </c>
      <c r="E26" s="7">
        <v>28.13</v>
      </c>
      <c r="F26" s="7">
        <v>27.842120000000001</v>
      </c>
      <c r="G26" s="7">
        <v>27.66</v>
      </c>
      <c r="H26" s="7">
        <v>28.09</v>
      </c>
      <c r="K26" s="9">
        <f t="shared" si="2"/>
        <v>28.13</v>
      </c>
      <c r="L26" s="9">
        <f t="shared" si="3"/>
        <v>27.31</v>
      </c>
      <c r="M26" s="9">
        <f t="shared" si="4"/>
        <v>0.82000000000000028</v>
      </c>
    </row>
    <row r="27" spans="1:13" x14ac:dyDescent="0.2">
      <c r="A27" s="5">
        <v>1.0188900000000001</v>
      </c>
      <c r="B27" s="5">
        <f t="shared" si="0"/>
        <v>1</v>
      </c>
      <c r="C27" s="6">
        <f t="shared" si="1"/>
        <v>1.8890000000000073E-2</v>
      </c>
      <c r="D27" s="7">
        <v>27.285</v>
      </c>
      <c r="E27" s="7">
        <v>28.15</v>
      </c>
      <c r="F27" s="7">
        <v>27.85858</v>
      </c>
      <c r="G27" s="7">
        <v>27.7</v>
      </c>
      <c r="H27" s="7">
        <v>27.99</v>
      </c>
      <c r="K27" s="9">
        <f t="shared" si="2"/>
        <v>28.15</v>
      </c>
      <c r="L27" s="9">
        <f t="shared" si="3"/>
        <v>27.285</v>
      </c>
      <c r="M27" s="9">
        <f t="shared" si="4"/>
        <v>0.86499999999999844</v>
      </c>
    </row>
    <row r="28" spans="1:13" x14ac:dyDescent="0.2">
      <c r="A28" s="5">
        <v>1.01963</v>
      </c>
      <c r="B28" s="5">
        <f t="shared" si="0"/>
        <v>1</v>
      </c>
      <c r="C28" s="6">
        <f t="shared" si="1"/>
        <v>1.9630000000000036E-2</v>
      </c>
      <c r="D28" s="7">
        <v>27.25</v>
      </c>
      <c r="E28" s="7">
        <v>28.14</v>
      </c>
      <c r="F28" s="7">
        <v>27.81522</v>
      </c>
      <c r="G28" s="7">
        <v>27.64</v>
      </c>
      <c r="H28" s="7">
        <v>27.99</v>
      </c>
      <c r="K28" s="9">
        <f t="shared" si="2"/>
        <v>28.14</v>
      </c>
      <c r="L28" s="9">
        <f t="shared" si="3"/>
        <v>27.25</v>
      </c>
      <c r="M28" s="9">
        <f t="shared" si="4"/>
        <v>0.89000000000000057</v>
      </c>
    </row>
    <row r="29" spans="1:13" x14ac:dyDescent="0.2">
      <c r="A29" s="5">
        <v>1.0203800000000001</v>
      </c>
      <c r="B29" s="5">
        <f t="shared" si="0"/>
        <v>1</v>
      </c>
      <c r="C29" s="6">
        <f t="shared" si="1"/>
        <v>2.0380000000000065E-2</v>
      </c>
      <c r="D29" s="7">
        <v>27.285</v>
      </c>
      <c r="E29" s="7">
        <v>28.114999999999998</v>
      </c>
      <c r="F29" s="7">
        <v>27.789739999999998</v>
      </c>
      <c r="G29" s="7">
        <v>27.675000000000001</v>
      </c>
      <c r="H29" s="7">
        <v>27.77</v>
      </c>
      <c r="K29" s="9">
        <f t="shared" si="2"/>
        <v>28.114999999999998</v>
      </c>
      <c r="L29" s="9">
        <f t="shared" si="3"/>
        <v>27.285</v>
      </c>
      <c r="M29" s="9">
        <f t="shared" si="4"/>
        <v>0.82999999999999829</v>
      </c>
    </row>
    <row r="30" spans="1:13" x14ac:dyDescent="0.2">
      <c r="A30" s="5">
        <v>1.02112</v>
      </c>
      <c r="B30" s="5">
        <f t="shared" si="0"/>
        <v>1</v>
      </c>
      <c r="C30" s="6">
        <f t="shared" si="1"/>
        <v>2.1120000000000028E-2</v>
      </c>
      <c r="D30" s="7">
        <v>27.234999999999999</v>
      </c>
      <c r="E30" s="7">
        <v>28.065000000000001</v>
      </c>
      <c r="F30" s="7">
        <v>27.74231</v>
      </c>
      <c r="G30" s="7">
        <v>27.71</v>
      </c>
      <c r="H30" s="7">
        <v>27.77</v>
      </c>
      <c r="K30" s="9">
        <f t="shared" si="2"/>
        <v>28.065000000000001</v>
      </c>
      <c r="L30" s="9">
        <f t="shared" si="3"/>
        <v>27.234999999999999</v>
      </c>
      <c r="M30" s="9">
        <f t="shared" si="4"/>
        <v>0.83000000000000185</v>
      </c>
    </row>
    <row r="31" spans="1:13" x14ac:dyDescent="0.2">
      <c r="A31" s="5">
        <v>1.0218700000000001</v>
      </c>
      <c r="B31" s="5">
        <f t="shared" si="0"/>
        <v>1</v>
      </c>
      <c r="C31" s="6">
        <f t="shared" si="1"/>
        <v>2.1870000000000056E-2</v>
      </c>
      <c r="D31" s="7">
        <v>27.25</v>
      </c>
      <c r="E31" s="7">
        <v>28.13</v>
      </c>
      <c r="F31" s="7">
        <v>27.7819</v>
      </c>
      <c r="G31" s="7">
        <v>27.734999999999999</v>
      </c>
      <c r="H31" s="7">
        <v>27.855</v>
      </c>
      <c r="K31" s="9">
        <f t="shared" si="2"/>
        <v>28.13</v>
      </c>
      <c r="L31" s="9">
        <f t="shared" si="3"/>
        <v>27.25</v>
      </c>
      <c r="M31" s="9">
        <f t="shared" si="4"/>
        <v>0.87999999999999901</v>
      </c>
    </row>
    <row r="32" spans="1:13" x14ac:dyDescent="0.2">
      <c r="A32" s="5">
        <v>1.02261</v>
      </c>
      <c r="B32" s="5">
        <f t="shared" si="0"/>
        <v>1</v>
      </c>
      <c r="C32" s="6">
        <f t="shared" si="1"/>
        <v>2.2610000000000019E-2</v>
      </c>
      <c r="D32" s="7">
        <v>27.295000000000002</v>
      </c>
      <c r="E32" s="7">
        <v>28.114999999999998</v>
      </c>
      <c r="F32" s="7">
        <v>27.79637</v>
      </c>
      <c r="G32" s="7">
        <v>27.7</v>
      </c>
      <c r="H32" s="7">
        <v>27.87</v>
      </c>
      <c r="K32" s="9">
        <f t="shared" si="2"/>
        <v>28.114999999999998</v>
      </c>
      <c r="L32" s="9">
        <f t="shared" si="3"/>
        <v>27.295000000000002</v>
      </c>
      <c r="M32" s="9">
        <f t="shared" si="4"/>
        <v>0.81999999999999673</v>
      </c>
    </row>
    <row r="33" spans="1:13" x14ac:dyDescent="0.2">
      <c r="A33" s="5">
        <v>1.02335</v>
      </c>
      <c r="B33" s="5">
        <f t="shared" si="0"/>
        <v>1</v>
      </c>
      <c r="C33" s="6">
        <f t="shared" si="1"/>
        <v>2.3349999999999982E-2</v>
      </c>
      <c r="D33" s="7">
        <v>27.21</v>
      </c>
      <c r="E33" s="7">
        <v>28.175000000000001</v>
      </c>
      <c r="F33" s="7">
        <v>27.75656</v>
      </c>
      <c r="G33" s="7">
        <v>27.675000000000001</v>
      </c>
      <c r="H33" s="7">
        <v>27.77</v>
      </c>
      <c r="K33" s="9">
        <f t="shared" si="2"/>
        <v>28.175000000000001</v>
      </c>
      <c r="L33" s="9">
        <f t="shared" si="3"/>
        <v>27.21</v>
      </c>
      <c r="M33" s="9">
        <f t="shared" si="4"/>
        <v>0.96499999999999986</v>
      </c>
    </row>
    <row r="34" spans="1:13" x14ac:dyDescent="0.2">
      <c r="A34" s="5">
        <v>1.0241</v>
      </c>
      <c r="B34" s="5">
        <f t="shared" si="0"/>
        <v>1</v>
      </c>
      <c r="C34" s="6">
        <f t="shared" si="1"/>
        <v>2.410000000000001E-2</v>
      </c>
      <c r="D34" s="7">
        <v>27.21</v>
      </c>
      <c r="E34" s="7">
        <v>28.19</v>
      </c>
      <c r="F34" s="7">
        <v>27.791509999999999</v>
      </c>
      <c r="G34" s="7">
        <v>27.64</v>
      </c>
      <c r="H34" s="7">
        <v>27.785</v>
      </c>
      <c r="K34" s="9">
        <f t="shared" si="2"/>
        <v>28.19</v>
      </c>
      <c r="L34" s="9">
        <f t="shared" si="3"/>
        <v>27.21</v>
      </c>
      <c r="M34" s="9">
        <f t="shared" si="4"/>
        <v>0.98000000000000043</v>
      </c>
    </row>
    <row r="35" spans="1:13" x14ac:dyDescent="0.2">
      <c r="A35" s="5">
        <v>1.02484</v>
      </c>
      <c r="B35" s="5">
        <f t="shared" si="0"/>
        <v>1</v>
      </c>
      <c r="C35" s="6">
        <f t="shared" si="1"/>
        <v>2.4839999999999973E-2</v>
      </c>
      <c r="D35" s="7">
        <v>27.234999999999999</v>
      </c>
      <c r="E35" s="7">
        <v>28.164999999999999</v>
      </c>
      <c r="F35" s="7">
        <v>27.745809999999999</v>
      </c>
      <c r="G35" s="7">
        <v>27.555</v>
      </c>
      <c r="H35" s="7">
        <v>27.795000000000002</v>
      </c>
      <c r="K35" s="9">
        <f t="shared" si="2"/>
        <v>28.164999999999999</v>
      </c>
      <c r="L35" s="9">
        <f t="shared" si="3"/>
        <v>27.234999999999999</v>
      </c>
      <c r="M35" s="9">
        <f t="shared" si="4"/>
        <v>0.92999999999999972</v>
      </c>
    </row>
    <row r="36" spans="1:13" x14ac:dyDescent="0.2">
      <c r="A36" s="5">
        <v>1.0255799999999999</v>
      </c>
      <c r="B36" s="5">
        <f t="shared" si="0"/>
        <v>1</v>
      </c>
      <c r="C36" s="6">
        <f t="shared" si="1"/>
        <v>2.5579999999999936E-2</v>
      </c>
      <c r="D36" s="7">
        <v>27.234999999999999</v>
      </c>
      <c r="E36" s="7">
        <v>28.19</v>
      </c>
      <c r="F36" s="7">
        <v>27.739350000000002</v>
      </c>
      <c r="G36" s="7">
        <v>27.53</v>
      </c>
      <c r="H36" s="7">
        <v>27.745000000000001</v>
      </c>
      <c r="K36" s="9">
        <f t="shared" si="2"/>
        <v>28.19</v>
      </c>
      <c r="L36" s="9">
        <f t="shared" si="3"/>
        <v>27.234999999999999</v>
      </c>
      <c r="M36" s="9">
        <f t="shared" si="4"/>
        <v>0.95500000000000185</v>
      </c>
    </row>
    <row r="37" spans="1:13" x14ac:dyDescent="0.2">
      <c r="A37" s="5">
        <v>1.02633</v>
      </c>
      <c r="B37" s="5">
        <f t="shared" si="0"/>
        <v>1</v>
      </c>
      <c r="C37" s="6">
        <f t="shared" si="1"/>
        <v>2.6329999999999965E-2</v>
      </c>
      <c r="D37" s="7">
        <v>27.164999999999999</v>
      </c>
      <c r="E37" s="7">
        <v>28.14</v>
      </c>
      <c r="F37" s="7">
        <v>27.67521</v>
      </c>
      <c r="G37" s="7">
        <v>27.454999999999998</v>
      </c>
      <c r="H37" s="7">
        <v>27.835000000000001</v>
      </c>
      <c r="K37" s="9">
        <f t="shared" si="2"/>
        <v>28.14</v>
      </c>
      <c r="L37" s="9">
        <f t="shared" si="3"/>
        <v>27.164999999999999</v>
      </c>
      <c r="M37" s="9">
        <f t="shared" si="4"/>
        <v>0.97500000000000142</v>
      </c>
    </row>
    <row r="38" spans="1:13" x14ac:dyDescent="0.2">
      <c r="A38" s="5">
        <v>1.0270699999999999</v>
      </c>
      <c r="B38" s="5">
        <f t="shared" si="0"/>
        <v>1</v>
      </c>
      <c r="C38" s="6">
        <f t="shared" si="1"/>
        <v>2.7069999999999927E-2</v>
      </c>
      <c r="D38" s="7">
        <v>27.175000000000001</v>
      </c>
      <c r="E38" s="7">
        <v>28.2</v>
      </c>
      <c r="F38" s="7">
        <v>27.740829999999999</v>
      </c>
      <c r="G38" s="7">
        <v>27.42</v>
      </c>
      <c r="H38" s="7">
        <v>27.835000000000001</v>
      </c>
      <c r="K38" s="9">
        <f t="shared" si="2"/>
        <v>28.2</v>
      </c>
      <c r="L38" s="9">
        <f t="shared" si="3"/>
        <v>27.175000000000001</v>
      </c>
      <c r="M38" s="9">
        <f t="shared" si="4"/>
        <v>1.0249999999999986</v>
      </c>
    </row>
    <row r="39" spans="1:13" x14ac:dyDescent="0.2">
      <c r="A39" s="5">
        <v>1.0278099999999999</v>
      </c>
      <c r="B39" s="5">
        <f t="shared" si="0"/>
        <v>1</v>
      </c>
      <c r="C39" s="6">
        <f t="shared" si="1"/>
        <v>2.780999999999989E-2</v>
      </c>
      <c r="D39" s="7">
        <v>27.2</v>
      </c>
      <c r="E39" s="7">
        <v>28.215</v>
      </c>
      <c r="F39" s="7">
        <v>27.675370000000001</v>
      </c>
      <c r="G39" s="7">
        <v>27.355</v>
      </c>
      <c r="H39" s="7">
        <v>27.844999999999999</v>
      </c>
      <c r="K39" s="9">
        <f t="shared" si="2"/>
        <v>28.215</v>
      </c>
      <c r="L39" s="9">
        <f t="shared" si="3"/>
        <v>27.2</v>
      </c>
      <c r="M39" s="9">
        <f t="shared" si="4"/>
        <v>1.0150000000000006</v>
      </c>
    </row>
    <row r="40" spans="1:13" x14ac:dyDescent="0.2">
      <c r="A40" s="5">
        <v>1.0285599999999999</v>
      </c>
      <c r="B40" s="5">
        <f t="shared" si="0"/>
        <v>1</v>
      </c>
      <c r="C40" s="6">
        <f t="shared" si="1"/>
        <v>2.8559999999999919E-2</v>
      </c>
      <c r="D40" s="7">
        <v>27.184999999999999</v>
      </c>
      <c r="E40" s="7">
        <v>28.19</v>
      </c>
      <c r="F40" s="7">
        <v>27.706289999999999</v>
      </c>
      <c r="G40" s="7">
        <v>27.43</v>
      </c>
      <c r="H40" s="7">
        <v>27.81</v>
      </c>
      <c r="K40" s="9">
        <f t="shared" si="2"/>
        <v>28.19</v>
      </c>
      <c r="L40" s="9">
        <f t="shared" si="3"/>
        <v>27.184999999999999</v>
      </c>
      <c r="M40" s="9">
        <f t="shared" si="4"/>
        <v>1.0050000000000026</v>
      </c>
    </row>
    <row r="41" spans="1:13" x14ac:dyDescent="0.2">
      <c r="A41" s="5">
        <v>1.0293000000000001</v>
      </c>
      <c r="B41" s="5">
        <f t="shared" si="0"/>
        <v>1</v>
      </c>
      <c r="C41" s="6">
        <f t="shared" si="1"/>
        <v>2.9300000000000104E-2</v>
      </c>
      <c r="D41" s="7">
        <v>27.175000000000001</v>
      </c>
      <c r="E41" s="7">
        <v>28.234999999999999</v>
      </c>
      <c r="F41" s="7">
        <v>27.728059999999999</v>
      </c>
      <c r="G41" s="7">
        <v>27.465</v>
      </c>
      <c r="H41" s="7">
        <v>27.88</v>
      </c>
      <c r="K41" s="9">
        <f t="shared" si="2"/>
        <v>28.234999999999999</v>
      </c>
      <c r="L41" s="9">
        <f t="shared" si="3"/>
        <v>27.175000000000001</v>
      </c>
      <c r="M41" s="9">
        <f t="shared" si="4"/>
        <v>1.0599999999999987</v>
      </c>
    </row>
    <row r="42" spans="1:13" x14ac:dyDescent="0.2">
      <c r="A42" s="5">
        <v>1.0300499999999999</v>
      </c>
      <c r="B42" s="5">
        <f t="shared" si="0"/>
        <v>1</v>
      </c>
      <c r="C42" s="6">
        <f t="shared" si="1"/>
        <v>3.004999999999991E-2</v>
      </c>
      <c r="D42" s="7">
        <v>27.164999999999999</v>
      </c>
      <c r="E42" s="7">
        <v>28.164999999999999</v>
      </c>
      <c r="F42" s="7">
        <v>27.679290000000002</v>
      </c>
      <c r="G42" s="7">
        <v>27.515000000000001</v>
      </c>
      <c r="H42" s="7">
        <v>27.76</v>
      </c>
      <c r="K42" s="9">
        <f t="shared" si="2"/>
        <v>28.164999999999999</v>
      </c>
      <c r="L42" s="9">
        <f t="shared" si="3"/>
        <v>27.164999999999999</v>
      </c>
      <c r="M42" s="9">
        <f t="shared" si="4"/>
        <v>1</v>
      </c>
    </row>
    <row r="43" spans="1:13" x14ac:dyDescent="0.2">
      <c r="A43" s="5">
        <v>1.0307900000000001</v>
      </c>
      <c r="B43" s="5">
        <f t="shared" si="0"/>
        <v>1</v>
      </c>
      <c r="C43" s="6">
        <f t="shared" si="1"/>
        <v>3.0790000000000095E-2</v>
      </c>
      <c r="D43" s="7">
        <v>27.175000000000001</v>
      </c>
      <c r="E43" s="7">
        <v>28.15</v>
      </c>
      <c r="F43" s="7">
        <v>27.665769999999998</v>
      </c>
      <c r="G43" s="7">
        <v>27.53</v>
      </c>
      <c r="H43" s="7">
        <v>27.7</v>
      </c>
      <c r="K43" s="9">
        <f t="shared" si="2"/>
        <v>28.15</v>
      </c>
      <c r="L43" s="9">
        <f t="shared" si="3"/>
        <v>27.175000000000001</v>
      </c>
      <c r="M43" s="9">
        <f t="shared" si="4"/>
        <v>0.97499999999999787</v>
      </c>
    </row>
    <row r="44" spans="1:13" x14ac:dyDescent="0.2">
      <c r="A44" s="5">
        <v>1.0315300000000001</v>
      </c>
      <c r="B44" s="5">
        <f t="shared" si="0"/>
        <v>1</v>
      </c>
      <c r="C44" s="6">
        <f t="shared" si="1"/>
        <v>3.1530000000000058E-2</v>
      </c>
      <c r="D44" s="7">
        <v>27.164999999999999</v>
      </c>
      <c r="E44" s="7">
        <v>28.164999999999999</v>
      </c>
      <c r="F44" s="7">
        <v>27.654769999999999</v>
      </c>
      <c r="G44" s="7">
        <v>27.574999999999999</v>
      </c>
      <c r="H44" s="7">
        <v>27.65</v>
      </c>
      <c r="K44" s="9">
        <f t="shared" si="2"/>
        <v>28.164999999999999</v>
      </c>
      <c r="L44" s="9">
        <f t="shared" si="3"/>
        <v>27.164999999999999</v>
      </c>
      <c r="M44" s="9">
        <f t="shared" si="4"/>
        <v>1</v>
      </c>
    </row>
    <row r="45" spans="1:13" x14ac:dyDescent="0.2">
      <c r="A45" s="5">
        <v>1.0322800000000001</v>
      </c>
      <c r="B45" s="5">
        <f t="shared" si="0"/>
        <v>1</v>
      </c>
      <c r="C45" s="6">
        <f t="shared" si="1"/>
        <v>3.2280000000000086E-2</v>
      </c>
      <c r="D45" s="7">
        <v>27.26</v>
      </c>
      <c r="E45" s="7">
        <v>28.13</v>
      </c>
      <c r="F45" s="7">
        <v>27.771609999999999</v>
      </c>
      <c r="G45" s="7">
        <v>27.574999999999999</v>
      </c>
      <c r="H45" s="7">
        <v>27.77</v>
      </c>
      <c r="K45" s="9">
        <f t="shared" si="2"/>
        <v>28.13</v>
      </c>
      <c r="L45" s="9">
        <f t="shared" si="3"/>
        <v>27.26</v>
      </c>
      <c r="M45" s="9">
        <f t="shared" si="4"/>
        <v>0.86999999999999744</v>
      </c>
    </row>
    <row r="46" spans="1:13" x14ac:dyDescent="0.2">
      <c r="A46" s="5">
        <v>1.03302</v>
      </c>
      <c r="B46" s="5">
        <f t="shared" si="0"/>
        <v>1</v>
      </c>
      <c r="C46" s="6">
        <f t="shared" si="1"/>
        <v>3.3020000000000049E-2</v>
      </c>
      <c r="D46" s="7">
        <v>27.21</v>
      </c>
      <c r="E46" s="7">
        <v>28.164999999999999</v>
      </c>
      <c r="F46" s="7">
        <v>27.702590000000001</v>
      </c>
      <c r="G46" s="7">
        <v>27.574999999999999</v>
      </c>
      <c r="H46" s="7">
        <v>27.684999999999999</v>
      </c>
      <c r="K46" s="9">
        <f t="shared" si="2"/>
        <v>28.164999999999999</v>
      </c>
      <c r="L46" s="9">
        <f t="shared" si="3"/>
        <v>27.21</v>
      </c>
      <c r="M46" s="9">
        <f t="shared" si="4"/>
        <v>0.95499999999999829</v>
      </c>
    </row>
    <row r="47" spans="1:13" x14ac:dyDescent="0.2">
      <c r="A47" s="5">
        <v>1.03376</v>
      </c>
      <c r="B47" s="5">
        <f t="shared" si="0"/>
        <v>1</v>
      </c>
      <c r="C47" s="6">
        <f t="shared" si="1"/>
        <v>3.3760000000000012E-2</v>
      </c>
      <c r="D47" s="7">
        <v>27.225000000000001</v>
      </c>
      <c r="E47" s="7">
        <v>28.14</v>
      </c>
      <c r="F47" s="7">
        <v>27.722829999999998</v>
      </c>
      <c r="G47" s="7">
        <v>27.574999999999999</v>
      </c>
      <c r="H47" s="7">
        <v>27.734999999999999</v>
      </c>
      <c r="K47" s="9">
        <f t="shared" si="2"/>
        <v>28.14</v>
      </c>
      <c r="L47" s="9">
        <f t="shared" si="3"/>
        <v>27.225000000000001</v>
      </c>
      <c r="M47" s="9">
        <f t="shared" si="4"/>
        <v>0.91499999999999915</v>
      </c>
    </row>
    <row r="48" spans="1:13" x14ac:dyDescent="0.2">
      <c r="A48" s="5">
        <v>1.03451</v>
      </c>
      <c r="B48" s="5">
        <f t="shared" si="0"/>
        <v>1</v>
      </c>
      <c r="C48" s="6">
        <f t="shared" si="1"/>
        <v>3.4510000000000041E-2</v>
      </c>
      <c r="D48" s="7">
        <v>27.184999999999999</v>
      </c>
      <c r="E48" s="7">
        <v>28.004999999999999</v>
      </c>
      <c r="F48" s="7">
        <v>27.632249999999999</v>
      </c>
      <c r="G48" s="7">
        <v>27.515000000000001</v>
      </c>
      <c r="H48" s="7">
        <v>27.725000000000001</v>
      </c>
      <c r="K48" s="9">
        <f t="shared" si="2"/>
        <v>28.004999999999999</v>
      </c>
      <c r="L48" s="9">
        <f t="shared" si="3"/>
        <v>27.184999999999999</v>
      </c>
      <c r="M48" s="9">
        <f t="shared" si="4"/>
        <v>0.82000000000000028</v>
      </c>
    </row>
    <row r="49" spans="1:13" x14ac:dyDescent="0.2">
      <c r="A49" s="5">
        <v>1.03525</v>
      </c>
      <c r="B49" s="5">
        <f t="shared" si="0"/>
        <v>1</v>
      </c>
      <c r="C49" s="6">
        <f t="shared" si="1"/>
        <v>3.5250000000000004E-2</v>
      </c>
      <c r="D49" s="7">
        <v>27.14</v>
      </c>
      <c r="E49" s="7">
        <v>28.065000000000001</v>
      </c>
      <c r="F49" s="7">
        <v>27.690339999999999</v>
      </c>
      <c r="G49" s="7">
        <v>27.555</v>
      </c>
      <c r="H49" s="7">
        <v>27.71</v>
      </c>
      <c r="K49" s="9">
        <f t="shared" si="2"/>
        <v>28.065000000000001</v>
      </c>
      <c r="L49" s="9">
        <f t="shared" si="3"/>
        <v>27.14</v>
      </c>
      <c r="M49" s="9">
        <f t="shared" si="4"/>
        <v>0.92500000000000071</v>
      </c>
    </row>
    <row r="50" spans="1:13" x14ac:dyDescent="0.2">
      <c r="A50" s="5">
        <v>1.036</v>
      </c>
      <c r="B50" s="5">
        <f t="shared" si="0"/>
        <v>1</v>
      </c>
      <c r="C50" s="6">
        <f t="shared" si="1"/>
        <v>3.6000000000000032E-2</v>
      </c>
      <c r="D50" s="7">
        <v>27.14</v>
      </c>
      <c r="E50" s="7">
        <v>28.08</v>
      </c>
      <c r="F50" s="7">
        <v>27.652799999999999</v>
      </c>
      <c r="G50" s="7">
        <v>27.49</v>
      </c>
      <c r="H50" s="7">
        <v>27.684999999999999</v>
      </c>
      <c r="K50" s="9">
        <f t="shared" si="2"/>
        <v>28.08</v>
      </c>
      <c r="L50" s="9">
        <f t="shared" si="3"/>
        <v>27.14</v>
      </c>
      <c r="M50" s="9">
        <f t="shared" si="4"/>
        <v>0.93999999999999773</v>
      </c>
    </row>
    <row r="51" spans="1:13" x14ac:dyDescent="0.2">
      <c r="A51" s="5">
        <v>1.03674</v>
      </c>
      <c r="B51" s="5">
        <f t="shared" si="0"/>
        <v>1</v>
      </c>
      <c r="C51" s="6">
        <f t="shared" si="1"/>
        <v>3.6739999999999995E-2</v>
      </c>
      <c r="D51" s="7">
        <v>27.09</v>
      </c>
      <c r="E51" s="7">
        <v>27.98</v>
      </c>
      <c r="F51" s="7">
        <v>27.623519999999999</v>
      </c>
      <c r="G51" s="7">
        <v>27.454999999999998</v>
      </c>
      <c r="H51" s="7">
        <v>27.7</v>
      </c>
      <c r="K51" s="9">
        <f t="shared" si="2"/>
        <v>27.98</v>
      </c>
      <c r="L51" s="9">
        <f t="shared" si="3"/>
        <v>27.09</v>
      </c>
      <c r="M51" s="9">
        <f t="shared" si="4"/>
        <v>0.89000000000000057</v>
      </c>
    </row>
    <row r="52" spans="1:13" x14ac:dyDescent="0.2">
      <c r="A52" s="5">
        <v>1.03748</v>
      </c>
      <c r="B52" s="5">
        <f t="shared" si="0"/>
        <v>1</v>
      </c>
      <c r="C52" s="6">
        <f t="shared" si="1"/>
        <v>3.7479999999999958E-2</v>
      </c>
      <c r="D52" s="7">
        <v>26.97</v>
      </c>
      <c r="E52" s="7">
        <v>28.04</v>
      </c>
      <c r="F52" s="7">
        <v>27.612069999999999</v>
      </c>
      <c r="G52" s="7">
        <v>27.465</v>
      </c>
      <c r="H52" s="7">
        <v>27.684999999999999</v>
      </c>
      <c r="K52" s="9">
        <f t="shared" si="2"/>
        <v>28.04</v>
      </c>
      <c r="L52" s="9">
        <f t="shared" si="3"/>
        <v>26.97</v>
      </c>
      <c r="M52" s="9">
        <f t="shared" si="4"/>
        <v>1.0700000000000003</v>
      </c>
    </row>
    <row r="53" spans="1:13" x14ac:dyDescent="0.2">
      <c r="A53" s="5">
        <v>1.03823</v>
      </c>
      <c r="B53" s="5">
        <f t="shared" si="0"/>
        <v>1</v>
      </c>
      <c r="C53" s="6">
        <f t="shared" si="1"/>
        <v>3.8229999999999986E-2</v>
      </c>
      <c r="D53" s="7">
        <v>26.98</v>
      </c>
      <c r="E53" s="7">
        <v>27.995000000000001</v>
      </c>
      <c r="F53" s="7">
        <v>27.57396</v>
      </c>
      <c r="G53" s="7">
        <v>27.465</v>
      </c>
      <c r="H53" s="7">
        <v>27.675000000000001</v>
      </c>
      <c r="K53" s="9">
        <f t="shared" si="2"/>
        <v>27.995000000000001</v>
      </c>
      <c r="L53" s="9">
        <f t="shared" si="3"/>
        <v>26.98</v>
      </c>
      <c r="M53" s="9">
        <f t="shared" si="4"/>
        <v>1.0150000000000006</v>
      </c>
    </row>
    <row r="54" spans="1:13" x14ac:dyDescent="0.2">
      <c r="A54" s="5">
        <v>1.0389699999999999</v>
      </c>
      <c r="B54" s="5">
        <f t="shared" si="0"/>
        <v>1</v>
      </c>
      <c r="C54" s="6">
        <f t="shared" si="1"/>
        <v>3.8969999999999949E-2</v>
      </c>
      <c r="D54" s="7">
        <v>26.98</v>
      </c>
      <c r="E54" s="7">
        <v>27.995000000000001</v>
      </c>
      <c r="F54" s="7">
        <v>27.520189999999999</v>
      </c>
      <c r="G54" s="7">
        <v>27.43</v>
      </c>
      <c r="H54" s="7">
        <v>27.65</v>
      </c>
      <c r="K54" s="9">
        <f t="shared" si="2"/>
        <v>27.995000000000001</v>
      </c>
      <c r="L54" s="9">
        <f t="shared" si="3"/>
        <v>26.98</v>
      </c>
      <c r="M54" s="9">
        <f t="shared" si="4"/>
        <v>1.0150000000000006</v>
      </c>
    </row>
    <row r="55" spans="1:13" x14ac:dyDescent="0.2">
      <c r="A55" s="5">
        <v>1.0397099999999999</v>
      </c>
      <c r="B55" s="5">
        <f t="shared" si="0"/>
        <v>1</v>
      </c>
      <c r="C55" s="6">
        <f t="shared" si="1"/>
        <v>3.9709999999999912E-2</v>
      </c>
      <c r="D55" s="7">
        <v>27.065000000000001</v>
      </c>
      <c r="E55" s="7">
        <v>28.02</v>
      </c>
      <c r="F55" s="7">
        <v>27.619679999999999</v>
      </c>
      <c r="G55" s="7">
        <v>27.405000000000001</v>
      </c>
      <c r="H55" s="7">
        <v>27.65</v>
      </c>
      <c r="K55" s="9">
        <f t="shared" si="2"/>
        <v>28.02</v>
      </c>
      <c r="L55" s="9">
        <f t="shared" si="3"/>
        <v>27.065000000000001</v>
      </c>
      <c r="M55" s="9">
        <f t="shared" si="4"/>
        <v>0.95499999999999829</v>
      </c>
    </row>
    <row r="56" spans="1:13" x14ac:dyDescent="0.2">
      <c r="A56" s="5">
        <v>1.0404599999999999</v>
      </c>
      <c r="B56" s="5">
        <f t="shared" si="0"/>
        <v>1</v>
      </c>
      <c r="C56" s="6">
        <f t="shared" si="1"/>
        <v>4.045999999999994E-2</v>
      </c>
      <c r="D56" s="7">
        <v>27.055</v>
      </c>
      <c r="E56" s="7">
        <v>27.995000000000001</v>
      </c>
      <c r="F56" s="7">
        <v>27.611090000000001</v>
      </c>
      <c r="G56" s="7">
        <v>27.38</v>
      </c>
      <c r="H56" s="7">
        <v>27.65</v>
      </c>
      <c r="K56" s="9">
        <f t="shared" si="2"/>
        <v>27.995000000000001</v>
      </c>
      <c r="L56" s="9">
        <f t="shared" si="3"/>
        <v>27.055</v>
      </c>
      <c r="M56" s="9">
        <f t="shared" si="4"/>
        <v>0.94000000000000128</v>
      </c>
    </row>
    <row r="57" spans="1:13" x14ac:dyDescent="0.2">
      <c r="A57" s="5">
        <v>1.0411999999999999</v>
      </c>
      <c r="B57" s="5">
        <f t="shared" si="0"/>
        <v>1</v>
      </c>
      <c r="C57" s="6">
        <f t="shared" si="1"/>
        <v>4.1199999999999903E-2</v>
      </c>
      <c r="D57" s="7">
        <v>27.1</v>
      </c>
      <c r="E57" s="7">
        <v>28.04</v>
      </c>
      <c r="F57" s="7">
        <v>27.590610000000002</v>
      </c>
      <c r="G57" s="7">
        <v>27.38</v>
      </c>
      <c r="H57" s="7">
        <v>27.675000000000001</v>
      </c>
      <c r="K57" s="9">
        <f t="shared" si="2"/>
        <v>28.04</v>
      </c>
      <c r="L57" s="9">
        <f t="shared" si="3"/>
        <v>27.1</v>
      </c>
      <c r="M57" s="9">
        <f t="shared" si="4"/>
        <v>0.93999999999999773</v>
      </c>
    </row>
    <row r="58" spans="1:13" x14ac:dyDescent="0.2">
      <c r="A58" s="5">
        <v>1.0419499999999999</v>
      </c>
      <c r="B58" s="5">
        <f t="shared" si="0"/>
        <v>1</v>
      </c>
      <c r="C58" s="6">
        <f t="shared" si="1"/>
        <v>4.1949999999999932E-2</v>
      </c>
      <c r="D58" s="7">
        <v>27.114999999999998</v>
      </c>
      <c r="E58" s="7">
        <v>27.97</v>
      </c>
      <c r="F58" s="7">
        <v>27.620190000000001</v>
      </c>
      <c r="G58" s="7">
        <v>27.32</v>
      </c>
      <c r="H58" s="7">
        <v>27.795000000000002</v>
      </c>
      <c r="K58" s="9">
        <f t="shared" si="2"/>
        <v>27.97</v>
      </c>
      <c r="L58" s="9">
        <f t="shared" si="3"/>
        <v>27.114999999999998</v>
      </c>
      <c r="M58" s="9">
        <f t="shared" si="4"/>
        <v>0.85500000000000043</v>
      </c>
    </row>
    <row r="59" spans="1:13" x14ac:dyDescent="0.2">
      <c r="A59" s="5">
        <v>1.0426899999999999</v>
      </c>
      <c r="B59" s="5">
        <f t="shared" si="0"/>
        <v>1</v>
      </c>
      <c r="C59" s="6">
        <f t="shared" si="1"/>
        <v>4.2689999999999895E-2</v>
      </c>
      <c r="D59" s="7">
        <v>27.1</v>
      </c>
      <c r="E59" s="7">
        <v>28.004999999999999</v>
      </c>
      <c r="F59" s="7">
        <v>27.615639999999999</v>
      </c>
      <c r="G59" s="7">
        <v>27.31</v>
      </c>
      <c r="H59" s="7">
        <v>27.7</v>
      </c>
      <c r="K59" s="9">
        <f t="shared" si="2"/>
        <v>28.004999999999999</v>
      </c>
      <c r="L59" s="9">
        <f t="shared" si="3"/>
        <v>27.1</v>
      </c>
      <c r="M59" s="9">
        <f t="shared" si="4"/>
        <v>0.90499999999999758</v>
      </c>
    </row>
    <row r="60" spans="1:13" x14ac:dyDescent="0.2">
      <c r="A60" s="5">
        <v>1.0434300000000001</v>
      </c>
      <c r="B60" s="5">
        <f t="shared" si="0"/>
        <v>1</v>
      </c>
      <c r="C60" s="6">
        <f t="shared" si="1"/>
        <v>4.343000000000008E-2</v>
      </c>
      <c r="D60" s="7">
        <v>27.114999999999998</v>
      </c>
      <c r="E60" s="7">
        <v>27.954999999999998</v>
      </c>
      <c r="F60" s="7">
        <v>27.596229999999998</v>
      </c>
      <c r="G60" s="7">
        <v>27.285</v>
      </c>
      <c r="H60" s="7">
        <v>27.76</v>
      </c>
      <c r="K60" s="9">
        <f t="shared" si="2"/>
        <v>27.954999999999998</v>
      </c>
      <c r="L60" s="9">
        <f t="shared" si="3"/>
        <v>27.114999999999998</v>
      </c>
      <c r="M60" s="9">
        <f t="shared" si="4"/>
        <v>0.83999999999999986</v>
      </c>
    </row>
    <row r="61" spans="1:13" x14ac:dyDescent="0.2">
      <c r="A61" s="5">
        <v>1.0441800000000001</v>
      </c>
      <c r="B61" s="5">
        <f t="shared" si="0"/>
        <v>1</v>
      </c>
      <c r="C61" s="6">
        <f t="shared" si="1"/>
        <v>4.4180000000000108E-2</v>
      </c>
      <c r="D61" s="7">
        <v>27.125</v>
      </c>
      <c r="E61" s="7">
        <v>27.954999999999998</v>
      </c>
      <c r="F61" s="7">
        <v>27.575340000000001</v>
      </c>
      <c r="G61" s="7">
        <v>27.295000000000002</v>
      </c>
      <c r="H61" s="7">
        <v>27.675000000000001</v>
      </c>
      <c r="K61" s="9">
        <f t="shared" si="2"/>
        <v>27.954999999999998</v>
      </c>
      <c r="L61" s="9">
        <f t="shared" si="3"/>
        <v>27.125</v>
      </c>
      <c r="M61" s="9">
        <f t="shared" si="4"/>
        <v>0.82999999999999829</v>
      </c>
    </row>
    <row r="62" spans="1:13" x14ac:dyDescent="0.2">
      <c r="A62" s="5">
        <v>1.0449200000000001</v>
      </c>
      <c r="B62" s="5">
        <f t="shared" si="0"/>
        <v>1</v>
      </c>
      <c r="C62" s="6">
        <f t="shared" si="1"/>
        <v>4.4920000000000071E-2</v>
      </c>
      <c r="D62" s="7">
        <v>27.08</v>
      </c>
      <c r="E62" s="7">
        <v>27.91</v>
      </c>
      <c r="F62" s="7">
        <v>27.54862</v>
      </c>
      <c r="G62" s="7">
        <v>27.31</v>
      </c>
      <c r="H62" s="7">
        <v>27.635000000000002</v>
      </c>
      <c r="K62" s="9">
        <f t="shared" si="2"/>
        <v>27.91</v>
      </c>
      <c r="L62" s="9">
        <f t="shared" si="3"/>
        <v>27.08</v>
      </c>
      <c r="M62" s="9">
        <f t="shared" si="4"/>
        <v>0.83000000000000185</v>
      </c>
    </row>
    <row r="63" spans="1:13" x14ac:dyDescent="0.2">
      <c r="A63" s="5">
        <v>1.04566</v>
      </c>
      <c r="B63" s="5">
        <f t="shared" si="0"/>
        <v>1</v>
      </c>
      <c r="C63" s="6">
        <f t="shared" si="1"/>
        <v>4.5660000000000034E-2</v>
      </c>
      <c r="D63" s="7">
        <v>27.15</v>
      </c>
      <c r="E63" s="7">
        <v>27.98</v>
      </c>
      <c r="F63" s="7">
        <v>27.61599</v>
      </c>
      <c r="G63" s="7">
        <v>27.234999999999999</v>
      </c>
      <c r="H63" s="7">
        <v>27.7</v>
      </c>
      <c r="K63" s="9">
        <f t="shared" si="2"/>
        <v>27.98</v>
      </c>
      <c r="L63" s="9">
        <f t="shared" si="3"/>
        <v>27.15</v>
      </c>
      <c r="M63" s="9">
        <f t="shared" si="4"/>
        <v>0.83000000000000185</v>
      </c>
    </row>
    <row r="64" spans="1:13" x14ac:dyDescent="0.2">
      <c r="A64" s="5">
        <v>1.0464100000000001</v>
      </c>
      <c r="B64" s="5">
        <f t="shared" si="0"/>
        <v>1</v>
      </c>
      <c r="C64" s="6">
        <f t="shared" si="1"/>
        <v>4.6410000000000062E-2</v>
      </c>
      <c r="D64" s="7">
        <v>27.14</v>
      </c>
      <c r="E64" s="7">
        <v>28.065000000000001</v>
      </c>
      <c r="F64" s="7">
        <v>27.570620000000002</v>
      </c>
      <c r="G64" s="7">
        <v>27.225000000000001</v>
      </c>
      <c r="H64" s="7">
        <v>27.7</v>
      </c>
      <c r="K64" s="9">
        <f t="shared" si="2"/>
        <v>28.065000000000001</v>
      </c>
      <c r="L64" s="9">
        <f t="shared" si="3"/>
        <v>27.14</v>
      </c>
      <c r="M64" s="9">
        <f t="shared" si="4"/>
        <v>0.92500000000000071</v>
      </c>
    </row>
    <row r="65" spans="1:13" x14ac:dyDescent="0.2">
      <c r="A65" s="5">
        <v>1.04715</v>
      </c>
      <c r="B65" s="5">
        <f t="shared" si="0"/>
        <v>1</v>
      </c>
      <c r="C65" s="6">
        <f t="shared" si="1"/>
        <v>4.7150000000000025E-2</v>
      </c>
      <c r="D65" s="7">
        <v>27.15</v>
      </c>
      <c r="E65" s="7">
        <v>27.954999999999998</v>
      </c>
      <c r="F65" s="7">
        <v>27.54861</v>
      </c>
      <c r="G65" s="7">
        <v>27.27</v>
      </c>
      <c r="H65" s="7">
        <v>27.66</v>
      </c>
      <c r="K65" s="9">
        <f t="shared" si="2"/>
        <v>27.954999999999998</v>
      </c>
      <c r="L65" s="9">
        <f t="shared" si="3"/>
        <v>27.15</v>
      </c>
      <c r="M65" s="9">
        <f t="shared" si="4"/>
        <v>0.80499999999999972</v>
      </c>
    </row>
    <row r="66" spans="1:13" x14ac:dyDescent="0.2">
      <c r="A66" s="5">
        <v>1.0479000000000001</v>
      </c>
      <c r="B66" s="5">
        <f t="shared" ref="B66:B129" si="5">INT(A66)</f>
        <v>1</v>
      </c>
      <c r="C66" s="6">
        <f t="shared" ref="C66:C129" si="6">A66-B66</f>
        <v>4.7900000000000054E-2</v>
      </c>
      <c r="D66" s="7">
        <v>27.164999999999999</v>
      </c>
      <c r="E66" s="7">
        <v>27.93</v>
      </c>
      <c r="F66" s="7">
        <v>27.518650000000001</v>
      </c>
      <c r="G66" s="7">
        <v>27.285</v>
      </c>
      <c r="H66" s="7">
        <v>27.6</v>
      </c>
      <c r="K66" s="9">
        <f t="shared" ref="K66:K129" si="7">MAX(D66:G66)</f>
        <v>27.93</v>
      </c>
      <c r="L66" s="9">
        <f t="shared" ref="L66:L129" si="8">MIN(D66:G66)</f>
        <v>27.164999999999999</v>
      </c>
      <c r="M66" s="9">
        <f t="shared" si="4"/>
        <v>0.76500000000000057</v>
      </c>
    </row>
    <row r="67" spans="1:13" x14ac:dyDescent="0.2">
      <c r="A67" s="5">
        <v>1.04864</v>
      </c>
      <c r="B67" s="5">
        <f t="shared" si="5"/>
        <v>1</v>
      </c>
      <c r="C67" s="6">
        <f t="shared" si="6"/>
        <v>4.8640000000000017E-2</v>
      </c>
      <c r="D67" s="7">
        <v>27.125</v>
      </c>
      <c r="E67" s="7">
        <v>27.93</v>
      </c>
      <c r="F67" s="7">
        <v>27.53041</v>
      </c>
      <c r="G67" s="7">
        <v>27.32</v>
      </c>
      <c r="H67" s="7">
        <v>27.65</v>
      </c>
      <c r="K67" s="9">
        <f t="shared" si="7"/>
        <v>27.93</v>
      </c>
      <c r="L67" s="9">
        <f t="shared" si="8"/>
        <v>27.125</v>
      </c>
      <c r="M67" s="9">
        <f t="shared" ref="M67:M130" si="9">K67-L67</f>
        <v>0.80499999999999972</v>
      </c>
    </row>
    <row r="68" spans="1:13" x14ac:dyDescent="0.2">
      <c r="A68" s="5">
        <v>1.04938</v>
      </c>
      <c r="B68" s="5">
        <f t="shared" si="5"/>
        <v>1</v>
      </c>
      <c r="C68" s="6">
        <f t="shared" si="6"/>
        <v>4.9379999999999979E-2</v>
      </c>
      <c r="D68" s="7">
        <v>27.21</v>
      </c>
      <c r="E68" s="7">
        <v>28.004999999999999</v>
      </c>
      <c r="F68" s="7">
        <v>27.591750000000001</v>
      </c>
      <c r="G68" s="7">
        <v>27.295000000000002</v>
      </c>
      <c r="H68" s="7">
        <v>27.675000000000001</v>
      </c>
      <c r="K68" s="9">
        <f t="shared" si="7"/>
        <v>28.004999999999999</v>
      </c>
      <c r="L68" s="9">
        <f t="shared" si="8"/>
        <v>27.21</v>
      </c>
      <c r="M68" s="9">
        <f t="shared" si="9"/>
        <v>0.79499999999999815</v>
      </c>
    </row>
    <row r="69" spans="1:13" x14ac:dyDescent="0.2">
      <c r="A69" s="5">
        <v>1.05013</v>
      </c>
      <c r="B69" s="5">
        <f t="shared" si="5"/>
        <v>1</v>
      </c>
      <c r="C69" s="6">
        <f t="shared" si="6"/>
        <v>5.0130000000000008E-2</v>
      </c>
      <c r="D69" s="7">
        <v>27.164999999999999</v>
      </c>
      <c r="E69" s="7">
        <v>27.995000000000001</v>
      </c>
      <c r="F69" s="7">
        <v>27.575430000000001</v>
      </c>
      <c r="G69" s="7">
        <v>27.26</v>
      </c>
      <c r="H69" s="7">
        <v>27.635000000000002</v>
      </c>
      <c r="K69" s="9">
        <f t="shared" si="7"/>
        <v>27.995000000000001</v>
      </c>
      <c r="L69" s="9">
        <f t="shared" si="8"/>
        <v>27.164999999999999</v>
      </c>
      <c r="M69" s="9">
        <f t="shared" si="9"/>
        <v>0.83000000000000185</v>
      </c>
    </row>
    <row r="70" spans="1:13" x14ac:dyDescent="0.2">
      <c r="A70" s="5">
        <v>1.05087</v>
      </c>
      <c r="B70" s="5">
        <f t="shared" si="5"/>
        <v>1</v>
      </c>
      <c r="C70" s="6">
        <f t="shared" si="6"/>
        <v>5.0869999999999971E-2</v>
      </c>
      <c r="D70" s="7">
        <v>27.1</v>
      </c>
      <c r="E70" s="7">
        <v>27.97</v>
      </c>
      <c r="F70" s="7">
        <v>27.52516</v>
      </c>
      <c r="G70" s="7">
        <v>27.245000000000001</v>
      </c>
      <c r="H70" s="7">
        <v>27.7</v>
      </c>
      <c r="K70" s="9">
        <f t="shared" si="7"/>
        <v>27.97</v>
      </c>
      <c r="L70" s="9">
        <f t="shared" si="8"/>
        <v>27.1</v>
      </c>
      <c r="M70" s="9">
        <f t="shared" si="9"/>
        <v>0.86999999999999744</v>
      </c>
    </row>
    <row r="71" spans="1:13" x14ac:dyDescent="0.2">
      <c r="A71" s="5">
        <v>1.0516099999999999</v>
      </c>
      <c r="B71" s="5">
        <f t="shared" si="5"/>
        <v>1</v>
      </c>
      <c r="C71" s="6">
        <f t="shared" si="6"/>
        <v>5.1609999999999934E-2</v>
      </c>
      <c r="D71" s="7">
        <v>27.03</v>
      </c>
      <c r="E71" s="7">
        <v>27.97</v>
      </c>
      <c r="F71" s="7">
        <v>27.48798</v>
      </c>
      <c r="G71" s="7">
        <v>27.225000000000001</v>
      </c>
      <c r="H71" s="7">
        <v>27.71</v>
      </c>
      <c r="K71" s="9">
        <f t="shared" si="7"/>
        <v>27.97</v>
      </c>
      <c r="L71" s="9">
        <f t="shared" si="8"/>
        <v>27.03</v>
      </c>
      <c r="M71" s="9">
        <f t="shared" si="9"/>
        <v>0.93999999999999773</v>
      </c>
    </row>
    <row r="72" spans="1:13" x14ac:dyDescent="0.2">
      <c r="A72" s="5">
        <v>1.05236</v>
      </c>
      <c r="B72" s="5">
        <f t="shared" si="5"/>
        <v>1</v>
      </c>
      <c r="C72" s="6">
        <f t="shared" si="6"/>
        <v>5.2359999999999962E-2</v>
      </c>
      <c r="D72" s="7">
        <v>27.065000000000001</v>
      </c>
      <c r="E72" s="7">
        <v>28.065000000000001</v>
      </c>
      <c r="F72" s="7">
        <v>27.52692</v>
      </c>
      <c r="G72" s="7">
        <v>27.234999999999999</v>
      </c>
      <c r="H72" s="7">
        <v>27.7</v>
      </c>
      <c r="K72" s="9">
        <f t="shared" si="7"/>
        <v>28.065000000000001</v>
      </c>
      <c r="L72" s="9">
        <f t="shared" si="8"/>
        <v>27.065000000000001</v>
      </c>
      <c r="M72" s="9">
        <f t="shared" si="9"/>
        <v>1</v>
      </c>
    </row>
    <row r="73" spans="1:13" x14ac:dyDescent="0.2">
      <c r="A73" s="5">
        <v>1.0530999999999999</v>
      </c>
      <c r="B73" s="5">
        <f t="shared" si="5"/>
        <v>1</v>
      </c>
      <c r="C73" s="6">
        <f t="shared" si="6"/>
        <v>5.3099999999999925E-2</v>
      </c>
      <c r="D73" s="7">
        <v>27.09</v>
      </c>
      <c r="E73" s="7">
        <v>28.03</v>
      </c>
      <c r="F73" s="7">
        <v>27.608049999999999</v>
      </c>
      <c r="G73" s="7">
        <v>27.234999999999999</v>
      </c>
      <c r="H73" s="7">
        <v>27.7</v>
      </c>
      <c r="K73" s="9">
        <f t="shared" si="7"/>
        <v>28.03</v>
      </c>
      <c r="L73" s="9">
        <f t="shared" si="8"/>
        <v>27.09</v>
      </c>
      <c r="M73" s="9">
        <f t="shared" si="9"/>
        <v>0.94000000000000128</v>
      </c>
    </row>
    <row r="74" spans="1:13" x14ac:dyDescent="0.2">
      <c r="A74" s="5">
        <v>1.05385</v>
      </c>
      <c r="B74" s="5">
        <f t="shared" si="5"/>
        <v>1</v>
      </c>
      <c r="C74" s="6">
        <f t="shared" si="6"/>
        <v>5.3849999999999953E-2</v>
      </c>
      <c r="D74" s="7">
        <v>27.09</v>
      </c>
      <c r="E74" s="7">
        <v>27.91</v>
      </c>
      <c r="F74" s="7">
        <v>27.56842</v>
      </c>
      <c r="G74" s="7">
        <v>27.27</v>
      </c>
      <c r="H74" s="7">
        <v>27.675000000000001</v>
      </c>
      <c r="K74" s="9">
        <f t="shared" si="7"/>
        <v>27.91</v>
      </c>
      <c r="L74" s="9">
        <f t="shared" si="8"/>
        <v>27.09</v>
      </c>
      <c r="M74" s="9">
        <f t="shared" si="9"/>
        <v>0.82000000000000028</v>
      </c>
    </row>
    <row r="75" spans="1:13" x14ac:dyDescent="0.2">
      <c r="A75" s="5">
        <v>1.0545899999999999</v>
      </c>
      <c r="B75" s="5">
        <f t="shared" si="5"/>
        <v>1</v>
      </c>
      <c r="C75" s="6">
        <f t="shared" si="6"/>
        <v>5.4589999999999916E-2</v>
      </c>
      <c r="D75" s="7">
        <v>27.065000000000001</v>
      </c>
      <c r="E75" s="7">
        <v>28.02</v>
      </c>
      <c r="F75" s="7">
        <v>27.523250000000001</v>
      </c>
      <c r="G75" s="7">
        <v>27.37</v>
      </c>
      <c r="H75" s="7">
        <v>27.614999999999998</v>
      </c>
      <c r="K75" s="9">
        <f t="shared" si="7"/>
        <v>28.02</v>
      </c>
      <c r="L75" s="9">
        <f t="shared" si="8"/>
        <v>27.065000000000001</v>
      </c>
      <c r="M75" s="9">
        <f t="shared" si="9"/>
        <v>0.95499999999999829</v>
      </c>
    </row>
    <row r="76" spans="1:13" x14ac:dyDescent="0.2">
      <c r="A76" s="5">
        <v>1.0553300000000001</v>
      </c>
      <c r="B76" s="5">
        <f t="shared" si="5"/>
        <v>1</v>
      </c>
      <c r="C76" s="6">
        <f t="shared" si="6"/>
        <v>5.5330000000000101E-2</v>
      </c>
      <c r="D76" s="7">
        <v>27.175000000000001</v>
      </c>
      <c r="E76" s="7">
        <v>27.97</v>
      </c>
      <c r="F76" s="7">
        <v>27.60502</v>
      </c>
      <c r="G76" s="7">
        <v>27.43</v>
      </c>
      <c r="H76" s="7">
        <v>27.625</v>
      </c>
      <c r="K76" s="9">
        <f t="shared" si="7"/>
        <v>27.97</v>
      </c>
      <c r="L76" s="9">
        <f t="shared" si="8"/>
        <v>27.175000000000001</v>
      </c>
      <c r="M76" s="9">
        <f t="shared" si="9"/>
        <v>0.79499999999999815</v>
      </c>
    </row>
    <row r="77" spans="1:13" x14ac:dyDescent="0.2">
      <c r="A77" s="5">
        <v>1.0560799999999999</v>
      </c>
      <c r="B77" s="5">
        <f t="shared" si="5"/>
        <v>1</v>
      </c>
      <c r="C77" s="6">
        <f t="shared" si="6"/>
        <v>5.6079999999999908E-2</v>
      </c>
      <c r="D77" s="7">
        <v>27.125</v>
      </c>
      <c r="E77" s="7">
        <v>27.945</v>
      </c>
      <c r="F77" s="7">
        <v>27.574200000000001</v>
      </c>
      <c r="G77" s="7">
        <v>27.42</v>
      </c>
      <c r="H77" s="7">
        <v>27.625</v>
      </c>
      <c r="K77" s="9">
        <f t="shared" si="7"/>
        <v>27.945</v>
      </c>
      <c r="L77" s="9">
        <f t="shared" si="8"/>
        <v>27.125</v>
      </c>
      <c r="M77" s="9">
        <f t="shared" si="9"/>
        <v>0.82000000000000028</v>
      </c>
    </row>
    <row r="78" spans="1:13" x14ac:dyDescent="0.2">
      <c r="A78" s="5">
        <v>1.0568200000000001</v>
      </c>
      <c r="B78" s="5">
        <f t="shared" si="5"/>
        <v>1</v>
      </c>
      <c r="C78" s="6">
        <f t="shared" si="6"/>
        <v>5.6820000000000093E-2</v>
      </c>
      <c r="D78" s="7">
        <v>27.175000000000001</v>
      </c>
      <c r="E78" s="7">
        <v>28.02</v>
      </c>
      <c r="F78" s="7">
        <v>27.638819999999999</v>
      </c>
      <c r="G78" s="7">
        <v>27.48</v>
      </c>
      <c r="H78" s="7">
        <v>27.684999999999999</v>
      </c>
      <c r="K78" s="9">
        <f t="shared" si="7"/>
        <v>28.02</v>
      </c>
      <c r="L78" s="9">
        <f t="shared" si="8"/>
        <v>27.175000000000001</v>
      </c>
      <c r="M78" s="9">
        <f t="shared" si="9"/>
        <v>0.84499999999999886</v>
      </c>
    </row>
    <row r="79" spans="1:13" x14ac:dyDescent="0.2">
      <c r="A79" s="5">
        <v>1.0575600000000001</v>
      </c>
      <c r="B79" s="5">
        <f t="shared" si="5"/>
        <v>1</v>
      </c>
      <c r="C79" s="6">
        <f t="shared" si="6"/>
        <v>5.7560000000000056E-2</v>
      </c>
      <c r="D79" s="7">
        <v>27.15</v>
      </c>
      <c r="E79" s="7">
        <v>27.97</v>
      </c>
      <c r="F79" s="7">
        <v>27.578009999999999</v>
      </c>
      <c r="G79" s="7">
        <v>27.42</v>
      </c>
      <c r="H79" s="7">
        <v>27.65</v>
      </c>
      <c r="K79" s="9">
        <f t="shared" si="7"/>
        <v>27.97</v>
      </c>
      <c r="L79" s="9">
        <f t="shared" si="8"/>
        <v>27.15</v>
      </c>
      <c r="M79" s="9">
        <f t="shared" si="9"/>
        <v>0.82000000000000028</v>
      </c>
    </row>
    <row r="80" spans="1:13" x14ac:dyDescent="0.2">
      <c r="A80" s="5">
        <v>1.0583100000000001</v>
      </c>
      <c r="B80" s="5">
        <f t="shared" si="5"/>
        <v>1</v>
      </c>
      <c r="C80" s="6">
        <f t="shared" si="6"/>
        <v>5.8310000000000084E-2</v>
      </c>
      <c r="D80" s="7">
        <v>27.14</v>
      </c>
      <c r="E80" s="7">
        <v>28.004999999999999</v>
      </c>
      <c r="F80" s="7">
        <v>27.557780000000001</v>
      </c>
      <c r="G80" s="7">
        <v>27.42</v>
      </c>
      <c r="H80" s="7">
        <v>27.65</v>
      </c>
      <c r="K80" s="9">
        <f t="shared" si="7"/>
        <v>28.004999999999999</v>
      </c>
      <c r="L80" s="9">
        <f t="shared" si="8"/>
        <v>27.14</v>
      </c>
      <c r="M80" s="9">
        <f t="shared" si="9"/>
        <v>0.86499999999999844</v>
      </c>
    </row>
    <row r="81" spans="1:13" x14ac:dyDescent="0.2">
      <c r="A81" s="5">
        <v>1.05905</v>
      </c>
      <c r="B81" s="5">
        <f t="shared" si="5"/>
        <v>1</v>
      </c>
      <c r="C81" s="6">
        <f t="shared" si="6"/>
        <v>5.9050000000000047E-2</v>
      </c>
      <c r="D81" s="7">
        <v>27.184999999999999</v>
      </c>
      <c r="E81" s="7">
        <v>27.97</v>
      </c>
      <c r="F81" s="7">
        <v>27.56334</v>
      </c>
      <c r="G81" s="7">
        <v>27.37</v>
      </c>
      <c r="H81" s="7">
        <v>27.65</v>
      </c>
      <c r="K81" s="9">
        <f t="shared" si="7"/>
        <v>27.97</v>
      </c>
      <c r="L81" s="9">
        <f t="shared" si="8"/>
        <v>27.184999999999999</v>
      </c>
      <c r="M81" s="9">
        <f t="shared" si="9"/>
        <v>0.78500000000000014</v>
      </c>
    </row>
    <row r="82" spans="1:13" x14ac:dyDescent="0.2">
      <c r="A82" s="5">
        <v>1.05979</v>
      </c>
      <c r="B82" s="5">
        <f t="shared" si="5"/>
        <v>1</v>
      </c>
      <c r="C82" s="6">
        <f t="shared" si="6"/>
        <v>5.979000000000001E-2</v>
      </c>
      <c r="D82" s="7">
        <v>27.21</v>
      </c>
      <c r="E82" s="7">
        <v>27.995000000000001</v>
      </c>
      <c r="F82" s="7">
        <v>27.636869999999998</v>
      </c>
      <c r="G82" s="7">
        <v>27.31</v>
      </c>
      <c r="H82" s="7">
        <v>27.7</v>
      </c>
      <c r="K82" s="9">
        <f t="shared" si="7"/>
        <v>27.995000000000001</v>
      </c>
      <c r="L82" s="9">
        <f t="shared" si="8"/>
        <v>27.21</v>
      </c>
      <c r="M82" s="9">
        <f t="shared" si="9"/>
        <v>0.78500000000000014</v>
      </c>
    </row>
    <row r="83" spans="1:13" x14ac:dyDescent="0.2">
      <c r="A83" s="5">
        <v>1.06054</v>
      </c>
      <c r="B83" s="5">
        <f t="shared" si="5"/>
        <v>1</v>
      </c>
      <c r="C83" s="6">
        <f t="shared" si="6"/>
        <v>6.0540000000000038E-2</v>
      </c>
      <c r="D83" s="7">
        <v>27.1</v>
      </c>
      <c r="E83" s="7">
        <v>28.02</v>
      </c>
      <c r="F83" s="7">
        <v>27.512119999999999</v>
      </c>
      <c r="G83" s="7">
        <v>27.26</v>
      </c>
      <c r="H83" s="7">
        <v>27.55</v>
      </c>
      <c r="K83" s="9">
        <f t="shared" si="7"/>
        <v>28.02</v>
      </c>
      <c r="L83" s="9">
        <f t="shared" si="8"/>
        <v>27.1</v>
      </c>
      <c r="M83" s="9">
        <f t="shared" si="9"/>
        <v>0.91999999999999815</v>
      </c>
    </row>
    <row r="84" spans="1:13" x14ac:dyDescent="0.2">
      <c r="A84" s="5">
        <v>1.06128</v>
      </c>
      <c r="B84" s="5">
        <f t="shared" si="5"/>
        <v>1</v>
      </c>
      <c r="C84" s="6">
        <f t="shared" si="6"/>
        <v>6.1280000000000001E-2</v>
      </c>
      <c r="D84" s="7">
        <v>27.09</v>
      </c>
      <c r="E84" s="7">
        <v>27.995000000000001</v>
      </c>
      <c r="F84" s="7">
        <v>27.47467</v>
      </c>
      <c r="G84" s="7">
        <v>27.27</v>
      </c>
      <c r="H84" s="7">
        <v>27.524999999999999</v>
      </c>
      <c r="K84" s="9">
        <f t="shared" si="7"/>
        <v>27.995000000000001</v>
      </c>
      <c r="L84" s="9">
        <f t="shared" si="8"/>
        <v>27.09</v>
      </c>
      <c r="M84" s="9">
        <f t="shared" si="9"/>
        <v>0.90500000000000114</v>
      </c>
    </row>
    <row r="85" spans="1:13" x14ac:dyDescent="0.2">
      <c r="A85" s="5">
        <v>1.06203</v>
      </c>
      <c r="B85" s="5">
        <f t="shared" si="5"/>
        <v>1</v>
      </c>
      <c r="C85" s="6">
        <f t="shared" si="6"/>
        <v>6.203000000000003E-2</v>
      </c>
      <c r="D85" s="7">
        <v>27.004999999999999</v>
      </c>
      <c r="E85" s="7">
        <v>27.895</v>
      </c>
      <c r="F85" s="7">
        <v>27.47382</v>
      </c>
      <c r="G85" s="7">
        <v>27.27</v>
      </c>
      <c r="H85" s="7">
        <v>27.54</v>
      </c>
      <c r="K85" s="9">
        <f t="shared" si="7"/>
        <v>27.895</v>
      </c>
      <c r="L85" s="9">
        <f t="shared" si="8"/>
        <v>27.004999999999999</v>
      </c>
      <c r="M85" s="9">
        <f t="shared" si="9"/>
        <v>0.89000000000000057</v>
      </c>
    </row>
    <row r="86" spans="1:13" x14ac:dyDescent="0.2">
      <c r="A86" s="5">
        <v>1.06277</v>
      </c>
      <c r="B86" s="5">
        <f t="shared" si="5"/>
        <v>1</v>
      </c>
      <c r="C86" s="6">
        <f t="shared" si="6"/>
        <v>6.2769999999999992E-2</v>
      </c>
      <c r="D86" s="7">
        <v>27.08</v>
      </c>
      <c r="E86" s="7">
        <v>28.03</v>
      </c>
      <c r="F86" s="7">
        <v>27.477260000000001</v>
      </c>
      <c r="G86" s="7">
        <v>27.245000000000001</v>
      </c>
      <c r="H86" s="7">
        <v>27.54</v>
      </c>
      <c r="K86" s="9">
        <f t="shared" si="7"/>
        <v>28.03</v>
      </c>
      <c r="L86" s="9">
        <f t="shared" si="8"/>
        <v>27.08</v>
      </c>
      <c r="M86" s="9">
        <f t="shared" si="9"/>
        <v>0.95000000000000284</v>
      </c>
    </row>
    <row r="87" spans="1:13" x14ac:dyDescent="0.2">
      <c r="A87" s="5">
        <v>1.06351</v>
      </c>
      <c r="B87" s="5">
        <f t="shared" si="5"/>
        <v>1</v>
      </c>
      <c r="C87" s="6">
        <f t="shared" si="6"/>
        <v>6.3509999999999955E-2</v>
      </c>
      <c r="D87" s="7">
        <v>27.055</v>
      </c>
      <c r="E87" s="7">
        <v>27.885000000000002</v>
      </c>
      <c r="F87" s="7">
        <v>27.45234</v>
      </c>
      <c r="G87" s="7">
        <v>27.245000000000001</v>
      </c>
      <c r="H87" s="7">
        <v>27.614999999999998</v>
      </c>
      <c r="K87" s="9">
        <f t="shared" si="7"/>
        <v>27.885000000000002</v>
      </c>
      <c r="L87" s="9">
        <f t="shared" si="8"/>
        <v>27.055</v>
      </c>
      <c r="M87" s="9">
        <f t="shared" si="9"/>
        <v>0.83000000000000185</v>
      </c>
    </row>
    <row r="88" spans="1:13" x14ac:dyDescent="0.2">
      <c r="A88" s="5">
        <v>1.06426</v>
      </c>
      <c r="B88" s="5">
        <f t="shared" si="5"/>
        <v>1</v>
      </c>
      <c r="C88" s="6">
        <f t="shared" si="6"/>
        <v>6.4259999999999984E-2</v>
      </c>
      <c r="D88" s="7">
        <v>27.03</v>
      </c>
      <c r="E88" s="7">
        <v>27.87</v>
      </c>
      <c r="F88" s="7">
        <v>27.495850000000001</v>
      </c>
      <c r="G88" s="7">
        <v>27.225000000000001</v>
      </c>
      <c r="H88" s="7">
        <v>27.614999999999998</v>
      </c>
      <c r="K88" s="9">
        <f t="shared" si="7"/>
        <v>27.87</v>
      </c>
      <c r="L88" s="9">
        <f t="shared" si="8"/>
        <v>27.03</v>
      </c>
      <c r="M88" s="9">
        <f t="shared" si="9"/>
        <v>0.83999999999999986</v>
      </c>
    </row>
    <row r="89" spans="1:13" x14ac:dyDescent="0.2">
      <c r="A89" s="5">
        <v>1.0649999999999999</v>
      </c>
      <c r="B89" s="5">
        <f t="shared" si="5"/>
        <v>1</v>
      </c>
      <c r="C89" s="6">
        <f t="shared" si="6"/>
        <v>6.4999999999999947E-2</v>
      </c>
      <c r="D89" s="7">
        <v>27.065000000000001</v>
      </c>
      <c r="E89" s="7">
        <v>27.93</v>
      </c>
      <c r="F89" s="7">
        <v>27.52251</v>
      </c>
      <c r="G89" s="7">
        <v>27.184999999999999</v>
      </c>
      <c r="H89" s="7">
        <v>27.684999999999999</v>
      </c>
      <c r="K89" s="9">
        <f t="shared" si="7"/>
        <v>27.93</v>
      </c>
      <c r="L89" s="9">
        <f t="shared" si="8"/>
        <v>27.065000000000001</v>
      </c>
      <c r="M89" s="9">
        <f t="shared" si="9"/>
        <v>0.86499999999999844</v>
      </c>
    </row>
    <row r="90" spans="1:13" x14ac:dyDescent="0.2">
      <c r="A90" s="5">
        <v>1.0657399999999999</v>
      </c>
      <c r="B90" s="5">
        <f t="shared" si="5"/>
        <v>1</v>
      </c>
      <c r="C90" s="6">
        <f t="shared" si="6"/>
        <v>6.573999999999991E-2</v>
      </c>
      <c r="D90" s="7">
        <v>27.055</v>
      </c>
      <c r="E90" s="7">
        <v>27.945</v>
      </c>
      <c r="F90" s="7">
        <v>27.5197</v>
      </c>
      <c r="G90" s="7">
        <v>27.2</v>
      </c>
      <c r="H90" s="7">
        <v>27.7</v>
      </c>
      <c r="K90" s="9">
        <f t="shared" si="7"/>
        <v>27.945</v>
      </c>
      <c r="L90" s="9">
        <f t="shared" si="8"/>
        <v>27.055</v>
      </c>
      <c r="M90" s="9">
        <f t="shared" si="9"/>
        <v>0.89000000000000057</v>
      </c>
    </row>
    <row r="91" spans="1:13" x14ac:dyDescent="0.2">
      <c r="A91" s="5">
        <v>1.0664899999999999</v>
      </c>
      <c r="B91" s="5">
        <f t="shared" si="5"/>
        <v>1</v>
      </c>
      <c r="C91" s="6">
        <f t="shared" si="6"/>
        <v>6.6489999999999938E-2</v>
      </c>
      <c r="D91" s="7">
        <v>26.98</v>
      </c>
      <c r="E91" s="7">
        <v>27.92</v>
      </c>
      <c r="F91" s="7">
        <v>27.475000000000001</v>
      </c>
      <c r="G91" s="7">
        <v>27.21</v>
      </c>
      <c r="H91" s="7">
        <v>27.7</v>
      </c>
      <c r="K91" s="9">
        <f t="shared" si="7"/>
        <v>27.92</v>
      </c>
      <c r="L91" s="9">
        <f t="shared" si="8"/>
        <v>26.98</v>
      </c>
      <c r="M91" s="9">
        <f t="shared" si="9"/>
        <v>0.94000000000000128</v>
      </c>
    </row>
    <row r="92" spans="1:13" x14ac:dyDescent="0.2">
      <c r="A92" s="5">
        <v>1.0672299999999999</v>
      </c>
      <c r="B92" s="5">
        <f t="shared" si="5"/>
        <v>1</v>
      </c>
      <c r="C92" s="6">
        <f t="shared" si="6"/>
        <v>6.7229999999999901E-2</v>
      </c>
      <c r="D92" s="7">
        <v>26.945</v>
      </c>
      <c r="E92" s="7">
        <v>27.885000000000002</v>
      </c>
      <c r="F92" s="7">
        <v>27.509879999999999</v>
      </c>
      <c r="G92" s="7">
        <v>27.184999999999999</v>
      </c>
      <c r="H92" s="7">
        <v>27.65</v>
      </c>
      <c r="K92" s="9">
        <f t="shared" si="7"/>
        <v>27.885000000000002</v>
      </c>
      <c r="L92" s="9">
        <f t="shared" si="8"/>
        <v>26.945</v>
      </c>
      <c r="M92" s="9">
        <f t="shared" si="9"/>
        <v>0.94000000000000128</v>
      </c>
    </row>
    <row r="93" spans="1:13" x14ac:dyDescent="0.2">
      <c r="A93" s="5">
        <v>1.0679799999999999</v>
      </c>
      <c r="B93" s="5">
        <f t="shared" si="5"/>
        <v>1</v>
      </c>
      <c r="C93" s="6">
        <f t="shared" si="6"/>
        <v>6.7979999999999929E-2</v>
      </c>
      <c r="D93" s="7">
        <v>27.08</v>
      </c>
      <c r="E93" s="7">
        <v>27.93</v>
      </c>
      <c r="F93" s="7">
        <v>27.49682</v>
      </c>
      <c r="G93" s="7">
        <v>27.184999999999999</v>
      </c>
      <c r="H93" s="7">
        <v>27.65</v>
      </c>
      <c r="K93" s="9">
        <f t="shared" si="7"/>
        <v>27.93</v>
      </c>
      <c r="L93" s="9">
        <f t="shared" si="8"/>
        <v>27.08</v>
      </c>
      <c r="M93" s="9">
        <f t="shared" si="9"/>
        <v>0.85000000000000142</v>
      </c>
    </row>
    <row r="94" spans="1:13" x14ac:dyDescent="0.2">
      <c r="A94" s="5">
        <v>1.0687199999999999</v>
      </c>
      <c r="B94" s="5">
        <f t="shared" si="5"/>
        <v>1</v>
      </c>
      <c r="C94" s="6">
        <f t="shared" si="6"/>
        <v>6.8719999999999892E-2</v>
      </c>
      <c r="D94" s="7">
        <v>27.065000000000001</v>
      </c>
      <c r="E94" s="7">
        <v>28.065000000000001</v>
      </c>
      <c r="F94" s="7">
        <v>27.57216</v>
      </c>
      <c r="G94" s="7">
        <v>27.16</v>
      </c>
      <c r="H94" s="7">
        <v>27.614999999999998</v>
      </c>
      <c r="K94" s="9">
        <f t="shared" si="7"/>
        <v>28.065000000000001</v>
      </c>
      <c r="L94" s="9">
        <f t="shared" si="8"/>
        <v>27.065000000000001</v>
      </c>
      <c r="M94" s="9">
        <f t="shared" si="9"/>
        <v>1</v>
      </c>
    </row>
    <row r="95" spans="1:13" x14ac:dyDescent="0.2">
      <c r="A95" s="5">
        <v>1.0694600000000001</v>
      </c>
      <c r="B95" s="5">
        <f t="shared" si="5"/>
        <v>1</v>
      </c>
      <c r="C95" s="6">
        <f t="shared" si="6"/>
        <v>6.9460000000000077E-2</v>
      </c>
      <c r="D95" s="7">
        <v>27.03</v>
      </c>
      <c r="E95" s="7">
        <v>28.055</v>
      </c>
      <c r="F95" s="7">
        <v>27.514790000000001</v>
      </c>
      <c r="G95" s="7">
        <v>27.184999999999999</v>
      </c>
      <c r="H95" s="7">
        <v>27.6</v>
      </c>
      <c r="K95" s="9">
        <f t="shared" si="7"/>
        <v>28.055</v>
      </c>
      <c r="L95" s="9">
        <f t="shared" si="8"/>
        <v>27.03</v>
      </c>
      <c r="M95" s="9">
        <f t="shared" si="9"/>
        <v>1.0249999999999986</v>
      </c>
    </row>
    <row r="96" spans="1:13" x14ac:dyDescent="0.2">
      <c r="A96" s="5">
        <v>1.0702100000000001</v>
      </c>
      <c r="B96" s="5">
        <f t="shared" si="5"/>
        <v>1</v>
      </c>
      <c r="C96" s="6">
        <f t="shared" si="6"/>
        <v>7.0210000000000106E-2</v>
      </c>
      <c r="D96" s="7">
        <v>27.08</v>
      </c>
      <c r="E96" s="7">
        <v>27.97</v>
      </c>
      <c r="F96" s="7">
        <v>27.550319999999999</v>
      </c>
      <c r="G96" s="7">
        <v>27.125</v>
      </c>
      <c r="H96" s="7">
        <v>27.66</v>
      </c>
      <c r="K96" s="9">
        <f t="shared" si="7"/>
        <v>27.97</v>
      </c>
      <c r="L96" s="9">
        <f t="shared" si="8"/>
        <v>27.08</v>
      </c>
      <c r="M96" s="9">
        <f t="shared" si="9"/>
        <v>0.89000000000000057</v>
      </c>
    </row>
    <row r="97" spans="1:13" x14ac:dyDescent="0.2">
      <c r="A97" s="5">
        <v>1.0709500000000001</v>
      </c>
      <c r="B97" s="5">
        <f t="shared" si="5"/>
        <v>1</v>
      </c>
      <c r="C97" s="6">
        <f t="shared" si="6"/>
        <v>7.0950000000000069E-2</v>
      </c>
      <c r="D97" s="7">
        <v>27.114999999999998</v>
      </c>
      <c r="E97" s="7">
        <v>27.92</v>
      </c>
      <c r="F97" s="7">
        <v>27.451879999999999</v>
      </c>
      <c r="G97" s="7">
        <v>27.175000000000001</v>
      </c>
      <c r="H97" s="7">
        <v>27.565000000000001</v>
      </c>
      <c r="K97" s="9">
        <f t="shared" si="7"/>
        <v>27.92</v>
      </c>
      <c r="L97" s="9">
        <f t="shared" si="8"/>
        <v>27.114999999999998</v>
      </c>
      <c r="M97" s="9">
        <f t="shared" si="9"/>
        <v>0.80500000000000327</v>
      </c>
    </row>
    <row r="98" spans="1:13" x14ac:dyDescent="0.2">
      <c r="A98" s="5">
        <v>1.07169</v>
      </c>
      <c r="B98" s="5">
        <f t="shared" si="5"/>
        <v>1</v>
      </c>
      <c r="C98" s="6">
        <f t="shared" si="6"/>
        <v>7.1690000000000031E-2</v>
      </c>
      <c r="D98" s="7">
        <v>27.114999999999998</v>
      </c>
      <c r="E98" s="7">
        <v>27.92</v>
      </c>
      <c r="F98" s="7">
        <v>27.538799999999998</v>
      </c>
      <c r="G98" s="7">
        <v>27.175000000000001</v>
      </c>
      <c r="H98" s="7">
        <v>27.635000000000002</v>
      </c>
      <c r="K98" s="9">
        <f t="shared" si="7"/>
        <v>27.92</v>
      </c>
      <c r="L98" s="9">
        <f t="shared" si="8"/>
        <v>27.114999999999998</v>
      </c>
      <c r="M98" s="9">
        <f t="shared" si="9"/>
        <v>0.80500000000000327</v>
      </c>
    </row>
    <row r="99" spans="1:13" x14ac:dyDescent="0.2">
      <c r="A99" s="5">
        <v>1.0724400000000001</v>
      </c>
      <c r="B99" s="5">
        <f t="shared" si="5"/>
        <v>1</v>
      </c>
      <c r="C99" s="6">
        <f t="shared" si="6"/>
        <v>7.244000000000006E-2</v>
      </c>
      <c r="D99" s="7">
        <v>27.184999999999999</v>
      </c>
      <c r="E99" s="7">
        <v>27.895</v>
      </c>
      <c r="F99" s="7">
        <v>27.52177</v>
      </c>
      <c r="G99" s="7">
        <v>27.175000000000001</v>
      </c>
      <c r="H99" s="7">
        <v>27.66</v>
      </c>
      <c r="K99" s="9">
        <f t="shared" si="7"/>
        <v>27.895</v>
      </c>
      <c r="L99" s="9">
        <f t="shared" si="8"/>
        <v>27.175000000000001</v>
      </c>
      <c r="M99" s="9">
        <f t="shared" si="9"/>
        <v>0.71999999999999886</v>
      </c>
    </row>
    <row r="100" spans="1:13" x14ac:dyDescent="0.2">
      <c r="A100" s="5">
        <v>1.07318</v>
      </c>
      <c r="B100" s="5">
        <f t="shared" si="5"/>
        <v>1</v>
      </c>
      <c r="C100" s="6">
        <f t="shared" si="6"/>
        <v>7.3180000000000023E-2</v>
      </c>
      <c r="D100" s="7">
        <v>27.125</v>
      </c>
      <c r="E100" s="7">
        <v>27.97</v>
      </c>
      <c r="F100" s="7">
        <v>27.573540000000001</v>
      </c>
      <c r="G100" s="7">
        <v>27.21</v>
      </c>
      <c r="H100" s="7">
        <v>27.675000000000001</v>
      </c>
      <c r="K100" s="9">
        <f t="shared" si="7"/>
        <v>27.97</v>
      </c>
      <c r="L100" s="9">
        <f t="shared" si="8"/>
        <v>27.125</v>
      </c>
      <c r="M100" s="9">
        <f t="shared" si="9"/>
        <v>0.84499999999999886</v>
      </c>
    </row>
    <row r="101" spans="1:13" x14ac:dyDescent="0.2">
      <c r="A101" s="5">
        <v>1.0739300000000001</v>
      </c>
      <c r="B101" s="5">
        <f t="shared" si="5"/>
        <v>1</v>
      </c>
      <c r="C101" s="6">
        <f t="shared" si="6"/>
        <v>7.3930000000000051E-2</v>
      </c>
      <c r="D101" s="7">
        <v>27.065000000000001</v>
      </c>
      <c r="E101" s="7">
        <v>27.995000000000001</v>
      </c>
      <c r="F101" s="7">
        <v>27.50572</v>
      </c>
      <c r="G101" s="7">
        <v>27.184999999999999</v>
      </c>
      <c r="H101" s="7">
        <v>27.65</v>
      </c>
      <c r="K101" s="9">
        <f t="shared" si="7"/>
        <v>27.995000000000001</v>
      </c>
      <c r="L101" s="9">
        <f t="shared" si="8"/>
        <v>27.065000000000001</v>
      </c>
      <c r="M101" s="9">
        <f t="shared" si="9"/>
        <v>0.92999999999999972</v>
      </c>
    </row>
    <row r="102" spans="1:13" x14ac:dyDescent="0.2">
      <c r="A102" s="5">
        <v>1.07467</v>
      </c>
      <c r="B102" s="5">
        <f t="shared" si="5"/>
        <v>1</v>
      </c>
      <c r="C102" s="6">
        <f t="shared" si="6"/>
        <v>7.4670000000000014E-2</v>
      </c>
      <c r="D102" s="7">
        <v>27.1</v>
      </c>
      <c r="E102" s="7">
        <v>28.04</v>
      </c>
      <c r="F102" s="7">
        <v>27.540389999999999</v>
      </c>
      <c r="G102" s="7">
        <v>27.2</v>
      </c>
      <c r="H102" s="7">
        <v>27.684999999999999</v>
      </c>
      <c r="K102" s="9">
        <f t="shared" si="7"/>
        <v>28.04</v>
      </c>
      <c r="L102" s="9">
        <f t="shared" si="8"/>
        <v>27.1</v>
      </c>
      <c r="M102" s="9">
        <f t="shared" si="9"/>
        <v>0.93999999999999773</v>
      </c>
    </row>
    <row r="103" spans="1:13" x14ac:dyDescent="0.2">
      <c r="A103" s="5">
        <v>1.07541</v>
      </c>
      <c r="B103" s="5">
        <f t="shared" si="5"/>
        <v>1</v>
      </c>
      <c r="C103" s="6">
        <f t="shared" si="6"/>
        <v>7.5409999999999977E-2</v>
      </c>
      <c r="D103" s="7">
        <v>27.1</v>
      </c>
      <c r="E103" s="7">
        <v>28.04</v>
      </c>
      <c r="F103" s="7">
        <v>27.57084</v>
      </c>
      <c r="G103" s="7">
        <v>27.245000000000001</v>
      </c>
      <c r="H103" s="7">
        <v>27.7</v>
      </c>
      <c r="K103" s="9">
        <f t="shared" si="7"/>
        <v>28.04</v>
      </c>
      <c r="L103" s="9">
        <f t="shared" si="8"/>
        <v>27.1</v>
      </c>
      <c r="M103" s="9">
        <f t="shared" si="9"/>
        <v>0.93999999999999773</v>
      </c>
    </row>
    <row r="104" spans="1:13" x14ac:dyDescent="0.2">
      <c r="A104" s="5">
        <v>1.07616</v>
      </c>
      <c r="B104" s="5">
        <f t="shared" si="5"/>
        <v>1</v>
      </c>
      <c r="C104" s="6">
        <f t="shared" si="6"/>
        <v>7.6160000000000005E-2</v>
      </c>
      <c r="D104" s="7">
        <v>27.114999999999998</v>
      </c>
      <c r="E104" s="7">
        <v>27.995000000000001</v>
      </c>
      <c r="F104" s="7">
        <v>27.551919999999999</v>
      </c>
      <c r="G104" s="7">
        <v>27.245000000000001</v>
      </c>
      <c r="H104" s="7">
        <v>27.7</v>
      </c>
      <c r="K104" s="9">
        <f t="shared" si="7"/>
        <v>27.995000000000001</v>
      </c>
      <c r="L104" s="9">
        <f t="shared" si="8"/>
        <v>27.114999999999998</v>
      </c>
      <c r="M104" s="9">
        <f t="shared" si="9"/>
        <v>0.88000000000000256</v>
      </c>
    </row>
    <row r="105" spans="1:13" x14ac:dyDescent="0.2">
      <c r="A105" s="5">
        <v>1.0769</v>
      </c>
      <c r="B105" s="5">
        <f t="shared" si="5"/>
        <v>1</v>
      </c>
      <c r="C105" s="6">
        <f t="shared" si="6"/>
        <v>7.6899999999999968E-2</v>
      </c>
      <c r="D105" s="7">
        <v>27.15</v>
      </c>
      <c r="E105" s="7">
        <v>28.02</v>
      </c>
      <c r="F105" s="7">
        <v>27.58137</v>
      </c>
      <c r="G105" s="7">
        <v>27.26</v>
      </c>
      <c r="H105" s="7">
        <v>27.635000000000002</v>
      </c>
      <c r="K105" s="9">
        <f t="shared" si="7"/>
        <v>28.02</v>
      </c>
      <c r="L105" s="9">
        <f t="shared" si="8"/>
        <v>27.15</v>
      </c>
      <c r="M105" s="9">
        <f t="shared" si="9"/>
        <v>0.87000000000000099</v>
      </c>
    </row>
    <row r="106" spans="1:13" x14ac:dyDescent="0.2">
      <c r="A106" s="5">
        <v>1.0776399999999999</v>
      </c>
      <c r="B106" s="5">
        <f t="shared" si="5"/>
        <v>1</v>
      </c>
      <c r="C106" s="6">
        <f t="shared" si="6"/>
        <v>7.7639999999999931E-2</v>
      </c>
      <c r="D106" s="7">
        <v>27.175000000000001</v>
      </c>
      <c r="E106" s="7">
        <v>27.995000000000001</v>
      </c>
      <c r="F106" s="7">
        <v>27.624880000000001</v>
      </c>
      <c r="G106" s="7">
        <v>27.245000000000001</v>
      </c>
      <c r="H106" s="7">
        <v>27.71</v>
      </c>
      <c r="K106" s="9">
        <f t="shared" si="7"/>
        <v>27.995000000000001</v>
      </c>
      <c r="L106" s="9">
        <f t="shared" si="8"/>
        <v>27.175000000000001</v>
      </c>
      <c r="M106" s="9">
        <f t="shared" si="9"/>
        <v>0.82000000000000028</v>
      </c>
    </row>
    <row r="107" spans="1:13" x14ac:dyDescent="0.2">
      <c r="A107" s="5">
        <v>1.07839</v>
      </c>
      <c r="B107" s="5">
        <f t="shared" si="5"/>
        <v>1</v>
      </c>
      <c r="C107" s="6">
        <f t="shared" si="6"/>
        <v>7.838999999999996E-2</v>
      </c>
      <c r="D107" s="7">
        <v>27.09</v>
      </c>
      <c r="E107" s="7">
        <v>28.04</v>
      </c>
      <c r="F107" s="7">
        <v>27.556809999999999</v>
      </c>
      <c r="G107" s="7">
        <v>27.245000000000001</v>
      </c>
      <c r="H107" s="7">
        <v>27.66</v>
      </c>
      <c r="K107" s="9">
        <f t="shared" si="7"/>
        <v>28.04</v>
      </c>
      <c r="L107" s="9">
        <f t="shared" si="8"/>
        <v>27.09</v>
      </c>
      <c r="M107" s="9">
        <f t="shared" si="9"/>
        <v>0.94999999999999929</v>
      </c>
    </row>
    <row r="108" spans="1:13" x14ac:dyDescent="0.2">
      <c r="A108" s="5">
        <v>1.0791299999999999</v>
      </c>
      <c r="B108" s="5">
        <f t="shared" si="5"/>
        <v>1</v>
      </c>
      <c r="C108" s="6">
        <f t="shared" si="6"/>
        <v>7.9129999999999923E-2</v>
      </c>
      <c r="D108" s="7">
        <v>27.03</v>
      </c>
      <c r="E108" s="7">
        <v>27.97</v>
      </c>
      <c r="F108" s="7">
        <v>27.504339999999999</v>
      </c>
      <c r="G108" s="7">
        <v>27.245000000000001</v>
      </c>
      <c r="H108" s="7">
        <v>27.675000000000001</v>
      </c>
      <c r="K108" s="9">
        <f t="shared" si="7"/>
        <v>27.97</v>
      </c>
      <c r="L108" s="9">
        <f t="shared" si="8"/>
        <v>27.03</v>
      </c>
      <c r="M108" s="9">
        <f t="shared" si="9"/>
        <v>0.93999999999999773</v>
      </c>
    </row>
    <row r="109" spans="1:13" x14ac:dyDescent="0.2">
      <c r="A109" s="5">
        <v>1.07988</v>
      </c>
      <c r="B109" s="5">
        <f t="shared" si="5"/>
        <v>1</v>
      </c>
      <c r="C109" s="6">
        <f t="shared" si="6"/>
        <v>7.9879999999999951E-2</v>
      </c>
      <c r="D109" s="7">
        <v>27.08</v>
      </c>
      <c r="E109" s="7">
        <v>27.995000000000001</v>
      </c>
      <c r="F109" s="7">
        <v>27.552820000000001</v>
      </c>
      <c r="G109" s="7">
        <v>27.225000000000001</v>
      </c>
      <c r="H109" s="7">
        <v>27.675000000000001</v>
      </c>
      <c r="K109" s="9">
        <f t="shared" si="7"/>
        <v>27.995000000000001</v>
      </c>
      <c r="L109" s="9">
        <f t="shared" si="8"/>
        <v>27.08</v>
      </c>
      <c r="M109" s="9">
        <f t="shared" si="9"/>
        <v>0.9150000000000027</v>
      </c>
    </row>
    <row r="110" spans="1:13" x14ac:dyDescent="0.2">
      <c r="A110" s="5">
        <v>1.0806199999999999</v>
      </c>
      <c r="B110" s="5">
        <f t="shared" si="5"/>
        <v>1</v>
      </c>
      <c r="C110" s="6">
        <f t="shared" si="6"/>
        <v>8.0619999999999914E-2</v>
      </c>
      <c r="D110" s="7">
        <v>27.065000000000001</v>
      </c>
      <c r="E110" s="7">
        <v>27.98</v>
      </c>
      <c r="F110" s="7">
        <v>27.51465</v>
      </c>
      <c r="G110" s="7">
        <v>27.16</v>
      </c>
      <c r="H110" s="7">
        <v>27.614999999999998</v>
      </c>
      <c r="K110" s="9">
        <f t="shared" si="7"/>
        <v>27.98</v>
      </c>
      <c r="L110" s="9">
        <f t="shared" si="8"/>
        <v>27.065000000000001</v>
      </c>
      <c r="M110" s="9">
        <f t="shared" si="9"/>
        <v>0.91499999999999915</v>
      </c>
    </row>
    <row r="111" spans="1:13" x14ac:dyDescent="0.2">
      <c r="A111" s="5">
        <v>1.0813600000000001</v>
      </c>
      <c r="B111" s="5">
        <f t="shared" si="5"/>
        <v>1</v>
      </c>
      <c r="C111" s="6">
        <f t="shared" si="6"/>
        <v>8.1360000000000099E-2</v>
      </c>
      <c r="D111" s="7">
        <v>27.114999999999998</v>
      </c>
      <c r="E111" s="7">
        <v>27.97</v>
      </c>
      <c r="F111" s="7">
        <v>27.5184</v>
      </c>
      <c r="G111" s="7">
        <v>27.16</v>
      </c>
      <c r="H111" s="7">
        <v>27.675000000000001</v>
      </c>
      <c r="K111" s="9">
        <f t="shared" si="7"/>
        <v>27.97</v>
      </c>
      <c r="L111" s="9">
        <f t="shared" si="8"/>
        <v>27.114999999999998</v>
      </c>
      <c r="M111" s="9">
        <f t="shared" si="9"/>
        <v>0.85500000000000043</v>
      </c>
    </row>
    <row r="112" spans="1:13" x14ac:dyDescent="0.2">
      <c r="A112" s="5">
        <v>1.0821099999999999</v>
      </c>
      <c r="B112" s="5">
        <f t="shared" si="5"/>
        <v>1</v>
      </c>
      <c r="C112" s="6">
        <f t="shared" si="6"/>
        <v>8.2109999999999905E-2</v>
      </c>
      <c r="D112" s="7">
        <v>27.03</v>
      </c>
      <c r="E112" s="7">
        <v>27.98</v>
      </c>
      <c r="F112" s="7">
        <v>27.521750000000001</v>
      </c>
      <c r="G112" s="7">
        <v>27.21</v>
      </c>
      <c r="H112" s="7">
        <v>27.635000000000002</v>
      </c>
      <c r="K112" s="9">
        <f t="shared" si="7"/>
        <v>27.98</v>
      </c>
      <c r="L112" s="9">
        <f t="shared" si="8"/>
        <v>27.03</v>
      </c>
      <c r="M112" s="9">
        <f t="shared" si="9"/>
        <v>0.94999999999999929</v>
      </c>
    </row>
    <row r="113" spans="1:13" x14ac:dyDescent="0.2">
      <c r="A113" s="5">
        <v>1.0828500000000001</v>
      </c>
      <c r="B113" s="5">
        <f t="shared" si="5"/>
        <v>1</v>
      </c>
      <c r="C113" s="6">
        <f t="shared" si="6"/>
        <v>8.285000000000009E-2</v>
      </c>
      <c r="D113" s="7">
        <v>27.14</v>
      </c>
      <c r="E113" s="7">
        <v>27.954999999999998</v>
      </c>
      <c r="F113" s="7">
        <v>27.486000000000001</v>
      </c>
      <c r="G113" s="7">
        <v>27.184999999999999</v>
      </c>
      <c r="H113" s="7">
        <v>27.65</v>
      </c>
      <c r="K113" s="9">
        <f t="shared" si="7"/>
        <v>27.954999999999998</v>
      </c>
      <c r="L113" s="9">
        <f t="shared" si="8"/>
        <v>27.14</v>
      </c>
      <c r="M113" s="9">
        <f t="shared" si="9"/>
        <v>0.81499999999999773</v>
      </c>
    </row>
    <row r="114" spans="1:13" x14ac:dyDescent="0.2">
      <c r="A114" s="5">
        <v>1.0835900000000001</v>
      </c>
      <c r="B114" s="5">
        <f t="shared" si="5"/>
        <v>1</v>
      </c>
      <c r="C114" s="6">
        <f t="shared" si="6"/>
        <v>8.3590000000000053E-2</v>
      </c>
      <c r="D114" s="7">
        <v>27.164999999999999</v>
      </c>
      <c r="E114" s="7">
        <v>28.004999999999999</v>
      </c>
      <c r="F114" s="7">
        <v>27.561070000000001</v>
      </c>
      <c r="G114" s="7">
        <v>27.15</v>
      </c>
      <c r="H114" s="7">
        <v>27.65</v>
      </c>
      <c r="K114" s="9">
        <f t="shared" si="7"/>
        <v>28.004999999999999</v>
      </c>
      <c r="L114" s="9">
        <f t="shared" si="8"/>
        <v>27.15</v>
      </c>
      <c r="M114" s="9">
        <f t="shared" si="9"/>
        <v>0.85500000000000043</v>
      </c>
    </row>
    <row r="115" spans="1:13" x14ac:dyDescent="0.2">
      <c r="A115" s="5">
        <v>1.0843400000000001</v>
      </c>
      <c r="B115" s="5">
        <f t="shared" si="5"/>
        <v>1</v>
      </c>
      <c r="C115" s="6">
        <f t="shared" si="6"/>
        <v>8.4340000000000082E-2</v>
      </c>
      <c r="D115" s="7">
        <v>27.065000000000001</v>
      </c>
      <c r="E115" s="7">
        <v>27.93</v>
      </c>
      <c r="F115" s="7">
        <v>27.519200000000001</v>
      </c>
      <c r="G115" s="7">
        <v>27.15</v>
      </c>
      <c r="H115" s="7">
        <v>27.65</v>
      </c>
      <c r="K115" s="9">
        <f t="shared" si="7"/>
        <v>27.93</v>
      </c>
      <c r="L115" s="9">
        <f t="shared" si="8"/>
        <v>27.065000000000001</v>
      </c>
      <c r="M115" s="9">
        <f t="shared" si="9"/>
        <v>0.86499999999999844</v>
      </c>
    </row>
    <row r="116" spans="1:13" x14ac:dyDescent="0.2">
      <c r="A116" s="5">
        <v>1.08508</v>
      </c>
      <c r="B116" s="5">
        <f t="shared" si="5"/>
        <v>1</v>
      </c>
      <c r="C116" s="6">
        <f t="shared" si="6"/>
        <v>8.5080000000000044E-2</v>
      </c>
      <c r="D116" s="7">
        <v>27.065000000000001</v>
      </c>
      <c r="E116" s="7">
        <v>27.92</v>
      </c>
      <c r="F116" s="7">
        <v>27.522179999999999</v>
      </c>
      <c r="G116" s="7">
        <v>27.15</v>
      </c>
      <c r="H116" s="7">
        <v>27.65</v>
      </c>
      <c r="K116" s="9">
        <f t="shared" si="7"/>
        <v>27.92</v>
      </c>
      <c r="L116" s="9">
        <f t="shared" si="8"/>
        <v>27.065000000000001</v>
      </c>
      <c r="M116" s="9">
        <f t="shared" si="9"/>
        <v>0.85500000000000043</v>
      </c>
    </row>
    <row r="117" spans="1:13" x14ac:dyDescent="0.2">
      <c r="A117" s="5">
        <v>1.08582</v>
      </c>
      <c r="B117" s="5">
        <f t="shared" si="5"/>
        <v>1</v>
      </c>
      <c r="C117" s="6">
        <f t="shared" si="6"/>
        <v>8.5820000000000007E-2</v>
      </c>
      <c r="D117" s="7">
        <v>27.065000000000001</v>
      </c>
      <c r="E117" s="7">
        <v>27.945</v>
      </c>
      <c r="F117" s="7">
        <v>27.45918</v>
      </c>
      <c r="G117" s="7">
        <v>27.175000000000001</v>
      </c>
      <c r="H117" s="7">
        <v>27.625</v>
      </c>
      <c r="K117" s="9">
        <f t="shared" si="7"/>
        <v>27.945</v>
      </c>
      <c r="L117" s="9">
        <f t="shared" si="8"/>
        <v>27.065000000000001</v>
      </c>
      <c r="M117" s="9">
        <f t="shared" si="9"/>
        <v>0.87999999999999901</v>
      </c>
    </row>
    <row r="118" spans="1:13" x14ac:dyDescent="0.2">
      <c r="A118" s="5">
        <v>1.08657</v>
      </c>
      <c r="B118" s="5">
        <f t="shared" si="5"/>
        <v>1</v>
      </c>
      <c r="C118" s="6">
        <f t="shared" si="6"/>
        <v>8.6570000000000036E-2</v>
      </c>
      <c r="D118" s="7">
        <v>27.09</v>
      </c>
      <c r="E118" s="7">
        <v>27.995000000000001</v>
      </c>
      <c r="F118" s="7">
        <v>27.489000000000001</v>
      </c>
      <c r="G118" s="7">
        <v>27.15</v>
      </c>
      <c r="H118" s="7">
        <v>27.65</v>
      </c>
      <c r="K118" s="9">
        <f t="shared" si="7"/>
        <v>27.995000000000001</v>
      </c>
      <c r="L118" s="9">
        <f t="shared" si="8"/>
        <v>27.09</v>
      </c>
      <c r="M118" s="9">
        <f t="shared" si="9"/>
        <v>0.90500000000000114</v>
      </c>
    </row>
    <row r="119" spans="1:13" x14ac:dyDescent="0.2">
      <c r="A119" s="5">
        <v>1.08731</v>
      </c>
      <c r="B119" s="5">
        <f t="shared" si="5"/>
        <v>1</v>
      </c>
      <c r="C119" s="6">
        <f t="shared" si="6"/>
        <v>8.7309999999999999E-2</v>
      </c>
      <c r="D119" s="7">
        <v>27.065000000000001</v>
      </c>
      <c r="E119" s="7">
        <v>27.954999999999998</v>
      </c>
      <c r="F119" s="7">
        <v>27.53116</v>
      </c>
      <c r="G119" s="7">
        <v>27.184999999999999</v>
      </c>
      <c r="H119" s="7">
        <v>27.66</v>
      </c>
      <c r="K119" s="9">
        <f t="shared" si="7"/>
        <v>27.954999999999998</v>
      </c>
      <c r="L119" s="9">
        <f t="shared" si="8"/>
        <v>27.065000000000001</v>
      </c>
      <c r="M119" s="9">
        <f t="shared" si="9"/>
        <v>0.88999999999999702</v>
      </c>
    </row>
    <row r="120" spans="1:13" x14ac:dyDescent="0.2">
      <c r="A120" s="5">
        <v>1.08806</v>
      </c>
      <c r="B120" s="5">
        <f t="shared" si="5"/>
        <v>1</v>
      </c>
      <c r="C120" s="6">
        <f t="shared" si="6"/>
        <v>8.8060000000000027E-2</v>
      </c>
      <c r="D120" s="7">
        <v>27.14</v>
      </c>
      <c r="E120" s="7">
        <v>27.87</v>
      </c>
      <c r="F120" s="7">
        <v>27.492000000000001</v>
      </c>
      <c r="G120" s="7">
        <v>27.2</v>
      </c>
      <c r="H120" s="7">
        <v>27.725000000000001</v>
      </c>
      <c r="K120" s="9">
        <f t="shared" si="7"/>
        <v>27.87</v>
      </c>
      <c r="L120" s="9">
        <f t="shared" si="8"/>
        <v>27.14</v>
      </c>
      <c r="M120" s="9">
        <f t="shared" si="9"/>
        <v>0.73000000000000043</v>
      </c>
    </row>
    <row r="121" spans="1:13" x14ac:dyDescent="0.2">
      <c r="A121" s="5">
        <v>1.0888</v>
      </c>
      <c r="B121" s="5">
        <f t="shared" si="5"/>
        <v>1</v>
      </c>
      <c r="C121" s="6">
        <f t="shared" si="6"/>
        <v>8.879999999999999E-2</v>
      </c>
      <c r="D121" s="7">
        <v>27.15</v>
      </c>
      <c r="E121" s="7">
        <v>27.91</v>
      </c>
      <c r="F121" s="7">
        <v>27.495909999999999</v>
      </c>
      <c r="G121" s="7">
        <v>27.135000000000002</v>
      </c>
      <c r="H121" s="7">
        <v>27.7</v>
      </c>
      <c r="K121" s="9">
        <f t="shared" si="7"/>
        <v>27.91</v>
      </c>
      <c r="L121" s="9">
        <f t="shared" si="8"/>
        <v>27.135000000000002</v>
      </c>
      <c r="M121" s="9">
        <f t="shared" si="9"/>
        <v>0.77499999999999858</v>
      </c>
    </row>
    <row r="122" spans="1:13" x14ac:dyDescent="0.2">
      <c r="A122" s="5">
        <v>1.08954</v>
      </c>
      <c r="B122" s="5">
        <f t="shared" si="5"/>
        <v>1</v>
      </c>
      <c r="C122" s="6">
        <f t="shared" si="6"/>
        <v>8.9539999999999953E-2</v>
      </c>
      <c r="D122" s="7">
        <v>27.125</v>
      </c>
      <c r="E122" s="7">
        <v>27.93</v>
      </c>
      <c r="F122" s="7">
        <v>27.54898</v>
      </c>
      <c r="G122" s="7">
        <v>27.16</v>
      </c>
      <c r="H122" s="7">
        <v>27.7</v>
      </c>
      <c r="K122" s="9">
        <f t="shared" si="7"/>
        <v>27.93</v>
      </c>
      <c r="L122" s="9">
        <f t="shared" si="8"/>
        <v>27.125</v>
      </c>
      <c r="M122" s="9">
        <f t="shared" si="9"/>
        <v>0.80499999999999972</v>
      </c>
    </row>
    <row r="123" spans="1:13" x14ac:dyDescent="0.2">
      <c r="A123" s="5">
        <v>1.09029</v>
      </c>
      <c r="B123" s="5">
        <f t="shared" si="5"/>
        <v>1</v>
      </c>
      <c r="C123" s="6">
        <f t="shared" si="6"/>
        <v>9.0289999999999981E-2</v>
      </c>
      <c r="D123" s="7">
        <v>27.08</v>
      </c>
      <c r="E123" s="7">
        <v>27.945</v>
      </c>
      <c r="F123" s="7">
        <v>27.54383</v>
      </c>
      <c r="G123" s="7">
        <v>27.15</v>
      </c>
      <c r="H123" s="7">
        <v>27.785</v>
      </c>
      <c r="K123" s="9">
        <f t="shared" si="7"/>
        <v>27.945</v>
      </c>
      <c r="L123" s="9">
        <f t="shared" si="8"/>
        <v>27.08</v>
      </c>
      <c r="M123" s="9">
        <f t="shared" si="9"/>
        <v>0.86500000000000199</v>
      </c>
    </row>
    <row r="124" spans="1:13" x14ac:dyDescent="0.2">
      <c r="A124" s="5">
        <v>1.0910299999999999</v>
      </c>
      <c r="B124" s="5">
        <f t="shared" si="5"/>
        <v>1</v>
      </c>
      <c r="C124" s="6">
        <f t="shared" si="6"/>
        <v>9.1029999999999944E-2</v>
      </c>
      <c r="D124" s="7">
        <v>27.114999999999998</v>
      </c>
      <c r="E124" s="7">
        <v>28.04</v>
      </c>
      <c r="F124" s="7">
        <v>27.595120000000001</v>
      </c>
      <c r="G124" s="7">
        <v>27.175000000000001</v>
      </c>
      <c r="H124" s="7">
        <v>27.855</v>
      </c>
      <c r="K124" s="9">
        <f t="shared" si="7"/>
        <v>28.04</v>
      </c>
      <c r="L124" s="9">
        <f t="shared" si="8"/>
        <v>27.114999999999998</v>
      </c>
      <c r="M124" s="9">
        <f t="shared" si="9"/>
        <v>0.92500000000000071</v>
      </c>
    </row>
    <row r="125" spans="1:13" x14ac:dyDescent="0.2">
      <c r="A125" s="5">
        <v>1.0917699999999999</v>
      </c>
      <c r="B125" s="5">
        <f t="shared" si="5"/>
        <v>1</v>
      </c>
      <c r="C125" s="6">
        <f t="shared" si="6"/>
        <v>9.1769999999999907E-2</v>
      </c>
      <c r="D125" s="7">
        <v>27.1</v>
      </c>
      <c r="E125" s="7">
        <v>27.92</v>
      </c>
      <c r="F125" s="7">
        <v>27.58051</v>
      </c>
      <c r="G125" s="7">
        <v>27.175000000000001</v>
      </c>
      <c r="H125" s="7">
        <v>27.855</v>
      </c>
      <c r="K125" s="9">
        <f t="shared" si="7"/>
        <v>27.92</v>
      </c>
      <c r="L125" s="9">
        <f t="shared" si="8"/>
        <v>27.1</v>
      </c>
      <c r="M125" s="9">
        <f t="shared" si="9"/>
        <v>0.82000000000000028</v>
      </c>
    </row>
    <row r="126" spans="1:13" x14ac:dyDescent="0.2">
      <c r="A126" s="5">
        <v>1.0925199999999999</v>
      </c>
      <c r="B126" s="5">
        <f t="shared" si="5"/>
        <v>1</v>
      </c>
      <c r="C126" s="6">
        <f t="shared" si="6"/>
        <v>9.2519999999999936E-2</v>
      </c>
      <c r="D126" s="7">
        <v>27.08</v>
      </c>
      <c r="E126" s="7">
        <v>27.895</v>
      </c>
      <c r="F126" s="7">
        <v>27.45589</v>
      </c>
      <c r="G126" s="7">
        <v>27.184999999999999</v>
      </c>
      <c r="H126" s="7">
        <v>27.54</v>
      </c>
      <c r="K126" s="9">
        <f t="shared" si="7"/>
        <v>27.895</v>
      </c>
      <c r="L126" s="9">
        <f t="shared" si="8"/>
        <v>27.08</v>
      </c>
      <c r="M126" s="9">
        <f t="shared" si="9"/>
        <v>0.81500000000000128</v>
      </c>
    </row>
    <row r="127" spans="1:13" x14ac:dyDescent="0.2">
      <c r="A127" s="5">
        <v>1.0932599999999999</v>
      </c>
      <c r="B127" s="5">
        <f t="shared" si="5"/>
        <v>1</v>
      </c>
      <c r="C127" s="6">
        <f t="shared" si="6"/>
        <v>9.3259999999999899E-2</v>
      </c>
      <c r="D127" s="7">
        <v>27.015000000000001</v>
      </c>
      <c r="E127" s="7">
        <v>27.93</v>
      </c>
      <c r="F127" s="7">
        <v>27.462720000000001</v>
      </c>
      <c r="G127" s="7">
        <v>27.16</v>
      </c>
      <c r="H127" s="7">
        <v>27.7</v>
      </c>
      <c r="K127" s="9">
        <f t="shared" si="7"/>
        <v>27.93</v>
      </c>
      <c r="L127" s="9">
        <f t="shared" si="8"/>
        <v>27.015000000000001</v>
      </c>
      <c r="M127" s="9">
        <f t="shared" si="9"/>
        <v>0.91499999999999915</v>
      </c>
    </row>
    <row r="128" spans="1:13" x14ac:dyDescent="0.2">
      <c r="A128" s="5">
        <v>1.0940099999999999</v>
      </c>
      <c r="B128" s="5">
        <f t="shared" si="5"/>
        <v>1</v>
      </c>
      <c r="C128" s="6">
        <f t="shared" si="6"/>
        <v>9.4009999999999927E-2</v>
      </c>
      <c r="D128" s="7">
        <v>27.08</v>
      </c>
      <c r="E128" s="7">
        <v>27.945</v>
      </c>
      <c r="F128" s="7">
        <v>27.526240000000001</v>
      </c>
      <c r="G128" s="7">
        <v>27.21</v>
      </c>
      <c r="H128" s="7">
        <v>27.574999999999999</v>
      </c>
      <c r="K128" s="9">
        <f t="shared" si="7"/>
        <v>27.945</v>
      </c>
      <c r="L128" s="9">
        <f t="shared" si="8"/>
        <v>27.08</v>
      </c>
      <c r="M128" s="9">
        <f t="shared" si="9"/>
        <v>0.86500000000000199</v>
      </c>
    </row>
    <row r="129" spans="1:13" x14ac:dyDescent="0.2">
      <c r="A129" s="5">
        <v>1.0947499999999999</v>
      </c>
      <c r="B129" s="5">
        <f t="shared" si="5"/>
        <v>1</v>
      </c>
      <c r="C129" s="6">
        <f t="shared" si="6"/>
        <v>9.474999999999989E-2</v>
      </c>
      <c r="D129" s="7">
        <v>26.99</v>
      </c>
      <c r="E129" s="7">
        <v>27.954999999999998</v>
      </c>
      <c r="F129" s="7">
        <v>27.507950000000001</v>
      </c>
      <c r="G129" s="7">
        <v>27.16</v>
      </c>
      <c r="H129" s="7">
        <v>27.625</v>
      </c>
      <c r="K129" s="9">
        <f t="shared" si="7"/>
        <v>27.954999999999998</v>
      </c>
      <c r="L129" s="9">
        <f t="shared" si="8"/>
        <v>26.99</v>
      </c>
      <c r="M129" s="9">
        <f t="shared" si="9"/>
        <v>0.96499999999999986</v>
      </c>
    </row>
    <row r="130" spans="1:13" x14ac:dyDescent="0.2">
      <c r="A130" s="5">
        <v>1.0954900000000001</v>
      </c>
      <c r="B130" s="5">
        <f t="shared" ref="B130:B193" si="10">INT(A130)</f>
        <v>1</v>
      </c>
      <c r="C130" s="6">
        <f t="shared" ref="C130:C193" si="11">A130-B130</f>
        <v>9.5490000000000075E-2</v>
      </c>
      <c r="D130" s="7">
        <v>26.99</v>
      </c>
      <c r="E130" s="7">
        <v>27.92</v>
      </c>
      <c r="F130" s="7">
        <v>27.50733</v>
      </c>
      <c r="G130" s="7">
        <v>27.16</v>
      </c>
      <c r="H130" s="7">
        <v>27.684999999999999</v>
      </c>
      <c r="K130" s="9">
        <f t="shared" ref="K130:K193" si="12">MAX(D130:G130)</f>
        <v>27.92</v>
      </c>
      <c r="L130" s="9">
        <f t="shared" ref="L130:L193" si="13">MIN(D130:G130)</f>
        <v>26.99</v>
      </c>
      <c r="M130" s="9">
        <f t="shared" si="9"/>
        <v>0.93000000000000327</v>
      </c>
    </row>
    <row r="131" spans="1:13" x14ac:dyDescent="0.2">
      <c r="A131" s="5">
        <v>1.0962400000000001</v>
      </c>
      <c r="B131" s="5">
        <f t="shared" si="10"/>
        <v>1</v>
      </c>
      <c r="C131" s="6">
        <f t="shared" si="11"/>
        <v>9.6240000000000103E-2</v>
      </c>
      <c r="D131" s="7">
        <v>27.125</v>
      </c>
      <c r="E131" s="7">
        <v>27.954999999999998</v>
      </c>
      <c r="F131" s="7">
        <v>27.533670000000001</v>
      </c>
      <c r="G131" s="7">
        <v>27.15</v>
      </c>
      <c r="H131" s="7">
        <v>27.684999999999999</v>
      </c>
      <c r="K131" s="9">
        <f t="shared" si="12"/>
        <v>27.954999999999998</v>
      </c>
      <c r="L131" s="9">
        <f t="shared" si="13"/>
        <v>27.125</v>
      </c>
      <c r="M131" s="9">
        <f t="shared" ref="M131:M194" si="14">K131-L131</f>
        <v>0.82999999999999829</v>
      </c>
    </row>
    <row r="132" spans="1:13" x14ac:dyDescent="0.2">
      <c r="A132" s="5">
        <v>1.0969800000000001</v>
      </c>
      <c r="B132" s="5">
        <f t="shared" si="10"/>
        <v>1</v>
      </c>
      <c r="C132" s="6">
        <f t="shared" si="11"/>
        <v>9.6980000000000066E-2</v>
      </c>
      <c r="D132" s="7">
        <v>27.03</v>
      </c>
      <c r="E132" s="7">
        <v>28.04</v>
      </c>
      <c r="F132" s="7">
        <v>27.457830000000001</v>
      </c>
      <c r="G132" s="7">
        <v>27.15</v>
      </c>
      <c r="H132" s="7">
        <v>27.59</v>
      </c>
      <c r="K132" s="9">
        <f t="shared" si="12"/>
        <v>28.04</v>
      </c>
      <c r="L132" s="9">
        <f t="shared" si="13"/>
        <v>27.03</v>
      </c>
      <c r="M132" s="9">
        <f t="shared" si="14"/>
        <v>1.009999999999998</v>
      </c>
    </row>
    <row r="133" spans="1:13" x14ac:dyDescent="0.2">
      <c r="A133" s="5">
        <v>1.09772</v>
      </c>
      <c r="B133" s="5">
        <f t="shared" si="10"/>
        <v>1</v>
      </c>
      <c r="C133" s="6">
        <f t="shared" si="11"/>
        <v>9.7720000000000029E-2</v>
      </c>
      <c r="D133" s="7">
        <v>27.03</v>
      </c>
      <c r="E133" s="7">
        <v>27.98</v>
      </c>
      <c r="F133" s="7">
        <v>27.425640000000001</v>
      </c>
      <c r="G133" s="7">
        <v>27.135000000000002</v>
      </c>
      <c r="H133" s="7">
        <v>27.55</v>
      </c>
      <c r="K133" s="9">
        <f t="shared" si="12"/>
        <v>27.98</v>
      </c>
      <c r="L133" s="9">
        <f t="shared" si="13"/>
        <v>27.03</v>
      </c>
      <c r="M133" s="9">
        <f t="shared" si="14"/>
        <v>0.94999999999999929</v>
      </c>
    </row>
    <row r="134" spans="1:13" x14ac:dyDescent="0.2">
      <c r="A134" s="5">
        <v>1.0984700000000001</v>
      </c>
      <c r="B134" s="5">
        <f t="shared" si="10"/>
        <v>1</v>
      </c>
      <c r="C134" s="6">
        <f t="shared" si="11"/>
        <v>9.8470000000000057E-2</v>
      </c>
      <c r="D134" s="7">
        <v>26.98</v>
      </c>
      <c r="E134" s="7">
        <v>27.86</v>
      </c>
      <c r="F134" s="7">
        <v>27.464500000000001</v>
      </c>
      <c r="G134" s="7">
        <v>27.125</v>
      </c>
      <c r="H134" s="7">
        <v>27.625</v>
      </c>
      <c r="K134" s="9">
        <f t="shared" si="12"/>
        <v>27.86</v>
      </c>
      <c r="L134" s="9">
        <f t="shared" si="13"/>
        <v>26.98</v>
      </c>
      <c r="M134" s="9">
        <f t="shared" si="14"/>
        <v>0.87999999999999901</v>
      </c>
    </row>
    <row r="135" spans="1:13" x14ac:dyDescent="0.2">
      <c r="A135" s="5">
        <v>1.09921</v>
      </c>
      <c r="B135" s="5">
        <f t="shared" si="10"/>
        <v>1</v>
      </c>
      <c r="C135" s="6">
        <f t="shared" si="11"/>
        <v>9.921000000000002E-2</v>
      </c>
      <c r="D135" s="7">
        <v>26.99</v>
      </c>
      <c r="E135" s="7">
        <v>27.86</v>
      </c>
      <c r="F135" s="7">
        <v>27.423400000000001</v>
      </c>
      <c r="G135" s="7">
        <v>27.125</v>
      </c>
      <c r="H135" s="7">
        <v>27.59</v>
      </c>
      <c r="K135" s="9">
        <f t="shared" si="12"/>
        <v>27.86</v>
      </c>
      <c r="L135" s="9">
        <f t="shared" si="13"/>
        <v>26.99</v>
      </c>
      <c r="M135" s="9">
        <f t="shared" si="14"/>
        <v>0.87000000000000099</v>
      </c>
    </row>
    <row r="136" spans="1:13" x14ac:dyDescent="0.2">
      <c r="A136" s="5">
        <v>1.09996</v>
      </c>
      <c r="B136" s="5">
        <f t="shared" si="10"/>
        <v>1</v>
      </c>
      <c r="C136" s="6">
        <f t="shared" si="11"/>
        <v>9.9960000000000049E-2</v>
      </c>
      <c r="D136" s="7">
        <v>27.08</v>
      </c>
      <c r="E136" s="7">
        <v>27.885000000000002</v>
      </c>
      <c r="F136" s="7">
        <v>27.460819999999998</v>
      </c>
      <c r="G136" s="7">
        <v>27.114999999999998</v>
      </c>
      <c r="H136" s="7">
        <v>27.59</v>
      </c>
      <c r="K136" s="9">
        <f t="shared" si="12"/>
        <v>27.885000000000002</v>
      </c>
      <c r="L136" s="9">
        <f t="shared" si="13"/>
        <v>27.08</v>
      </c>
      <c r="M136" s="9">
        <f t="shared" si="14"/>
        <v>0.80500000000000327</v>
      </c>
    </row>
    <row r="137" spans="1:13" x14ac:dyDescent="0.2">
      <c r="A137" s="5">
        <v>1.1007</v>
      </c>
      <c r="B137" s="5">
        <f t="shared" si="10"/>
        <v>1</v>
      </c>
      <c r="C137" s="6">
        <f t="shared" si="11"/>
        <v>0.10070000000000001</v>
      </c>
      <c r="D137" s="7">
        <v>27.09</v>
      </c>
      <c r="E137" s="7">
        <v>27.98</v>
      </c>
      <c r="F137" s="7">
        <v>27.511900000000001</v>
      </c>
      <c r="G137" s="7">
        <v>27.2</v>
      </c>
      <c r="H137" s="7">
        <v>27.635000000000002</v>
      </c>
      <c r="K137" s="9">
        <f t="shared" si="12"/>
        <v>27.98</v>
      </c>
      <c r="L137" s="9">
        <f t="shared" si="13"/>
        <v>27.09</v>
      </c>
      <c r="M137" s="9">
        <f t="shared" si="14"/>
        <v>0.89000000000000057</v>
      </c>
    </row>
    <row r="138" spans="1:13" x14ac:dyDescent="0.2">
      <c r="A138" s="5">
        <v>1.10144</v>
      </c>
      <c r="B138" s="5">
        <f t="shared" si="10"/>
        <v>1</v>
      </c>
      <c r="C138" s="6">
        <f t="shared" si="11"/>
        <v>0.10143999999999997</v>
      </c>
      <c r="D138" s="7">
        <v>27.055</v>
      </c>
      <c r="E138" s="7">
        <v>27.895</v>
      </c>
      <c r="F138" s="7">
        <v>27.52047</v>
      </c>
      <c r="G138" s="7">
        <v>27.184999999999999</v>
      </c>
      <c r="H138" s="7">
        <v>27.675000000000001</v>
      </c>
      <c r="K138" s="9">
        <f t="shared" si="12"/>
        <v>27.895</v>
      </c>
      <c r="L138" s="9">
        <f t="shared" si="13"/>
        <v>27.055</v>
      </c>
      <c r="M138" s="9">
        <f t="shared" si="14"/>
        <v>0.83999999999999986</v>
      </c>
    </row>
    <row r="139" spans="1:13" x14ac:dyDescent="0.2">
      <c r="A139" s="5">
        <v>1.10219</v>
      </c>
      <c r="B139" s="5">
        <f t="shared" si="10"/>
        <v>1</v>
      </c>
      <c r="C139" s="6">
        <f t="shared" si="11"/>
        <v>0.10219</v>
      </c>
      <c r="D139" s="7">
        <v>27.015000000000001</v>
      </c>
      <c r="E139" s="7">
        <v>27.885000000000002</v>
      </c>
      <c r="F139" s="7">
        <v>27.48415</v>
      </c>
      <c r="G139" s="7">
        <v>27.184999999999999</v>
      </c>
      <c r="H139" s="7">
        <v>27.77</v>
      </c>
      <c r="K139" s="9">
        <f t="shared" si="12"/>
        <v>27.885000000000002</v>
      </c>
      <c r="L139" s="9">
        <f t="shared" si="13"/>
        <v>27.015000000000001</v>
      </c>
      <c r="M139" s="9">
        <f t="shared" si="14"/>
        <v>0.87000000000000099</v>
      </c>
    </row>
    <row r="140" spans="1:13" x14ac:dyDescent="0.2">
      <c r="A140" s="5">
        <v>1.10293</v>
      </c>
      <c r="B140" s="5">
        <f t="shared" si="10"/>
        <v>1</v>
      </c>
      <c r="C140" s="6">
        <f t="shared" si="11"/>
        <v>0.10292999999999997</v>
      </c>
      <c r="D140" s="7">
        <v>27.08</v>
      </c>
      <c r="E140" s="7">
        <v>27.885000000000002</v>
      </c>
      <c r="F140" s="7">
        <v>27.480730000000001</v>
      </c>
      <c r="G140" s="7">
        <v>27.175000000000001</v>
      </c>
      <c r="H140" s="7">
        <v>27.734999999999999</v>
      </c>
      <c r="K140" s="9">
        <f t="shared" si="12"/>
        <v>27.885000000000002</v>
      </c>
      <c r="L140" s="9">
        <f t="shared" si="13"/>
        <v>27.08</v>
      </c>
      <c r="M140" s="9">
        <f t="shared" si="14"/>
        <v>0.80500000000000327</v>
      </c>
    </row>
    <row r="141" spans="1:13" x14ac:dyDescent="0.2">
      <c r="A141" s="5">
        <v>1.1036699999999999</v>
      </c>
      <c r="B141" s="5">
        <f t="shared" si="10"/>
        <v>1</v>
      </c>
      <c r="C141" s="6">
        <f t="shared" si="11"/>
        <v>0.10366999999999993</v>
      </c>
      <c r="D141" s="7">
        <v>27.09</v>
      </c>
      <c r="E141" s="7">
        <v>27.97</v>
      </c>
      <c r="F141" s="7">
        <v>27.541689999999999</v>
      </c>
      <c r="G141" s="7">
        <v>27.175000000000001</v>
      </c>
      <c r="H141" s="7">
        <v>27.725000000000001</v>
      </c>
      <c r="K141" s="9">
        <f t="shared" si="12"/>
        <v>27.97</v>
      </c>
      <c r="L141" s="9">
        <f t="shared" si="13"/>
        <v>27.09</v>
      </c>
      <c r="M141" s="9">
        <f t="shared" si="14"/>
        <v>0.87999999999999901</v>
      </c>
    </row>
    <row r="142" spans="1:13" x14ac:dyDescent="0.2">
      <c r="A142" s="5">
        <v>1.10442</v>
      </c>
      <c r="B142" s="5">
        <f t="shared" si="10"/>
        <v>1</v>
      </c>
      <c r="C142" s="6">
        <f t="shared" si="11"/>
        <v>0.10441999999999996</v>
      </c>
      <c r="D142" s="7">
        <v>27.065000000000001</v>
      </c>
      <c r="E142" s="7">
        <v>27.945</v>
      </c>
      <c r="F142" s="7">
        <v>27.550699999999999</v>
      </c>
      <c r="G142" s="7">
        <v>27.184999999999999</v>
      </c>
      <c r="H142" s="7">
        <v>27.684999999999999</v>
      </c>
      <c r="K142" s="9">
        <f t="shared" si="12"/>
        <v>27.945</v>
      </c>
      <c r="L142" s="9">
        <f t="shared" si="13"/>
        <v>27.065000000000001</v>
      </c>
      <c r="M142" s="9">
        <f t="shared" si="14"/>
        <v>0.87999999999999901</v>
      </c>
    </row>
    <row r="143" spans="1:13" x14ac:dyDescent="0.2">
      <c r="A143" s="5">
        <v>1.1051599999999999</v>
      </c>
      <c r="B143" s="5">
        <f t="shared" si="10"/>
        <v>1</v>
      </c>
      <c r="C143" s="6">
        <f t="shared" si="11"/>
        <v>0.10515999999999992</v>
      </c>
      <c r="D143" s="7">
        <v>27.055</v>
      </c>
      <c r="E143" s="7">
        <v>27.97</v>
      </c>
      <c r="F143" s="7">
        <v>27.513809999999999</v>
      </c>
      <c r="G143" s="7">
        <v>27.21</v>
      </c>
      <c r="H143" s="7">
        <v>27.684999999999999</v>
      </c>
      <c r="K143" s="9">
        <f t="shared" si="12"/>
        <v>27.97</v>
      </c>
      <c r="L143" s="9">
        <f t="shared" si="13"/>
        <v>27.055</v>
      </c>
      <c r="M143" s="9">
        <f t="shared" si="14"/>
        <v>0.91499999999999915</v>
      </c>
    </row>
    <row r="144" spans="1:13" x14ac:dyDescent="0.2">
      <c r="A144" s="5">
        <v>1.1059099999999999</v>
      </c>
      <c r="B144" s="5">
        <f t="shared" si="10"/>
        <v>1</v>
      </c>
      <c r="C144" s="6">
        <f t="shared" si="11"/>
        <v>0.10590999999999995</v>
      </c>
      <c r="D144" s="7">
        <v>27.065000000000001</v>
      </c>
      <c r="E144" s="7">
        <v>27.98</v>
      </c>
      <c r="F144" s="7">
        <v>27.54166</v>
      </c>
      <c r="G144" s="7">
        <v>27.245000000000001</v>
      </c>
      <c r="H144" s="7">
        <v>27.684999999999999</v>
      </c>
      <c r="K144" s="9">
        <f t="shared" si="12"/>
        <v>27.98</v>
      </c>
      <c r="L144" s="9">
        <f t="shared" si="13"/>
        <v>27.065000000000001</v>
      </c>
      <c r="M144" s="9">
        <f t="shared" si="14"/>
        <v>0.91499999999999915</v>
      </c>
    </row>
    <row r="145" spans="1:13" x14ac:dyDescent="0.2">
      <c r="A145" s="5">
        <v>1.1066499999999999</v>
      </c>
      <c r="B145" s="5">
        <f t="shared" si="10"/>
        <v>1</v>
      </c>
      <c r="C145" s="6">
        <f t="shared" si="11"/>
        <v>0.10664999999999991</v>
      </c>
      <c r="D145" s="7">
        <v>27.125</v>
      </c>
      <c r="E145" s="7">
        <v>27.86</v>
      </c>
      <c r="F145" s="7">
        <v>27.503170000000001</v>
      </c>
      <c r="G145" s="7">
        <v>27.234999999999999</v>
      </c>
      <c r="H145" s="7">
        <v>27.684999999999999</v>
      </c>
      <c r="K145" s="9">
        <f t="shared" si="12"/>
        <v>27.86</v>
      </c>
      <c r="L145" s="9">
        <f t="shared" si="13"/>
        <v>27.125</v>
      </c>
      <c r="M145" s="9">
        <f t="shared" si="14"/>
        <v>0.73499999999999943</v>
      </c>
    </row>
    <row r="146" spans="1:13" x14ac:dyDescent="0.2">
      <c r="A146" s="5">
        <v>1.1073900000000001</v>
      </c>
      <c r="B146" s="5">
        <f t="shared" si="10"/>
        <v>1</v>
      </c>
      <c r="C146" s="6">
        <f t="shared" si="11"/>
        <v>0.1073900000000001</v>
      </c>
      <c r="D146" s="7">
        <v>27.08</v>
      </c>
      <c r="E146" s="7">
        <v>27.844999999999999</v>
      </c>
      <c r="F146" s="7">
        <v>27.57574</v>
      </c>
      <c r="G146" s="7">
        <v>27.234999999999999</v>
      </c>
      <c r="H146" s="7">
        <v>27.77</v>
      </c>
      <c r="K146" s="9">
        <f t="shared" si="12"/>
        <v>27.844999999999999</v>
      </c>
      <c r="L146" s="9">
        <f t="shared" si="13"/>
        <v>27.08</v>
      </c>
      <c r="M146" s="9">
        <f t="shared" si="14"/>
        <v>0.76500000000000057</v>
      </c>
    </row>
    <row r="147" spans="1:13" x14ac:dyDescent="0.2">
      <c r="A147" s="5">
        <v>1.1081399999999999</v>
      </c>
      <c r="B147" s="5">
        <f t="shared" si="10"/>
        <v>1</v>
      </c>
      <c r="C147" s="6">
        <f t="shared" si="11"/>
        <v>0.1081399999999999</v>
      </c>
      <c r="D147" s="7">
        <v>27.164999999999999</v>
      </c>
      <c r="E147" s="7">
        <v>27.93</v>
      </c>
      <c r="F147" s="7">
        <v>27.497820000000001</v>
      </c>
      <c r="G147" s="7">
        <v>27.234999999999999</v>
      </c>
      <c r="H147" s="7">
        <v>27.65</v>
      </c>
      <c r="K147" s="9">
        <f t="shared" si="12"/>
        <v>27.93</v>
      </c>
      <c r="L147" s="9">
        <f t="shared" si="13"/>
        <v>27.164999999999999</v>
      </c>
      <c r="M147" s="9">
        <f t="shared" si="14"/>
        <v>0.76500000000000057</v>
      </c>
    </row>
    <row r="148" spans="1:13" x14ac:dyDescent="0.2">
      <c r="A148" s="5">
        <v>1.1088800000000001</v>
      </c>
      <c r="B148" s="5">
        <f t="shared" si="10"/>
        <v>1</v>
      </c>
      <c r="C148" s="6">
        <f t="shared" si="11"/>
        <v>0.10888000000000009</v>
      </c>
      <c r="D148" s="7">
        <v>27.184999999999999</v>
      </c>
      <c r="E148" s="7">
        <v>27.92</v>
      </c>
      <c r="F148" s="7">
        <v>27.50367</v>
      </c>
      <c r="G148" s="7">
        <v>27.26</v>
      </c>
      <c r="H148" s="7">
        <v>27.625</v>
      </c>
      <c r="K148" s="9">
        <f t="shared" si="12"/>
        <v>27.92</v>
      </c>
      <c r="L148" s="9">
        <f t="shared" si="13"/>
        <v>27.184999999999999</v>
      </c>
      <c r="M148" s="9">
        <f t="shared" si="14"/>
        <v>0.73500000000000298</v>
      </c>
    </row>
    <row r="149" spans="1:13" x14ac:dyDescent="0.2">
      <c r="A149" s="5">
        <v>1.1096200000000001</v>
      </c>
      <c r="B149" s="5">
        <f t="shared" si="10"/>
        <v>1</v>
      </c>
      <c r="C149" s="6">
        <f t="shared" si="11"/>
        <v>0.10962000000000005</v>
      </c>
      <c r="D149" s="7">
        <v>27.164999999999999</v>
      </c>
      <c r="E149" s="7">
        <v>27.995000000000001</v>
      </c>
      <c r="F149" s="7">
        <v>27.5261</v>
      </c>
      <c r="G149" s="7">
        <v>27.26</v>
      </c>
      <c r="H149" s="7">
        <v>27.625</v>
      </c>
      <c r="K149" s="9">
        <f t="shared" si="12"/>
        <v>27.995000000000001</v>
      </c>
      <c r="L149" s="9">
        <f t="shared" si="13"/>
        <v>27.164999999999999</v>
      </c>
      <c r="M149" s="9">
        <f t="shared" si="14"/>
        <v>0.83000000000000185</v>
      </c>
    </row>
    <row r="150" spans="1:13" x14ac:dyDescent="0.2">
      <c r="A150" s="5">
        <v>1.1103700000000001</v>
      </c>
      <c r="B150" s="5">
        <f t="shared" si="10"/>
        <v>1</v>
      </c>
      <c r="C150" s="6">
        <f t="shared" si="11"/>
        <v>0.11037000000000008</v>
      </c>
      <c r="D150" s="7">
        <v>27.14</v>
      </c>
      <c r="E150" s="7">
        <v>28.004999999999999</v>
      </c>
      <c r="F150" s="7">
        <v>27.620059999999999</v>
      </c>
      <c r="G150" s="7">
        <v>27.245000000000001</v>
      </c>
      <c r="H150" s="7">
        <v>27.725000000000001</v>
      </c>
      <c r="K150" s="9">
        <f t="shared" si="12"/>
        <v>28.004999999999999</v>
      </c>
      <c r="L150" s="9">
        <f t="shared" si="13"/>
        <v>27.14</v>
      </c>
      <c r="M150" s="9">
        <f t="shared" si="14"/>
        <v>0.86499999999999844</v>
      </c>
    </row>
    <row r="151" spans="1:13" x14ac:dyDescent="0.2">
      <c r="A151" s="5">
        <v>1.11111</v>
      </c>
      <c r="B151" s="5">
        <f t="shared" si="10"/>
        <v>1</v>
      </c>
      <c r="C151" s="6">
        <f t="shared" si="11"/>
        <v>0.11111000000000004</v>
      </c>
      <c r="D151" s="7">
        <v>27.21</v>
      </c>
      <c r="E151" s="7">
        <v>27.945</v>
      </c>
      <c r="F151" s="7">
        <v>27.583500000000001</v>
      </c>
      <c r="G151" s="7">
        <v>27.225000000000001</v>
      </c>
      <c r="H151" s="7">
        <v>27.684999999999999</v>
      </c>
      <c r="K151" s="9">
        <f t="shared" si="12"/>
        <v>27.945</v>
      </c>
      <c r="L151" s="9">
        <f t="shared" si="13"/>
        <v>27.21</v>
      </c>
      <c r="M151" s="9">
        <f t="shared" si="14"/>
        <v>0.73499999999999943</v>
      </c>
    </row>
    <row r="152" spans="1:13" x14ac:dyDescent="0.2">
      <c r="A152" s="5">
        <v>1.11185</v>
      </c>
      <c r="B152" s="5">
        <f t="shared" si="10"/>
        <v>1</v>
      </c>
      <c r="C152" s="6">
        <f t="shared" si="11"/>
        <v>0.11185</v>
      </c>
      <c r="D152" s="7">
        <v>27.2</v>
      </c>
      <c r="E152" s="7">
        <v>27.97</v>
      </c>
      <c r="F152" s="7">
        <v>27.556709999999999</v>
      </c>
      <c r="G152" s="7">
        <v>27.245000000000001</v>
      </c>
      <c r="H152" s="7">
        <v>27.684999999999999</v>
      </c>
      <c r="K152" s="9">
        <f t="shared" si="12"/>
        <v>27.97</v>
      </c>
      <c r="L152" s="9">
        <f t="shared" si="13"/>
        <v>27.2</v>
      </c>
      <c r="M152" s="9">
        <f t="shared" si="14"/>
        <v>0.76999999999999957</v>
      </c>
    </row>
    <row r="153" spans="1:13" x14ac:dyDescent="0.2">
      <c r="A153" s="5">
        <v>1.1126</v>
      </c>
      <c r="B153" s="5">
        <f t="shared" si="10"/>
        <v>1</v>
      </c>
      <c r="C153" s="6">
        <f t="shared" si="11"/>
        <v>0.11260000000000003</v>
      </c>
      <c r="D153" s="7">
        <v>27.2</v>
      </c>
      <c r="E153" s="7">
        <v>27.87</v>
      </c>
      <c r="F153" s="7">
        <v>27.474440000000001</v>
      </c>
      <c r="G153" s="7">
        <v>27.26</v>
      </c>
      <c r="H153" s="7">
        <v>27.454999999999998</v>
      </c>
      <c r="K153" s="9">
        <f t="shared" si="12"/>
        <v>27.87</v>
      </c>
      <c r="L153" s="9">
        <f t="shared" si="13"/>
        <v>27.2</v>
      </c>
      <c r="M153" s="9">
        <f t="shared" si="14"/>
        <v>0.67000000000000171</v>
      </c>
    </row>
    <row r="154" spans="1:13" x14ac:dyDescent="0.2">
      <c r="A154" s="5">
        <v>1.11334</v>
      </c>
      <c r="B154" s="5">
        <f t="shared" si="10"/>
        <v>1</v>
      </c>
      <c r="C154" s="6">
        <f t="shared" si="11"/>
        <v>0.11334</v>
      </c>
      <c r="D154" s="7">
        <v>27.225000000000001</v>
      </c>
      <c r="E154" s="7">
        <v>27.97</v>
      </c>
      <c r="F154" s="7">
        <v>27.534379999999999</v>
      </c>
      <c r="G154" s="7">
        <v>27.27</v>
      </c>
      <c r="H154" s="7">
        <v>27.48</v>
      </c>
      <c r="K154" s="9">
        <f t="shared" si="12"/>
        <v>27.97</v>
      </c>
      <c r="L154" s="9">
        <f t="shared" si="13"/>
        <v>27.225000000000001</v>
      </c>
      <c r="M154" s="9">
        <f t="shared" si="14"/>
        <v>0.74499999999999744</v>
      </c>
    </row>
    <row r="155" spans="1:13" x14ac:dyDescent="0.2">
      <c r="A155" s="5">
        <v>1.11409</v>
      </c>
      <c r="B155" s="5">
        <f t="shared" si="10"/>
        <v>1</v>
      </c>
      <c r="C155" s="6">
        <f t="shared" si="11"/>
        <v>0.11409000000000002</v>
      </c>
      <c r="D155" s="7">
        <v>27.175000000000001</v>
      </c>
      <c r="E155" s="7">
        <v>28.03</v>
      </c>
      <c r="F155" s="7">
        <v>27.549669999999999</v>
      </c>
      <c r="G155" s="7">
        <v>27.26</v>
      </c>
      <c r="H155" s="7">
        <v>27.635000000000002</v>
      </c>
      <c r="K155" s="9">
        <f t="shared" si="12"/>
        <v>28.03</v>
      </c>
      <c r="L155" s="9">
        <f t="shared" si="13"/>
        <v>27.175000000000001</v>
      </c>
      <c r="M155" s="9">
        <f t="shared" si="14"/>
        <v>0.85500000000000043</v>
      </c>
    </row>
    <row r="156" spans="1:13" x14ac:dyDescent="0.2">
      <c r="A156" s="5">
        <v>1.11483</v>
      </c>
      <c r="B156" s="5">
        <f t="shared" si="10"/>
        <v>1</v>
      </c>
      <c r="C156" s="6">
        <f t="shared" si="11"/>
        <v>0.11482999999999999</v>
      </c>
      <c r="D156" s="7">
        <v>27.125</v>
      </c>
      <c r="E156" s="7">
        <v>27.82</v>
      </c>
      <c r="F156" s="7">
        <v>27.530719999999999</v>
      </c>
      <c r="G156" s="7">
        <v>27.26</v>
      </c>
      <c r="H156" s="7">
        <v>27.625</v>
      </c>
      <c r="K156" s="9">
        <f t="shared" si="12"/>
        <v>27.82</v>
      </c>
      <c r="L156" s="9">
        <f t="shared" si="13"/>
        <v>27.125</v>
      </c>
      <c r="M156" s="9">
        <f t="shared" si="14"/>
        <v>0.69500000000000028</v>
      </c>
    </row>
    <row r="157" spans="1:13" x14ac:dyDescent="0.2">
      <c r="A157" s="5">
        <v>1.11557</v>
      </c>
      <c r="B157" s="5">
        <f t="shared" si="10"/>
        <v>1</v>
      </c>
      <c r="C157" s="6">
        <f t="shared" si="11"/>
        <v>0.11556999999999995</v>
      </c>
      <c r="D157" s="7">
        <v>27.114999999999998</v>
      </c>
      <c r="E157" s="7">
        <v>28.02</v>
      </c>
      <c r="F157" s="7">
        <v>27.599710000000002</v>
      </c>
      <c r="G157" s="7">
        <v>27.26</v>
      </c>
      <c r="H157" s="7">
        <v>27.625</v>
      </c>
      <c r="K157" s="9">
        <f t="shared" si="12"/>
        <v>28.02</v>
      </c>
      <c r="L157" s="9">
        <f t="shared" si="13"/>
        <v>27.114999999999998</v>
      </c>
      <c r="M157" s="9">
        <f t="shared" si="14"/>
        <v>0.90500000000000114</v>
      </c>
    </row>
    <row r="158" spans="1:13" x14ac:dyDescent="0.2">
      <c r="A158" s="5">
        <v>1.11632</v>
      </c>
      <c r="B158" s="5">
        <f t="shared" si="10"/>
        <v>1</v>
      </c>
      <c r="C158" s="6">
        <f t="shared" si="11"/>
        <v>0.11631999999999998</v>
      </c>
      <c r="D158" s="7">
        <v>27.1</v>
      </c>
      <c r="E158" s="7">
        <v>27.92</v>
      </c>
      <c r="F158" s="7">
        <v>27.517859999999999</v>
      </c>
      <c r="G158" s="7">
        <v>27.26</v>
      </c>
      <c r="H158" s="7">
        <v>27.71</v>
      </c>
      <c r="K158" s="9">
        <f t="shared" si="12"/>
        <v>27.92</v>
      </c>
      <c r="L158" s="9">
        <f t="shared" si="13"/>
        <v>27.1</v>
      </c>
      <c r="M158" s="9">
        <f t="shared" si="14"/>
        <v>0.82000000000000028</v>
      </c>
    </row>
    <row r="159" spans="1:13" x14ac:dyDescent="0.2">
      <c r="A159" s="5">
        <v>1.1170599999999999</v>
      </c>
      <c r="B159" s="5">
        <f t="shared" si="10"/>
        <v>1</v>
      </c>
      <c r="C159" s="6">
        <f t="shared" si="11"/>
        <v>0.11705999999999994</v>
      </c>
      <c r="D159" s="7">
        <v>27.125</v>
      </c>
      <c r="E159" s="7">
        <v>27.895</v>
      </c>
      <c r="F159" s="7">
        <v>27.509679999999999</v>
      </c>
      <c r="G159" s="7">
        <v>27.26</v>
      </c>
      <c r="H159" s="7">
        <v>27.635000000000002</v>
      </c>
      <c r="K159" s="9">
        <f t="shared" si="12"/>
        <v>27.895</v>
      </c>
      <c r="L159" s="9">
        <f t="shared" si="13"/>
        <v>27.125</v>
      </c>
      <c r="M159" s="9">
        <f t="shared" si="14"/>
        <v>0.76999999999999957</v>
      </c>
    </row>
    <row r="160" spans="1:13" x14ac:dyDescent="0.2">
      <c r="A160" s="5">
        <v>1.1177999999999999</v>
      </c>
      <c r="B160" s="5">
        <f t="shared" si="10"/>
        <v>1</v>
      </c>
      <c r="C160" s="6">
        <f t="shared" si="11"/>
        <v>0.1177999999999999</v>
      </c>
      <c r="D160" s="7">
        <v>27.184999999999999</v>
      </c>
      <c r="E160" s="7">
        <v>27.945</v>
      </c>
      <c r="F160" s="7">
        <v>27.500039999999998</v>
      </c>
      <c r="G160" s="7">
        <v>27.27</v>
      </c>
      <c r="H160" s="7">
        <v>27.574999999999999</v>
      </c>
      <c r="K160" s="9">
        <f t="shared" si="12"/>
        <v>27.945</v>
      </c>
      <c r="L160" s="9">
        <f t="shared" si="13"/>
        <v>27.184999999999999</v>
      </c>
      <c r="M160" s="9">
        <f t="shared" si="14"/>
        <v>0.76000000000000156</v>
      </c>
    </row>
    <row r="161" spans="1:13" x14ac:dyDescent="0.2">
      <c r="A161" s="5">
        <v>1.1185499999999999</v>
      </c>
      <c r="B161" s="5">
        <f t="shared" si="10"/>
        <v>1</v>
      </c>
      <c r="C161" s="6">
        <f t="shared" si="11"/>
        <v>0.11854999999999993</v>
      </c>
      <c r="D161" s="7">
        <v>27.14</v>
      </c>
      <c r="E161" s="7">
        <v>27.895</v>
      </c>
      <c r="F161" s="7">
        <v>27.48283</v>
      </c>
      <c r="G161" s="7">
        <v>27.285</v>
      </c>
      <c r="H161" s="7">
        <v>27.574999999999999</v>
      </c>
      <c r="K161" s="9">
        <f t="shared" si="12"/>
        <v>27.895</v>
      </c>
      <c r="L161" s="9">
        <f t="shared" si="13"/>
        <v>27.14</v>
      </c>
      <c r="M161" s="9">
        <f t="shared" si="14"/>
        <v>0.75499999999999901</v>
      </c>
    </row>
    <row r="162" spans="1:13" x14ac:dyDescent="0.2">
      <c r="A162" s="5">
        <v>1.1192899999999999</v>
      </c>
      <c r="B162" s="5">
        <f t="shared" si="10"/>
        <v>1</v>
      </c>
      <c r="C162" s="6">
        <f t="shared" si="11"/>
        <v>0.1192899999999999</v>
      </c>
      <c r="D162" s="7">
        <v>27.114999999999998</v>
      </c>
      <c r="E162" s="7">
        <v>27.885000000000002</v>
      </c>
      <c r="F162" s="7">
        <v>27.480049999999999</v>
      </c>
      <c r="G162" s="7">
        <v>27.27</v>
      </c>
      <c r="H162" s="7">
        <v>27.614999999999998</v>
      </c>
      <c r="K162" s="9">
        <f t="shared" si="12"/>
        <v>27.885000000000002</v>
      </c>
      <c r="L162" s="9">
        <f t="shared" si="13"/>
        <v>27.114999999999998</v>
      </c>
      <c r="M162" s="9">
        <f t="shared" si="14"/>
        <v>0.77000000000000313</v>
      </c>
    </row>
    <row r="163" spans="1:13" x14ac:dyDescent="0.2">
      <c r="A163" s="5">
        <v>1.1200399999999999</v>
      </c>
      <c r="B163" s="5">
        <f t="shared" si="10"/>
        <v>1</v>
      </c>
      <c r="C163" s="6">
        <f t="shared" si="11"/>
        <v>0.12003999999999992</v>
      </c>
      <c r="D163" s="7">
        <v>27.15</v>
      </c>
      <c r="E163" s="7">
        <v>28.04</v>
      </c>
      <c r="F163" s="7">
        <v>27.566410000000001</v>
      </c>
      <c r="G163" s="7">
        <v>27.245000000000001</v>
      </c>
      <c r="H163" s="7">
        <v>27.7</v>
      </c>
      <c r="K163" s="9">
        <f t="shared" si="12"/>
        <v>28.04</v>
      </c>
      <c r="L163" s="9">
        <f t="shared" si="13"/>
        <v>27.15</v>
      </c>
      <c r="M163" s="9">
        <f t="shared" si="14"/>
        <v>0.89000000000000057</v>
      </c>
    </row>
    <row r="164" spans="1:13" x14ac:dyDescent="0.2">
      <c r="A164" s="5">
        <v>1.1207800000000001</v>
      </c>
      <c r="B164" s="5">
        <f t="shared" si="10"/>
        <v>1</v>
      </c>
      <c r="C164" s="6">
        <f t="shared" si="11"/>
        <v>0.12078000000000011</v>
      </c>
      <c r="D164" s="7">
        <v>27.055</v>
      </c>
      <c r="E164" s="7">
        <v>27.895</v>
      </c>
      <c r="F164" s="7">
        <v>27.539670000000001</v>
      </c>
      <c r="G164" s="7">
        <v>27.234999999999999</v>
      </c>
      <c r="H164" s="7">
        <v>27.725000000000001</v>
      </c>
      <c r="K164" s="9">
        <f t="shared" si="12"/>
        <v>27.895</v>
      </c>
      <c r="L164" s="9">
        <f t="shared" si="13"/>
        <v>27.055</v>
      </c>
      <c r="M164" s="9">
        <f t="shared" si="14"/>
        <v>0.83999999999999986</v>
      </c>
    </row>
    <row r="165" spans="1:13" x14ac:dyDescent="0.2">
      <c r="A165" s="5">
        <v>1.1215200000000001</v>
      </c>
      <c r="B165" s="5">
        <f t="shared" si="10"/>
        <v>1</v>
      </c>
      <c r="C165" s="6">
        <f t="shared" si="11"/>
        <v>0.12152000000000007</v>
      </c>
      <c r="D165" s="7">
        <v>27.065000000000001</v>
      </c>
      <c r="E165" s="7">
        <v>27.995000000000001</v>
      </c>
      <c r="F165" s="7">
        <v>27.487200000000001</v>
      </c>
      <c r="G165" s="7">
        <v>27.245000000000001</v>
      </c>
      <c r="H165" s="7">
        <v>27.625</v>
      </c>
      <c r="K165" s="9">
        <f t="shared" si="12"/>
        <v>27.995000000000001</v>
      </c>
      <c r="L165" s="9">
        <f t="shared" si="13"/>
        <v>27.065000000000001</v>
      </c>
      <c r="M165" s="9">
        <f t="shared" si="14"/>
        <v>0.92999999999999972</v>
      </c>
    </row>
    <row r="166" spans="1:13" x14ac:dyDescent="0.2">
      <c r="A166" s="5">
        <v>1.1222700000000001</v>
      </c>
      <c r="B166" s="5">
        <f t="shared" si="10"/>
        <v>1</v>
      </c>
      <c r="C166" s="6">
        <f t="shared" si="11"/>
        <v>0.1222700000000001</v>
      </c>
      <c r="D166" s="7">
        <v>27.09</v>
      </c>
      <c r="E166" s="7">
        <v>28.004999999999999</v>
      </c>
      <c r="F166" s="7">
        <v>27.53565</v>
      </c>
      <c r="G166" s="7">
        <v>27.234999999999999</v>
      </c>
      <c r="H166" s="7">
        <v>27.65</v>
      </c>
      <c r="K166" s="9">
        <f t="shared" si="12"/>
        <v>28.004999999999999</v>
      </c>
      <c r="L166" s="9">
        <f t="shared" si="13"/>
        <v>27.09</v>
      </c>
      <c r="M166" s="9">
        <f t="shared" si="14"/>
        <v>0.91499999999999915</v>
      </c>
    </row>
    <row r="167" spans="1:13" x14ac:dyDescent="0.2">
      <c r="A167" s="5">
        <v>1.1230100000000001</v>
      </c>
      <c r="B167" s="5">
        <f t="shared" si="10"/>
        <v>1</v>
      </c>
      <c r="C167" s="6">
        <f t="shared" si="11"/>
        <v>0.12301000000000006</v>
      </c>
      <c r="D167" s="7">
        <v>27.055</v>
      </c>
      <c r="E167" s="7">
        <v>27.87</v>
      </c>
      <c r="F167" s="7">
        <v>27.48189</v>
      </c>
      <c r="G167" s="7">
        <v>27.234999999999999</v>
      </c>
      <c r="H167" s="7">
        <v>27.635000000000002</v>
      </c>
      <c r="K167" s="9">
        <f t="shared" si="12"/>
        <v>27.87</v>
      </c>
      <c r="L167" s="9">
        <f t="shared" si="13"/>
        <v>27.055</v>
      </c>
      <c r="M167" s="9">
        <f t="shared" si="14"/>
        <v>0.81500000000000128</v>
      </c>
    </row>
    <row r="168" spans="1:13" x14ac:dyDescent="0.2">
      <c r="A168" s="5">
        <v>1.12375</v>
      </c>
      <c r="B168" s="5">
        <f t="shared" si="10"/>
        <v>1</v>
      </c>
      <c r="C168" s="6">
        <f t="shared" si="11"/>
        <v>0.12375000000000003</v>
      </c>
      <c r="D168" s="7">
        <v>27.09</v>
      </c>
      <c r="E168" s="7">
        <v>27.835000000000001</v>
      </c>
      <c r="F168" s="7">
        <v>27.460070000000002</v>
      </c>
      <c r="G168" s="7">
        <v>27.26</v>
      </c>
      <c r="H168" s="7">
        <v>27.635000000000002</v>
      </c>
      <c r="K168" s="9">
        <f t="shared" si="12"/>
        <v>27.835000000000001</v>
      </c>
      <c r="L168" s="9">
        <f t="shared" si="13"/>
        <v>27.09</v>
      </c>
      <c r="M168" s="9">
        <f t="shared" si="14"/>
        <v>0.74500000000000099</v>
      </c>
    </row>
    <row r="169" spans="1:13" x14ac:dyDescent="0.2">
      <c r="A169" s="5">
        <v>1.1245000000000001</v>
      </c>
      <c r="B169" s="5">
        <f t="shared" si="10"/>
        <v>1</v>
      </c>
      <c r="C169" s="6">
        <f t="shared" si="11"/>
        <v>0.12450000000000006</v>
      </c>
      <c r="D169" s="7">
        <v>27.14</v>
      </c>
      <c r="E169" s="7">
        <v>27.785</v>
      </c>
      <c r="F169" s="7">
        <v>27.50346</v>
      </c>
      <c r="G169" s="7">
        <v>27.234999999999999</v>
      </c>
      <c r="H169" s="7">
        <v>27.574999999999999</v>
      </c>
      <c r="K169" s="9">
        <f t="shared" si="12"/>
        <v>27.785</v>
      </c>
      <c r="L169" s="9">
        <f t="shared" si="13"/>
        <v>27.14</v>
      </c>
      <c r="M169" s="9">
        <f t="shared" si="14"/>
        <v>0.64499999999999957</v>
      </c>
    </row>
    <row r="170" spans="1:13" x14ac:dyDescent="0.2">
      <c r="A170" s="5">
        <v>1.12524</v>
      </c>
      <c r="B170" s="5">
        <f t="shared" si="10"/>
        <v>1</v>
      </c>
      <c r="C170" s="6">
        <f t="shared" si="11"/>
        <v>0.12524000000000002</v>
      </c>
      <c r="D170" s="7">
        <v>27.175000000000001</v>
      </c>
      <c r="E170" s="7">
        <v>27.8</v>
      </c>
      <c r="F170" s="7">
        <v>27.52186</v>
      </c>
      <c r="G170" s="7">
        <v>27.225000000000001</v>
      </c>
      <c r="H170" s="7">
        <v>27.625</v>
      </c>
      <c r="K170" s="9">
        <f t="shared" si="12"/>
        <v>27.8</v>
      </c>
      <c r="L170" s="9">
        <f t="shared" si="13"/>
        <v>27.175000000000001</v>
      </c>
      <c r="M170" s="9">
        <f t="shared" si="14"/>
        <v>0.625</v>
      </c>
    </row>
    <row r="171" spans="1:13" x14ac:dyDescent="0.2">
      <c r="A171" s="5">
        <v>1.12599</v>
      </c>
      <c r="B171" s="5">
        <f t="shared" si="10"/>
        <v>1</v>
      </c>
      <c r="C171" s="6">
        <f t="shared" si="11"/>
        <v>0.12599000000000005</v>
      </c>
      <c r="D171" s="7">
        <v>27.14</v>
      </c>
      <c r="E171" s="7">
        <v>27.885000000000002</v>
      </c>
      <c r="F171" s="7">
        <v>27.51634</v>
      </c>
      <c r="G171" s="7">
        <v>27.245000000000001</v>
      </c>
      <c r="H171" s="7">
        <v>27.54</v>
      </c>
      <c r="K171" s="9">
        <f t="shared" si="12"/>
        <v>27.885000000000002</v>
      </c>
      <c r="L171" s="9">
        <f t="shared" si="13"/>
        <v>27.14</v>
      </c>
      <c r="M171" s="9">
        <f t="shared" si="14"/>
        <v>0.74500000000000099</v>
      </c>
    </row>
    <row r="172" spans="1:13" x14ac:dyDescent="0.2">
      <c r="A172" s="5">
        <v>1.12673</v>
      </c>
      <c r="B172" s="5">
        <f t="shared" si="10"/>
        <v>1</v>
      </c>
      <c r="C172" s="6">
        <f t="shared" si="11"/>
        <v>0.12673000000000001</v>
      </c>
      <c r="D172" s="7">
        <v>27.114999999999998</v>
      </c>
      <c r="E172" s="7">
        <v>27.97</v>
      </c>
      <c r="F172" s="7">
        <v>27.527799999999999</v>
      </c>
      <c r="G172" s="7">
        <v>27.27</v>
      </c>
      <c r="H172" s="7">
        <v>27.614999999999998</v>
      </c>
      <c r="K172" s="9">
        <f t="shared" si="12"/>
        <v>27.97</v>
      </c>
      <c r="L172" s="9">
        <f t="shared" si="13"/>
        <v>27.114999999999998</v>
      </c>
      <c r="M172" s="9">
        <f t="shared" si="14"/>
        <v>0.85500000000000043</v>
      </c>
    </row>
    <row r="173" spans="1:13" x14ac:dyDescent="0.2">
      <c r="A173" s="5">
        <v>1.12747</v>
      </c>
      <c r="B173" s="5">
        <f t="shared" si="10"/>
        <v>1</v>
      </c>
      <c r="C173" s="6">
        <f t="shared" si="11"/>
        <v>0.12746999999999997</v>
      </c>
      <c r="D173" s="7">
        <v>27.065000000000001</v>
      </c>
      <c r="E173" s="7">
        <v>27.91</v>
      </c>
      <c r="F173" s="7">
        <v>27.531739999999999</v>
      </c>
      <c r="G173" s="7">
        <v>27.27</v>
      </c>
      <c r="H173" s="7">
        <v>27.565000000000001</v>
      </c>
      <c r="K173" s="9">
        <f t="shared" si="12"/>
        <v>27.91</v>
      </c>
      <c r="L173" s="9">
        <f t="shared" si="13"/>
        <v>27.065000000000001</v>
      </c>
      <c r="M173" s="9">
        <f t="shared" si="14"/>
        <v>0.84499999999999886</v>
      </c>
    </row>
    <row r="174" spans="1:13" x14ac:dyDescent="0.2">
      <c r="A174" s="5">
        <v>1.12822</v>
      </c>
      <c r="B174" s="5">
        <f t="shared" si="10"/>
        <v>1</v>
      </c>
      <c r="C174" s="6">
        <f t="shared" si="11"/>
        <v>0.12822</v>
      </c>
      <c r="D174" s="7">
        <v>27.08</v>
      </c>
      <c r="E174" s="7">
        <v>27.87</v>
      </c>
      <c r="F174" s="7">
        <v>27.506419999999999</v>
      </c>
      <c r="G174" s="7">
        <v>27.245000000000001</v>
      </c>
      <c r="H174" s="7">
        <v>27.574999999999999</v>
      </c>
      <c r="K174" s="9">
        <f t="shared" si="12"/>
        <v>27.87</v>
      </c>
      <c r="L174" s="9">
        <f t="shared" si="13"/>
        <v>27.08</v>
      </c>
      <c r="M174" s="9">
        <f t="shared" si="14"/>
        <v>0.7900000000000027</v>
      </c>
    </row>
    <row r="175" spans="1:13" x14ac:dyDescent="0.2">
      <c r="A175" s="5">
        <v>1.12896</v>
      </c>
      <c r="B175" s="5">
        <f t="shared" si="10"/>
        <v>1</v>
      </c>
      <c r="C175" s="6">
        <f t="shared" si="11"/>
        <v>0.12895999999999996</v>
      </c>
      <c r="D175" s="7">
        <v>26.97</v>
      </c>
      <c r="E175" s="7">
        <v>27.82</v>
      </c>
      <c r="F175" s="7">
        <v>27.452760000000001</v>
      </c>
      <c r="G175" s="7">
        <v>27.234999999999999</v>
      </c>
      <c r="H175" s="7">
        <v>27.574999999999999</v>
      </c>
      <c r="K175" s="9">
        <f t="shared" si="12"/>
        <v>27.82</v>
      </c>
      <c r="L175" s="9">
        <f t="shared" si="13"/>
        <v>26.97</v>
      </c>
      <c r="M175" s="9">
        <f t="shared" si="14"/>
        <v>0.85000000000000142</v>
      </c>
    </row>
    <row r="176" spans="1:13" x14ac:dyDescent="0.2">
      <c r="A176" s="5">
        <v>1.1296999999999999</v>
      </c>
      <c r="B176" s="5">
        <f t="shared" si="10"/>
        <v>1</v>
      </c>
      <c r="C176" s="6">
        <f t="shared" si="11"/>
        <v>0.12969999999999993</v>
      </c>
      <c r="D176" s="7">
        <v>26.99</v>
      </c>
      <c r="E176" s="7">
        <v>27.844999999999999</v>
      </c>
      <c r="F176" s="7">
        <v>27.45391</v>
      </c>
      <c r="G176" s="7">
        <v>27.245000000000001</v>
      </c>
      <c r="H176" s="7">
        <v>27.59</v>
      </c>
      <c r="K176" s="9">
        <f t="shared" si="12"/>
        <v>27.844999999999999</v>
      </c>
      <c r="L176" s="9">
        <f t="shared" si="13"/>
        <v>26.99</v>
      </c>
      <c r="M176" s="9">
        <f t="shared" si="14"/>
        <v>0.85500000000000043</v>
      </c>
    </row>
    <row r="177" spans="1:13" x14ac:dyDescent="0.2">
      <c r="A177" s="5">
        <v>1.13045</v>
      </c>
      <c r="B177" s="5">
        <f t="shared" si="10"/>
        <v>1</v>
      </c>
      <c r="C177" s="6">
        <f t="shared" si="11"/>
        <v>0.13044999999999995</v>
      </c>
      <c r="D177" s="7">
        <v>27.004999999999999</v>
      </c>
      <c r="E177" s="7">
        <v>27.885000000000002</v>
      </c>
      <c r="F177" s="7">
        <v>27.449259999999999</v>
      </c>
      <c r="G177" s="7">
        <v>27.2</v>
      </c>
      <c r="H177" s="7">
        <v>27.565000000000001</v>
      </c>
      <c r="K177" s="9">
        <f t="shared" si="12"/>
        <v>27.885000000000002</v>
      </c>
      <c r="L177" s="9">
        <f t="shared" si="13"/>
        <v>27.004999999999999</v>
      </c>
      <c r="M177" s="9">
        <f t="shared" si="14"/>
        <v>0.88000000000000256</v>
      </c>
    </row>
    <row r="178" spans="1:13" x14ac:dyDescent="0.2">
      <c r="A178" s="5">
        <v>1.1311899999999999</v>
      </c>
      <c r="B178" s="5">
        <f t="shared" si="10"/>
        <v>1</v>
      </c>
      <c r="C178" s="6">
        <f t="shared" si="11"/>
        <v>0.13118999999999992</v>
      </c>
      <c r="D178" s="7">
        <v>26.954999999999998</v>
      </c>
      <c r="E178" s="7">
        <v>27.835000000000001</v>
      </c>
      <c r="F178" s="7">
        <v>27.41985</v>
      </c>
      <c r="G178" s="7">
        <v>27.2</v>
      </c>
      <c r="H178" s="7">
        <v>27.504999999999999</v>
      </c>
      <c r="K178" s="9">
        <f t="shared" si="12"/>
        <v>27.835000000000001</v>
      </c>
      <c r="L178" s="9">
        <f t="shared" si="13"/>
        <v>26.954999999999998</v>
      </c>
      <c r="M178" s="9">
        <f t="shared" si="14"/>
        <v>0.88000000000000256</v>
      </c>
    </row>
    <row r="179" spans="1:13" x14ac:dyDescent="0.2">
      <c r="A179" s="5">
        <v>1.1319399999999999</v>
      </c>
      <c r="B179" s="5">
        <f t="shared" si="10"/>
        <v>1</v>
      </c>
      <c r="C179" s="6">
        <f t="shared" si="11"/>
        <v>0.13193999999999995</v>
      </c>
      <c r="D179" s="7">
        <v>27.004999999999999</v>
      </c>
      <c r="E179" s="7">
        <v>27.82</v>
      </c>
      <c r="F179" s="7">
        <v>27.495339999999999</v>
      </c>
      <c r="G179" s="7">
        <v>27.175000000000001</v>
      </c>
      <c r="H179" s="7">
        <v>27.635000000000002</v>
      </c>
      <c r="K179" s="9">
        <f t="shared" si="12"/>
        <v>27.82</v>
      </c>
      <c r="L179" s="9">
        <f t="shared" si="13"/>
        <v>27.004999999999999</v>
      </c>
      <c r="M179" s="9">
        <f t="shared" si="14"/>
        <v>0.81500000000000128</v>
      </c>
    </row>
    <row r="180" spans="1:13" x14ac:dyDescent="0.2">
      <c r="A180" s="5">
        <v>1.1326799999999999</v>
      </c>
      <c r="B180" s="5">
        <f t="shared" si="10"/>
        <v>1</v>
      </c>
      <c r="C180" s="6">
        <f t="shared" si="11"/>
        <v>0.13267999999999991</v>
      </c>
      <c r="D180" s="7">
        <v>26.954999999999998</v>
      </c>
      <c r="E180" s="7">
        <v>27.734999999999999</v>
      </c>
      <c r="F180" s="7">
        <v>27.357859999999999</v>
      </c>
      <c r="G180" s="7">
        <v>27.175000000000001</v>
      </c>
      <c r="H180" s="7">
        <v>27.54</v>
      </c>
      <c r="K180" s="9">
        <f t="shared" si="12"/>
        <v>27.734999999999999</v>
      </c>
      <c r="L180" s="9">
        <f t="shared" si="13"/>
        <v>26.954999999999998</v>
      </c>
      <c r="M180" s="9">
        <f t="shared" si="14"/>
        <v>0.78000000000000114</v>
      </c>
    </row>
    <row r="181" spans="1:13" x14ac:dyDescent="0.2">
      <c r="A181" s="5">
        <v>1.1334200000000001</v>
      </c>
      <c r="B181" s="5">
        <f t="shared" si="10"/>
        <v>1</v>
      </c>
      <c r="C181" s="6">
        <f t="shared" si="11"/>
        <v>0.13342000000000009</v>
      </c>
      <c r="D181" s="7">
        <v>27.015000000000001</v>
      </c>
      <c r="E181" s="7">
        <v>27.81</v>
      </c>
      <c r="F181" s="7">
        <v>27.43826</v>
      </c>
      <c r="G181" s="7">
        <v>27.175000000000001</v>
      </c>
      <c r="H181" s="7">
        <v>27.574999999999999</v>
      </c>
      <c r="K181" s="9">
        <f t="shared" si="12"/>
        <v>27.81</v>
      </c>
      <c r="L181" s="9">
        <f t="shared" si="13"/>
        <v>27.015000000000001</v>
      </c>
      <c r="M181" s="9">
        <f t="shared" si="14"/>
        <v>0.79499999999999815</v>
      </c>
    </row>
    <row r="182" spans="1:13" x14ac:dyDescent="0.2">
      <c r="A182" s="5">
        <v>1.1341699999999999</v>
      </c>
      <c r="B182" s="5">
        <f t="shared" si="10"/>
        <v>1</v>
      </c>
      <c r="C182" s="6">
        <f t="shared" si="11"/>
        <v>0.1341699999999999</v>
      </c>
      <c r="D182" s="7">
        <v>27.004999999999999</v>
      </c>
      <c r="E182" s="7">
        <v>27.92</v>
      </c>
      <c r="F182" s="7">
        <v>27.473659999999999</v>
      </c>
      <c r="G182" s="7">
        <v>27.184999999999999</v>
      </c>
      <c r="H182" s="7">
        <v>27.6</v>
      </c>
      <c r="K182" s="9">
        <f t="shared" si="12"/>
        <v>27.92</v>
      </c>
      <c r="L182" s="9">
        <f t="shared" si="13"/>
        <v>27.004999999999999</v>
      </c>
      <c r="M182" s="9">
        <f t="shared" si="14"/>
        <v>0.9150000000000027</v>
      </c>
    </row>
    <row r="183" spans="1:13" x14ac:dyDescent="0.2">
      <c r="A183" s="5">
        <v>1.1349100000000001</v>
      </c>
      <c r="B183" s="5">
        <f t="shared" si="10"/>
        <v>1</v>
      </c>
      <c r="C183" s="6">
        <f t="shared" si="11"/>
        <v>0.13491000000000009</v>
      </c>
      <c r="D183" s="7">
        <v>26.954999999999998</v>
      </c>
      <c r="E183" s="7">
        <v>27.895</v>
      </c>
      <c r="F183" s="7">
        <v>27.464849999999998</v>
      </c>
      <c r="G183" s="7">
        <v>27.175000000000001</v>
      </c>
      <c r="H183" s="7">
        <v>27.504999999999999</v>
      </c>
      <c r="K183" s="9">
        <f t="shared" si="12"/>
        <v>27.895</v>
      </c>
      <c r="L183" s="9">
        <f t="shared" si="13"/>
        <v>26.954999999999998</v>
      </c>
      <c r="M183" s="9">
        <f t="shared" si="14"/>
        <v>0.94000000000000128</v>
      </c>
    </row>
    <row r="184" spans="1:13" x14ac:dyDescent="0.2">
      <c r="A184" s="5">
        <v>1.13565</v>
      </c>
      <c r="B184" s="5">
        <f t="shared" si="10"/>
        <v>1</v>
      </c>
      <c r="C184" s="6">
        <f t="shared" si="11"/>
        <v>0.13565000000000005</v>
      </c>
      <c r="D184" s="7">
        <v>26.905000000000001</v>
      </c>
      <c r="E184" s="7">
        <v>27.87</v>
      </c>
      <c r="F184" s="7">
        <v>27.375319999999999</v>
      </c>
      <c r="G184" s="7">
        <v>27.175000000000001</v>
      </c>
      <c r="H184" s="7">
        <v>27.504999999999999</v>
      </c>
      <c r="K184" s="9">
        <f t="shared" si="12"/>
        <v>27.87</v>
      </c>
      <c r="L184" s="9">
        <f t="shared" si="13"/>
        <v>26.905000000000001</v>
      </c>
      <c r="M184" s="9">
        <f t="shared" si="14"/>
        <v>0.96499999999999986</v>
      </c>
    </row>
    <row r="185" spans="1:13" x14ac:dyDescent="0.2">
      <c r="A185" s="5">
        <v>1.1364000000000001</v>
      </c>
      <c r="B185" s="5">
        <f t="shared" si="10"/>
        <v>1</v>
      </c>
      <c r="C185" s="6">
        <f t="shared" si="11"/>
        <v>0.13640000000000008</v>
      </c>
      <c r="D185" s="7">
        <v>26.93</v>
      </c>
      <c r="E185" s="7">
        <v>27.8</v>
      </c>
      <c r="F185" s="7">
        <v>27.425260000000002</v>
      </c>
      <c r="G185" s="7">
        <v>27.135000000000002</v>
      </c>
      <c r="H185" s="7">
        <v>27.48</v>
      </c>
      <c r="K185" s="9">
        <f t="shared" si="12"/>
        <v>27.8</v>
      </c>
      <c r="L185" s="9">
        <f t="shared" si="13"/>
        <v>26.93</v>
      </c>
      <c r="M185" s="9">
        <f t="shared" si="14"/>
        <v>0.87000000000000099</v>
      </c>
    </row>
    <row r="186" spans="1:13" x14ac:dyDescent="0.2">
      <c r="A186" s="5">
        <v>1.13714</v>
      </c>
      <c r="B186" s="5">
        <f t="shared" si="10"/>
        <v>1</v>
      </c>
      <c r="C186" s="6">
        <f t="shared" si="11"/>
        <v>0.13714000000000004</v>
      </c>
      <c r="D186" s="7">
        <v>26.954999999999998</v>
      </c>
      <c r="E186" s="7">
        <v>27.8</v>
      </c>
      <c r="F186" s="7">
        <v>27.35548</v>
      </c>
      <c r="G186" s="7">
        <v>27.135000000000002</v>
      </c>
      <c r="H186" s="7">
        <v>27.465</v>
      </c>
      <c r="K186" s="9">
        <f t="shared" si="12"/>
        <v>27.8</v>
      </c>
      <c r="L186" s="9">
        <f t="shared" si="13"/>
        <v>26.954999999999998</v>
      </c>
      <c r="M186" s="9">
        <f t="shared" si="14"/>
        <v>0.84500000000000242</v>
      </c>
    </row>
    <row r="187" spans="1:13" x14ac:dyDescent="0.2">
      <c r="A187" s="5">
        <v>1.13788</v>
      </c>
      <c r="B187" s="5">
        <f t="shared" si="10"/>
        <v>1</v>
      </c>
      <c r="C187" s="6">
        <f t="shared" si="11"/>
        <v>0.13788</v>
      </c>
      <c r="D187" s="7">
        <v>26.945</v>
      </c>
      <c r="E187" s="7">
        <v>27.734999999999999</v>
      </c>
      <c r="F187" s="7">
        <v>27.351140000000001</v>
      </c>
      <c r="G187" s="7">
        <v>27.125</v>
      </c>
      <c r="H187" s="7">
        <v>27.465</v>
      </c>
      <c r="K187" s="9">
        <f t="shared" si="12"/>
        <v>27.734999999999999</v>
      </c>
      <c r="L187" s="9">
        <f t="shared" si="13"/>
        <v>26.945</v>
      </c>
      <c r="M187" s="9">
        <f t="shared" si="14"/>
        <v>0.78999999999999915</v>
      </c>
    </row>
    <row r="188" spans="1:13" x14ac:dyDescent="0.2">
      <c r="A188" s="5">
        <v>1.13863</v>
      </c>
      <c r="B188" s="5">
        <f t="shared" si="10"/>
        <v>1</v>
      </c>
      <c r="C188" s="6">
        <f t="shared" si="11"/>
        <v>0.13863000000000003</v>
      </c>
      <c r="D188" s="7">
        <v>26.98</v>
      </c>
      <c r="E188" s="7">
        <v>27.71</v>
      </c>
      <c r="F188" s="7">
        <v>27.365079999999999</v>
      </c>
      <c r="G188" s="7">
        <v>27.135000000000002</v>
      </c>
      <c r="H188" s="7">
        <v>27.49</v>
      </c>
      <c r="K188" s="9">
        <f t="shared" si="12"/>
        <v>27.71</v>
      </c>
      <c r="L188" s="9">
        <f t="shared" si="13"/>
        <v>26.98</v>
      </c>
      <c r="M188" s="9">
        <f t="shared" si="14"/>
        <v>0.73000000000000043</v>
      </c>
    </row>
    <row r="189" spans="1:13" x14ac:dyDescent="0.2">
      <c r="A189" s="5">
        <v>1.13937</v>
      </c>
      <c r="B189" s="5">
        <f t="shared" si="10"/>
        <v>1</v>
      </c>
      <c r="C189" s="6">
        <f t="shared" si="11"/>
        <v>0.13936999999999999</v>
      </c>
      <c r="D189" s="7">
        <v>27.055</v>
      </c>
      <c r="E189" s="7">
        <v>27.785</v>
      </c>
      <c r="F189" s="7">
        <v>27.444929999999999</v>
      </c>
      <c r="G189" s="7">
        <v>27.15</v>
      </c>
      <c r="H189" s="7">
        <v>27.515000000000001</v>
      </c>
      <c r="K189" s="9">
        <f t="shared" si="12"/>
        <v>27.785</v>
      </c>
      <c r="L189" s="9">
        <f t="shared" si="13"/>
        <v>27.055</v>
      </c>
      <c r="M189" s="9">
        <f t="shared" si="14"/>
        <v>0.73000000000000043</v>
      </c>
    </row>
    <row r="190" spans="1:13" x14ac:dyDescent="0.2">
      <c r="A190" s="5">
        <v>1.14012</v>
      </c>
      <c r="B190" s="5">
        <f t="shared" si="10"/>
        <v>1</v>
      </c>
      <c r="C190" s="6">
        <f t="shared" si="11"/>
        <v>0.14012000000000002</v>
      </c>
      <c r="D190" s="7">
        <v>27.004999999999999</v>
      </c>
      <c r="E190" s="7">
        <v>27.725000000000001</v>
      </c>
      <c r="F190" s="7">
        <v>27.369230000000002</v>
      </c>
      <c r="G190" s="7">
        <v>27.16</v>
      </c>
      <c r="H190" s="7">
        <v>27.504999999999999</v>
      </c>
      <c r="K190" s="9">
        <f t="shared" si="12"/>
        <v>27.725000000000001</v>
      </c>
      <c r="L190" s="9">
        <f t="shared" si="13"/>
        <v>27.004999999999999</v>
      </c>
      <c r="M190" s="9">
        <f t="shared" si="14"/>
        <v>0.72000000000000242</v>
      </c>
    </row>
    <row r="191" spans="1:13" x14ac:dyDescent="0.2">
      <c r="A191" s="5">
        <v>1.14086</v>
      </c>
      <c r="B191" s="5">
        <f t="shared" si="10"/>
        <v>1</v>
      </c>
      <c r="C191" s="6">
        <f t="shared" si="11"/>
        <v>0.14085999999999999</v>
      </c>
      <c r="D191" s="7">
        <v>27.004999999999999</v>
      </c>
      <c r="E191" s="7">
        <v>27.785</v>
      </c>
      <c r="F191" s="7">
        <v>27.433009999999999</v>
      </c>
      <c r="G191" s="7">
        <v>27.184999999999999</v>
      </c>
      <c r="H191" s="7">
        <v>27.55</v>
      </c>
      <c r="K191" s="9">
        <f t="shared" si="12"/>
        <v>27.785</v>
      </c>
      <c r="L191" s="9">
        <f t="shared" si="13"/>
        <v>27.004999999999999</v>
      </c>
      <c r="M191" s="9">
        <f t="shared" si="14"/>
        <v>0.78000000000000114</v>
      </c>
    </row>
    <row r="192" spans="1:13" x14ac:dyDescent="0.2">
      <c r="A192" s="5">
        <v>1.1415999999999999</v>
      </c>
      <c r="B192" s="5">
        <f t="shared" si="10"/>
        <v>1</v>
      </c>
      <c r="C192" s="6">
        <f t="shared" si="11"/>
        <v>0.14159999999999995</v>
      </c>
      <c r="D192" s="7">
        <v>27.055</v>
      </c>
      <c r="E192" s="7">
        <v>27.92</v>
      </c>
      <c r="F192" s="7">
        <v>27.4436</v>
      </c>
      <c r="G192" s="7">
        <v>27.27</v>
      </c>
      <c r="H192" s="7">
        <v>27.48</v>
      </c>
      <c r="K192" s="9">
        <f t="shared" si="12"/>
        <v>27.92</v>
      </c>
      <c r="L192" s="9">
        <f t="shared" si="13"/>
        <v>27.055</v>
      </c>
      <c r="M192" s="9">
        <f t="shared" si="14"/>
        <v>0.86500000000000199</v>
      </c>
    </row>
    <row r="193" spans="1:13" x14ac:dyDescent="0.2">
      <c r="A193" s="5">
        <v>1.14235</v>
      </c>
      <c r="B193" s="5">
        <f t="shared" si="10"/>
        <v>1</v>
      </c>
      <c r="C193" s="6">
        <f t="shared" si="11"/>
        <v>0.14234999999999998</v>
      </c>
      <c r="D193" s="7">
        <v>26.93</v>
      </c>
      <c r="E193" s="7">
        <v>27.92</v>
      </c>
      <c r="F193" s="7">
        <v>27.400189999999998</v>
      </c>
      <c r="G193" s="7">
        <v>27.225000000000001</v>
      </c>
      <c r="H193" s="7">
        <v>27.524999999999999</v>
      </c>
      <c r="K193" s="9">
        <f t="shared" si="12"/>
        <v>27.92</v>
      </c>
      <c r="L193" s="9">
        <f t="shared" si="13"/>
        <v>26.93</v>
      </c>
      <c r="M193" s="9">
        <f t="shared" si="14"/>
        <v>0.99000000000000199</v>
      </c>
    </row>
    <row r="194" spans="1:13" x14ac:dyDescent="0.2">
      <c r="A194" s="5">
        <v>1.1430899999999999</v>
      </c>
      <c r="B194" s="5">
        <f t="shared" ref="B194:B257" si="15">INT(A194)</f>
        <v>1</v>
      </c>
      <c r="C194" s="6">
        <f t="shared" ref="C194:C257" si="16">A194-B194</f>
        <v>0.14308999999999994</v>
      </c>
      <c r="D194" s="7">
        <v>26.945</v>
      </c>
      <c r="E194" s="7">
        <v>27.86</v>
      </c>
      <c r="F194" s="7">
        <v>27.448830000000001</v>
      </c>
      <c r="G194" s="7">
        <v>27.2</v>
      </c>
      <c r="H194" s="7">
        <v>27.49</v>
      </c>
      <c r="K194" s="9">
        <f t="shared" ref="K194:K257" si="17">MAX(D194:G194)</f>
        <v>27.86</v>
      </c>
      <c r="L194" s="9">
        <f t="shared" ref="L194:L257" si="18">MIN(D194:G194)</f>
        <v>26.945</v>
      </c>
      <c r="M194" s="9">
        <f t="shared" si="14"/>
        <v>0.91499999999999915</v>
      </c>
    </row>
    <row r="195" spans="1:13" x14ac:dyDescent="0.2">
      <c r="A195" s="5">
        <v>1.1438299999999999</v>
      </c>
      <c r="B195" s="5">
        <f t="shared" si="15"/>
        <v>1</v>
      </c>
      <c r="C195" s="6">
        <f t="shared" si="16"/>
        <v>0.1438299999999999</v>
      </c>
      <c r="D195" s="7">
        <v>26.88</v>
      </c>
      <c r="E195" s="7">
        <v>27.86</v>
      </c>
      <c r="F195" s="7">
        <v>27.443570000000001</v>
      </c>
      <c r="G195" s="7">
        <v>27.2</v>
      </c>
      <c r="H195" s="7">
        <v>27.44</v>
      </c>
      <c r="K195" s="9">
        <f t="shared" si="17"/>
        <v>27.86</v>
      </c>
      <c r="L195" s="9">
        <f t="shared" si="18"/>
        <v>26.88</v>
      </c>
      <c r="M195" s="9">
        <f t="shared" ref="M195:M258" si="19">K195-L195</f>
        <v>0.98000000000000043</v>
      </c>
    </row>
    <row r="196" spans="1:13" x14ac:dyDescent="0.2">
      <c r="A196" s="5">
        <v>1.1445799999999999</v>
      </c>
      <c r="B196" s="5">
        <f t="shared" si="15"/>
        <v>1</v>
      </c>
      <c r="C196" s="6">
        <f t="shared" si="16"/>
        <v>0.14457999999999993</v>
      </c>
      <c r="D196" s="7">
        <v>26.98</v>
      </c>
      <c r="E196" s="7">
        <v>27.86</v>
      </c>
      <c r="F196" s="7">
        <v>27.381689999999999</v>
      </c>
      <c r="G196" s="7">
        <v>27.175000000000001</v>
      </c>
      <c r="H196" s="7">
        <v>27.395</v>
      </c>
      <c r="K196" s="9">
        <f t="shared" si="17"/>
        <v>27.86</v>
      </c>
      <c r="L196" s="9">
        <f t="shared" si="18"/>
        <v>26.98</v>
      </c>
      <c r="M196" s="9">
        <f t="shared" si="19"/>
        <v>0.87999999999999901</v>
      </c>
    </row>
    <row r="197" spans="1:13" x14ac:dyDescent="0.2">
      <c r="A197" s="5">
        <v>1.1453199999999999</v>
      </c>
      <c r="B197" s="5">
        <f t="shared" si="15"/>
        <v>1</v>
      </c>
      <c r="C197" s="6">
        <f t="shared" si="16"/>
        <v>0.14531999999999989</v>
      </c>
      <c r="D197" s="7">
        <v>27.004999999999999</v>
      </c>
      <c r="E197" s="7">
        <v>27.81</v>
      </c>
      <c r="F197" s="7">
        <v>27.371420000000001</v>
      </c>
      <c r="G197" s="7">
        <v>27.16</v>
      </c>
      <c r="H197" s="7">
        <v>27.48</v>
      </c>
      <c r="K197" s="9">
        <f t="shared" si="17"/>
        <v>27.81</v>
      </c>
      <c r="L197" s="9">
        <f t="shared" si="18"/>
        <v>27.004999999999999</v>
      </c>
      <c r="M197" s="9">
        <f t="shared" si="19"/>
        <v>0.80499999999999972</v>
      </c>
    </row>
    <row r="198" spans="1:13" x14ac:dyDescent="0.2">
      <c r="A198" s="5">
        <v>1.1460699999999999</v>
      </c>
      <c r="B198" s="5">
        <f t="shared" si="15"/>
        <v>1</v>
      </c>
      <c r="C198" s="6">
        <f t="shared" si="16"/>
        <v>0.14606999999999992</v>
      </c>
      <c r="D198" s="7">
        <v>26.97</v>
      </c>
      <c r="E198" s="7">
        <v>27.86</v>
      </c>
      <c r="F198" s="7">
        <v>27.377600000000001</v>
      </c>
      <c r="G198" s="7">
        <v>27.16</v>
      </c>
      <c r="H198" s="7">
        <v>27.48</v>
      </c>
      <c r="K198" s="9">
        <f t="shared" si="17"/>
        <v>27.86</v>
      </c>
      <c r="L198" s="9">
        <f t="shared" si="18"/>
        <v>26.97</v>
      </c>
      <c r="M198" s="9">
        <f t="shared" si="19"/>
        <v>0.89000000000000057</v>
      </c>
    </row>
    <row r="199" spans="1:13" x14ac:dyDescent="0.2">
      <c r="A199" s="5">
        <v>1.1468100000000001</v>
      </c>
      <c r="B199" s="5">
        <f t="shared" si="15"/>
        <v>1</v>
      </c>
      <c r="C199" s="6">
        <f t="shared" si="16"/>
        <v>0.14681000000000011</v>
      </c>
      <c r="D199" s="7">
        <v>26.895</v>
      </c>
      <c r="E199" s="7">
        <v>27.8</v>
      </c>
      <c r="F199" s="7">
        <v>27.40841</v>
      </c>
      <c r="G199" s="7">
        <v>27.175000000000001</v>
      </c>
      <c r="H199" s="7">
        <v>27.48</v>
      </c>
      <c r="K199" s="9">
        <f t="shared" si="17"/>
        <v>27.8</v>
      </c>
      <c r="L199" s="9">
        <f t="shared" si="18"/>
        <v>26.895</v>
      </c>
      <c r="M199" s="9">
        <f t="shared" si="19"/>
        <v>0.90500000000000114</v>
      </c>
    </row>
    <row r="200" spans="1:13" x14ac:dyDescent="0.2">
      <c r="A200" s="5">
        <v>1.1475500000000001</v>
      </c>
      <c r="B200" s="5">
        <f t="shared" si="15"/>
        <v>1</v>
      </c>
      <c r="C200" s="6">
        <f t="shared" si="16"/>
        <v>0.14755000000000007</v>
      </c>
      <c r="D200" s="7">
        <v>26.93</v>
      </c>
      <c r="E200" s="7">
        <v>27.76</v>
      </c>
      <c r="F200" s="7">
        <v>27.407219999999999</v>
      </c>
      <c r="G200" s="7">
        <v>27.225000000000001</v>
      </c>
      <c r="H200" s="7">
        <v>27.48</v>
      </c>
      <c r="K200" s="9">
        <f t="shared" si="17"/>
        <v>27.76</v>
      </c>
      <c r="L200" s="9">
        <f t="shared" si="18"/>
        <v>26.93</v>
      </c>
      <c r="M200" s="9">
        <f t="shared" si="19"/>
        <v>0.83000000000000185</v>
      </c>
    </row>
    <row r="201" spans="1:13" x14ac:dyDescent="0.2">
      <c r="A201" s="5">
        <v>1.1483000000000001</v>
      </c>
      <c r="B201" s="5">
        <f t="shared" si="15"/>
        <v>1</v>
      </c>
      <c r="C201" s="6">
        <f t="shared" si="16"/>
        <v>0.1483000000000001</v>
      </c>
      <c r="D201" s="7">
        <v>26.945</v>
      </c>
      <c r="E201" s="7">
        <v>27.785</v>
      </c>
      <c r="F201" s="7">
        <v>27.42099</v>
      </c>
      <c r="G201" s="7">
        <v>27.27</v>
      </c>
      <c r="H201" s="7">
        <v>27.395</v>
      </c>
      <c r="K201" s="9">
        <f t="shared" si="17"/>
        <v>27.785</v>
      </c>
      <c r="L201" s="9">
        <f t="shared" si="18"/>
        <v>26.945</v>
      </c>
      <c r="M201" s="9">
        <f t="shared" si="19"/>
        <v>0.83999999999999986</v>
      </c>
    </row>
    <row r="202" spans="1:13" x14ac:dyDescent="0.2">
      <c r="A202" s="5">
        <v>1.1490400000000001</v>
      </c>
      <c r="B202" s="5">
        <f t="shared" si="15"/>
        <v>1</v>
      </c>
      <c r="C202" s="6">
        <f t="shared" si="16"/>
        <v>0.14904000000000006</v>
      </c>
      <c r="D202" s="7">
        <v>26.93</v>
      </c>
      <c r="E202" s="7">
        <v>27.734999999999999</v>
      </c>
      <c r="F202" s="7">
        <v>27.381360000000001</v>
      </c>
      <c r="G202" s="7">
        <v>27.32</v>
      </c>
      <c r="H202" s="7">
        <v>27.395</v>
      </c>
      <c r="K202" s="9">
        <f t="shared" si="17"/>
        <v>27.734999999999999</v>
      </c>
      <c r="L202" s="9">
        <f t="shared" si="18"/>
        <v>26.93</v>
      </c>
      <c r="M202" s="9">
        <f t="shared" si="19"/>
        <v>0.80499999999999972</v>
      </c>
    </row>
    <row r="203" spans="1:13" x14ac:dyDescent="0.2">
      <c r="A203" s="5">
        <v>1.14978</v>
      </c>
      <c r="B203" s="5">
        <f t="shared" si="15"/>
        <v>1</v>
      </c>
      <c r="C203" s="6">
        <f t="shared" si="16"/>
        <v>0.14978000000000002</v>
      </c>
      <c r="D203" s="7">
        <v>26.97</v>
      </c>
      <c r="E203" s="7">
        <v>27.785</v>
      </c>
      <c r="F203" s="7">
        <v>27.475439999999999</v>
      </c>
      <c r="G203" s="7">
        <v>27.38</v>
      </c>
      <c r="H203" s="7">
        <v>27.44</v>
      </c>
      <c r="K203" s="9">
        <f t="shared" si="17"/>
        <v>27.785</v>
      </c>
      <c r="L203" s="9">
        <f t="shared" si="18"/>
        <v>26.97</v>
      </c>
      <c r="M203" s="9">
        <f t="shared" si="19"/>
        <v>0.81500000000000128</v>
      </c>
    </row>
    <row r="204" spans="1:13" x14ac:dyDescent="0.2">
      <c r="A204" s="5">
        <v>1.1505300000000001</v>
      </c>
      <c r="B204" s="5">
        <f t="shared" si="15"/>
        <v>1</v>
      </c>
      <c r="C204" s="6">
        <f t="shared" si="16"/>
        <v>0.15053000000000005</v>
      </c>
      <c r="D204" s="7">
        <v>26.98</v>
      </c>
      <c r="E204" s="7">
        <v>27.69</v>
      </c>
      <c r="F204" s="7">
        <v>27.42539</v>
      </c>
      <c r="G204" s="7">
        <v>27.355</v>
      </c>
      <c r="H204" s="7">
        <v>27.395</v>
      </c>
      <c r="K204" s="9">
        <f t="shared" si="17"/>
        <v>27.69</v>
      </c>
      <c r="L204" s="9">
        <f t="shared" si="18"/>
        <v>26.98</v>
      </c>
      <c r="M204" s="9">
        <f t="shared" si="19"/>
        <v>0.71000000000000085</v>
      </c>
    </row>
    <row r="205" spans="1:13" x14ac:dyDescent="0.2">
      <c r="A205" s="5">
        <v>1.15127</v>
      </c>
      <c r="B205" s="5">
        <f t="shared" si="15"/>
        <v>1</v>
      </c>
      <c r="C205" s="6">
        <f t="shared" si="16"/>
        <v>0.15127000000000002</v>
      </c>
      <c r="D205" s="7">
        <v>26.98</v>
      </c>
      <c r="E205" s="7">
        <v>27.65</v>
      </c>
      <c r="F205" s="7">
        <v>27.360420000000001</v>
      </c>
      <c r="G205" s="7">
        <v>27.31</v>
      </c>
      <c r="H205" s="7">
        <v>27.42</v>
      </c>
      <c r="K205" s="9">
        <f t="shared" si="17"/>
        <v>27.65</v>
      </c>
      <c r="L205" s="9">
        <f t="shared" si="18"/>
        <v>26.98</v>
      </c>
      <c r="M205" s="9">
        <f t="shared" si="19"/>
        <v>0.66999999999999815</v>
      </c>
    </row>
    <row r="206" spans="1:13" x14ac:dyDescent="0.2">
      <c r="A206" s="5">
        <v>1.15202</v>
      </c>
      <c r="B206" s="5">
        <f t="shared" si="15"/>
        <v>1</v>
      </c>
      <c r="C206" s="6">
        <f t="shared" si="16"/>
        <v>0.15202000000000004</v>
      </c>
      <c r="D206" s="7">
        <v>26.954999999999998</v>
      </c>
      <c r="E206" s="7">
        <v>27.625</v>
      </c>
      <c r="F206" s="7">
        <v>27.430879999999998</v>
      </c>
      <c r="G206" s="7">
        <v>27.335000000000001</v>
      </c>
      <c r="H206" s="7">
        <v>27.44</v>
      </c>
      <c r="K206" s="9">
        <f t="shared" si="17"/>
        <v>27.625</v>
      </c>
      <c r="L206" s="9">
        <f t="shared" si="18"/>
        <v>26.954999999999998</v>
      </c>
      <c r="M206" s="9">
        <f t="shared" si="19"/>
        <v>0.67000000000000171</v>
      </c>
    </row>
    <row r="207" spans="1:13" x14ac:dyDescent="0.2">
      <c r="A207" s="5">
        <v>1.15276</v>
      </c>
      <c r="B207" s="5">
        <f t="shared" si="15"/>
        <v>1</v>
      </c>
      <c r="C207" s="6">
        <f t="shared" si="16"/>
        <v>0.15276000000000001</v>
      </c>
      <c r="D207" s="7">
        <v>26.98</v>
      </c>
      <c r="E207" s="7">
        <v>27.69</v>
      </c>
      <c r="F207" s="7">
        <v>27.377780000000001</v>
      </c>
      <c r="G207" s="7">
        <v>27.27</v>
      </c>
      <c r="H207" s="7">
        <v>27.465</v>
      </c>
      <c r="K207" s="9">
        <f t="shared" si="17"/>
        <v>27.69</v>
      </c>
      <c r="L207" s="9">
        <f t="shared" si="18"/>
        <v>26.98</v>
      </c>
      <c r="M207" s="9">
        <f t="shared" si="19"/>
        <v>0.71000000000000085</v>
      </c>
    </row>
    <row r="208" spans="1:13" x14ac:dyDescent="0.2">
      <c r="A208" s="5">
        <v>1.1535</v>
      </c>
      <c r="B208" s="5">
        <f t="shared" si="15"/>
        <v>1</v>
      </c>
      <c r="C208" s="6">
        <f t="shared" si="16"/>
        <v>0.15349999999999997</v>
      </c>
      <c r="D208" s="7">
        <v>26.87</v>
      </c>
      <c r="E208" s="7">
        <v>27.75</v>
      </c>
      <c r="F208" s="7">
        <v>27.385179999999998</v>
      </c>
      <c r="G208" s="7">
        <v>27.245000000000001</v>
      </c>
      <c r="H208" s="7">
        <v>27.405000000000001</v>
      </c>
      <c r="K208" s="9">
        <f t="shared" si="17"/>
        <v>27.75</v>
      </c>
      <c r="L208" s="9">
        <f t="shared" si="18"/>
        <v>26.87</v>
      </c>
      <c r="M208" s="9">
        <f t="shared" si="19"/>
        <v>0.87999999999999901</v>
      </c>
    </row>
    <row r="209" spans="1:13" x14ac:dyDescent="0.2">
      <c r="A209" s="5">
        <v>1.15425</v>
      </c>
      <c r="B209" s="5">
        <f t="shared" si="15"/>
        <v>1</v>
      </c>
      <c r="C209" s="6">
        <f t="shared" si="16"/>
        <v>0.15425</v>
      </c>
      <c r="D209" s="7">
        <v>26.954999999999998</v>
      </c>
      <c r="E209" s="7">
        <v>27.725000000000001</v>
      </c>
      <c r="F209" s="7">
        <v>27.341529999999999</v>
      </c>
      <c r="G209" s="7">
        <v>27.245000000000001</v>
      </c>
      <c r="H209" s="7">
        <v>27.42</v>
      </c>
      <c r="K209" s="9">
        <f t="shared" si="17"/>
        <v>27.725000000000001</v>
      </c>
      <c r="L209" s="9">
        <f t="shared" si="18"/>
        <v>26.954999999999998</v>
      </c>
      <c r="M209" s="9">
        <f t="shared" si="19"/>
        <v>0.77000000000000313</v>
      </c>
    </row>
    <row r="210" spans="1:13" x14ac:dyDescent="0.2">
      <c r="A210" s="5">
        <v>1.15499</v>
      </c>
      <c r="B210" s="5">
        <f t="shared" si="15"/>
        <v>1</v>
      </c>
      <c r="C210" s="6">
        <f t="shared" si="16"/>
        <v>0.15498999999999996</v>
      </c>
      <c r="D210" s="7">
        <v>27.015000000000001</v>
      </c>
      <c r="E210" s="7">
        <v>27.81</v>
      </c>
      <c r="F210" s="7">
        <v>27.418310000000002</v>
      </c>
      <c r="G210" s="7">
        <v>27.26</v>
      </c>
      <c r="H210" s="7">
        <v>27.395</v>
      </c>
      <c r="K210" s="9">
        <f t="shared" si="17"/>
        <v>27.81</v>
      </c>
      <c r="L210" s="9">
        <f t="shared" si="18"/>
        <v>27.015000000000001</v>
      </c>
      <c r="M210" s="9">
        <f t="shared" si="19"/>
        <v>0.79499999999999815</v>
      </c>
    </row>
    <row r="211" spans="1:13" x14ac:dyDescent="0.2">
      <c r="A211" s="5">
        <v>1.1557299999999999</v>
      </c>
      <c r="B211" s="5">
        <f t="shared" si="15"/>
        <v>1</v>
      </c>
      <c r="C211" s="6">
        <f t="shared" si="16"/>
        <v>0.15572999999999992</v>
      </c>
      <c r="D211" s="7">
        <v>26.97</v>
      </c>
      <c r="E211" s="7">
        <v>27.8</v>
      </c>
      <c r="F211" s="7">
        <v>27.45168</v>
      </c>
      <c r="G211" s="7">
        <v>27.27</v>
      </c>
      <c r="H211" s="7">
        <v>27.44</v>
      </c>
      <c r="K211" s="9">
        <f t="shared" si="17"/>
        <v>27.8</v>
      </c>
      <c r="L211" s="9">
        <f t="shared" si="18"/>
        <v>26.97</v>
      </c>
      <c r="M211" s="9">
        <f t="shared" si="19"/>
        <v>0.83000000000000185</v>
      </c>
    </row>
    <row r="212" spans="1:13" x14ac:dyDescent="0.2">
      <c r="A212" s="5">
        <v>1.15648</v>
      </c>
      <c r="B212" s="5">
        <f t="shared" si="15"/>
        <v>1</v>
      </c>
      <c r="C212" s="6">
        <f t="shared" si="16"/>
        <v>0.15647999999999995</v>
      </c>
      <c r="D212" s="7">
        <v>27.004999999999999</v>
      </c>
      <c r="E212" s="7">
        <v>27.844999999999999</v>
      </c>
      <c r="F212" s="7">
        <v>27.495249999999999</v>
      </c>
      <c r="G212" s="7">
        <v>27.31</v>
      </c>
      <c r="H212" s="7">
        <v>27.48</v>
      </c>
      <c r="K212" s="9">
        <f t="shared" si="17"/>
        <v>27.844999999999999</v>
      </c>
      <c r="L212" s="9">
        <f t="shared" si="18"/>
        <v>27.004999999999999</v>
      </c>
      <c r="M212" s="9">
        <f t="shared" si="19"/>
        <v>0.83999999999999986</v>
      </c>
    </row>
    <row r="213" spans="1:13" x14ac:dyDescent="0.2">
      <c r="A213" s="5">
        <v>1.1572199999999999</v>
      </c>
      <c r="B213" s="5">
        <f t="shared" si="15"/>
        <v>1</v>
      </c>
      <c r="C213" s="6">
        <f t="shared" si="16"/>
        <v>0.15721999999999992</v>
      </c>
      <c r="D213" s="7">
        <v>26.945</v>
      </c>
      <c r="E213" s="7">
        <v>27.895</v>
      </c>
      <c r="F213" s="7">
        <v>27.50797</v>
      </c>
      <c r="G213" s="7">
        <v>27.32</v>
      </c>
      <c r="H213" s="7">
        <v>27.48</v>
      </c>
      <c r="K213" s="9">
        <f t="shared" si="17"/>
        <v>27.895</v>
      </c>
      <c r="L213" s="9">
        <f t="shared" si="18"/>
        <v>26.945</v>
      </c>
      <c r="M213" s="9">
        <f t="shared" si="19"/>
        <v>0.94999999999999929</v>
      </c>
    </row>
    <row r="214" spans="1:13" x14ac:dyDescent="0.2">
      <c r="A214" s="5">
        <v>1.1579699999999999</v>
      </c>
      <c r="B214" s="5">
        <f t="shared" si="15"/>
        <v>1</v>
      </c>
      <c r="C214" s="6">
        <f t="shared" si="16"/>
        <v>0.15796999999999994</v>
      </c>
      <c r="D214" s="7">
        <v>26.97</v>
      </c>
      <c r="E214" s="7">
        <v>27.92</v>
      </c>
      <c r="F214" s="7">
        <v>27.45927</v>
      </c>
      <c r="G214" s="7">
        <v>27.295000000000002</v>
      </c>
      <c r="H214" s="7">
        <v>27.42</v>
      </c>
      <c r="K214" s="9">
        <f t="shared" si="17"/>
        <v>27.92</v>
      </c>
      <c r="L214" s="9">
        <f t="shared" si="18"/>
        <v>26.97</v>
      </c>
      <c r="M214" s="9">
        <f t="shared" si="19"/>
        <v>0.95000000000000284</v>
      </c>
    </row>
    <row r="215" spans="1:13" x14ac:dyDescent="0.2">
      <c r="A215" s="5">
        <v>1.1587099999999999</v>
      </c>
      <c r="B215" s="5">
        <f t="shared" si="15"/>
        <v>1</v>
      </c>
      <c r="C215" s="6">
        <f t="shared" si="16"/>
        <v>0.15870999999999991</v>
      </c>
      <c r="D215" s="7">
        <v>27.03</v>
      </c>
      <c r="E215" s="7">
        <v>27.785</v>
      </c>
      <c r="F215" s="7">
        <v>27.431920000000002</v>
      </c>
      <c r="G215" s="7">
        <v>27.285</v>
      </c>
      <c r="H215" s="7">
        <v>27.42</v>
      </c>
      <c r="K215" s="9">
        <f t="shared" si="17"/>
        <v>27.785</v>
      </c>
      <c r="L215" s="9">
        <f t="shared" si="18"/>
        <v>27.03</v>
      </c>
      <c r="M215" s="9">
        <f t="shared" si="19"/>
        <v>0.75499999999999901</v>
      </c>
    </row>
    <row r="216" spans="1:13" x14ac:dyDescent="0.2">
      <c r="A216" s="5">
        <v>1.1594500000000001</v>
      </c>
      <c r="B216" s="5">
        <f t="shared" si="15"/>
        <v>1</v>
      </c>
      <c r="C216" s="6">
        <f t="shared" si="16"/>
        <v>0.15945000000000009</v>
      </c>
      <c r="D216" s="7">
        <v>26.945</v>
      </c>
      <c r="E216" s="7">
        <v>27.81</v>
      </c>
      <c r="F216" s="7">
        <v>27.496210000000001</v>
      </c>
      <c r="G216" s="7">
        <v>27.285</v>
      </c>
      <c r="H216" s="7">
        <v>27.55</v>
      </c>
      <c r="K216" s="9">
        <f t="shared" si="17"/>
        <v>27.81</v>
      </c>
      <c r="L216" s="9">
        <f t="shared" si="18"/>
        <v>26.945</v>
      </c>
      <c r="M216" s="9">
        <f t="shared" si="19"/>
        <v>0.86499999999999844</v>
      </c>
    </row>
    <row r="217" spans="1:13" x14ac:dyDescent="0.2">
      <c r="A217" s="5">
        <v>1.1601999999999999</v>
      </c>
      <c r="B217" s="5">
        <f t="shared" si="15"/>
        <v>1</v>
      </c>
      <c r="C217" s="6">
        <f t="shared" si="16"/>
        <v>0.1601999999999999</v>
      </c>
      <c r="D217" s="7">
        <v>26.97</v>
      </c>
      <c r="E217" s="7">
        <v>27.76</v>
      </c>
      <c r="F217" s="7">
        <v>27.458220000000001</v>
      </c>
      <c r="G217" s="7">
        <v>27.335000000000001</v>
      </c>
      <c r="H217" s="7">
        <v>27.465</v>
      </c>
      <c r="K217" s="9">
        <f t="shared" si="17"/>
        <v>27.76</v>
      </c>
      <c r="L217" s="9">
        <f t="shared" si="18"/>
        <v>26.97</v>
      </c>
      <c r="M217" s="9">
        <f t="shared" si="19"/>
        <v>0.7900000000000027</v>
      </c>
    </row>
    <row r="218" spans="1:13" x14ac:dyDescent="0.2">
      <c r="A218" s="5">
        <v>1.1609400000000001</v>
      </c>
      <c r="B218" s="5">
        <f t="shared" si="15"/>
        <v>1</v>
      </c>
      <c r="C218" s="6">
        <f t="shared" si="16"/>
        <v>0.16094000000000008</v>
      </c>
      <c r="D218" s="7">
        <v>26.98</v>
      </c>
      <c r="E218" s="7">
        <v>27.844999999999999</v>
      </c>
      <c r="F218" s="7">
        <v>27.460239999999999</v>
      </c>
      <c r="G218" s="7">
        <v>27.344999999999999</v>
      </c>
      <c r="H218" s="7">
        <v>27.504999999999999</v>
      </c>
      <c r="K218" s="9">
        <f t="shared" si="17"/>
        <v>27.844999999999999</v>
      </c>
      <c r="L218" s="9">
        <f t="shared" si="18"/>
        <v>26.98</v>
      </c>
      <c r="M218" s="9">
        <f t="shared" si="19"/>
        <v>0.86499999999999844</v>
      </c>
    </row>
    <row r="219" spans="1:13" x14ac:dyDescent="0.2">
      <c r="A219" s="5">
        <v>1.16168</v>
      </c>
      <c r="B219" s="5">
        <f t="shared" si="15"/>
        <v>1</v>
      </c>
      <c r="C219" s="6">
        <f t="shared" si="16"/>
        <v>0.16168000000000005</v>
      </c>
      <c r="D219" s="7">
        <v>26.98</v>
      </c>
      <c r="E219" s="7">
        <v>27.93</v>
      </c>
      <c r="F219" s="7">
        <v>27.454650000000001</v>
      </c>
      <c r="G219" s="7">
        <v>27.37</v>
      </c>
      <c r="H219" s="7">
        <v>27.48</v>
      </c>
      <c r="K219" s="9">
        <f t="shared" si="17"/>
        <v>27.93</v>
      </c>
      <c r="L219" s="9">
        <f t="shared" si="18"/>
        <v>26.98</v>
      </c>
      <c r="M219" s="9">
        <f t="shared" si="19"/>
        <v>0.94999999999999929</v>
      </c>
    </row>
    <row r="220" spans="1:13" x14ac:dyDescent="0.2">
      <c r="A220" s="5">
        <v>1.1624300000000001</v>
      </c>
      <c r="B220" s="5">
        <f t="shared" si="15"/>
        <v>1</v>
      </c>
      <c r="C220" s="6">
        <f t="shared" si="16"/>
        <v>0.16243000000000007</v>
      </c>
      <c r="D220" s="7">
        <v>26.945</v>
      </c>
      <c r="E220" s="7">
        <v>27.86</v>
      </c>
      <c r="F220" s="7">
        <v>27.43402</v>
      </c>
      <c r="G220" s="7">
        <v>27.42</v>
      </c>
      <c r="H220" s="7">
        <v>27.44</v>
      </c>
      <c r="K220" s="9">
        <f t="shared" si="17"/>
        <v>27.86</v>
      </c>
      <c r="L220" s="9">
        <f t="shared" si="18"/>
        <v>26.945</v>
      </c>
      <c r="M220" s="9">
        <f t="shared" si="19"/>
        <v>0.91499999999999915</v>
      </c>
    </row>
    <row r="221" spans="1:13" x14ac:dyDescent="0.2">
      <c r="A221" s="5">
        <v>1.16317</v>
      </c>
      <c r="B221" s="5">
        <f t="shared" si="15"/>
        <v>1</v>
      </c>
      <c r="C221" s="6">
        <f t="shared" si="16"/>
        <v>0.16317000000000004</v>
      </c>
      <c r="D221" s="7">
        <v>26.97</v>
      </c>
      <c r="E221" s="7">
        <v>27.92</v>
      </c>
      <c r="F221" s="7">
        <v>27.43835</v>
      </c>
      <c r="G221" s="7">
        <v>27.42</v>
      </c>
      <c r="H221" s="7">
        <v>27.405000000000001</v>
      </c>
      <c r="K221" s="9">
        <f t="shared" si="17"/>
        <v>27.92</v>
      </c>
      <c r="L221" s="9">
        <f t="shared" si="18"/>
        <v>26.97</v>
      </c>
      <c r="M221" s="9">
        <f t="shared" si="19"/>
        <v>0.95000000000000284</v>
      </c>
    </row>
    <row r="222" spans="1:13" x14ac:dyDescent="0.2">
      <c r="A222" s="5">
        <v>1.16391</v>
      </c>
      <c r="B222" s="5">
        <f t="shared" si="15"/>
        <v>1</v>
      </c>
      <c r="C222" s="6">
        <f t="shared" si="16"/>
        <v>0.16391</v>
      </c>
      <c r="D222" s="7">
        <v>26.97</v>
      </c>
      <c r="E222" s="7">
        <v>27.844999999999999</v>
      </c>
      <c r="F222" s="7">
        <v>27.444330000000001</v>
      </c>
      <c r="G222" s="7">
        <v>27.454999999999998</v>
      </c>
      <c r="H222" s="7">
        <v>27.43</v>
      </c>
      <c r="K222" s="9">
        <f t="shared" si="17"/>
        <v>27.844999999999999</v>
      </c>
      <c r="L222" s="9">
        <f t="shared" si="18"/>
        <v>26.97</v>
      </c>
      <c r="M222" s="9">
        <f t="shared" si="19"/>
        <v>0.875</v>
      </c>
    </row>
    <row r="223" spans="1:13" x14ac:dyDescent="0.2">
      <c r="A223" s="5">
        <v>1.16466</v>
      </c>
      <c r="B223" s="5">
        <f t="shared" si="15"/>
        <v>1</v>
      </c>
      <c r="C223" s="6">
        <f t="shared" si="16"/>
        <v>0.16466000000000003</v>
      </c>
      <c r="D223" s="7">
        <v>27.004999999999999</v>
      </c>
      <c r="E223" s="7">
        <v>27.92</v>
      </c>
      <c r="F223" s="7">
        <v>27.5426</v>
      </c>
      <c r="G223" s="7">
        <v>27.48</v>
      </c>
      <c r="H223" s="7">
        <v>27.44</v>
      </c>
      <c r="K223" s="9">
        <f t="shared" si="17"/>
        <v>27.92</v>
      </c>
      <c r="L223" s="9">
        <f t="shared" si="18"/>
        <v>27.004999999999999</v>
      </c>
      <c r="M223" s="9">
        <f t="shared" si="19"/>
        <v>0.9150000000000027</v>
      </c>
    </row>
    <row r="224" spans="1:13" x14ac:dyDescent="0.2">
      <c r="A224" s="5">
        <v>1.1654</v>
      </c>
      <c r="B224" s="5">
        <f t="shared" si="15"/>
        <v>1</v>
      </c>
      <c r="C224" s="6">
        <f t="shared" si="16"/>
        <v>0.16539999999999999</v>
      </c>
      <c r="D224" s="7">
        <v>26.92</v>
      </c>
      <c r="E224" s="7">
        <v>27.87</v>
      </c>
      <c r="F224" s="7">
        <v>27.440110000000001</v>
      </c>
      <c r="G224" s="7">
        <v>27.465</v>
      </c>
      <c r="H224" s="7">
        <v>27.42</v>
      </c>
      <c r="K224" s="9">
        <f t="shared" si="17"/>
        <v>27.87</v>
      </c>
      <c r="L224" s="9">
        <f t="shared" si="18"/>
        <v>26.92</v>
      </c>
      <c r="M224" s="9">
        <f t="shared" si="19"/>
        <v>0.94999999999999929</v>
      </c>
    </row>
    <row r="225" spans="1:13" x14ac:dyDescent="0.2">
      <c r="A225" s="5">
        <v>1.16615</v>
      </c>
      <c r="B225" s="5">
        <f t="shared" si="15"/>
        <v>1</v>
      </c>
      <c r="C225" s="6">
        <f t="shared" si="16"/>
        <v>0.16615000000000002</v>
      </c>
      <c r="D225" s="7">
        <v>26.82</v>
      </c>
      <c r="E225" s="7">
        <v>27.885000000000002</v>
      </c>
      <c r="F225" s="7">
        <v>27.435680000000001</v>
      </c>
      <c r="G225" s="7">
        <v>27.48</v>
      </c>
      <c r="H225" s="7">
        <v>27.504999999999999</v>
      </c>
      <c r="K225" s="9">
        <f t="shared" si="17"/>
        <v>27.885000000000002</v>
      </c>
      <c r="L225" s="9">
        <f t="shared" si="18"/>
        <v>26.82</v>
      </c>
      <c r="M225" s="9">
        <f t="shared" si="19"/>
        <v>1.0650000000000013</v>
      </c>
    </row>
    <row r="226" spans="1:13" x14ac:dyDescent="0.2">
      <c r="A226" s="5">
        <v>1.16689</v>
      </c>
      <c r="B226" s="5">
        <f t="shared" si="15"/>
        <v>1</v>
      </c>
      <c r="C226" s="6">
        <f t="shared" si="16"/>
        <v>0.16688999999999998</v>
      </c>
      <c r="D226" s="7">
        <v>26.844999999999999</v>
      </c>
      <c r="E226" s="7">
        <v>27.87</v>
      </c>
      <c r="F226" s="7">
        <v>27.490600000000001</v>
      </c>
      <c r="G226" s="7">
        <v>27.42</v>
      </c>
      <c r="H226" s="7">
        <v>27.504999999999999</v>
      </c>
      <c r="K226" s="9">
        <f t="shared" si="17"/>
        <v>27.87</v>
      </c>
      <c r="L226" s="9">
        <f t="shared" si="18"/>
        <v>26.844999999999999</v>
      </c>
      <c r="M226" s="9">
        <f t="shared" si="19"/>
        <v>1.0250000000000021</v>
      </c>
    </row>
    <row r="227" spans="1:13" x14ac:dyDescent="0.2">
      <c r="A227" s="5">
        <v>1.1676299999999999</v>
      </c>
      <c r="B227" s="5">
        <f t="shared" si="15"/>
        <v>1</v>
      </c>
      <c r="C227" s="6">
        <f t="shared" si="16"/>
        <v>0.16762999999999995</v>
      </c>
      <c r="D227" s="7">
        <v>26.835000000000001</v>
      </c>
      <c r="E227" s="7">
        <v>27.82</v>
      </c>
      <c r="F227" s="7">
        <v>27.45918</v>
      </c>
      <c r="G227" s="7">
        <v>27.42</v>
      </c>
      <c r="H227" s="7">
        <v>27.405000000000001</v>
      </c>
      <c r="K227" s="9">
        <f t="shared" si="17"/>
        <v>27.82</v>
      </c>
      <c r="L227" s="9">
        <f t="shared" si="18"/>
        <v>26.835000000000001</v>
      </c>
      <c r="M227" s="9">
        <f t="shared" si="19"/>
        <v>0.98499999999999943</v>
      </c>
    </row>
    <row r="228" spans="1:13" x14ac:dyDescent="0.2">
      <c r="A228" s="5">
        <v>1.16838</v>
      </c>
      <c r="B228" s="5">
        <f t="shared" si="15"/>
        <v>1</v>
      </c>
      <c r="C228" s="6">
        <f t="shared" si="16"/>
        <v>0.16837999999999997</v>
      </c>
      <c r="D228" s="7">
        <v>26.82</v>
      </c>
      <c r="E228" s="7">
        <v>27.75</v>
      </c>
      <c r="F228" s="7">
        <v>27.354800000000001</v>
      </c>
      <c r="G228" s="7">
        <v>27.31</v>
      </c>
      <c r="H228" s="7">
        <v>27.42</v>
      </c>
      <c r="K228" s="9">
        <f t="shared" si="17"/>
        <v>27.75</v>
      </c>
      <c r="L228" s="9">
        <f t="shared" si="18"/>
        <v>26.82</v>
      </c>
      <c r="M228" s="9">
        <f t="shared" si="19"/>
        <v>0.92999999999999972</v>
      </c>
    </row>
    <row r="229" spans="1:13" x14ac:dyDescent="0.2">
      <c r="A229" s="5">
        <v>1.1691199999999999</v>
      </c>
      <c r="B229" s="5">
        <f t="shared" si="15"/>
        <v>1</v>
      </c>
      <c r="C229" s="6">
        <f t="shared" si="16"/>
        <v>0.16911999999999994</v>
      </c>
      <c r="D229" s="7">
        <v>26.88</v>
      </c>
      <c r="E229" s="7">
        <v>27.725000000000001</v>
      </c>
      <c r="F229" s="7">
        <v>27.3292</v>
      </c>
      <c r="G229" s="7">
        <v>27.225000000000001</v>
      </c>
      <c r="H229" s="7">
        <v>27.44</v>
      </c>
      <c r="K229" s="9">
        <f t="shared" si="17"/>
        <v>27.725000000000001</v>
      </c>
      <c r="L229" s="9">
        <f t="shared" si="18"/>
        <v>26.88</v>
      </c>
      <c r="M229" s="9">
        <f t="shared" si="19"/>
        <v>0.84500000000000242</v>
      </c>
    </row>
    <row r="230" spans="1:13" x14ac:dyDescent="0.2">
      <c r="A230" s="5">
        <v>1.1698599999999999</v>
      </c>
      <c r="B230" s="5">
        <f t="shared" si="15"/>
        <v>1</v>
      </c>
      <c r="C230" s="6">
        <f t="shared" si="16"/>
        <v>0.1698599999999999</v>
      </c>
      <c r="D230" s="7">
        <v>26.93</v>
      </c>
      <c r="E230" s="7">
        <v>27.835000000000001</v>
      </c>
      <c r="F230" s="7">
        <v>27.430119999999999</v>
      </c>
      <c r="G230" s="7">
        <v>27.27</v>
      </c>
      <c r="H230" s="7">
        <v>27.465</v>
      </c>
      <c r="K230" s="9">
        <f t="shared" si="17"/>
        <v>27.835000000000001</v>
      </c>
      <c r="L230" s="9">
        <f t="shared" si="18"/>
        <v>26.93</v>
      </c>
      <c r="M230" s="9">
        <f t="shared" si="19"/>
        <v>0.90500000000000114</v>
      </c>
    </row>
    <row r="231" spans="1:13" x14ac:dyDescent="0.2">
      <c r="A231" s="5">
        <v>1.1706099999999999</v>
      </c>
      <c r="B231" s="5">
        <f t="shared" si="15"/>
        <v>1</v>
      </c>
      <c r="C231" s="6">
        <f t="shared" si="16"/>
        <v>0.17060999999999993</v>
      </c>
      <c r="D231" s="7">
        <v>26.93</v>
      </c>
      <c r="E231" s="7">
        <v>27.8</v>
      </c>
      <c r="F231" s="7">
        <v>27.37819</v>
      </c>
      <c r="G231" s="7">
        <v>27.234999999999999</v>
      </c>
      <c r="H231" s="7">
        <v>27.454999999999998</v>
      </c>
      <c r="K231" s="9">
        <f t="shared" si="17"/>
        <v>27.8</v>
      </c>
      <c r="L231" s="9">
        <f t="shared" si="18"/>
        <v>26.93</v>
      </c>
      <c r="M231" s="9">
        <f t="shared" si="19"/>
        <v>0.87000000000000099</v>
      </c>
    </row>
    <row r="232" spans="1:13" x14ac:dyDescent="0.2">
      <c r="A232" s="5">
        <v>1.1713499999999999</v>
      </c>
      <c r="B232" s="5">
        <f t="shared" si="15"/>
        <v>1</v>
      </c>
      <c r="C232" s="6">
        <f t="shared" si="16"/>
        <v>0.17134999999999989</v>
      </c>
      <c r="D232" s="7">
        <v>26.905000000000001</v>
      </c>
      <c r="E232" s="7">
        <v>27.75</v>
      </c>
      <c r="F232" s="7">
        <v>27.397379999999998</v>
      </c>
      <c r="G232" s="7">
        <v>27.2</v>
      </c>
      <c r="H232" s="7">
        <v>27.395</v>
      </c>
      <c r="K232" s="9">
        <f t="shared" si="17"/>
        <v>27.75</v>
      </c>
      <c r="L232" s="9">
        <f t="shared" si="18"/>
        <v>26.905000000000001</v>
      </c>
      <c r="M232" s="9">
        <f t="shared" si="19"/>
        <v>0.84499999999999886</v>
      </c>
    </row>
    <row r="233" spans="1:13" x14ac:dyDescent="0.2">
      <c r="A233" s="5">
        <v>1.1720999999999999</v>
      </c>
      <c r="B233" s="5">
        <f t="shared" si="15"/>
        <v>1</v>
      </c>
      <c r="C233" s="6">
        <f t="shared" si="16"/>
        <v>0.17209999999999992</v>
      </c>
      <c r="D233" s="7">
        <v>26.87</v>
      </c>
      <c r="E233" s="7">
        <v>27.725000000000001</v>
      </c>
      <c r="F233" s="7">
        <v>27.354189999999999</v>
      </c>
      <c r="G233" s="7">
        <v>27.15</v>
      </c>
      <c r="H233" s="7">
        <v>27.395</v>
      </c>
      <c r="K233" s="9">
        <f t="shared" si="17"/>
        <v>27.725000000000001</v>
      </c>
      <c r="L233" s="9">
        <f t="shared" si="18"/>
        <v>26.87</v>
      </c>
      <c r="M233" s="9">
        <f t="shared" si="19"/>
        <v>0.85500000000000043</v>
      </c>
    </row>
    <row r="234" spans="1:13" x14ac:dyDescent="0.2">
      <c r="A234" s="5">
        <v>1.1728400000000001</v>
      </c>
      <c r="B234" s="5">
        <f t="shared" si="15"/>
        <v>1</v>
      </c>
      <c r="C234" s="6">
        <f t="shared" si="16"/>
        <v>0.1728400000000001</v>
      </c>
      <c r="D234" s="7">
        <v>26.895</v>
      </c>
      <c r="E234" s="7">
        <v>27.76</v>
      </c>
      <c r="F234" s="7">
        <v>27.305669999999999</v>
      </c>
      <c r="G234" s="7">
        <v>27.175000000000001</v>
      </c>
      <c r="H234" s="7">
        <v>27.38</v>
      </c>
      <c r="K234" s="9">
        <f t="shared" si="17"/>
        <v>27.76</v>
      </c>
      <c r="L234" s="9">
        <f t="shared" si="18"/>
        <v>26.895</v>
      </c>
      <c r="M234" s="9">
        <f t="shared" si="19"/>
        <v>0.86500000000000199</v>
      </c>
    </row>
    <row r="235" spans="1:13" x14ac:dyDescent="0.2">
      <c r="A235" s="5">
        <v>1.1735800000000001</v>
      </c>
      <c r="B235" s="5">
        <f t="shared" si="15"/>
        <v>1</v>
      </c>
      <c r="C235" s="6">
        <f t="shared" si="16"/>
        <v>0.17358000000000007</v>
      </c>
      <c r="D235" s="7">
        <v>26.87</v>
      </c>
      <c r="E235" s="7">
        <v>27.71</v>
      </c>
      <c r="F235" s="7">
        <v>27.353339999999999</v>
      </c>
      <c r="G235" s="7">
        <v>27.16</v>
      </c>
      <c r="H235" s="7">
        <v>27.37</v>
      </c>
      <c r="K235" s="9">
        <f t="shared" si="17"/>
        <v>27.71</v>
      </c>
      <c r="L235" s="9">
        <f t="shared" si="18"/>
        <v>26.87</v>
      </c>
      <c r="M235" s="9">
        <f t="shared" si="19"/>
        <v>0.83999999999999986</v>
      </c>
    </row>
    <row r="236" spans="1:13" x14ac:dyDescent="0.2">
      <c r="A236" s="5">
        <v>1.1743300000000001</v>
      </c>
      <c r="B236" s="5">
        <f t="shared" si="15"/>
        <v>1</v>
      </c>
      <c r="C236" s="6">
        <f t="shared" si="16"/>
        <v>0.1743300000000001</v>
      </c>
      <c r="D236" s="7">
        <v>26.87</v>
      </c>
      <c r="E236" s="7">
        <v>27.71</v>
      </c>
      <c r="F236" s="7">
        <v>27.356729999999999</v>
      </c>
      <c r="G236" s="7">
        <v>27.135000000000002</v>
      </c>
      <c r="H236" s="7">
        <v>27.44</v>
      </c>
      <c r="K236" s="9">
        <f t="shared" si="17"/>
        <v>27.71</v>
      </c>
      <c r="L236" s="9">
        <f t="shared" si="18"/>
        <v>26.87</v>
      </c>
      <c r="M236" s="9">
        <f t="shared" si="19"/>
        <v>0.83999999999999986</v>
      </c>
    </row>
    <row r="237" spans="1:13" x14ac:dyDescent="0.2">
      <c r="A237" s="5">
        <v>1.1750700000000001</v>
      </c>
      <c r="B237" s="5">
        <f t="shared" si="15"/>
        <v>1</v>
      </c>
      <c r="C237" s="6">
        <f t="shared" si="16"/>
        <v>0.17507000000000006</v>
      </c>
      <c r="D237" s="7">
        <v>26.844999999999999</v>
      </c>
      <c r="E237" s="7">
        <v>27.835000000000001</v>
      </c>
      <c r="F237" s="7">
        <v>27.413160000000001</v>
      </c>
      <c r="G237" s="7">
        <v>27.175000000000001</v>
      </c>
      <c r="H237" s="7">
        <v>27.42</v>
      </c>
      <c r="K237" s="9">
        <f t="shared" si="17"/>
        <v>27.835000000000001</v>
      </c>
      <c r="L237" s="9">
        <f t="shared" si="18"/>
        <v>26.844999999999999</v>
      </c>
      <c r="M237" s="9">
        <f t="shared" si="19"/>
        <v>0.99000000000000199</v>
      </c>
    </row>
    <row r="238" spans="1:13" x14ac:dyDescent="0.2">
      <c r="A238" s="5">
        <v>1.17581</v>
      </c>
      <c r="B238" s="5">
        <f t="shared" si="15"/>
        <v>1</v>
      </c>
      <c r="C238" s="6">
        <f t="shared" si="16"/>
        <v>0.17581000000000002</v>
      </c>
      <c r="D238" s="7">
        <v>26.835000000000001</v>
      </c>
      <c r="E238" s="7">
        <v>27.71</v>
      </c>
      <c r="F238" s="7">
        <v>27.297820000000002</v>
      </c>
      <c r="G238" s="7">
        <v>27.16</v>
      </c>
      <c r="H238" s="7">
        <v>27.37</v>
      </c>
      <c r="K238" s="9">
        <f t="shared" si="17"/>
        <v>27.71</v>
      </c>
      <c r="L238" s="9">
        <f t="shared" si="18"/>
        <v>26.835000000000001</v>
      </c>
      <c r="M238" s="9">
        <f t="shared" si="19"/>
        <v>0.875</v>
      </c>
    </row>
    <row r="239" spans="1:13" x14ac:dyDescent="0.2">
      <c r="A239" s="5">
        <v>1.1765600000000001</v>
      </c>
      <c r="B239" s="5">
        <f t="shared" si="15"/>
        <v>1</v>
      </c>
      <c r="C239" s="6">
        <f t="shared" si="16"/>
        <v>0.17656000000000005</v>
      </c>
      <c r="D239" s="7">
        <v>26.795000000000002</v>
      </c>
      <c r="E239" s="7">
        <v>27.75</v>
      </c>
      <c r="F239" s="7">
        <v>27.32443</v>
      </c>
      <c r="G239" s="7">
        <v>27.21</v>
      </c>
      <c r="H239" s="7">
        <v>27.33</v>
      </c>
      <c r="K239" s="9">
        <f t="shared" si="17"/>
        <v>27.75</v>
      </c>
      <c r="L239" s="9">
        <f t="shared" si="18"/>
        <v>26.795000000000002</v>
      </c>
      <c r="M239" s="9">
        <f t="shared" si="19"/>
        <v>0.95499999999999829</v>
      </c>
    </row>
    <row r="240" spans="1:13" x14ac:dyDescent="0.2">
      <c r="A240" s="5">
        <v>1.1773</v>
      </c>
      <c r="B240" s="5">
        <f t="shared" si="15"/>
        <v>1</v>
      </c>
      <c r="C240" s="6">
        <f t="shared" si="16"/>
        <v>0.17730000000000001</v>
      </c>
      <c r="D240" s="7">
        <v>26.82</v>
      </c>
      <c r="E240" s="7">
        <v>27.614999999999998</v>
      </c>
      <c r="F240" s="7">
        <v>27.285419999999998</v>
      </c>
      <c r="G240" s="7">
        <v>27.175000000000001</v>
      </c>
      <c r="H240" s="7">
        <v>27.31</v>
      </c>
      <c r="K240" s="9">
        <f t="shared" si="17"/>
        <v>27.614999999999998</v>
      </c>
      <c r="L240" s="9">
        <f t="shared" si="18"/>
        <v>26.82</v>
      </c>
      <c r="M240" s="9">
        <f t="shared" si="19"/>
        <v>0.79499999999999815</v>
      </c>
    </row>
    <row r="241" spans="1:13" x14ac:dyDescent="0.2">
      <c r="A241" s="5">
        <v>1.17805</v>
      </c>
      <c r="B241" s="5">
        <f t="shared" si="15"/>
        <v>1</v>
      </c>
      <c r="C241" s="6">
        <f t="shared" si="16"/>
        <v>0.17805000000000004</v>
      </c>
      <c r="D241" s="7">
        <v>26.75</v>
      </c>
      <c r="E241" s="7">
        <v>27.625</v>
      </c>
      <c r="F241" s="7">
        <v>27.322600000000001</v>
      </c>
      <c r="G241" s="7">
        <v>27.225000000000001</v>
      </c>
      <c r="H241" s="7">
        <v>27.405000000000001</v>
      </c>
      <c r="K241" s="9">
        <f t="shared" si="17"/>
        <v>27.625</v>
      </c>
      <c r="L241" s="9">
        <f t="shared" si="18"/>
        <v>26.75</v>
      </c>
      <c r="M241" s="9">
        <f t="shared" si="19"/>
        <v>0.875</v>
      </c>
    </row>
    <row r="242" spans="1:13" x14ac:dyDescent="0.2">
      <c r="A242" s="5">
        <v>1.17879</v>
      </c>
      <c r="B242" s="5">
        <f t="shared" si="15"/>
        <v>1</v>
      </c>
      <c r="C242" s="6">
        <f t="shared" si="16"/>
        <v>0.17879</v>
      </c>
      <c r="D242" s="7">
        <v>26.835000000000001</v>
      </c>
      <c r="E242" s="7">
        <v>27.675000000000001</v>
      </c>
      <c r="F242" s="7">
        <v>27.360939999999999</v>
      </c>
      <c r="G242" s="7">
        <v>27.2</v>
      </c>
      <c r="H242" s="7">
        <v>27.395</v>
      </c>
      <c r="K242" s="9">
        <f t="shared" si="17"/>
        <v>27.675000000000001</v>
      </c>
      <c r="L242" s="9">
        <f t="shared" si="18"/>
        <v>26.835000000000001</v>
      </c>
      <c r="M242" s="9">
        <f t="shared" si="19"/>
        <v>0.83999999999999986</v>
      </c>
    </row>
    <row r="243" spans="1:13" x14ac:dyDescent="0.2">
      <c r="A243" s="5">
        <v>1.17953</v>
      </c>
      <c r="B243" s="5">
        <f t="shared" si="15"/>
        <v>1</v>
      </c>
      <c r="C243" s="6">
        <f t="shared" si="16"/>
        <v>0.17952999999999997</v>
      </c>
      <c r="D243" s="7">
        <v>26.88</v>
      </c>
      <c r="E243" s="7">
        <v>27.65</v>
      </c>
      <c r="F243" s="7">
        <v>27.370979999999999</v>
      </c>
      <c r="G243" s="7">
        <v>27.2</v>
      </c>
      <c r="H243" s="7">
        <v>27.355</v>
      </c>
      <c r="K243" s="9">
        <f t="shared" si="17"/>
        <v>27.65</v>
      </c>
      <c r="L243" s="9">
        <f t="shared" si="18"/>
        <v>26.88</v>
      </c>
      <c r="M243" s="9">
        <f t="shared" si="19"/>
        <v>0.76999999999999957</v>
      </c>
    </row>
    <row r="244" spans="1:13" x14ac:dyDescent="0.2">
      <c r="A244" s="5">
        <v>1.18028</v>
      </c>
      <c r="B244" s="5">
        <f t="shared" si="15"/>
        <v>1</v>
      </c>
      <c r="C244" s="6">
        <f t="shared" si="16"/>
        <v>0.18028</v>
      </c>
      <c r="D244" s="7">
        <v>26.92</v>
      </c>
      <c r="E244" s="7">
        <v>27.71</v>
      </c>
      <c r="F244" s="7">
        <v>27.29993</v>
      </c>
      <c r="G244" s="7">
        <v>27.135000000000002</v>
      </c>
      <c r="H244" s="7">
        <v>27.355</v>
      </c>
      <c r="K244" s="9">
        <f t="shared" si="17"/>
        <v>27.71</v>
      </c>
      <c r="L244" s="9">
        <f t="shared" si="18"/>
        <v>26.92</v>
      </c>
      <c r="M244" s="9">
        <f t="shared" si="19"/>
        <v>0.78999999999999915</v>
      </c>
    </row>
    <row r="245" spans="1:13" x14ac:dyDescent="0.2">
      <c r="A245" s="5">
        <v>1.18102</v>
      </c>
      <c r="B245" s="5">
        <f t="shared" si="15"/>
        <v>1</v>
      </c>
      <c r="C245" s="6">
        <f t="shared" si="16"/>
        <v>0.18101999999999996</v>
      </c>
      <c r="D245" s="7">
        <v>26.844999999999999</v>
      </c>
      <c r="E245" s="7">
        <v>27.7</v>
      </c>
      <c r="F245" s="7">
        <v>27.278420000000001</v>
      </c>
      <c r="G245" s="7">
        <v>27.125</v>
      </c>
      <c r="H245" s="7">
        <v>27.355</v>
      </c>
      <c r="K245" s="9">
        <f t="shared" si="17"/>
        <v>27.7</v>
      </c>
      <c r="L245" s="9">
        <f t="shared" si="18"/>
        <v>26.844999999999999</v>
      </c>
      <c r="M245" s="9">
        <f t="shared" si="19"/>
        <v>0.85500000000000043</v>
      </c>
    </row>
    <row r="246" spans="1:13" x14ac:dyDescent="0.2">
      <c r="A246" s="5">
        <v>1.1817599999999999</v>
      </c>
      <c r="B246" s="5">
        <f t="shared" si="15"/>
        <v>1</v>
      </c>
      <c r="C246" s="6">
        <f t="shared" si="16"/>
        <v>0.18175999999999992</v>
      </c>
      <c r="D246" s="7">
        <v>26.81</v>
      </c>
      <c r="E246" s="7">
        <v>27.785</v>
      </c>
      <c r="F246" s="7">
        <v>27.309010000000001</v>
      </c>
      <c r="G246" s="7">
        <v>27.135000000000002</v>
      </c>
      <c r="H246" s="7">
        <v>27.355</v>
      </c>
      <c r="K246" s="9">
        <f t="shared" si="17"/>
        <v>27.785</v>
      </c>
      <c r="L246" s="9">
        <f t="shared" si="18"/>
        <v>26.81</v>
      </c>
      <c r="M246" s="9">
        <f t="shared" si="19"/>
        <v>0.97500000000000142</v>
      </c>
    </row>
    <row r="247" spans="1:13" x14ac:dyDescent="0.2">
      <c r="A247" s="5">
        <v>1.18251</v>
      </c>
      <c r="B247" s="5">
        <f t="shared" si="15"/>
        <v>1</v>
      </c>
      <c r="C247" s="6">
        <f t="shared" si="16"/>
        <v>0.18250999999999995</v>
      </c>
      <c r="D247" s="7">
        <v>26.87</v>
      </c>
      <c r="E247" s="7">
        <v>27.734999999999999</v>
      </c>
      <c r="F247" s="7">
        <v>27.320910000000001</v>
      </c>
      <c r="G247" s="7">
        <v>27.135000000000002</v>
      </c>
      <c r="H247" s="7">
        <v>27.33</v>
      </c>
      <c r="K247" s="9">
        <f t="shared" si="17"/>
        <v>27.734999999999999</v>
      </c>
      <c r="L247" s="9">
        <f t="shared" si="18"/>
        <v>26.87</v>
      </c>
      <c r="M247" s="9">
        <f t="shared" si="19"/>
        <v>0.86499999999999844</v>
      </c>
    </row>
    <row r="248" spans="1:13" x14ac:dyDescent="0.2">
      <c r="A248" s="5">
        <v>1.1832499999999999</v>
      </c>
      <c r="B248" s="5">
        <f t="shared" si="15"/>
        <v>1</v>
      </c>
      <c r="C248" s="6">
        <f t="shared" si="16"/>
        <v>0.18324999999999991</v>
      </c>
      <c r="D248" s="7">
        <v>26.88</v>
      </c>
      <c r="E248" s="7">
        <v>27.734999999999999</v>
      </c>
      <c r="F248" s="7">
        <v>27.337879999999998</v>
      </c>
      <c r="G248" s="7">
        <v>27.135000000000002</v>
      </c>
      <c r="H248" s="7">
        <v>27.38</v>
      </c>
      <c r="K248" s="9">
        <f t="shared" si="17"/>
        <v>27.734999999999999</v>
      </c>
      <c r="L248" s="9">
        <f t="shared" si="18"/>
        <v>26.88</v>
      </c>
      <c r="M248" s="9">
        <f t="shared" si="19"/>
        <v>0.85500000000000043</v>
      </c>
    </row>
    <row r="249" spans="1:13" x14ac:dyDescent="0.2">
      <c r="A249" s="5">
        <v>1.1839999999999999</v>
      </c>
      <c r="B249" s="5">
        <f t="shared" si="15"/>
        <v>1</v>
      </c>
      <c r="C249" s="6">
        <f t="shared" si="16"/>
        <v>0.18399999999999994</v>
      </c>
      <c r="D249" s="7">
        <v>26.87</v>
      </c>
      <c r="E249" s="7">
        <v>27.734999999999999</v>
      </c>
      <c r="F249" s="7">
        <v>27.28641</v>
      </c>
      <c r="G249" s="7">
        <v>27.1</v>
      </c>
      <c r="H249" s="7">
        <v>27.38</v>
      </c>
      <c r="K249" s="9">
        <f t="shared" si="17"/>
        <v>27.734999999999999</v>
      </c>
      <c r="L249" s="9">
        <f t="shared" si="18"/>
        <v>26.87</v>
      </c>
      <c r="M249" s="9">
        <f t="shared" si="19"/>
        <v>0.86499999999999844</v>
      </c>
    </row>
    <row r="250" spans="1:13" x14ac:dyDescent="0.2">
      <c r="A250" s="5">
        <v>1.1847399999999999</v>
      </c>
      <c r="B250" s="5">
        <f t="shared" si="15"/>
        <v>1</v>
      </c>
      <c r="C250" s="6">
        <f t="shared" si="16"/>
        <v>0.1847399999999999</v>
      </c>
      <c r="D250" s="7">
        <v>26.88</v>
      </c>
      <c r="E250" s="7">
        <v>27.75</v>
      </c>
      <c r="F250" s="7">
        <v>27.327940000000002</v>
      </c>
      <c r="G250" s="7">
        <v>27.135000000000002</v>
      </c>
      <c r="H250" s="7">
        <v>27.405000000000001</v>
      </c>
      <c r="K250" s="9">
        <f t="shared" si="17"/>
        <v>27.75</v>
      </c>
      <c r="L250" s="9">
        <f t="shared" si="18"/>
        <v>26.88</v>
      </c>
      <c r="M250" s="9">
        <f t="shared" si="19"/>
        <v>0.87000000000000099</v>
      </c>
    </row>
    <row r="251" spans="1:13" x14ac:dyDescent="0.2">
      <c r="A251" s="5">
        <v>1.1854800000000001</v>
      </c>
      <c r="B251" s="5">
        <f t="shared" si="15"/>
        <v>1</v>
      </c>
      <c r="C251" s="6">
        <f t="shared" si="16"/>
        <v>0.18548000000000009</v>
      </c>
      <c r="D251" s="7">
        <v>26.905000000000001</v>
      </c>
      <c r="E251" s="7">
        <v>27.76</v>
      </c>
      <c r="F251" s="7">
        <v>27.319140000000001</v>
      </c>
      <c r="G251" s="7">
        <v>27.175000000000001</v>
      </c>
      <c r="H251" s="7">
        <v>27.395</v>
      </c>
      <c r="K251" s="9">
        <f t="shared" si="17"/>
        <v>27.76</v>
      </c>
      <c r="L251" s="9">
        <f t="shared" si="18"/>
        <v>26.905000000000001</v>
      </c>
      <c r="M251" s="9">
        <f t="shared" si="19"/>
        <v>0.85500000000000043</v>
      </c>
    </row>
    <row r="252" spans="1:13" x14ac:dyDescent="0.2">
      <c r="A252" s="5">
        <v>1.1862299999999999</v>
      </c>
      <c r="B252" s="5">
        <f t="shared" si="15"/>
        <v>1</v>
      </c>
      <c r="C252" s="6">
        <f t="shared" si="16"/>
        <v>0.1862299999999999</v>
      </c>
      <c r="D252" s="7">
        <v>26.86</v>
      </c>
      <c r="E252" s="7">
        <v>27.7</v>
      </c>
      <c r="F252" s="7">
        <v>27.326080000000001</v>
      </c>
      <c r="G252" s="7">
        <v>27.234999999999999</v>
      </c>
      <c r="H252" s="7">
        <v>27.37</v>
      </c>
      <c r="K252" s="9">
        <f t="shared" si="17"/>
        <v>27.7</v>
      </c>
      <c r="L252" s="9">
        <f t="shared" si="18"/>
        <v>26.86</v>
      </c>
      <c r="M252" s="9">
        <f t="shared" si="19"/>
        <v>0.83999999999999986</v>
      </c>
    </row>
    <row r="253" spans="1:13" x14ac:dyDescent="0.2">
      <c r="A253" s="5">
        <v>1.1869700000000001</v>
      </c>
      <c r="B253" s="5">
        <f t="shared" si="15"/>
        <v>1</v>
      </c>
      <c r="C253" s="6">
        <f t="shared" si="16"/>
        <v>0.18697000000000008</v>
      </c>
      <c r="D253" s="7">
        <v>26.905000000000001</v>
      </c>
      <c r="E253" s="7">
        <v>27.81</v>
      </c>
      <c r="F253" s="7">
        <v>27.427630000000001</v>
      </c>
      <c r="G253" s="7">
        <v>27.295000000000002</v>
      </c>
      <c r="H253" s="7">
        <v>27.33</v>
      </c>
      <c r="K253" s="9">
        <f t="shared" si="17"/>
        <v>27.81</v>
      </c>
      <c r="L253" s="9">
        <f t="shared" si="18"/>
        <v>26.905000000000001</v>
      </c>
      <c r="M253" s="9">
        <f t="shared" si="19"/>
        <v>0.90499999999999758</v>
      </c>
    </row>
    <row r="254" spans="1:13" x14ac:dyDescent="0.2">
      <c r="A254" s="5">
        <v>1.18771</v>
      </c>
      <c r="B254" s="5">
        <f t="shared" si="15"/>
        <v>1</v>
      </c>
      <c r="C254" s="6">
        <f t="shared" si="16"/>
        <v>0.18771000000000004</v>
      </c>
      <c r="D254" s="7">
        <v>26.88</v>
      </c>
      <c r="E254" s="7">
        <v>27.71</v>
      </c>
      <c r="F254" s="7">
        <v>27.368490000000001</v>
      </c>
      <c r="G254" s="7">
        <v>27.245000000000001</v>
      </c>
      <c r="H254" s="7">
        <v>27.38</v>
      </c>
      <c r="K254" s="9">
        <f t="shared" si="17"/>
        <v>27.71</v>
      </c>
      <c r="L254" s="9">
        <f t="shared" si="18"/>
        <v>26.88</v>
      </c>
      <c r="M254" s="9">
        <f t="shared" si="19"/>
        <v>0.83000000000000185</v>
      </c>
    </row>
    <row r="255" spans="1:13" x14ac:dyDescent="0.2">
      <c r="A255" s="5">
        <v>1.1884600000000001</v>
      </c>
      <c r="B255" s="5">
        <f t="shared" si="15"/>
        <v>1</v>
      </c>
      <c r="C255" s="6">
        <f t="shared" si="16"/>
        <v>0.18846000000000007</v>
      </c>
      <c r="D255" s="7">
        <v>26.86</v>
      </c>
      <c r="E255" s="7">
        <v>27.65</v>
      </c>
      <c r="F255" s="7">
        <v>27.318259999999999</v>
      </c>
      <c r="G255" s="7">
        <v>27.184999999999999</v>
      </c>
      <c r="H255" s="7">
        <v>27.395</v>
      </c>
      <c r="K255" s="9">
        <f t="shared" si="17"/>
        <v>27.65</v>
      </c>
      <c r="L255" s="9">
        <f t="shared" si="18"/>
        <v>26.86</v>
      </c>
      <c r="M255" s="9">
        <f t="shared" si="19"/>
        <v>0.78999999999999915</v>
      </c>
    </row>
    <row r="256" spans="1:13" x14ac:dyDescent="0.2">
      <c r="A256" s="5">
        <v>1.1892</v>
      </c>
      <c r="B256" s="5">
        <f t="shared" si="15"/>
        <v>1</v>
      </c>
      <c r="C256" s="6">
        <f t="shared" si="16"/>
        <v>0.18920000000000003</v>
      </c>
      <c r="D256" s="7">
        <v>26.86</v>
      </c>
      <c r="E256" s="7">
        <v>27.675000000000001</v>
      </c>
      <c r="F256" s="7">
        <v>27.312390000000001</v>
      </c>
      <c r="G256" s="7">
        <v>27.16</v>
      </c>
      <c r="H256" s="7">
        <v>27.32</v>
      </c>
      <c r="K256" s="9">
        <f t="shared" si="17"/>
        <v>27.675000000000001</v>
      </c>
      <c r="L256" s="9">
        <f t="shared" si="18"/>
        <v>26.86</v>
      </c>
      <c r="M256" s="9">
        <f t="shared" si="19"/>
        <v>0.81500000000000128</v>
      </c>
    </row>
    <row r="257" spans="1:13" x14ac:dyDescent="0.2">
      <c r="A257" s="5">
        <v>1.18994</v>
      </c>
      <c r="B257" s="5">
        <f t="shared" si="15"/>
        <v>1</v>
      </c>
      <c r="C257" s="6">
        <f t="shared" si="16"/>
        <v>0.18994</v>
      </c>
      <c r="D257" s="7">
        <v>26.81</v>
      </c>
      <c r="E257" s="7">
        <v>27.64</v>
      </c>
      <c r="F257" s="7">
        <v>27.257429999999999</v>
      </c>
      <c r="G257" s="7">
        <v>27.225000000000001</v>
      </c>
      <c r="H257" s="7">
        <v>27.31</v>
      </c>
      <c r="K257" s="9">
        <f t="shared" si="17"/>
        <v>27.64</v>
      </c>
      <c r="L257" s="9">
        <f t="shared" si="18"/>
        <v>26.81</v>
      </c>
      <c r="M257" s="9">
        <f t="shared" si="19"/>
        <v>0.83000000000000185</v>
      </c>
    </row>
    <row r="258" spans="1:13" x14ac:dyDescent="0.2">
      <c r="A258" s="5">
        <v>1.19069</v>
      </c>
      <c r="B258" s="5">
        <f t="shared" ref="B258:B321" si="20">INT(A258)</f>
        <v>1</v>
      </c>
      <c r="C258" s="6">
        <f t="shared" ref="C258:C321" si="21">A258-B258</f>
        <v>0.19069000000000003</v>
      </c>
      <c r="D258" s="7">
        <v>26.86</v>
      </c>
      <c r="E258" s="7">
        <v>27.65</v>
      </c>
      <c r="F258" s="7">
        <v>27.30339</v>
      </c>
      <c r="G258" s="7">
        <v>27.295000000000002</v>
      </c>
      <c r="H258" s="7">
        <v>27.37</v>
      </c>
      <c r="K258" s="9">
        <f t="shared" ref="K258:K321" si="22">MAX(D258:G258)</f>
        <v>27.65</v>
      </c>
      <c r="L258" s="9">
        <f t="shared" ref="L258:L321" si="23">MIN(D258:G258)</f>
        <v>26.86</v>
      </c>
      <c r="M258" s="9">
        <f t="shared" si="19"/>
        <v>0.78999999999999915</v>
      </c>
    </row>
    <row r="259" spans="1:13" x14ac:dyDescent="0.2">
      <c r="A259" s="5">
        <v>1.19143</v>
      </c>
      <c r="B259" s="5">
        <f t="shared" si="20"/>
        <v>1</v>
      </c>
      <c r="C259" s="6">
        <f t="shared" si="21"/>
        <v>0.19142999999999999</v>
      </c>
      <c r="D259" s="7">
        <v>26.86</v>
      </c>
      <c r="E259" s="7">
        <v>27.76</v>
      </c>
      <c r="F259" s="7">
        <v>27.352620000000002</v>
      </c>
      <c r="G259" s="7">
        <v>27.31</v>
      </c>
      <c r="H259" s="7">
        <v>27.38</v>
      </c>
      <c r="K259" s="9">
        <f t="shared" si="22"/>
        <v>27.76</v>
      </c>
      <c r="L259" s="9">
        <f t="shared" si="23"/>
        <v>26.86</v>
      </c>
      <c r="M259" s="9">
        <f t="shared" ref="M259:M322" si="24">K259-L259</f>
        <v>0.90000000000000213</v>
      </c>
    </row>
    <row r="260" spans="1:13" x14ac:dyDescent="0.2">
      <c r="A260" s="5">
        <v>1.19218</v>
      </c>
      <c r="B260" s="5">
        <f t="shared" si="20"/>
        <v>1</v>
      </c>
      <c r="C260" s="6">
        <f t="shared" si="21"/>
        <v>0.19218000000000002</v>
      </c>
      <c r="D260" s="7">
        <v>26.87</v>
      </c>
      <c r="E260" s="7">
        <v>27.675000000000001</v>
      </c>
      <c r="F260" s="7">
        <v>27.393529999999998</v>
      </c>
      <c r="G260" s="7">
        <v>27.31</v>
      </c>
      <c r="H260" s="7">
        <v>27.38</v>
      </c>
      <c r="K260" s="9">
        <f t="shared" si="22"/>
        <v>27.675000000000001</v>
      </c>
      <c r="L260" s="9">
        <f t="shared" si="23"/>
        <v>26.87</v>
      </c>
      <c r="M260" s="9">
        <f t="shared" si="24"/>
        <v>0.80499999999999972</v>
      </c>
    </row>
    <row r="261" spans="1:13" x14ac:dyDescent="0.2">
      <c r="A261" s="5">
        <v>1.19292</v>
      </c>
      <c r="B261" s="5">
        <f t="shared" si="20"/>
        <v>1</v>
      </c>
      <c r="C261" s="6">
        <f t="shared" si="21"/>
        <v>0.19291999999999998</v>
      </c>
      <c r="D261" s="7">
        <v>26.87</v>
      </c>
      <c r="E261" s="7">
        <v>27.75</v>
      </c>
      <c r="F261" s="7">
        <v>27.384630000000001</v>
      </c>
      <c r="G261" s="7">
        <v>27.26</v>
      </c>
      <c r="H261" s="7">
        <v>27.285</v>
      </c>
      <c r="K261" s="9">
        <f t="shared" si="22"/>
        <v>27.75</v>
      </c>
      <c r="L261" s="9">
        <f t="shared" si="23"/>
        <v>26.87</v>
      </c>
      <c r="M261" s="9">
        <f t="shared" si="24"/>
        <v>0.87999999999999901</v>
      </c>
    </row>
    <row r="262" spans="1:13" x14ac:dyDescent="0.2">
      <c r="A262" s="5">
        <v>1.1936599999999999</v>
      </c>
      <c r="B262" s="5">
        <f t="shared" si="20"/>
        <v>1</v>
      </c>
      <c r="C262" s="6">
        <f t="shared" si="21"/>
        <v>0.19365999999999994</v>
      </c>
      <c r="D262" s="7">
        <v>26.835000000000001</v>
      </c>
      <c r="E262" s="7">
        <v>27.725000000000001</v>
      </c>
      <c r="F262" s="7">
        <v>27.307870000000001</v>
      </c>
      <c r="G262" s="7">
        <v>27.26</v>
      </c>
      <c r="H262" s="7">
        <v>27.355</v>
      </c>
      <c r="K262" s="9">
        <f t="shared" si="22"/>
        <v>27.725000000000001</v>
      </c>
      <c r="L262" s="9">
        <f t="shared" si="23"/>
        <v>26.835000000000001</v>
      </c>
      <c r="M262" s="9">
        <f t="shared" si="24"/>
        <v>0.89000000000000057</v>
      </c>
    </row>
    <row r="263" spans="1:13" x14ac:dyDescent="0.2">
      <c r="A263" s="5">
        <v>1.19441</v>
      </c>
      <c r="B263" s="5">
        <f t="shared" si="20"/>
        <v>1</v>
      </c>
      <c r="C263" s="6">
        <f t="shared" si="21"/>
        <v>0.19440999999999997</v>
      </c>
      <c r="D263" s="7">
        <v>26.87</v>
      </c>
      <c r="E263" s="7">
        <v>27.75</v>
      </c>
      <c r="F263" s="7">
        <v>27.402670000000001</v>
      </c>
      <c r="G263" s="7">
        <v>27.26</v>
      </c>
      <c r="H263" s="7">
        <v>27.355</v>
      </c>
      <c r="K263" s="9">
        <f t="shared" si="22"/>
        <v>27.75</v>
      </c>
      <c r="L263" s="9">
        <f t="shared" si="23"/>
        <v>26.87</v>
      </c>
      <c r="M263" s="9">
        <f t="shared" si="24"/>
        <v>0.87999999999999901</v>
      </c>
    </row>
    <row r="264" spans="1:13" x14ac:dyDescent="0.2">
      <c r="A264" s="5">
        <v>1.1951499999999999</v>
      </c>
      <c r="B264" s="5">
        <f t="shared" si="20"/>
        <v>1</v>
      </c>
      <c r="C264" s="6">
        <f t="shared" si="21"/>
        <v>0.19514999999999993</v>
      </c>
      <c r="D264" s="7">
        <v>26.844999999999999</v>
      </c>
      <c r="E264" s="7">
        <v>27.76</v>
      </c>
      <c r="F264" s="7">
        <v>27.369060000000001</v>
      </c>
      <c r="G264" s="7">
        <v>27.285</v>
      </c>
      <c r="H264" s="7">
        <v>27.234999999999999</v>
      </c>
      <c r="K264" s="9">
        <f t="shared" si="22"/>
        <v>27.76</v>
      </c>
      <c r="L264" s="9">
        <f t="shared" si="23"/>
        <v>26.844999999999999</v>
      </c>
      <c r="M264" s="9">
        <f t="shared" si="24"/>
        <v>0.9150000000000027</v>
      </c>
    </row>
    <row r="265" spans="1:13" x14ac:dyDescent="0.2">
      <c r="A265" s="5">
        <v>1.1958899999999999</v>
      </c>
      <c r="B265" s="5">
        <f t="shared" si="20"/>
        <v>1</v>
      </c>
      <c r="C265" s="6">
        <f t="shared" si="21"/>
        <v>0.1958899999999999</v>
      </c>
      <c r="D265" s="7">
        <v>26.795000000000002</v>
      </c>
      <c r="E265" s="7">
        <v>27.64</v>
      </c>
      <c r="F265" s="7">
        <v>27.311679999999999</v>
      </c>
      <c r="G265" s="7">
        <v>27.245000000000001</v>
      </c>
      <c r="H265" s="7">
        <v>27.355</v>
      </c>
      <c r="K265" s="9">
        <f t="shared" si="22"/>
        <v>27.64</v>
      </c>
      <c r="L265" s="9">
        <f t="shared" si="23"/>
        <v>26.795000000000002</v>
      </c>
      <c r="M265" s="9">
        <f t="shared" si="24"/>
        <v>0.84499999999999886</v>
      </c>
    </row>
    <row r="266" spans="1:13" x14ac:dyDescent="0.2">
      <c r="A266" s="5">
        <v>1.1966399999999999</v>
      </c>
      <c r="B266" s="5">
        <f t="shared" si="20"/>
        <v>1</v>
      </c>
      <c r="C266" s="6">
        <f t="shared" si="21"/>
        <v>0.19663999999999993</v>
      </c>
      <c r="D266" s="7">
        <v>26.785</v>
      </c>
      <c r="E266" s="7">
        <v>27.71</v>
      </c>
      <c r="F266" s="7">
        <v>27.342980000000001</v>
      </c>
      <c r="G266" s="7">
        <v>27.184999999999999</v>
      </c>
      <c r="H266" s="7">
        <v>27.32</v>
      </c>
      <c r="K266" s="9">
        <f t="shared" si="22"/>
        <v>27.71</v>
      </c>
      <c r="L266" s="9">
        <f t="shared" si="23"/>
        <v>26.785</v>
      </c>
      <c r="M266" s="9">
        <f t="shared" si="24"/>
        <v>0.92500000000000071</v>
      </c>
    </row>
    <row r="267" spans="1:13" x14ac:dyDescent="0.2">
      <c r="A267" s="5">
        <v>1.1973800000000001</v>
      </c>
      <c r="B267" s="5">
        <f t="shared" si="20"/>
        <v>1</v>
      </c>
      <c r="C267" s="6">
        <f t="shared" si="21"/>
        <v>0.19738000000000011</v>
      </c>
      <c r="D267" s="7">
        <v>26.75</v>
      </c>
      <c r="E267" s="7">
        <v>27.664999999999999</v>
      </c>
      <c r="F267" s="7">
        <v>27.27291</v>
      </c>
      <c r="G267" s="7">
        <v>27.184999999999999</v>
      </c>
      <c r="H267" s="7">
        <v>27.2</v>
      </c>
      <c r="K267" s="9">
        <f t="shared" si="22"/>
        <v>27.664999999999999</v>
      </c>
      <c r="L267" s="9">
        <f t="shared" si="23"/>
        <v>26.75</v>
      </c>
      <c r="M267" s="9">
        <f t="shared" si="24"/>
        <v>0.91499999999999915</v>
      </c>
    </row>
    <row r="268" spans="1:13" x14ac:dyDescent="0.2">
      <c r="A268" s="5">
        <v>1.1981299999999999</v>
      </c>
      <c r="B268" s="5">
        <f t="shared" si="20"/>
        <v>1</v>
      </c>
      <c r="C268" s="6">
        <f t="shared" si="21"/>
        <v>0.19812999999999992</v>
      </c>
      <c r="D268" s="7">
        <v>26.75</v>
      </c>
      <c r="E268" s="7">
        <v>27.71</v>
      </c>
      <c r="F268" s="7">
        <v>27.251850000000001</v>
      </c>
      <c r="G268" s="7">
        <v>27.16</v>
      </c>
      <c r="H268" s="7">
        <v>27.21</v>
      </c>
      <c r="K268" s="9">
        <f t="shared" si="22"/>
        <v>27.71</v>
      </c>
      <c r="L268" s="9">
        <f t="shared" si="23"/>
        <v>26.75</v>
      </c>
      <c r="M268" s="9">
        <f t="shared" si="24"/>
        <v>0.96000000000000085</v>
      </c>
    </row>
    <row r="269" spans="1:13" x14ac:dyDescent="0.2">
      <c r="A269" s="5">
        <v>1.1988700000000001</v>
      </c>
      <c r="B269" s="5">
        <f t="shared" si="20"/>
        <v>1</v>
      </c>
      <c r="C269" s="6">
        <f t="shared" si="21"/>
        <v>0.1988700000000001</v>
      </c>
      <c r="D269" s="7">
        <v>26.77</v>
      </c>
      <c r="E269" s="7">
        <v>27.7</v>
      </c>
      <c r="F269" s="7">
        <v>27.260960000000001</v>
      </c>
      <c r="G269" s="7">
        <v>27.135000000000002</v>
      </c>
      <c r="H269" s="7">
        <v>27.27</v>
      </c>
      <c r="K269" s="9">
        <f t="shared" si="22"/>
        <v>27.7</v>
      </c>
      <c r="L269" s="9">
        <f t="shared" si="23"/>
        <v>26.77</v>
      </c>
      <c r="M269" s="9">
        <f t="shared" si="24"/>
        <v>0.92999999999999972</v>
      </c>
    </row>
    <row r="270" spans="1:13" x14ac:dyDescent="0.2">
      <c r="A270" s="5">
        <v>1.1996100000000001</v>
      </c>
      <c r="B270" s="5">
        <f t="shared" si="20"/>
        <v>1</v>
      </c>
      <c r="C270" s="6">
        <f t="shared" si="21"/>
        <v>0.19961000000000007</v>
      </c>
      <c r="D270" s="7">
        <v>26.76</v>
      </c>
      <c r="E270" s="7">
        <v>27.7</v>
      </c>
      <c r="F270" s="7">
        <v>27.21003</v>
      </c>
      <c r="G270" s="7">
        <v>27.125</v>
      </c>
      <c r="H270" s="7">
        <v>27.22</v>
      </c>
      <c r="K270" s="9">
        <f t="shared" si="22"/>
        <v>27.7</v>
      </c>
      <c r="L270" s="9">
        <f t="shared" si="23"/>
        <v>26.76</v>
      </c>
      <c r="M270" s="9">
        <f t="shared" si="24"/>
        <v>0.93999999999999773</v>
      </c>
    </row>
    <row r="271" spans="1:13" x14ac:dyDescent="0.2">
      <c r="A271" s="5">
        <v>1.2003600000000001</v>
      </c>
      <c r="B271" s="5">
        <f t="shared" si="20"/>
        <v>1</v>
      </c>
      <c r="C271" s="6">
        <f t="shared" si="21"/>
        <v>0.20036000000000009</v>
      </c>
      <c r="D271" s="7">
        <v>26.71</v>
      </c>
      <c r="E271" s="7">
        <v>27.625</v>
      </c>
      <c r="F271" s="7">
        <v>27.262239999999998</v>
      </c>
      <c r="G271" s="7">
        <v>27.15</v>
      </c>
      <c r="H271" s="7">
        <v>27.184999999999999</v>
      </c>
      <c r="K271" s="9">
        <f t="shared" si="22"/>
        <v>27.625</v>
      </c>
      <c r="L271" s="9">
        <f t="shared" si="23"/>
        <v>26.71</v>
      </c>
      <c r="M271" s="9">
        <f t="shared" si="24"/>
        <v>0.91499999999999915</v>
      </c>
    </row>
    <row r="272" spans="1:13" x14ac:dyDescent="0.2">
      <c r="A272" s="5">
        <v>1.2011000000000001</v>
      </c>
      <c r="B272" s="5">
        <f t="shared" si="20"/>
        <v>1</v>
      </c>
      <c r="C272" s="6">
        <f t="shared" si="21"/>
        <v>0.20110000000000006</v>
      </c>
      <c r="D272" s="7">
        <v>26.82</v>
      </c>
      <c r="E272" s="7">
        <v>27.65</v>
      </c>
      <c r="F272" s="7">
        <v>27.284009999999999</v>
      </c>
      <c r="G272" s="7">
        <v>27.16</v>
      </c>
      <c r="H272" s="7">
        <v>27.21</v>
      </c>
      <c r="K272" s="9">
        <f t="shared" si="22"/>
        <v>27.65</v>
      </c>
      <c r="L272" s="9">
        <f t="shared" si="23"/>
        <v>26.82</v>
      </c>
      <c r="M272" s="9">
        <f t="shared" si="24"/>
        <v>0.82999999999999829</v>
      </c>
    </row>
    <row r="273" spans="1:13" x14ac:dyDescent="0.2">
      <c r="A273" s="5">
        <v>1.20184</v>
      </c>
      <c r="B273" s="5">
        <f t="shared" si="20"/>
        <v>1</v>
      </c>
      <c r="C273" s="6">
        <f t="shared" si="21"/>
        <v>0.20184000000000002</v>
      </c>
      <c r="D273" s="7">
        <v>26.75</v>
      </c>
      <c r="E273" s="7">
        <v>27.81</v>
      </c>
      <c r="F273" s="7">
        <v>27.248719999999999</v>
      </c>
      <c r="G273" s="7">
        <v>27.21</v>
      </c>
      <c r="H273" s="7">
        <v>27.22</v>
      </c>
      <c r="K273" s="9">
        <f t="shared" si="22"/>
        <v>27.81</v>
      </c>
      <c r="L273" s="9">
        <f t="shared" si="23"/>
        <v>26.75</v>
      </c>
      <c r="M273" s="9">
        <f t="shared" si="24"/>
        <v>1.0599999999999987</v>
      </c>
    </row>
    <row r="274" spans="1:13" x14ac:dyDescent="0.2">
      <c r="A274" s="5">
        <v>1.20259</v>
      </c>
      <c r="B274" s="5">
        <f t="shared" si="20"/>
        <v>1</v>
      </c>
      <c r="C274" s="6">
        <f t="shared" si="21"/>
        <v>0.20259000000000005</v>
      </c>
      <c r="D274" s="7">
        <v>26.71</v>
      </c>
      <c r="E274" s="7">
        <v>27.734999999999999</v>
      </c>
      <c r="F274" s="7">
        <v>27.311330000000002</v>
      </c>
      <c r="G274" s="7">
        <v>27.234999999999999</v>
      </c>
      <c r="H274" s="7">
        <v>27.26</v>
      </c>
      <c r="K274" s="9">
        <f t="shared" si="22"/>
        <v>27.734999999999999</v>
      </c>
      <c r="L274" s="9">
        <f t="shared" si="23"/>
        <v>26.71</v>
      </c>
      <c r="M274" s="9">
        <f t="shared" si="24"/>
        <v>1.0249999999999986</v>
      </c>
    </row>
    <row r="275" spans="1:13" x14ac:dyDescent="0.2">
      <c r="A275" s="5">
        <v>1.20333</v>
      </c>
      <c r="B275" s="5">
        <f t="shared" si="20"/>
        <v>1</v>
      </c>
      <c r="C275" s="6">
        <f t="shared" si="21"/>
        <v>0.20333000000000001</v>
      </c>
      <c r="D275" s="7">
        <v>26.734999999999999</v>
      </c>
      <c r="E275" s="7">
        <v>27.625</v>
      </c>
      <c r="F275" s="7">
        <v>27.314440000000001</v>
      </c>
      <c r="G275" s="7">
        <v>27.26</v>
      </c>
      <c r="H275" s="7">
        <v>27.27</v>
      </c>
      <c r="K275" s="9">
        <f t="shared" si="22"/>
        <v>27.625</v>
      </c>
      <c r="L275" s="9">
        <f t="shared" si="23"/>
        <v>26.734999999999999</v>
      </c>
      <c r="M275" s="9">
        <f t="shared" si="24"/>
        <v>0.89000000000000057</v>
      </c>
    </row>
    <row r="276" spans="1:13" x14ac:dyDescent="0.2">
      <c r="A276" s="5">
        <v>1.20408</v>
      </c>
      <c r="B276" s="5">
        <f t="shared" si="20"/>
        <v>1</v>
      </c>
      <c r="C276" s="6">
        <f t="shared" si="21"/>
        <v>0.20408000000000004</v>
      </c>
      <c r="D276" s="7">
        <v>26.76</v>
      </c>
      <c r="E276" s="7">
        <v>27.555</v>
      </c>
      <c r="F276" s="7">
        <v>27.301110000000001</v>
      </c>
      <c r="G276" s="7">
        <v>27.285</v>
      </c>
      <c r="H276" s="7">
        <v>27.27</v>
      </c>
      <c r="K276" s="9">
        <f t="shared" si="22"/>
        <v>27.555</v>
      </c>
      <c r="L276" s="9">
        <f t="shared" si="23"/>
        <v>26.76</v>
      </c>
      <c r="M276" s="9">
        <f t="shared" si="24"/>
        <v>0.79499999999999815</v>
      </c>
    </row>
    <row r="277" spans="1:13" x14ac:dyDescent="0.2">
      <c r="A277" s="5">
        <v>1.20482</v>
      </c>
      <c r="B277" s="5">
        <f t="shared" si="20"/>
        <v>1</v>
      </c>
      <c r="C277" s="6">
        <f t="shared" si="21"/>
        <v>0.20482</v>
      </c>
      <c r="D277" s="7">
        <v>26.785</v>
      </c>
      <c r="E277" s="7">
        <v>27.515000000000001</v>
      </c>
      <c r="F277" s="7">
        <v>27.297830000000001</v>
      </c>
      <c r="G277" s="7">
        <v>27.295000000000002</v>
      </c>
      <c r="H277" s="7">
        <v>27.295000000000002</v>
      </c>
      <c r="K277" s="9">
        <f t="shared" si="22"/>
        <v>27.515000000000001</v>
      </c>
      <c r="L277" s="9">
        <f t="shared" si="23"/>
        <v>26.785</v>
      </c>
      <c r="M277" s="9">
        <f t="shared" si="24"/>
        <v>0.73000000000000043</v>
      </c>
    </row>
    <row r="278" spans="1:13" x14ac:dyDescent="0.2">
      <c r="A278" s="5">
        <v>1.20556</v>
      </c>
      <c r="B278" s="5">
        <f t="shared" si="20"/>
        <v>1</v>
      </c>
      <c r="C278" s="6">
        <f t="shared" si="21"/>
        <v>0.20555999999999996</v>
      </c>
      <c r="D278" s="7">
        <v>26.81</v>
      </c>
      <c r="E278" s="7">
        <v>27.565000000000001</v>
      </c>
      <c r="F278" s="7">
        <v>27.275500000000001</v>
      </c>
      <c r="G278" s="7">
        <v>27.295000000000002</v>
      </c>
      <c r="H278" s="7">
        <v>27.295000000000002</v>
      </c>
      <c r="K278" s="9">
        <f t="shared" si="22"/>
        <v>27.565000000000001</v>
      </c>
      <c r="L278" s="9">
        <f t="shared" si="23"/>
        <v>26.81</v>
      </c>
      <c r="M278" s="9">
        <f t="shared" si="24"/>
        <v>0.75500000000000256</v>
      </c>
    </row>
    <row r="279" spans="1:13" x14ac:dyDescent="0.2">
      <c r="A279" s="5">
        <v>1.20631</v>
      </c>
      <c r="B279" s="5">
        <f t="shared" si="20"/>
        <v>1</v>
      </c>
      <c r="C279" s="6">
        <f t="shared" si="21"/>
        <v>0.20630999999999999</v>
      </c>
      <c r="D279" s="7">
        <v>26.86</v>
      </c>
      <c r="E279" s="7">
        <v>27.48</v>
      </c>
      <c r="F279" s="7">
        <v>27.285979999999999</v>
      </c>
      <c r="G279" s="7">
        <v>27.31</v>
      </c>
      <c r="H279" s="7">
        <v>27.245000000000001</v>
      </c>
      <c r="K279" s="9">
        <f t="shared" si="22"/>
        <v>27.48</v>
      </c>
      <c r="L279" s="9">
        <f t="shared" si="23"/>
        <v>26.86</v>
      </c>
      <c r="M279" s="9">
        <f t="shared" si="24"/>
        <v>0.62000000000000099</v>
      </c>
    </row>
    <row r="280" spans="1:13" x14ac:dyDescent="0.2">
      <c r="A280" s="5">
        <v>1.20705</v>
      </c>
      <c r="B280" s="5">
        <f t="shared" si="20"/>
        <v>1</v>
      </c>
      <c r="C280" s="6">
        <f t="shared" si="21"/>
        <v>0.20704999999999996</v>
      </c>
      <c r="D280" s="7">
        <v>26.785</v>
      </c>
      <c r="E280" s="7">
        <v>27.54</v>
      </c>
      <c r="F280" s="7">
        <v>27.261970000000002</v>
      </c>
      <c r="G280" s="7">
        <v>27.234999999999999</v>
      </c>
      <c r="H280" s="7">
        <v>27.37</v>
      </c>
      <c r="K280" s="9">
        <f t="shared" si="22"/>
        <v>27.54</v>
      </c>
      <c r="L280" s="9">
        <f t="shared" si="23"/>
        <v>26.785</v>
      </c>
      <c r="M280" s="9">
        <f t="shared" si="24"/>
        <v>0.75499999999999901</v>
      </c>
    </row>
    <row r="281" spans="1:13" x14ac:dyDescent="0.2">
      <c r="A281" s="5">
        <v>1.2077899999999999</v>
      </c>
      <c r="B281" s="5">
        <f t="shared" si="20"/>
        <v>1</v>
      </c>
      <c r="C281" s="6">
        <f t="shared" si="21"/>
        <v>0.20778999999999992</v>
      </c>
      <c r="D281" s="7">
        <v>26.77</v>
      </c>
      <c r="E281" s="7">
        <v>27.515000000000001</v>
      </c>
      <c r="F281" s="7">
        <v>27.336790000000001</v>
      </c>
      <c r="G281" s="7">
        <v>27.26</v>
      </c>
      <c r="H281" s="7">
        <v>27.44</v>
      </c>
      <c r="K281" s="9">
        <f t="shared" si="22"/>
        <v>27.515000000000001</v>
      </c>
      <c r="L281" s="9">
        <f t="shared" si="23"/>
        <v>26.77</v>
      </c>
      <c r="M281" s="9">
        <f t="shared" si="24"/>
        <v>0.74500000000000099</v>
      </c>
    </row>
    <row r="282" spans="1:13" x14ac:dyDescent="0.2">
      <c r="A282" s="5">
        <v>1.2085399999999999</v>
      </c>
      <c r="B282" s="5">
        <f t="shared" si="20"/>
        <v>1</v>
      </c>
      <c r="C282" s="6">
        <f t="shared" si="21"/>
        <v>0.20853999999999995</v>
      </c>
      <c r="D282" s="7">
        <v>26.82</v>
      </c>
      <c r="E282" s="7">
        <v>27.565000000000001</v>
      </c>
      <c r="F282" s="7">
        <v>27.284890000000001</v>
      </c>
      <c r="G282" s="7">
        <v>27.245000000000001</v>
      </c>
      <c r="H282" s="7">
        <v>27.405000000000001</v>
      </c>
      <c r="K282" s="9">
        <f t="shared" si="22"/>
        <v>27.565000000000001</v>
      </c>
      <c r="L282" s="9">
        <f t="shared" si="23"/>
        <v>26.82</v>
      </c>
      <c r="M282" s="9">
        <f t="shared" si="24"/>
        <v>0.74500000000000099</v>
      </c>
    </row>
    <row r="283" spans="1:13" x14ac:dyDescent="0.2">
      <c r="A283" s="5">
        <v>1.2092799999999999</v>
      </c>
      <c r="B283" s="5">
        <f t="shared" si="20"/>
        <v>1</v>
      </c>
      <c r="C283" s="6">
        <f t="shared" si="21"/>
        <v>0.20927999999999991</v>
      </c>
      <c r="D283" s="7">
        <v>26.88</v>
      </c>
      <c r="E283" s="7">
        <v>27.69</v>
      </c>
      <c r="F283" s="7">
        <v>27.358920000000001</v>
      </c>
      <c r="G283" s="7">
        <v>27.295000000000002</v>
      </c>
      <c r="H283" s="7">
        <v>27.32</v>
      </c>
      <c r="K283" s="9">
        <f t="shared" si="22"/>
        <v>27.69</v>
      </c>
      <c r="L283" s="9">
        <f t="shared" si="23"/>
        <v>26.88</v>
      </c>
      <c r="M283" s="9">
        <f t="shared" si="24"/>
        <v>0.81000000000000227</v>
      </c>
    </row>
    <row r="284" spans="1:13" x14ac:dyDescent="0.2">
      <c r="A284" s="5">
        <v>1.2100299999999999</v>
      </c>
      <c r="B284" s="5">
        <f t="shared" si="20"/>
        <v>1</v>
      </c>
      <c r="C284" s="6">
        <f t="shared" si="21"/>
        <v>0.21002999999999994</v>
      </c>
      <c r="D284" s="7">
        <v>26.92</v>
      </c>
      <c r="E284" s="7">
        <v>27.495000000000001</v>
      </c>
      <c r="F284" s="7">
        <v>27.269649999999999</v>
      </c>
      <c r="G284" s="7">
        <v>27.285</v>
      </c>
      <c r="H284" s="7">
        <v>27.295000000000002</v>
      </c>
      <c r="K284" s="9">
        <f t="shared" si="22"/>
        <v>27.495000000000001</v>
      </c>
      <c r="L284" s="9">
        <f t="shared" si="23"/>
        <v>26.92</v>
      </c>
      <c r="M284" s="9">
        <f t="shared" si="24"/>
        <v>0.57499999999999929</v>
      </c>
    </row>
    <row r="285" spans="1:13" x14ac:dyDescent="0.2">
      <c r="A285" s="5">
        <v>1.2107699999999999</v>
      </c>
      <c r="B285" s="5">
        <f t="shared" si="20"/>
        <v>1</v>
      </c>
      <c r="C285" s="6">
        <f t="shared" si="21"/>
        <v>0.2107699999999999</v>
      </c>
      <c r="D285" s="7">
        <v>26.905000000000001</v>
      </c>
      <c r="E285" s="7">
        <v>27.614999999999998</v>
      </c>
      <c r="F285" s="7">
        <v>27.32414</v>
      </c>
      <c r="G285" s="7">
        <v>27.26</v>
      </c>
      <c r="H285" s="7">
        <v>27.234999999999999</v>
      </c>
      <c r="K285" s="9">
        <f t="shared" si="22"/>
        <v>27.614999999999998</v>
      </c>
      <c r="L285" s="9">
        <f t="shared" si="23"/>
        <v>26.905000000000001</v>
      </c>
      <c r="M285" s="9">
        <f t="shared" si="24"/>
        <v>0.7099999999999973</v>
      </c>
    </row>
    <row r="286" spans="1:13" x14ac:dyDescent="0.2">
      <c r="A286" s="5">
        <v>1.2115100000000001</v>
      </c>
      <c r="B286" s="5">
        <f t="shared" si="20"/>
        <v>1</v>
      </c>
      <c r="C286" s="6">
        <f t="shared" si="21"/>
        <v>0.21151000000000009</v>
      </c>
      <c r="D286" s="7">
        <v>26.86</v>
      </c>
      <c r="E286" s="7">
        <v>27.58</v>
      </c>
      <c r="F286" s="7">
        <v>27.301919999999999</v>
      </c>
      <c r="G286" s="7">
        <v>27.245000000000001</v>
      </c>
      <c r="H286" s="7">
        <v>27.234999999999999</v>
      </c>
      <c r="K286" s="9">
        <f t="shared" si="22"/>
        <v>27.58</v>
      </c>
      <c r="L286" s="9">
        <f t="shared" si="23"/>
        <v>26.86</v>
      </c>
      <c r="M286" s="9">
        <f t="shared" si="24"/>
        <v>0.71999999999999886</v>
      </c>
    </row>
    <row r="287" spans="1:13" x14ac:dyDescent="0.2">
      <c r="A287" s="5">
        <v>1.2122599999999999</v>
      </c>
      <c r="B287" s="5">
        <f t="shared" si="20"/>
        <v>1</v>
      </c>
      <c r="C287" s="6">
        <f t="shared" si="21"/>
        <v>0.21225999999999989</v>
      </c>
      <c r="D287" s="7">
        <v>26.81</v>
      </c>
      <c r="E287" s="7">
        <v>27.555</v>
      </c>
      <c r="F287" s="7">
        <v>27.288650000000001</v>
      </c>
      <c r="G287" s="7">
        <v>27.245000000000001</v>
      </c>
      <c r="H287" s="7">
        <v>27.26</v>
      </c>
      <c r="K287" s="9">
        <f t="shared" si="22"/>
        <v>27.555</v>
      </c>
      <c r="L287" s="9">
        <f t="shared" si="23"/>
        <v>26.81</v>
      </c>
      <c r="M287" s="9">
        <f t="shared" si="24"/>
        <v>0.74500000000000099</v>
      </c>
    </row>
    <row r="288" spans="1:13" x14ac:dyDescent="0.2">
      <c r="A288" s="5">
        <v>1.2130000000000001</v>
      </c>
      <c r="B288" s="5">
        <f t="shared" si="20"/>
        <v>1</v>
      </c>
      <c r="C288" s="6">
        <f t="shared" si="21"/>
        <v>0.21300000000000008</v>
      </c>
      <c r="D288" s="7">
        <v>26.88</v>
      </c>
      <c r="E288" s="7">
        <v>27.65</v>
      </c>
      <c r="F288" s="7">
        <v>27.362760000000002</v>
      </c>
      <c r="G288" s="7">
        <v>27.245000000000001</v>
      </c>
      <c r="H288" s="7">
        <v>27.285</v>
      </c>
      <c r="K288" s="9">
        <f t="shared" si="22"/>
        <v>27.65</v>
      </c>
      <c r="L288" s="9">
        <f t="shared" si="23"/>
        <v>26.88</v>
      </c>
      <c r="M288" s="9">
        <f t="shared" si="24"/>
        <v>0.76999999999999957</v>
      </c>
    </row>
    <row r="289" spans="1:13" x14ac:dyDescent="0.2">
      <c r="A289" s="5">
        <v>1.21374</v>
      </c>
      <c r="B289" s="5">
        <f t="shared" si="20"/>
        <v>1</v>
      </c>
      <c r="C289" s="6">
        <f t="shared" si="21"/>
        <v>0.21374000000000004</v>
      </c>
      <c r="D289" s="7">
        <v>26.844999999999999</v>
      </c>
      <c r="E289" s="7">
        <v>27.664999999999999</v>
      </c>
      <c r="F289" s="7">
        <v>27.349409999999999</v>
      </c>
      <c r="G289" s="7">
        <v>27.295000000000002</v>
      </c>
      <c r="H289" s="7">
        <v>27.27</v>
      </c>
      <c r="K289" s="9">
        <f t="shared" si="22"/>
        <v>27.664999999999999</v>
      </c>
      <c r="L289" s="9">
        <f t="shared" si="23"/>
        <v>26.844999999999999</v>
      </c>
      <c r="M289" s="9">
        <f t="shared" si="24"/>
        <v>0.82000000000000028</v>
      </c>
    </row>
    <row r="290" spans="1:13" x14ac:dyDescent="0.2">
      <c r="A290" s="5">
        <v>1.2144900000000001</v>
      </c>
      <c r="B290" s="5">
        <f t="shared" si="20"/>
        <v>1</v>
      </c>
      <c r="C290" s="6">
        <f t="shared" si="21"/>
        <v>0.21449000000000007</v>
      </c>
      <c r="D290" s="7">
        <v>26.82</v>
      </c>
      <c r="E290" s="7">
        <v>27.59</v>
      </c>
      <c r="F290" s="7">
        <v>27.281479999999998</v>
      </c>
      <c r="G290" s="7">
        <v>27.245000000000001</v>
      </c>
      <c r="H290" s="7">
        <v>27.27</v>
      </c>
      <c r="K290" s="9">
        <f t="shared" si="22"/>
        <v>27.59</v>
      </c>
      <c r="L290" s="9">
        <f t="shared" si="23"/>
        <v>26.82</v>
      </c>
      <c r="M290" s="9">
        <f t="shared" si="24"/>
        <v>0.76999999999999957</v>
      </c>
    </row>
    <row r="291" spans="1:13" x14ac:dyDescent="0.2">
      <c r="A291" s="5">
        <v>1.21523</v>
      </c>
      <c r="B291" s="5">
        <f t="shared" si="20"/>
        <v>1</v>
      </c>
      <c r="C291" s="6">
        <f t="shared" si="21"/>
        <v>0.21523000000000003</v>
      </c>
      <c r="D291" s="7">
        <v>26.795000000000002</v>
      </c>
      <c r="E291" s="7">
        <v>27.625</v>
      </c>
      <c r="F291" s="7">
        <v>27.273800000000001</v>
      </c>
      <c r="G291" s="7">
        <v>27.234999999999999</v>
      </c>
      <c r="H291" s="7">
        <v>27.26</v>
      </c>
      <c r="K291" s="9">
        <f t="shared" si="22"/>
        <v>27.625</v>
      </c>
      <c r="L291" s="9">
        <f t="shared" si="23"/>
        <v>26.795000000000002</v>
      </c>
      <c r="M291" s="9">
        <f t="shared" si="24"/>
        <v>0.82999999999999829</v>
      </c>
    </row>
    <row r="292" spans="1:13" x14ac:dyDescent="0.2">
      <c r="A292" s="5">
        <v>1.2159800000000001</v>
      </c>
      <c r="B292" s="5">
        <f t="shared" si="20"/>
        <v>1</v>
      </c>
      <c r="C292" s="6">
        <f t="shared" si="21"/>
        <v>0.21598000000000006</v>
      </c>
      <c r="D292" s="7">
        <v>26.82</v>
      </c>
      <c r="E292" s="7">
        <v>27.76</v>
      </c>
      <c r="F292" s="7">
        <v>27.325119999999998</v>
      </c>
      <c r="G292" s="7">
        <v>27.15</v>
      </c>
      <c r="H292" s="7">
        <v>27.355</v>
      </c>
      <c r="K292" s="9">
        <f t="shared" si="22"/>
        <v>27.76</v>
      </c>
      <c r="L292" s="9">
        <f t="shared" si="23"/>
        <v>26.82</v>
      </c>
      <c r="M292" s="9">
        <f t="shared" si="24"/>
        <v>0.94000000000000128</v>
      </c>
    </row>
    <row r="293" spans="1:13" x14ac:dyDescent="0.2">
      <c r="A293" s="5">
        <v>1.21672</v>
      </c>
      <c r="B293" s="5">
        <f t="shared" si="20"/>
        <v>1</v>
      </c>
      <c r="C293" s="6">
        <f t="shared" si="21"/>
        <v>0.21672000000000002</v>
      </c>
      <c r="D293" s="7">
        <v>26.81</v>
      </c>
      <c r="E293" s="7">
        <v>27.65</v>
      </c>
      <c r="F293" s="7">
        <v>27.260290000000001</v>
      </c>
      <c r="G293" s="7">
        <v>27.175000000000001</v>
      </c>
      <c r="H293" s="7">
        <v>27.295000000000002</v>
      </c>
      <c r="K293" s="9">
        <f t="shared" si="22"/>
        <v>27.65</v>
      </c>
      <c r="L293" s="9">
        <f t="shared" si="23"/>
        <v>26.81</v>
      </c>
      <c r="M293" s="9">
        <f t="shared" si="24"/>
        <v>0.83999999999999986</v>
      </c>
    </row>
    <row r="294" spans="1:13" x14ac:dyDescent="0.2">
      <c r="A294" s="5">
        <v>1.21746</v>
      </c>
      <c r="B294" s="5">
        <f t="shared" si="20"/>
        <v>1</v>
      </c>
      <c r="C294" s="6">
        <f t="shared" si="21"/>
        <v>0.21745999999999999</v>
      </c>
      <c r="D294" s="7">
        <v>26.82</v>
      </c>
      <c r="E294" s="7">
        <v>27.734999999999999</v>
      </c>
      <c r="F294" s="7">
        <v>27.344460000000002</v>
      </c>
      <c r="G294" s="7">
        <v>27.184999999999999</v>
      </c>
      <c r="H294" s="7">
        <v>27.295000000000002</v>
      </c>
      <c r="K294" s="9">
        <f t="shared" si="22"/>
        <v>27.734999999999999</v>
      </c>
      <c r="L294" s="9">
        <f t="shared" si="23"/>
        <v>26.82</v>
      </c>
      <c r="M294" s="9">
        <f t="shared" si="24"/>
        <v>0.91499999999999915</v>
      </c>
    </row>
    <row r="295" spans="1:13" x14ac:dyDescent="0.2">
      <c r="A295" s="5">
        <v>1.21821</v>
      </c>
      <c r="B295" s="5">
        <f t="shared" si="20"/>
        <v>1</v>
      </c>
      <c r="C295" s="6">
        <f t="shared" si="21"/>
        <v>0.21821000000000002</v>
      </c>
      <c r="D295" s="7">
        <v>26.81</v>
      </c>
      <c r="E295" s="7">
        <v>27.65</v>
      </c>
      <c r="F295" s="7">
        <v>27.33371</v>
      </c>
      <c r="G295" s="7">
        <v>27.2</v>
      </c>
      <c r="H295" s="7">
        <v>27.285</v>
      </c>
      <c r="K295" s="9">
        <f t="shared" si="22"/>
        <v>27.65</v>
      </c>
      <c r="L295" s="9">
        <f t="shared" si="23"/>
        <v>26.81</v>
      </c>
      <c r="M295" s="9">
        <f t="shared" si="24"/>
        <v>0.83999999999999986</v>
      </c>
    </row>
    <row r="296" spans="1:13" x14ac:dyDescent="0.2">
      <c r="A296" s="5">
        <v>1.21895</v>
      </c>
      <c r="B296" s="5">
        <f t="shared" si="20"/>
        <v>1</v>
      </c>
      <c r="C296" s="6">
        <f t="shared" si="21"/>
        <v>0.21894999999999998</v>
      </c>
      <c r="D296" s="7">
        <v>26.82</v>
      </c>
      <c r="E296" s="7">
        <v>27.785</v>
      </c>
      <c r="F296" s="7">
        <v>27.290189999999999</v>
      </c>
      <c r="G296" s="7">
        <v>27.234999999999999</v>
      </c>
      <c r="H296" s="7">
        <v>27.32</v>
      </c>
      <c r="K296" s="9">
        <f t="shared" si="22"/>
        <v>27.785</v>
      </c>
      <c r="L296" s="9">
        <f t="shared" si="23"/>
        <v>26.82</v>
      </c>
      <c r="M296" s="9">
        <f t="shared" si="24"/>
        <v>0.96499999999999986</v>
      </c>
    </row>
    <row r="297" spans="1:13" x14ac:dyDescent="0.2">
      <c r="A297" s="5">
        <v>1.2196899999999999</v>
      </c>
      <c r="B297" s="5">
        <f t="shared" si="20"/>
        <v>1</v>
      </c>
      <c r="C297" s="6">
        <f t="shared" si="21"/>
        <v>0.21968999999999994</v>
      </c>
      <c r="D297" s="7">
        <v>26.844999999999999</v>
      </c>
      <c r="E297" s="7">
        <v>27.614999999999998</v>
      </c>
      <c r="F297" s="7">
        <v>27.282599999999999</v>
      </c>
      <c r="G297" s="7">
        <v>27.245000000000001</v>
      </c>
      <c r="H297" s="7">
        <v>27.22</v>
      </c>
      <c r="K297" s="9">
        <f t="shared" si="22"/>
        <v>27.614999999999998</v>
      </c>
      <c r="L297" s="9">
        <f t="shared" si="23"/>
        <v>26.844999999999999</v>
      </c>
      <c r="M297" s="9">
        <f t="shared" si="24"/>
        <v>0.76999999999999957</v>
      </c>
    </row>
    <row r="298" spans="1:13" x14ac:dyDescent="0.2">
      <c r="A298" s="5">
        <v>1.22044</v>
      </c>
      <c r="B298" s="5">
        <f t="shared" si="20"/>
        <v>1</v>
      </c>
      <c r="C298" s="6">
        <f t="shared" si="21"/>
        <v>0.22043999999999997</v>
      </c>
      <c r="D298" s="7">
        <v>26.795000000000002</v>
      </c>
      <c r="E298" s="7">
        <v>27.565000000000001</v>
      </c>
      <c r="F298" s="7">
        <v>27.282810000000001</v>
      </c>
      <c r="G298" s="7">
        <v>27.31</v>
      </c>
      <c r="H298" s="7">
        <v>27.22</v>
      </c>
      <c r="K298" s="9">
        <f t="shared" si="22"/>
        <v>27.565000000000001</v>
      </c>
      <c r="L298" s="9">
        <f t="shared" si="23"/>
        <v>26.795000000000002</v>
      </c>
      <c r="M298" s="9">
        <f t="shared" si="24"/>
        <v>0.76999999999999957</v>
      </c>
    </row>
    <row r="299" spans="1:13" x14ac:dyDescent="0.2">
      <c r="A299" s="5">
        <v>1.2211799999999999</v>
      </c>
      <c r="B299" s="5">
        <f t="shared" si="20"/>
        <v>1</v>
      </c>
      <c r="C299" s="6">
        <f t="shared" si="21"/>
        <v>0.22117999999999993</v>
      </c>
      <c r="D299" s="7">
        <v>26.835000000000001</v>
      </c>
      <c r="E299" s="7">
        <v>27.53</v>
      </c>
      <c r="F299" s="7">
        <v>27.3217</v>
      </c>
      <c r="G299" s="7">
        <v>27.344999999999999</v>
      </c>
      <c r="H299" s="7">
        <v>27.245000000000001</v>
      </c>
      <c r="K299" s="9">
        <f t="shared" si="22"/>
        <v>27.53</v>
      </c>
      <c r="L299" s="9">
        <f t="shared" si="23"/>
        <v>26.835000000000001</v>
      </c>
      <c r="M299" s="9">
        <f t="shared" si="24"/>
        <v>0.69500000000000028</v>
      </c>
    </row>
    <row r="300" spans="1:13" x14ac:dyDescent="0.2">
      <c r="A300" s="5">
        <v>1.2219199999999999</v>
      </c>
      <c r="B300" s="5">
        <f t="shared" si="20"/>
        <v>1</v>
      </c>
      <c r="C300" s="6">
        <f t="shared" si="21"/>
        <v>0.2219199999999999</v>
      </c>
      <c r="D300" s="7">
        <v>26.81</v>
      </c>
      <c r="E300" s="7">
        <v>27.515000000000001</v>
      </c>
      <c r="F300" s="7">
        <v>27.269829999999999</v>
      </c>
      <c r="G300" s="7">
        <v>27.335000000000001</v>
      </c>
      <c r="H300" s="7">
        <v>27.22</v>
      </c>
      <c r="K300" s="9">
        <f t="shared" si="22"/>
        <v>27.515000000000001</v>
      </c>
      <c r="L300" s="9">
        <f t="shared" si="23"/>
        <v>26.81</v>
      </c>
      <c r="M300" s="9">
        <f t="shared" si="24"/>
        <v>0.70500000000000185</v>
      </c>
    </row>
    <row r="301" spans="1:13" x14ac:dyDescent="0.2">
      <c r="A301" s="5">
        <v>1.2226699999999999</v>
      </c>
      <c r="B301" s="5">
        <f t="shared" si="20"/>
        <v>1</v>
      </c>
      <c r="C301" s="6">
        <f t="shared" si="21"/>
        <v>0.22266999999999992</v>
      </c>
      <c r="D301" s="7">
        <v>26.81</v>
      </c>
      <c r="E301" s="7">
        <v>27.64</v>
      </c>
      <c r="F301" s="7">
        <v>27.296430000000001</v>
      </c>
      <c r="G301" s="7">
        <v>27.335000000000001</v>
      </c>
      <c r="H301" s="7">
        <v>27.234999999999999</v>
      </c>
      <c r="K301" s="9">
        <f t="shared" si="22"/>
        <v>27.64</v>
      </c>
      <c r="L301" s="9">
        <f t="shared" si="23"/>
        <v>26.81</v>
      </c>
      <c r="M301" s="9">
        <f t="shared" si="24"/>
        <v>0.83000000000000185</v>
      </c>
    </row>
    <row r="302" spans="1:13" x14ac:dyDescent="0.2">
      <c r="A302" s="5">
        <v>1.2234100000000001</v>
      </c>
      <c r="B302" s="5">
        <f t="shared" si="20"/>
        <v>1</v>
      </c>
      <c r="C302" s="6">
        <f t="shared" si="21"/>
        <v>0.22341000000000011</v>
      </c>
      <c r="D302" s="7">
        <v>26.81</v>
      </c>
      <c r="E302" s="7">
        <v>27.54</v>
      </c>
      <c r="F302" s="7">
        <v>27.235880000000002</v>
      </c>
      <c r="G302" s="7">
        <v>27.335000000000001</v>
      </c>
      <c r="H302" s="7">
        <v>27.184999999999999</v>
      </c>
      <c r="K302" s="9">
        <f t="shared" si="22"/>
        <v>27.54</v>
      </c>
      <c r="L302" s="9">
        <f t="shared" si="23"/>
        <v>26.81</v>
      </c>
      <c r="M302" s="9">
        <f t="shared" si="24"/>
        <v>0.73000000000000043</v>
      </c>
    </row>
    <row r="303" spans="1:13" x14ac:dyDescent="0.2">
      <c r="A303" s="5">
        <v>1.2241599999999999</v>
      </c>
      <c r="B303" s="5">
        <f t="shared" si="20"/>
        <v>1</v>
      </c>
      <c r="C303" s="6">
        <f t="shared" si="21"/>
        <v>0.22415999999999991</v>
      </c>
      <c r="D303" s="7">
        <v>26.795000000000002</v>
      </c>
      <c r="E303" s="7">
        <v>27.58</v>
      </c>
      <c r="F303" s="7">
        <v>27.237020000000001</v>
      </c>
      <c r="G303" s="7">
        <v>27.344999999999999</v>
      </c>
      <c r="H303" s="7">
        <v>27.2</v>
      </c>
      <c r="K303" s="9">
        <f t="shared" si="22"/>
        <v>27.58</v>
      </c>
      <c r="L303" s="9">
        <f t="shared" si="23"/>
        <v>26.795000000000002</v>
      </c>
      <c r="M303" s="9">
        <f t="shared" si="24"/>
        <v>0.78499999999999659</v>
      </c>
    </row>
    <row r="304" spans="1:13" x14ac:dyDescent="0.2">
      <c r="A304" s="5">
        <v>1.2249000000000001</v>
      </c>
      <c r="B304" s="5">
        <f t="shared" si="20"/>
        <v>1</v>
      </c>
      <c r="C304" s="6">
        <f t="shared" si="21"/>
        <v>0.2249000000000001</v>
      </c>
      <c r="D304" s="7">
        <v>26.71</v>
      </c>
      <c r="E304" s="7">
        <v>27.65</v>
      </c>
      <c r="F304" s="7">
        <v>27.297090000000001</v>
      </c>
      <c r="G304" s="7">
        <v>27.355</v>
      </c>
      <c r="H304" s="7">
        <v>27.234999999999999</v>
      </c>
      <c r="K304" s="9">
        <f t="shared" si="22"/>
        <v>27.65</v>
      </c>
      <c r="L304" s="9">
        <f t="shared" si="23"/>
        <v>26.71</v>
      </c>
      <c r="M304" s="9">
        <f t="shared" si="24"/>
        <v>0.93999999999999773</v>
      </c>
    </row>
    <row r="305" spans="1:13" x14ac:dyDescent="0.2">
      <c r="A305" s="5">
        <v>1.2256400000000001</v>
      </c>
      <c r="B305" s="5">
        <f t="shared" si="20"/>
        <v>1</v>
      </c>
      <c r="C305" s="6">
        <f t="shared" si="21"/>
        <v>0.22564000000000006</v>
      </c>
      <c r="D305" s="7">
        <v>26.684999999999999</v>
      </c>
      <c r="E305" s="7">
        <v>27.675000000000001</v>
      </c>
      <c r="F305" s="7">
        <v>27.31006</v>
      </c>
      <c r="G305" s="7">
        <v>27.355</v>
      </c>
      <c r="H305" s="7">
        <v>27.2</v>
      </c>
      <c r="K305" s="9">
        <f t="shared" si="22"/>
        <v>27.675000000000001</v>
      </c>
      <c r="L305" s="9">
        <f t="shared" si="23"/>
        <v>26.684999999999999</v>
      </c>
      <c r="M305" s="9">
        <f t="shared" si="24"/>
        <v>0.99000000000000199</v>
      </c>
    </row>
    <row r="306" spans="1:13" x14ac:dyDescent="0.2">
      <c r="A306" s="5">
        <v>1.2263900000000001</v>
      </c>
      <c r="B306" s="5">
        <f t="shared" si="20"/>
        <v>1</v>
      </c>
      <c r="C306" s="6">
        <f t="shared" si="21"/>
        <v>0.22639000000000009</v>
      </c>
      <c r="D306" s="7">
        <v>26.75</v>
      </c>
      <c r="E306" s="7">
        <v>27.605</v>
      </c>
      <c r="F306" s="7">
        <v>27.314430000000002</v>
      </c>
      <c r="G306" s="7">
        <v>27.355</v>
      </c>
      <c r="H306" s="7">
        <v>27.234999999999999</v>
      </c>
      <c r="K306" s="9">
        <f t="shared" si="22"/>
        <v>27.605</v>
      </c>
      <c r="L306" s="9">
        <f t="shared" si="23"/>
        <v>26.75</v>
      </c>
      <c r="M306" s="9">
        <f t="shared" si="24"/>
        <v>0.85500000000000043</v>
      </c>
    </row>
    <row r="307" spans="1:13" x14ac:dyDescent="0.2">
      <c r="A307" s="5">
        <v>1.2271300000000001</v>
      </c>
      <c r="B307" s="5">
        <f t="shared" si="20"/>
        <v>1</v>
      </c>
      <c r="C307" s="6">
        <f t="shared" si="21"/>
        <v>0.22713000000000005</v>
      </c>
      <c r="D307" s="7">
        <v>26.76</v>
      </c>
      <c r="E307" s="7">
        <v>27.614999999999998</v>
      </c>
      <c r="F307" s="7">
        <v>27.287769999999998</v>
      </c>
      <c r="G307" s="7">
        <v>27.37</v>
      </c>
      <c r="H307" s="7">
        <v>27.184999999999999</v>
      </c>
      <c r="K307" s="9">
        <f t="shared" si="22"/>
        <v>27.614999999999998</v>
      </c>
      <c r="L307" s="9">
        <f t="shared" si="23"/>
        <v>26.76</v>
      </c>
      <c r="M307" s="9">
        <f t="shared" si="24"/>
        <v>0.85499999999999687</v>
      </c>
    </row>
    <row r="308" spans="1:13" x14ac:dyDescent="0.2">
      <c r="A308" s="5">
        <v>1.22787</v>
      </c>
      <c r="B308" s="5">
        <f t="shared" si="20"/>
        <v>1</v>
      </c>
      <c r="C308" s="6">
        <f t="shared" si="21"/>
        <v>0.22787000000000002</v>
      </c>
      <c r="D308" s="7">
        <v>26.785</v>
      </c>
      <c r="E308" s="7">
        <v>27.53</v>
      </c>
      <c r="F308" s="7">
        <v>27.277370000000001</v>
      </c>
      <c r="G308" s="7">
        <v>27.355</v>
      </c>
      <c r="H308" s="7">
        <v>27.21</v>
      </c>
      <c r="K308" s="9">
        <f t="shared" si="22"/>
        <v>27.53</v>
      </c>
      <c r="L308" s="9">
        <f t="shared" si="23"/>
        <v>26.785</v>
      </c>
      <c r="M308" s="9">
        <f t="shared" si="24"/>
        <v>0.74500000000000099</v>
      </c>
    </row>
    <row r="309" spans="1:13" x14ac:dyDescent="0.2">
      <c r="A309" s="5">
        <v>1.22862</v>
      </c>
      <c r="B309" s="5">
        <f t="shared" si="20"/>
        <v>1</v>
      </c>
      <c r="C309" s="6">
        <f t="shared" si="21"/>
        <v>0.22862000000000005</v>
      </c>
      <c r="D309" s="7">
        <v>26.785</v>
      </c>
      <c r="E309" s="7">
        <v>27.565000000000001</v>
      </c>
      <c r="F309" s="7">
        <v>27.22606</v>
      </c>
      <c r="G309" s="7">
        <v>27.344999999999999</v>
      </c>
      <c r="H309" s="7">
        <v>27.2</v>
      </c>
      <c r="K309" s="9">
        <f t="shared" si="22"/>
        <v>27.565000000000001</v>
      </c>
      <c r="L309" s="9">
        <f t="shared" si="23"/>
        <v>26.785</v>
      </c>
      <c r="M309" s="9">
        <f t="shared" si="24"/>
        <v>0.78000000000000114</v>
      </c>
    </row>
    <row r="310" spans="1:13" x14ac:dyDescent="0.2">
      <c r="A310" s="5">
        <v>1.22936</v>
      </c>
      <c r="B310" s="5">
        <f t="shared" si="20"/>
        <v>1</v>
      </c>
      <c r="C310" s="6">
        <f t="shared" si="21"/>
        <v>0.22936000000000001</v>
      </c>
      <c r="D310" s="7">
        <v>26.75</v>
      </c>
      <c r="E310" s="7">
        <v>27.565000000000001</v>
      </c>
      <c r="F310" s="7">
        <v>27.224489999999999</v>
      </c>
      <c r="G310" s="7">
        <v>27.37</v>
      </c>
      <c r="H310" s="7">
        <v>27.2</v>
      </c>
      <c r="K310" s="9">
        <f t="shared" si="22"/>
        <v>27.565000000000001</v>
      </c>
      <c r="L310" s="9">
        <f t="shared" si="23"/>
        <v>26.75</v>
      </c>
      <c r="M310" s="9">
        <f t="shared" si="24"/>
        <v>0.81500000000000128</v>
      </c>
    </row>
    <row r="311" spans="1:13" x14ac:dyDescent="0.2">
      <c r="A311" s="5">
        <v>1.23011</v>
      </c>
      <c r="B311" s="5">
        <f t="shared" si="20"/>
        <v>1</v>
      </c>
      <c r="C311" s="6">
        <f t="shared" si="21"/>
        <v>0.23011000000000004</v>
      </c>
      <c r="D311" s="7">
        <v>26.76</v>
      </c>
      <c r="E311" s="7">
        <v>27.59</v>
      </c>
      <c r="F311" s="7">
        <v>27.29787</v>
      </c>
      <c r="G311" s="7">
        <v>27.37</v>
      </c>
      <c r="H311" s="7">
        <v>27.16</v>
      </c>
      <c r="K311" s="9">
        <f t="shared" si="22"/>
        <v>27.59</v>
      </c>
      <c r="L311" s="9">
        <f t="shared" si="23"/>
        <v>26.76</v>
      </c>
      <c r="M311" s="9">
        <f t="shared" si="24"/>
        <v>0.82999999999999829</v>
      </c>
    </row>
    <row r="312" spans="1:13" x14ac:dyDescent="0.2">
      <c r="A312" s="5">
        <v>1.23085</v>
      </c>
      <c r="B312" s="5">
        <f t="shared" si="20"/>
        <v>1</v>
      </c>
      <c r="C312" s="6">
        <f t="shared" si="21"/>
        <v>0.23085</v>
      </c>
      <c r="D312" s="7">
        <v>26.81</v>
      </c>
      <c r="E312" s="7">
        <v>27.64</v>
      </c>
      <c r="F312" s="7">
        <v>27.315539999999999</v>
      </c>
      <c r="G312" s="7">
        <v>27.405000000000001</v>
      </c>
      <c r="H312" s="7">
        <v>27.16</v>
      </c>
      <c r="K312" s="9">
        <f t="shared" si="22"/>
        <v>27.64</v>
      </c>
      <c r="L312" s="9">
        <f t="shared" si="23"/>
        <v>26.81</v>
      </c>
      <c r="M312" s="9">
        <f t="shared" si="24"/>
        <v>0.83000000000000185</v>
      </c>
    </row>
    <row r="313" spans="1:13" x14ac:dyDescent="0.2">
      <c r="A313" s="5">
        <v>1.23159</v>
      </c>
      <c r="B313" s="5">
        <f t="shared" si="20"/>
        <v>1</v>
      </c>
      <c r="C313" s="6">
        <f t="shared" si="21"/>
        <v>0.23158999999999996</v>
      </c>
      <c r="D313" s="7">
        <v>26.76</v>
      </c>
      <c r="E313" s="7">
        <v>27.664999999999999</v>
      </c>
      <c r="F313" s="7">
        <v>27.343620000000001</v>
      </c>
      <c r="G313" s="7">
        <v>27.38</v>
      </c>
      <c r="H313" s="7">
        <v>27.27</v>
      </c>
      <c r="K313" s="9">
        <f t="shared" si="22"/>
        <v>27.664999999999999</v>
      </c>
      <c r="L313" s="9">
        <f t="shared" si="23"/>
        <v>26.76</v>
      </c>
      <c r="M313" s="9">
        <f t="shared" si="24"/>
        <v>0.90499999999999758</v>
      </c>
    </row>
    <row r="314" spans="1:13" x14ac:dyDescent="0.2">
      <c r="A314" s="5">
        <v>1.23234</v>
      </c>
      <c r="B314" s="5">
        <f t="shared" si="20"/>
        <v>1</v>
      </c>
      <c r="C314" s="6">
        <f t="shared" si="21"/>
        <v>0.23233999999999999</v>
      </c>
      <c r="D314" s="7">
        <v>26.675000000000001</v>
      </c>
      <c r="E314" s="7">
        <v>27.64</v>
      </c>
      <c r="F314" s="7">
        <v>27.273969999999998</v>
      </c>
      <c r="G314" s="7">
        <v>27.32</v>
      </c>
      <c r="H314" s="7">
        <v>27.27</v>
      </c>
      <c r="K314" s="9">
        <f t="shared" si="22"/>
        <v>27.64</v>
      </c>
      <c r="L314" s="9">
        <f t="shared" si="23"/>
        <v>26.675000000000001</v>
      </c>
      <c r="M314" s="9">
        <f t="shared" si="24"/>
        <v>0.96499999999999986</v>
      </c>
    </row>
    <row r="315" spans="1:13" x14ac:dyDescent="0.2">
      <c r="A315" s="5">
        <v>1.23308</v>
      </c>
      <c r="B315" s="5">
        <f t="shared" si="20"/>
        <v>1</v>
      </c>
      <c r="C315" s="6">
        <f t="shared" si="21"/>
        <v>0.23307999999999995</v>
      </c>
      <c r="D315" s="7">
        <v>26.77</v>
      </c>
      <c r="E315" s="7">
        <v>27.54</v>
      </c>
      <c r="F315" s="7">
        <v>27.202809999999999</v>
      </c>
      <c r="G315" s="7">
        <v>27.27</v>
      </c>
      <c r="H315" s="7">
        <v>27.184999999999999</v>
      </c>
      <c r="K315" s="9">
        <f t="shared" si="22"/>
        <v>27.54</v>
      </c>
      <c r="L315" s="9">
        <f t="shared" si="23"/>
        <v>26.77</v>
      </c>
      <c r="M315" s="9">
        <f t="shared" si="24"/>
        <v>0.76999999999999957</v>
      </c>
    </row>
    <row r="316" spans="1:13" x14ac:dyDescent="0.2">
      <c r="A316" s="5">
        <v>1.2338199999999999</v>
      </c>
      <c r="B316" s="5">
        <f t="shared" si="20"/>
        <v>1</v>
      </c>
      <c r="C316" s="6">
        <f t="shared" si="21"/>
        <v>0.23381999999999992</v>
      </c>
      <c r="D316" s="7">
        <v>26.77</v>
      </c>
      <c r="E316" s="7">
        <v>27.664999999999999</v>
      </c>
      <c r="F316" s="7">
        <v>27.277170000000002</v>
      </c>
      <c r="G316" s="7">
        <v>27.245000000000001</v>
      </c>
      <c r="H316" s="7">
        <v>27.16</v>
      </c>
      <c r="K316" s="9">
        <f t="shared" si="22"/>
        <v>27.664999999999999</v>
      </c>
      <c r="L316" s="9">
        <f t="shared" si="23"/>
        <v>26.77</v>
      </c>
      <c r="M316" s="9">
        <f t="shared" si="24"/>
        <v>0.89499999999999957</v>
      </c>
    </row>
    <row r="317" spans="1:13" x14ac:dyDescent="0.2">
      <c r="A317" s="5">
        <v>1.2345699999999999</v>
      </c>
      <c r="B317" s="5">
        <f t="shared" si="20"/>
        <v>1</v>
      </c>
      <c r="C317" s="6">
        <f t="shared" si="21"/>
        <v>0.23456999999999995</v>
      </c>
      <c r="D317" s="7">
        <v>26.75</v>
      </c>
      <c r="E317" s="7">
        <v>27.614999999999998</v>
      </c>
      <c r="F317" s="7">
        <v>27.25441</v>
      </c>
      <c r="G317" s="7">
        <v>27.2</v>
      </c>
      <c r="H317" s="7">
        <v>27.26</v>
      </c>
      <c r="K317" s="9">
        <f t="shared" si="22"/>
        <v>27.614999999999998</v>
      </c>
      <c r="L317" s="9">
        <f t="shared" si="23"/>
        <v>26.75</v>
      </c>
      <c r="M317" s="9">
        <f t="shared" si="24"/>
        <v>0.86499999999999844</v>
      </c>
    </row>
    <row r="318" spans="1:13" x14ac:dyDescent="0.2">
      <c r="A318" s="5">
        <v>1.2353099999999999</v>
      </c>
      <c r="B318" s="5">
        <f t="shared" si="20"/>
        <v>1</v>
      </c>
      <c r="C318" s="6">
        <f t="shared" si="21"/>
        <v>0.23530999999999991</v>
      </c>
      <c r="D318" s="7">
        <v>26.75</v>
      </c>
      <c r="E318" s="7">
        <v>27.71</v>
      </c>
      <c r="F318" s="7">
        <v>27.27215</v>
      </c>
      <c r="G318" s="7">
        <v>27.2</v>
      </c>
      <c r="H318" s="7">
        <v>27.26</v>
      </c>
      <c r="K318" s="9">
        <f t="shared" si="22"/>
        <v>27.71</v>
      </c>
      <c r="L318" s="9">
        <f t="shared" si="23"/>
        <v>26.75</v>
      </c>
      <c r="M318" s="9">
        <f t="shared" si="24"/>
        <v>0.96000000000000085</v>
      </c>
    </row>
    <row r="319" spans="1:13" x14ac:dyDescent="0.2">
      <c r="A319" s="5">
        <v>1.2360599999999999</v>
      </c>
      <c r="B319" s="5">
        <f t="shared" si="20"/>
        <v>1</v>
      </c>
      <c r="C319" s="6">
        <f t="shared" si="21"/>
        <v>0.23605999999999994</v>
      </c>
      <c r="D319" s="7">
        <v>26.76</v>
      </c>
      <c r="E319" s="7">
        <v>27.664999999999999</v>
      </c>
      <c r="F319" s="7">
        <v>27.287199999999999</v>
      </c>
      <c r="G319" s="7">
        <v>27.225000000000001</v>
      </c>
      <c r="H319" s="7">
        <v>27.26</v>
      </c>
      <c r="K319" s="9">
        <f t="shared" si="22"/>
        <v>27.664999999999999</v>
      </c>
      <c r="L319" s="9">
        <f t="shared" si="23"/>
        <v>26.76</v>
      </c>
      <c r="M319" s="9">
        <f t="shared" si="24"/>
        <v>0.90499999999999758</v>
      </c>
    </row>
    <row r="320" spans="1:13" x14ac:dyDescent="0.2">
      <c r="A320" s="5">
        <v>1.2367999999999999</v>
      </c>
      <c r="B320" s="5">
        <f t="shared" si="20"/>
        <v>1</v>
      </c>
      <c r="C320" s="6">
        <f t="shared" si="21"/>
        <v>0.2367999999999999</v>
      </c>
      <c r="D320" s="7">
        <v>26.76</v>
      </c>
      <c r="E320" s="7">
        <v>27.71</v>
      </c>
      <c r="F320" s="7">
        <v>27.27017</v>
      </c>
      <c r="G320" s="7">
        <v>27.225000000000001</v>
      </c>
      <c r="H320" s="7">
        <v>27.234999999999999</v>
      </c>
      <c r="K320" s="9">
        <f t="shared" si="22"/>
        <v>27.71</v>
      </c>
      <c r="L320" s="9">
        <f t="shared" si="23"/>
        <v>26.76</v>
      </c>
      <c r="M320" s="9">
        <f t="shared" si="24"/>
        <v>0.94999999999999929</v>
      </c>
    </row>
    <row r="321" spans="1:13" x14ac:dyDescent="0.2">
      <c r="A321" s="5">
        <v>1.2375400000000001</v>
      </c>
      <c r="B321" s="5">
        <f t="shared" si="20"/>
        <v>1</v>
      </c>
      <c r="C321" s="6">
        <f t="shared" si="21"/>
        <v>0.23754000000000008</v>
      </c>
      <c r="D321" s="7">
        <v>26.835000000000001</v>
      </c>
      <c r="E321" s="7">
        <v>27.7</v>
      </c>
      <c r="F321" s="7">
        <v>27.31907</v>
      </c>
      <c r="G321" s="7">
        <v>27.26</v>
      </c>
      <c r="H321" s="7">
        <v>27.44</v>
      </c>
      <c r="K321" s="9">
        <f t="shared" si="22"/>
        <v>27.7</v>
      </c>
      <c r="L321" s="9">
        <f t="shared" si="23"/>
        <v>26.835000000000001</v>
      </c>
      <c r="M321" s="9">
        <f t="shared" si="24"/>
        <v>0.86499999999999844</v>
      </c>
    </row>
    <row r="322" spans="1:13" x14ac:dyDescent="0.2">
      <c r="A322" s="5">
        <v>1.2382899999999999</v>
      </c>
      <c r="B322" s="5">
        <f t="shared" ref="B322:B385" si="25">INT(A322)</f>
        <v>1</v>
      </c>
      <c r="C322" s="6">
        <f t="shared" ref="C322:C385" si="26">A322-B322</f>
        <v>0.23828999999999989</v>
      </c>
      <c r="D322" s="7">
        <v>26.81</v>
      </c>
      <c r="E322" s="7">
        <v>27.69</v>
      </c>
      <c r="F322" s="7">
        <v>27.29693</v>
      </c>
      <c r="G322" s="7">
        <v>27.295000000000002</v>
      </c>
      <c r="H322" s="7">
        <v>27.285</v>
      </c>
      <c r="K322" s="9">
        <f t="shared" ref="K322:K385" si="27">MAX(D322:G322)</f>
        <v>27.69</v>
      </c>
      <c r="L322" s="9">
        <f t="shared" ref="L322:L385" si="28">MIN(D322:G322)</f>
        <v>26.81</v>
      </c>
      <c r="M322" s="9">
        <f t="shared" si="24"/>
        <v>0.88000000000000256</v>
      </c>
    </row>
    <row r="323" spans="1:13" x14ac:dyDescent="0.2">
      <c r="A323" s="5">
        <v>1.2390300000000001</v>
      </c>
      <c r="B323" s="5">
        <f t="shared" si="25"/>
        <v>1</v>
      </c>
      <c r="C323" s="6">
        <f t="shared" si="26"/>
        <v>0.23903000000000008</v>
      </c>
      <c r="D323" s="7">
        <v>26.844999999999999</v>
      </c>
      <c r="E323" s="7">
        <v>27.71</v>
      </c>
      <c r="F323" s="7">
        <v>27.35256</v>
      </c>
      <c r="G323" s="7">
        <v>27.355</v>
      </c>
      <c r="H323" s="7">
        <v>27.2</v>
      </c>
      <c r="K323" s="9">
        <f t="shared" si="27"/>
        <v>27.71</v>
      </c>
      <c r="L323" s="9">
        <f t="shared" si="28"/>
        <v>26.844999999999999</v>
      </c>
      <c r="M323" s="9">
        <f t="shared" ref="M323:M386" si="29">K323-L323</f>
        <v>0.86500000000000199</v>
      </c>
    </row>
    <row r="324" spans="1:13" x14ac:dyDescent="0.2">
      <c r="A324" s="5">
        <v>1.23977</v>
      </c>
      <c r="B324" s="5">
        <f t="shared" si="25"/>
        <v>1</v>
      </c>
      <c r="C324" s="6">
        <f t="shared" si="26"/>
        <v>0.23977000000000004</v>
      </c>
      <c r="D324" s="7">
        <v>26.835000000000001</v>
      </c>
      <c r="E324" s="7">
        <v>27.69</v>
      </c>
      <c r="F324" s="7">
        <v>27.301539999999999</v>
      </c>
      <c r="G324" s="7">
        <v>27.38</v>
      </c>
      <c r="H324" s="7">
        <v>27.234999999999999</v>
      </c>
      <c r="K324" s="9">
        <f t="shared" si="27"/>
        <v>27.69</v>
      </c>
      <c r="L324" s="9">
        <f t="shared" si="28"/>
        <v>26.835000000000001</v>
      </c>
      <c r="M324" s="9">
        <f t="shared" si="29"/>
        <v>0.85500000000000043</v>
      </c>
    </row>
    <row r="325" spans="1:13" x14ac:dyDescent="0.2">
      <c r="A325" s="5">
        <v>1.2405200000000001</v>
      </c>
      <c r="B325" s="5">
        <f t="shared" si="25"/>
        <v>1</v>
      </c>
      <c r="C325" s="6">
        <f t="shared" si="26"/>
        <v>0.24052000000000007</v>
      </c>
      <c r="D325" s="7">
        <v>26.895</v>
      </c>
      <c r="E325" s="7">
        <v>27.675000000000001</v>
      </c>
      <c r="F325" s="7">
        <v>27.365220000000001</v>
      </c>
      <c r="G325" s="7">
        <v>27.344999999999999</v>
      </c>
      <c r="H325" s="7">
        <v>27.26</v>
      </c>
      <c r="K325" s="9">
        <f t="shared" si="27"/>
        <v>27.675000000000001</v>
      </c>
      <c r="L325" s="9">
        <f t="shared" si="28"/>
        <v>26.895</v>
      </c>
      <c r="M325" s="9">
        <f t="shared" si="29"/>
        <v>0.78000000000000114</v>
      </c>
    </row>
    <row r="326" spans="1:13" x14ac:dyDescent="0.2">
      <c r="A326" s="5">
        <v>1.24126</v>
      </c>
      <c r="B326" s="5">
        <f t="shared" si="25"/>
        <v>1</v>
      </c>
      <c r="C326" s="6">
        <f t="shared" si="26"/>
        <v>0.24126000000000003</v>
      </c>
      <c r="D326" s="7">
        <v>26.844999999999999</v>
      </c>
      <c r="E326" s="7">
        <v>27.7</v>
      </c>
      <c r="F326" s="7">
        <v>27.35699</v>
      </c>
      <c r="G326" s="7">
        <v>27.335000000000001</v>
      </c>
      <c r="H326" s="7">
        <v>27.234999999999999</v>
      </c>
      <c r="K326" s="9">
        <f t="shared" si="27"/>
        <v>27.7</v>
      </c>
      <c r="L326" s="9">
        <f t="shared" si="28"/>
        <v>26.844999999999999</v>
      </c>
      <c r="M326" s="9">
        <f t="shared" si="29"/>
        <v>0.85500000000000043</v>
      </c>
    </row>
    <row r="327" spans="1:13" x14ac:dyDescent="0.2">
      <c r="A327" s="5">
        <v>1.2420100000000001</v>
      </c>
      <c r="B327" s="5">
        <f t="shared" si="25"/>
        <v>1</v>
      </c>
      <c r="C327" s="6">
        <f t="shared" si="26"/>
        <v>0.24201000000000006</v>
      </c>
      <c r="D327" s="7">
        <v>26.844999999999999</v>
      </c>
      <c r="E327" s="7">
        <v>27.75</v>
      </c>
      <c r="F327" s="7">
        <v>27.311050000000002</v>
      </c>
      <c r="G327" s="7">
        <v>27.335000000000001</v>
      </c>
      <c r="H327" s="7">
        <v>27.2</v>
      </c>
      <c r="K327" s="9">
        <f t="shared" si="27"/>
        <v>27.75</v>
      </c>
      <c r="L327" s="9">
        <f t="shared" si="28"/>
        <v>26.844999999999999</v>
      </c>
      <c r="M327" s="9">
        <f t="shared" si="29"/>
        <v>0.90500000000000114</v>
      </c>
    </row>
    <row r="328" spans="1:13" x14ac:dyDescent="0.2">
      <c r="A328" s="5">
        <v>1.24275</v>
      </c>
      <c r="B328" s="5">
        <f t="shared" si="25"/>
        <v>1</v>
      </c>
      <c r="C328" s="6">
        <f t="shared" si="26"/>
        <v>0.24275000000000002</v>
      </c>
      <c r="D328" s="7">
        <v>26.835000000000001</v>
      </c>
      <c r="E328" s="7">
        <v>27.71</v>
      </c>
      <c r="F328" s="7">
        <v>27.277450000000002</v>
      </c>
      <c r="G328" s="7">
        <v>27.31</v>
      </c>
      <c r="H328" s="7">
        <v>27.2</v>
      </c>
      <c r="K328" s="9">
        <f t="shared" si="27"/>
        <v>27.71</v>
      </c>
      <c r="L328" s="9">
        <f t="shared" si="28"/>
        <v>26.835000000000001</v>
      </c>
      <c r="M328" s="9">
        <f t="shared" si="29"/>
        <v>0.875</v>
      </c>
    </row>
    <row r="329" spans="1:13" x14ac:dyDescent="0.2">
      <c r="A329" s="5">
        <v>1.24349</v>
      </c>
      <c r="B329" s="5">
        <f t="shared" si="25"/>
        <v>1</v>
      </c>
      <c r="C329" s="6">
        <f t="shared" si="26"/>
        <v>0.24348999999999998</v>
      </c>
      <c r="D329" s="7">
        <v>26.795000000000002</v>
      </c>
      <c r="E329" s="7">
        <v>27.565000000000001</v>
      </c>
      <c r="F329" s="7">
        <v>27.22138</v>
      </c>
      <c r="G329" s="7">
        <v>27.295000000000002</v>
      </c>
      <c r="H329" s="7">
        <v>27.2</v>
      </c>
      <c r="K329" s="9">
        <f t="shared" si="27"/>
        <v>27.565000000000001</v>
      </c>
      <c r="L329" s="9">
        <f t="shared" si="28"/>
        <v>26.795000000000002</v>
      </c>
      <c r="M329" s="9">
        <f t="shared" si="29"/>
        <v>0.76999999999999957</v>
      </c>
    </row>
    <row r="330" spans="1:13" x14ac:dyDescent="0.2">
      <c r="A330" s="5">
        <v>1.24424</v>
      </c>
      <c r="B330" s="5">
        <f t="shared" si="25"/>
        <v>1</v>
      </c>
      <c r="C330" s="6">
        <f t="shared" si="26"/>
        <v>0.24424000000000001</v>
      </c>
      <c r="D330" s="7">
        <v>26.785</v>
      </c>
      <c r="E330" s="7">
        <v>27.625</v>
      </c>
      <c r="F330" s="7">
        <v>27.343640000000001</v>
      </c>
      <c r="G330" s="7">
        <v>27.26</v>
      </c>
      <c r="H330" s="7">
        <v>27.31</v>
      </c>
      <c r="K330" s="9">
        <f t="shared" si="27"/>
        <v>27.625</v>
      </c>
      <c r="L330" s="9">
        <f t="shared" si="28"/>
        <v>26.785</v>
      </c>
      <c r="M330" s="9">
        <f t="shared" si="29"/>
        <v>0.83999999999999986</v>
      </c>
    </row>
    <row r="331" spans="1:13" x14ac:dyDescent="0.2">
      <c r="A331" s="5">
        <v>1.24498</v>
      </c>
      <c r="B331" s="5">
        <f t="shared" si="25"/>
        <v>1</v>
      </c>
      <c r="C331" s="6">
        <f t="shared" si="26"/>
        <v>0.24497999999999998</v>
      </c>
      <c r="D331" s="7">
        <v>26.75</v>
      </c>
      <c r="E331" s="7">
        <v>27.65</v>
      </c>
      <c r="F331" s="7">
        <v>27.268370000000001</v>
      </c>
      <c r="G331" s="7">
        <v>27.31</v>
      </c>
      <c r="H331" s="7">
        <v>27.32</v>
      </c>
      <c r="K331" s="9">
        <f t="shared" si="27"/>
        <v>27.65</v>
      </c>
      <c r="L331" s="9">
        <f t="shared" si="28"/>
        <v>26.75</v>
      </c>
      <c r="M331" s="9">
        <f t="shared" si="29"/>
        <v>0.89999999999999858</v>
      </c>
    </row>
    <row r="332" spans="1:13" x14ac:dyDescent="0.2">
      <c r="A332" s="5">
        <v>1.2457199999999999</v>
      </c>
      <c r="B332" s="5">
        <f t="shared" si="25"/>
        <v>1</v>
      </c>
      <c r="C332" s="6">
        <f t="shared" si="26"/>
        <v>0.24571999999999994</v>
      </c>
      <c r="D332" s="7">
        <v>26.795000000000002</v>
      </c>
      <c r="E332" s="7">
        <v>27.71</v>
      </c>
      <c r="F332" s="7">
        <v>27.371829999999999</v>
      </c>
      <c r="G332" s="7">
        <v>27.355</v>
      </c>
      <c r="H332" s="7">
        <v>27.27</v>
      </c>
      <c r="K332" s="9">
        <f t="shared" si="27"/>
        <v>27.71</v>
      </c>
      <c r="L332" s="9">
        <f t="shared" si="28"/>
        <v>26.795000000000002</v>
      </c>
      <c r="M332" s="9">
        <f t="shared" si="29"/>
        <v>0.91499999999999915</v>
      </c>
    </row>
    <row r="333" spans="1:13" x14ac:dyDescent="0.2">
      <c r="A333" s="5">
        <v>1.24647</v>
      </c>
      <c r="B333" s="5">
        <f t="shared" si="25"/>
        <v>1</v>
      </c>
      <c r="C333" s="6">
        <f t="shared" si="26"/>
        <v>0.24646999999999997</v>
      </c>
      <c r="D333" s="7">
        <v>26.87</v>
      </c>
      <c r="E333" s="7">
        <v>27.734999999999999</v>
      </c>
      <c r="F333" s="7">
        <v>27.356100000000001</v>
      </c>
      <c r="G333" s="7">
        <v>27.405000000000001</v>
      </c>
      <c r="H333" s="7">
        <v>27.31</v>
      </c>
      <c r="K333" s="9">
        <f t="shared" si="27"/>
        <v>27.734999999999999</v>
      </c>
      <c r="L333" s="9">
        <f t="shared" si="28"/>
        <v>26.87</v>
      </c>
      <c r="M333" s="9">
        <f t="shared" si="29"/>
        <v>0.86499999999999844</v>
      </c>
    </row>
    <row r="334" spans="1:13" x14ac:dyDescent="0.2">
      <c r="A334" s="5">
        <v>1.2472099999999999</v>
      </c>
      <c r="B334" s="5">
        <f t="shared" si="25"/>
        <v>1</v>
      </c>
      <c r="C334" s="6">
        <f t="shared" si="26"/>
        <v>0.24720999999999993</v>
      </c>
      <c r="D334" s="7">
        <v>26.88</v>
      </c>
      <c r="E334" s="7">
        <v>27.75</v>
      </c>
      <c r="F334" s="7">
        <v>27.449839999999998</v>
      </c>
      <c r="G334" s="7">
        <v>27.43</v>
      </c>
      <c r="H334" s="7">
        <v>27.405000000000001</v>
      </c>
      <c r="K334" s="9">
        <f t="shared" si="27"/>
        <v>27.75</v>
      </c>
      <c r="L334" s="9">
        <f t="shared" si="28"/>
        <v>26.88</v>
      </c>
      <c r="M334" s="9">
        <f t="shared" si="29"/>
        <v>0.87000000000000099</v>
      </c>
    </row>
    <row r="335" spans="1:13" x14ac:dyDescent="0.2">
      <c r="A335" s="5">
        <v>1.2479499999999999</v>
      </c>
      <c r="B335" s="5">
        <f t="shared" si="25"/>
        <v>1</v>
      </c>
      <c r="C335" s="6">
        <f t="shared" si="26"/>
        <v>0.24794999999999989</v>
      </c>
      <c r="D335" s="7">
        <v>26.905000000000001</v>
      </c>
      <c r="E335" s="7">
        <v>27.71</v>
      </c>
      <c r="F335" s="7">
        <v>27.42963</v>
      </c>
      <c r="G335" s="7">
        <v>27.43</v>
      </c>
      <c r="H335" s="7">
        <v>27.32</v>
      </c>
      <c r="K335" s="9">
        <f t="shared" si="27"/>
        <v>27.71</v>
      </c>
      <c r="L335" s="9">
        <f t="shared" si="28"/>
        <v>26.905000000000001</v>
      </c>
      <c r="M335" s="9">
        <f t="shared" si="29"/>
        <v>0.80499999999999972</v>
      </c>
    </row>
    <row r="336" spans="1:13" x14ac:dyDescent="0.2">
      <c r="A336" s="5">
        <v>1.2486999999999999</v>
      </c>
      <c r="B336" s="5">
        <f t="shared" si="25"/>
        <v>1</v>
      </c>
      <c r="C336" s="6">
        <f t="shared" si="26"/>
        <v>0.24869999999999992</v>
      </c>
      <c r="D336" s="7">
        <v>26.92</v>
      </c>
      <c r="E336" s="7">
        <v>27.76</v>
      </c>
      <c r="F336" s="7">
        <v>27.357199999999999</v>
      </c>
      <c r="G336" s="7">
        <v>27.42</v>
      </c>
      <c r="H336" s="7">
        <v>27.31</v>
      </c>
      <c r="K336" s="9">
        <f t="shared" si="27"/>
        <v>27.76</v>
      </c>
      <c r="L336" s="9">
        <f t="shared" si="28"/>
        <v>26.92</v>
      </c>
      <c r="M336" s="9">
        <f t="shared" si="29"/>
        <v>0.83999999999999986</v>
      </c>
    </row>
    <row r="337" spans="1:13" x14ac:dyDescent="0.2">
      <c r="A337" s="5">
        <v>1.2494400000000001</v>
      </c>
      <c r="B337" s="5">
        <f t="shared" si="25"/>
        <v>1</v>
      </c>
      <c r="C337" s="6">
        <f t="shared" si="26"/>
        <v>0.24944000000000011</v>
      </c>
      <c r="D337" s="7">
        <v>26.88</v>
      </c>
      <c r="E337" s="7">
        <v>27.785</v>
      </c>
      <c r="F337" s="7">
        <v>27.40841</v>
      </c>
      <c r="G337" s="7">
        <v>27.445</v>
      </c>
      <c r="H337" s="7">
        <v>27.355</v>
      </c>
      <c r="K337" s="9">
        <f t="shared" si="27"/>
        <v>27.785</v>
      </c>
      <c r="L337" s="9">
        <f t="shared" si="28"/>
        <v>26.88</v>
      </c>
      <c r="M337" s="9">
        <f t="shared" si="29"/>
        <v>0.90500000000000114</v>
      </c>
    </row>
    <row r="338" spans="1:13" x14ac:dyDescent="0.2">
      <c r="A338" s="5">
        <v>1.2501899999999999</v>
      </c>
      <c r="B338" s="5">
        <f t="shared" si="25"/>
        <v>1</v>
      </c>
      <c r="C338" s="6">
        <f t="shared" si="26"/>
        <v>0.25018999999999991</v>
      </c>
      <c r="D338" s="7">
        <v>26.92</v>
      </c>
      <c r="E338" s="7">
        <v>27.785</v>
      </c>
      <c r="F338" s="7">
        <v>27.367000000000001</v>
      </c>
      <c r="G338" s="7">
        <v>27.43</v>
      </c>
      <c r="H338" s="7">
        <v>27.33</v>
      </c>
      <c r="K338" s="9">
        <f t="shared" si="27"/>
        <v>27.785</v>
      </c>
      <c r="L338" s="9">
        <f t="shared" si="28"/>
        <v>26.92</v>
      </c>
      <c r="M338" s="9">
        <f t="shared" si="29"/>
        <v>0.86499999999999844</v>
      </c>
    </row>
    <row r="339" spans="1:13" x14ac:dyDescent="0.2">
      <c r="A339" s="5">
        <v>1.2509300000000001</v>
      </c>
      <c r="B339" s="5">
        <f t="shared" si="25"/>
        <v>1</v>
      </c>
      <c r="C339" s="6">
        <f t="shared" si="26"/>
        <v>0.2509300000000001</v>
      </c>
      <c r="D339" s="7">
        <v>26.905000000000001</v>
      </c>
      <c r="E339" s="7">
        <v>27.8</v>
      </c>
      <c r="F339" s="7">
        <v>27.451280000000001</v>
      </c>
      <c r="G339" s="7">
        <v>27.504999999999999</v>
      </c>
      <c r="H339" s="7">
        <v>27.37</v>
      </c>
      <c r="K339" s="9">
        <f t="shared" si="27"/>
        <v>27.8</v>
      </c>
      <c r="L339" s="9">
        <f t="shared" si="28"/>
        <v>26.905000000000001</v>
      </c>
      <c r="M339" s="9">
        <f t="shared" si="29"/>
        <v>0.89499999999999957</v>
      </c>
    </row>
    <row r="340" spans="1:13" x14ac:dyDescent="0.2">
      <c r="A340" s="5">
        <v>1.2516700000000001</v>
      </c>
      <c r="B340" s="5">
        <f t="shared" si="25"/>
        <v>1</v>
      </c>
      <c r="C340" s="6">
        <f t="shared" si="26"/>
        <v>0.25167000000000006</v>
      </c>
      <c r="D340" s="7">
        <v>26.92</v>
      </c>
      <c r="E340" s="7">
        <v>27.92</v>
      </c>
      <c r="F340" s="7">
        <v>27.441770000000002</v>
      </c>
      <c r="G340" s="7">
        <v>27.54</v>
      </c>
      <c r="H340" s="7">
        <v>27.38</v>
      </c>
      <c r="K340" s="9">
        <f t="shared" si="27"/>
        <v>27.92</v>
      </c>
      <c r="L340" s="9">
        <f t="shared" si="28"/>
        <v>26.92</v>
      </c>
      <c r="M340" s="9">
        <f t="shared" si="29"/>
        <v>1</v>
      </c>
    </row>
    <row r="341" spans="1:13" x14ac:dyDescent="0.2">
      <c r="A341" s="5">
        <v>1.2524200000000001</v>
      </c>
      <c r="B341" s="5">
        <f t="shared" si="25"/>
        <v>1</v>
      </c>
      <c r="C341" s="6">
        <f t="shared" si="26"/>
        <v>0.25242000000000009</v>
      </c>
      <c r="D341" s="7">
        <v>27.015000000000001</v>
      </c>
      <c r="E341" s="7">
        <v>27.945</v>
      </c>
      <c r="F341" s="7">
        <v>27.557210000000001</v>
      </c>
      <c r="G341" s="7">
        <v>27.515000000000001</v>
      </c>
      <c r="H341" s="7">
        <v>27.43</v>
      </c>
      <c r="K341" s="9">
        <f t="shared" si="27"/>
        <v>27.945</v>
      </c>
      <c r="L341" s="9">
        <f t="shared" si="28"/>
        <v>27.015000000000001</v>
      </c>
      <c r="M341" s="9">
        <f t="shared" si="29"/>
        <v>0.92999999999999972</v>
      </c>
    </row>
    <row r="342" spans="1:13" x14ac:dyDescent="0.2">
      <c r="A342" s="5">
        <v>1.2531600000000001</v>
      </c>
      <c r="B342" s="5">
        <f t="shared" si="25"/>
        <v>1</v>
      </c>
      <c r="C342" s="6">
        <f t="shared" si="26"/>
        <v>0.25316000000000005</v>
      </c>
      <c r="D342" s="7">
        <v>26.98</v>
      </c>
      <c r="E342" s="7">
        <v>27.954999999999998</v>
      </c>
      <c r="F342" s="7">
        <v>27.507010000000001</v>
      </c>
      <c r="G342" s="7">
        <v>27.53</v>
      </c>
      <c r="H342" s="7">
        <v>27.49</v>
      </c>
      <c r="K342" s="9">
        <f t="shared" si="27"/>
        <v>27.954999999999998</v>
      </c>
      <c r="L342" s="9">
        <f t="shared" si="28"/>
        <v>26.98</v>
      </c>
      <c r="M342" s="9">
        <f t="shared" si="29"/>
        <v>0.97499999999999787</v>
      </c>
    </row>
    <row r="343" spans="1:13" x14ac:dyDescent="0.2">
      <c r="A343" s="5">
        <v>1.2539</v>
      </c>
      <c r="B343" s="5">
        <f t="shared" si="25"/>
        <v>1</v>
      </c>
      <c r="C343" s="6">
        <f t="shared" si="26"/>
        <v>0.25390000000000001</v>
      </c>
      <c r="D343" s="7">
        <v>26.99</v>
      </c>
      <c r="E343" s="7">
        <v>27.885000000000002</v>
      </c>
      <c r="F343" s="7">
        <v>27.502790000000001</v>
      </c>
      <c r="G343" s="7">
        <v>27.574999999999999</v>
      </c>
      <c r="H343" s="7">
        <v>27.49</v>
      </c>
      <c r="K343" s="9">
        <f t="shared" si="27"/>
        <v>27.885000000000002</v>
      </c>
      <c r="L343" s="9">
        <f t="shared" si="28"/>
        <v>26.99</v>
      </c>
      <c r="M343" s="9">
        <f t="shared" si="29"/>
        <v>0.89500000000000313</v>
      </c>
    </row>
    <row r="344" spans="1:13" x14ac:dyDescent="0.2">
      <c r="A344" s="5">
        <v>1.25465</v>
      </c>
      <c r="B344" s="5">
        <f t="shared" si="25"/>
        <v>1</v>
      </c>
      <c r="C344" s="6">
        <f t="shared" si="26"/>
        <v>0.25465000000000004</v>
      </c>
      <c r="D344" s="7">
        <v>27.065000000000001</v>
      </c>
      <c r="E344" s="7">
        <v>27.75</v>
      </c>
      <c r="F344" s="7">
        <v>27.52394</v>
      </c>
      <c r="G344" s="7">
        <v>27.6</v>
      </c>
      <c r="H344" s="7">
        <v>27.574999999999999</v>
      </c>
      <c r="K344" s="9">
        <f t="shared" si="27"/>
        <v>27.75</v>
      </c>
      <c r="L344" s="9">
        <f t="shared" si="28"/>
        <v>27.065000000000001</v>
      </c>
      <c r="M344" s="9">
        <f t="shared" si="29"/>
        <v>0.68499999999999872</v>
      </c>
    </row>
    <row r="345" spans="1:13" x14ac:dyDescent="0.2">
      <c r="A345" s="5">
        <v>1.25539</v>
      </c>
      <c r="B345" s="5">
        <f t="shared" si="25"/>
        <v>1</v>
      </c>
      <c r="C345" s="6">
        <f t="shared" si="26"/>
        <v>0.25539000000000001</v>
      </c>
      <c r="D345" s="7">
        <v>27.114999999999998</v>
      </c>
      <c r="E345" s="7">
        <v>27.69</v>
      </c>
      <c r="F345" s="7">
        <v>27.623930000000001</v>
      </c>
      <c r="G345" s="7">
        <v>27.6</v>
      </c>
      <c r="H345" s="7">
        <v>27.71</v>
      </c>
      <c r="K345" s="9">
        <f t="shared" si="27"/>
        <v>27.69</v>
      </c>
      <c r="L345" s="9">
        <f t="shared" si="28"/>
        <v>27.114999999999998</v>
      </c>
      <c r="M345" s="9">
        <f t="shared" si="29"/>
        <v>0.57500000000000284</v>
      </c>
    </row>
    <row r="346" spans="1:13" x14ac:dyDescent="0.2">
      <c r="A346" s="5">
        <v>1.25614</v>
      </c>
      <c r="B346" s="5">
        <f t="shared" si="25"/>
        <v>1</v>
      </c>
      <c r="C346" s="6">
        <f t="shared" si="26"/>
        <v>0.25614000000000003</v>
      </c>
      <c r="D346" s="7">
        <v>27.08</v>
      </c>
      <c r="E346" s="7">
        <v>27.614999999999998</v>
      </c>
      <c r="F346" s="7">
        <v>27.5656</v>
      </c>
      <c r="G346" s="7">
        <v>27.6</v>
      </c>
      <c r="H346" s="7">
        <v>27.71</v>
      </c>
      <c r="K346" s="9">
        <f t="shared" si="27"/>
        <v>27.614999999999998</v>
      </c>
      <c r="L346" s="9">
        <f t="shared" si="28"/>
        <v>27.08</v>
      </c>
      <c r="M346" s="9">
        <f t="shared" si="29"/>
        <v>0.53500000000000014</v>
      </c>
    </row>
    <row r="347" spans="1:13" x14ac:dyDescent="0.2">
      <c r="A347" s="5">
        <v>1.25688</v>
      </c>
      <c r="B347" s="5">
        <f t="shared" si="25"/>
        <v>1</v>
      </c>
      <c r="C347" s="6">
        <f t="shared" si="26"/>
        <v>0.25688</v>
      </c>
      <c r="D347" s="7">
        <v>27.08</v>
      </c>
      <c r="E347" s="7">
        <v>27.614999999999998</v>
      </c>
      <c r="F347" s="7">
        <v>27.502770000000002</v>
      </c>
      <c r="G347" s="7">
        <v>27.625</v>
      </c>
      <c r="H347" s="7">
        <v>27.524999999999999</v>
      </c>
      <c r="K347" s="9">
        <f t="shared" si="27"/>
        <v>27.625</v>
      </c>
      <c r="L347" s="9">
        <f t="shared" si="28"/>
        <v>27.08</v>
      </c>
      <c r="M347" s="9">
        <f t="shared" si="29"/>
        <v>0.54500000000000171</v>
      </c>
    </row>
    <row r="348" spans="1:13" x14ac:dyDescent="0.2">
      <c r="A348" s="5">
        <v>1.25762</v>
      </c>
      <c r="B348" s="5">
        <f t="shared" si="25"/>
        <v>1</v>
      </c>
      <c r="C348" s="6">
        <f t="shared" si="26"/>
        <v>0.25761999999999996</v>
      </c>
      <c r="D348" s="7">
        <v>27.15</v>
      </c>
      <c r="E348" s="7">
        <v>27.58</v>
      </c>
      <c r="F348" s="7">
        <v>27.574010000000001</v>
      </c>
      <c r="G348" s="7">
        <v>27.64</v>
      </c>
      <c r="H348" s="7">
        <v>27.574999999999999</v>
      </c>
      <c r="K348" s="9">
        <f t="shared" si="27"/>
        <v>27.64</v>
      </c>
      <c r="L348" s="9">
        <f t="shared" si="28"/>
        <v>27.15</v>
      </c>
      <c r="M348" s="9">
        <f t="shared" si="29"/>
        <v>0.49000000000000199</v>
      </c>
    </row>
    <row r="349" spans="1:13" x14ac:dyDescent="0.2">
      <c r="A349" s="5">
        <v>1.25837</v>
      </c>
      <c r="B349" s="5">
        <f t="shared" si="25"/>
        <v>1</v>
      </c>
      <c r="C349" s="6">
        <f t="shared" si="26"/>
        <v>0.25836999999999999</v>
      </c>
      <c r="D349" s="7">
        <v>27.125</v>
      </c>
      <c r="E349" s="7">
        <v>27.7</v>
      </c>
      <c r="F349" s="7">
        <v>27.513010000000001</v>
      </c>
      <c r="G349" s="7">
        <v>27.66</v>
      </c>
      <c r="H349" s="7">
        <v>27.515000000000001</v>
      </c>
      <c r="K349" s="9">
        <f t="shared" si="27"/>
        <v>27.7</v>
      </c>
      <c r="L349" s="9">
        <f t="shared" si="28"/>
        <v>27.125</v>
      </c>
      <c r="M349" s="9">
        <f t="shared" si="29"/>
        <v>0.57499999999999929</v>
      </c>
    </row>
    <row r="350" spans="1:13" x14ac:dyDescent="0.2">
      <c r="A350" s="5">
        <v>1.25911</v>
      </c>
      <c r="B350" s="5">
        <f t="shared" si="25"/>
        <v>1</v>
      </c>
      <c r="C350" s="6">
        <f t="shared" si="26"/>
        <v>0.25910999999999995</v>
      </c>
      <c r="D350" s="7">
        <v>27.125</v>
      </c>
      <c r="E350" s="7">
        <v>27.48</v>
      </c>
      <c r="F350" s="7">
        <v>27.544029999999999</v>
      </c>
      <c r="G350" s="7">
        <v>27.7</v>
      </c>
      <c r="H350" s="7">
        <v>27.54</v>
      </c>
      <c r="K350" s="9">
        <f t="shared" si="27"/>
        <v>27.7</v>
      </c>
      <c r="L350" s="9">
        <f t="shared" si="28"/>
        <v>27.125</v>
      </c>
      <c r="M350" s="9">
        <f t="shared" si="29"/>
        <v>0.57499999999999929</v>
      </c>
    </row>
    <row r="351" spans="1:13" x14ac:dyDescent="0.2">
      <c r="A351" s="5">
        <v>1.2598499999999999</v>
      </c>
      <c r="B351" s="5">
        <f t="shared" si="25"/>
        <v>1</v>
      </c>
      <c r="C351" s="6">
        <f t="shared" si="26"/>
        <v>0.25984999999999991</v>
      </c>
      <c r="D351" s="7">
        <v>27.184999999999999</v>
      </c>
      <c r="E351" s="7">
        <v>27.614999999999998</v>
      </c>
      <c r="F351" s="7">
        <v>27.622640000000001</v>
      </c>
      <c r="G351" s="7">
        <v>27.75</v>
      </c>
      <c r="H351" s="7">
        <v>27.565000000000001</v>
      </c>
      <c r="K351" s="9">
        <f t="shared" si="27"/>
        <v>27.75</v>
      </c>
      <c r="L351" s="9">
        <f t="shared" si="28"/>
        <v>27.184999999999999</v>
      </c>
      <c r="M351" s="9">
        <f t="shared" si="29"/>
        <v>0.56500000000000128</v>
      </c>
    </row>
    <row r="352" spans="1:13" x14ac:dyDescent="0.2">
      <c r="A352" s="5">
        <v>1.2605999999999999</v>
      </c>
      <c r="B352" s="5">
        <f t="shared" si="25"/>
        <v>1</v>
      </c>
      <c r="C352" s="6">
        <f t="shared" si="26"/>
        <v>0.26059999999999994</v>
      </c>
      <c r="D352" s="7">
        <v>27.175000000000001</v>
      </c>
      <c r="E352" s="7">
        <v>27.75</v>
      </c>
      <c r="F352" s="7">
        <v>27.57264</v>
      </c>
      <c r="G352" s="7">
        <v>27.725000000000001</v>
      </c>
      <c r="H352" s="7">
        <v>27.635000000000002</v>
      </c>
      <c r="K352" s="9">
        <f t="shared" si="27"/>
        <v>27.75</v>
      </c>
      <c r="L352" s="9">
        <f t="shared" si="28"/>
        <v>27.175000000000001</v>
      </c>
      <c r="M352" s="9">
        <f t="shared" si="29"/>
        <v>0.57499999999999929</v>
      </c>
    </row>
    <row r="353" spans="1:13" x14ac:dyDescent="0.2">
      <c r="A353" s="5">
        <v>1.2613399999999999</v>
      </c>
      <c r="B353" s="5">
        <f t="shared" si="25"/>
        <v>1</v>
      </c>
      <c r="C353" s="6">
        <f t="shared" si="26"/>
        <v>0.26133999999999991</v>
      </c>
      <c r="D353" s="7">
        <v>27.2</v>
      </c>
      <c r="E353" s="7">
        <v>27.54</v>
      </c>
      <c r="F353" s="7">
        <v>27.589410000000001</v>
      </c>
      <c r="G353" s="7">
        <v>27.77</v>
      </c>
      <c r="H353" s="7">
        <v>27.635000000000002</v>
      </c>
      <c r="K353" s="9">
        <f t="shared" si="27"/>
        <v>27.77</v>
      </c>
      <c r="L353" s="9">
        <f t="shared" si="28"/>
        <v>27.2</v>
      </c>
      <c r="M353" s="9">
        <f t="shared" si="29"/>
        <v>0.57000000000000028</v>
      </c>
    </row>
    <row r="354" spans="1:13" x14ac:dyDescent="0.2">
      <c r="A354" s="5">
        <v>1.2620899999999999</v>
      </c>
      <c r="B354" s="5">
        <f t="shared" si="25"/>
        <v>1</v>
      </c>
      <c r="C354" s="6">
        <f t="shared" si="26"/>
        <v>0.26208999999999993</v>
      </c>
      <c r="D354" s="7">
        <v>27.2</v>
      </c>
      <c r="E354" s="7">
        <v>27.69</v>
      </c>
      <c r="F354" s="7">
        <v>27.6402</v>
      </c>
      <c r="G354" s="7">
        <v>27.81</v>
      </c>
      <c r="H354" s="7">
        <v>27.675000000000001</v>
      </c>
      <c r="K354" s="9">
        <f t="shared" si="27"/>
        <v>27.81</v>
      </c>
      <c r="L354" s="9">
        <f t="shared" si="28"/>
        <v>27.2</v>
      </c>
      <c r="M354" s="9">
        <f t="shared" si="29"/>
        <v>0.60999999999999943</v>
      </c>
    </row>
    <row r="355" spans="1:13" x14ac:dyDescent="0.2">
      <c r="A355" s="5">
        <v>1.2628299999999999</v>
      </c>
      <c r="B355" s="5">
        <f t="shared" si="25"/>
        <v>1</v>
      </c>
      <c r="C355" s="6">
        <f t="shared" si="26"/>
        <v>0.2628299999999999</v>
      </c>
      <c r="D355" s="7">
        <v>27.21</v>
      </c>
      <c r="E355" s="7">
        <v>27.555</v>
      </c>
      <c r="F355" s="7">
        <v>27.616029999999999</v>
      </c>
      <c r="G355" s="7">
        <v>27.785</v>
      </c>
      <c r="H355" s="7">
        <v>27.65</v>
      </c>
      <c r="K355" s="9">
        <f t="shared" si="27"/>
        <v>27.785</v>
      </c>
      <c r="L355" s="9">
        <f t="shared" si="28"/>
        <v>27.21</v>
      </c>
      <c r="M355" s="9">
        <f t="shared" si="29"/>
        <v>0.57499999999999929</v>
      </c>
    </row>
    <row r="356" spans="1:13" x14ac:dyDescent="0.2">
      <c r="A356" s="5">
        <v>1.2635700000000001</v>
      </c>
      <c r="B356" s="5">
        <f t="shared" si="25"/>
        <v>1</v>
      </c>
      <c r="C356" s="6">
        <f t="shared" si="26"/>
        <v>0.26357000000000008</v>
      </c>
      <c r="D356" s="7">
        <v>27.274999999999999</v>
      </c>
      <c r="E356" s="7">
        <v>27.53</v>
      </c>
      <c r="F356" s="7">
        <v>27.65626</v>
      </c>
      <c r="G356" s="7">
        <v>27.795000000000002</v>
      </c>
      <c r="H356" s="7">
        <v>27.684999999999999</v>
      </c>
      <c r="K356" s="9">
        <f t="shared" si="27"/>
        <v>27.795000000000002</v>
      </c>
      <c r="L356" s="9">
        <f t="shared" si="28"/>
        <v>27.274999999999999</v>
      </c>
      <c r="M356" s="9">
        <f t="shared" si="29"/>
        <v>0.52000000000000313</v>
      </c>
    </row>
    <row r="357" spans="1:13" x14ac:dyDescent="0.2">
      <c r="A357" s="5">
        <v>1.2643200000000001</v>
      </c>
      <c r="B357" s="5">
        <f t="shared" si="25"/>
        <v>1</v>
      </c>
      <c r="C357" s="6">
        <f t="shared" si="26"/>
        <v>0.26432000000000011</v>
      </c>
      <c r="D357" s="7">
        <v>27.26</v>
      </c>
      <c r="E357" s="7">
        <v>27.69</v>
      </c>
      <c r="F357" s="7">
        <v>27.695350000000001</v>
      </c>
      <c r="G357" s="7">
        <v>27.82</v>
      </c>
      <c r="H357" s="7">
        <v>27.71</v>
      </c>
      <c r="K357" s="9">
        <f t="shared" si="27"/>
        <v>27.82</v>
      </c>
      <c r="L357" s="9">
        <f t="shared" si="28"/>
        <v>27.26</v>
      </c>
      <c r="M357" s="9">
        <f t="shared" si="29"/>
        <v>0.55999999999999872</v>
      </c>
    </row>
    <row r="358" spans="1:13" x14ac:dyDescent="0.2">
      <c r="A358" s="5">
        <v>1.2650600000000001</v>
      </c>
      <c r="B358" s="5">
        <f t="shared" si="25"/>
        <v>1</v>
      </c>
      <c r="C358" s="6">
        <f t="shared" si="26"/>
        <v>0.26506000000000007</v>
      </c>
      <c r="D358" s="7">
        <v>27.274999999999999</v>
      </c>
      <c r="E358" s="7">
        <v>27.625</v>
      </c>
      <c r="F358" s="7">
        <v>27.651959999999999</v>
      </c>
      <c r="G358" s="7">
        <v>27.86</v>
      </c>
      <c r="H358" s="7">
        <v>27.734999999999999</v>
      </c>
      <c r="K358" s="9">
        <f t="shared" si="27"/>
        <v>27.86</v>
      </c>
      <c r="L358" s="9">
        <f t="shared" si="28"/>
        <v>27.274999999999999</v>
      </c>
      <c r="M358" s="9">
        <f t="shared" si="29"/>
        <v>0.58500000000000085</v>
      </c>
    </row>
    <row r="359" spans="1:13" x14ac:dyDescent="0.2">
      <c r="A359" s="5">
        <v>1.2658</v>
      </c>
      <c r="B359" s="5">
        <f t="shared" si="25"/>
        <v>1</v>
      </c>
      <c r="C359" s="6">
        <f t="shared" si="26"/>
        <v>0.26580000000000004</v>
      </c>
      <c r="D359" s="7">
        <v>27.31</v>
      </c>
      <c r="E359" s="7">
        <v>27.69</v>
      </c>
      <c r="F359" s="7">
        <v>27.677900000000001</v>
      </c>
      <c r="G359" s="7">
        <v>27.835000000000001</v>
      </c>
      <c r="H359" s="7">
        <v>27.844999999999999</v>
      </c>
      <c r="K359" s="9">
        <f t="shared" si="27"/>
        <v>27.835000000000001</v>
      </c>
      <c r="L359" s="9">
        <f t="shared" si="28"/>
        <v>27.31</v>
      </c>
      <c r="M359" s="9">
        <f t="shared" si="29"/>
        <v>0.52500000000000213</v>
      </c>
    </row>
    <row r="360" spans="1:13" x14ac:dyDescent="0.2">
      <c r="A360" s="5">
        <v>1.2665500000000001</v>
      </c>
      <c r="B360" s="5">
        <f t="shared" si="25"/>
        <v>1</v>
      </c>
      <c r="C360" s="6">
        <f t="shared" si="26"/>
        <v>0.26655000000000006</v>
      </c>
      <c r="D360" s="7">
        <v>27.295000000000002</v>
      </c>
      <c r="E360" s="7">
        <v>27.64</v>
      </c>
      <c r="F360" s="7">
        <v>27.778970000000001</v>
      </c>
      <c r="G360" s="7">
        <v>27.87</v>
      </c>
      <c r="H360" s="7">
        <v>27.954999999999998</v>
      </c>
      <c r="K360" s="9">
        <f t="shared" si="27"/>
        <v>27.87</v>
      </c>
      <c r="L360" s="9">
        <f t="shared" si="28"/>
        <v>27.295000000000002</v>
      </c>
      <c r="M360" s="9">
        <f t="shared" si="29"/>
        <v>0.57499999999999929</v>
      </c>
    </row>
    <row r="361" spans="1:13" x14ac:dyDescent="0.2">
      <c r="A361" s="5">
        <v>1.26729</v>
      </c>
      <c r="B361" s="5">
        <f t="shared" si="25"/>
        <v>1</v>
      </c>
      <c r="C361" s="6">
        <f t="shared" si="26"/>
        <v>0.26729000000000003</v>
      </c>
      <c r="D361" s="7">
        <v>27.36</v>
      </c>
      <c r="E361" s="7">
        <v>27.7</v>
      </c>
      <c r="F361" s="7">
        <v>27.821860000000001</v>
      </c>
      <c r="G361" s="7">
        <v>27.92</v>
      </c>
      <c r="H361" s="7">
        <v>27.92</v>
      </c>
      <c r="K361" s="9">
        <f t="shared" si="27"/>
        <v>27.92</v>
      </c>
      <c r="L361" s="9">
        <f t="shared" si="28"/>
        <v>27.36</v>
      </c>
      <c r="M361" s="9">
        <f t="shared" si="29"/>
        <v>0.56000000000000227</v>
      </c>
    </row>
    <row r="362" spans="1:13" x14ac:dyDescent="0.2">
      <c r="A362" s="5">
        <v>1.2680400000000001</v>
      </c>
      <c r="B362" s="5">
        <f t="shared" si="25"/>
        <v>1</v>
      </c>
      <c r="C362" s="6">
        <f t="shared" si="26"/>
        <v>0.26804000000000006</v>
      </c>
      <c r="D362" s="7">
        <v>27.395</v>
      </c>
      <c r="E362" s="7">
        <v>27.59</v>
      </c>
      <c r="F362" s="7">
        <v>27.692049999999998</v>
      </c>
      <c r="G362" s="7">
        <v>27.87</v>
      </c>
      <c r="H362" s="7">
        <v>27.905000000000001</v>
      </c>
      <c r="K362" s="9">
        <f t="shared" si="27"/>
        <v>27.87</v>
      </c>
      <c r="L362" s="9">
        <f t="shared" si="28"/>
        <v>27.395</v>
      </c>
      <c r="M362" s="9">
        <f t="shared" si="29"/>
        <v>0.47500000000000142</v>
      </c>
    </row>
    <row r="363" spans="1:13" x14ac:dyDescent="0.2">
      <c r="A363" s="5">
        <v>1.26878</v>
      </c>
      <c r="B363" s="5">
        <f t="shared" si="25"/>
        <v>1</v>
      </c>
      <c r="C363" s="6">
        <f t="shared" si="26"/>
        <v>0.26878000000000002</v>
      </c>
      <c r="D363" s="7">
        <v>27.42</v>
      </c>
      <c r="E363" s="7">
        <v>27.614999999999998</v>
      </c>
      <c r="F363" s="7">
        <v>27.750209999999999</v>
      </c>
      <c r="G363" s="7">
        <v>27.87</v>
      </c>
      <c r="H363" s="7">
        <v>27.905000000000001</v>
      </c>
      <c r="K363" s="9">
        <f t="shared" si="27"/>
        <v>27.87</v>
      </c>
      <c r="L363" s="9">
        <f t="shared" si="28"/>
        <v>27.42</v>
      </c>
      <c r="M363" s="9">
        <f t="shared" si="29"/>
        <v>0.44999999999999929</v>
      </c>
    </row>
    <row r="364" spans="1:13" x14ac:dyDescent="0.2">
      <c r="A364" s="5">
        <v>1.26952</v>
      </c>
      <c r="B364" s="5">
        <f t="shared" si="25"/>
        <v>1</v>
      </c>
      <c r="C364" s="6">
        <f t="shared" si="26"/>
        <v>0.26951999999999998</v>
      </c>
      <c r="D364" s="7">
        <v>27.42</v>
      </c>
      <c r="E364" s="7">
        <v>27.734999999999999</v>
      </c>
      <c r="F364" s="7">
        <v>27.819890000000001</v>
      </c>
      <c r="G364" s="7">
        <v>27.88</v>
      </c>
      <c r="H364" s="7">
        <v>27.905000000000001</v>
      </c>
      <c r="K364" s="9">
        <f t="shared" si="27"/>
        <v>27.88</v>
      </c>
      <c r="L364" s="9">
        <f t="shared" si="28"/>
        <v>27.42</v>
      </c>
      <c r="M364" s="9">
        <f t="shared" si="29"/>
        <v>0.4599999999999973</v>
      </c>
    </row>
    <row r="365" spans="1:13" x14ac:dyDescent="0.2">
      <c r="A365" s="5">
        <v>1.27027</v>
      </c>
      <c r="B365" s="5">
        <f t="shared" si="25"/>
        <v>1</v>
      </c>
      <c r="C365" s="6">
        <f t="shared" si="26"/>
        <v>0.27027000000000001</v>
      </c>
      <c r="D365" s="7">
        <v>27.47</v>
      </c>
      <c r="E365" s="7">
        <v>27.87</v>
      </c>
      <c r="F365" s="7">
        <v>27.845279999999999</v>
      </c>
      <c r="G365" s="7">
        <v>27.92</v>
      </c>
      <c r="H365" s="7">
        <v>28.04</v>
      </c>
      <c r="K365" s="9">
        <f t="shared" si="27"/>
        <v>27.92</v>
      </c>
      <c r="L365" s="9">
        <f t="shared" si="28"/>
        <v>27.47</v>
      </c>
      <c r="M365" s="9">
        <f t="shared" si="29"/>
        <v>0.45000000000000284</v>
      </c>
    </row>
    <row r="366" spans="1:13" x14ac:dyDescent="0.2">
      <c r="A366" s="5">
        <v>1.27101</v>
      </c>
      <c r="B366" s="5">
        <f t="shared" si="25"/>
        <v>1</v>
      </c>
      <c r="C366" s="6">
        <f t="shared" si="26"/>
        <v>0.27100999999999997</v>
      </c>
      <c r="D366" s="7">
        <v>27.47</v>
      </c>
      <c r="E366" s="7">
        <v>27.91</v>
      </c>
      <c r="F366" s="7">
        <v>27.892600000000002</v>
      </c>
      <c r="G366" s="7">
        <v>27.97</v>
      </c>
      <c r="H366" s="7">
        <v>28.03</v>
      </c>
      <c r="K366" s="9">
        <f t="shared" si="27"/>
        <v>27.97</v>
      </c>
      <c r="L366" s="9">
        <f t="shared" si="28"/>
        <v>27.47</v>
      </c>
      <c r="M366" s="9">
        <f t="shared" si="29"/>
        <v>0.5</v>
      </c>
    </row>
    <row r="367" spans="1:13" x14ac:dyDescent="0.2">
      <c r="A367" s="5">
        <v>1.2717499999999999</v>
      </c>
      <c r="B367" s="5">
        <f t="shared" si="25"/>
        <v>1</v>
      </c>
      <c r="C367" s="6">
        <f t="shared" si="26"/>
        <v>0.27174999999999994</v>
      </c>
      <c r="D367" s="7">
        <v>27.47</v>
      </c>
      <c r="E367" s="7">
        <v>28.03</v>
      </c>
      <c r="F367" s="7">
        <v>27.931039999999999</v>
      </c>
      <c r="G367" s="7">
        <v>28.055</v>
      </c>
      <c r="H367" s="7">
        <v>28.04</v>
      </c>
      <c r="K367" s="9">
        <f t="shared" si="27"/>
        <v>28.055</v>
      </c>
      <c r="L367" s="9">
        <f t="shared" si="28"/>
        <v>27.47</v>
      </c>
      <c r="M367" s="9">
        <f t="shared" si="29"/>
        <v>0.58500000000000085</v>
      </c>
    </row>
    <row r="368" spans="1:13" x14ac:dyDescent="0.2">
      <c r="A368" s="5">
        <v>1.2725</v>
      </c>
      <c r="B368" s="5">
        <f t="shared" si="25"/>
        <v>1</v>
      </c>
      <c r="C368" s="6">
        <f t="shared" si="26"/>
        <v>0.27249999999999996</v>
      </c>
      <c r="D368" s="7">
        <v>27.53</v>
      </c>
      <c r="E368" s="7">
        <v>27.98</v>
      </c>
      <c r="F368" s="7">
        <v>27.939340000000001</v>
      </c>
      <c r="G368" s="7">
        <v>28.055</v>
      </c>
      <c r="H368" s="7">
        <v>28.09</v>
      </c>
      <c r="K368" s="9">
        <f t="shared" si="27"/>
        <v>28.055</v>
      </c>
      <c r="L368" s="9">
        <f t="shared" si="28"/>
        <v>27.53</v>
      </c>
      <c r="M368" s="9">
        <f t="shared" si="29"/>
        <v>0.52499999999999858</v>
      </c>
    </row>
    <row r="369" spans="1:13" x14ac:dyDescent="0.2">
      <c r="A369" s="5">
        <v>1.2732399999999999</v>
      </c>
      <c r="B369" s="5">
        <f t="shared" si="25"/>
        <v>1</v>
      </c>
      <c r="C369" s="6">
        <f t="shared" si="26"/>
        <v>0.27323999999999993</v>
      </c>
      <c r="D369" s="7">
        <v>27.454999999999998</v>
      </c>
      <c r="E369" s="7">
        <v>27.91</v>
      </c>
      <c r="F369" s="7">
        <v>27.91179</v>
      </c>
      <c r="G369" s="7">
        <v>28.114999999999998</v>
      </c>
      <c r="H369" s="7">
        <v>28.125</v>
      </c>
      <c r="K369" s="9">
        <f t="shared" si="27"/>
        <v>28.114999999999998</v>
      </c>
      <c r="L369" s="9">
        <f t="shared" si="28"/>
        <v>27.454999999999998</v>
      </c>
      <c r="M369" s="9">
        <f t="shared" si="29"/>
        <v>0.66000000000000014</v>
      </c>
    </row>
    <row r="370" spans="1:13" x14ac:dyDescent="0.2">
      <c r="A370" s="5">
        <v>1.2739799999999999</v>
      </c>
      <c r="B370" s="5">
        <f t="shared" si="25"/>
        <v>1</v>
      </c>
      <c r="C370" s="6">
        <f t="shared" si="26"/>
        <v>0.27397999999999989</v>
      </c>
      <c r="D370" s="7">
        <v>27.54</v>
      </c>
      <c r="E370" s="7">
        <v>27.995000000000001</v>
      </c>
      <c r="F370" s="7">
        <v>28.012049999999999</v>
      </c>
      <c r="G370" s="7">
        <v>28.14</v>
      </c>
      <c r="H370" s="7">
        <v>28.184999999999999</v>
      </c>
      <c r="K370" s="9">
        <f t="shared" si="27"/>
        <v>28.14</v>
      </c>
      <c r="L370" s="9">
        <f t="shared" si="28"/>
        <v>27.54</v>
      </c>
      <c r="M370" s="9">
        <f t="shared" si="29"/>
        <v>0.60000000000000142</v>
      </c>
    </row>
    <row r="371" spans="1:13" x14ac:dyDescent="0.2">
      <c r="A371" s="5">
        <v>1.2747299999999999</v>
      </c>
      <c r="B371" s="5">
        <f t="shared" si="25"/>
        <v>1</v>
      </c>
      <c r="C371" s="6">
        <f t="shared" si="26"/>
        <v>0.27472999999999992</v>
      </c>
      <c r="D371" s="7">
        <v>27.64</v>
      </c>
      <c r="E371" s="7">
        <v>28.004999999999999</v>
      </c>
      <c r="F371" s="7">
        <v>28.068290000000001</v>
      </c>
      <c r="G371" s="7">
        <v>28.21</v>
      </c>
      <c r="H371" s="7">
        <v>28.16</v>
      </c>
      <c r="K371" s="9">
        <f t="shared" si="27"/>
        <v>28.21</v>
      </c>
      <c r="L371" s="9">
        <f t="shared" si="28"/>
        <v>27.64</v>
      </c>
      <c r="M371" s="9">
        <f t="shared" si="29"/>
        <v>0.57000000000000028</v>
      </c>
    </row>
    <row r="372" spans="1:13" x14ac:dyDescent="0.2">
      <c r="A372" s="5">
        <v>1.2754700000000001</v>
      </c>
      <c r="B372" s="5">
        <f t="shared" si="25"/>
        <v>1</v>
      </c>
      <c r="C372" s="6">
        <f t="shared" si="26"/>
        <v>0.2754700000000001</v>
      </c>
      <c r="D372" s="7">
        <v>27.71</v>
      </c>
      <c r="E372" s="7">
        <v>28.03</v>
      </c>
      <c r="F372" s="7">
        <v>28.034490000000002</v>
      </c>
      <c r="G372" s="7">
        <v>28.15</v>
      </c>
      <c r="H372" s="7">
        <v>28.234999999999999</v>
      </c>
      <c r="K372" s="9">
        <f t="shared" si="27"/>
        <v>28.15</v>
      </c>
      <c r="L372" s="9">
        <f t="shared" si="28"/>
        <v>27.71</v>
      </c>
      <c r="M372" s="9">
        <f t="shared" si="29"/>
        <v>0.43999999999999773</v>
      </c>
    </row>
    <row r="373" spans="1:13" x14ac:dyDescent="0.2">
      <c r="A373" s="5">
        <v>1.2762199999999999</v>
      </c>
      <c r="B373" s="5">
        <f t="shared" si="25"/>
        <v>1</v>
      </c>
      <c r="C373" s="6">
        <f t="shared" si="26"/>
        <v>0.27621999999999991</v>
      </c>
      <c r="D373" s="7">
        <v>27.69</v>
      </c>
      <c r="E373" s="7">
        <v>28.114999999999998</v>
      </c>
      <c r="F373" s="7">
        <v>28.13306</v>
      </c>
      <c r="G373" s="7">
        <v>28.21</v>
      </c>
      <c r="H373" s="7">
        <v>28.27</v>
      </c>
      <c r="K373" s="9">
        <f t="shared" si="27"/>
        <v>28.21</v>
      </c>
      <c r="L373" s="9">
        <f t="shared" si="28"/>
        <v>27.69</v>
      </c>
      <c r="M373" s="9">
        <f t="shared" si="29"/>
        <v>0.51999999999999957</v>
      </c>
    </row>
    <row r="374" spans="1:13" x14ac:dyDescent="0.2">
      <c r="A374" s="5">
        <v>1.2769600000000001</v>
      </c>
      <c r="B374" s="5">
        <f t="shared" si="25"/>
        <v>1</v>
      </c>
      <c r="C374" s="6">
        <f t="shared" si="26"/>
        <v>0.27696000000000009</v>
      </c>
      <c r="D374" s="7">
        <v>27.7</v>
      </c>
      <c r="E374" s="7">
        <v>28.13</v>
      </c>
      <c r="F374" s="7">
        <v>28.176590000000001</v>
      </c>
      <c r="G374" s="7">
        <v>28.274999999999999</v>
      </c>
      <c r="H374" s="7">
        <v>28.344999999999999</v>
      </c>
      <c r="K374" s="9">
        <f t="shared" si="27"/>
        <v>28.274999999999999</v>
      </c>
      <c r="L374" s="9">
        <f t="shared" si="28"/>
        <v>27.7</v>
      </c>
      <c r="M374" s="9">
        <f t="shared" si="29"/>
        <v>0.57499999999999929</v>
      </c>
    </row>
    <row r="375" spans="1:13" x14ac:dyDescent="0.2">
      <c r="A375" s="5">
        <v>1.2777000000000001</v>
      </c>
      <c r="B375" s="5">
        <f t="shared" si="25"/>
        <v>1</v>
      </c>
      <c r="C375" s="6">
        <f t="shared" si="26"/>
        <v>0.27770000000000006</v>
      </c>
      <c r="D375" s="7">
        <v>27.75</v>
      </c>
      <c r="E375" s="7">
        <v>28.14</v>
      </c>
      <c r="F375" s="7">
        <v>28.170729999999999</v>
      </c>
      <c r="G375" s="7">
        <v>28.335000000000001</v>
      </c>
      <c r="H375" s="7">
        <v>28.37</v>
      </c>
      <c r="K375" s="9">
        <f t="shared" si="27"/>
        <v>28.335000000000001</v>
      </c>
      <c r="L375" s="9">
        <f t="shared" si="28"/>
        <v>27.75</v>
      </c>
      <c r="M375" s="9">
        <f t="shared" si="29"/>
        <v>0.58500000000000085</v>
      </c>
    </row>
    <row r="376" spans="1:13" x14ac:dyDescent="0.2">
      <c r="A376" s="5">
        <v>1.2784500000000001</v>
      </c>
      <c r="B376" s="5">
        <f t="shared" si="25"/>
        <v>1</v>
      </c>
      <c r="C376" s="6">
        <f t="shared" si="26"/>
        <v>0.27845000000000009</v>
      </c>
      <c r="D376" s="7">
        <v>27.75</v>
      </c>
      <c r="E376" s="7">
        <v>28.19</v>
      </c>
      <c r="F376" s="7">
        <v>28.21959</v>
      </c>
      <c r="G376" s="7">
        <v>28.43</v>
      </c>
      <c r="H376" s="7">
        <v>28.445</v>
      </c>
      <c r="K376" s="9">
        <f t="shared" si="27"/>
        <v>28.43</v>
      </c>
      <c r="L376" s="9">
        <f t="shared" si="28"/>
        <v>27.75</v>
      </c>
      <c r="M376" s="9">
        <f t="shared" si="29"/>
        <v>0.67999999999999972</v>
      </c>
    </row>
    <row r="377" spans="1:13" x14ac:dyDescent="0.2">
      <c r="A377" s="5">
        <v>1.27919</v>
      </c>
      <c r="B377" s="5">
        <f t="shared" si="25"/>
        <v>1</v>
      </c>
      <c r="C377" s="6">
        <f t="shared" si="26"/>
        <v>0.27919000000000005</v>
      </c>
      <c r="D377" s="7">
        <v>27.75</v>
      </c>
      <c r="E377" s="7">
        <v>28.055</v>
      </c>
      <c r="F377" s="7">
        <v>28.21039</v>
      </c>
      <c r="G377" s="7">
        <v>28.47</v>
      </c>
      <c r="H377" s="7">
        <v>28.454999999999998</v>
      </c>
      <c r="K377" s="9">
        <f t="shared" si="27"/>
        <v>28.47</v>
      </c>
      <c r="L377" s="9">
        <f t="shared" si="28"/>
        <v>27.75</v>
      </c>
      <c r="M377" s="9">
        <f t="shared" si="29"/>
        <v>0.71999999999999886</v>
      </c>
    </row>
    <row r="378" spans="1:13" x14ac:dyDescent="0.2">
      <c r="A378" s="5">
        <v>1.27993</v>
      </c>
      <c r="B378" s="5">
        <f t="shared" si="25"/>
        <v>1</v>
      </c>
      <c r="C378" s="6">
        <f t="shared" si="26"/>
        <v>0.27993000000000001</v>
      </c>
      <c r="D378" s="7">
        <v>27.81</v>
      </c>
      <c r="E378" s="7">
        <v>28.274999999999999</v>
      </c>
      <c r="F378" s="7">
        <v>28.336200000000002</v>
      </c>
      <c r="G378" s="7">
        <v>28.454999999999998</v>
      </c>
      <c r="H378" s="7">
        <v>28.49</v>
      </c>
      <c r="K378" s="9">
        <f t="shared" si="27"/>
        <v>28.454999999999998</v>
      </c>
      <c r="L378" s="9">
        <f t="shared" si="28"/>
        <v>27.81</v>
      </c>
      <c r="M378" s="9">
        <f t="shared" si="29"/>
        <v>0.64499999999999957</v>
      </c>
    </row>
    <row r="379" spans="1:13" x14ac:dyDescent="0.2">
      <c r="A379" s="5">
        <v>1.28068</v>
      </c>
      <c r="B379" s="5">
        <f t="shared" si="25"/>
        <v>1</v>
      </c>
      <c r="C379" s="6">
        <f t="shared" si="26"/>
        <v>0.28068000000000004</v>
      </c>
      <c r="D379" s="7">
        <v>27.87</v>
      </c>
      <c r="E379" s="7">
        <v>28.48</v>
      </c>
      <c r="F379" s="7">
        <v>28.39573</v>
      </c>
      <c r="G379" s="7">
        <v>28.53</v>
      </c>
      <c r="H379" s="7">
        <v>28.625</v>
      </c>
      <c r="K379" s="9">
        <f t="shared" si="27"/>
        <v>28.53</v>
      </c>
      <c r="L379" s="9">
        <f t="shared" si="28"/>
        <v>27.87</v>
      </c>
      <c r="M379" s="9">
        <f t="shared" si="29"/>
        <v>0.66000000000000014</v>
      </c>
    </row>
    <row r="380" spans="1:13" x14ac:dyDescent="0.2">
      <c r="A380" s="5">
        <v>1.28142</v>
      </c>
      <c r="B380" s="5">
        <f t="shared" si="25"/>
        <v>1</v>
      </c>
      <c r="C380" s="6">
        <f t="shared" si="26"/>
        <v>0.28142</v>
      </c>
      <c r="D380" s="7">
        <v>27.835000000000001</v>
      </c>
      <c r="E380" s="7">
        <v>28.48</v>
      </c>
      <c r="F380" s="7">
        <v>28.407080000000001</v>
      </c>
      <c r="G380" s="7">
        <v>28.495000000000001</v>
      </c>
      <c r="H380" s="7">
        <v>28.75</v>
      </c>
      <c r="K380" s="9">
        <f t="shared" si="27"/>
        <v>28.495000000000001</v>
      </c>
      <c r="L380" s="9">
        <f t="shared" si="28"/>
        <v>27.835000000000001</v>
      </c>
      <c r="M380" s="9">
        <f t="shared" si="29"/>
        <v>0.66000000000000014</v>
      </c>
    </row>
    <row r="381" spans="1:13" x14ac:dyDescent="0.2">
      <c r="A381" s="5">
        <v>1.28217</v>
      </c>
      <c r="B381" s="5">
        <f t="shared" si="25"/>
        <v>1</v>
      </c>
      <c r="C381" s="6">
        <f t="shared" si="26"/>
        <v>0.28217000000000003</v>
      </c>
      <c r="D381" s="7">
        <v>27.92</v>
      </c>
      <c r="E381" s="7">
        <v>28.454999999999998</v>
      </c>
      <c r="F381" s="7">
        <v>28.451560000000001</v>
      </c>
      <c r="G381" s="7">
        <v>28.565000000000001</v>
      </c>
      <c r="H381" s="7">
        <v>28.625</v>
      </c>
      <c r="K381" s="9">
        <f t="shared" si="27"/>
        <v>28.565000000000001</v>
      </c>
      <c r="L381" s="9">
        <f t="shared" si="28"/>
        <v>27.92</v>
      </c>
      <c r="M381" s="9">
        <f t="shared" si="29"/>
        <v>0.64499999999999957</v>
      </c>
    </row>
    <row r="382" spans="1:13" x14ac:dyDescent="0.2">
      <c r="A382" s="5">
        <v>1.28291</v>
      </c>
      <c r="B382" s="5">
        <f t="shared" si="25"/>
        <v>1</v>
      </c>
      <c r="C382" s="6">
        <f t="shared" si="26"/>
        <v>0.28290999999999999</v>
      </c>
      <c r="D382" s="7">
        <v>27.995000000000001</v>
      </c>
      <c r="E382" s="7">
        <v>28.655000000000001</v>
      </c>
      <c r="F382" s="7">
        <v>28.5962</v>
      </c>
      <c r="G382" s="7">
        <v>28.614999999999998</v>
      </c>
      <c r="H382" s="7">
        <v>28.75</v>
      </c>
      <c r="K382" s="9">
        <f t="shared" si="27"/>
        <v>28.655000000000001</v>
      </c>
      <c r="L382" s="9">
        <f t="shared" si="28"/>
        <v>27.995000000000001</v>
      </c>
      <c r="M382" s="9">
        <f t="shared" si="29"/>
        <v>0.66000000000000014</v>
      </c>
    </row>
    <row r="383" spans="1:13" x14ac:dyDescent="0.2">
      <c r="A383" s="5">
        <v>1.28365</v>
      </c>
      <c r="B383" s="5">
        <f t="shared" si="25"/>
        <v>1</v>
      </c>
      <c r="C383" s="6">
        <f t="shared" si="26"/>
        <v>0.28364999999999996</v>
      </c>
      <c r="D383" s="7">
        <v>28.004999999999999</v>
      </c>
      <c r="E383" s="7">
        <v>28.7</v>
      </c>
      <c r="F383" s="7">
        <v>28.595770000000002</v>
      </c>
      <c r="G383" s="7">
        <v>28.7</v>
      </c>
      <c r="H383" s="7">
        <v>28.87</v>
      </c>
      <c r="K383" s="9">
        <f t="shared" si="27"/>
        <v>28.7</v>
      </c>
      <c r="L383" s="9">
        <f t="shared" si="28"/>
        <v>28.004999999999999</v>
      </c>
      <c r="M383" s="9">
        <f t="shared" si="29"/>
        <v>0.69500000000000028</v>
      </c>
    </row>
    <row r="384" spans="1:13" x14ac:dyDescent="0.2">
      <c r="A384" s="5">
        <v>1.2844</v>
      </c>
      <c r="B384" s="5">
        <f t="shared" si="25"/>
        <v>1</v>
      </c>
      <c r="C384" s="6">
        <f t="shared" si="26"/>
        <v>0.28439999999999999</v>
      </c>
      <c r="D384" s="7">
        <v>28.08</v>
      </c>
      <c r="E384" s="7">
        <v>28.69</v>
      </c>
      <c r="F384" s="7">
        <v>28.579360000000001</v>
      </c>
      <c r="G384" s="7">
        <v>28.725000000000001</v>
      </c>
      <c r="H384" s="7">
        <v>28.81</v>
      </c>
      <c r="K384" s="9">
        <f t="shared" si="27"/>
        <v>28.725000000000001</v>
      </c>
      <c r="L384" s="9">
        <f t="shared" si="28"/>
        <v>28.08</v>
      </c>
      <c r="M384" s="9">
        <f t="shared" si="29"/>
        <v>0.64500000000000313</v>
      </c>
    </row>
    <row r="385" spans="1:13" x14ac:dyDescent="0.2">
      <c r="A385" s="5">
        <v>1.2851399999999999</v>
      </c>
      <c r="B385" s="5">
        <f t="shared" si="25"/>
        <v>1</v>
      </c>
      <c r="C385" s="6">
        <f t="shared" si="26"/>
        <v>0.28513999999999995</v>
      </c>
      <c r="D385" s="7">
        <v>28.14</v>
      </c>
      <c r="E385" s="7">
        <v>28.114999999999998</v>
      </c>
      <c r="F385" s="7">
        <v>28.563739999999999</v>
      </c>
      <c r="G385" s="7">
        <v>28.82</v>
      </c>
      <c r="H385" s="7">
        <v>28.945</v>
      </c>
      <c r="K385" s="9">
        <f t="shared" si="27"/>
        <v>28.82</v>
      </c>
      <c r="L385" s="9">
        <f t="shared" si="28"/>
        <v>28.114999999999998</v>
      </c>
      <c r="M385" s="9">
        <f t="shared" si="29"/>
        <v>0.70500000000000185</v>
      </c>
    </row>
    <row r="386" spans="1:13" x14ac:dyDescent="0.2">
      <c r="A386" s="5">
        <v>1.2858799999999999</v>
      </c>
      <c r="B386" s="5">
        <f t="shared" ref="B386:B449" si="30">INT(A386)</f>
        <v>1</v>
      </c>
      <c r="C386" s="6">
        <f t="shared" ref="C386:C449" si="31">A386-B386</f>
        <v>0.28587999999999991</v>
      </c>
      <c r="D386" s="7">
        <v>28.234999999999999</v>
      </c>
      <c r="E386" s="7">
        <v>28.215</v>
      </c>
      <c r="F386" s="7">
        <v>28.60371</v>
      </c>
      <c r="G386" s="7">
        <v>28.844999999999999</v>
      </c>
      <c r="H386" s="7">
        <v>29.065000000000001</v>
      </c>
      <c r="K386" s="9">
        <f t="shared" ref="K386:K449" si="32">MAX(D386:G386)</f>
        <v>28.844999999999999</v>
      </c>
      <c r="L386" s="9">
        <f t="shared" ref="L386:L449" si="33">MIN(D386:G386)</f>
        <v>28.215</v>
      </c>
      <c r="M386" s="9">
        <f t="shared" si="29"/>
        <v>0.62999999999999901</v>
      </c>
    </row>
    <row r="387" spans="1:13" x14ac:dyDescent="0.2">
      <c r="A387" s="5">
        <v>1.2866299999999999</v>
      </c>
      <c r="B387" s="5">
        <f t="shared" si="30"/>
        <v>1</v>
      </c>
      <c r="C387" s="6">
        <f t="shared" si="31"/>
        <v>0.28662999999999994</v>
      </c>
      <c r="D387" s="7">
        <v>28.285</v>
      </c>
      <c r="E387" s="7">
        <v>28.41</v>
      </c>
      <c r="F387" s="7">
        <v>28.749659999999999</v>
      </c>
      <c r="G387" s="7">
        <v>28.92</v>
      </c>
      <c r="H387" s="7">
        <v>28.995000000000001</v>
      </c>
      <c r="K387" s="9">
        <f t="shared" si="32"/>
        <v>28.92</v>
      </c>
      <c r="L387" s="9">
        <f t="shared" si="33"/>
        <v>28.285</v>
      </c>
      <c r="M387" s="9">
        <f t="shared" ref="M387:M450" si="34">K387-L387</f>
        <v>0.63500000000000156</v>
      </c>
    </row>
    <row r="388" spans="1:13" x14ac:dyDescent="0.2">
      <c r="A388" s="5">
        <v>1.2873699999999999</v>
      </c>
      <c r="B388" s="5">
        <f t="shared" si="30"/>
        <v>1</v>
      </c>
      <c r="C388" s="6">
        <f t="shared" si="31"/>
        <v>0.2873699999999999</v>
      </c>
      <c r="D388" s="7">
        <v>28.274999999999999</v>
      </c>
      <c r="E388" s="7">
        <v>28.53</v>
      </c>
      <c r="F388" s="7">
        <v>28.738340000000001</v>
      </c>
      <c r="G388" s="7">
        <v>28.98</v>
      </c>
      <c r="H388" s="7">
        <v>28.885000000000002</v>
      </c>
      <c r="K388" s="9">
        <f t="shared" si="32"/>
        <v>28.98</v>
      </c>
      <c r="L388" s="9">
        <f t="shared" si="33"/>
        <v>28.274999999999999</v>
      </c>
      <c r="M388" s="9">
        <f t="shared" si="34"/>
        <v>0.70500000000000185</v>
      </c>
    </row>
    <row r="389" spans="1:13" x14ac:dyDescent="0.2">
      <c r="A389" s="5">
        <v>1.2881199999999999</v>
      </c>
      <c r="B389" s="5">
        <f t="shared" si="30"/>
        <v>1</v>
      </c>
      <c r="C389" s="6">
        <f t="shared" si="31"/>
        <v>0.28811999999999993</v>
      </c>
      <c r="D389" s="7">
        <v>28.285</v>
      </c>
      <c r="E389" s="7">
        <v>28.614999999999998</v>
      </c>
      <c r="F389" s="7">
        <v>28.794840000000001</v>
      </c>
      <c r="G389" s="7">
        <v>28.97</v>
      </c>
      <c r="H389" s="7">
        <v>29.105</v>
      </c>
      <c r="K389" s="9">
        <f t="shared" si="32"/>
        <v>28.97</v>
      </c>
      <c r="L389" s="9">
        <f t="shared" si="33"/>
        <v>28.285</v>
      </c>
      <c r="M389" s="9">
        <f t="shared" si="34"/>
        <v>0.68499999999999872</v>
      </c>
    </row>
    <row r="390" spans="1:13" x14ac:dyDescent="0.2">
      <c r="A390" s="5">
        <v>1.2888599999999999</v>
      </c>
      <c r="B390" s="5">
        <f t="shared" si="30"/>
        <v>1</v>
      </c>
      <c r="C390" s="6">
        <f t="shared" si="31"/>
        <v>0.28885999999999989</v>
      </c>
      <c r="D390" s="7">
        <v>28.48</v>
      </c>
      <c r="E390" s="7">
        <v>28.785</v>
      </c>
      <c r="F390" s="7">
        <v>28.848369999999999</v>
      </c>
      <c r="G390" s="7">
        <v>28.945</v>
      </c>
      <c r="H390" s="7">
        <v>29.15</v>
      </c>
      <c r="K390" s="9">
        <f t="shared" si="32"/>
        <v>28.945</v>
      </c>
      <c r="L390" s="9">
        <f t="shared" si="33"/>
        <v>28.48</v>
      </c>
      <c r="M390" s="9">
        <f t="shared" si="34"/>
        <v>0.46499999999999986</v>
      </c>
    </row>
    <row r="391" spans="1:13" x14ac:dyDescent="0.2">
      <c r="A391" s="5">
        <v>1.2896000000000001</v>
      </c>
      <c r="B391" s="5">
        <f t="shared" si="30"/>
        <v>1</v>
      </c>
      <c r="C391" s="6">
        <f t="shared" si="31"/>
        <v>0.28960000000000008</v>
      </c>
      <c r="D391" s="7">
        <v>28.48</v>
      </c>
      <c r="E391" s="7">
        <v>28.97</v>
      </c>
      <c r="F391" s="7">
        <v>28.929130000000001</v>
      </c>
      <c r="G391" s="7">
        <v>28.954999999999998</v>
      </c>
      <c r="H391" s="7">
        <v>29.125</v>
      </c>
      <c r="K391" s="9">
        <f t="shared" si="32"/>
        <v>28.97</v>
      </c>
      <c r="L391" s="9">
        <f t="shared" si="33"/>
        <v>28.48</v>
      </c>
      <c r="M391" s="9">
        <f t="shared" si="34"/>
        <v>0.48999999999999844</v>
      </c>
    </row>
    <row r="392" spans="1:13" x14ac:dyDescent="0.2">
      <c r="A392" s="5">
        <v>1.2903500000000001</v>
      </c>
      <c r="B392" s="5">
        <f t="shared" si="30"/>
        <v>1</v>
      </c>
      <c r="C392" s="6">
        <f t="shared" si="31"/>
        <v>0.29035000000000011</v>
      </c>
      <c r="D392" s="7">
        <v>28.614999999999998</v>
      </c>
      <c r="E392" s="7">
        <v>28.92</v>
      </c>
      <c r="F392" s="7">
        <v>28.980139999999999</v>
      </c>
      <c r="G392" s="7">
        <v>28.87</v>
      </c>
      <c r="H392" s="7">
        <v>29.164999999999999</v>
      </c>
      <c r="K392" s="9">
        <f t="shared" si="32"/>
        <v>28.980139999999999</v>
      </c>
      <c r="L392" s="9">
        <f t="shared" si="33"/>
        <v>28.614999999999998</v>
      </c>
      <c r="M392" s="9">
        <f t="shared" si="34"/>
        <v>0.36514000000000024</v>
      </c>
    </row>
    <row r="393" spans="1:13" x14ac:dyDescent="0.2">
      <c r="A393" s="5">
        <v>1.2910900000000001</v>
      </c>
      <c r="B393" s="5">
        <f t="shared" si="30"/>
        <v>1</v>
      </c>
      <c r="C393" s="6">
        <f t="shared" si="31"/>
        <v>0.29109000000000007</v>
      </c>
      <c r="D393" s="7">
        <v>28.545000000000002</v>
      </c>
      <c r="E393" s="7">
        <v>28.96</v>
      </c>
      <c r="F393" s="7">
        <v>28.89987</v>
      </c>
      <c r="G393" s="7">
        <v>28.774999999999999</v>
      </c>
      <c r="H393" s="7">
        <v>29.21</v>
      </c>
      <c r="K393" s="9">
        <f t="shared" si="32"/>
        <v>28.96</v>
      </c>
      <c r="L393" s="9">
        <f t="shared" si="33"/>
        <v>28.545000000000002</v>
      </c>
      <c r="M393" s="9">
        <f t="shared" si="34"/>
        <v>0.41499999999999915</v>
      </c>
    </row>
    <row r="394" spans="1:13" x14ac:dyDescent="0.2">
      <c r="A394" s="5">
        <v>1.29183</v>
      </c>
      <c r="B394" s="5">
        <f t="shared" si="30"/>
        <v>1</v>
      </c>
      <c r="C394" s="6">
        <f t="shared" si="31"/>
        <v>0.29183000000000003</v>
      </c>
      <c r="D394" s="7">
        <v>28.504999999999999</v>
      </c>
      <c r="E394" s="7">
        <v>28.725000000000001</v>
      </c>
      <c r="F394" s="7">
        <v>28.870699999999999</v>
      </c>
      <c r="G394" s="7">
        <v>28.835000000000001</v>
      </c>
      <c r="H394" s="7">
        <v>29.19</v>
      </c>
      <c r="K394" s="9">
        <f t="shared" si="32"/>
        <v>28.870699999999999</v>
      </c>
      <c r="L394" s="9">
        <f t="shared" si="33"/>
        <v>28.504999999999999</v>
      </c>
      <c r="M394" s="9">
        <f t="shared" si="34"/>
        <v>0.36570000000000036</v>
      </c>
    </row>
    <row r="395" spans="1:13" x14ac:dyDescent="0.2">
      <c r="A395" s="5">
        <v>1.2925800000000001</v>
      </c>
      <c r="B395" s="5">
        <f t="shared" si="30"/>
        <v>1</v>
      </c>
      <c r="C395" s="6">
        <f t="shared" si="31"/>
        <v>0.29258000000000006</v>
      </c>
      <c r="D395" s="7">
        <v>28.52</v>
      </c>
      <c r="E395" s="7">
        <v>29.055</v>
      </c>
      <c r="F395" s="7">
        <v>28.946179999999998</v>
      </c>
      <c r="G395" s="7">
        <v>28.885000000000002</v>
      </c>
      <c r="H395" s="7">
        <v>29.055</v>
      </c>
      <c r="K395" s="9">
        <f t="shared" si="32"/>
        <v>29.055</v>
      </c>
      <c r="L395" s="9">
        <f t="shared" si="33"/>
        <v>28.52</v>
      </c>
      <c r="M395" s="9">
        <f t="shared" si="34"/>
        <v>0.53500000000000014</v>
      </c>
    </row>
    <row r="396" spans="1:13" x14ac:dyDescent="0.2">
      <c r="A396" s="5">
        <v>1.29332</v>
      </c>
      <c r="B396" s="5">
        <f t="shared" si="30"/>
        <v>1</v>
      </c>
      <c r="C396" s="6">
        <f t="shared" si="31"/>
        <v>0.29332000000000003</v>
      </c>
      <c r="D396" s="7">
        <v>28.47</v>
      </c>
      <c r="E396" s="7">
        <v>29.19</v>
      </c>
      <c r="F396" s="7">
        <v>29.025220000000001</v>
      </c>
      <c r="G396" s="7">
        <v>28.91</v>
      </c>
      <c r="H396" s="7">
        <v>29.19</v>
      </c>
      <c r="K396" s="9">
        <f t="shared" si="32"/>
        <v>29.19</v>
      </c>
      <c r="L396" s="9">
        <f t="shared" si="33"/>
        <v>28.47</v>
      </c>
      <c r="M396" s="9">
        <f t="shared" si="34"/>
        <v>0.72000000000000242</v>
      </c>
    </row>
    <row r="397" spans="1:13" x14ac:dyDescent="0.2">
      <c r="A397" s="5">
        <v>1.2940700000000001</v>
      </c>
      <c r="B397" s="5">
        <f t="shared" si="30"/>
        <v>1</v>
      </c>
      <c r="C397" s="6">
        <f t="shared" si="31"/>
        <v>0.29407000000000005</v>
      </c>
      <c r="D397" s="7">
        <v>28.37</v>
      </c>
      <c r="E397" s="7">
        <v>29.24</v>
      </c>
      <c r="F397" s="7">
        <v>28.954370000000001</v>
      </c>
      <c r="G397" s="7">
        <v>28.87</v>
      </c>
      <c r="H397" s="7">
        <v>29.15</v>
      </c>
      <c r="K397" s="9">
        <f t="shared" si="32"/>
        <v>29.24</v>
      </c>
      <c r="L397" s="9">
        <f t="shared" si="33"/>
        <v>28.37</v>
      </c>
      <c r="M397" s="9">
        <f t="shared" si="34"/>
        <v>0.86999999999999744</v>
      </c>
    </row>
    <row r="398" spans="1:13" x14ac:dyDescent="0.2">
      <c r="A398" s="5">
        <v>1.29481</v>
      </c>
      <c r="B398" s="5">
        <f t="shared" si="30"/>
        <v>1</v>
      </c>
      <c r="C398" s="6">
        <f t="shared" si="31"/>
        <v>0.29481000000000002</v>
      </c>
      <c r="D398" s="7">
        <v>28.454999999999998</v>
      </c>
      <c r="E398" s="7">
        <v>29.215</v>
      </c>
      <c r="F398" s="7">
        <v>28.995049999999999</v>
      </c>
      <c r="G398" s="7">
        <v>28.885000000000002</v>
      </c>
      <c r="H398" s="7">
        <v>29.055</v>
      </c>
      <c r="K398" s="9">
        <f t="shared" si="32"/>
        <v>29.215</v>
      </c>
      <c r="L398" s="9">
        <f t="shared" si="33"/>
        <v>28.454999999999998</v>
      </c>
      <c r="M398" s="9">
        <f t="shared" si="34"/>
        <v>0.76000000000000156</v>
      </c>
    </row>
    <row r="399" spans="1:13" x14ac:dyDescent="0.2">
      <c r="A399" s="5">
        <v>1.29555</v>
      </c>
      <c r="B399" s="5">
        <f t="shared" si="30"/>
        <v>1</v>
      </c>
      <c r="C399" s="6">
        <f t="shared" si="31"/>
        <v>0.29554999999999998</v>
      </c>
      <c r="D399" s="7">
        <v>28.445</v>
      </c>
      <c r="E399" s="7">
        <v>29.164999999999999</v>
      </c>
      <c r="F399" s="7">
        <v>28.97878</v>
      </c>
      <c r="G399" s="7">
        <v>28.91</v>
      </c>
      <c r="H399" s="7">
        <v>29.14</v>
      </c>
      <c r="K399" s="9">
        <f t="shared" si="32"/>
        <v>29.164999999999999</v>
      </c>
      <c r="L399" s="9">
        <f t="shared" si="33"/>
        <v>28.445</v>
      </c>
      <c r="M399" s="9">
        <f t="shared" si="34"/>
        <v>0.71999999999999886</v>
      </c>
    </row>
    <row r="400" spans="1:13" x14ac:dyDescent="0.2">
      <c r="A400" s="5">
        <v>1.2963</v>
      </c>
      <c r="B400" s="5">
        <f t="shared" si="30"/>
        <v>1</v>
      </c>
      <c r="C400" s="6">
        <f t="shared" si="31"/>
        <v>0.29630000000000001</v>
      </c>
      <c r="D400" s="7">
        <v>28.434999999999999</v>
      </c>
      <c r="E400" s="7">
        <v>29.225000000000001</v>
      </c>
      <c r="F400" s="7">
        <v>28.968109999999999</v>
      </c>
      <c r="G400" s="7">
        <v>28.995000000000001</v>
      </c>
      <c r="H400" s="7">
        <v>29.164999999999999</v>
      </c>
      <c r="K400" s="9">
        <f t="shared" si="32"/>
        <v>29.225000000000001</v>
      </c>
      <c r="L400" s="9">
        <f t="shared" si="33"/>
        <v>28.434999999999999</v>
      </c>
      <c r="M400" s="9">
        <f t="shared" si="34"/>
        <v>0.7900000000000027</v>
      </c>
    </row>
    <row r="401" spans="1:13" x14ac:dyDescent="0.2">
      <c r="A401" s="5">
        <v>1.29704</v>
      </c>
      <c r="B401" s="5">
        <f t="shared" si="30"/>
        <v>1</v>
      </c>
      <c r="C401" s="6">
        <f t="shared" si="31"/>
        <v>0.29703999999999997</v>
      </c>
      <c r="D401" s="7">
        <v>28.42</v>
      </c>
      <c r="E401" s="7">
        <v>29.265000000000001</v>
      </c>
      <c r="F401" s="7">
        <v>28.98441</v>
      </c>
      <c r="G401" s="7">
        <v>29.02</v>
      </c>
      <c r="H401" s="7">
        <v>29.21</v>
      </c>
      <c r="K401" s="9">
        <f t="shared" si="32"/>
        <v>29.265000000000001</v>
      </c>
      <c r="L401" s="9">
        <f t="shared" si="33"/>
        <v>28.42</v>
      </c>
      <c r="M401" s="9">
        <f t="shared" si="34"/>
        <v>0.84499999999999886</v>
      </c>
    </row>
    <row r="402" spans="1:13" x14ac:dyDescent="0.2">
      <c r="A402" s="5">
        <v>1.2977799999999999</v>
      </c>
      <c r="B402" s="5">
        <f t="shared" si="30"/>
        <v>1</v>
      </c>
      <c r="C402" s="6">
        <f t="shared" si="31"/>
        <v>0.29777999999999993</v>
      </c>
      <c r="D402" s="7">
        <v>28.42</v>
      </c>
      <c r="E402" s="7">
        <v>29.07</v>
      </c>
      <c r="F402" s="7">
        <v>28.908899999999999</v>
      </c>
      <c r="G402" s="7">
        <v>28.954999999999998</v>
      </c>
      <c r="H402" s="7">
        <v>29.19</v>
      </c>
      <c r="K402" s="9">
        <f t="shared" si="32"/>
        <v>29.07</v>
      </c>
      <c r="L402" s="9">
        <f t="shared" si="33"/>
        <v>28.42</v>
      </c>
      <c r="M402" s="9">
        <f t="shared" si="34"/>
        <v>0.64999999999999858</v>
      </c>
    </row>
    <row r="403" spans="1:13" x14ac:dyDescent="0.2">
      <c r="A403" s="5">
        <v>1.29853</v>
      </c>
      <c r="B403" s="5">
        <f t="shared" si="30"/>
        <v>1</v>
      </c>
      <c r="C403" s="6">
        <f t="shared" si="31"/>
        <v>0.29852999999999996</v>
      </c>
      <c r="D403" s="7">
        <v>28.395</v>
      </c>
      <c r="E403" s="7">
        <v>29.13</v>
      </c>
      <c r="F403" s="7">
        <v>29.009699999999999</v>
      </c>
      <c r="G403" s="7">
        <v>28.97</v>
      </c>
      <c r="H403" s="7">
        <v>29.175000000000001</v>
      </c>
      <c r="K403" s="9">
        <f t="shared" si="32"/>
        <v>29.13</v>
      </c>
      <c r="L403" s="9">
        <f t="shared" si="33"/>
        <v>28.395</v>
      </c>
      <c r="M403" s="9">
        <f t="shared" si="34"/>
        <v>0.73499999999999943</v>
      </c>
    </row>
    <row r="404" spans="1:13" x14ac:dyDescent="0.2">
      <c r="A404" s="5">
        <v>1.2992699999999999</v>
      </c>
      <c r="B404" s="5">
        <f t="shared" si="30"/>
        <v>1</v>
      </c>
      <c r="C404" s="6">
        <f t="shared" si="31"/>
        <v>0.29926999999999992</v>
      </c>
      <c r="D404" s="7">
        <v>28.434999999999999</v>
      </c>
      <c r="E404" s="7">
        <v>29.14</v>
      </c>
      <c r="F404" s="7">
        <v>28.973320000000001</v>
      </c>
      <c r="G404" s="7">
        <v>29.03</v>
      </c>
      <c r="H404" s="7">
        <v>29.105</v>
      </c>
      <c r="K404" s="9">
        <f t="shared" si="32"/>
        <v>29.14</v>
      </c>
      <c r="L404" s="9">
        <f t="shared" si="33"/>
        <v>28.434999999999999</v>
      </c>
      <c r="M404" s="9">
        <f t="shared" si="34"/>
        <v>0.70500000000000185</v>
      </c>
    </row>
    <row r="405" spans="1:13" x14ac:dyDescent="0.2">
      <c r="A405" s="5">
        <v>1.3000100000000001</v>
      </c>
      <c r="B405" s="5">
        <f t="shared" si="30"/>
        <v>1</v>
      </c>
      <c r="C405" s="6">
        <f t="shared" si="31"/>
        <v>0.30001000000000011</v>
      </c>
      <c r="D405" s="7">
        <v>28.47</v>
      </c>
      <c r="E405" s="7">
        <v>29.03</v>
      </c>
      <c r="F405" s="7">
        <v>28.923660000000002</v>
      </c>
      <c r="G405" s="7">
        <v>28.995000000000001</v>
      </c>
      <c r="H405" s="7">
        <v>29.055</v>
      </c>
      <c r="K405" s="9">
        <f t="shared" si="32"/>
        <v>29.03</v>
      </c>
      <c r="L405" s="9">
        <f t="shared" si="33"/>
        <v>28.47</v>
      </c>
      <c r="M405" s="9">
        <f t="shared" si="34"/>
        <v>0.56000000000000227</v>
      </c>
    </row>
    <row r="406" spans="1:13" x14ac:dyDescent="0.2">
      <c r="A406" s="5">
        <v>1.3007599999999999</v>
      </c>
      <c r="B406" s="5">
        <f t="shared" si="30"/>
        <v>1</v>
      </c>
      <c r="C406" s="6">
        <f t="shared" si="31"/>
        <v>0.30075999999999992</v>
      </c>
      <c r="D406" s="7">
        <v>28.53</v>
      </c>
      <c r="E406" s="7">
        <v>29.164999999999999</v>
      </c>
      <c r="F406" s="7">
        <v>29.009910000000001</v>
      </c>
      <c r="G406" s="7">
        <v>29.04</v>
      </c>
      <c r="H406" s="7">
        <v>29.03</v>
      </c>
      <c r="K406" s="9">
        <f t="shared" si="32"/>
        <v>29.164999999999999</v>
      </c>
      <c r="L406" s="9">
        <f t="shared" si="33"/>
        <v>28.53</v>
      </c>
      <c r="M406" s="9">
        <f t="shared" si="34"/>
        <v>0.63499999999999801</v>
      </c>
    </row>
    <row r="407" spans="1:13" x14ac:dyDescent="0.2">
      <c r="A407" s="5">
        <v>1.3015000000000001</v>
      </c>
      <c r="B407" s="5">
        <f t="shared" si="30"/>
        <v>1</v>
      </c>
      <c r="C407" s="6">
        <f t="shared" si="31"/>
        <v>0.3015000000000001</v>
      </c>
      <c r="D407" s="7">
        <v>28.504999999999999</v>
      </c>
      <c r="E407" s="7">
        <v>29.324999999999999</v>
      </c>
      <c r="F407" s="7">
        <v>29.086739999999999</v>
      </c>
      <c r="G407" s="7">
        <v>29.055</v>
      </c>
      <c r="H407" s="7">
        <v>29.08</v>
      </c>
      <c r="K407" s="9">
        <f t="shared" si="32"/>
        <v>29.324999999999999</v>
      </c>
      <c r="L407" s="9">
        <f t="shared" si="33"/>
        <v>28.504999999999999</v>
      </c>
      <c r="M407" s="9">
        <f t="shared" si="34"/>
        <v>0.82000000000000028</v>
      </c>
    </row>
    <row r="408" spans="1:13" x14ac:dyDescent="0.2">
      <c r="A408" s="5">
        <v>1.3022499999999999</v>
      </c>
      <c r="B408" s="5">
        <f t="shared" si="30"/>
        <v>1</v>
      </c>
      <c r="C408" s="6">
        <f t="shared" si="31"/>
        <v>0.30224999999999991</v>
      </c>
      <c r="D408" s="7">
        <v>28.454999999999998</v>
      </c>
      <c r="E408" s="7">
        <v>29.265000000000001</v>
      </c>
      <c r="F408" s="7">
        <v>29.066389999999998</v>
      </c>
      <c r="G408" s="7">
        <v>29.02</v>
      </c>
      <c r="H408" s="7">
        <v>29.14</v>
      </c>
      <c r="K408" s="9">
        <f t="shared" si="32"/>
        <v>29.265000000000001</v>
      </c>
      <c r="L408" s="9">
        <f t="shared" si="33"/>
        <v>28.454999999999998</v>
      </c>
      <c r="M408" s="9">
        <f t="shared" si="34"/>
        <v>0.81000000000000227</v>
      </c>
    </row>
    <row r="409" spans="1:13" x14ac:dyDescent="0.2">
      <c r="A409" s="5">
        <v>1.3029900000000001</v>
      </c>
      <c r="B409" s="5">
        <f t="shared" si="30"/>
        <v>1</v>
      </c>
      <c r="C409" s="6">
        <f t="shared" si="31"/>
        <v>0.30299000000000009</v>
      </c>
      <c r="D409" s="7">
        <v>28.454999999999998</v>
      </c>
      <c r="E409" s="7">
        <v>29.3</v>
      </c>
      <c r="F409" s="7">
        <v>29.009810000000002</v>
      </c>
      <c r="G409" s="7">
        <v>28.954999999999998</v>
      </c>
      <c r="H409" s="7">
        <v>29.04</v>
      </c>
      <c r="K409" s="9">
        <f t="shared" si="32"/>
        <v>29.3</v>
      </c>
      <c r="L409" s="9">
        <f t="shared" si="33"/>
        <v>28.454999999999998</v>
      </c>
      <c r="M409" s="9">
        <f t="shared" si="34"/>
        <v>0.84500000000000242</v>
      </c>
    </row>
    <row r="410" spans="1:13" x14ac:dyDescent="0.2">
      <c r="A410" s="5">
        <v>1.3037300000000001</v>
      </c>
      <c r="B410" s="5">
        <f t="shared" si="30"/>
        <v>1</v>
      </c>
      <c r="C410" s="6">
        <f t="shared" si="31"/>
        <v>0.30373000000000006</v>
      </c>
      <c r="D410" s="7">
        <v>28.545000000000002</v>
      </c>
      <c r="E410" s="7">
        <v>29.225000000000001</v>
      </c>
      <c r="F410" s="7">
        <v>29.016110000000001</v>
      </c>
      <c r="G410" s="7">
        <v>29.055</v>
      </c>
      <c r="H410" s="7">
        <v>29.225000000000001</v>
      </c>
      <c r="K410" s="9">
        <f t="shared" si="32"/>
        <v>29.225000000000001</v>
      </c>
      <c r="L410" s="9">
        <f t="shared" si="33"/>
        <v>28.545000000000002</v>
      </c>
      <c r="M410" s="9">
        <f t="shared" si="34"/>
        <v>0.67999999999999972</v>
      </c>
    </row>
    <row r="411" spans="1:13" x14ac:dyDescent="0.2">
      <c r="A411" s="5">
        <v>1.3044800000000001</v>
      </c>
      <c r="B411" s="5">
        <f t="shared" si="30"/>
        <v>1</v>
      </c>
      <c r="C411" s="6">
        <f t="shared" si="31"/>
        <v>0.30448000000000008</v>
      </c>
      <c r="D411" s="7">
        <v>28.454999999999998</v>
      </c>
      <c r="E411" s="7">
        <v>29.385000000000002</v>
      </c>
      <c r="F411" s="7">
        <v>29.028320000000001</v>
      </c>
      <c r="G411" s="7">
        <v>29.065000000000001</v>
      </c>
      <c r="H411" s="7">
        <v>29.125</v>
      </c>
      <c r="K411" s="9">
        <f t="shared" si="32"/>
        <v>29.385000000000002</v>
      </c>
      <c r="L411" s="9">
        <f t="shared" si="33"/>
        <v>28.454999999999998</v>
      </c>
      <c r="M411" s="9">
        <f t="shared" si="34"/>
        <v>0.93000000000000327</v>
      </c>
    </row>
    <row r="412" spans="1:13" x14ac:dyDescent="0.2">
      <c r="A412" s="5">
        <v>1.30522</v>
      </c>
      <c r="B412" s="5">
        <f t="shared" si="30"/>
        <v>1</v>
      </c>
      <c r="C412" s="6">
        <f t="shared" si="31"/>
        <v>0.30522000000000005</v>
      </c>
      <c r="D412" s="7">
        <v>28.385000000000002</v>
      </c>
      <c r="E412" s="7">
        <v>29.3</v>
      </c>
      <c r="F412" s="7">
        <v>29.032440000000001</v>
      </c>
      <c r="G412" s="7">
        <v>29.105</v>
      </c>
      <c r="H412" s="7">
        <v>29.14</v>
      </c>
      <c r="K412" s="9">
        <f t="shared" si="32"/>
        <v>29.3</v>
      </c>
      <c r="L412" s="9">
        <f t="shared" si="33"/>
        <v>28.385000000000002</v>
      </c>
      <c r="M412" s="9">
        <f t="shared" si="34"/>
        <v>0.91499999999999915</v>
      </c>
    </row>
    <row r="413" spans="1:13" x14ac:dyDescent="0.2">
      <c r="A413" s="5">
        <v>1.30596</v>
      </c>
      <c r="B413" s="5">
        <f t="shared" si="30"/>
        <v>1</v>
      </c>
      <c r="C413" s="6">
        <f t="shared" si="31"/>
        <v>0.30596000000000001</v>
      </c>
      <c r="D413" s="7">
        <v>28.42</v>
      </c>
      <c r="E413" s="7">
        <v>29.504999999999999</v>
      </c>
      <c r="F413" s="7">
        <v>29.124269999999999</v>
      </c>
      <c r="G413" s="7">
        <v>29.14</v>
      </c>
      <c r="H413" s="7">
        <v>29.234999999999999</v>
      </c>
      <c r="K413" s="9">
        <f t="shared" si="32"/>
        <v>29.504999999999999</v>
      </c>
      <c r="L413" s="9">
        <f t="shared" si="33"/>
        <v>28.42</v>
      </c>
      <c r="M413" s="9">
        <f t="shared" si="34"/>
        <v>1.0849999999999973</v>
      </c>
    </row>
    <row r="414" spans="1:13" x14ac:dyDescent="0.2">
      <c r="A414" s="5">
        <v>1.30671</v>
      </c>
      <c r="B414" s="5">
        <f t="shared" si="30"/>
        <v>1</v>
      </c>
      <c r="C414" s="6">
        <f t="shared" si="31"/>
        <v>0.30671000000000004</v>
      </c>
      <c r="D414" s="7">
        <v>28.504999999999999</v>
      </c>
      <c r="E414" s="7">
        <v>29.35</v>
      </c>
      <c r="F414" s="7">
        <v>29.05181</v>
      </c>
      <c r="G414" s="7">
        <v>29.14</v>
      </c>
      <c r="H414" s="7">
        <v>29.21</v>
      </c>
      <c r="K414" s="9">
        <f t="shared" si="32"/>
        <v>29.35</v>
      </c>
      <c r="L414" s="9">
        <f t="shared" si="33"/>
        <v>28.504999999999999</v>
      </c>
      <c r="M414" s="9">
        <f t="shared" si="34"/>
        <v>0.84500000000000242</v>
      </c>
    </row>
    <row r="415" spans="1:13" x14ac:dyDescent="0.2">
      <c r="A415" s="5">
        <v>1.30745</v>
      </c>
      <c r="B415" s="5">
        <f t="shared" si="30"/>
        <v>1</v>
      </c>
      <c r="C415" s="6">
        <f t="shared" si="31"/>
        <v>0.30745</v>
      </c>
      <c r="D415" s="7">
        <v>28.52</v>
      </c>
      <c r="E415" s="7">
        <v>29.434999999999999</v>
      </c>
      <c r="F415" s="7">
        <v>29.134530000000002</v>
      </c>
      <c r="G415" s="7">
        <v>29.15</v>
      </c>
      <c r="H415" s="7">
        <v>29.26</v>
      </c>
      <c r="K415" s="9">
        <f t="shared" si="32"/>
        <v>29.434999999999999</v>
      </c>
      <c r="L415" s="9">
        <f t="shared" si="33"/>
        <v>28.52</v>
      </c>
      <c r="M415" s="9">
        <f t="shared" si="34"/>
        <v>0.91499999999999915</v>
      </c>
    </row>
    <row r="416" spans="1:13" x14ac:dyDescent="0.2">
      <c r="A416" s="5">
        <v>1.3082</v>
      </c>
      <c r="B416" s="5">
        <f t="shared" si="30"/>
        <v>1</v>
      </c>
      <c r="C416" s="6">
        <f t="shared" si="31"/>
        <v>0.30820000000000003</v>
      </c>
      <c r="D416" s="7">
        <v>28.47</v>
      </c>
      <c r="E416" s="7">
        <v>29.29</v>
      </c>
      <c r="F416" s="7">
        <v>29.10276</v>
      </c>
      <c r="G416" s="7">
        <v>29.2</v>
      </c>
      <c r="H416" s="7">
        <v>29.19</v>
      </c>
      <c r="K416" s="9">
        <f t="shared" si="32"/>
        <v>29.29</v>
      </c>
      <c r="L416" s="9">
        <f t="shared" si="33"/>
        <v>28.47</v>
      </c>
      <c r="M416" s="9">
        <f t="shared" si="34"/>
        <v>0.82000000000000028</v>
      </c>
    </row>
    <row r="417" spans="1:13" x14ac:dyDescent="0.2">
      <c r="A417" s="5">
        <v>1.30894</v>
      </c>
      <c r="B417" s="5">
        <f t="shared" si="30"/>
        <v>1</v>
      </c>
      <c r="C417" s="6">
        <f t="shared" si="31"/>
        <v>0.30893999999999999</v>
      </c>
      <c r="D417" s="7">
        <v>28.52</v>
      </c>
      <c r="E417" s="7">
        <v>29.29</v>
      </c>
      <c r="F417" s="7">
        <v>29.077719999999999</v>
      </c>
      <c r="G417" s="7">
        <v>29.215</v>
      </c>
      <c r="H417" s="7">
        <v>29.14</v>
      </c>
      <c r="K417" s="9">
        <f t="shared" si="32"/>
        <v>29.29</v>
      </c>
      <c r="L417" s="9">
        <f t="shared" si="33"/>
        <v>28.52</v>
      </c>
      <c r="M417" s="9">
        <f t="shared" si="34"/>
        <v>0.76999999999999957</v>
      </c>
    </row>
    <row r="418" spans="1:13" x14ac:dyDescent="0.2">
      <c r="A418" s="5">
        <v>1.30968</v>
      </c>
      <c r="B418" s="5">
        <f t="shared" si="30"/>
        <v>1</v>
      </c>
      <c r="C418" s="6">
        <f t="shared" si="31"/>
        <v>0.30967999999999996</v>
      </c>
      <c r="D418" s="7">
        <v>28.52</v>
      </c>
      <c r="E418" s="7">
        <v>29.555</v>
      </c>
      <c r="F418" s="7">
        <v>29.19096</v>
      </c>
      <c r="G418" s="7">
        <v>29.19</v>
      </c>
      <c r="H418" s="7">
        <v>29.285</v>
      </c>
      <c r="K418" s="9">
        <f t="shared" si="32"/>
        <v>29.555</v>
      </c>
      <c r="L418" s="9">
        <f t="shared" si="33"/>
        <v>28.52</v>
      </c>
      <c r="M418" s="9">
        <f t="shared" si="34"/>
        <v>1.0350000000000001</v>
      </c>
    </row>
    <row r="419" spans="1:13" x14ac:dyDescent="0.2">
      <c r="A419" s="5">
        <v>1.31043</v>
      </c>
      <c r="B419" s="5">
        <f t="shared" si="30"/>
        <v>1</v>
      </c>
      <c r="C419" s="6">
        <f t="shared" si="31"/>
        <v>0.31042999999999998</v>
      </c>
      <c r="D419" s="7">
        <v>28.52</v>
      </c>
      <c r="E419" s="7">
        <v>29.63</v>
      </c>
      <c r="F419" s="7">
        <v>29.21996</v>
      </c>
      <c r="G419" s="7">
        <v>29.26</v>
      </c>
      <c r="H419" s="7">
        <v>29.25</v>
      </c>
      <c r="K419" s="9">
        <f t="shared" si="32"/>
        <v>29.63</v>
      </c>
      <c r="L419" s="9">
        <f t="shared" si="33"/>
        <v>28.52</v>
      </c>
      <c r="M419" s="9">
        <f t="shared" si="34"/>
        <v>1.1099999999999994</v>
      </c>
    </row>
    <row r="420" spans="1:13" x14ac:dyDescent="0.2">
      <c r="A420" s="5">
        <v>1.3111699999999999</v>
      </c>
      <c r="B420" s="5">
        <f t="shared" si="30"/>
        <v>1</v>
      </c>
      <c r="C420" s="6">
        <f t="shared" si="31"/>
        <v>0.31116999999999995</v>
      </c>
      <c r="D420" s="7">
        <v>28.434999999999999</v>
      </c>
      <c r="E420" s="7">
        <v>29.434999999999999</v>
      </c>
      <c r="F420" s="7">
        <v>29.102789999999999</v>
      </c>
      <c r="G420" s="7">
        <v>29.234999999999999</v>
      </c>
      <c r="H420" s="7">
        <v>29.19</v>
      </c>
      <c r="K420" s="9">
        <f t="shared" si="32"/>
        <v>29.434999999999999</v>
      </c>
      <c r="L420" s="9">
        <f t="shared" si="33"/>
        <v>28.434999999999999</v>
      </c>
      <c r="M420" s="9">
        <f t="shared" si="34"/>
        <v>1</v>
      </c>
    </row>
    <row r="421" spans="1:13" x14ac:dyDescent="0.2">
      <c r="A421" s="5">
        <v>1.3119099999999999</v>
      </c>
      <c r="B421" s="5">
        <f t="shared" si="30"/>
        <v>1</v>
      </c>
      <c r="C421" s="6">
        <f t="shared" si="31"/>
        <v>0.31190999999999991</v>
      </c>
      <c r="D421" s="7">
        <v>28.555</v>
      </c>
      <c r="E421" s="7">
        <v>29.594999999999999</v>
      </c>
      <c r="F421" s="7">
        <v>29.113520000000001</v>
      </c>
      <c r="G421" s="7">
        <v>28.995000000000001</v>
      </c>
      <c r="H421" s="7">
        <v>29.15</v>
      </c>
      <c r="K421" s="9">
        <f t="shared" si="32"/>
        <v>29.594999999999999</v>
      </c>
      <c r="L421" s="9">
        <f t="shared" si="33"/>
        <v>28.555</v>
      </c>
      <c r="M421" s="9">
        <f t="shared" si="34"/>
        <v>1.0399999999999991</v>
      </c>
    </row>
    <row r="422" spans="1:13" x14ac:dyDescent="0.2">
      <c r="A422" s="5">
        <v>1.3126599999999999</v>
      </c>
      <c r="B422" s="5">
        <f t="shared" si="30"/>
        <v>1</v>
      </c>
      <c r="C422" s="6">
        <f t="shared" si="31"/>
        <v>0.31265999999999994</v>
      </c>
      <c r="D422" s="7">
        <v>28.614999999999998</v>
      </c>
      <c r="E422" s="7">
        <v>29.42</v>
      </c>
      <c r="F422" s="7">
        <v>29.113430000000001</v>
      </c>
      <c r="G422" s="7">
        <v>28.93</v>
      </c>
      <c r="H422" s="7">
        <v>29.335000000000001</v>
      </c>
      <c r="K422" s="9">
        <f t="shared" si="32"/>
        <v>29.42</v>
      </c>
      <c r="L422" s="9">
        <f t="shared" si="33"/>
        <v>28.614999999999998</v>
      </c>
      <c r="M422" s="9">
        <f t="shared" si="34"/>
        <v>0.80500000000000327</v>
      </c>
    </row>
    <row r="423" spans="1:13" x14ac:dyDescent="0.2">
      <c r="A423" s="5">
        <v>1.3133999999999999</v>
      </c>
      <c r="B423" s="5">
        <f t="shared" si="30"/>
        <v>1</v>
      </c>
      <c r="C423" s="6">
        <f t="shared" si="31"/>
        <v>0.3133999999999999</v>
      </c>
      <c r="D423" s="7">
        <v>28.504999999999999</v>
      </c>
      <c r="E423" s="7">
        <v>29.64</v>
      </c>
      <c r="F423" s="7">
        <v>29.219919999999998</v>
      </c>
      <c r="G423" s="7">
        <v>29.065000000000001</v>
      </c>
      <c r="H423" s="7">
        <v>29.36</v>
      </c>
      <c r="K423" s="9">
        <f t="shared" si="32"/>
        <v>29.64</v>
      </c>
      <c r="L423" s="9">
        <f t="shared" si="33"/>
        <v>28.504999999999999</v>
      </c>
      <c r="M423" s="9">
        <f t="shared" si="34"/>
        <v>1.1350000000000016</v>
      </c>
    </row>
    <row r="424" spans="1:13" x14ac:dyDescent="0.2">
      <c r="A424" s="5">
        <v>1.3141499999999999</v>
      </c>
      <c r="B424" s="5">
        <f t="shared" si="30"/>
        <v>1</v>
      </c>
      <c r="C424" s="6">
        <f t="shared" si="31"/>
        <v>0.31414999999999993</v>
      </c>
      <c r="D424" s="7">
        <v>28.42</v>
      </c>
      <c r="E424" s="7">
        <v>29.335000000000001</v>
      </c>
      <c r="F424" s="7">
        <v>29.133459999999999</v>
      </c>
      <c r="G424" s="7">
        <v>29.26</v>
      </c>
      <c r="H424" s="7">
        <v>29.3</v>
      </c>
      <c r="K424" s="9">
        <f t="shared" si="32"/>
        <v>29.335000000000001</v>
      </c>
      <c r="L424" s="9">
        <f t="shared" si="33"/>
        <v>28.42</v>
      </c>
      <c r="M424" s="9">
        <f t="shared" si="34"/>
        <v>0.91499999999999915</v>
      </c>
    </row>
    <row r="425" spans="1:13" x14ac:dyDescent="0.2">
      <c r="A425" s="5">
        <v>1.3148899999999999</v>
      </c>
      <c r="B425" s="5">
        <f t="shared" si="30"/>
        <v>1</v>
      </c>
      <c r="C425" s="6">
        <f t="shared" si="31"/>
        <v>0.31488999999999989</v>
      </c>
      <c r="D425" s="7">
        <v>28.53</v>
      </c>
      <c r="E425" s="7">
        <v>29.53</v>
      </c>
      <c r="F425" s="7">
        <v>29.19529</v>
      </c>
      <c r="G425" s="7">
        <v>29.36</v>
      </c>
      <c r="H425" s="7">
        <v>29.25</v>
      </c>
      <c r="K425" s="9">
        <f t="shared" si="32"/>
        <v>29.53</v>
      </c>
      <c r="L425" s="9">
        <f t="shared" si="33"/>
        <v>28.53</v>
      </c>
      <c r="M425" s="9">
        <f t="shared" si="34"/>
        <v>1</v>
      </c>
    </row>
    <row r="426" spans="1:13" x14ac:dyDescent="0.2">
      <c r="A426" s="5">
        <v>1.3156300000000001</v>
      </c>
      <c r="B426" s="5">
        <f t="shared" si="30"/>
        <v>1</v>
      </c>
      <c r="C426" s="6">
        <f t="shared" si="31"/>
        <v>0.31563000000000008</v>
      </c>
      <c r="D426" s="7">
        <v>28.655000000000001</v>
      </c>
      <c r="E426" s="7">
        <v>29.52</v>
      </c>
      <c r="F426" s="7">
        <v>29.328140000000001</v>
      </c>
      <c r="G426" s="7">
        <v>29.504999999999999</v>
      </c>
      <c r="H426" s="7">
        <v>29.26</v>
      </c>
      <c r="K426" s="9">
        <f t="shared" si="32"/>
        <v>29.52</v>
      </c>
      <c r="L426" s="9">
        <f t="shared" si="33"/>
        <v>28.655000000000001</v>
      </c>
      <c r="M426" s="9">
        <f t="shared" si="34"/>
        <v>0.86499999999999844</v>
      </c>
    </row>
    <row r="427" spans="1:13" x14ac:dyDescent="0.2">
      <c r="A427" s="5">
        <v>1.3163800000000001</v>
      </c>
      <c r="B427" s="5">
        <f t="shared" si="30"/>
        <v>1</v>
      </c>
      <c r="C427" s="6">
        <f t="shared" si="31"/>
        <v>0.31638000000000011</v>
      </c>
      <c r="D427" s="7">
        <v>28.664999999999999</v>
      </c>
      <c r="E427" s="7">
        <v>29.57</v>
      </c>
      <c r="F427" s="7">
        <v>29.275320000000001</v>
      </c>
      <c r="G427" s="7">
        <v>29.495000000000001</v>
      </c>
      <c r="H427" s="7">
        <v>29.26</v>
      </c>
      <c r="K427" s="9">
        <f t="shared" si="32"/>
        <v>29.57</v>
      </c>
      <c r="L427" s="9">
        <f t="shared" si="33"/>
        <v>28.664999999999999</v>
      </c>
      <c r="M427" s="9">
        <f t="shared" si="34"/>
        <v>0.90500000000000114</v>
      </c>
    </row>
    <row r="428" spans="1:13" x14ac:dyDescent="0.2">
      <c r="A428" s="5">
        <v>1.3171200000000001</v>
      </c>
      <c r="B428" s="5">
        <f t="shared" si="30"/>
        <v>1</v>
      </c>
      <c r="C428" s="6">
        <f t="shared" si="31"/>
        <v>0.31712000000000007</v>
      </c>
      <c r="D428" s="7">
        <v>28.7</v>
      </c>
      <c r="E428" s="7">
        <v>29.614999999999998</v>
      </c>
      <c r="F428" s="7">
        <v>29.308730000000001</v>
      </c>
      <c r="G428" s="7">
        <v>29.335000000000001</v>
      </c>
      <c r="H428" s="7">
        <v>29.26</v>
      </c>
      <c r="K428" s="9">
        <f t="shared" si="32"/>
        <v>29.614999999999998</v>
      </c>
      <c r="L428" s="9">
        <f t="shared" si="33"/>
        <v>28.7</v>
      </c>
      <c r="M428" s="9">
        <f t="shared" si="34"/>
        <v>0.91499999999999915</v>
      </c>
    </row>
    <row r="429" spans="1:13" x14ac:dyDescent="0.2">
      <c r="A429" s="5">
        <v>1.31786</v>
      </c>
      <c r="B429" s="5">
        <f t="shared" si="30"/>
        <v>1</v>
      </c>
      <c r="C429" s="6">
        <f t="shared" si="31"/>
        <v>0.31786000000000003</v>
      </c>
      <c r="D429" s="7">
        <v>28.765000000000001</v>
      </c>
      <c r="E429" s="7">
        <v>29.555</v>
      </c>
      <c r="F429" s="7">
        <v>29.246210000000001</v>
      </c>
      <c r="G429" s="7">
        <v>29.335000000000001</v>
      </c>
      <c r="H429" s="7">
        <v>29.2</v>
      </c>
      <c r="K429" s="9">
        <f t="shared" si="32"/>
        <v>29.555</v>
      </c>
      <c r="L429" s="9">
        <f t="shared" si="33"/>
        <v>28.765000000000001</v>
      </c>
      <c r="M429" s="9">
        <f t="shared" si="34"/>
        <v>0.78999999999999915</v>
      </c>
    </row>
    <row r="430" spans="1:13" x14ac:dyDescent="0.2">
      <c r="A430" s="5">
        <v>1.3186100000000001</v>
      </c>
      <c r="B430" s="5">
        <f t="shared" si="30"/>
        <v>1</v>
      </c>
      <c r="C430" s="6">
        <f t="shared" si="31"/>
        <v>0.31861000000000006</v>
      </c>
      <c r="D430" s="7">
        <v>28.614999999999998</v>
      </c>
      <c r="E430" s="7">
        <v>29.47</v>
      </c>
      <c r="F430" s="7">
        <v>29.176570000000002</v>
      </c>
      <c r="G430" s="7">
        <v>29.26</v>
      </c>
      <c r="H430" s="7">
        <v>29.31</v>
      </c>
      <c r="K430" s="9">
        <f t="shared" si="32"/>
        <v>29.47</v>
      </c>
      <c r="L430" s="9">
        <f t="shared" si="33"/>
        <v>28.614999999999998</v>
      </c>
      <c r="M430" s="9">
        <f t="shared" si="34"/>
        <v>0.85500000000000043</v>
      </c>
    </row>
    <row r="431" spans="1:13" x14ac:dyDescent="0.2">
      <c r="A431" s="5">
        <v>1.31935</v>
      </c>
      <c r="B431" s="5">
        <f t="shared" si="30"/>
        <v>1</v>
      </c>
      <c r="C431" s="6">
        <f t="shared" si="31"/>
        <v>0.31935000000000002</v>
      </c>
      <c r="D431" s="7">
        <v>28.655000000000001</v>
      </c>
      <c r="E431" s="7">
        <v>29.2</v>
      </c>
      <c r="F431" s="7">
        <v>29.166989999999998</v>
      </c>
      <c r="G431" s="7">
        <v>29.41</v>
      </c>
      <c r="H431" s="7">
        <v>29.285</v>
      </c>
      <c r="K431" s="9">
        <f t="shared" si="32"/>
        <v>29.41</v>
      </c>
      <c r="L431" s="9">
        <f t="shared" si="33"/>
        <v>28.655000000000001</v>
      </c>
      <c r="M431" s="9">
        <f t="shared" si="34"/>
        <v>0.75499999999999901</v>
      </c>
    </row>
    <row r="432" spans="1:13" x14ac:dyDescent="0.2">
      <c r="A432" s="5">
        <v>1.3201000000000001</v>
      </c>
      <c r="B432" s="5">
        <f t="shared" si="30"/>
        <v>1</v>
      </c>
      <c r="C432" s="6">
        <f t="shared" si="31"/>
        <v>0.32010000000000005</v>
      </c>
      <c r="D432" s="7">
        <v>28.715</v>
      </c>
      <c r="E432" s="7">
        <v>29.484999999999999</v>
      </c>
      <c r="F432" s="7">
        <v>29.287430000000001</v>
      </c>
      <c r="G432" s="7">
        <v>29.434999999999999</v>
      </c>
      <c r="H432" s="7">
        <v>29.36</v>
      </c>
      <c r="K432" s="9">
        <f t="shared" si="32"/>
        <v>29.484999999999999</v>
      </c>
      <c r="L432" s="9">
        <f t="shared" si="33"/>
        <v>28.715</v>
      </c>
      <c r="M432" s="9">
        <f t="shared" si="34"/>
        <v>0.76999999999999957</v>
      </c>
    </row>
    <row r="433" spans="1:13" x14ac:dyDescent="0.2">
      <c r="A433" s="5">
        <v>1.32084</v>
      </c>
      <c r="B433" s="5">
        <f t="shared" si="30"/>
        <v>1</v>
      </c>
      <c r="C433" s="6">
        <f t="shared" si="31"/>
        <v>0.32084000000000001</v>
      </c>
      <c r="D433" s="7">
        <v>28.824999999999999</v>
      </c>
      <c r="E433" s="7">
        <v>29.92</v>
      </c>
      <c r="F433" s="7">
        <v>29.527460000000001</v>
      </c>
      <c r="G433" s="7">
        <v>29.47</v>
      </c>
      <c r="H433" s="7">
        <v>29.605</v>
      </c>
      <c r="K433" s="9">
        <f t="shared" si="32"/>
        <v>29.92</v>
      </c>
      <c r="L433" s="9">
        <f t="shared" si="33"/>
        <v>28.824999999999999</v>
      </c>
      <c r="M433" s="9">
        <f t="shared" si="34"/>
        <v>1.0950000000000024</v>
      </c>
    </row>
    <row r="434" spans="1:13" x14ac:dyDescent="0.2">
      <c r="A434" s="5">
        <v>1.32158</v>
      </c>
      <c r="B434" s="5">
        <f t="shared" si="30"/>
        <v>1</v>
      </c>
      <c r="C434" s="6">
        <f t="shared" si="31"/>
        <v>0.32157999999999998</v>
      </c>
      <c r="D434" s="7">
        <v>28.785</v>
      </c>
      <c r="E434" s="7">
        <v>29.74</v>
      </c>
      <c r="F434" s="7">
        <v>29.42981</v>
      </c>
      <c r="G434" s="7">
        <v>29.47</v>
      </c>
      <c r="H434" s="7">
        <v>29.59</v>
      </c>
      <c r="K434" s="9">
        <f t="shared" si="32"/>
        <v>29.74</v>
      </c>
      <c r="L434" s="9">
        <f t="shared" si="33"/>
        <v>28.785</v>
      </c>
      <c r="M434" s="9">
        <f t="shared" si="34"/>
        <v>0.95499999999999829</v>
      </c>
    </row>
    <row r="435" spans="1:13" x14ac:dyDescent="0.2">
      <c r="A435" s="5">
        <v>1.32233</v>
      </c>
      <c r="B435" s="5">
        <f t="shared" si="30"/>
        <v>1</v>
      </c>
      <c r="C435" s="6">
        <f t="shared" si="31"/>
        <v>0.32233000000000001</v>
      </c>
      <c r="D435" s="7">
        <v>28.8</v>
      </c>
      <c r="E435" s="7">
        <v>30.055</v>
      </c>
      <c r="F435" s="7">
        <v>29.543589999999998</v>
      </c>
      <c r="G435" s="7">
        <v>29.69</v>
      </c>
      <c r="H435" s="7">
        <v>29.605</v>
      </c>
      <c r="K435" s="9">
        <f t="shared" si="32"/>
        <v>30.055</v>
      </c>
      <c r="L435" s="9">
        <f t="shared" si="33"/>
        <v>28.8</v>
      </c>
      <c r="M435" s="9">
        <f t="shared" si="34"/>
        <v>1.254999999999999</v>
      </c>
    </row>
    <row r="436" spans="1:13" x14ac:dyDescent="0.2">
      <c r="A436" s="5">
        <v>1.32307</v>
      </c>
      <c r="B436" s="5">
        <f t="shared" si="30"/>
        <v>1</v>
      </c>
      <c r="C436" s="6">
        <f t="shared" si="31"/>
        <v>0.32306999999999997</v>
      </c>
      <c r="D436" s="7">
        <v>28.64</v>
      </c>
      <c r="E436" s="7">
        <v>29.704999999999998</v>
      </c>
      <c r="F436" s="7">
        <v>29.479369999999999</v>
      </c>
      <c r="G436" s="7">
        <v>29.58</v>
      </c>
      <c r="H436" s="7">
        <v>29.86</v>
      </c>
      <c r="K436" s="9">
        <f t="shared" si="32"/>
        <v>29.704999999999998</v>
      </c>
      <c r="L436" s="9">
        <f t="shared" si="33"/>
        <v>28.64</v>
      </c>
      <c r="M436" s="9">
        <f t="shared" si="34"/>
        <v>1.0649999999999977</v>
      </c>
    </row>
    <row r="437" spans="1:13" x14ac:dyDescent="0.2">
      <c r="A437" s="5">
        <v>1.3238099999999999</v>
      </c>
      <c r="B437" s="5">
        <f t="shared" si="30"/>
        <v>1</v>
      </c>
      <c r="C437" s="6">
        <f t="shared" si="31"/>
        <v>0.32380999999999993</v>
      </c>
      <c r="D437" s="7">
        <v>28.8</v>
      </c>
      <c r="E437" s="7">
        <v>29.934999999999999</v>
      </c>
      <c r="F437" s="7">
        <v>29.583960000000001</v>
      </c>
      <c r="G437" s="7">
        <v>29.725000000000001</v>
      </c>
      <c r="H437" s="7">
        <v>29.81</v>
      </c>
      <c r="K437" s="9">
        <f t="shared" si="32"/>
        <v>29.934999999999999</v>
      </c>
      <c r="L437" s="9">
        <f t="shared" si="33"/>
        <v>28.8</v>
      </c>
      <c r="M437" s="9">
        <f t="shared" si="34"/>
        <v>1.134999999999998</v>
      </c>
    </row>
    <row r="438" spans="1:13" x14ac:dyDescent="0.2">
      <c r="A438" s="5">
        <v>1.32456</v>
      </c>
      <c r="B438" s="5">
        <f t="shared" si="30"/>
        <v>1</v>
      </c>
      <c r="C438" s="6">
        <f t="shared" si="31"/>
        <v>0.32455999999999996</v>
      </c>
      <c r="D438" s="7">
        <v>28.85</v>
      </c>
      <c r="E438" s="7">
        <v>30.25</v>
      </c>
      <c r="F438" s="7">
        <v>29.763590000000001</v>
      </c>
      <c r="G438" s="7">
        <v>29.86</v>
      </c>
      <c r="H438" s="7">
        <v>29.86</v>
      </c>
      <c r="K438" s="9">
        <f t="shared" si="32"/>
        <v>30.25</v>
      </c>
      <c r="L438" s="9">
        <f t="shared" si="33"/>
        <v>28.85</v>
      </c>
      <c r="M438" s="9">
        <f t="shared" si="34"/>
        <v>1.3999999999999986</v>
      </c>
    </row>
    <row r="439" spans="1:13" x14ac:dyDescent="0.2">
      <c r="A439" s="5">
        <v>1.3252999999999999</v>
      </c>
      <c r="B439" s="5">
        <f t="shared" si="30"/>
        <v>1</v>
      </c>
      <c r="C439" s="6">
        <f t="shared" si="31"/>
        <v>0.32529999999999992</v>
      </c>
      <c r="D439" s="7">
        <v>28.97</v>
      </c>
      <c r="E439" s="7">
        <v>30.29</v>
      </c>
      <c r="F439" s="7">
        <v>29.812999999999999</v>
      </c>
      <c r="G439" s="7">
        <v>29.995000000000001</v>
      </c>
      <c r="H439" s="7">
        <v>29.87</v>
      </c>
      <c r="K439" s="9">
        <f t="shared" si="32"/>
        <v>30.29</v>
      </c>
      <c r="L439" s="9">
        <f t="shared" si="33"/>
        <v>28.97</v>
      </c>
      <c r="M439" s="9">
        <f t="shared" si="34"/>
        <v>1.3200000000000003</v>
      </c>
    </row>
    <row r="440" spans="1:13" x14ac:dyDescent="0.2">
      <c r="A440" s="5">
        <v>1.3260400000000001</v>
      </c>
      <c r="B440" s="5">
        <f t="shared" si="30"/>
        <v>1</v>
      </c>
      <c r="C440" s="6">
        <f t="shared" si="31"/>
        <v>0.32604000000000011</v>
      </c>
      <c r="D440" s="7">
        <v>28.98</v>
      </c>
      <c r="E440" s="7">
        <v>30.105</v>
      </c>
      <c r="F440" s="7">
        <v>29.86964</v>
      </c>
      <c r="G440" s="7">
        <v>30.07</v>
      </c>
      <c r="H440" s="7">
        <v>30.004999999999999</v>
      </c>
      <c r="K440" s="9">
        <f t="shared" si="32"/>
        <v>30.105</v>
      </c>
      <c r="L440" s="9">
        <f t="shared" si="33"/>
        <v>28.98</v>
      </c>
      <c r="M440" s="9">
        <f t="shared" si="34"/>
        <v>1.125</v>
      </c>
    </row>
    <row r="441" spans="1:13" x14ac:dyDescent="0.2">
      <c r="A441" s="5">
        <v>1.3267899999999999</v>
      </c>
      <c r="B441" s="5">
        <f t="shared" si="30"/>
        <v>1</v>
      </c>
      <c r="C441" s="6">
        <f t="shared" si="31"/>
        <v>0.32678999999999991</v>
      </c>
      <c r="D441" s="7">
        <v>29.055</v>
      </c>
      <c r="E441" s="7">
        <v>30.3</v>
      </c>
      <c r="F441" s="7">
        <v>29.912009999999999</v>
      </c>
      <c r="G441" s="7">
        <v>30.07</v>
      </c>
      <c r="H441" s="7">
        <v>29.934999999999999</v>
      </c>
      <c r="K441" s="9">
        <f t="shared" si="32"/>
        <v>30.3</v>
      </c>
      <c r="L441" s="9">
        <f t="shared" si="33"/>
        <v>29.055</v>
      </c>
      <c r="M441" s="9">
        <f t="shared" si="34"/>
        <v>1.245000000000001</v>
      </c>
    </row>
    <row r="442" spans="1:13" x14ac:dyDescent="0.2">
      <c r="A442" s="5">
        <v>1.3275300000000001</v>
      </c>
      <c r="B442" s="5">
        <f t="shared" si="30"/>
        <v>1</v>
      </c>
      <c r="C442" s="6">
        <f t="shared" si="31"/>
        <v>0.3275300000000001</v>
      </c>
      <c r="D442" s="7">
        <v>29.045000000000002</v>
      </c>
      <c r="E442" s="7">
        <v>30.375</v>
      </c>
      <c r="F442" s="7">
        <v>29.878129999999999</v>
      </c>
      <c r="G442" s="7">
        <v>30.03</v>
      </c>
      <c r="H442" s="7">
        <v>30.045000000000002</v>
      </c>
      <c r="K442" s="9">
        <f t="shared" si="32"/>
        <v>30.375</v>
      </c>
      <c r="L442" s="9">
        <f t="shared" si="33"/>
        <v>29.045000000000002</v>
      </c>
      <c r="M442" s="9">
        <f t="shared" si="34"/>
        <v>1.3299999999999983</v>
      </c>
    </row>
    <row r="443" spans="1:13" x14ac:dyDescent="0.2">
      <c r="A443" s="5">
        <v>1.3282799999999999</v>
      </c>
      <c r="B443" s="5">
        <f t="shared" si="30"/>
        <v>1</v>
      </c>
      <c r="C443" s="6">
        <f t="shared" si="31"/>
        <v>0.32827999999999991</v>
      </c>
      <c r="D443" s="7">
        <v>29.08</v>
      </c>
      <c r="E443" s="7">
        <v>30.055</v>
      </c>
      <c r="F443" s="7">
        <v>29.864999999999998</v>
      </c>
      <c r="G443" s="7">
        <v>30.13</v>
      </c>
      <c r="H443" s="7">
        <v>30.02</v>
      </c>
      <c r="K443" s="9">
        <f t="shared" si="32"/>
        <v>30.13</v>
      </c>
      <c r="L443" s="9">
        <f t="shared" si="33"/>
        <v>29.08</v>
      </c>
      <c r="M443" s="9">
        <f t="shared" si="34"/>
        <v>1.0500000000000007</v>
      </c>
    </row>
    <row r="444" spans="1:13" x14ac:dyDescent="0.2">
      <c r="A444" s="5">
        <v>1.3290200000000001</v>
      </c>
      <c r="B444" s="5">
        <f t="shared" si="30"/>
        <v>1</v>
      </c>
      <c r="C444" s="6">
        <f t="shared" si="31"/>
        <v>0.32902000000000009</v>
      </c>
      <c r="D444" s="7">
        <v>29.055</v>
      </c>
      <c r="E444" s="7">
        <v>30.35</v>
      </c>
      <c r="F444" s="7">
        <v>29.964929999999999</v>
      </c>
      <c r="G444" s="7">
        <v>30.13</v>
      </c>
      <c r="H444" s="7">
        <v>30.08</v>
      </c>
      <c r="K444" s="9">
        <f t="shared" si="32"/>
        <v>30.35</v>
      </c>
      <c r="L444" s="9">
        <f t="shared" si="33"/>
        <v>29.055</v>
      </c>
      <c r="M444" s="9">
        <f t="shared" si="34"/>
        <v>1.2950000000000017</v>
      </c>
    </row>
    <row r="445" spans="1:13" x14ac:dyDescent="0.2">
      <c r="A445" s="5">
        <v>1.3297600000000001</v>
      </c>
      <c r="B445" s="5">
        <f t="shared" si="30"/>
        <v>1</v>
      </c>
      <c r="C445" s="6">
        <f t="shared" si="31"/>
        <v>0.32976000000000005</v>
      </c>
      <c r="D445" s="7">
        <v>29.08</v>
      </c>
      <c r="E445" s="7">
        <v>30.29</v>
      </c>
      <c r="F445" s="7">
        <v>29.94839</v>
      </c>
      <c r="G445" s="7">
        <v>30.13</v>
      </c>
      <c r="H445" s="7">
        <v>30.03</v>
      </c>
      <c r="K445" s="9">
        <f t="shared" si="32"/>
        <v>30.29</v>
      </c>
      <c r="L445" s="9">
        <f t="shared" si="33"/>
        <v>29.08</v>
      </c>
      <c r="M445" s="9">
        <f t="shared" si="34"/>
        <v>1.2100000000000009</v>
      </c>
    </row>
    <row r="446" spans="1:13" x14ac:dyDescent="0.2">
      <c r="A446" s="5">
        <v>1.3305100000000001</v>
      </c>
      <c r="B446" s="5">
        <f t="shared" si="30"/>
        <v>1</v>
      </c>
      <c r="C446" s="6">
        <f t="shared" si="31"/>
        <v>0.33051000000000008</v>
      </c>
      <c r="D446" s="7">
        <v>29.19</v>
      </c>
      <c r="E446" s="7">
        <v>30.36</v>
      </c>
      <c r="F446" s="7">
        <v>30.084119999999999</v>
      </c>
      <c r="G446" s="7">
        <v>30.41</v>
      </c>
      <c r="H446" s="7">
        <v>30.03</v>
      </c>
      <c r="K446" s="9">
        <f t="shared" si="32"/>
        <v>30.41</v>
      </c>
      <c r="L446" s="9">
        <f t="shared" si="33"/>
        <v>29.19</v>
      </c>
      <c r="M446" s="9">
        <f t="shared" si="34"/>
        <v>1.2199999999999989</v>
      </c>
    </row>
    <row r="447" spans="1:13" x14ac:dyDescent="0.2">
      <c r="A447" s="5">
        <v>1.33125</v>
      </c>
      <c r="B447" s="5">
        <f t="shared" si="30"/>
        <v>1</v>
      </c>
      <c r="C447" s="6">
        <f t="shared" si="31"/>
        <v>0.33125000000000004</v>
      </c>
      <c r="D447" s="7">
        <v>29.225000000000001</v>
      </c>
      <c r="E447" s="7">
        <v>30.375</v>
      </c>
      <c r="F447" s="7">
        <v>30.149550000000001</v>
      </c>
      <c r="G447" s="7">
        <v>30.52</v>
      </c>
      <c r="H447" s="7">
        <v>30.09</v>
      </c>
      <c r="K447" s="9">
        <f t="shared" si="32"/>
        <v>30.52</v>
      </c>
      <c r="L447" s="9">
        <f t="shared" si="33"/>
        <v>29.225000000000001</v>
      </c>
      <c r="M447" s="9">
        <f t="shared" si="34"/>
        <v>1.2949999999999982</v>
      </c>
    </row>
    <row r="448" spans="1:13" x14ac:dyDescent="0.2">
      <c r="A448" s="5">
        <v>1.33199</v>
      </c>
      <c r="B448" s="5">
        <f t="shared" si="30"/>
        <v>1</v>
      </c>
      <c r="C448" s="6">
        <f t="shared" si="31"/>
        <v>0.33199000000000001</v>
      </c>
      <c r="D448" s="7">
        <v>29.274999999999999</v>
      </c>
      <c r="E448" s="7">
        <v>30.155000000000001</v>
      </c>
      <c r="F448" s="7">
        <v>29.995629999999998</v>
      </c>
      <c r="G448" s="7">
        <v>30.42</v>
      </c>
      <c r="H448" s="7">
        <v>30.065000000000001</v>
      </c>
      <c r="K448" s="9">
        <f t="shared" si="32"/>
        <v>30.42</v>
      </c>
      <c r="L448" s="9">
        <f t="shared" si="33"/>
        <v>29.274999999999999</v>
      </c>
      <c r="M448" s="9">
        <f t="shared" si="34"/>
        <v>1.1450000000000031</v>
      </c>
    </row>
    <row r="449" spans="1:13" x14ac:dyDescent="0.2">
      <c r="A449" s="5">
        <v>1.33274</v>
      </c>
      <c r="B449" s="5">
        <f t="shared" si="30"/>
        <v>1</v>
      </c>
      <c r="C449" s="6">
        <f t="shared" si="31"/>
        <v>0.33274000000000004</v>
      </c>
      <c r="D449" s="7">
        <v>29.265000000000001</v>
      </c>
      <c r="E449" s="7">
        <v>30.324999999999999</v>
      </c>
      <c r="F449" s="7">
        <v>30.09976</v>
      </c>
      <c r="G449" s="7">
        <v>30.35</v>
      </c>
      <c r="H449" s="7">
        <v>30.155000000000001</v>
      </c>
      <c r="K449" s="9">
        <f t="shared" si="32"/>
        <v>30.35</v>
      </c>
      <c r="L449" s="9">
        <f t="shared" si="33"/>
        <v>29.265000000000001</v>
      </c>
      <c r="M449" s="9">
        <f t="shared" si="34"/>
        <v>1.0850000000000009</v>
      </c>
    </row>
    <row r="450" spans="1:13" x14ac:dyDescent="0.2">
      <c r="A450" s="5">
        <v>1.33348</v>
      </c>
      <c r="B450" s="5">
        <f t="shared" ref="B450:B513" si="35">INT(A450)</f>
        <v>1</v>
      </c>
      <c r="C450" s="6">
        <f t="shared" ref="C450:C513" si="36">A450-B450</f>
        <v>0.33348</v>
      </c>
      <c r="D450" s="7">
        <v>29.445</v>
      </c>
      <c r="E450" s="7">
        <v>30.155000000000001</v>
      </c>
      <c r="F450" s="7">
        <v>30.015609999999999</v>
      </c>
      <c r="G450" s="7">
        <v>30.29</v>
      </c>
      <c r="H450" s="7">
        <v>30.155000000000001</v>
      </c>
      <c r="K450" s="9">
        <f t="shared" ref="K450:K513" si="37">MAX(D450:G450)</f>
        <v>30.29</v>
      </c>
      <c r="L450" s="9">
        <f t="shared" ref="L450:L513" si="38">MIN(D450:G450)</f>
        <v>29.445</v>
      </c>
      <c r="M450" s="9">
        <f t="shared" si="34"/>
        <v>0.84499999999999886</v>
      </c>
    </row>
    <row r="451" spans="1:13" x14ac:dyDescent="0.2">
      <c r="A451" s="5">
        <v>1.33423</v>
      </c>
      <c r="B451" s="5">
        <f t="shared" si="35"/>
        <v>1</v>
      </c>
      <c r="C451" s="6">
        <f t="shared" si="36"/>
        <v>0.33423000000000003</v>
      </c>
      <c r="D451" s="7">
        <v>29.324999999999999</v>
      </c>
      <c r="E451" s="7">
        <v>30.51</v>
      </c>
      <c r="F451" s="7">
        <v>30.224309999999999</v>
      </c>
      <c r="G451" s="7">
        <v>30.47</v>
      </c>
      <c r="H451" s="7">
        <v>30.215</v>
      </c>
      <c r="K451" s="9">
        <f t="shared" si="37"/>
        <v>30.51</v>
      </c>
      <c r="L451" s="9">
        <f t="shared" si="38"/>
        <v>29.324999999999999</v>
      </c>
      <c r="M451" s="9">
        <f t="shared" ref="M451:M514" si="39">K451-L451</f>
        <v>1.1850000000000023</v>
      </c>
    </row>
    <row r="452" spans="1:13" x14ac:dyDescent="0.2">
      <c r="A452" s="5">
        <v>1.33497</v>
      </c>
      <c r="B452" s="5">
        <f t="shared" si="35"/>
        <v>1</v>
      </c>
      <c r="C452" s="6">
        <f t="shared" si="36"/>
        <v>0.33496999999999999</v>
      </c>
      <c r="D452" s="7">
        <v>29.47</v>
      </c>
      <c r="E452" s="7">
        <v>30.46</v>
      </c>
      <c r="F452" s="7">
        <v>30.263390000000001</v>
      </c>
      <c r="G452" s="7">
        <v>30.594999999999999</v>
      </c>
      <c r="H452" s="7">
        <v>30.155000000000001</v>
      </c>
      <c r="K452" s="9">
        <f t="shared" si="37"/>
        <v>30.594999999999999</v>
      </c>
      <c r="L452" s="9">
        <f t="shared" si="38"/>
        <v>29.47</v>
      </c>
      <c r="M452" s="9">
        <f t="shared" si="39"/>
        <v>1.125</v>
      </c>
    </row>
    <row r="453" spans="1:13" x14ac:dyDescent="0.2">
      <c r="A453" s="5">
        <v>1.33571</v>
      </c>
      <c r="B453" s="5">
        <f t="shared" si="35"/>
        <v>1</v>
      </c>
      <c r="C453" s="6">
        <f t="shared" si="36"/>
        <v>0.33570999999999995</v>
      </c>
      <c r="D453" s="7">
        <v>29.47</v>
      </c>
      <c r="E453" s="7">
        <v>30.36</v>
      </c>
      <c r="F453" s="7">
        <v>30.139420000000001</v>
      </c>
      <c r="G453" s="7">
        <v>30.605</v>
      </c>
      <c r="H453" s="7">
        <v>30.03</v>
      </c>
      <c r="K453" s="9">
        <f t="shared" si="37"/>
        <v>30.605</v>
      </c>
      <c r="L453" s="9">
        <f t="shared" si="38"/>
        <v>29.47</v>
      </c>
      <c r="M453" s="9">
        <f t="shared" si="39"/>
        <v>1.1350000000000016</v>
      </c>
    </row>
    <row r="454" spans="1:13" x14ac:dyDescent="0.2">
      <c r="A454" s="5">
        <v>1.33646</v>
      </c>
      <c r="B454" s="5">
        <f t="shared" si="35"/>
        <v>1</v>
      </c>
      <c r="C454" s="6">
        <f t="shared" si="36"/>
        <v>0.33645999999999998</v>
      </c>
      <c r="D454" s="7">
        <v>29.445</v>
      </c>
      <c r="E454" s="7">
        <v>30.4</v>
      </c>
      <c r="F454" s="7">
        <v>30.240400000000001</v>
      </c>
      <c r="G454" s="7">
        <v>30.69</v>
      </c>
      <c r="H454" s="7">
        <v>30.24</v>
      </c>
      <c r="K454" s="9">
        <f t="shared" si="37"/>
        <v>30.69</v>
      </c>
      <c r="L454" s="9">
        <f t="shared" si="38"/>
        <v>29.445</v>
      </c>
      <c r="M454" s="9">
        <f t="shared" si="39"/>
        <v>1.245000000000001</v>
      </c>
    </row>
    <row r="455" spans="1:13" x14ac:dyDescent="0.2">
      <c r="A455" s="5">
        <v>1.3371999999999999</v>
      </c>
      <c r="B455" s="5">
        <f t="shared" si="35"/>
        <v>1</v>
      </c>
      <c r="C455" s="6">
        <f t="shared" si="36"/>
        <v>0.33719999999999994</v>
      </c>
      <c r="D455" s="7">
        <v>29.434999999999999</v>
      </c>
      <c r="E455" s="7">
        <v>30.434999999999999</v>
      </c>
      <c r="F455" s="7">
        <v>30.324619999999999</v>
      </c>
      <c r="G455" s="7">
        <v>30.68</v>
      </c>
      <c r="H455" s="7">
        <v>30.555</v>
      </c>
      <c r="K455" s="9">
        <f t="shared" si="37"/>
        <v>30.68</v>
      </c>
      <c r="L455" s="9">
        <f t="shared" si="38"/>
        <v>29.434999999999999</v>
      </c>
      <c r="M455" s="9">
        <f t="shared" si="39"/>
        <v>1.245000000000001</v>
      </c>
    </row>
    <row r="456" spans="1:13" x14ac:dyDescent="0.2">
      <c r="A456" s="5">
        <v>1.3379399999999999</v>
      </c>
      <c r="B456" s="5">
        <f t="shared" si="35"/>
        <v>1</v>
      </c>
      <c r="C456" s="6">
        <f t="shared" si="36"/>
        <v>0.33793999999999991</v>
      </c>
      <c r="D456" s="7">
        <v>29.484999999999999</v>
      </c>
      <c r="E456" s="7">
        <v>30.52</v>
      </c>
      <c r="F456" s="7">
        <v>30.376390000000001</v>
      </c>
      <c r="G456" s="7">
        <v>30.63</v>
      </c>
      <c r="H456" s="7">
        <v>30.52</v>
      </c>
      <c r="K456" s="9">
        <f t="shared" si="37"/>
        <v>30.63</v>
      </c>
      <c r="L456" s="9">
        <f t="shared" si="38"/>
        <v>29.484999999999999</v>
      </c>
      <c r="M456" s="9">
        <f t="shared" si="39"/>
        <v>1.1449999999999996</v>
      </c>
    </row>
    <row r="457" spans="1:13" x14ac:dyDescent="0.2">
      <c r="A457" s="5">
        <v>1.3386899999999999</v>
      </c>
      <c r="B457" s="5">
        <f t="shared" si="35"/>
        <v>1</v>
      </c>
      <c r="C457" s="6">
        <f t="shared" si="36"/>
        <v>0.33868999999999994</v>
      </c>
      <c r="D457" s="7">
        <v>29.504999999999999</v>
      </c>
      <c r="E457" s="7">
        <v>30.875</v>
      </c>
      <c r="F457" s="7">
        <v>30.477930000000001</v>
      </c>
      <c r="G457" s="7">
        <v>30.79</v>
      </c>
      <c r="H457" s="7">
        <v>30.605</v>
      </c>
      <c r="K457" s="9">
        <f t="shared" si="37"/>
        <v>30.875</v>
      </c>
      <c r="L457" s="9">
        <f t="shared" si="38"/>
        <v>29.504999999999999</v>
      </c>
      <c r="M457" s="9">
        <f t="shared" si="39"/>
        <v>1.370000000000001</v>
      </c>
    </row>
    <row r="458" spans="1:13" x14ac:dyDescent="0.2">
      <c r="A458" s="5">
        <v>1.3394299999999999</v>
      </c>
      <c r="B458" s="5">
        <f t="shared" si="35"/>
        <v>1</v>
      </c>
      <c r="C458" s="6">
        <f t="shared" si="36"/>
        <v>0.3394299999999999</v>
      </c>
      <c r="D458" s="7">
        <v>29.64</v>
      </c>
      <c r="E458" s="7">
        <v>30.664999999999999</v>
      </c>
      <c r="F458" s="7">
        <v>30.545670000000001</v>
      </c>
      <c r="G458" s="7">
        <v>30.765000000000001</v>
      </c>
      <c r="H458" s="7">
        <v>30.85</v>
      </c>
      <c r="K458" s="9">
        <f t="shared" si="37"/>
        <v>30.765000000000001</v>
      </c>
      <c r="L458" s="9">
        <f t="shared" si="38"/>
        <v>29.64</v>
      </c>
      <c r="M458" s="9">
        <f t="shared" si="39"/>
        <v>1.125</v>
      </c>
    </row>
    <row r="459" spans="1:13" x14ac:dyDescent="0.2">
      <c r="A459" s="5">
        <v>1.3401799999999999</v>
      </c>
      <c r="B459" s="5">
        <f t="shared" si="35"/>
        <v>1</v>
      </c>
      <c r="C459" s="6">
        <f t="shared" si="36"/>
        <v>0.34017999999999993</v>
      </c>
      <c r="D459" s="7">
        <v>29.64</v>
      </c>
      <c r="E459" s="7">
        <v>30.995000000000001</v>
      </c>
      <c r="F459" s="7">
        <v>30.543569999999999</v>
      </c>
      <c r="G459" s="7">
        <v>30.824999999999999</v>
      </c>
      <c r="H459" s="7">
        <v>30.664999999999999</v>
      </c>
      <c r="K459" s="9">
        <f t="shared" si="37"/>
        <v>30.995000000000001</v>
      </c>
      <c r="L459" s="9">
        <f t="shared" si="38"/>
        <v>29.64</v>
      </c>
      <c r="M459" s="9">
        <f t="shared" si="39"/>
        <v>1.3550000000000004</v>
      </c>
    </row>
    <row r="460" spans="1:13" x14ac:dyDescent="0.2">
      <c r="A460" s="5">
        <v>1.3409199999999999</v>
      </c>
      <c r="B460" s="5">
        <f t="shared" si="35"/>
        <v>1</v>
      </c>
      <c r="C460" s="6">
        <f t="shared" si="36"/>
        <v>0.34091999999999989</v>
      </c>
      <c r="D460" s="7">
        <v>29.74</v>
      </c>
      <c r="E460" s="7">
        <v>31.02</v>
      </c>
      <c r="F460" s="7">
        <v>30.637920000000001</v>
      </c>
      <c r="G460" s="7">
        <v>30.97</v>
      </c>
      <c r="H460" s="7">
        <v>30.555</v>
      </c>
      <c r="K460" s="9">
        <f t="shared" si="37"/>
        <v>31.02</v>
      </c>
      <c r="L460" s="9">
        <f t="shared" si="38"/>
        <v>29.74</v>
      </c>
      <c r="M460" s="9">
        <f t="shared" si="39"/>
        <v>1.2800000000000011</v>
      </c>
    </row>
    <row r="461" spans="1:13" x14ac:dyDescent="0.2">
      <c r="A461" s="5">
        <v>1.3416600000000001</v>
      </c>
      <c r="B461" s="5">
        <f t="shared" si="35"/>
        <v>1</v>
      </c>
      <c r="C461" s="6">
        <f t="shared" si="36"/>
        <v>0.34166000000000007</v>
      </c>
      <c r="D461" s="7">
        <v>29.655000000000001</v>
      </c>
      <c r="E461" s="7">
        <v>30.704999999999998</v>
      </c>
      <c r="F461" s="7">
        <v>30.508970000000001</v>
      </c>
      <c r="G461" s="7">
        <v>30.885000000000002</v>
      </c>
      <c r="H461" s="7">
        <v>30.614999999999998</v>
      </c>
      <c r="K461" s="9">
        <f t="shared" si="37"/>
        <v>30.885000000000002</v>
      </c>
      <c r="L461" s="9">
        <f t="shared" si="38"/>
        <v>29.655000000000001</v>
      </c>
      <c r="M461" s="9">
        <f t="shared" si="39"/>
        <v>1.2300000000000004</v>
      </c>
    </row>
    <row r="462" spans="1:13" x14ac:dyDescent="0.2">
      <c r="A462" s="5">
        <v>1.3424100000000001</v>
      </c>
      <c r="B462" s="5">
        <f t="shared" si="35"/>
        <v>1</v>
      </c>
      <c r="C462" s="6">
        <f t="shared" si="36"/>
        <v>0.3424100000000001</v>
      </c>
      <c r="D462" s="7">
        <v>29.725000000000001</v>
      </c>
      <c r="E462" s="7">
        <v>31.08</v>
      </c>
      <c r="F462" s="7">
        <v>30.77374</v>
      </c>
      <c r="G462" s="7">
        <v>31.094999999999999</v>
      </c>
      <c r="H462" s="7">
        <v>30.8</v>
      </c>
      <c r="K462" s="9">
        <f t="shared" si="37"/>
        <v>31.094999999999999</v>
      </c>
      <c r="L462" s="9">
        <f t="shared" si="38"/>
        <v>29.725000000000001</v>
      </c>
      <c r="M462" s="9">
        <f t="shared" si="39"/>
        <v>1.3699999999999974</v>
      </c>
    </row>
    <row r="463" spans="1:13" x14ac:dyDescent="0.2">
      <c r="A463" s="5">
        <v>1.3431500000000001</v>
      </c>
      <c r="B463" s="5">
        <f t="shared" si="35"/>
        <v>1</v>
      </c>
      <c r="C463" s="6">
        <f t="shared" si="36"/>
        <v>0.34315000000000007</v>
      </c>
      <c r="D463" s="7">
        <v>29.9</v>
      </c>
      <c r="E463" s="7">
        <v>31.254999999999999</v>
      </c>
      <c r="F463" s="7">
        <v>30.778960000000001</v>
      </c>
      <c r="G463" s="7">
        <v>31.12</v>
      </c>
      <c r="H463" s="7">
        <v>30.69</v>
      </c>
      <c r="K463" s="9">
        <f t="shared" si="37"/>
        <v>31.254999999999999</v>
      </c>
      <c r="L463" s="9">
        <f t="shared" si="38"/>
        <v>29.9</v>
      </c>
      <c r="M463" s="9">
        <f t="shared" si="39"/>
        <v>1.3550000000000004</v>
      </c>
    </row>
    <row r="464" spans="1:13" x14ac:dyDescent="0.2">
      <c r="A464" s="5">
        <v>1.34389</v>
      </c>
      <c r="B464" s="5">
        <f t="shared" si="35"/>
        <v>1</v>
      </c>
      <c r="C464" s="6">
        <f t="shared" si="36"/>
        <v>0.34389000000000003</v>
      </c>
      <c r="D464" s="7">
        <v>29.725000000000001</v>
      </c>
      <c r="E464" s="7">
        <v>31.07</v>
      </c>
      <c r="F464" s="7">
        <v>30.75759</v>
      </c>
      <c r="G464" s="7">
        <v>31.105</v>
      </c>
      <c r="H464" s="7">
        <v>30.81</v>
      </c>
      <c r="K464" s="9">
        <f t="shared" si="37"/>
        <v>31.105</v>
      </c>
      <c r="L464" s="9">
        <f t="shared" si="38"/>
        <v>29.725000000000001</v>
      </c>
      <c r="M464" s="9">
        <f t="shared" si="39"/>
        <v>1.379999999999999</v>
      </c>
    </row>
    <row r="465" spans="1:13" x14ac:dyDescent="0.2">
      <c r="A465" s="5">
        <v>1.3446400000000001</v>
      </c>
      <c r="B465" s="5">
        <f t="shared" si="35"/>
        <v>1</v>
      </c>
      <c r="C465" s="6">
        <f t="shared" si="36"/>
        <v>0.34464000000000006</v>
      </c>
      <c r="D465" s="7">
        <v>29.815000000000001</v>
      </c>
      <c r="E465" s="7">
        <v>31.215</v>
      </c>
      <c r="F465" s="7">
        <v>30.909649999999999</v>
      </c>
      <c r="G465" s="7">
        <v>31.34</v>
      </c>
      <c r="H465" s="7">
        <v>30.97</v>
      </c>
      <c r="K465" s="9">
        <f t="shared" si="37"/>
        <v>31.34</v>
      </c>
      <c r="L465" s="9">
        <f t="shared" si="38"/>
        <v>29.815000000000001</v>
      </c>
      <c r="M465" s="9">
        <f t="shared" si="39"/>
        <v>1.5249999999999986</v>
      </c>
    </row>
    <row r="466" spans="1:13" x14ac:dyDescent="0.2">
      <c r="A466" s="5">
        <v>1.34538</v>
      </c>
      <c r="B466" s="5">
        <f t="shared" si="35"/>
        <v>1</v>
      </c>
      <c r="C466" s="6">
        <f t="shared" si="36"/>
        <v>0.34538000000000002</v>
      </c>
      <c r="D466" s="7">
        <v>29.91</v>
      </c>
      <c r="E466" s="7">
        <v>31.3</v>
      </c>
      <c r="F466" s="7">
        <v>30.997</v>
      </c>
      <c r="G466" s="7">
        <v>31.41</v>
      </c>
      <c r="H466" s="7">
        <v>30.97</v>
      </c>
      <c r="K466" s="9">
        <f t="shared" si="37"/>
        <v>31.41</v>
      </c>
      <c r="L466" s="9">
        <f t="shared" si="38"/>
        <v>29.91</v>
      </c>
      <c r="M466" s="9">
        <f t="shared" si="39"/>
        <v>1.5</v>
      </c>
    </row>
    <row r="467" spans="1:13" x14ac:dyDescent="0.2">
      <c r="A467" s="5">
        <v>1.34613</v>
      </c>
      <c r="B467" s="5">
        <f t="shared" si="35"/>
        <v>1</v>
      </c>
      <c r="C467" s="6">
        <f t="shared" si="36"/>
        <v>0.34613000000000005</v>
      </c>
      <c r="D467" s="7">
        <v>29.96</v>
      </c>
      <c r="E467" s="7">
        <v>31.18</v>
      </c>
      <c r="F467" s="7">
        <v>30.85726</v>
      </c>
      <c r="G467" s="7">
        <v>31.18</v>
      </c>
      <c r="H467" s="7">
        <v>30.934999999999999</v>
      </c>
      <c r="K467" s="9">
        <f t="shared" si="37"/>
        <v>31.18</v>
      </c>
      <c r="L467" s="9">
        <f t="shared" si="38"/>
        <v>29.96</v>
      </c>
      <c r="M467" s="9">
        <f t="shared" si="39"/>
        <v>1.2199999999999989</v>
      </c>
    </row>
    <row r="468" spans="1:13" x14ac:dyDescent="0.2">
      <c r="A468" s="5">
        <v>1.34687</v>
      </c>
      <c r="B468" s="5">
        <f t="shared" si="35"/>
        <v>1</v>
      </c>
      <c r="C468" s="6">
        <f t="shared" si="36"/>
        <v>0.34687000000000001</v>
      </c>
      <c r="D468" s="7">
        <v>29.69</v>
      </c>
      <c r="E468" s="7">
        <v>30.984999999999999</v>
      </c>
      <c r="F468" s="7">
        <v>30.782360000000001</v>
      </c>
      <c r="G468" s="7">
        <v>31.51</v>
      </c>
      <c r="H468" s="7">
        <v>30.86</v>
      </c>
      <c r="K468" s="9">
        <f t="shared" si="37"/>
        <v>31.51</v>
      </c>
      <c r="L468" s="9">
        <f t="shared" si="38"/>
        <v>29.69</v>
      </c>
      <c r="M468" s="9">
        <f t="shared" si="39"/>
        <v>1.8200000000000003</v>
      </c>
    </row>
    <row r="469" spans="1:13" x14ac:dyDescent="0.2">
      <c r="A469" s="5">
        <v>1.34761</v>
      </c>
      <c r="B469" s="5">
        <f t="shared" si="35"/>
        <v>1</v>
      </c>
      <c r="C469" s="6">
        <f t="shared" si="36"/>
        <v>0.34760999999999997</v>
      </c>
      <c r="D469" s="7">
        <v>29.875</v>
      </c>
      <c r="E469" s="7">
        <v>31.24</v>
      </c>
      <c r="F469" s="7">
        <v>31.026050000000001</v>
      </c>
      <c r="G469" s="7">
        <v>31.46</v>
      </c>
      <c r="H469" s="7">
        <v>31.225000000000001</v>
      </c>
      <c r="K469" s="9">
        <f t="shared" si="37"/>
        <v>31.46</v>
      </c>
      <c r="L469" s="9">
        <f t="shared" si="38"/>
        <v>29.875</v>
      </c>
      <c r="M469" s="9">
        <f t="shared" si="39"/>
        <v>1.5850000000000009</v>
      </c>
    </row>
    <row r="470" spans="1:13" x14ac:dyDescent="0.2">
      <c r="A470" s="5">
        <v>1.34836</v>
      </c>
      <c r="B470" s="5">
        <f t="shared" si="35"/>
        <v>1</v>
      </c>
      <c r="C470" s="6">
        <f t="shared" si="36"/>
        <v>0.34836</v>
      </c>
      <c r="D470" s="7">
        <v>29.875</v>
      </c>
      <c r="E470" s="7">
        <v>31.215</v>
      </c>
      <c r="F470" s="7">
        <v>30.90804</v>
      </c>
      <c r="G470" s="7">
        <v>31.24</v>
      </c>
      <c r="H470" s="7">
        <v>31.14</v>
      </c>
      <c r="K470" s="9">
        <f t="shared" si="37"/>
        <v>31.24</v>
      </c>
      <c r="L470" s="9">
        <f t="shared" si="38"/>
        <v>29.875</v>
      </c>
      <c r="M470" s="9">
        <f t="shared" si="39"/>
        <v>1.3649999999999984</v>
      </c>
    </row>
    <row r="471" spans="1:13" x14ac:dyDescent="0.2">
      <c r="A471" s="5">
        <v>1.3491</v>
      </c>
      <c r="B471" s="5">
        <f t="shared" si="35"/>
        <v>1</v>
      </c>
      <c r="C471" s="6">
        <f t="shared" si="36"/>
        <v>0.34909999999999997</v>
      </c>
      <c r="D471" s="7">
        <v>29.995000000000001</v>
      </c>
      <c r="E471" s="7">
        <v>31.145</v>
      </c>
      <c r="F471" s="7">
        <v>30.965479999999999</v>
      </c>
      <c r="G471" s="7">
        <v>31.23</v>
      </c>
      <c r="H471" s="7">
        <v>31.094999999999999</v>
      </c>
      <c r="K471" s="9">
        <f t="shared" si="37"/>
        <v>31.23</v>
      </c>
      <c r="L471" s="9">
        <f t="shared" si="38"/>
        <v>29.995000000000001</v>
      </c>
      <c r="M471" s="9">
        <f t="shared" si="39"/>
        <v>1.2349999999999994</v>
      </c>
    </row>
    <row r="472" spans="1:13" x14ac:dyDescent="0.2">
      <c r="A472" s="5">
        <v>1.3498399999999999</v>
      </c>
      <c r="B472" s="5">
        <f t="shared" si="35"/>
        <v>1</v>
      </c>
      <c r="C472" s="6">
        <f t="shared" si="36"/>
        <v>0.34983999999999993</v>
      </c>
      <c r="D472" s="7">
        <v>29.995000000000001</v>
      </c>
      <c r="E472" s="7">
        <v>31.105</v>
      </c>
      <c r="F472" s="7">
        <v>30.92802</v>
      </c>
      <c r="G472" s="7">
        <v>31.215</v>
      </c>
      <c r="H472" s="7">
        <v>31.045000000000002</v>
      </c>
      <c r="K472" s="9">
        <f t="shared" si="37"/>
        <v>31.215</v>
      </c>
      <c r="L472" s="9">
        <f t="shared" si="38"/>
        <v>29.995000000000001</v>
      </c>
      <c r="M472" s="9">
        <f t="shared" si="39"/>
        <v>1.2199999999999989</v>
      </c>
    </row>
    <row r="473" spans="1:13" x14ac:dyDescent="0.2">
      <c r="A473" s="5">
        <v>1.35059</v>
      </c>
      <c r="B473" s="5">
        <f t="shared" si="35"/>
        <v>1</v>
      </c>
      <c r="C473" s="6">
        <f t="shared" si="36"/>
        <v>0.35058999999999996</v>
      </c>
      <c r="D473" s="7">
        <v>29.97</v>
      </c>
      <c r="E473" s="7">
        <v>31.094999999999999</v>
      </c>
      <c r="F473" s="7">
        <v>30.88336</v>
      </c>
      <c r="G473" s="7">
        <v>31.315000000000001</v>
      </c>
      <c r="H473" s="7">
        <v>31.055</v>
      </c>
      <c r="K473" s="9">
        <f t="shared" si="37"/>
        <v>31.315000000000001</v>
      </c>
      <c r="L473" s="9">
        <f t="shared" si="38"/>
        <v>29.97</v>
      </c>
      <c r="M473" s="9">
        <f t="shared" si="39"/>
        <v>1.3450000000000024</v>
      </c>
    </row>
    <row r="474" spans="1:13" x14ac:dyDescent="0.2">
      <c r="A474" s="5">
        <v>1.3513299999999999</v>
      </c>
      <c r="B474" s="5">
        <f t="shared" si="35"/>
        <v>1</v>
      </c>
      <c r="C474" s="6">
        <f t="shared" si="36"/>
        <v>0.35132999999999992</v>
      </c>
      <c r="D474" s="7">
        <v>30.01</v>
      </c>
      <c r="E474" s="7">
        <v>31.254999999999999</v>
      </c>
      <c r="F474" s="7">
        <v>31.000540000000001</v>
      </c>
      <c r="G474" s="7">
        <v>31.265000000000001</v>
      </c>
      <c r="H474" s="7">
        <v>31.24</v>
      </c>
      <c r="K474" s="9">
        <f t="shared" si="37"/>
        <v>31.265000000000001</v>
      </c>
      <c r="L474" s="9">
        <f t="shared" si="38"/>
        <v>30.01</v>
      </c>
      <c r="M474" s="9">
        <f t="shared" si="39"/>
        <v>1.254999999999999</v>
      </c>
    </row>
    <row r="475" spans="1:13" x14ac:dyDescent="0.2">
      <c r="A475" s="5">
        <v>1.3520700000000001</v>
      </c>
      <c r="B475" s="5">
        <f t="shared" si="35"/>
        <v>1</v>
      </c>
      <c r="C475" s="6">
        <f t="shared" si="36"/>
        <v>0.35207000000000011</v>
      </c>
      <c r="D475" s="7">
        <v>29.91</v>
      </c>
      <c r="E475" s="7">
        <v>31.29</v>
      </c>
      <c r="F475" s="7">
        <v>30.938040000000001</v>
      </c>
      <c r="G475" s="7">
        <v>31.265000000000001</v>
      </c>
      <c r="H475" s="7">
        <v>31.004999999999999</v>
      </c>
      <c r="K475" s="9">
        <f t="shared" si="37"/>
        <v>31.29</v>
      </c>
      <c r="L475" s="9">
        <f t="shared" si="38"/>
        <v>29.91</v>
      </c>
      <c r="M475" s="9">
        <f t="shared" si="39"/>
        <v>1.379999999999999</v>
      </c>
    </row>
    <row r="476" spans="1:13" x14ac:dyDescent="0.2">
      <c r="A476" s="5">
        <v>1.3528199999999999</v>
      </c>
      <c r="B476" s="5">
        <f t="shared" si="35"/>
        <v>1</v>
      </c>
      <c r="C476" s="6">
        <f t="shared" si="36"/>
        <v>0.35281999999999991</v>
      </c>
      <c r="D476" s="7">
        <v>29.945</v>
      </c>
      <c r="E476" s="7">
        <v>31.3</v>
      </c>
      <c r="F476" s="7">
        <v>30.923960000000001</v>
      </c>
      <c r="G476" s="7">
        <v>31.204999999999998</v>
      </c>
      <c r="H476" s="7">
        <v>31.14</v>
      </c>
      <c r="K476" s="9">
        <f t="shared" si="37"/>
        <v>31.3</v>
      </c>
      <c r="L476" s="9">
        <f t="shared" si="38"/>
        <v>29.945</v>
      </c>
      <c r="M476" s="9">
        <f t="shared" si="39"/>
        <v>1.3550000000000004</v>
      </c>
    </row>
    <row r="477" spans="1:13" x14ac:dyDescent="0.2">
      <c r="A477" s="5">
        <v>1.3535600000000001</v>
      </c>
      <c r="B477" s="5">
        <f t="shared" si="35"/>
        <v>1</v>
      </c>
      <c r="C477" s="6">
        <f t="shared" si="36"/>
        <v>0.3535600000000001</v>
      </c>
      <c r="D477" s="7">
        <v>30.105</v>
      </c>
      <c r="E477" s="7">
        <v>31.145</v>
      </c>
      <c r="F477" s="7">
        <v>30.960740000000001</v>
      </c>
      <c r="G477" s="7">
        <v>30.995000000000001</v>
      </c>
      <c r="H477" s="7">
        <v>31.24</v>
      </c>
      <c r="K477" s="9">
        <f t="shared" si="37"/>
        <v>31.145</v>
      </c>
      <c r="L477" s="9">
        <f t="shared" si="38"/>
        <v>30.105</v>
      </c>
      <c r="M477" s="9">
        <f t="shared" si="39"/>
        <v>1.0399999999999991</v>
      </c>
    </row>
    <row r="478" spans="1:13" x14ac:dyDescent="0.2">
      <c r="A478" s="5">
        <v>1.3543099999999999</v>
      </c>
      <c r="B478" s="5">
        <f t="shared" si="35"/>
        <v>1</v>
      </c>
      <c r="C478" s="6">
        <f t="shared" si="36"/>
        <v>0.3543099999999999</v>
      </c>
      <c r="D478" s="7">
        <v>30.01</v>
      </c>
      <c r="E478" s="7">
        <v>31.094999999999999</v>
      </c>
      <c r="F478" s="7">
        <v>30.995259999999998</v>
      </c>
      <c r="G478" s="7">
        <v>31.274999999999999</v>
      </c>
      <c r="H478" s="7">
        <v>31.215</v>
      </c>
      <c r="K478" s="9">
        <f t="shared" si="37"/>
        <v>31.274999999999999</v>
      </c>
      <c r="L478" s="9">
        <f t="shared" si="38"/>
        <v>30.01</v>
      </c>
      <c r="M478" s="9">
        <f t="shared" si="39"/>
        <v>1.264999999999997</v>
      </c>
    </row>
    <row r="479" spans="1:13" x14ac:dyDescent="0.2">
      <c r="A479" s="5">
        <v>1.3550500000000001</v>
      </c>
      <c r="B479" s="5">
        <f t="shared" si="35"/>
        <v>1</v>
      </c>
      <c r="C479" s="6">
        <f t="shared" si="36"/>
        <v>0.35505000000000009</v>
      </c>
      <c r="D479" s="7">
        <v>30.105</v>
      </c>
      <c r="E479" s="7">
        <v>31.19</v>
      </c>
      <c r="F479" s="7">
        <v>30.970549999999999</v>
      </c>
      <c r="G479" s="7">
        <v>31.35</v>
      </c>
      <c r="H479" s="7">
        <v>31.155000000000001</v>
      </c>
      <c r="K479" s="9">
        <f t="shared" si="37"/>
        <v>31.35</v>
      </c>
      <c r="L479" s="9">
        <f t="shared" si="38"/>
        <v>30.105</v>
      </c>
      <c r="M479" s="9">
        <f t="shared" si="39"/>
        <v>1.245000000000001</v>
      </c>
    </row>
    <row r="480" spans="1:13" x14ac:dyDescent="0.2">
      <c r="A480" s="5">
        <v>1.3557900000000001</v>
      </c>
      <c r="B480" s="5">
        <f t="shared" si="35"/>
        <v>1</v>
      </c>
      <c r="C480" s="6">
        <f t="shared" si="36"/>
        <v>0.35579000000000005</v>
      </c>
      <c r="D480" s="7">
        <v>29.97</v>
      </c>
      <c r="E480" s="7">
        <v>31.19</v>
      </c>
      <c r="F480" s="7">
        <v>30.980239999999998</v>
      </c>
      <c r="G480" s="7">
        <v>31.41</v>
      </c>
      <c r="H480" s="7">
        <v>31.055</v>
      </c>
      <c r="K480" s="9">
        <f t="shared" si="37"/>
        <v>31.41</v>
      </c>
      <c r="L480" s="9">
        <f t="shared" si="38"/>
        <v>29.97</v>
      </c>
      <c r="M480" s="9">
        <f t="shared" si="39"/>
        <v>1.4400000000000013</v>
      </c>
    </row>
    <row r="481" spans="1:13" x14ac:dyDescent="0.2">
      <c r="A481" s="5">
        <v>1.3565400000000001</v>
      </c>
      <c r="B481" s="5">
        <f t="shared" si="35"/>
        <v>1</v>
      </c>
      <c r="C481" s="6">
        <f t="shared" si="36"/>
        <v>0.35654000000000008</v>
      </c>
      <c r="D481" s="7">
        <v>29.945</v>
      </c>
      <c r="E481" s="7">
        <v>31.254999999999999</v>
      </c>
      <c r="F481" s="7">
        <v>30.962009999999999</v>
      </c>
      <c r="G481" s="7">
        <v>31.274999999999999</v>
      </c>
      <c r="H481" s="7">
        <v>31.08</v>
      </c>
      <c r="K481" s="9">
        <f t="shared" si="37"/>
        <v>31.274999999999999</v>
      </c>
      <c r="L481" s="9">
        <f t="shared" si="38"/>
        <v>29.945</v>
      </c>
      <c r="M481" s="9">
        <f t="shared" si="39"/>
        <v>1.3299999999999983</v>
      </c>
    </row>
    <row r="482" spans="1:13" x14ac:dyDescent="0.2">
      <c r="A482" s="5">
        <v>1.35728</v>
      </c>
      <c r="B482" s="5">
        <f t="shared" si="35"/>
        <v>1</v>
      </c>
      <c r="C482" s="6">
        <f t="shared" si="36"/>
        <v>0.35728000000000004</v>
      </c>
      <c r="D482" s="7">
        <v>29.824999999999999</v>
      </c>
      <c r="E482" s="7">
        <v>31.484999999999999</v>
      </c>
      <c r="F482" s="7">
        <v>31.000810000000001</v>
      </c>
      <c r="G482" s="7">
        <v>31.324999999999999</v>
      </c>
      <c r="H482" s="7">
        <v>31.114999999999998</v>
      </c>
      <c r="K482" s="9">
        <f t="shared" si="37"/>
        <v>31.484999999999999</v>
      </c>
      <c r="L482" s="9">
        <f t="shared" si="38"/>
        <v>29.824999999999999</v>
      </c>
      <c r="M482" s="9">
        <f t="shared" si="39"/>
        <v>1.6600000000000001</v>
      </c>
    </row>
    <row r="483" spans="1:13" x14ac:dyDescent="0.2">
      <c r="A483" s="5">
        <v>1.35802</v>
      </c>
      <c r="B483" s="5">
        <f t="shared" si="35"/>
        <v>1</v>
      </c>
      <c r="C483" s="6">
        <f t="shared" si="36"/>
        <v>0.35802</v>
      </c>
      <c r="D483" s="7">
        <v>29.934999999999999</v>
      </c>
      <c r="E483" s="7">
        <v>31.324999999999999</v>
      </c>
      <c r="F483" s="7">
        <v>30.981719999999999</v>
      </c>
      <c r="G483" s="7">
        <v>31.594999999999999</v>
      </c>
      <c r="H483" s="7">
        <v>30.895</v>
      </c>
      <c r="K483" s="9">
        <f t="shared" si="37"/>
        <v>31.594999999999999</v>
      </c>
      <c r="L483" s="9">
        <f t="shared" si="38"/>
        <v>29.934999999999999</v>
      </c>
      <c r="M483" s="9">
        <f t="shared" si="39"/>
        <v>1.6600000000000001</v>
      </c>
    </row>
    <row r="484" spans="1:13" x14ac:dyDescent="0.2">
      <c r="A484" s="5">
        <v>1.35877</v>
      </c>
      <c r="B484" s="5">
        <f t="shared" si="35"/>
        <v>1</v>
      </c>
      <c r="C484" s="6">
        <f t="shared" si="36"/>
        <v>0.35877000000000003</v>
      </c>
      <c r="D484" s="7">
        <v>29.945</v>
      </c>
      <c r="E484" s="7">
        <v>31.434999999999999</v>
      </c>
      <c r="F484" s="7">
        <v>30.925509999999999</v>
      </c>
      <c r="G484" s="7">
        <v>31.484999999999999</v>
      </c>
      <c r="H484" s="7">
        <v>30.74</v>
      </c>
      <c r="K484" s="9">
        <f t="shared" si="37"/>
        <v>31.484999999999999</v>
      </c>
      <c r="L484" s="9">
        <f t="shared" si="38"/>
        <v>29.945</v>
      </c>
      <c r="M484" s="9">
        <f t="shared" si="39"/>
        <v>1.5399999999999991</v>
      </c>
    </row>
    <row r="485" spans="1:13" x14ac:dyDescent="0.2">
      <c r="A485" s="5">
        <v>1.35951</v>
      </c>
      <c r="B485" s="5">
        <f t="shared" si="35"/>
        <v>1</v>
      </c>
      <c r="C485" s="6">
        <f t="shared" si="36"/>
        <v>0.35951</v>
      </c>
      <c r="D485" s="7">
        <v>29.934999999999999</v>
      </c>
      <c r="E485" s="7">
        <v>31.204999999999998</v>
      </c>
      <c r="F485" s="7">
        <v>30.897099999999998</v>
      </c>
      <c r="G485" s="7">
        <v>31.35</v>
      </c>
      <c r="H485" s="7">
        <v>30.835000000000001</v>
      </c>
      <c r="K485" s="9">
        <f t="shared" si="37"/>
        <v>31.35</v>
      </c>
      <c r="L485" s="9">
        <f t="shared" si="38"/>
        <v>29.934999999999999</v>
      </c>
      <c r="M485" s="9">
        <f t="shared" si="39"/>
        <v>1.4150000000000027</v>
      </c>
    </row>
    <row r="486" spans="1:13" x14ac:dyDescent="0.2">
      <c r="A486" s="5">
        <v>1.36026</v>
      </c>
      <c r="B486" s="5">
        <f t="shared" si="35"/>
        <v>1</v>
      </c>
      <c r="C486" s="6">
        <f t="shared" si="36"/>
        <v>0.36026000000000002</v>
      </c>
      <c r="D486" s="7">
        <v>30.094999999999999</v>
      </c>
      <c r="E486" s="7">
        <v>31.484999999999999</v>
      </c>
      <c r="F486" s="7">
        <v>31.082260000000002</v>
      </c>
      <c r="G486" s="7">
        <v>31.47</v>
      </c>
      <c r="H486" s="7">
        <v>30.96</v>
      </c>
      <c r="K486" s="9">
        <f t="shared" si="37"/>
        <v>31.484999999999999</v>
      </c>
      <c r="L486" s="9">
        <f t="shared" si="38"/>
        <v>30.094999999999999</v>
      </c>
      <c r="M486" s="9">
        <f t="shared" si="39"/>
        <v>1.3900000000000006</v>
      </c>
    </row>
    <row r="487" spans="1:13" x14ac:dyDescent="0.2">
      <c r="A487" s="5">
        <v>1.361</v>
      </c>
      <c r="B487" s="5">
        <f t="shared" si="35"/>
        <v>1</v>
      </c>
      <c r="C487" s="6">
        <f t="shared" si="36"/>
        <v>0.36099999999999999</v>
      </c>
      <c r="D487" s="7">
        <v>29.984999999999999</v>
      </c>
      <c r="E487" s="7">
        <v>31.02</v>
      </c>
      <c r="F487" s="7">
        <v>31.006239999999998</v>
      </c>
      <c r="G487" s="7">
        <v>31.815000000000001</v>
      </c>
      <c r="H487" s="7">
        <v>31.13</v>
      </c>
      <c r="K487" s="9">
        <f t="shared" si="37"/>
        <v>31.815000000000001</v>
      </c>
      <c r="L487" s="9">
        <f t="shared" si="38"/>
        <v>29.984999999999999</v>
      </c>
      <c r="M487" s="9">
        <f t="shared" si="39"/>
        <v>1.8300000000000018</v>
      </c>
    </row>
    <row r="488" spans="1:13" x14ac:dyDescent="0.2">
      <c r="A488" s="5">
        <v>1.36174</v>
      </c>
      <c r="B488" s="5">
        <f t="shared" si="35"/>
        <v>1</v>
      </c>
      <c r="C488" s="6">
        <f t="shared" si="36"/>
        <v>0.36173999999999995</v>
      </c>
      <c r="D488" s="7">
        <v>29.824999999999999</v>
      </c>
      <c r="E488" s="7">
        <v>31.06</v>
      </c>
      <c r="F488" s="7">
        <v>31.142669999999999</v>
      </c>
      <c r="G488" s="7">
        <v>32.56</v>
      </c>
      <c r="H488" s="7">
        <v>31.055</v>
      </c>
      <c r="K488" s="9">
        <f t="shared" si="37"/>
        <v>32.56</v>
      </c>
      <c r="L488" s="9">
        <f t="shared" si="38"/>
        <v>29.824999999999999</v>
      </c>
      <c r="M488" s="9">
        <f t="shared" si="39"/>
        <v>2.735000000000003</v>
      </c>
    </row>
    <row r="489" spans="1:13" x14ac:dyDescent="0.2">
      <c r="A489" s="5">
        <v>1.36249</v>
      </c>
      <c r="B489" s="5">
        <f t="shared" si="35"/>
        <v>1</v>
      </c>
      <c r="C489" s="6">
        <f t="shared" si="36"/>
        <v>0.36248999999999998</v>
      </c>
      <c r="D489" s="7">
        <v>29.945</v>
      </c>
      <c r="E489" s="7">
        <v>31.475000000000001</v>
      </c>
      <c r="F489" s="7">
        <v>31.561959999999999</v>
      </c>
      <c r="G489" s="7">
        <v>33.17</v>
      </c>
      <c r="H489" s="7">
        <v>31.36</v>
      </c>
      <c r="K489" s="9">
        <f t="shared" si="37"/>
        <v>33.17</v>
      </c>
      <c r="L489" s="9">
        <f t="shared" si="38"/>
        <v>29.945</v>
      </c>
      <c r="M489" s="9">
        <f t="shared" si="39"/>
        <v>3.2250000000000014</v>
      </c>
    </row>
    <row r="490" spans="1:13" x14ac:dyDescent="0.2">
      <c r="A490" s="5">
        <v>1.3632299999999999</v>
      </c>
      <c r="B490" s="5">
        <f t="shared" si="35"/>
        <v>1</v>
      </c>
      <c r="C490" s="6">
        <f t="shared" si="36"/>
        <v>0.36322999999999994</v>
      </c>
      <c r="D490" s="7">
        <v>29.934999999999999</v>
      </c>
      <c r="E490" s="7">
        <v>31.29</v>
      </c>
      <c r="F490" s="7">
        <v>31.630949999999999</v>
      </c>
      <c r="G490" s="7">
        <v>33.805</v>
      </c>
      <c r="H490" s="7">
        <v>31.164999999999999</v>
      </c>
      <c r="K490" s="9">
        <f t="shared" si="37"/>
        <v>33.805</v>
      </c>
      <c r="L490" s="9">
        <f t="shared" si="38"/>
        <v>29.934999999999999</v>
      </c>
      <c r="M490" s="9">
        <f t="shared" si="39"/>
        <v>3.870000000000001</v>
      </c>
    </row>
    <row r="491" spans="1:13" x14ac:dyDescent="0.2">
      <c r="A491" s="5">
        <v>1.3639699999999999</v>
      </c>
      <c r="B491" s="5">
        <f t="shared" si="35"/>
        <v>1</v>
      </c>
      <c r="C491" s="6">
        <f t="shared" si="36"/>
        <v>0.3639699999999999</v>
      </c>
      <c r="D491" s="7">
        <v>30.03</v>
      </c>
      <c r="E491" s="7">
        <v>31.215</v>
      </c>
      <c r="F491" s="7">
        <v>31.532589999999999</v>
      </c>
      <c r="G491" s="7">
        <v>33.549999999999997</v>
      </c>
      <c r="H491" s="7">
        <v>31.045000000000002</v>
      </c>
      <c r="K491" s="9">
        <f t="shared" si="37"/>
        <v>33.549999999999997</v>
      </c>
      <c r="L491" s="9">
        <f t="shared" si="38"/>
        <v>30.03</v>
      </c>
      <c r="M491" s="9">
        <f t="shared" si="39"/>
        <v>3.519999999999996</v>
      </c>
    </row>
    <row r="492" spans="1:13" x14ac:dyDescent="0.2">
      <c r="A492" s="5">
        <v>1.3647199999999999</v>
      </c>
      <c r="B492" s="5">
        <f t="shared" si="35"/>
        <v>1</v>
      </c>
      <c r="C492" s="6">
        <f t="shared" si="36"/>
        <v>0.36471999999999993</v>
      </c>
      <c r="D492" s="7">
        <v>30.204999999999998</v>
      </c>
      <c r="E492" s="7">
        <v>31.67</v>
      </c>
      <c r="F492" s="7">
        <v>31.714279999999999</v>
      </c>
      <c r="G492" s="7">
        <v>33.659999999999997</v>
      </c>
      <c r="H492" s="7">
        <v>30.97</v>
      </c>
      <c r="K492" s="9">
        <f t="shared" si="37"/>
        <v>33.659999999999997</v>
      </c>
      <c r="L492" s="9">
        <f t="shared" si="38"/>
        <v>30.204999999999998</v>
      </c>
      <c r="M492" s="9">
        <f t="shared" si="39"/>
        <v>3.4549999999999983</v>
      </c>
    </row>
    <row r="493" spans="1:13" x14ac:dyDescent="0.2">
      <c r="A493" s="5">
        <v>1.3654599999999999</v>
      </c>
      <c r="B493" s="5">
        <f t="shared" si="35"/>
        <v>1</v>
      </c>
      <c r="C493" s="6">
        <f t="shared" si="36"/>
        <v>0.3654599999999999</v>
      </c>
      <c r="D493" s="7">
        <v>30.08</v>
      </c>
      <c r="E493" s="7">
        <v>31.39</v>
      </c>
      <c r="F493" s="7">
        <v>31.63531</v>
      </c>
      <c r="G493" s="7">
        <v>33.594999999999999</v>
      </c>
      <c r="H493" s="7">
        <v>31.25</v>
      </c>
      <c r="K493" s="9">
        <f t="shared" si="37"/>
        <v>33.594999999999999</v>
      </c>
      <c r="L493" s="9">
        <f t="shared" si="38"/>
        <v>30.08</v>
      </c>
      <c r="M493" s="9">
        <f t="shared" si="39"/>
        <v>3.5150000000000006</v>
      </c>
    </row>
    <row r="494" spans="1:13" x14ac:dyDescent="0.2">
      <c r="A494" s="5">
        <v>1.3662099999999999</v>
      </c>
      <c r="B494" s="5">
        <f t="shared" si="35"/>
        <v>1</v>
      </c>
      <c r="C494" s="6">
        <f t="shared" si="36"/>
        <v>0.36620999999999992</v>
      </c>
      <c r="D494" s="7">
        <v>29.885000000000002</v>
      </c>
      <c r="E494" s="7">
        <v>31.9</v>
      </c>
      <c r="F494" s="7">
        <v>31.822839999999999</v>
      </c>
      <c r="G494" s="7">
        <v>33.865000000000002</v>
      </c>
      <c r="H494" s="7">
        <v>31.58</v>
      </c>
      <c r="K494" s="9">
        <f t="shared" si="37"/>
        <v>33.865000000000002</v>
      </c>
      <c r="L494" s="9">
        <f t="shared" si="38"/>
        <v>29.885000000000002</v>
      </c>
      <c r="M494" s="9">
        <f t="shared" si="39"/>
        <v>3.9800000000000004</v>
      </c>
    </row>
    <row r="495" spans="1:13" x14ac:dyDescent="0.2">
      <c r="A495" s="5">
        <v>1.3669500000000001</v>
      </c>
      <c r="B495" s="5">
        <f t="shared" si="35"/>
        <v>1</v>
      </c>
      <c r="C495" s="6">
        <f t="shared" si="36"/>
        <v>0.36695000000000011</v>
      </c>
      <c r="D495" s="7">
        <v>30.02</v>
      </c>
      <c r="E495" s="7">
        <v>31.765000000000001</v>
      </c>
      <c r="F495" s="7">
        <v>31.825990000000001</v>
      </c>
      <c r="G495" s="7">
        <v>33.594999999999999</v>
      </c>
      <c r="H495" s="7">
        <v>31.594999999999999</v>
      </c>
      <c r="K495" s="9">
        <f t="shared" si="37"/>
        <v>33.594999999999999</v>
      </c>
      <c r="L495" s="9">
        <f t="shared" si="38"/>
        <v>30.02</v>
      </c>
      <c r="M495" s="9">
        <f t="shared" si="39"/>
        <v>3.5749999999999993</v>
      </c>
    </row>
    <row r="496" spans="1:13" x14ac:dyDescent="0.2">
      <c r="A496" s="5">
        <v>1.3676900000000001</v>
      </c>
      <c r="B496" s="5">
        <f t="shared" si="35"/>
        <v>1</v>
      </c>
      <c r="C496" s="6">
        <f t="shared" si="36"/>
        <v>0.36769000000000007</v>
      </c>
      <c r="D496" s="7">
        <v>30.01</v>
      </c>
      <c r="E496" s="7">
        <v>31.805</v>
      </c>
      <c r="F496" s="7">
        <v>31.825109999999999</v>
      </c>
      <c r="G496" s="7">
        <v>33.549999999999997</v>
      </c>
      <c r="H496" s="7">
        <v>31.64</v>
      </c>
      <c r="K496" s="9">
        <f t="shared" si="37"/>
        <v>33.549999999999997</v>
      </c>
      <c r="L496" s="9">
        <f t="shared" si="38"/>
        <v>30.01</v>
      </c>
      <c r="M496" s="9">
        <f t="shared" si="39"/>
        <v>3.5399999999999956</v>
      </c>
    </row>
    <row r="497" spans="1:13" x14ac:dyDescent="0.2">
      <c r="A497" s="5">
        <v>1.3684400000000001</v>
      </c>
      <c r="B497" s="5">
        <f t="shared" si="35"/>
        <v>1</v>
      </c>
      <c r="C497" s="6">
        <f t="shared" si="36"/>
        <v>0.3684400000000001</v>
      </c>
      <c r="D497" s="7">
        <v>30.13</v>
      </c>
      <c r="E497" s="7">
        <v>31.875</v>
      </c>
      <c r="F497" s="7">
        <v>31.9056</v>
      </c>
      <c r="G497" s="7">
        <v>33.619999999999997</v>
      </c>
      <c r="H497" s="7">
        <v>31.74</v>
      </c>
      <c r="K497" s="9">
        <f t="shared" si="37"/>
        <v>33.619999999999997</v>
      </c>
      <c r="L497" s="9">
        <f t="shared" si="38"/>
        <v>30.13</v>
      </c>
      <c r="M497" s="9">
        <f t="shared" si="39"/>
        <v>3.4899999999999984</v>
      </c>
    </row>
    <row r="498" spans="1:13" x14ac:dyDescent="0.2">
      <c r="A498" s="5">
        <v>1.3691800000000001</v>
      </c>
      <c r="B498" s="5">
        <f t="shared" si="35"/>
        <v>1</v>
      </c>
      <c r="C498" s="6">
        <f t="shared" si="36"/>
        <v>0.36918000000000006</v>
      </c>
      <c r="D498" s="7">
        <v>30.19</v>
      </c>
      <c r="E498" s="7">
        <v>31.535</v>
      </c>
      <c r="F498" s="7">
        <v>31.802790000000002</v>
      </c>
      <c r="G498" s="7">
        <v>33.729999999999997</v>
      </c>
      <c r="H498" s="7">
        <v>31.74</v>
      </c>
      <c r="K498" s="9">
        <f t="shared" si="37"/>
        <v>33.729999999999997</v>
      </c>
      <c r="L498" s="9">
        <f t="shared" si="38"/>
        <v>30.19</v>
      </c>
      <c r="M498" s="9">
        <f t="shared" si="39"/>
        <v>3.5399999999999956</v>
      </c>
    </row>
    <row r="499" spans="1:13" x14ac:dyDescent="0.2">
      <c r="A499" s="5">
        <v>1.36992</v>
      </c>
      <c r="B499" s="5">
        <f t="shared" si="35"/>
        <v>1</v>
      </c>
      <c r="C499" s="6">
        <f t="shared" si="36"/>
        <v>0.36992000000000003</v>
      </c>
      <c r="D499" s="7">
        <v>30.094999999999999</v>
      </c>
      <c r="E499" s="7">
        <v>31.594999999999999</v>
      </c>
      <c r="F499" s="7">
        <v>31.855219999999999</v>
      </c>
      <c r="G499" s="7">
        <v>33.72</v>
      </c>
      <c r="H499" s="7">
        <v>31.875</v>
      </c>
      <c r="K499" s="9">
        <f t="shared" si="37"/>
        <v>33.72</v>
      </c>
      <c r="L499" s="9">
        <f t="shared" si="38"/>
        <v>30.094999999999999</v>
      </c>
      <c r="M499" s="9">
        <f t="shared" si="39"/>
        <v>3.625</v>
      </c>
    </row>
    <row r="500" spans="1:13" x14ac:dyDescent="0.2">
      <c r="A500" s="5">
        <v>1.3706700000000001</v>
      </c>
      <c r="B500" s="5">
        <f t="shared" si="35"/>
        <v>1</v>
      </c>
      <c r="C500" s="6">
        <f t="shared" si="36"/>
        <v>0.37067000000000005</v>
      </c>
      <c r="D500" s="7">
        <v>30.094999999999999</v>
      </c>
      <c r="E500" s="7">
        <v>31.52</v>
      </c>
      <c r="F500" s="7">
        <v>31.712129999999998</v>
      </c>
      <c r="G500" s="7">
        <v>33.35</v>
      </c>
      <c r="H500" s="7">
        <v>31.84</v>
      </c>
      <c r="K500" s="9">
        <f t="shared" si="37"/>
        <v>33.35</v>
      </c>
      <c r="L500" s="9">
        <f t="shared" si="38"/>
        <v>30.094999999999999</v>
      </c>
      <c r="M500" s="9">
        <f t="shared" si="39"/>
        <v>3.2550000000000026</v>
      </c>
    </row>
    <row r="501" spans="1:13" x14ac:dyDescent="0.2">
      <c r="A501" s="5">
        <v>1.37141</v>
      </c>
      <c r="B501" s="5">
        <f t="shared" si="35"/>
        <v>1</v>
      </c>
      <c r="C501" s="6">
        <f t="shared" si="36"/>
        <v>0.37141000000000002</v>
      </c>
      <c r="D501" s="7">
        <v>30.18</v>
      </c>
      <c r="E501" s="7">
        <v>31.45</v>
      </c>
      <c r="F501" s="7">
        <v>31.68675</v>
      </c>
      <c r="G501" s="7">
        <v>33.375</v>
      </c>
      <c r="H501" s="7">
        <v>31.74</v>
      </c>
      <c r="K501" s="9">
        <f t="shared" si="37"/>
        <v>33.375</v>
      </c>
      <c r="L501" s="9">
        <f t="shared" si="38"/>
        <v>30.18</v>
      </c>
      <c r="M501" s="9">
        <f t="shared" si="39"/>
        <v>3.1950000000000003</v>
      </c>
    </row>
    <row r="502" spans="1:13" x14ac:dyDescent="0.2">
      <c r="A502" s="5">
        <v>1.37216</v>
      </c>
      <c r="B502" s="5">
        <f t="shared" si="35"/>
        <v>1</v>
      </c>
      <c r="C502" s="6">
        <f t="shared" si="36"/>
        <v>0.37216000000000005</v>
      </c>
      <c r="D502" s="7">
        <v>30.29</v>
      </c>
      <c r="E502" s="7">
        <v>31.704999999999998</v>
      </c>
      <c r="F502" s="7">
        <v>31.826000000000001</v>
      </c>
      <c r="G502" s="7">
        <v>33.475000000000001</v>
      </c>
      <c r="H502" s="7">
        <v>31.69</v>
      </c>
      <c r="K502" s="9">
        <f t="shared" si="37"/>
        <v>33.475000000000001</v>
      </c>
      <c r="L502" s="9">
        <f t="shared" si="38"/>
        <v>30.29</v>
      </c>
      <c r="M502" s="9">
        <f t="shared" si="39"/>
        <v>3.1850000000000023</v>
      </c>
    </row>
    <row r="503" spans="1:13" x14ac:dyDescent="0.2">
      <c r="A503" s="5">
        <v>1.3729</v>
      </c>
      <c r="B503" s="5">
        <f t="shared" si="35"/>
        <v>1</v>
      </c>
      <c r="C503" s="6">
        <f t="shared" si="36"/>
        <v>0.37290000000000001</v>
      </c>
      <c r="D503" s="7">
        <v>30.155000000000001</v>
      </c>
      <c r="E503" s="7">
        <v>31.484999999999999</v>
      </c>
      <c r="F503" s="7">
        <v>31.82929</v>
      </c>
      <c r="G503" s="7">
        <v>33.765000000000001</v>
      </c>
      <c r="H503" s="7">
        <v>31.704999999999998</v>
      </c>
      <c r="K503" s="9">
        <f t="shared" si="37"/>
        <v>33.765000000000001</v>
      </c>
      <c r="L503" s="9">
        <f t="shared" si="38"/>
        <v>30.155000000000001</v>
      </c>
      <c r="M503" s="9">
        <f t="shared" si="39"/>
        <v>3.6099999999999994</v>
      </c>
    </row>
    <row r="504" spans="1:13" x14ac:dyDescent="0.2">
      <c r="A504" s="5">
        <v>1.37364</v>
      </c>
      <c r="B504" s="5">
        <f t="shared" si="35"/>
        <v>1</v>
      </c>
      <c r="C504" s="6">
        <f t="shared" si="36"/>
        <v>0.37363999999999997</v>
      </c>
      <c r="D504" s="7">
        <v>30.094999999999999</v>
      </c>
      <c r="E504" s="7">
        <v>31.51</v>
      </c>
      <c r="F504" s="7">
        <v>31.945900000000002</v>
      </c>
      <c r="G504" s="7">
        <v>34.195</v>
      </c>
      <c r="H504" s="7">
        <v>31.875</v>
      </c>
      <c r="K504" s="9">
        <f t="shared" si="37"/>
        <v>34.195</v>
      </c>
      <c r="L504" s="9">
        <f t="shared" si="38"/>
        <v>30.094999999999999</v>
      </c>
      <c r="M504" s="9">
        <f t="shared" si="39"/>
        <v>4.1000000000000014</v>
      </c>
    </row>
    <row r="505" spans="1:13" x14ac:dyDescent="0.2">
      <c r="A505" s="5">
        <v>1.37439</v>
      </c>
      <c r="B505" s="5">
        <f t="shared" si="35"/>
        <v>1</v>
      </c>
      <c r="C505" s="6">
        <f t="shared" si="36"/>
        <v>0.37439</v>
      </c>
      <c r="D505" s="7">
        <v>30.18</v>
      </c>
      <c r="E505" s="7">
        <v>31.62</v>
      </c>
      <c r="F505" s="7">
        <v>32.1081</v>
      </c>
      <c r="G505" s="7">
        <v>34.4</v>
      </c>
      <c r="H505" s="7">
        <v>31.885000000000002</v>
      </c>
      <c r="K505" s="9">
        <f t="shared" si="37"/>
        <v>34.4</v>
      </c>
      <c r="L505" s="9">
        <f t="shared" si="38"/>
        <v>30.18</v>
      </c>
      <c r="M505" s="9">
        <f t="shared" si="39"/>
        <v>4.2199999999999989</v>
      </c>
    </row>
    <row r="506" spans="1:13" x14ac:dyDescent="0.2">
      <c r="A506" s="5">
        <v>1.37513</v>
      </c>
      <c r="B506" s="5">
        <f t="shared" si="35"/>
        <v>1</v>
      </c>
      <c r="C506" s="6">
        <f t="shared" si="36"/>
        <v>0.37512999999999996</v>
      </c>
      <c r="D506" s="7">
        <v>30.23</v>
      </c>
      <c r="E506" s="7">
        <v>31.63</v>
      </c>
      <c r="F506" s="7">
        <v>32.056539999999998</v>
      </c>
      <c r="G506" s="7">
        <v>34.424999999999997</v>
      </c>
      <c r="H506" s="7">
        <v>31.605</v>
      </c>
      <c r="K506" s="9">
        <f t="shared" si="37"/>
        <v>34.424999999999997</v>
      </c>
      <c r="L506" s="9">
        <f t="shared" si="38"/>
        <v>30.23</v>
      </c>
      <c r="M506" s="9">
        <f t="shared" si="39"/>
        <v>4.1949999999999967</v>
      </c>
    </row>
    <row r="507" spans="1:13" x14ac:dyDescent="0.2">
      <c r="A507" s="5">
        <v>1.3758699999999999</v>
      </c>
      <c r="B507" s="5">
        <f t="shared" si="35"/>
        <v>1</v>
      </c>
      <c r="C507" s="6">
        <f t="shared" si="36"/>
        <v>0.37586999999999993</v>
      </c>
      <c r="D507" s="7">
        <v>30.274999999999999</v>
      </c>
      <c r="E507" s="7">
        <v>31.704999999999998</v>
      </c>
      <c r="F507" s="7">
        <v>32.135570000000001</v>
      </c>
      <c r="G507" s="7">
        <v>34.549999999999997</v>
      </c>
      <c r="H507" s="7">
        <v>31.74</v>
      </c>
      <c r="K507" s="9">
        <f t="shared" si="37"/>
        <v>34.549999999999997</v>
      </c>
      <c r="L507" s="9">
        <f t="shared" si="38"/>
        <v>30.274999999999999</v>
      </c>
      <c r="M507" s="9">
        <f t="shared" si="39"/>
        <v>4.2749999999999986</v>
      </c>
    </row>
    <row r="508" spans="1:13" x14ac:dyDescent="0.2">
      <c r="A508" s="5">
        <v>1.37662</v>
      </c>
      <c r="B508" s="5">
        <f t="shared" si="35"/>
        <v>1</v>
      </c>
      <c r="C508" s="6">
        <f t="shared" si="36"/>
        <v>0.37661999999999995</v>
      </c>
      <c r="D508" s="7">
        <v>30.094999999999999</v>
      </c>
      <c r="E508" s="7">
        <v>31.62</v>
      </c>
      <c r="F508" s="7">
        <v>32.124949999999998</v>
      </c>
      <c r="G508" s="7">
        <v>34.854999999999997</v>
      </c>
      <c r="H508" s="7">
        <v>31.704999999999998</v>
      </c>
      <c r="K508" s="9">
        <f t="shared" si="37"/>
        <v>34.854999999999997</v>
      </c>
      <c r="L508" s="9">
        <f t="shared" si="38"/>
        <v>30.094999999999999</v>
      </c>
      <c r="M508" s="9">
        <f t="shared" si="39"/>
        <v>4.759999999999998</v>
      </c>
    </row>
    <row r="509" spans="1:13" x14ac:dyDescent="0.2">
      <c r="A509" s="5">
        <v>1.3773599999999999</v>
      </c>
      <c r="B509" s="5">
        <f t="shared" si="35"/>
        <v>1</v>
      </c>
      <c r="C509" s="6">
        <f t="shared" si="36"/>
        <v>0.37735999999999992</v>
      </c>
      <c r="D509" s="7">
        <v>30.34</v>
      </c>
      <c r="E509" s="7">
        <v>31.925000000000001</v>
      </c>
      <c r="F509" s="7">
        <v>32.318019999999997</v>
      </c>
      <c r="G509" s="7">
        <v>35.015000000000001</v>
      </c>
      <c r="H509" s="7">
        <v>31.74</v>
      </c>
      <c r="K509" s="9">
        <f t="shared" si="37"/>
        <v>35.015000000000001</v>
      </c>
      <c r="L509" s="9">
        <f t="shared" si="38"/>
        <v>30.34</v>
      </c>
      <c r="M509" s="9">
        <f t="shared" si="39"/>
        <v>4.6750000000000007</v>
      </c>
    </row>
    <row r="510" spans="1:13" x14ac:dyDescent="0.2">
      <c r="A510" s="5">
        <v>1.3781099999999999</v>
      </c>
      <c r="B510" s="5">
        <f t="shared" si="35"/>
        <v>1</v>
      </c>
      <c r="C510" s="6">
        <f t="shared" si="36"/>
        <v>0.37810999999999995</v>
      </c>
      <c r="D510" s="7">
        <v>30.25</v>
      </c>
      <c r="E510" s="7">
        <v>31.79</v>
      </c>
      <c r="F510" s="7">
        <v>32.284120000000001</v>
      </c>
      <c r="G510" s="7">
        <v>34.744999999999997</v>
      </c>
      <c r="H510" s="7">
        <v>31.984999999999999</v>
      </c>
      <c r="K510" s="9">
        <f t="shared" si="37"/>
        <v>34.744999999999997</v>
      </c>
      <c r="L510" s="9">
        <f t="shared" si="38"/>
        <v>30.25</v>
      </c>
      <c r="M510" s="9">
        <f t="shared" si="39"/>
        <v>4.4949999999999974</v>
      </c>
    </row>
    <row r="511" spans="1:13" x14ac:dyDescent="0.2">
      <c r="A511" s="5">
        <v>1.3788499999999999</v>
      </c>
      <c r="B511" s="5">
        <f t="shared" si="35"/>
        <v>1</v>
      </c>
      <c r="C511" s="6">
        <f t="shared" si="36"/>
        <v>0.37884999999999991</v>
      </c>
      <c r="D511" s="7">
        <v>30.204999999999998</v>
      </c>
      <c r="E511" s="7">
        <v>31.89</v>
      </c>
      <c r="F511" s="7">
        <v>32.115490000000001</v>
      </c>
      <c r="G511" s="7">
        <v>34.354999999999997</v>
      </c>
      <c r="H511" s="7">
        <v>31.995000000000001</v>
      </c>
      <c r="K511" s="9">
        <f t="shared" si="37"/>
        <v>34.354999999999997</v>
      </c>
      <c r="L511" s="9">
        <f t="shared" si="38"/>
        <v>30.204999999999998</v>
      </c>
      <c r="M511" s="9">
        <f t="shared" si="39"/>
        <v>4.1499999999999986</v>
      </c>
    </row>
    <row r="512" spans="1:13" x14ac:dyDescent="0.2">
      <c r="A512" s="5">
        <v>1.3795900000000001</v>
      </c>
      <c r="B512" s="5">
        <f t="shared" si="35"/>
        <v>1</v>
      </c>
      <c r="C512" s="6">
        <f t="shared" si="36"/>
        <v>0.37959000000000009</v>
      </c>
      <c r="D512" s="7">
        <v>30.29</v>
      </c>
      <c r="E512" s="7">
        <v>31.645</v>
      </c>
      <c r="F512" s="7">
        <v>32.043170000000003</v>
      </c>
      <c r="G512" s="7">
        <v>34.29</v>
      </c>
      <c r="H512" s="7">
        <v>31.69</v>
      </c>
      <c r="K512" s="9">
        <f t="shared" si="37"/>
        <v>34.29</v>
      </c>
      <c r="L512" s="9">
        <f t="shared" si="38"/>
        <v>30.29</v>
      </c>
      <c r="M512" s="9">
        <f t="shared" si="39"/>
        <v>4</v>
      </c>
    </row>
    <row r="513" spans="1:13" x14ac:dyDescent="0.2">
      <c r="A513" s="5">
        <v>1.3803399999999999</v>
      </c>
      <c r="B513" s="5">
        <f t="shared" si="35"/>
        <v>1</v>
      </c>
      <c r="C513" s="6">
        <f t="shared" si="36"/>
        <v>0.3803399999999999</v>
      </c>
      <c r="D513" s="7">
        <v>30.265000000000001</v>
      </c>
      <c r="E513" s="7">
        <v>31.535</v>
      </c>
      <c r="F513" s="7">
        <v>31.928159999999998</v>
      </c>
      <c r="G513" s="7">
        <v>34.075000000000003</v>
      </c>
      <c r="H513" s="7">
        <v>31.75</v>
      </c>
      <c r="K513" s="9">
        <f t="shared" si="37"/>
        <v>34.075000000000003</v>
      </c>
      <c r="L513" s="9">
        <f t="shared" si="38"/>
        <v>30.265000000000001</v>
      </c>
      <c r="M513" s="9">
        <f t="shared" si="39"/>
        <v>3.8100000000000023</v>
      </c>
    </row>
    <row r="514" spans="1:13" x14ac:dyDescent="0.2">
      <c r="A514" s="5">
        <v>1.3810800000000001</v>
      </c>
      <c r="B514" s="5">
        <f t="shared" ref="B514:B577" si="40">INT(A514)</f>
        <v>1</v>
      </c>
      <c r="C514" s="6">
        <f t="shared" ref="C514:C577" si="41">A514-B514</f>
        <v>0.38108000000000009</v>
      </c>
      <c r="D514" s="7">
        <v>30.324999999999999</v>
      </c>
      <c r="E514" s="7">
        <v>31.9</v>
      </c>
      <c r="F514" s="7">
        <v>31.931069999999998</v>
      </c>
      <c r="G514" s="7">
        <v>33.594999999999999</v>
      </c>
      <c r="H514" s="7">
        <v>31.545000000000002</v>
      </c>
      <c r="K514" s="9">
        <f t="shared" ref="K514:K577" si="42">MAX(D514:G514)</f>
        <v>33.594999999999999</v>
      </c>
      <c r="L514" s="9">
        <f t="shared" ref="L514:L577" si="43">MIN(D514:G514)</f>
        <v>30.324999999999999</v>
      </c>
      <c r="M514" s="9">
        <f t="shared" si="39"/>
        <v>3.2699999999999996</v>
      </c>
    </row>
    <row r="515" spans="1:13" x14ac:dyDescent="0.2">
      <c r="A515" s="5">
        <v>1.38182</v>
      </c>
      <c r="B515" s="5">
        <f t="shared" si="40"/>
        <v>1</v>
      </c>
      <c r="C515" s="6">
        <f t="shared" si="41"/>
        <v>0.38182000000000005</v>
      </c>
      <c r="D515" s="7">
        <v>30.495000000000001</v>
      </c>
      <c r="E515" s="7">
        <v>31.704999999999998</v>
      </c>
      <c r="F515" s="7">
        <v>31.852810000000002</v>
      </c>
      <c r="G515" s="7">
        <v>33.17</v>
      </c>
      <c r="H515" s="7">
        <v>31.69</v>
      </c>
      <c r="K515" s="9">
        <f t="shared" si="42"/>
        <v>33.17</v>
      </c>
      <c r="L515" s="9">
        <f t="shared" si="43"/>
        <v>30.495000000000001</v>
      </c>
      <c r="M515" s="9">
        <f t="shared" ref="M515:M578" si="44">K515-L515</f>
        <v>2.6750000000000007</v>
      </c>
    </row>
    <row r="516" spans="1:13" x14ac:dyDescent="0.2">
      <c r="A516" s="5">
        <v>1.3825700000000001</v>
      </c>
      <c r="B516" s="5">
        <f t="shared" si="40"/>
        <v>1</v>
      </c>
      <c r="C516" s="6">
        <f t="shared" si="41"/>
        <v>0.38257000000000008</v>
      </c>
      <c r="D516" s="7">
        <v>30.58</v>
      </c>
      <c r="E516" s="7">
        <v>31.63</v>
      </c>
      <c r="F516" s="7">
        <v>31.82911</v>
      </c>
      <c r="G516" s="7">
        <v>32.935000000000002</v>
      </c>
      <c r="H516" s="7">
        <v>31.995000000000001</v>
      </c>
      <c r="K516" s="9">
        <f t="shared" si="42"/>
        <v>32.935000000000002</v>
      </c>
      <c r="L516" s="9">
        <f t="shared" si="43"/>
        <v>30.58</v>
      </c>
      <c r="M516" s="9">
        <f t="shared" si="44"/>
        <v>2.355000000000004</v>
      </c>
    </row>
    <row r="517" spans="1:13" x14ac:dyDescent="0.2">
      <c r="A517" s="5">
        <v>1.38331</v>
      </c>
      <c r="B517" s="5">
        <f t="shared" si="40"/>
        <v>1</v>
      </c>
      <c r="C517" s="6">
        <f t="shared" si="41"/>
        <v>0.38331000000000004</v>
      </c>
      <c r="D517" s="7">
        <v>30.79</v>
      </c>
      <c r="E517" s="7">
        <v>31.74</v>
      </c>
      <c r="F517" s="7">
        <v>31.918030000000002</v>
      </c>
      <c r="G517" s="7">
        <v>32.875</v>
      </c>
      <c r="H517" s="7">
        <v>31.945</v>
      </c>
      <c r="K517" s="9">
        <f t="shared" si="42"/>
        <v>32.875</v>
      </c>
      <c r="L517" s="9">
        <f t="shared" si="43"/>
        <v>30.79</v>
      </c>
      <c r="M517" s="9">
        <f t="shared" si="44"/>
        <v>2.0850000000000009</v>
      </c>
    </row>
    <row r="518" spans="1:13" x14ac:dyDescent="0.2">
      <c r="A518" s="5">
        <v>1.38405</v>
      </c>
      <c r="B518" s="5">
        <f t="shared" si="40"/>
        <v>1</v>
      </c>
      <c r="C518" s="6">
        <f t="shared" si="41"/>
        <v>0.38405</v>
      </c>
      <c r="D518" s="7">
        <v>30.73</v>
      </c>
      <c r="E518" s="7">
        <v>31.864999999999998</v>
      </c>
      <c r="F518" s="7">
        <v>31.93093</v>
      </c>
      <c r="G518" s="7">
        <v>32.79</v>
      </c>
      <c r="H518" s="7">
        <v>31.995000000000001</v>
      </c>
      <c r="K518" s="9">
        <f t="shared" si="42"/>
        <v>32.79</v>
      </c>
      <c r="L518" s="9">
        <f t="shared" si="43"/>
        <v>30.73</v>
      </c>
      <c r="M518" s="9">
        <f t="shared" si="44"/>
        <v>2.0599999999999987</v>
      </c>
    </row>
    <row r="519" spans="1:13" x14ac:dyDescent="0.2">
      <c r="A519" s="5">
        <v>1.3848</v>
      </c>
      <c r="B519" s="5">
        <f t="shared" si="40"/>
        <v>1</v>
      </c>
      <c r="C519" s="6">
        <f t="shared" si="41"/>
        <v>0.38480000000000003</v>
      </c>
      <c r="D519" s="7">
        <v>30.484999999999999</v>
      </c>
      <c r="E519" s="7">
        <v>32.034999999999997</v>
      </c>
      <c r="F519" s="7">
        <v>31.927949999999999</v>
      </c>
      <c r="G519" s="7">
        <v>32.840000000000003</v>
      </c>
      <c r="H519" s="7">
        <v>32.215000000000003</v>
      </c>
      <c r="K519" s="9">
        <f t="shared" si="42"/>
        <v>32.840000000000003</v>
      </c>
      <c r="L519" s="9">
        <f t="shared" si="43"/>
        <v>30.484999999999999</v>
      </c>
      <c r="M519" s="9">
        <f t="shared" si="44"/>
        <v>2.355000000000004</v>
      </c>
    </row>
    <row r="520" spans="1:13" x14ac:dyDescent="0.2">
      <c r="A520" s="5">
        <v>1.38554</v>
      </c>
      <c r="B520" s="5">
        <f t="shared" si="40"/>
        <v>1</v>
      </c>
      <c r="C520" s="6">
        <f t="shared" si="41"/>
        <v>0.38553999999999999</v>
      </c>
      <c r="D520" s="7">
        <v>30.52</v>
      </c>
      <c r="E520" s="7">
        <v>32.265000000000001</v>
      </c>
      <c r="F520" s="7">
        <v>31.965260000000001</v>
      </c>
      <c r="G520" s="7">
        <v>32.825000000000003</v>
      </c>
      <c r="H520" s="7">
        <v>32.07</v>
      </c>
      <c r="K520" s="9">
        <f t="shared" si="42"/>
        <v>32.825000000000003</v>
      </c>
      <c r="L520" s="9">
        <f t="shared" si="43"/>
        <v>30.52</v>
      </c>
      <c r="M520" s="9">
        <f t="shared" si="44"/>
        <v>2.3050000000000033</v>
      </c>
    </row>
    <row r="521" spans="1:13" x14ac:dyDescent="0.2">
      <c r="A521" s="5">
        <v>1.38629</v>
      </c>
      <c r="B521" s="5">
        <f t="shared" si="40"/>
        <v>1</v>
      </c>
      <c r="C521" s="6">
        <f t="shared" si="41"/>
        <v>0.38629000000000002</v>
      </c>
      <c r="D521" s="7">
        <v>30.52</v>
      </c>
      <c r="E521" s="7">
        <v>32.619999999999997</v>
      </c>
      <c r="F521" s="7">
        <v>32.104080000000003</v>
      </c>
      <c r="G521" s="7">
        <v>32.85</v>
      </c>
      <c r="H521" s="7">
        <v>32.18</v>
      </c>
      <c r="K521" s="9">
        <f t="shared" si="42"/>
        <v>32.85</v>
      </c>
      <c r="L521" s="9">
        <f t="shared" si="43"/>
        <v>30.52</v>
      </c>
      <c r="M521" s="9">
        <f t="shared" si="44"/>
        <v>2.3300000000000018</v>
      </c>
    </row>
    <row r="522" spans="1:13" x14ac:dyDescent="0.2">
      <c r="A522" s="5">
        <v>1.38703</v>
      </c>
      <c r="B522" s="5">
        <f t="shared" si="40"/>
        <v>1</v>
      </c>
      <c r="C522" s="6">
        <f t="shared" si="41"/>
        <v>0.38702999999999999</v>
      </c>
      <c r="D522" s="7">
        <v>30.36</v>
      </c>
      <c r="E522" s="7">
        <v>32</v>
      </c>
      <c r="F522" s="7">
        <v>31.747810000000001</v>
      </c>
      <c r="G522" s="7">
        <v>32.865000000000002</v>
      </c>
      <c r="H522" s="7">
        <v>31.545000000000002</v>
      </c>
      <c r="K522" s="9">
        <f t="shared" si="42"/>
        <v>32.865000000000002</v>
      </c>
      <c r="L522" s="9">
        <f t="shared" si="43"/>
        <v>30.36</v>
      </c>
      <c r="M522" s="9">
        <f t="shared" si="44"/>
        <v>2.5050000000000026</v>
      </c>
    </row>
    <row r="523" spans="1:13" x14ac:dyDescent="0.2">
      <c r="A523" s="5">
        <v>1.3877699999999999</v>
      </c>
      <c r="B523" s="5">
        <f t="shared" si="40"/>
        <v>1</v>
      </c>
      <c r="C523" s="6">
        <f t="shared" si="41"/>
        <v>0.38776999999999995</v>
      </c>
      <c r="D523" s="7">
        <v>30.36</v>
      </c>
      <c r="E523" s="7">
        <v>32.44</v>
      </c>
      <c r="F523" s="7">
        <v>31.841380000000001</v>
      </c>
      <c r="G523" s="7">
        <v>32.9</v>
      </c>
      <c r="H523" s="7">
        <v>31.41</v>
      </c>
      <c r="K523" s="9">
        <f t="shared" si="42"/>
        <v>32.9</v>
      </c>
      <c r="L523" s="9">
        <f t="shared" si="43"/>
        <v>30.36</v>
      </c>
      <c r="M523" s="9">
        <f t="shared" si="44"/>
        <v>2.5399999999999991</v>
      </c>
    </row>
    <row r="524" spans="1:13" x14ac:dyDescent="0.2">
      <c r="A524" s="5">
        <v>1.38852</v>
      </c>
      <c r="B524" s="5">
        <f t="shared" si="40"/>
        <v>1</v>
      </c>
      <c r="C524" s="6">
        <f t="shared" si="41"/>
        <v>0.38851999999999998</v>
      </c>
      <c r="D524" s="7">
        <v>30.434999999999999</v>
      </c>
      <c r="E524" s="7">
        <v>32.204999999999998</v>
      </c>
      <c r="F524" s="7">
        <v>31.88786</v>
      </c>
      <c r="G524" s="7">
        <v>33.17</v>
      </c>
      <c r="H524" s="7">
        <v>31.445</v>
      </c>
      <c r="K524" s="9">
        <f t="shared" si="42"/>
        <v>33.17</v>
      </c>
      <c r="L524" s="9">
        <f t="shared" si="43"/>
        <v>30.434999999999999</v>
      </c>
      <c r="M524" s="9">
        <f t="shared" si="44"/>
        <v>2.735000000000003</v>
      </c>
    </row>
    <row r="525" spans="1:13" x14ac:dyDescent="0.2">
      <c r="A525" s="5">
        <v>1.3892599999999999</v>
      </c>
      <c r="B525" s="5">
        <f t="shared" si="40"/>
        <v>1</v>
      </c>
      <c r="C525" s="6">
        <f t="shared" si="41"/>
        <v>0.38925999999999994</v>
      </c>
      <c r="D525" s="7">
        <v>30.645</v>
      </c>
      <c r="E525" s="7">
        <v>32.24</v>
      </c>
      <c r="F525" s="7">
        <v>31.929359999999999</v>
      </c>
      <c r="G525" s="7">
        <v>32.875</v>
      </c>
      <c r="H525" s="7">
        <v>31.704999999999998</v>
      </c>
      <c r="K525" s="9">
        <f t="shared" si="42"/>
        <v>32.875</v>
      </c>
      <c r="L525" s="9">
        <f t="shared" si="43"/>
        <v>30.645</v>
      </c>
      <c r="M525" s="9">
        <f t="shared" si="44"/>
        <v>2.2300000000000004</v>
      </c>
    </row>
    <row r="526" spans="1:13" x14ac:dyDescent="0.2">
      <c r="A526" s="5">
        <v>1.39</v>
      </c>
      <c r="B526" s="5">
        <f t="shared" si="40"/>
        <v>1</v>
      </c>
      <c r="C526" s="6">
        <f t="shared" si="41"/>
        <v>0.3899999999999999</v>
      </c>
      <c r="D526" s="7">
        <v>30.645</v>
      </c>
      <c r="E526" s="7">
        <v>31.79</v>
      </c>
      <c r="F526" s="7">
        <v>31.814979999999998</v>
      </c>
      <c r="G526" s="7">
        <v>32.695</v>
      </c>
      <c r="H526" s="7">
        <v>31.925000000000001</v>
      </c>
      <c r="K526" s="9">
        <f t="shared" si="42"/>
        <v>32.695</v>
      </c>
      <c r="L526" s="9">
        <f t="shared" si="43"/>
        <v>30.645</v>
      </c>
      <c r="M526" s="9">
        <f t="shared" si="44"/>
        <v>2.0500000000000007</v>
      </c>
    </row>
    <row r="527" spans="1:13" x14ac:dyDescent="0.2">
      <c r="A527" s="5">
        <v>1.3907499999999999</v>
      </c>
      <c r="B527" s="5">
        <f t="shared" si="40"/>
        <v>1</v>
      </c>
      <c r="C527" s="6">
        <f t="shared" si="41"/>
        <v>0.39074999999999993</v>
      </c>
      <c r="D527" s="7">
        <v>30.645</v>
      </c>
      <c r="E527" s="7">
        <v>31.715</v>
      </c>
      <c r="F527" s="7">
        <v>31.840050000000002</v>
      </c>
      <c r="G527" s="7">
        <v>33.01</v>
      </c>
      <c r="H527" s="7">
        <v>31.765000000000001</v>
      </c>
      <c r="K527" s="9">
        <f t="shared" si="42"/>
        <v>33.01</v>
      </c>
      <c r="L527" s="9">
        <f t="shared" si="43"/>
        <v>30.645</v>
      </c>
      <c r="M527" s="9">
        <f t="shared" si="44"/>
        <v>2.3649999999999984</v>
      </c>
    </row>
    <row r="528" spans="1:13" x14ac:dyDescent="0.2">
      <c r="A528" s="5">
        <v>1.3914899999999999</v>
      </c>
      <c r="B528" s="5">
        <f t="shared" si="40"/>
        <v>1</v>
      </c>
      <c r="C528" s="6">
        <f t="shared" si="41"/>
        <v>0.39148999999999989</v>
      </c>
      <c r="D528" s="7">
        <v>30.975000000000001</v>
      </c>
      <c r="E528" s="7">
        <v>31.765000000000001</v>
      </c>
      <c r="F528" s="7">
        <v>32.083910000000003</v>
      </c>
      <c r="G528" s="7">
        <v>33.35</v>
      </c>
      <c r="H528" s="7">
        <v>32.020000000000003</v>
      </c>
      <c r="K528" s="9">
        <f t="shared" si="42"/>
        <v>33.35</v>
      </c>
      <c r="L528" s="9">
        <f t="shared" si="43"/>
        <v>30.975000000000001</v>
      </c>
      <c r="M528" s="9">
        <f t="shared" si="44"/>
        <v>2.375</v>
      </c>
    </row>
    <row r="529" spans="1:13" x14ac:dyDescent="0.2">
      <c r="A529" s="5">
        <v>1.3922399999999999</v>
      </c>
      <c r="B529" s="5">
        <f t="shared" si="40"/>
        <v>1</v>
      </c>
      <c r="C529" s="6">
        <f t="shared" si="41"/>
        <v>0.39223999999999992</v>
      </c>
      <c r="D529" s="7">
        <v>30.984999999999999</v>
      </c>
      <c r="E529" s="7">
        <v>32.195</v>
      </c>
      <c r="F529" s="7">
        <v>32.113970000000002</v>
      </c>
      <c r="G529" s="7">
        <v>33.024999999999999</v>
      </c>
      <c r="H529" s="7">
        <v>32.130000000000003</v>
      </c>
      <c r="K529" s="9">
        <f t="shared" si="42"/>
        <v>33.024999999999999</v>
      </c>
      <c r="L529" s="9">
        <f t="shared" si="43"/>
        <v>30.984999999999999</v>
      </c>
      <c r="M529" s="9">
        <f t="shared" si="44"/>
        <v>2.0399999999999991</v>
      </c>
    </row>
    <row r="530" spans="1:13" x14ac:dyDescent="0.2">
      <c r="A530" s="5">
        <v>1.3929800000000001</v>
      </c>
      <c r="B530" s="5">
        <f t="shared" si="40"/>
        <v>1</v>
      </c>
      <c r="C530" s="6">
        <f t="shared" si="41"/>
        <v>0.39298000000000011</v>
      </c>
      <c r="D530" s="7">
        <v>31.045000000000002</v>
      </c>
      <c r="E530" s="7">
        <v>32.07</v>
      </c>
      <c r="F530" s="7">
        <v>32.172840000000001</v>
      </c>
      <c r="G530" s="7">
        <v>33.18</v>
      </c>
      <c r="H530" s="7">
        <v>32.255000000000003</v>
      </c>
      <c r="K530" s="9">
        <f t="shared" si="42"/>
        <v>33.18</v>
      </c>
      <c r="L530" s="9">
        <f t="shared" si="43"/>
        <v>31.045000000000002</v>
      </c>
      <c r="M530" s="9">
        <f t="shared" si="44"/>
        <v>2.134999999999998</v>
      </c>
    </row>
    <row r="531" spans="1:13" x14ac:dyDescent="0.2">
      <c r="A531" s="5">
        <v>1.3937200000000001</v>
      </c>
      <c r="B531" s="5">
        <f t="shared" si="40"/>
        <v>1</v>
      </c>
      <c r="C531" s="6">
        <f t="shared" si="41"/>
        <v>0.39372000000000007</v>
      </c>
      <c r="D531" s="7">
        <v>31.364999999999998</v>
      </c>
      <c r="E531" s="7">
        <v>32.29</v>
      </c>
      <c r="F531" s="7">
        <v>32.343710000000002</v>
      </c>
      <c r="G531" s="7">
        <v>33.365000000000002</v>
      </c>
      <c r="H531" s="7">
        <v>32.01</v>
      </c>
      <c r="K531" s="9">
        <f t="shared" si="42"/>
        <v>33.365000000000002</v>
      </c>
      <c r="L531" s="9">
        <f t="shared" si="43"/>
        <v>31.364999999999998</v>
      </c>
      <c r="M531" s="9">
        <f t="shared" si="44"/>
        <v>2.0000000000000036</v>
      </c>
    </row>
    <row r="532" spans="1:13" x14ac:dyDescent="0.2">
      <c r="A532" s="5">
        <v>1.3944700000000001</v>
      </c>
      <c r="B532" s="5">
        <f t="shared" si="40"/>
        <v>1</v>
      </c>
      <c r="C532" s="6">
        <f t="shared" si="41"/>
        <v>0.3944700000000001</v>
      </c>
      <c r="D532" s="7">
        <v>31.52</v>
      </c>
      <c r="E532" s="7">
        <v>32.585000000000001</v>
      </c>
      <c r="F532" s="7">
        <v>32.488329999999998</v>
      </c>
      <c r="G532" s="7">
        <v>33.57</v>
      </c>
      <c r="H532" s="7">
        <v>32.055</v>
      </c>
      <c r="K532" s="9">
        <f t="shared" si="42"/>
        <v>33.57</v>
      </c>
      <c r="L532" s="9">
        <f t="shared" si="43"/>
        <v>31.52</v>
      </c>
      <c r="M532" s="9">
        <f t="shared" si="44"/>
        <v>2.0500000000000007</v>
      </c>
    </row>
    <row r="533" spans="1:13" x14ac:dyDescent="0.2">
      <c r="A533" s="5">
        <v>1.3952100000000001</v>
      </c>
      <c r="B533" s="5">
        <f t="shared" si="40"/>
        <v>1</v>
      </c>
      <c r="C533" s="6">
        <f t="shared" si="41"/>
        <v>0.39521000000000006</v>
      </c>
      <c r="D533" s="7">
        <v>31.594999999999999</v>
      </c>
      <c r="E533" s="7">
        <v>32.204999999999998</v>
      </c>
      <c r="F533" s="7">
        <v>32.300199999999997</v>
      </c>
      <c r="G533" s="7">
        <v>33.255000000000003</v>
      </c>
      <c r="H533" s="7">
        <v>32.104999999999997</v>
      </c>
      <c r="K533" s="9">
        <f t="shared" si="42"/>
        <v>33.255000000000003</v>
      </c>
      <c r="L533" s="9">
        <f t="shared" si="43"/>
        <v>31.594999999999999</v>
      </c>
      <c r="M533" s="9">
        <f t="shared" si="44"/>
        <v>1.6600000000000037</v>
      </c>
    </row>
    <row r="534" spans="1:13" x14ac:dyDescent="0.2">
      <c r="A534" s="5">
        <v>1.39595</v>
      </c>
      <c r="B534" s="5">
        <f t="shared" si="40"/>
        <v>1</v>
      </c>
      <c r="C534" s="6">
        <f t="shared" si="41"/>
        <v>0.39595000000000002</v>
      </c>
      <c r="D534" s="7">
        <v>31.24</v>
      </c>
      <c r="E534" s="7">
        <v>32.01</v>
      </c>
      <c r="F534" s="7">
        <v>32.148949999999999</v>
      </c>
      <c r="G534" s="7">
        <v>33.255000000000003</v>
      </c>
      <c r="H534" s="7">
        <v>31.765000000000001</v>
      </c>
      <c r="K534" s="9">
        <f t="shared" si="42"/>
        <v>33.255000000000003</v>
      </c>
      <c r="L534" s="9">
        <f t="shared" si="43"/>
        <v>31.24</v>
      </c>
      <c r="M534" s="9">
        <f t="shared" si="44"/>
        <v>2.0150000000000041</v>
      </c>
    </row>
    <row r="535" spans="1:13" x14ac:dyDescent="0.2">
      <c r="A535" s="5">
        <v>1.3967000000000001</v>
      </c>
      <c r="B535" s="5">
        <f t="shared" si="40"/>
        <v>1</v>
      </c>
      <c r="C535" s="6">
        <f t="shared" si="41"/>
        <v>0.39670000000000005</v>
      </c>
      <c r="D535" s="7">
        <v>31.35</v>
      </c>
      <c r="E535" s="7">
        <v>32.034999999999997</v>
      </c>
      <c r="F535" s="7">
        <v>32.186819999999997</v>
      </c>
      <c r="G535" s="7">
        <v>33.229999999999997</v>
      </c>
      <c r="H535" s="7">
        <v>31.86</v>
      </c>
      <c r="K535" s="9">
        <f t="shared" si="42"/>
        <v>33.229999999999997</v>
      </c>
      <c r="L535" s="9">
        <f t="shared" si="43"/>
        <v>31.35</v>
      </c>
      <c r="M535" s="9">
        <f t="shared" si="44"/>
        <v>1.8799999999999955</v>
      </c>
    </row>
    <row r="536" spans="1:13" x14ac:dyDescent="0.2">
      <c r="A536" s="5">
        <v>1.39744</v>
      </c>
      <c r="B536" s="5">
        <f t="shared" si="40"/>
        <v>1</v>
      </c>
      <c r="C536" s="6">
        <f t="shared" si="41"/>
        <v>0.39744000000000002</v>
      </c>
      <c r="D536" s="7">
        <v>31.28</v>
      </c>
      <c r="E536" s="7">
        <v>32.305</v>
      </c>
      <c r="F536" s="7">
        <v>32.161549999999998</v>
      </c>
      <c r="G536" s="7">
        <v>33.255000000000003</v>
      </c>
      <c r="H536" s="7">
        <v>31.69</v>
      </c>
      <c r="K536" s="9">
        <f t="shared" si="42"/>
        <v>33.255000000000003</v>
      </c>
      <c r="L536" s="9">
        <f t="shared" si="43"/>
        <v>31.28</v>
      </c>
      <c r="M536" s="9">
        <f t="shared" si="44"/>
        <v>1.9750000000000014</v>
      </c>
    </row>
    <row r="537" spans="1:13" x14ac:dyDescent="0.2">
      <c r="A537" s="5">
        <v>1.39819</v>
      </c>
      <c r="B537" s="5">
        <f t="shared" si="40"/>
        <v>1</v>
      </c>
      <c r="C537" s="6">
        <f t="shared" si="41"/>
        <v>0.39819000000000004</v>
      </c>
      <c r="D537" s="7">
        <v>31.045000000000002</v>
      </c>
      <c r="E537" s="7">
        <v>32.094999999999999</v>
      </c>
      <c r="F537" s="7">
        <v>32.131779999999999</v>
      </c>
      <c r="G537" s="7">
        <v>33.22</v>
      </c>
      <c r="H537" s="7">
        <v>31.85</v>
      </c>
      <c r="K537" s="9">
        <f t="shared" si="42"/>
        <v>33.22</v>
      </c>
      <c r="L537" s="9">
        <f t="shared" si="43"/>
        <v>31.045000000000002</v>
      </c>
      <c r="M537" s="9">
        <f t="shared" si="44"/>
        <v>2.1749999999999972</v>
      </c>
    </row>
    <row r="538" spans="1:13" x14ac:dyDescent="0.2">
      <c r="A538" s="5">
        <v>1.39893</v>
      </c>
      <c r="B538" s="5">
        <f t="shared" si="40"/>
        <v>1</v>
      </c>
      <c r="C538" s="6">
        <f t="shared" si="41"/>
        <v>0.39893000000000001</v>
      </c>
      <c r="D538" s="7">
        <v>31.23</v>
      </c>
      <c r="E538" s="7">
        <v>32.204999999999998</v>
      </c>
      <c r="F538" s="7">
        <v>32.263770000000001</v>
      </c>
      <c r="G538" s="7">
        <v>33.57</v>
      </c>
      <c r="H538" s="7">
        <v>31.86</v>
      </c>
      <c r="K538" s="9">
        <f t="shared" si="42"/>
        <v>33.57</v>
      </c>
      <c r="L538" s="9">
        <f t="shared" si="43"/>
        <v>31.23</v>
      </c>
      <c r="M538" s="9">
        <f t="shared" si="44"/>
        <v>2.34</v>
      </c>
    </row>
    <row r="539" spans="1:13" x14ac:dyDescent="0.2">
      <c r="A539" s="5">
        <v>1.39967</v>
      </c>
      <c r="B539" s="5">
        <f t="shared" si="40"/>
        <v>1</v>
      </c>
      <c r="C539" s="6">
        <f t="shared" si="41"/>
        <v>0.39966999999999997</v>
      </c>
      <c r="D539" s="7">
        <v>31.24</v>
      </c>
      <c r="E539" s="7">
        <v>32.119999999999997</v>
      </c>
      <c r="F539" s="7">
        <v>32.330410000000001</v>
      </c>
      <c r="G539" s="7">
        <v>33.594999999999999</v>
      </c>
      <c r="H539" s="7">
        <v>32.020000000000003</v>
      </c>
      <c r="K539" s="9">
        <f t="shared" si="42"/>
        <v>33.594999999999999</v>
      </c>
      <c r="L539" s="9">
        <f t="shared" si="43"/>
        <v>31.24</v>
      </c>
      <c r="M539" s="9">
        <f t="shared" si="44"/>
        <v>2.3550000000000004</v>
      </c>
    </row>
    <row r="540" spans="1:13" x14ac:dyDescent="0.2">
      <c r="A540" s="5">
        <v>1.40042</v>
      </c>
      <c r="B540" s="5">
        <f t="shared" si="40"/>
        <v>1</v>
      </c>
      <c r="C540" s="6">
        <f t="shared" si="41"/>
        <v>0.40042</v>
      </c>
      <c r="D540" s="7">
        <v>31.19</v>
      </c>
      <c r="E540" s="7">
        <v>32.229999999999997</v>
      </c>
      <c r="F540" s="7">
        <v>32.260219999999997</v>
      </c>
      <c r="G540" s="7">
        <v>33.484999999999999</v>
      </c>
      <c r="H540" s="7">
        <v>31.96</v>
      </c>
      <c r="K540" s="9">
        <f t="shared" si="42"/>
        <v>33.484999999999999</v>
      </c>
      <c r="L540" s="9">
        <f t="shared" si="43"/>
        <v>31.19</v>
      </c>
      <c r="M540" s="9">
        <f t="shared" si="44"/>
        <v>2.2949999999999982</v>
      </c>
    </row>
    <row r="541" spans="1:13" x14ac:dyDescent="0.2">
      <c r="A541" s="5">
        <v>1.40116</v>
      </c>
      <c r="B541" s="5">
        <f t="shared" si="40"/>
        <v>1</v>
      </c>
      <c r="C541" s="6">
        <f t="shared" si="41"/>
        <v>0.40115999999999996</v>
      </c>
      <c r="D541" s="7">
        <v>30.84</v>
      </c>
      <c r="E541" s="7">
        <v>32.314999999999998</v>
      </c>
      <c r="F541" s="7">
        <v>32.260539999999999</v>
      </c>
      <c r="G541" s="7">
        <v>33.28</v>
      </c>
      <c r="H541" s="7">
        <v>32.255000000000003</v>
      </c>
      <c r="K541" s="9">
        <f t="shared" si="42"/>
        <v>33.28</v>
      </c>
      <c r="L541" s="9">
        <f t="shared" si="43"/>
        <v>30.84</v>
      </c>
      <c r="M541" s="9">
        <f t="shared" si="44"/>
        <v>2.4400000000000013</v>
      </c>
    </row>
    <row r="542" spans="1:13" x14ac:dyDescent="0.2">
      <c r="A542" s="5">
        <v>1.4018999999999999</v>
      </c>
      <c r="B542" s="5">
        <f t="shared" si="40"/>
        <v>1</v>
      </c>
      <c r="C542" s="6">
        <f t="shared" si="41"/>
        <v>0.40189999999999992</v>
      </c>
      <c r="D542" s="7">
        <v>30.84</v>
      </c>
      <c r="E542" s="7">
        <v>32.5</v>
      </c>
      <c r="F542" s="7">
        <v>32.299799999999998</v>
      </c>
      <c r="G542" s="7">
        <v>33.549999999999997</v>
      </c>
      <c r="H542" s="7">
        <v>32.045000000000002</v>
      </c>
      <c r="K542" s="9">
        <f t="shared" si="42"/>
        <v>33.549999999999997</v>
      </c>
      <c r="L542" s="9">
        <f t="shared" si="43"/>
        <v>30.84</v>
      </c>
      <c r="M542" s="9">
        <f t="shared" si="44"/>
        <v>2.7099999999999973</v>
      </c>
    </row>
    <row r="543" spans="1:13" x14ac:dyDescent="0.2">
      <c r="A543" s="5">
        <v>1.40265</v>
      </c>
      <c r="B543" s="5">
        <f t="shared" si="40"/>
        <v>1</v>
      </c>
      <c r="C543" s="6">
        <f t="shared" si="41"/>
        <v>0.40264999999999995</v>
      </c>
      <c r="D543" s="7">
        <v>31.105</v>
      </c>
      <c r="E543" s="7">
        <v>32.424999999999997</v>
      </c>
      <c r="F543" s="7">
        <v>32.342700000000001</v>
      </c>
      <c r="G543" s="7">
        <v>33.28</v>
      </c>
      <c r="H543" s="7">
        <v>32.24</v>
      </c>
      <c r="K543" s="9">
        <f t="shared" si="42"/>
        <v>33.28</v>
      </c>
      <c r="L543" s="9">
        <f t="shared" si="43"/>
        <v>31.105</v>
      </c>
      <c r="M543" s="9">
        <f t="shared" si="44"/>
        <v>2.1750000000000007</v>
      </c>
    </row>
    <row r="544" spans="1:13" x14ac:dyDescent="0.2">
      <c r="A544" s="5">
        <v>1.4033899999999999</v>
      </c>
      <c r="B544" s="5">
        <f t="shared" si="40"/>
        <v>1</v>
      </c>
      <c r="C544" s="6">
        <f t="shared" si="41"/>
        <v>0.40338999999999992</v>
      </c>
      <c r="D544" s="7">
        <v>30.96</v>
      </c>
      <c r="E544" s="7">
        <v>32.18</v>
      </c>
      <c r="F544" s="7">
        <v>32.069920000000003</v>
      </c>
      <c r="G544" s="7">
        <v>32.765000000000001</v>
      </c>
      <c r="H544" s="7">
        <v>32.29</v>
      </c>
      <c r="K544" s="9">
        <f t="shared" si="42"/>
        <v>32.765000000000001</v>
      </c>
      <c r="L544" s="9">
        <f t="shared" si="43"/>
        <v>30.96</v>
      </c>
      <c r="M544" s="9">
        <f t="shared" si="44"/>
        <v>1.8049999999999997</v>
      </c>
    </row>
    <row r="545" spans="1:13" x14ac:dyDescent="0.2">
      <c r="A545" s="5">
        <v>1.4041399999999999</v>
      </c>
      <c r="B545" s="5">
        <f t="shared" si="40"/>
        <v>1</v>
      </c>
      <c r="C545" s="6">
        <f t="shared" si="41"/>
        <v>0.40413999999999994</v>
      </c>
      <c r="D545" s="7">
        <v>30.824999999999999</v>
      </c>
      <c r="E545" s="7">
        <v>32.450000000000003</v>
      </c>
      <c r="F545" s="7">
        <v>32.305230000000002</v>
      </c>
      <c r="G545" s="7">
        <v>33.265000000000001</v>
      </c>
      <c r="H545" s="7">
        <v>32.424999999999997</v>
      </c>
      <c r="K545" s="9">
        <f t="shared" si="42"/>
        <v>33.265000000000001</v>
      </c>
      <c r="L545" s="9">
        <f t="shared" si="43"/>
        <v>30.824999999999999</v>
      </c>
      <c r="M545" s="9">
        <f t="shared" si="44"/>
        <v>2.4400000000000013</v>
      </c>
    </row>
    <row r="546" spans="1:13" x14ac:dyDescent="0.2">
      <c r="A546" s="5">
        <v>1.4048799999999999</v>
      </c>
      <c r="B546" s="5">
        <f t="shared" si="40"/>
        <v>1</v>
      </c>
      <c r="C546" s="6">
        <f t="shared" si="41"/>
        <v>0.40487999999999991</v>
      </c>
      <c r="D546" s="7">
        <v>31.094999999999999</v>
      </c>
      <c r="E546" s="7">
        <v>32.29</v>
      </c>
      <c r="F546" s="7">
        <v>32.368049999999997</v>
      </c>
      <c r="G546" s="7">
        <v>33.424999999999997</v>
      </c>
      <c r="H546" s="7">
        <v>32.435000000000002</v>
      </c>
      <c r="K546" s="9">
        <f t="shared" si="42"/>
        <v>33.424999999999997</v>
      </c>
      <c r="L546" s="9">
        <f t="shared" si="43"/>
        <v>31.094999999999999</v>
      </c>
      <c r="M546" s="9">
        <f t="shared" si="44"/>
        <v>2.3299999999999983</v>
      </c>
    </row>
    <row r="547" spans="1:13" x14ac:dyDescent="0.2">
      <c r="A547" s="5">
        <v>1.4056200000000001</v>
      </c>
      <c r="B547" s="5">
        <f t="shared" si="40"/>
        <v>1</v>
      </c>
      <c r="C547" s="6">
        <f t="shared" si="41"/>
        <v>0.40562000000000009</v>
      </c>
      <c r="D547" s="7">
        <v>31.45</v>
      </c>
      <c r="E547" s="7">
        <v>32.424999999999997</v>
      </c>
      <c r="F547" s="7">
        <v>32.629890000000003</v>
      </c>
      <c r="G547" s="7">
        <v>33.729999999999997</v>
      </c>
      <c r="H547" s="7">
        <v>32.534999999999997</v>
      </c>
      <c r="K547" s="9">
        <f t="shared" si="42"/>
        <v>33.729999999999997</v>
      </c>
      <c r="L547" s="9">
        <f t="shared" si="43"/>
        <v>31.45</v>
      </c>
      <c r="M547" s="9">
        <f t="shared" si="44"/>
        <v>2.2799999999999976</v>
      </c>
    </row>
    <row r="548" spans="1:13" x14ac:dyDescent="0.2">
      <c r="A548" s="5">
        <v>1.4063699999999999</v>
      </c>
      <c r="B548" s="5">
        <f t="shared" si="40"/>
        <v>1</v>
      </c>
      <c r="C548" s="6">
        <f t="shared" si="41"/>
        <v>0.4063699999999999</v>
      </c>
      <c r="D548" s="7">
        <v>31.35</v>
      </c>
      <c r="E548" s="7">
        <v>32.67</v>
      </c>
      <c r="F548" s="7">
        <v>32.51746</v>
      </c>
      <c r="G548" s="7">
        <v>33.450000000000003</v>
      </c>
      <c r="H548" s="7">
        <v>32.520000000000003</v>
      </c>
      <c r="K548" s="9">
        <f t="shared" si="42"/>
        <v>33.450000000000003</v>
      </c>
      <c r="L548" s="9">
        <f t="shared" si="43"/>
        <v>31.35</v>
      </c>
      <c r="M548" s="9">
        <f t="shared" si="44"/>
        <v>2.1000000000000014</v>
      </c>
    </row>
    <row r="549" spans="1:13" x14ac:dyDescent="0.2">
      <c r="A549" s="5">
        <v>1.4071100000000001</v>
      </c>
      <c r="B549" s="5">
        <f t="shared" si="40"/>
        <v>1</v>
      </c>
      <c r="C549" s="6">
        <f t="shared" si="41"/>
        <v>0.40711000000000008</v>
      </c>
      <c r="D549" s="7">
        <v>31.24</v>
      </c>
      <c r="E549" s="7">
        <v>32.375</v>
      </c>
      <c r="F549" s="7">
        <v>32.411589999999997</v>
      </c>
      <c r="G549" s="7">
        <v>33.534999999999997</v>
      </c>
      <c r="H549" s="7">
        <v>32.435000000000002</v>
      </c>
      <c r="K549" s="9">
        <f t="shared" si="42"/>
        <v>33.534999999999997</v>
      </c>
      <c r="L549" s="9">
        <f t="shared" si="43"/>
        <v>31.24</v>
      </c>
      <c r="M549" s="9">
        <f t="shared" si="44"/>
        <v>2.2949999999999982</v>
      </c>
    </row>
    <row r="550" spans="1:13" x14ac:dyDescent="0.2">
      <c r="A550" s="5">
        <v>1.40785</v>
      </c>
      <c r="B550" s="5">
        <f t="shared" si="40"/>
        <v>1</v>
      </c>
      <c r="C550" s="6">
        <f t="shared" si="41"/>
        <v>0.40785000000000005</v>
      </c>
      <c r="D550" s="7">
        <v>31.375</v>
      </c>
      <c r="E550" s="7">
        <v>32.145000000000003</v>
      </c>
      <c r="F550" s="7">
        <v>32.446579999999997</v>
      </c>
      <c r="G550" s="7">
        <v>33.78</v>
      </c>
      <c r="H550" s="7">
        <v>32.46</v>
      </c>
      <c r="K550" s="9">
        <f t="shared" si="42"/>
        <v>33.78</v>
      </c>
      <c r="L550" s="9">
        <f t="shared" si="43"/>
        <v>31.375</v>
      </c>
      <c r="M550" s="9">
        <f t="shared" si="44"/>
        <v>2.4050000000000011</v>
      </c>
    </row>
    <row r="551" spans="1:13" x14ac:dyDescent="0.2">
      <c r="A551" s="5">
        <v>1.4086000000000001</v>
      </c>
      <c r="B551" s="5">
        <f t="shared" si="40"/>
        <v>1</v>
      </c>
      <c r="C551" s="6">
        <f t="shared" si="41"/>
        <v>0.40860000000000007</v>
      </c>
      <c r="D551" s="7">
        <v>31.545000000000002</v>
      </c>
      <c r="E551" s="7">
        <v>32.645000000000003</v>
      </c>
      <c r="F551" s="7">
        <v>32.743769999999998</v>
      </c>
      <c r="G551" s="7">
        <v>33.854999999999997</v>
      </c>
      <c r="H551" s="7">
        <v>32.655000000000001</v>
      </c>
      <c r="K551" s="9">
        <f t="shared" si="42"/>
        <v>33.854999999999997</v>
      </c>
      <c r="L551" s="9">
        <f t="shared" si="43"/>
        <v>31.545000000000002</v>
      </c>
      <c r="M551" s="9">
        <f t="shared" si="44"/>
        <v>2.3099999999999952</v>
      </c>
    </row>
    <row r="552" spans="1:13" x14ac:dyDescent="0.2">
      <c r="A552" s="5">
        <v>1.40934</v>
      </c>
      <c r="B552" s="5">
        <f t="shared" si="40"/>
        <v>1</v>
      </c>
      <c r="C552" s="6">
        <f t="shared" si="41"/>
        <v>0.40934000000000004</v>
      </c>
      <c r="D552" s="7">
        <v>31.51</v>
      </c>
      <c r="E552" s="7">
        <v>32.39</v>
      </c>
      <c r="F552" s="7">
        <v>32.533149999999999</v>
      </c>
      <c r="G552" s="7">
        <v>33.57</v>
      </c>
      <c r="H552" s="7">
        <v>32.494999999999997</v>
      </c>
      <c r="K552" s="9">
        <f t="shared" si="42"/>
        <v>33.57</v>
      </c>
      <c r="L552" s="9">
        <f t="shared" si="43"/>
        <v>31.51</v>
      </c>
      <c r="M552" s="9">
        <f t="shared" si="44"/>
        <v>2.0599999999999987</v>
      </c>
    </row>
    <row r="553" spans="1:13" x14ac:dyDescent="0.2">
      <c r="A553" s="5">
        <v>1.41008</v>
      </c>
      <c r="B553" s="5">
        <f t="shared" si="40"/>
        <v>1</v>
      </c>
      <c r="C553" s="6">
        <f t="shared" si="41"/>
        <v>0.41008</v>
      </c>
      <c r="D553" s="7">
        <v>31.094999999999999</v>
      </c>
      <c r="E553" s="7">
        <v>32.255000000000003</v>
      </c>
      <c r="F553" s="7">
        <v>32.41442</v>
      </c>
      <c r="G553" s="7">
        <v>33.695</v>
      </c>
      <c r="H553" s="7">
        <v>32.484999999999999</v>
      </c>
      <c r="K553" s="9">
        <f t="shared" si="42"/>
        <v>33.695</v>
      </c>
      <c r="L553" s="9">
        <f t="shared" si="43"/>
        <v>31.094999999999999</v>
      </c>
      <c r="M553" s="9">
        <f t="shared" si="44"/>
        <v>2.6000000000000014</v>
      </c>
    </row>
    <row r="554" spans="1:13" x14ac:dyDescent="0.2">
      <c r="A554" s="5">
        <v>1.41083</v>
      </c>
      <c r="B554" s="5">
        <f t="shared" si="40"/>
        <v>1</v>
      </c>
      <c r="C554" s="6">
        <f t="shared" si="41"/>
        <v>0.41083000000000003</v>
      </c>
      <c r="D554" s="7">
        <v>31.24</v>
      </c>
      <c r="E554" s="7">
        <v>32.450000000000003</v>
      </c>
      <c r="F554" s="7">
        <v>32.495379999999997</v>
      </c>
      <c r="G554" s="7">
        <v>33.695</v>
      </c>
      <c r="H554" s="7">
        <v>32.51</v>
      </c>
      <c r="K554" s="9">
        <f t="shared" si="42"/>
        <v>33.695</v>
      </c>
      <c r="L554" s="9">
        <f t="shared" si="43"/>
        <v>31.24</v>
      </c>
      <c r="M554" s="9">
        <f t="shared" si="44"/>
        <v>2.4550000000000018</v>
      </c>
    </row>
    <row r="555" spans="1:13" x14ac:dyDescent="0.2">
      <c r="A555" s="5">
        <v>1.41157</v>
      </c>
      <c r="B555" s="5">
        <f t="shared" si="40"/>
        <v>1</v>
      </c>
      <c r="C555" s="6">
        <f t="shared" si="41"/>
        <v>0.41156999999999999</v>
      </c>
      <c r="D555" s="7">
        <v>31.5</v>
      </c>
      <c r="E555" s="7">
        <v>32.314999999999998</v>
      </c>
      <c r="F555" s="7">
        <v>32.607059999999997</v>
      </c>
      <c r="G555" s="7">
        <v>33.950000000000003</v>
      </c>
      <c r="H555" s="7">
        <v>32.630000000000003</v>
      </c>
      <c r="K555" s="9">
        <f t="shared" si="42"/>
        <v>33.950000000000003</v>
      </c>
      <c r="L555" s="9">
        <f t="shared" si="43"/>
        <v>31.5</v>
      </c>
      <c r="M555" s="9">
        <f t="shared" si="44"/>
        <v>2.4500000000000028</v>
      </c>
    </row>
    <row r="556" spans="1:13" x14ac:dyDescent="0.2">
      <c r="A556" s="5">
        <v>1.41232</v>
      </c>
      <c r="B556" s="5">
        <f t="shared" si="40"/>
        <v>1</v>
      </c>
      <c r="C556" s="6">
        <f t="shared" si="41"/>
        <v>0.41232000000000002</v>
      </c>
      <c r="D556" s="7">
        <v>31.925000000000001</v>
      </c>
      <c r="E556" s="7">
        <v>32.085000000000001</v>
      </c>
      <c r="F556" s="7">
        <v>32.593170000000001</v>
      </c>
      <c r="G556" s="7">
        <v>33.645000000000003</v>
      </c>
      <c r="H556" s="7">
        <v>32.704999999999998</v>
      </c>
      <c r="K556" s="9">
        <f t="shared" si="42"/>
        <v>33.645000000000003</v>
      </c>
      <c r="L556" s="9">
        <f t="shared" si="43"/>
        <v>31.925000000000001</v>
      </c>
      <c r="M556" s="9">
        <f t="shared" si="44"/>
        <v>1.7200000000000024</v>
      </c>
    </row>
    <row r="557" spans="1:13" x14ac:dyDescent="0.2">
      <c r="A557" s="5">
        <v>1.41306</v>
      </c>
      <c r="B557" s="5">
        <f t="shared" si="40"/>
        <v>1</v>
      </c>
      <c r="C557" s="6">
        <f t="shared" si="41"/>
        <v>0.41305999999999998</v>
      </c>
      <c r="D557" s="7">
        <v>31.695</v>
      </c>
      <c r="E557" s="7">
        <v>32.39</v>
      </c>
      <c r="F557" s="7">
        <v>32.695230000000002</v>
      </c>
      <c r="G557" s="7">
        <v>33.744999999999997</v>
      </c>
      <c r="H557" s="7">
        <v>32.950000000000003</v>
      </c>
      <c r="K557" s="9">
        <f t="shared" si="42"/>
        <v>33.744999999999997</v>
      </c>
      <c r="L557" s="9">
        <f t="shared" si="43"/>
        <v>31.695</v>
      </c>
      <c r="M557" s="9">
        <f t="shared" si="44"/>
        <v>2.0499999999999972</v>
      </c>
    </row>
    <row r="558" spans="1:13" x14ac:dyDescent="0.2">
      <c r="A558" s="5">
        <v>1.4137999999999999</v>
      </c>
      <c r="B558" s="5">
        <f t="shared" si="40"/>
        <v>1</v>
      </c>
      <c r="C558" s="6">
        <f t="shared" si="41"/>
        <v>0.41379999999999995</v>
      </c>
      <c r="D558" s="7">
        <v>31.34</v>
      </c>
      <c r="E558" s="7">
        <v>32.424999999999997</v>
      </c>
      <c r="F558" s="7">
        <v>32.74447</v>
      </c>
      <c r="G558" s="7">
        <v>33.57</v>
      </c>
      <c r="H558" s="7">
        <v>33.39</v>
      </c>
      <c r="K558" s="9">
        <f t="shared" si="42"/>
        <v>33.57</v>
      </c>
      <c r="L558" s="9">
        <f t="shared" si="43"/>
        <v>31.34</v>
      </c>
      <c r="M558" s="9">
        <f t="shared" si="44"/>
        <v>2.2300000000000004</v>
      </c>
    </row>
    <row r="559" spans="1:13" x14ac:dyDescent="0.2">
      <c r="A559" s="5">
        <v>1.41455</v>
      </c>
      <c r="B559" s="5">
        <f t="shared" si="40"/>
        <v>1</v>
      </c>
      <c r="C559" s="6">
        <f t="shared" si="41"/>
        <v>0.41454999999999997</v>
      </c>
      <c r="D559" s="7">
        <v>31.475000000000001</v>
      </c>
      <c r="E559" s="7">
        <v>32.365000000000002</v>
      </c>
      <c r="F559" s="7">
        <v>32.723680000000002</v>
      </c>
      <c r="G559" s="7">
        <v>33.61</v>
      </c>
      <c r="H559" s="7">
        <v>33.06</v>
      </c>
      <c r="K559" s="9">
        <f t="shared" si="42"/>
        <v>33.61</v>
      </c>
      <c r="L559" s="9">
        <f t="shared" si="43"/>
        <v>31.475000000000001</v>
      </c>
      <c r="M559" s="9">
        <f t="shared" si="44"/>
        <v>2.134999999999998</v>
      </c>
    </row>
    <row r="560" spans="1:13" x14ac:dyDescent="0.2">
      <c r="A560" s="5">
        <v>1.4152899999999999</v>
      </c>
      <c r="B560" s="5">
        <f t="shared" si="40"/>
        <v>1</v>
      </c>
      <c r="C560" s="6">
        <f t="shared" si="41"/>
        <v>0.41528999999999994</v>
      </c>
      <c r="D560" s="7">
        <v>31.324999999999999</v>
      </c>
      <c r="E560" s="7">
        <v>32.145000000000003</v>
      </c>
      <c r="F560" s="7">
        <v>32.703530000000001</v>
      </c>
      <c r="G560" s="7">
        <v>34.024999999999999</v>
      </c>
      <c r="H560" s="7">
        <v>33.229999999999997</v>
      </c>
      <c r="K560" s="9">
        <f t="shared" si="42"/>
        <v>34.024999999999999</v>
      </c>
      <c r="L560" s="9">
        <f t="shared" si="43"/>
        <v>31.324999999999999</v>
      </c>
      <c r="M560" s="9">
        <f t="shared" si="44"/>
        <v>2.6999999999999993</v>
      </c>
    </row>
    <row r="561" spans="1:13" x14ac:dyDescent="0.2">
      <c r="A561" s="5">
        <v>1.4160299999999999</v>
      </c>
      <c r="B561" s="5">
        <f t="shared" si="40"/>
        <v>1</v>
      </c>
      <c r="C561" s="6">
        <f t="shared" si="41"/>
        <v>0.4160299999999999</v>
      </c>
      <c r="D561" s="7">
        <v>31.645</v>
      </c>
      <c r="E561" s="7">
        <v>32.534999999999997</v>
      </c>
      <c r="F561" s="7">
        <v>32.914749999999998</v>
      </c>
      <c r="G561" s="7">
        <v>34.28</v>
      </c>
      <c r="H561" s="7">
        <v>33.104999999999997</v>
      </c>
      <c r="K561" s="9">
        <f t="shared" si="42"/>
        <v>34.28</v>
      </c>
      <c r="L561" s="9">
        <f t="shared" si="43"/>
        <v>31.645</v>
      </c>
      <c r="M561" s="9">
        <f t="shared" si="44"/>
        <v>2.6350000000000016</v>
      </c>
    </row>
    <row r="562" spans="1:13" x14ac:dyDescent="0.2">
      <c r="A562" s="5">
        <v>1.4167799999999999</v>
      </c>
      <c r="B562" s="5">
        <f t="shared" si="40"/>
        <v>1</v>
      </c>
      <c r="C562" s="6">
        <f t="shared" si="41"/>
        <v>0.41677999999999993</v>
      </c>
      <c r="D562" s="7">
        <v>31.51</v>
      </c>
      <c r="E562" s="7">
        <v>32.28</v>
      </c>
      <c r="F562" s="7">
        <v>32.899430000000002</v>
      </c>
      <c r="G562" s="7">
        <v>34.450000000000003</v>
      </c>
      <c r="H562" s="7">
        <v>33.255000000000003</v>
      </c>
      <c r="K562" s="9">
        <f t="shared" si="42"/>
        <v>34.450000000000003</v>
      </c>
      <c r="L562" s="9">
        <f t="shared" si="43"/>
        <v>31.51</v>
      </c>
      <c r="M562" s="9">
        <f t="shared" si="44"/>
        <v>2.9400000000000013</v>
      </c>
    </row>
    <row r="563" spans="1:13" x14ac:dyDescent="0.2">
      <c r="A563" s="5">
        <v>1.4175199999999999</v>
      </c>
      <c r="B563" s="5">
        <f t="shared" si="40"/>
        <v>1</v>
      </c>
      <c r="C563" s="6">
        <f t="shared" si="41"/>
        <v>0.41751999999999989</v>
      </c>
      <c r="D563" s="7">
        <v>31.765000000000001</v>
      </c>
      <c r="E563" s="7">
        <v>32.57</v>
      </c>
      <c r="F563" s="7">
        <v>33.105820000000001</v>
      </c>
      <c r="G563" s="7">
        <v>34.424999999999997</v>
      </c>
      <c r="H563" s="7">
        <v>33.435000000000002</v>
      </c>
      <c r="K563" s="9">
        <f t="shared" si="42"/>
        <v>34.424999999999997</v>
      </c>
      <c r="L563" s="9">
        <f t="shared" si="43"/>
        <v>31.765000000000001</v>
      </c>
      <c r="M563" s="9">
        <f t="shared" si="44"/>
        <v>2.6599999999999966</v>
      </c>
    </row>
    <row r="564" spans="1:13" x14ac:dyDescent="0.2">
      <c r="A564" s="5">
        <v>1.4182699999999999</v>
      </c>
      <c r="B564" s="5">
        <f t="shared" si="40"/>
        <v>1</v>
      </c>
      <c r="C564" s="6">
        <f t="shared" si="41"/>
        <v>0.41826999999999992</v>
      </c>
      <c r="D564" s="7">
        <v>31.535</v>
      </c>
      <c r="E564" s="7">
        <v>32.524999999999999</v>
      </c>
      <c r="F564" s="7">
        <v>33.097059999999999</v>
      </c>
      <c r="G564" s="7">
        <v>34.72</v>
      </c>
      <c r="H564" s="7">
        <v>33.56</v>
      </c>
      <c r="K564" s="9">
        <f t="shared" si="42"/>
        <v>34.72</v>
      </c>
      <c r="L564" s="9">
        <f t="shared" si="43"/>
        <v>31.535</v>
      </c>
      <c r="M564" s="9">
        <f t="shared" si="44"/>
        <v>3.1849999999999987</v>
      </c>
    </row>
    <row r="565" spans="1:13" x14ac:dyDescent="0.2">
      <c r="A565" s="5">
        <v>1.4190100000000001</v>
      </c>
      <c r="B565" s="5">
        <f t="shared" si="40"/>
        <v>1</v>
      </c>
      <c r="C565" s="6">
        <f t="shared" si="41"/>
        <v>0.4190100000000001</v>
      </c>
      <c r="D565" s="7">
        <v>31.62</v>
      </c>
      <c r="E565" s="7">
        <v>32.4</v>
      </c>
      <c r="F565" s="7">
        <v>33.101080000000003</v>
      </c>
      <c r="G565" s="7">
        <v>34.770000000000003</v>
      </c>
      <c r="H565" s="7">
        <v>33.475000000000001</v>
      </c>
      <c r="K565" s="9">
        <f t="shared" si="42"/>
        <v>34.770000000000003</v>
      </c>
      <c r="L565" s="9">
        <f t="shared" si="43"/>
        <v>31.62</v>
      </c>
      <c r="M565" s="9">
        <f t="shared" si="44"/>
        <v>3.1500000000000021</v>
      </c>
    </row>
    <row r="566" spans="1:13" x14ac:dyDescent="0.2">
      <c r="A566" s="5">
        <v>1.4197500000000001</v>
      </c>
      <c r="B566" s="5">
        <f t="shared" si="40"/>
        <v>1</v>
      </c>
      <c r="C566" s="6">
        <f t="shared" si="41"/>
        <v>0.41975000000000007</v>
      </c>
      <c r="D566" s="7">
        <v>31.84</v>
      </c>
      <c r="E566" s="7">
        <v>32.305</v>
      </c>
      <c r="F566" s="7">
        <v>33.073360000000001</v>
      </c>
      <c r="G566" s="7">
        <v>34.795000000000002</v>
      </c>
      <c r="H566" s="7">
        <v>33.29</v>
      </c>
      <c r="K566" s="9">
        <f t="shared" si="42"/>
        <v>34.795000000000002</v>
      </c>
      <c r="L566" s="9">
        <f t="shared" si="43"/>
        <v>31.84</v>
      </c>
      <c r="M566" s="9">
        <f t="shared" si="44"/>
        <v>2.9550000000000018</v>
      </c>
    </row>
    <row r="567" spans="1:13" x14ac:dyDescent="0.2">
      <c r="A567" s="5">
        <v>1.4205000000000001</v>
      </c>
      <c r="B567" s="5">
        <f t="shared" si="40"/>
        <v>1</v>
      </c>
      <c r="C567" s="6">
        <f t="shared" si="41"/>
        <v>0.4205000000000001</v>
      </c>
      <c r="D567" s="7">
        <v>31.67</v>
      </c>
      <c r="E567" s="7">
        <v>32.67</v>
      </c>
      <c r="F567" s="7">
        <v>32.96002</v>
      </c>
      <c r="G567" s="7">
        <v>34.645000000000003</v>
      </c>
      <c r="H567" s="7">
        <v>32.799999999999997</v>
      </c>
      <c r="K567" s="9">
        <f t="shared" si="42"/>
        <v>34.645000000000003</v>
      </c>
      <c r="L567" s="9">
        <f t="shared" si="43"/>
        <v>31.67</v>
      </c>
      <c r="M567" s="9">
        <f t="shared" si="44"/>
        <v>2.9750000000000014</v>
      </c>
    </row>
    <row r="568" spans="1:13" x14ac:dyDescent="0.2">
      <c r="A568" s="5">
        <v>1.4212400000000001</v>
      </c>
      <c r="B568" s="5">
        <f t="shared" si="40"/>
        <v>1</v>
      </c>
      <c r="C568" s="6">
        <f t="shared" si="41"/>
        <v>0.42124000000000006</v>
      </c>
      <c r="D568" s="7">
        <v>31.805</v>
      </c>
      <c r="E568" s="7">
        <v>32.265000000000001</v>
      </c>
      <c r="F568" s="7">
        <v>33.000129999999999</v>
      </c>
      <c r="G568" s="7">
        <v>34.78</v>
      </c>
      <c r="H568" s="7">
        <v>32.975000000000001</v>
      </c>
      <c r="K568" s="9">
        <f t="shared" si="42"/>
        <v>34.78</v>
      </c>
      <c r="L568" s="9">
        <f t="shared" si="43"/>
        <v>31.805</v>
      </c>
      <c r="M568" s="9">
        <f t="shared" si="44"/>
        <v>2.9750000000000014</v>
      </c>
    </row>
    <row r="569" spans="1:13" x14ac:dyDescent="0.2">
      <c r="A569" s="5">
        <v>1.42198</v>
      </c>
      <c r="B569" s="5">
        <f t="shared" si="40"/>
        <v>1</v>
      </c>
      <c r="C569" s="6">
        <f t="shared" si="41"/>
        <v>0.42198000000000002</v>
      </c>
      <c r="D569" s="7">
        <v>31.89</v>
      </c>
      <c r="E569" s="7">
        <v>32.340000000000003</v>
      </c>
      <c r="F569" s="7">
        <v>33.025329999999997</v>
      </c>
      <c r="G569" s="7">
        <v>34.585000000000001</v>
      </c>
      <c r="H569" s="7">
        <v>33.045000000000002</v>
      </c>
      <c r="K569" s="9">
        <f t="shared" si="42"/>
        <v>34.585000000000001</v>
      </c>
      <c r="L569" s="9">
        <f t="shared" si="43"/>
        <v>31.89</v>
      </c>
      <c r="M569" s="9">
        <f t="shared" si="44"/>
        <v>2.6950000000000003</v>
      </c>
    </row>
    <row r="570" spans="1:13" x14ac:dyDescent="0.2">
      <c r="A570" s="5">
        <v>1.4227300000000001</v>
      </c>
      <c r="B570" s="5">
        <f t="shared" si="40"/>
        <v>1</v>
      </c>
      <c r="C570" s="6">
        <f t="shared" si="41"/>
        <v>0.42273000000000005</v>
      </c>
      <c r="D570" s="7">
        <v>31.975000000000001</v>
      </c>
      <c r="E570" s="7">
        <v>32.265000000000001</v>
      </c>
      <c r="F570" s="7">
        <v>33.045310000000001</v>
      </c>
      <c r="G570" s="7">
        <v>34.49</v>
      </c>
      <c r="H570" s="7">
        <v>33.365000000000002</v>
      </c>
      <c r="K570" s="9">
        <f t="shared" si="42"/>
        <v>34.49</v>
      </c>
      <c r="L570" s="9">
        <f t="shared" si="43"/>
        <v>31.975000000000001</v>
      </c>
      <c r="M570" s="9">
        <f t="shared" si="44"/>
        <v>2.5150000000000006</v>
      </c>
    </row>
    <row r="571" spans="1:13" x14ac:dyDescent="0.2">
      <c r="A571" s="5">
        <v>1.42347</v>
      </c>
      <c r="B571" s="5">
        <f t="shared" si="40"/>
        <v>1</v>
      </c>
      <c r="C571" s="6">
        <f t="shared" si="41"/>
        <v>0.42347000000000001</v>
      </c>
      <c r="D571" s="7">
        <v>32.22</v>
      </c>
      <c r="E571" s="7">
        <v>32.314999999999998</v>
      </c>
      <c r="F571" s="7">
        <v>33.165500000000002</v>
      </c>
      <c r="G571" s="7">
        <v>34.229999999999997</v>
      </c>
      <c r="H571" s="7">
        <v>33.57</v>
      </c>
      <c r="K571" s="9">
        <f t="shared" si="42"/>
        <v>34.229999999999997</v>
      </c>
      <c r="L571" s="9">
        <f t="shared" si="43"/>
        <v>32.22</v>
      </c>
      <c r="M571" s="9">
        <f t="shared" si="44"/>
        <v>2.009999999999998</v>
      </c>
    </row>
    <row r="572" spans="1:13" x14ac:dyDescent="0.2">
      <c r="A572" s="5">
        <v>1.42422</v>
      </c>
      <c r="B572" s="5">
        <f t="shared" si="40"/>
        <v>1</v>
      </c>
      <c r="C572" s="6">
        <f t="shared" si="41"/>
        <v>0.42422000000000004</v>
      </c>
      <c r="D572" s="7">
        <v>32.06</v>
      </c>
      <c r="E572" s="7">
        <v>31.89</v>
      </c>
      <c r="F572" s="7">
        <v>32.90851</v>
      </c>
      <c r="G572" s="7">
        <v>34.229999999999997</v>
      </c>
      <c r="H572" s="7">
        <v>33.4</v>
      </c>
      <c r="K572" s="9">
        <f t="shared" si="42"/>
        <v>34.229999999999997</v>
      </c>
      <c r="L572" s="9">
        <f t="shared" si="43"/>
        <v>31.89</v>
      </c>
      <c r="M572" s="9">
        <f t="shared" si="44"/>
        <v>2.3399999999999963</v>
      </c>
    </row>
    <row r="573" spans="1:13" x14ac:dyDescent="0.2">
      <c r="A573" s="5">
        <v>1.42496</v>
      </c>
      <c r="B573" s="5">
        <f t="shared" si="40"/>
        <v>1</v>
      </c>
      <c r="C573" s="6">
        <f t="shared" si="41"/>
        <v>0.42496</v>
      </c>
      <c r="D573" s="7">
        <v>31.89</v>
      </c>
      <c r="E573" s="7">
        <v>32.414999999999999</v>
      </c>
      <c r="F573" s="7">
        <v>33.12274</v>
      </c>
      <c r="G573" s="7">
        <v>34.365000000000002</v>
      </c>
      <c r="H573" s="7">
        <v>33.475000000000001</v>
      </c>
      <c r="K573" s="9">
        <f t="shared" si="42"/>
        <v>34.365000000000002</v>
      </c>
      <c r="L573" s="9">
        <f t="shared" si="43"/>
        <v>31.89</v>
      </c>
      <c r="M573" s="9">
        <f t="shared" si="44"/>
        <v>2.4750000000000014</v>
      </c>
    </row>
    <row r="574" spans="1:13" x14ac:dyDescent="0.2">
      <c r="A574" s="5">
        <v>1.4257</v>
      </c>
      <c r="B574" s="5">
        <f t="shared" si="40"/>
        <v>1</v>
      </c>
      <c r="C574" s="6">
        <f t="shared" si="41"/>
        <v>0.42569999999999997</v>
      </c>
      <c r="D574" s="7">
        <v>32.195</v>
      </c>
      <c r="E574" s="7">
        <v>32.5</v>
      </c>
      <c r="F574" s="7">
        <v>33.226520000000001</v>
      </c>
      <c r="G574" s="7">
        <v>34.354999999999997</v>
      </c>
      <c r="H574" s="7">
        <v>33.5</v>
      </c>
      <c r="K574" s="9">
        <f t="shared" si="42"/>
        <v>34.354999999999997</v>
      </c>
      <c r="L574" s="9">
        <f t="shared" si="43"/>
        <v>32.195</v>
      </c>
      <c r="M574" s="9">
        <f t="shared" si="44"/>
        <v>2.1599999999999966</v>
      </c>
    </row>
    <row r="575" spans="1:13" x14ac:dyDescent="0.2">
      <c r="A575" s="5">
        <v>1.42645</v>
      </c>
      <c r="B575" s="5">
        <f t="shared" si="40"/>
        <v>1</v>
      </c>
      <c r="C575" s="6">
        <f t="shared" si="41"/>
        <v>0.42645</v>
      </c>
      <c r="D575" s="7">
        <v>32.145000000000003</v>
      </c>
      <c r="E575" s="7">
        <v>32.46</v>
      </c>
      <c r="F575" s="7">
        <v>33.317999999999998</v>
      </c>
      <c r="G575" s="7">
        <v>34.49</v>
      </c>
      <c r="H575" s="7">
        <v>33.83</v>
      </c>
      <c r="K575" s="9">
        <f t="shared" si="42"/>
        <v>34.49</v>
      </c>
      <c r="L575" s="9">
        <f t="shared" si="43"/>
        <v>32.145000000000003</v>
      </c>
      <c r="M575" s="9">
        <f t="shared" si="44"/>
        <v>2.3449999999999989</v>
      </c>
    </row>
    <row r="576" spans="1:13" x14ac:dyDescent="0.2">
      <c r="A576" s="5">
        <v>1.42719</v>
      </c>
      <c r="B576" s="5">
        <f t="shared" si="40"/>
        <v>1</v>
      </c>
      <c r="C576" s="6">
        <f t="shared" si="41"/>
        <v>0.42718999999999996</v>
      </c>
      <c r="D576" s="7">
        <v>32.255000000000003</v>
      </c>
      <c r="E576" s="7">
        <v>32.645000000000003</v>
      </c>
      <c r="F576" s="7">
        <v>33.306489999999997</v>
      </c>
      <c r="G576" s="7">
        <v>34.4</v>
      </c>
      <c r="H576" s="7">
        <v>33.630000000000003</v>
      </c>
      <c r="K576" s="9">
        <f t="shared" si="42"/>
        <v>34.4</v>
      </c>
      <c r="L576" s="9">
        <f t="shared" si="43"/>
        <v>32.255000000000003</v>
      </c>
      <c r="M576" s="9">
        <f t="shared" si="44"/>
        <v>2.144999999999996</v>
      </c>
    </row>
    <row r="577" spans="1:13" x14ac:dyDescent="0.2">
      <c r="A577" s="5">
        <v>1.4279299999999999</v>
      </c>
      <c r="B577" s="5">
        <f t="shared" si="40"/>
        <v>1</v>
      </c>
      <c r="C577" s="6">
        <f t="shared" si="41"/>
        <v>0.42792999999999992</v>
      </c>
      <c r="D577" s="7">
        <v>32.33</v>
      </c>
      <c r="E577" s="7">
        <v>32.619999999999997</v>
      </c>
      <c r="F577" s="7">
        <v>33.291730000000001</v>
      </c>
      <c r="G577" s="7">
        <v>34.534999999999997</v>
      </c>
      <c r="H577" s="7">
        <v>33.51</v>
      </c>
      <c r="K577" s="9">
        <f t="shared" si="42"/>
        <v>34.534999999999997</v>
      </c>
      <c r="L577" s="9">
        <f t="shared" si="43"/>
        <v>32.33</v>
      </c>
      <c r="M577" s="9">
        <f t="shared" si="44"/>
        <v>2.2049999999999983</v>
      </c>
    </row>
    <row r="578" spans="1:13" x14ac:dyDescent="0.2">
      <c r="A578" s="5">
        <v>1.4286799999999999</v>
      </c>
      <c r="B578" s="5">
        <f t="shared" ref="B578:B641" si="45">INT(A578)</f>
        <v>1</v>
      </c>
      <c r="C578" s="6">
        <f t="shared" ref="C578:C641" si="46">A578-B578</f>
        <v>0.42867999999999995</v>
      </c>
      <c r="D578" s="7">
        <v>32.78</v>
      </c>
      <c r="E578" s="7">
        <v>32.28</v>
      </c>
      <c r="F578" s="7">
        <v>33.413080000000001</v>
      </c>
      <c r="G578" s="7">
        <v>34.67</v>
      </c>
      <c r="H578" s="7">
        <v>33.695</v>
      </c>
      <c r="K578" s="9">
        <f t="shared" ref="K578:K641" si="47">MAX(D578:G578)</f>
        <v>34.67</v>
      </c>
      <c r="L578" s="9">
        <f t="shared" ref="L578:L641" si="48">MIN(D578:G578)</f>
        <v>32.28</v>
      </c>
      <c r="M578" s="9">
        <f t="shared" si="44"/>
        <v>2.3900000000000006</v>
      </c>
    </row>
    <row r="579" spans="1:13" x14ac:dyDescent="0.2">
      <c r="A579" s="5">
        <v>1.4294199999999999</v>
      </c>
      <c r="B579" s="5">
        <f t="shared" si="45"/>
        <v>1</v>
      </c>
      <c r="C579" s="6">
        <f t="shared" si="46"/>
        <v>0.42941999999999991</v>
      </c>
      <c r="D579" s="7">
        <v>32.695</v>
      </c>
      <c r="E579" s="7">
        <v>32.094999999999999</v>
      </c>
      <c r="F579" s="7">
        <v>33.302059999999997</v>
      </c>
      <c r="G579" s="7">
        <v>34.51</v>
      </c>
      <c r="H579" s="7">
        <v>33.729999999999997</v>
      </c>
      <c r="K579" s="9">
        <f t="shared" si="47"/>
        <v>34.51</v>
      </c>
      <c r="L579" s="9">
        <f t="shared" si="48"/>
        <v>32.094999999999999</v>
      </c>
      <c r="M579" s="9">
        <f t="shared" ref="M579:M642" si="49">K579-L579</f>
        <v>2.4149999999999991</v>
      </c>
    </row>
    <row r="580" spans="1:13" x14ac:dyDescent="0.2">
      <c r="A580" s="5">
        <v>1.4301699999999999</v>
      </c>
      <c r="B580" s="5">
        <f t="shared" si="45"/>
        <v>1</v>
      </c>
      <c r="C580" s="6">
        <f t="shared" si="46"/>
        <v>0.43016999999999994</v>
      </c>
      <c r="D580" s="7">
        <v>32.57</v>
      </c>
      <c r="E580" s="7">
        <v>32.130000000000003</v>
      </c>
      <c r="F580" s="7">
        <v>33.230490000000003</v>
      </c>
      <c r="G580" s="7">
        <v>34.28</v>
      </c>
      <c r="H580" s="7">
        <v>33.585000000000001</v>
      </c>
      <c r="K580" s="9">
        <f t="shared" si="47"/>
        <v>34.28</v>
      </c>
      <c r="L580" s="9">
        <f t="shared" si="48"/>
        <v>32.130000000000003</v>
      </c>
      <c r="M580" s="9">
        <f t="shared" si="49"/>
        <v>2.1499999999999986</v>
      </c>
    </row>
    <row r="581" spans="1:13" x14ac:dyDescent="0.2">
      <c r="A581" s="5">
        <v>1.4309099999999999</v>
      </c>
      <c r="B581" s="5">
        <f t="shared" si="45"/>
        <v>1</v>
      </c>
      <c r="C581" s="6">
        <f t="shared" si="46"/>
        <v>0.4309099999999999</v>
      </c>
      <c r="D581" s="7">
        <v>32.314999999999998</v>
      </c>
      <c r="E581" s="7">
        <v>32.155000000000001</v>
      </c>
      <c r="F581" s="7">
        <v>33.174880000000002</v>
      </c>
      <c r="G581" s="7">
        <v>34.314999999999998</v>
      </c>
      <c r="H581" s="7">
        <v>33.79</v>
      </c>
      <c r="K581" s="9">
        <f t="shared" si="47"/>
        <v>34.314999999999998</v>
      </c>
      <c r="L581" s="9">
        <f t="shared" si="48"/>
        <v>32.155000000000001</v>
      </c>
      <c r="M581" s="9">
        <f t="shared" si="49"/>
        <v>2.1599999999999966</v>
      </c>
    </row>
    <row r="582" spans="1:13" x14ac:dyDescent="0.2">
      <c r="A582" s="5">
        <v>1.4316500000000001</v>
      </c>
      <c r="B582" s="5">
        <f t="shared" si="45"/>
        <v>1</v>
      </c>
      <c r="C582" s="6">
        <f t="shared" si="46"/>
        <v>0.43165000000000009</v>
      </c>
      <c r="D582" s="7">
        <v>32.5</v>
      </c>
      <c r="E582" s="7">
        <v>32.4</v>
      </c>
      <c r="F582" s="7">
        <v>33.331110000000002</v>
      </c>
      <c r="G582" s="7">
        <v>34.22</v>
      </c>
      <c r="H582" s="7">
        <v>34.11</v>
      </c>
      <c r="K582" s="9">
        <f t="shared" si="47"/>
        <v>34.22</v>
      </c>
      <c r="L582" s="9">
        <f t="shared" si="48"/>
        <v>32.4</v>
      </c>
      <c r="M582" s="9">
        <f t="shared" si="49"/>
        <v>1.8200000000000003</v>
      </c>
    </row>
    <row r="583" spans="1:13" x14ac:dyDescent="0.2">
      <c r="A583" s="5">
        <v>1.4323999999999999</v>
      </c>
      <c r="B583" s="5">
        <f t="shared" si="45"/>
        <v>1</v>
      </c>
      <c r="C583" s="6">
        <f t="shared" si="46"/>
        <v>0.4323999999999999</v>
      </c>
      <c r="D583" s="7">
        <v>32.585000000000001</v>
      </c>
      <c r="E583" s="7">
        <v>32.67</v>
      </c>
      <c r="F583" s="7">
        <v>33.462589999999999</v>
      </c>
      <c r="G583" s="7">
        <v>34.33</v>
      </c>
      <c r="H583" s="7">
        <v>34.07</v>
      </c>
      <c r="K583" s="9">
        <f t="shared" si="47"/>
        <v>34.33</v>
      </c>
      <c r="L583" s="9">
        <f t="shared" si="48"/>
        <v>32.585000000000001</v>
      </c>
      <c r="M583" s="9">
        <f t="shared" si="49"/>
        <v>1.7449999999999974</v>
      </c>
    </row>
    <row r="584" spans="1:13" x14ac:dyDescent="0.2">
      <c r="A584" s="5">
        <v>1.4331400000000001</v>
      </c>
      <c r="B584" s="5">
        <f t="shared" si="45"/>
        <v>1</v>
      </c>
      <c r="C584" s="6">
        <f t="shared" si="46"/>
        <v>0.43314000000000008</v>
      </c>
      <c r="D584" s="7">
        <v>32.534999999999997</v>
      </c>
      <c r="E584" s="7">
        <v>32.865000000000002</v>
      </c>
      <c r="F584" s="7">
        <v>33.48968</v>
      </c>
      <c r="G584" s="7">
        <v>33.865000000000002</v>
      </c>
      <c r="H584" s="7">
        <v>34.61</v>
      </c>
      <c r="K584" s="9">
        <f t="shared" si="47"/>
        <v>33.865000000000002</v>
      </c>
      <c r="L584" s="9">
        <f t="shared" si="48"/>
        <v>32.534999999999997</v>
      </c>
      <c r="M584" s="9">
        <f t="shared" si="49"/>
        <v>1.3300000000000054</v>
      </c>
    </row>
    <row r="585" spans="1:13" x14ac:dyDescent="0.2">
      <c r="A585" s="5">
        <v>1.43388</v>
      </c>
      <c r="B585" s="5">
        <f t="shared" si="45"/>
        <v>1</v>
      </c>
      <c r="C585" s="6">
        <f t="shared" si="46"/>
        <v>0.43388000000000004</v>
      </c>
      <c r="D585" s="7">
        <v>32.549999999999997</v>
      </c>
      <c r="E585" s="7">
        <v>32.9</v>
      </c>
      <c r="F585" s="7">
        <v>33.38944</v>
      </c>
      <c r="G585" s="7">
        <v>34.255000000000003</v>
      </c>
      <c r="H585" s="7">
        <v>33.72</v>
      </c>
      <c r="K585" s="9">
        <f t="shared" si="47"/>
        <v>34.255000000000003</v>
      </c>
      <c r="L585" s="9">
        <f t="shared" si="48"/>
        <v>32.549999999999997</v>
      </c>
      <c r="M585" s="9">
        <f t="shared" si="49"/>
        <v>1.7050000000000054</v>
      </c>
    </row>
    <row r="586" spans="1:13" x14ac:dyDescent="0.2">
      <c r="A586" s="5">
        <v>1.4346300000000001</v>
      </c>
      <c r="B586" s="5">
        <f t="shared" si="45"/>
        <v>1</v>
      </c>
      <c r="C586" s="6">
        <f t="shared" si="46"/>
        <v>0.43463000000000007</v>
      </c>
      <c r="D586" s="7">
        <v>32.89</v>
      </c>
      <c r="E586" s="7">
        <v>32.195</v>
      </c>
      <c r="F586" s="7">
        <v>33.33905</v>
      </c>
      <c r="G586" s="7">
        <v>34.244999999999997</v>
      </c>
      <c r="H586" s="7">
        <v>34.024999999999999</v>
      </c>
      <c r="K586" s="9">
        <f t="shared" si="47"/>
        <v>34.244999999999997</v>
      </c>
      <c r="L586" s="9">
        <f t="shared" si="48"/>
        <v>32.195</v>
      </c>
      <c r="M586" s="9">
        <f t="shared" si="49"/>
        <v>2.0499999999999972</v>
      </c>
    </row>
    <row r="587" spans="1:13" x14ac:dyDescent="0.2">
      <c r="A587" s="5">
        <v>1.43537</v>
      </c>
      <c r="B587" s="5">
        <f t="shared" si="45"/>
        <v>1</v>
      </c>
      <c r="C587" s="6">
        <f t="shared" si="46"/>
        <v>0.43537000000000003</v>
      </c>
      <c r="D587" s="7">
        <v>32.57</v>
      </c>
      <c r="E587" s="7">
        <v>32.619999999999997</v>
      </c>
      <c r="F587" s="7">
        <v>33.444879999999998</v>
      </c>
      <c r="G587" s="7">
        <v>34.39</v>
      </c>
      <c r="H587" s="7">
        <v>33.984999999999999</v>
      </c>
      <c r="K587" s="9">
        <f t="shared" si="47"/>
        <v>34.39</v>
      </c>
      <c r="L587" s="9">
        <f t="shared" si="48"/>
        <v>32.57</v>
      </c>
      <c r="M587" s="9">
        <f t="shared" si="49"/>
        <v>1.8200000000000003</v>
      </c>
    </row>
    <row r="588" spans="1:13" x14ac:dyDescent="0.2">
      <c r="A588" s="5">
        <v>1.43611</v>
      </c>
      <c r="B588" s="5">
        <f t="shared" si="45"/>
        <v>1</v>
      </c>
      <c r="C588" s="6">
        <f t="shared" si="46"/>
        <v>0.43611</v>
      </c>
      <c r="D588" s="7">
        <v>32.634999999999998</v>
      </c>
      <c r="E588" s="7">
        <v>32.524999999999999</v>
      </c>
      <c r="F588" s="7">
        <v>33.446919999999999</v>
      </c>
      <c r="G588" s="7">
        <v>34.145000000000003</v>
      </c>
      <c r="H588" s="7">
        <v>34.365000000000002</v>
      </c>
      <c r="K588" s="9">
        <f t="shared" si="47"/>
        <v>34.145000000000003</v>
      </c>
      <c r="L588" s="9">
        <f t="shared" si="48"/>
        <v>32.524999999999999</v>
      </c>
      <c r="M588" s="9">
        <f t="shared" si="49"/>
        <v>1.6200000000000045</v>
      </c>
    </row>
    <row r="589" spans="1:13" x14ac:dyDescent="0.2">
      <c r="A589" s="5">
        <v>1.43686</v>
      </c>
      <c r="B589" s="5">
        <f t="shared" si="45"/>
        <v>1</v>
      </c>
      <c r="C589" s="6">
        <f t="shared" si="46"/>
        <v>0.43686000000000003</v>
      </c>
      <c r="D589" s="7">
        <v>32.755000000000003</v>
      </c>
      <c r="E589" s="7">
        <v>32.484999999999999</v>
      </c>
      <c r="F589" s="7">
        <v>33.480269999999997</v>
      </c>
      <c r="G589" s="7">
        <v>34.414999999999999</v>
      </c>
      <c r="H589" s="7">
        <v>34.255000000000003</v>
      </c>
      <c r="K589" s="9">
        <f t="shared" si="47"/>
        <v>34.414999999999999</v>
      </c>
      <c r="L589" s="9">
        <f t="shared" si="48"/>
        <v>32.484999999999999</v>
      </c>
      <c r="M589" s="9">
        <f t="shared" si="49"/>
        <v>1.9299999999999997</v>
      </c>
    </row>
    <row r="590" spans="1:13" x14ac:dyDescent="0.2">
      <c r="A590" s="5">
        <v>1.4376</v>
      </c>
      <c r="B590" s="5">
        <f t="shared" si="45"/>
        <v>1</v>
      </c>
      <c r="C590" s="6">
        <f t="shared" si="46"/>
        <v>0.43759999999999999</v>
      </c>
      <c r="D590" s="7">
        <v>32.9</v>
      </c>
      <c r="E590" s="7">
        <v>32.67</v>
      </c>
      <c r="F590" s="7">
        <v>33.580309999999997</v>
      </c>
      <c r="G590" s="7">
        <v>34.034999999999997</v>
      </c>
      <c r="H590" s="7">
        <v>34.340000000000003</v>
      </c>
      <c r="K590" s="9">
        <f t="shared" si="47"/>
        <v>34.034999999999997</v>
      </c>
      <c r="L590" s="9">
        <f t="shared" si="48"/>
        <v>32.67</v>
      </c>
      <c r="M590" s="9">
        <f t="shared" si="49"/>
        <v>1.3649999999999949</v>
      </c>
    </row>
    <row r="591" spans="1:13" x14ac:dyDescent="0.2">
      <c r="A591" s="5">
        <v>1.43835</v>
      </c>
      <c r="B591" s="5">
        <f t="shared" si="45"/>
        <v>1</v>
      </c>
      <c r="C591" s="6">
        <f t="shared" si="46"/>
        <v>0.43835000000000002</v>
      </c>
      <c r="D591" s="7">
        <v>32.61</v>
      </c>
      <c r="E591" s="7">
        <v>32.805</v>
      </c>
      <c r="F591" s="7">
        <v>33.41648</v>
      </c>
      <c r="G591" s="7">
        <v>34.314999999999998</v>
      </c>
      <c r="H591" s="7">
        <v>33.89</v>
      </c>
      <c r="K591" s="9">
        <f t="shared" si="47"/>
        <v>34.314999999999998</v>
      </c>
      <c r="L591" s="9">
        <f t="shared" si="48"/>
        <v>32.61</v>
      </c>
      <c r="M591" s="9">
        <f t="shared" si="49"/>
        <v>1.7049999999999983</v>
      </c>
    </row>
    <row r="592" spans="1:13" x14ac:dyDescent="0.2">
      <c r="A592" s="5">
        <v>1.43909</v>
      </c>
      <c r="B592" s="5">
        <f t="shared" si="45"/>
        <v>1</v>
      </c>
      <c r="C592" s="6">
        <f t="shared" si="46"/>
        <v>0.43908999999999998</v>
      </c>
      <c r="D592" s="7">
        <v>33.034999999999997</v>
      </c>
      <c r="E592" s="7">
        <v>32.765000000000001</v>
      </c>
      <c r="F592" s="7">
        <v>33.476610000000001</v>
      </c>
      <c r="G592" s="7">
        <v>33.755000000000003</v>
      </c>
      <c r="H592" s="7">
        <v>34.11</v>
      </c>
      <c r="K592" s="9">
        <f t="shared" si="47"/>
        <v>33.755000000000003</v>
      </c>
      <c r="L592" s="9">
        <f t="shared" si="48"/>
        <v>32.765000000000001</v>
      </c>
      <c r="M592" s="9">
        <f t="shared" si="49"/>
        <v>0.99000000000000199</v>
      </c>
    </row>
    <row r="593" spans="1:13" x14ac:dyDescent="0.2">
      <c r="A593" s="5">
        <v>1.4398299999999999</v>
      </c>
      <c r="B593" s="5">
        <f t="shared" si="45"/>
        <v>1</v>
      </c>
      <c r="C593" s="6">
        <f t="shared" si="46"/>
        <v>0.43982999999999994</v>
      </c>
      <c r="D593" s="7">
        <v>32.594999999999999</v>
      </c>
      <c r="E593" s="7">
        <v>32.619999999999997</v>
      </c>
      <c r="F593" s="7">
        <v>33.404049999999998</v>
      </c>
      <c r="G593" s="7">
        <v>34.034999999999997</v>
      </c>
      <c r="H593" s="7">
        <v>34.07</v>
      </c>
      <c r="K593" s="9">
        <f t="shared" si="47"/>
        <v>34.034999999999997</v>
      </c>
      <c r="L593" s="9">
        <f t="shared" si="48"/>
        <v>32.594999999999999</v>
      </c>
      <c r="M593" s="9">
        <f t="shared" si="49"/>
        <v>1.4399999999999977</v>
      </c>
    </row>
    <row r="594" spans="1:13" x14ac:dyDescent="0.2">
      <c r="A594" s="5">
        <v>1.44058</v>
      </c>
      <c r="B594" s="5">
        <f t="shared" si="45"/>
        <v>1</v>
      </c>
      <c r="C594" s="6">
        <f t="shared" si="46"/>
        <v>0.44057999999999997</v>
      </c>
      <c r="D594" s="7">
        <v>32.89</v>
      </c>
      <c r="E594" s="7">
        <v>32.914999999999999</v>
      </c>
      <c r="F594" s="7">
        <v>33.629420000000003</v>
      </c>
      <c r="G594" s="7">
        <v>34.185000000000002</v>
      </c>
      <c r="H594" s="7">
        <v>34.340000000000003</v>
      </c>
      <c r="K594" s="9">
        <f t="shared" si="47"/>
        <v>34.185000000000002</v>
      </c>
      <c r="L594" s="9">
        <f t="shared" si="48"/>
        <v>32.89</v>
      </c>
      <c r="M594" s="9">
        <f t="shared" si="49"/>
        <v>1.2950000000000017</v>
      </c>
    </row>
    <row r="595" spans="1:13" x14ac:dyDescent="0.2">
      <c r="A595" s="5">
        <v>1.4413199999999999</v>
      </c>
      <c r="B595" s="5">
        <f t="shared" si="45"/>
        <v>1</v>
      </c>
      <c r="C595" s="6">
        <f t="shared" si="46"/>
        <v>0.44131999999999993</v>
      </c>
      <c r="D595" s="7">
        <v>33.270000000000003</v>
      </c>
      <c r="E595" s="7">
        <v>33.075000000000003</v>
      </c>
      <c r="F595" s="7">
        <v>33.999650000000003</v>
      </c>
      <c r="G595" s="7">
        <v>34.78</v>
      </c>
      <c r="H595" s="7">
        <v>34.51</v>
      </c>
      <c r="K595" s="9">
        <f t="shared" si="47"/>
        <v>34.78</v>
      </c>
      <c r="L595" s="9">
        <f t="shared" si="48"/>
        <v>33.075000000000003</v>
      </c>
      <c r="M595" s="9">
        <f t="shared" si="49"/>
        <v>1.7049999999999983</v>
      </c>
    </row>
    <row r="596" spans="1:13" x14ac:dyDescent="0.2">
      <c r="A596" s="5">
        <v>1.4420599999999999</v>
      </c>
      <c r="B596" s="5">
        <f t="shared" si="45"/>
        <v>1</v>
      </c>
      <c r="C596" s="6">
        <f t="shared" si="46"/>
        <v>0.4420599999999999</v>
      </c>
      <c r="D596" s="7">
        <v>33.39</v>
      </c>
      <c r="E596" s="7">
        <v>33.4</v>
      </c>
      <c r="F596" s="7">
        <v>34.292969999999997</v>
      </c>
      <c r="G596" s="7">
        <v>35.305</v>
      </c>
      <c r="H596" s="7">
        <v>34.814999999999998</v>
      </c>
      <c r="K596" s="9">
        <f t="shared" si="47"/>
        <v>35.305</v>
      </c>
      <c r="L596" s="9">
        <f t="shared" si="48"/>
        <v>33.39</v>
      </c>
      <c r="M596" s="9">
        <f t="shared" si="49"/>
        <v>1.9149999999999991</v>
      </c>
    </row>
    <row r="597" spans="1:13" x14ac:dyDescent="0.2">
      <c r="A597" s="5">
        <v>1.4428099999999999</v>
      </c>
      <c r="B597" s="5">
        <f t="shared" si="45"/>
        <v>1</v>
      </c>
      <c r="C597" s="6">
        <f t="shared" si="46"/>
        <v>0.44280999999999993</v>
      </c>
      <c r="D597" s="7">
        <v>33.6</v>
      </c>
      <c r="E597" s="7">
        <v>33.5</v>
      </c>
      <c r="F597" s="7">
        <v>34.441020000000002</v>
      </c>
      <c r="G597" s="7">
        <v>35.365000000000002</v>
      </c>
      <c r="H597" s="7">
        <v>35</v>
      </c>
      <c r="K597" s="9">
        <f t="shared" si="47"/>
        <v>35.365000000000002</v>
      </c>
      <c r="L597" s="9">
        <f t="shared" si="48"/>
        <v>33.5</v>
      </c>
      <c r="M597" s="9">
        <f t="shared" si="49"/>
        <v>1.865000000000002</v>
      </c>
    </row>
    <row r="598" spans="1:13" x14ac:dyDescent="0.2">
      <c r="A598" s="5">
        <v>1.4435500000000001</v>
      </c>
      <c r="B598" s="5">
        <f t="shared" si="45"/>
        <v>1</v>
      </c>
      <c r="C598" s="6">
        <f t="shared" si="46"/>
        <v>0.44355000000000011</v>
      </c>
      <c r="D598" s="7">
        <v>33.229999999999997</v>
      </c>
      <c r="E598" s="7">
        <v>33.475000000000001</v>
      </c>
      <c r="F598" s="7">
        <v>34.147219999999997</v>
      </c>
      <c r="G598" s="7">
        <v>34.94</v>
      </c>
      <c r="H598" s="7">
        <v>34.814999999999998</v>
      </c>
      <c r="K598" s="9">
        <f t="shared" si="47"/>
        <v>34.94</v>
      </c>
      <c r="L598" s="9">
        <f t="shared" si="48"/>
        <v>33.229999999999997</v>
      </c>
      <c r="M598" s="9">
        <f t="shared" si="49"/>
        <v>1.7100000000000009</v>
      </c>
    </row>
    <row r="599" spans="1:13" x14ac:dyDescent="0.2">
      <c r="A599" s="5">
        <v>1.4442999999999999</v>
      </c>
      <c r="B599" s="5">
        <f t="shared" si="45"/>
        <v>1</v>
      </c>
      <c r="C599" s="6">
        <f t="shared" si="46"/>
        <v>0.44429999999999992</v>
      </c>
      <c r="D599" s="7">
        <v>32.950000000000003</v>
      </c>
      <c r="E599" s="7">
        <v>33.39</v>
      </c>
      <c r="F599" s="7">
        <v>34.087130000000002</v>
      </c>
      <c r="G599" s="7">
        <v>35.075000000000003</v>
      </c>
      <c r="H599" s="7">
        <v>34.865000000000002</v>
      </c>
      <c r="K599" s="9">
        <f t="shared" si="47"/>
        <v>35.075000000000003</v>
      </c>
      <c r="L599" s="9">
        <f t="shared" si="48"/>
        <v>32.950000000000003</v>
      </c>
      <c r="M599" s="9">
        <f t="shared" si="49"/>
        <v>2.125</v>
      </c>
    </row>
    <row r="600" spans="1:13" x14ac:dyDescent="0.2">
      <c r="A600" s="5">
        <v>1.4450400000000001</v>
      </c>
      <c r="B600" s="5">
        <f t="shared" si="45"/>
        <v>1</v>
      </c>
      <c r="C600" s="6">
        <f t="shared" si="46"/>
        <v>0.4450400000000001</v>
      </c>
      <c r="D600" s="7">
        <v>33.270000000000003</v>
      </c>
      <c r="E600" s="7">
        <v>33.414999999999999</v>
      </c>
      <c r="F600" s="7">
        <v>34.255310000000001</v>
      </c>
      <c r="G600" s="7">
        <v>35.195</v>
      </c>
      <c r="H600" s="7">
        <v>35.11</v>
      </c>
      <c r="K600" s="9">
        <f t="shared" si="47"/>
        <v>35.195</v>
      </c>
      <c r="L600" s="9">
        <f t="shared" si="48"/>
        <v>33.270000000000003</v>
      </c>
      <c r="M600" s="9">
        <f t="shared" si="49"/>
        <v>1.9249999999999972</v>
      </c>
    </row>
    <row r="601" spans="1:13" x14ac:dyDescent="0.2">
      <c r="A601" s="5">
        <v>1.4457800000000001</v>
      </c>
      <c r="B601" s="5">
        <f t="shared" si="45"/>
        <v>1</v>
      </c>
      <c r="C601" s="6">
        <f t="shared" si="46"/>
        <v>0.44578000000000007</v>
      </c>
      <c r="D601" s="7">
        <v>33.380000000000003</v>
      </c>
      <c r="E601" s="7">
        <v>33.305</v>
      </c>
      <c r="F601" s="7">
        <v>34.269269999999999</v>
      </c>
      <c r="G601" s="7">
        <v>35.295000000000002</v>
      </c>
      <c r="H601" s="7">
        <v>35.034999999999997</v>
      </c>
      <c r="K601" s="9">
        <f t="shared" si="47"/>
        <v>35.295000000000002</v>
      </c>
      <c r="L601" s="9">
        <f t="shared" si="48"/>
        <v>33.305</v>
      </c>
      <c r="M601" s="9">
        <f t="shared" si="49"/>
        <v>1.990000000000002</v>
      </c>
    </row>
    <row r="602" spans="1:13" x14ac:dyDescent="0.2">
      <c r="A602" s="5">
        <v>1.4465300000000001</v>
      </c>
      <c r="B602" s="5">
        <f t="shared" si="45"/>
        <v>1</v>
      </c>
      <c r="C602" s="6">
        <f t="shared" si="46"/>
        <v>0.44653000000000009</v>
      </c>
      <c r="D602" s="7">
        <v>33.645000000000003</v>
      </c>
      <c r="E602" s="7">
        <v>33.6</v>
      </c>
      <c r="F602" s="7">
        <v>34.365679999999998</v>
      </c>
      <c r="G602" s="7">
        <v>35.125</v>
      </c>
      <c r="H602" s="7">
        <v>34.9</v>
      </c>
      <c r="K602" s="9">
        <f t="shared" si="47"/>
        <v>35.125</v>
      </c>
      <c r="L602" s="9">
        <f t="shared" si="48"/>
        <v>33.6</v>
      </c>
      <c r="M602" s="9">
        <f t="shared" si="49"/>
        <v>1.5249999999999986</v>
      </c>
    </row>
    <row r="603" spans="1:13" x14ac:dyDescent="0.2">
      <c r="A603" s="5">
        <v>1.4472700000000001</v>
      </c>
      <c r="B603" s="5">
        <f t="shared" si="45"/>
        <v>1</v>
      </c>
      <c r="C603" s="6">
        <f t="shared" si="46"/>
        <v>0.44727000000000006</v>
      </c>
      <c r="D603" s="7">
        <v>33.145000000000003</v>
      </c>
      <c r="E603" s="7">
        <v>33.814999999999998</v>
      </c>
      <c r="F603" s="7">
        <v>34.274320000000003</v>
      </c>
      <c r="G603" s="7">
        <v>35.1</v>
      </c>
      <c r="H603" s="7">
        <v>34.950000000000003</v>
      </c>
      <c r="K603" s="9">
        <f t="shared" si="47"/>
        <v>35.1</v>
      </c>
      <c r="L603" s="9">
        <f t="shared" si="48"/>
        <v>33.145000000000003</v>
      </c>
      <c r="M603" s="9">
        <f t="shared" si="49"/>
        <v>1.9549999999999983</v>
      </c>
    </row>
    <row r="604" spans="1:13" x14ac:dyDescent="0.2">
      <c r="A604" s="5">
        <v>1.44801</v>
      </c>
      <c r="B604" s="5">
        <f t="shared" si="45"/>
        <v>1</v>
      </c>
      <c r="C604" s="6">
        <f t="shared" si="46"/>
        <v>0.44801000000000002</v>
      </c>
      <c r="D604" s="7">
        <v>33.119999999999997</v>
      </c>
      <c r="E604" s="7">
        <v>33.414999999999999</v>
      </c>
      <c r="F604" s="7">
        <v>34.164360000000002</v>
      </c>
      <c r="G604" s="7">
        <v>35.085000000000001</v>
      </c>
      <c r="H604" s="7">
        <v>34.840000000000003</v>
      </c>
      <c r="K604" s="9">
        <f t="shared" si="47"/>
        <v>35.085000000000001</v>
      </c>
      <c r="L604" s="9">
        <f t="shared" si="48"/>
        <v>33.119999999999997</v>
      </c>
      <c r="M604" s="9">
        <f t="shared" si="49"/>
        <v>1.9650000000000034</v>
      </c>
    </row>
    <row r="605" spans="1:13" x14ac:dyDescent="0.2">
      <c r="A605" s="5">
        <v>1.44876</v>
      </c>
      <c r="B605" s="5">
        <f t="shared" si="45"/>
        <v>1</v>
      </c>
      <c r="C605" s="6">
        <f t="shared" si="46"/>
        <v>0.44876000000000005</v>
      </c>
      <c r="D605" s="7">
        <v>33.024999999999999</v>
      </c>
      <c r="E605" s="7">
        <v>33.534999999999997</v>
      </c>
      <c r="F605" s="7">
        <v>34.020989999999998</v>
      </c>
      <c r="G605" s="7">
        <v>34.645000000000003</v>
      </c>
      <c r="H605" s="7">
        <v>34.5</v>
      </c>
      <c r="K605" s="9">
        <f t="shared" si="47"/>
        <v>34.645000000000003</v>
      </c>
      <c r="L605" s="9">
        <f t="shared" si="48"/>
        <v>33.024999999999999</v>
      </c>
      <c r="M605" s="9">
        <f t="shared" si="49"/>
        <v>1.6200000000000045</v>
      </c>
    </row>
    <row r="606" spans="1:13" x14ac:dyDescent="0.2">
      <c r="A606" s="5">
        <v>1.4495</v>
      </c>
      <c r="B606" s="5">
        <f t="shared" si="45"/>
        <v>1</v>
      </c>
      <c r="C606" s="6">
        <f t="shared" si="46"/>
        <v>0.44950000000000001</v>
      </c>
      <c r="D606" s="7">
        <v>32.755000000000003</v>
      </c>
      <c r="E606" s="7">
        <v>33.270000000000003</v>
      </c>
      <c r="F606" s="7">
        <v>33.988669999999999</v>
      </c>
      <c r="G606" s="7">
        <v>35.11</v>
      </c>
      <c r="H606" s="7">
        <v>34.594999999999999</v>
      </c>
      <c r="K606" s="9">
        <f t="shared" si="47"/>
        <v>35.11</v>
      </c>
      <c r="L606" s="9">
        <f t="shared" si="48"/>
        <v>32.755000000000003</v>
      </c>
      <c r="M606" s="9">
        <f t="shared" si="49"/>
        <v>2.3549999999999969</v>
      </c>
    </row>
    <row r="607" spans="1:13" x14ac:dyDescent="0.2">
      <c r="A607" s="5">
        <v>1.45025</v>
      </c>
      <c r="B607" s="5">
        <f t="shared" si="45"/>
        <v>1</v>
      </c>
      <c r="C607" s="6">
        <f t="shared" si="46"/>
        <v>0.45025000000000004</v>
      </c>
      <c r="D607" s="7">
        <v>32.865000000000002</v>
      </c>
      <c r="E607" s="7">
        <v>33.22</v>
      </c>
      <c r="F607" s="7">
        <v>34.068950000000001</v>
      </c>
      <c r="G607" s="7">
        <v>35.365000000000002</v>
      </c>
      <c r="H607" s="7">
        <v>34.770000000000003</v>
      </c>
      <c r="K607" s="9">
        <f t="shared" si="47"/>
        <v>35.365000000000002</v>
      </c>
      <c r="L607" s="9">
        <f t="shared" si="48"/>
        <v>32.865000000000002</v>
      </c>
      <c r="M607" s="9">
        <f t="shared" si="49"/>
        <v>2.5</v>
      </c>
    </row>
    <row r="608" spans="1:13" x14ac:dyDescent="0.2">
      <c r="A608" s="5">
        <v>1.45099</v>
      </c>
      <c r="B608" s="5">
        <f t="shared" si="45"/>
        <v>1</v>
      </c>
      <c r="C608" s="6">
        <f t="shared" si="46"/>
        <v>0.45099</v>
      </c>
      <c r="D608" s="7">
        <v>33.024999999999999</v>
      </c>
      <c r="E608" s="7">
        <v>33.305</v>
      </c>
      <c r="F608" s="7">
        <v>34.215400000000002</v>
      </c>
      <c r="G608" s="7">
        <v>35.28</v>
      </c>
      <c r="H608" s="7">
        <v>35.1</v>
      </c>
      <c r="K608" s="9">
        <f t="shared" si="47"/>
        <v>35.28</v>
      </c>
      <c r="L608" s="9">
        <f t="shared" si="48"/>
        <v>33.024999999999999</v>
      </c>
      <c r="M608" s="9">
        <f t="shared" si="49"/>
        <v>2.2550000000000026</v>
      </c>
    </row>
    <row r="609" spans="1:13" x14ac:dyDescent="0.2">
      <c r="A609" s="5">
        <v>1.45173</v>
      </c>
      <c r="B609" s="5">
        <f t="shared" si="45"/>
        <v>1</v>
      </c>
      <c r="C609" s="6">
        <f t="shared" si="46"/>
        <v>0.45172999999999996</v>
      </c>
      <c r="D609" s="7">
        <v>33.229999999999997</v>
      </c>
      <c r="E609" s="7">
        <v>33.049999999999997</v>
      </c>
      <c r="F609" s="7">
        <v>34.253010000000003</v>
      </c>
      <c r="G609" s="7">
        <v>35.634999999999998</v>
      </c>
      <c r="H609" s="7">
        <v>34.79</v>
      </c>
      <c r="K609" s="9">
        <f t="shared" si="47"/>
        <v>35.634999999999998</v>
      </c>
      <c r="L609" s="9">
        <f t="shared" si="48"/>
        <v>33.049999999999997</v>
      </c>
      <c r="M609" s="9">
        <f t="shared" si="49"/>
        <v>2.5850000000000009</v>
      </c>
    </row>
    <row r="610" spans="1:13" x14ac:dyDescent="0.2">
      <c r="A610" s="5">
        <v>1.45248</v>
      </c>
      <c r="B610" s="5">
        <f t="shared" si="45"/>
        <v>1</v>
      </c>
      <c r="C610" s="6">
        <f t="shared" si="46"/>
        <v>0.45247999999999999</v>
      </c>
      <c r="D610" s="7">
        <v>33.534999999999997</v>
      </c>
      <c r="E610" s="7">
        <v>32.984999999999999</v>
      </c>
      <c r="F610" s="7">
        <v>34.264629999999997</v>
      </c>
      <c r="G610" s="7">
        <v>35.354999999999997</v>
      </c>
      <c r="H610" s="7">
        <v>34.965000000000003</v>
      </c>
      <c r="K610" s="9">
        <f t="shared" si="47"/>
        <v>35.354999999999997</v>
      </c>
      <c r="L610" s="9">
        <f t="shared" si="48"/>
        <v>32.984999999999999</v>
      </c>
      <c r="M610" s="9">
        <f t="shared" si="49"/>
        <v>2.3699999999999974</v>
      </c>
    </row>
    <row r="611" spans="1:13" x14ac:dyDescent="0.2">
      <c r="A611" s="5">
        <v>1.45322</v>
      </c>
      <c r="B611" s="5">
        <f t="shared" si="45"/>
        <v>1</v>
      </c>
      <c r="C611" s="6">
        <f t="shared" si="46"/>
        <v>0.45321999999999996</v>
      </c>
      <c r="D611" s="7">
        <v>33.755000000000003</v>
      </c>
      <c r="E611" s="7">
        <v>32.975000000000001</v>
      </c>
      <c r="F611" s="7">
        <v>34.282969999999999</v>
      </c>
      <c r="G611" s="7">
        <v>35.049999999999997</v>
      </c>
      <c r="H611" s="7">
        <v>35.145000000000003</v>
      </c>
      <c r="K611" s="9">
        <f t="shared" si="47"/>
        <v>35.049999999999997</v>
      </c>
      <c r="L611" s="9">
        <f t="shared" si="48"/>
        <v>32.975000000000001</v>
      </c>
      <c r="M611" s="9">
        <f t="shared" si="49"/>
        <v>2.0749999999999957</v>
      </c>
    </row>
    <row r="612" spans="1:13" x14ac:dyDescent="0.2">
      <c r="A612" s="5">
        <v>1.4539599999999999</v>
      </c>
      <c r="B612" s="5">
        <f t="shared" si="45"/>
        <v>1</v>
      </c>
      <c r="C612" s="6">
        <f t="shared" si="46"/>
        <v>0.45395999999999992</v>
      </c>
      <c r="D612" s="7">
        <v>33.854999999999997</v>
      </c>
      <c r="E612" s="7">
        <v>33.204999999999998</v>
      </c>
      <c r="F612" s="7">
        <v>34.443150000000003</v>
      </c>
      <c r="G612" s="7">
        <v>35.195</v>
      </c>
      <c r="H612" s="7">
        <v>35.21</v>
      </c>
      <c r="K612" s="9">
        <f t="shared" si="47"/>
        <v>35.195</v>
      </c>
      <c r="L612" s="9">
        <f t="shared" si="48"/>
        <v>33.204999999999998</v>
      </c>
      <c r="M612" s="9">
        <f t="shared" si="49"/>
        <v>1.990000000000002</v>
      </c>
    </row>
    <row r="613" spans="1:13" x14ac:dyDescent="0.2">
      <c r="A613" s="5">
        <v>1.4547099999999999</v>
      </c>
      <c r="B613" s="5">
        <f t="shared" si="45"/>
        <v>1</v>
      </c>
      <c r="C613" s="6">
        <f t="shared" si="46"/>
        <v>0.45470999999999995</v>
      </c>
      <c r="D613" s="7">
        <v>33.770000000000003</v>
      </c>
      <c r="E613" s="7">
        <v>33.17</v>
      </c>
      <c r="F613" s="7">
        <v>34.387369999999997</v>
      </c>
      <c r="G613" s="7">
        <v>35.340000000000003</v>
      </c>
      <c r="H613" s="7">
        <v>35.06</v>
      </c>
      <c r="K613" s="9">
        <f t="shared" si="47"/>
        <v>35.340000000000003</v>
      </c>
      <c r="L613" s="9">
        <f t="shared" si="48"/>
        <v>33.17</v>
      </c>
      <c r="M613" s="9">
        <f t="shared" si="49"/>
        <v>2.1700000000000017</v>
      </c>
    </row>
    <row r="614" spans="1:13" x14ac:dyDescent="0.2">
      <c r="A614" s="5">
        <v>1.4554499999999999</v>
      </c>
      <c r="B614" s="5">
        <f t="shared" si="45"/>
        <v>1</v>
      </c>
      <c r="C614" s="6">
        <f t="shared" si="46"/>
        <v>0.45544999999999991</v>
      </c>
      <c r="D614" s="7">
        <v>33.575000000000003</v>
      </c>
      <c r="E614" s="7">
        <v>32.805</v>
      </c>
      <c r="F614" s="7">
        <v>34.261609999999997</v>
      </c>
      <c r="G614" s="7">
        <v>35.295000000000002</v>
      </c>
      <c r="H614" s="7">
        <v>35.340000000000003</v>
      </c>
      <c r="K614" s="9">
        <f t="shared" si="47"/>
        <v>35.295000000000002</v>
      </c>
      <c r="L614" s="9">
        <f t="shared" si="48"/>
        <v>32.805</v>
      </c>
      <c r="M614" s="9">
        <f t="shared" si="49"/>
        <v>2.490000000000002</v>
      </c>
    </row>
    <row r="615" spans="1:13" x14ac:dyDescent="0.2">
      <c r="A615" s="5">
        <v>1.4561999999999999</v>
      </c>
      <c r="B615" s="5">
        <f t="shared" si="45"/>
        <v>1</v>
      </c>
      <c r="C615" s="6">
        <f t="shared" si="46"/>
        <v>0.45619999999999994</v>
      </c>
      <c r="D615" s="7">
        <v>33.549999999999997</v>
      </c>
      <c r="E615" s="7">
        <v>32.924999999999997</v>
      </c>
      <c r="F615" s="7">
        <v>34.16272</v>
      </c>
      <c r="G615" s="7">
        <v>34.880000000000003</v>
      </c>
      <c r="H615" s="7">
        <v>35.134999999999998</v>
      </c>
      <c r="K615" s="9">
        <f t="shared" si="47"/>
        <v>34.880000000000003</v>
      </c>
      <c r="L615" s="9">
        <f t="shared" si="48"/>
        <v>32.924999999999997</v>
      </c>
      <c r="M615" s="9">
        <f t="shared" si="49"/>
        <v>1.9550000000000054</v>
      </c>
    </row>
    <row r="616" spans="1:13" x14ac:dyDescent="0.2">
      <c r="A616" s="5">
        <v>1.4569399999999999</v>
      </c>
      <c r="B616" s="5">
        <f t="shared" si="45"/>
        <v>1</v>
      </c>
      <c r="C616" s="6">
        <f t="shared" si="46"/>
        <v>0.4569399999999999</v>
      </c>
      <c r="D616" s="7">
        <v>33.28</v>
      </c>
      <c r="E616" s="7">
        <v>32.854999999999997</v>
      </c>
      <c r="F616" s="7">
        <v>34.190049999999999</v>
      </c>
      <c r="G616" s="7">
        <v>35.034999999999997</v>
      </c>
      <c r="H616" s="7">
        <v>35.314999999999998</v>
      </c>
      <c r="K616" s="9">
        <f t="shared" si="47"/>
        <v>35.034999999999997</v>
      </c>
      <c r="L616" s="9">
        <f t="shared" si="48"/>
        <v>32.854999999999997</v>
      </c>
      <c r="M616" s="9">
        <f t="shared" si="49"/>
        <v>2.1799999999999997</v>
      </c>
    </row>
    <row r="617" spans="1:13" x14ac:dyDescent="0.2">
      <c r="A617" s="5">
        <v>1.4576800000000001</v>
      </c>
      <c r="B617" s="5">
        <f t="shared" si="45"/>
        <v>1</v>
      </c>
      <c r="C617" s="6">
        <f t="shared" si="46"/>
        <v>0.45768000000000009</v>
      </c>
      <c r="D617" s="7">
        <v>33.244999999999997</v>
      </c>
      <c r="E617" s="7">
        <v>33.229999999999997</v>
      </c>
      <c r="F617" s="7">
        <v>34.233510000000003</v>
      </c>
      <c r="G617" s="7">
        <v>34.575000000000003</v>
      </c>
      <c r="H617" s="7">
        <v>35.515000000000001</v>
      </c>
      <c r="K617" s="9">
        <f t="shared" si="47"/>
        <v>34.575000000000003</v>
      </c>
      <c r="L617" s="9">
        <f t="shared" si="48"/>
        <v>33.229999999999997</v>
      </c>
      <c r="M617" s="9">
        <f t="shared" si="49"/>
        <v>1.345000000000006</v>
      </c>
    </row>
    <row r="618" spans="1:13" x14ac:dyDescent="0.2">
      <c r="A618" s="5">
        <v>1.4584299999999999</v>
      </c>
      <c r="B618" s="5">
        <f t="shared" si="45"/>
        <v>1</v>
      </c>
      <c r="C618" s="6">
        <f t="shared" si="46"/>
        <v>0.45842999999999989</v>
      </c>
      <c r="D618" s="7">
        <v>33.06</v>
      </c>
      <c r="E618" s="7">
        <v>33.159999999999997</v>
      </c>
      <c r="F618" s="7">
        <v>34.1342</v>
      </c>
      <c r="G618" s="7">
        <v>34.770000000000003</v>
      </c>
      <c r="H618" s="7">
        <v>35.39</v>
      </c>
      <c r="K618" s="9">
        <f t="shared" si="47"/>
        <v>34.770000000000003</v>
      </c>
      <c r="L618" s="9">
        <f t="shared" si="48"/>
        <v>33.06</v>
      </c>
      <c r="M618" s="9">
        <f t="shared" si="49"/>
        <v>1.7100000000000009</v>
      </c>
    </row>
    <row r="619" spans="1:13" x14ac:dyDescent="0.2">
      <c r="A619" s="5">
        <v>1.4591700000000001</v>
      </c>
      <c r="B619" s="5">
        <f t="shared" si="45"/>
        <v>1</v>
      </c>
      <c r="C619" s="6">
        <f t="shared" si="46"/>
        <v>0.45917000000000008</v>
      </c>
      <c r="D619" s="7">
        <v>33.185000000000002</v>
      </c>
      <c r="E619" s="7">
        <v>33.229999999999997</v>
      </c>
      <c r="F619" s="7">
        <v>34.142659999999999</v>
      </c>
      <c r="G619" s="7">
        <v>34.685000000000002</v>
      </c>
      <c r="H619" s="7">
        <v>35.075000000000003</v>
      </c>
      <c r="K619" s="9">
        <f t="shared" si="47"/>
        <v>34.685000000000002</v>
      </c>
      <c r="L619" s="9">
        <f t="shared" si="48"/>
        <v>33.185000000000002</v>
      </c>
      <c r="M619" s="9">
        <f t="shared" si="49"/>
        <v>1.5</v>
      </c>
    </row>
    <row r="620" spans="1:13" x14ac:dyDescent="0.2">
      <c r="A620" s="5">
        <v>1.45991</v>
      </c>
      <c r="B620" s="5">
        <f t="shared" si="45"/>
        <v>1</v>
      </c>
      <c r="C620" s="6">
        <f t="shared" si="46"/>
        <v>0.45991000000000004</v>
      </c>
      <c r="D620" s="7">
        <v>32.9</v>
      </c>
      <c r="E620" s="7">
        <v>33.034999999999997</v>
      </c>
      <c r="F620" s="7">
        <v>33.98997</v>
      </c>
      <c r="G620" s="7">
        <v>34.865000000000002</v>
      </c>
      <c r="H620" s="7">
        <v>34.79</v>
      </c>
      <c r="K620" s="9">
        <f t="shared" si="47"/>
        <v>34.865000000000002</v>
      </c>
      <c r="L620" s="9">
        <f t="shared" si="48"/>
        <v>32.9</v>
      </c>
      <c r="M620" s="9">
        <f t="shared" si="49"/>
        <v>1.9650000000000034</v>
      </c>
    </row>
    <row r="621" spans="1:13" x14ac:dyDescent="0.2">
      <c r="A621" s="5">
        <v>1.4606600000000001</v>
      </c>
      <c r="B621" s="5">
        <f t="shared" si="45"/>
        <v>1</v>
      </c>
      <c r="C621" s="6">
        <f t="shared" si="46"/>
        <v>0.46066000000000007</v>
      </c>
      <c r="D621" s="7">
        <v>32.965000000000003</v>
      </c>
      <c r="E621" s="7">
        <v>32.950000000000003</v>
      </c>
      <c r="F621" s="7">
        <v>33.854430000000001</v>
      </c>
      <c r="G621" s="7">
        <v>34.380000000000003</v>
      </c>
      <c r="H621" s="7">
        <v>34.755000000000003</v>
      </c>
      <c r="K621" s="9">
        <f t="shared" si="47"/>
        <v>34.380000000000003</v>
      </c>
      <c r="L621" s="9">
        <f t="shared" si="48"/>
        <v>32.950000000000003</v>
      </c>
      <c r="M621" s="9">
        <f t="shared" si="49"/>
        <v>1.4299999999999997</v>
      </c>
    </row>
    <row r="622" spans="1:13" x14ac:dyDescent="0.2">
      <c r="A622" s="5">
        <v>1.4614</v>
      </c>
      <c r="B622" s="5">
        <f t="shared" si="45"/>
        <v>1</v>
      </c>
      <c r="C622" s="6">
        <f t="shared" si="46"/>
        <v>0.46140000000000003</v>
      </c>
      <c r="D622" s="7">
        <v>32.78</v>
      </c>
      <c r="E622" s="7">
        <v>33.365000000000002</v>
      </c>
      <c r="F622" s="7">
        <v>33.893929999999997</v>
      </c>
      <c r="G622" s="7">
        <v>34.39</v>
      </c>
      <c r="H622" s="7">
        <v>35</v>
      </c>
      <c r="K622" s="9">
        <f t="shared" si="47"/>
        <v>34.39</v>
      </c>
      <c r="L622" s="9">
        <f t="shared" si="48"/>
        <v>32.78</v>
      </c>
      <c r="M622" s="9">
        <f t="shared" si="49"/>
        <v>1.6099999999999994</v>
      </c>
    </row>
    <row r="623" spans="1:13" x14ac:dyDescent="0.2">
      <c r="A623" s="5">
        <v>1.46214</v>
      </c>
      <c r="B623" s="5">
        <f t="shared" si="45"/>
        <v>1</v>
      </c>
      <c r="C623" s="6">
        <f t="shared" si="46"/>
        <v>0.46214</v>
      </c>
      <c r="D623" s="7">
        <v>32.94</v>
      </c>
      <c r="E623" s="7">
        <v>33.049999999999997</v>
      </c>
      <c r="F623" s="7">
        <v>33.884540000000001</v>
      </c>
      <c r="G623" s="7">
        <v>34.340000000000003</v>
      </c>
      <c r="H623" s="7">
        <v>34.94</v>
      </c>
      <c r="K623" s="9">
        <f t="shared" si="47"/>
        <v>34.340000000000003</v>
      </c>
      <c r="L623" s="9">
        <f t="shared" si="48"/>
        <v>32.94</v>
      </c>
      <c r="M623" s="9">
        <f t="shared" si="49"/>
        <v>1.4000000000000057</v>
      </c>
    </row>
    <row r="624" spans="1:13" x14ac:dyDescent="0.2">
      <c r="A624" s="5">
        <v>1.46289</v>
      </c>
      <c r="B624" s="5">
        <f t="shared" si="45"/>
        <v>1</v>
      </c>
      <c r="C624" s="6">
        <f t="shared" si="46"/>
        <v>0.46289000000000002</v>
      </c>
      <c r="D624" s="7">
        <v>32.79</v>
      </c>
      <c r="E624" s="7">
        <v>33.340000000000003</v>
      </c>
      <c r="F624" s="7">
        <v>33.854579999999999</v>
      </c>
      <c r="G624" s="7">
        <v>34.314999999999998</v>
      </c>
      <c r="H624" s="7">
        <v>34.585000000000001</v>
      </c>
      <c r="K624" s="9">
        <f t="shared" si="47"/>
        <v>34.314999999999998</v>
      </c>
      <c r="L624" s="9">
        <f t="shared" si="48"/>
        <v>32.79</v>
      </c>
      <c r="M624" s="9">
        <f t="shared" si="49"/>
        <v>1.5249999999999986</v>
      </c>
    </row>
    <row r="625" spans="1:13" x14ac:dyDescent="0.2">
      <c r="A625" s="5">
        <v>1.46363</v>
      </c>
      <c r="B625" s="5">
        <f t="shared" si="45"/>
        <v>1</v>
      </c>
      <c r="C625" s="6">
        <f t="shared" si="46"/>
        <v>0.46362999999999999</v>
      </c>
      <c r="D625" s="7">
        <v>32.704999999999998</v>
      </c>
      <c r="E625" s="7">
        <v>33.475000000000001</v>
      </c>
      <c r="F625" s="7">
        <v>34.015599999999999</v>
      </c>
      <c r="G625" s="7">
        <v>34.71</v>
      </c>
      <c r="H625" s="7">
        <v>35.049999999999997</v>
      </c>
      <c r="K625" s="9">
        <f t="shared" si="47"/>
        <v>34.71</v>
      </c>
      <c r="L625" s="9">
        <f t="shared" si="48"/>
        <v>32.704999999999998</v>
      </c>
      <c r="M625" s="9">
        <f t="shared" si="49"/>
        <v>2.0050000000000026</v>
      </c>
    </row>
    <row r="626" spans="1:13" x14ac:dyDescent="0.2">
      <c r="A626" s="5">
        <v>1.46438</v>
      </c>
      <c r="B626" s="5">
        <f t="shared" si="45"/>
        <v>1</v>
      </c>
      <c r="C626" s="6">
        <f t="shared" si="46"/>
        <v>0.46438000000000001</v>
      </c>
      <c r="D626" s="7">
        <v>32.755000000000003</v>
      </c>
      <c r="E626" s="7">
        <v>33.575000000000003</v>
      </c>
      <c r="F626" s="7">
        <v>34.124899999999997</v>
      </c>
      <c r="G626" s="7">
        <v>34.365000000000002</v>
      </c>
      <c r="H626" s="7">
        <v>35.56</v>
      </c>
      <c r="K626" s="9">
        <f t="shared" si="47"/>
        <v>34.365000000000002</v>
      </c>
      <c r="L626" s="9">
        <f t="shared" si="48"/>
        <v>32.755000000000003</v>
      </c>
      <c r="M626" s="9">
        <f t="shared" si="49"/>
        <v>1.6099999999999994</v>
      </c>
    </row>
    <row r="627" spans="1:13" x14ac:dyDescent="0.2">
      <c r="A627" s="5">
        <v>1.46512</v>
      </c>
      <c r="B627" s="5">
        <f t="shared" si="45"/>
        <v>1</v>
      </c>
      <c r="C627" s="6">
        <f t="shared" si="46"/>
        <v>0.46511999999999998</v>
      </c>
      <c r="D627" s="7">
        <v>32.865000000000002</v>
      </c>
      <c r="E627" s="7">
        <v>33.575000000000003</v>
      </c>
      <c r="F627" s="7">
        <v>34.17427</v>
      </c>
      <c r="G627" s="7">
        <v>34.524999999999999</v>
      </c>
      <c r="H627" s="7">
        <v>35.515000000000001</v>
      </c>
      <c r="K627" s="9">
        <f t="shared" si="47"/>
        <v>34.524999999999999</v>
      </c>
      <c r="L627" s="9">
        <f t="shared" si="48"/>
        <v>32.865000000000002</v>
      </c>
      <c r="M627" s="9">
        <f t="shared" si="49"/>
        <v>1.6599999999999966</v>
      </c>
    </row>
    <row r="628" spans="1:13" x14ac:dyDescent="0.2">
      <c r="A628" s="5">
        <v>1.4658599999999999</v>
      </c>
      <c r="B628" s="5">
        <f t="shared" si="45"/>
        <v>1</v>
      </c>
      <c r="C628" s="6">
        <f t="shared" si="46"/>
        <v>0.46585999999999994</v>
      </c>
      <c r="D628" s="7">
        <v>33.145000000000003</v>
      </c>
      <c r="E628" s="7">
        <v>33.524999999999999</v>
      </c>
      <c r="F628" s="7">
        <v>34.28257</v>
      </c>
      <c r="G628" s="7">
        <v>34.72</v>
      </c>
      <c r="H628" s="7">
        <v>35.534999999999997</v>
      </c>
      <c r="K628" s="9">
        <f t="shared" si="47"/>
        <v>34.72</v>
      </c>
      <c r="L628" s="9">
        <f t="shared" si="48"/>
        <v>33.145000000000003</v>
      </c>
      <c r="M628" s="9">
        <f t="shared" si="49"/>
        <v>1.5749999999999957</v>
      </c>
    </row>
    <row r="629" spans="1:13" x14ac:dyDescent="0.2">
      <c r="A629" s="5">
        <v>1.46661</v>
      </c>
      <c r="B629" s="5">
        <f t="shared" si="45"/>
        <v>1</v>
      </c>
      <c r="C629" s="6">
        <f t="shared" si="46"/>
        <v>0.46660999999999997</v>
      </c>
      <c r="D629" s="7">
        <v>33.17</v>
      </c>
      <c r="E629" s="7">
        <v>34.024999999999999</v>
      </c>
      <c r="F629" s="7">
        <v>34.237540000000003</v>
      </c>
      <c r="G629" s="7">
        <v>33.89</v>
      </c>
      <c r="H629" s="7">
        <v>35.5</v>
      </c>
      <c r="K629" s="9">
        <f t="shared" si="47"/>
        <v>34.237540000000003</v>
      </c>
      <c r="L629" s="9">
        <f t="shared" si="48"/>
        <v>33.17</v>
      </c>
      <c r="M629" s="9">
        <f t="shared" si="49"/>
        <v>1.067540000000001</v>
      </c>
    </row>
    <row r="630" spans="1:13" x14ac:dyDescent="0.2">
      <c r="A630" s="5">
        <v>1.4673499999999999</v>
      </c>
      <c r="B630" s="5">
        <f t="shared" si="45"/>
        <v>1</v>
      </c>
      <c r="C630" s="6">
        <f t="shared" si="46"/>
        <v>0.46734999999999993</v>
      </c>
      <c r="D630" s="7">
        <v>33.17</v>
      </c>
      <c r="E630" s="7">
        <v>34.44</v>
      </c>
      <c r="F630" s="7">
        <v>34.40737</v>
      </c>
      <c r="G630" s="7">
        <v>34.159999999999997</v>
      </c>
      <c r="H630" s="7">
        <v>35.840000000000003</v>
      </c>
      <c r="K630" s="9">
        <f t="shared" si="47"/>
        <v>34.44</v>
      </c>
      <c r="L630" s="9">
        <f t="shared" si="48"/>
        <v>33.17</v>
      </c>
      <c r="M630" s="9">
        <f t="shared" si="49"/>
        <v>1.269999999999996</v>
      </c>
    </row>
    <row r="631" spans="1:13" x14ac:dyDescent="0.2">
      <c r="A631" s="5">
        <v>1.4680899999999999</v>
      </c>
      <c r="B631" s="5">
        <f t="shared" si="45"/>
        <v>1</v>
      </c>
      <c r="C631" s="6">
        <f t="shared" si="46"/>
        <v>0.4680899999999999</v>
      </c>
      <c r="D631" s="7">
        <v>33.33</v>
      </c>
      <c r="E631" s="7">
        <v>34.034999999999997</v>
      </c>
      <c r="F631" s="7">
        <v>34.505220000000001</v>
      </c>
      <c r="G631" s="7">
        <v>34.71</v>
      </c>
      <c r="H631" s="7">
        <v>35.6</v>
      </c>
      <c r="K631" s="9">
        <f t="shared" si="47"/>
        <v>34.71</v>
      </c>
      <c r="L631" s="9">
        <f t="shared" si="48"/>
        <v>33.33</v>
      </c>
      <c r="M631" s="9">
        <f t="shared" si="49"/>
        <v>1.3800000000000026</v>
      </c>
    </row>
    <row r="632" spans="1:13" x14ac:dyDescent="0.2">
      <c r="A632" s="5">
        <v>1.4688399999999999</v>
      </c>
      <c r="B632" s="5">
        <f t="shared" si="45"/>
        <v>1</v>
      </c>
      <c r="C632" s="6">
        <f t="shared" si="46"/>
        <v>0.46883999999999992</v>
      </c>
      <c r="D632" s="7">
        <v>33.39</v>
      </c>
      <c r="E632" s="7">
        <v>33.755000000000003</v>
      </c>
      <c r="F632" s="7">
        <v>34.336030000000001</v>
      </c>
      <c r="G632" s="7">
        <v>34.880000000000003</v>
      </c>
      <c r="H632" s="7">
        <v>35.134999999999998</v>
      </c>
      <c r="K632" s="9">
        <f t="shared" si="47"/>
        <v>34.880000000000003</v>
      </c>
      <c r="L632" s="9">
        <f t="shared" si="48"/>
        <v>33.39</v>
      </c>
      <c r="M632" s="9">
        <f t="shared" si="49"/>
        <v>1.490000000000002</v>
      </c>
    </row>
    <row r="633" spans="1:13" x14ac:dyDescent="0.2">
      <c r="A633" s="5">
        <v>1.4695800000000001</v>
      </c>
      <c r="B633" s="5">
        <f t="shared" si="45"/>
        <v>1</v>
      </c>
      <c r="C633" s="6">
        <f t="shared" si="46"/>
        <v>0.46958000000000011</v>
      </c>
      <c r="D633" s="7">
        <v>33.255000000000003</v>
      </c>
      <c r="E633" s="7">
        <v>33.805</v>
      </c>
      <c r="F633" s="7">
        <v>34.418819999999997</v>
      </c>
      <c r="G633" s="7">
        <v>35.380000000000003</v>
      </c>
      <c r="H633" s="7">
        <v>35.17</v>
      </c>
      <c r="K633" s="9">
        <f t="shared" si="47"/>
        <v>35.380000000000003</v>
      </c>
      <c r="L633" s="9">
        <f t="shared" si="48"/>
        <v>33.255000000000003</v>
      </c>
      <c r="M633" s="9">
        <f t="shared" si="49"/>
        <v>2.125</v>
      </c>
    </row>
    <row r="634" spans="1:13" x14ac:dyDescent="0.2">
      <c r="A634" s="5">
        <v>1.4703299999999999</v>
      </c>
      <c r="B634" s="5">
        <f t="shared" si="45"/>
        <v>1</v>
      </c>
      <c r="C634" s="6">
        <f t="shared" si="46"/>
        <v>0.47032999999999991</v>
      </c>
      <c r="D634" s="7">
        <v>33.72</v>
      </c>
      <c r="E634" s="7">
        <v>33.744999999999997</v>
      </c>
      <c r="F634" s="7">
        <v>34.562640000000002</v>
      </c>
      <c r="G634" s="7">
        <v>35.695</v>
      </c>
      <c r="H634" s="7">
        <v>34.89</v>
      </c>
      <c r="K634" s="9">
        <f t="shared" si="47"/>
        <v>35.695</v>
      </c>
      <c r="L634" s="9">
        <f t="shared" si="48"/>
        <v>33.72</v>
      </c>
      <c r="M634" s="9">
        <f t="shared" si="49"/>
        <v>1.9750000000000014</v>
      </c>
    </row>
    <row r="635" spans="1:13" x14ac:dyDescent="0.2">
      <c r="A635" s="5">
        <v>1.4710700000000001</v>
      </c>
      <c r="B635" s="5">
        <f t="shared" si="45"/>
        <v>1</v>
      </c>
      <c r="C635" s="6">
        <f t="shared" si="46"/>
        <v>0.4710700000000001</v>
      </c>
      <c r="D635" s="7">
        <v>33.770000000000003</v>
      </c>
      <c r="E635" s="7">
        <v>33.450000000000003</v>
      </c>
      <c r="F635" s="7">
        <v>34.419600000000003</v>
      </c>
      <c r="G635" s="7">
        <v>35.11</v>
      </c>
      <c r="H635" s="7">
        <v>35.024999999999999</v>
      </c>
      <c r="K635" s="9">
        <f t="shared" si="47"/>
        <v>35.11</v>
      </c>
      <c r="L635" s="9">
        <f t="shared" si="48"/>
        <v>33.450000000000003</v>
      </c>
      <c r="M635" s="9">
        <f t="shared" si="49"/>
        <v>1.6599999999999966</v>
      </c>
    </row>
    <row r="636" spans="1:13" x14ac:dyDescent="0.2">
      <c r="A636" s="5">
        <v>1.4718100000000001</v>
      </c>
      <c r="B636" s="5">
        <f t="shared" si="45"/>
        <v>1</v>
      </c>
      <c r="C636" s="6">
        <f t="shared" si="46"/>
        <v>0.47181000000000006</v>
      </c>
      <c r="D636" s="7">
        <v>33.244999999999997</v>
      </c>
      <c r="E636" s="7">
        <v>33.185000000000002</v>
      </c>
      <c r="F636" s="7">
        <v>34.181519999999999</v>
      </c>
      <c r="G636" s="7">
        <v>34.83</v>
      </c>
      <c r="H636" s="7">
        <v>35.085000000000001</v>
      </c>
      <c r="K636" s="9">
        <f t="shared" si="47"/>
        <v>34.83</v>
      </c>
      <c r="L636" s="9">
        <f t="shared" si="48"/>
        <v>33.185000000000002</v>
      </c>
      <c r="M636" s="9">
        <f t="shared" si="49"/>
        <v>1.644999999999996</v>
      </c>
    </row>
    <row r="637" spans="1:13" x14ac:dyDescent="0.2">
      <c r="A637" s="5">
        <v>1.4725600000000001</v>
      </c>
      <c r="B637" s="5">
        <f t="shared" si="45"/>
        <v>1</v>
      </c>
      <c r="C637" s="6">
        <f t="shared" si="46"/>
        <v>0.47256000000000009</v>
      </c>
      <c r="D637" s="7">
        <v>33.744999999999997</v>
      </c>
      <c r="E637" s="7">
        <v>33.61</v>
      </c>
      <c r="F637" s="7">
        <v>34.265659999999997</v>
      </c>
      <c r="G637" s="7">
        <v>34.475000000000001</v>
      </c>
      <c r="H637" s="7">
        <v>35.134999999999998</v>
      </c>
      <c r="K637" s="9">
        <f t="shared" si="47"/>
        <v>34.475000000000001</v>
      </c>
      <c r="L637" s="9">
        <f t="shared" si="48"/>
        <v>33.61</v>
      </c>
      <c r="M637" s="9">
        <f t="shared" si="49"/>
        <v>0.86500000000000199</v>
      </c>
    </row>
    <row r="638" spans="1:13" x14ac:dyDescent="0.2">
      <c r="A638" s="5">
        <v>1.4733000000000001</v>
      </c>
      <c r="B638" s="5">
        <f t="shared" si="45"/>
        <v>1</v>
      </c>
      <c r="C638" s="6">
        <f t="shared" si="46"/>
        <v>0.47330000000000005</v>
      </c>
      <c r="D638" s="7">
        <v>33.424999999999997</v>
      </c>
      <c r="E638" s="7">
        <v>33.744999999999997</v>
      </c>
      <c r="F638" s="7">
        <v>34.399360000000001</v>
      </c>
      <c r="G638" s="7">
        <v>34.585000000000001</v>
      </c>
      <c r="H638" s="7">
        <v>35.465000000000003</v>
      </c>
      <c r="K638" s="9">
        <f t="shared" si="47"/>
        <v>34.585000000000001</v>
      </c>
      <c r="L638" s="9">
        <f t="shared" si="48"/>
        <v>33.424999999999997</v>
      </c>
      <c r="M638" s="9">
        <f t="shared" si="49"/>
        <v>1.1600000000000037</v>
      </c>
    </row>
    <row r="639" spans="1:13" x14ac:dyDescent="0.2">
      <c r="A639" s="5">
        <v>1.47404</v>
      </c>
      <c r="B639" s="5">
        <f t="shared" si="45"/>
        <v>1</v>
      </c>
      <c r="C639" s="6">
        <f t="shared" si="46"/>
        <v>0.47404000000000002</v>
      </c>
      <c r="D639" s="7">
        <v>33.51</v>
      </c>
      <c r="E639" s="7">
        <v>33.854999999999997</v>
      </c>
      <c r="F639" s="7">
        <v>34.498690000000003</v>
      </c>
      <c r="G639" s="7">
        <v>35.28</v>
      </c>
      <c r="H639" s="7">
        <v>35.195</v>
      </c>
      <c r="K639" s="9">
        <f t="shared" si="47"/>
        <v>35.28</v>
      </c>
      <c r="L639" s="9">
        <f t="shared" si="48"/>
        <v>33.51</v>
      </c>
      <c r="M639" s="9">
        <f t="shared" si="49"/>
        <v>1.7700000000000031</v>
      </c>
    </row>
    <row r="640" spans="1:13" x14ac:dyDescent="0.2">
      <c r="A640" s="5">
        <v>1.47479</v>
      </c>
      <c r="B640" s="5">
        <f t="shared" si="45"/>
        <v>1</v>
      </c>
      <c r="C640" s="6">
        <f t="shared" si="46"/>
        <v>0.47479000000000005</v>
      </c>
      <c r="D640" s="7">
        <v>33.645000000000003</v>
      </c>
      <c r="E640" s="7">
        <v>32.68</v>
      </c>
      <c r="F640" s="7">
        <v>34.13785</v>
      </c>
      <c r="G640" s="7">
        <v>34.795000000000002</v>
      </c>
      <c r="H640" s="7">
        <v>35.17</v>
      </c>
      <c r="K640" s="9">
        <f t="shared" si="47"/>
        <v>34.795000000000002</v>
      </c>
      <c r="L640" s="9">
        <f t="shared" si="48"/>
        <v>32.68</v>
      </c>
      <c r="M640" s="9">
        <f t="shared" si="49"/>
        <v>2.115000000000002</v>
      </c>
    </row>
    <row r="641" spans="1:13" x14ac:dyDescent="0.2">
      <c r="A641" s="5">
        <v>1.47553</v>
      </c>
      <c r="B641" s="5">
        <f t="shared" si="45"/>
        <v>1</v>
      </c>
      <c r="C641" s="6">
        <f t="shared" si="46"/>
        <v>0.47553000000000001</v>
      </c>
      <c r="D641" s="7">
        <v>33.755000000000003</v>
      </c>
      <c r="E641" s="7">
        <v>33.354999999999997</v>
      </c>
      <c r="F641" s="7">
        <v>34.389989999999997</v>
      </c>
      <c r="G641" s="7">
        <v>34.83</v>
      </c>
      <c r="H641" s="7">
        <v>35.39</v>
      </c>
      <c r="K641" s="9">
        <f t="shared" si="47"/>
        <v>34.83</v>
      </c>
      <c r="L641" s="9">
        <f t="shared" si="48"/>
        <v>33.354999999999997</v>
      </c>
      <c r="M641" s="9">
        <f t="shared" si="49"/>
        <v>1.4750000000000014</v>
      </c>
    </row>
    <row r="642" spans="1:13" x14ac:dyDescent="0.2">
      <c r="A642" s="5">
        <v>1.47628</v>
      </c>
      <c r="B642" s="5">
        <f t="shared" ref="B642:B705" si="50">INT(A642)</f>
        <v>1</v>
      </c>
      <c r="C642" s="6">
        <f t="shared" ref="C642:C705" si="51">A642-B642</f>
        <v>0.47628000000000004</v>
      </c>
      <c r="D642" s="7">
        <v>33.645000000000003</v>
      </c>
      <c r="E642" s="7">
        <v>34.1</v>
      </c>
      <c r="F642" s="7">
        <v>34.56277</v>
      </c>
      <c r="G642" s="7">
        <v>34.575000000000003</v>
      </c>
      <c r="H642" s="7">
        <v>35.549999999999997</v>
      </c>
      <c r="K642" s="9">
        <f t="shared" ref="K642:K705" si="52">MAX(D642:G642)</f>
        <v>34.575000000000003</v>
      </c>
      <c r="L642" s="9">
        <f t="shared" ref="L642:L705" si="53">MIN(D642:G642)</f>
        <v>33.645000000000003</v>
      </c>
      <c r="M642" s="9">
        <f t="shared" si="49"/>
        <v>0.92999999999999972</v>
      </c>
    </row>
    <row r="643" spans="1:13" x14ac:dyDescent="0.2">
      <c r="A643" s="5">
        <v>1.47702</v>
      </c>
      <c r="B643" s="5">
        <f t="shared" si="50"/>
        <v>1</v>
      </c>
      <c r="C643" s="6">
        <f t="shared" si="51"/>
        <v>0.47702</v>
      </c>
      <c r="D643" s="7">
        <v>33.805</v>
      </c>
      <c r="E643" s="7">
        <v>33.840000000000003</v>
      </c>
      <c r="F643" s="7">
        <v>34.632950000000001</v>
      </c>
      <c r="G643" s="7">
        <v>34.83</v>
      </c>
      <c r="H643" s="7">
        <v>35.880000000000003</v>
      </c>
      <c r="K643" s="9">
        <f t="shared" si="52"/>
        <v>34.83</v>
      </c>
      <c r="L643" s="9">
        <f t="shared" si="53"/>
        <v>33.805</v>
      </c>
      <c r="M643" s="9">
        <f t="shared" ref="M643:M706" si="54">K643-L643</f>
        <v>1.0249999999999986</v>
      </c>
    </row>
    <row r="644" spans="1:13" x14ac:dyDescent="0.2">
      <c r="A644" s="5">
        <v>1.47776</v>
      </c>
      <c r="B644" s="5">
        <f t="shared" si="50"/>
        <v>1</v>
      </c>
      <c r="C644" s="6">
        <f t="shared" si="51"/>
        <v>0.47775999999999996</v>
      </c>
      <c r="D644" s="7">
        <v>34.33</v>
      </c>
      <c r="E644" s="7">
        <v>33.975000000000001</v>
      </c>
      <c r="F644" s="7">
        <v>34.708179999999999</v>
      </c>
      <c r="G644" s="7">
        <v>34.5</v>
      </c>
      <c r="H644" s="7">
        <v>36.024999999999999</v>
      </c>
      <c r="K644" s="9">
        <f t="shared" si="52"/>
        <v>34.708179999999999</v>
      </c>
      <c r="L644" s="9">
        <f t="shared" si="53"/>
        <v>33.975000000000001</v>
      </c>
      <c r="M644" s="9">
        <f t="shared" si="54"/>
        <v>0.73317999999999728</v>
      </c>
    </row>
    <row r="645" spans="1:13" x14ac:dyDescent="0.2">
      <c r="A645" s="5">
        <v>1.47851</v>
      </c>
      <c r="B645" s="5">
        <f t="shared" si="50"/>
        <v>1</v>
      </c>
      <c r="C645" s="6">
        <f t="shared" si="51"/>
        <v>0.47850999999999999</v>
      </c>
      <c r="D645" s="7">
        <v>34.659999999999997</v>
      </c>
      <c r="E645" s="7">
        <v>33.914999999999999</v>
      </c>
      <c r="F645" s="7">
        <v>34.696629999999999</v>
      </c>
      <c r="G645" s="7">
        <v>33.924999999999997</v>
      </c>
      <c r="H645" s="7">
        <v>36.015000000000001</v>
      </c>
      <c r="K645" s="9">
        <f t="shared" si="52"/>
        <v>34.696629999999999</v>
      </c>
      <c r="L645" s="9">
        <f t="shared" si="53"/>
        <v>33.914999999999999</v>
      </c>
      <c r="M645" s="9">
        <f t="shared" si="54"/>
        <v>0.78162999999999982</v>
      </c>
    </row>
    <row r="646" spans="1:13" x14ac:dyDescent="0.2">
      <c r="A646" s="5">
        <v>1.47925</v>
      </c>
      <c r="B646" s="5">
        <f t="shared" si="50"/>
        <v>1</v>
      </c>
      <c r="C646" s="6">
        <f t="shared" si="51"/>
        <v>0.47924999999999995</v>
      </c>
      <c r="D646" s="7">
        <v>34.405000000000001</v>
      </c>
      <c r="E646" s="7">
        <v>34.075000000000003</v>
      </c>
      <c r="F646" s="7">
        <v>34.804430000000004</v>
      </c>
      <c r="G646" s="7">
        <v>34.314999999999998</v>
      </c>
      <c r="H646" s="7">
        <v>36.04</v>
      </c>
      <c r="K646" s="9">
        <f t="shared" si="52"/>
        <v>34.804430000000004</v>
      </c>
      <c r="L646" s="9">
        <f t="shared" si="53"/>
        <v>34.075000000000003</v>
      </c>
      <c r="M646" s="9">
        <f t="shared" si="54"/>
        <v>0.72943000000000069</v>
      </c>
    </row>
    <row r="647" spans="1:13" x14ac:dyDescent="0.2">
      <c r="A647" s="5">
        <v>1.4799899999999999</v>
      </c>
      <c r="B647" s="5">
        <f t="shared" si="50"/>
        <v>1</v>
      </c>
      <c r="C647" s="6">
        <f t="shared" si="51"/>
        <v>0.47998999999999992</v>
      </c>
      <c r="D647" s="7">
        <v>34.17</v>
      </c>
      <c r="E647" s="7">
        <v>33.795000000000002</v>
      </c>
      <c r="F647" s="7">
        <v>34.490319999999997</v>
      </c>
      <c r="G647" s="7">
        <v>34.134999999999998</v>
      </c>
      <c r="H647" s="7">
        <v>35.734999999999999</v>
      </c>
      <c r="K647" s="9">
        <f t="shared" si="52"/>
        <v>34.490319999999997</v>
      </c>
      <c r="L647" s="9">
        <f t="shared" si="53"/>
        <v>33.795000000000002</v>
      </c>
      <c r="M647" s="9">
        <f t="shared" si="54"/>
        <v>0.69531999999999528</v>
      </c>
    </row>
    <row r="648" spans="1:13" x14ac:dyDescent="0.2">
      <c r="A648" s="5">
        <v>1.4807399999999999</v>
      </c>
      <c r="B648" s="5">
        <f t="shared" si="50"/>
        <v>1</v>
      </c>
      <c r="C648" s="6">
        <f t="shared" si="51"/>
        <v>0.48073999999999995</v>
      </c>
      <c r="D648" s="7">
        <v>34.414999999999999</v>
      </c>
      <c r="E648" s="7">
        <v>34.17</v>
      </c>
      <c r="F648" s="7">
        <v>34.729750000000003</v>
      </c>
      <c r="G648" s="7">
        <v>34.524999999999999</v>
      </c>
      <c r="H648" s="7">
        <v>35.450000000000003</v>
      </c>
      <c r="K648" s="9">
        <f t="shared" si="52"/>
        <v>34.729750000000003</v>
      </c>
      <c r="L648" s="9">
        <f t="shared" si="53"/>
        <v>34.17</v>
      </c>
      <c r="M648" s="9">
        <f t="shared" si="54"/>
        <v>0.55975000000000108</v>
      </c>
    </row>
    <row r="649" spans="1:13" x14ac:dyDescent="0.2">
      <c r="A649" s="5">
        <v>1.4814799999999999</v>
      </c>
      <c r="B649" s="5">
        <f t="shared" si="50"/>
        <v>1</v>
      </c>
      <c r="C649" s="6">
        <f t="shared" si="51"/>
        <v>0.48147999999999991</v>
      </c>
      <c r="D649" s="7">
        <v>34.54</v>
      </c>
      <c r="E649" s="7">
        <v>33.340000000000003</v>
      </c>
      <c r="F649" s="7">
        <v>34.26934</v>
      </c>
      <c r="G649" s="7">
        <v>34.5</v>
      </c>
      <c r="H649" s="7">
        <v>34.61</v>
      </c>
      <c r="K649" s="9">
        <f t="shared" si="52"/>
        <v>34.54</v>
      </c>
      <c r="L649" s="9">
        <f t="shared" si="53"/>
        <v>33.340000000000003</v>
      </c>
      <c r="M649" s="9">
        <f t="shared" si="54"/>
        <v>1.1999999999999957</v>
      </c>
    </row>
    <row r="650" spans="1:13" x14ac:dyDescent="0.2">
      <c r="A650" s="5">
        <v>1.4822299999999999</v>
      </c>
      <c r="B650" s="5">
        <f t="shared" si="50"/>
        <v>1</v>
      </c>
      <c r="C650" s="6">
        <f t="shared" si="51"/>
        <v>0.48222999999999994</v>
      </c>
      <c r="D650" s="7">
        <v>34.5</v>
      </c>
      <c r="E650" s="7">
        <v>33.659999999999997</v>
      </c>
      <c r="F650" s="7">
        <v>34.325020000000002</v>
      </c>
      <c r="G650" s="7">
        <v>34.61</v>
      </c>
      <c r="H650" s="7">
        <v>34.414999999999999</v>
      </c>
      <c r="K650" s="9">
        <f t="shared" si="52"/>
        <v>34.61</v>
      </c>
      <c r="L650" s="9">
        <f t="shared" si="53"/>
        <v>33.659999999999997</v>
      </c>
      <c r="M650" s="9">
        <f t="shared" si="54"/>
        <v>0.95000000000000284</v>
      </c>
    </row>
    <row r="651" spans="1:13" x14ac:dyDescent="0.2">
      <c r="A651" s="5">
        <v>1.4829699999999999</v>
      </c>
      <c r="B651" s="5">
        <f t="shared" si="50"/>
        <v>1</v>
      </c>
      <c r="C651" s="6">
        <f t="shared" si="51"/>
        <v>0.4829699999999999</v>
      </c>
      <c r="D651" s="7">
        <v>34.61</v>
      </c>
      <c r="E651" s="7">
        <v>33.72</v>
      </c>
      <c r="F651" s="7">
        <v>34.533830000000002</v>
      </c>
      <c r="G651" s="7">
        <v>34.585000000000001</v>
      </c>
      <c r="H651" s="7">
        <v>34.965000000000003</v>
      </c>
      <c r="K651" s="9">
        <f t="shared" si="52"/>
        <v>34.61</v>
      </c>
      <c r="L651" s="9">
        <f t="shared" si="53"/>
        <v>33.72</v>
      </c>
      <c r="M651" s="9">
        <f t="shared" si="54"/>
        <v>0.89000000000000057</v>
      </c>
    </row>
    <row r="652" spans="1:13" x14ac:dyDescent="0.2">
      <c r="A652" s="5">
        <v>1.4837100000000001</v>
      </c>
      <c r="B652" s="5">
        <f t="shared" si="50"/>
        <v>1</v>
      </c>
      <c r="C652" s="6">
        <f t="shared" si="51"/>
        <v>0.48371000000000008</v>
      </c>
      <c r="D652" s="7">
        <v>34.549999999999997</v>
      </c>
      <c r="E652" s="7">
        <v>33.4</v>
      </c>
      <c r="F652" s="7">
        <v>34.598120000000002</v>
      </c>
      <c r="G652" s="7">
        <v>34.840000000000003</v>
      </c>
      <c r="H652" s="7">
        <v>35.6</v>
      </c>
      <c r="K652" s="9">
        <f t="shared" si="52"/>
        <v>34.840000000000003</v>
      </c>
      <c r="L652" s="9">
        <f t="shared" si="53"/>
        <v>33.4</v>
      </c>
      <c r="M652" s="9">
        <f t="shared" si="54"/>
        <v>1.4400000000000048</v>
      </c>
    </row>
    <row r="653" spans="1:13" x14ac:dyDescent="0.2">
      <c r="A653" s="5">
        <v>1.4844599999999999</v>
      </c>
      <c r="B653" s="5">
        <f t="shared" si="50"/>
        <v>1</v>
      </c>
      <c r="C653" s="6">
        <f t="shared" si="51"/>
        <v>0.48445999999999989</v>
      </c>
      <c r="D653" s="7">
        <v>34.405000000000001</v>
      </c>
      <c r="E653" s="7">
        <v>33.755000000000003</v>
      </c>
      <c r="F653" s="7">
        <v>34.625329999999998</v>
      </c>
      <c r="G653" s="7">
        <v>34.805</v>
      </c>
      <c r="H653" s="7">
        <v>35.305</v>
      </c>
      <c r="K653" s="9">
        <f t="shared" si="52"/>
        <v>34.805</v>
      </c>
      <c r="L653" s="9">
        <f t="shared" si="53"/>
        <v>33.755000000000003</v>
      </c>
      <c r="M653" s="9">
        <f t="shared" si="54"/>
        <v>1.0499999999999972</v>
      </c>
    </row>
    <row r="654" spans="1:13" x14ac:dyDescent="0.2">
      <c r="A654" s="5">
        <v>1.4852000000000001</v>
      </c>
      <c r="B654" s="5">
        <f t="shared" si="50"/>
        <v>1</v>
      </c>
      <c r="C654" s="6">
        <f t="shared" si="51"/>
        <v>0.48520000000000008</v>
      </c>
      <c r="D654" s="7">
        <v>34.39</v>
      </c>
      <c r="E654" s="7">
        <v>33.585000000000001</v>
      </c>
      <c r="F654" s="7">
        <v>34.652059999999999</v>
      </c>
      <c r="G654" s="7">
        <v>34.805</v>
      </c>
      <c r="H654" s="7">
        <v>35.56</v>
      </c>
      <c r="K654" s="9">
        <f t="shared" si="52"/>
        <v>34.805</v>
      </c>
      <c r="L654" s="9">
        <f t="shared" si="53"/>
        <v>33.585000000000001</v>
      </c>
      <c r="M654" s="9">
        <f t="shared" si="54"/>
        <v>1.2199999999999989</v>
      </c>
    </row>
    <row r="655" spans="1:13" x14ac:dyDescent="0.2">
      <c r="A655" s="5">
        <v>1.48594</v>
      </c>
      <c r="B655" s="5">
        <f t="shared" si="50"/>
        <v>1</v>
      </c>
      <c r="C655" s="6">
        <f t="shared" si="51"/>
        <v>0.48594000000000004</v>
      </c>
      <c r="D655" s="7">
        <v>34.195</v>
      </c>
      <c r="E655" s="7">
        <v>33.67</v>
      </c>
      <c r="F655" s="7">
        <v>34.479419999999998</v>
      </c>
      <c r="G655" s="7">
        <v>34.524999999999999</v>
      </c>
      <c r="H655" s="7">
        <v>35.424999999999997</v>
      </c>
      <c r="K655" s="9">
        <f t="shared" si="52"/>
        <v>34.524999999999999</v>
      </c>
      <c r="L655" s="9">
        <f t="shared" si="53"/>
        <v>33.67</v>
      </c>
      <c r="M655" s="9">
        <f t="shared" si="54"/>
        <v>0.85499999999999687</v>
      </c>
    </row>
    <row r="656" spans="1:13" x14ac:dyDescent="0.2">
      <c r="A656" s="5">
        <v>1.4866900000000001</v>
      </c>
      <c r="B656" s="5">
        <f t="shared" si="50"/>
        <v>1</v>
      </c>
      <c r="C656" s="6">
        <f t="shared" si="51"/>
        <v>0.48669000000000007</v>
      </c>
      <c r="D656" s="7">
        <v>34.414999999999999</v>
      </c>
      <c r="E656" s="7">
        <v>33.840000000000003</v>
      </c>
      <c r="F656" s="7">
        <v>34.690010000000001</v>
      </c>
      <c r="G656" s="7">
        <v>34.695</v>
      </c>
      <c r="H656" s="7">
        <v>35.645000000000003</v>
      </c>
      <c r="K656" s="9">
        <f t="shared" si="52"/>
        <v>34.695</v>
      </c>
      <c r="L656" s="9">
        <f t="shared" si="53"/>
        <v>33.840000000000003</v>
      </c>
      <c r="M656" s="9">
        <f t="shared" si="54"/>
        <v>0.85499999999999687</v>
      </c>
    </row>
    <row r="657" spans="1:13" x14ac:dyDescent="0.2">
      <c r="A657" s="5">
        <v>1.48743</v>
      </c>
      <c r="B657" s="5">
        <f t="shared" si="50"/>
        <v>1</v>
      </c>
      <c r="C657" s="6">
        <f t="shared" si="51"/>
        <v>0.48743000000000003</v>
      </c>
      <c r="D657" s="7">
        <v>34.549999999999997</v>
      </c>
      <c r="E657" s="7">
        <v>34.049999999999997</v>
      </c>
      <c r="F657" s="7">
        <v>34.723179999999999</v>
      </c>
      <c r="G657" s="7">
        <v>34.755000000000003</v>
      </c>
      <c r="H657" s="7">
        <v>35.405000000000001</v>
      </c>
      <c r="K657" s="9">
        <f t="shared" si="52"/>
        <v>34.755000000000003</v>
      </c>
      <c r="L657" s="9">
        <f t="shared" si="53"/>
        <v>34.049999999999997</v>
      </c>
      <c r="M657" s="9">
        <f t="shared" si="54"/>
        <v>0.7050000000000054</v>
      </c>
    </row>
    <row r="658" spans="1:13" x14ac:dyDescent="0.2">
      <c r="A658" s="5">
        <v>1.48817</v>
      </c>
      <c r="B658" s="5">
        <f t="shared" si="50"/>
        <v>1</v>
      </c>
      <c r="C658" s="6">
        <f t="shared" si="51"/>
        <v>0.48816999999999999</v>
      </c>
      <c r="D658" s="7">
        <v>34.380000000000003</v>
      </c>
      <c r="E658" s="7">
        <v>34.11</v>
      </c>
      <c r="F658" s="7">
        <v>34.902630000000002</v>
      </c>
      <c r="G658" s="7">
        <v>35.085000000000001</v>
      </c>
      <c r="H658" s="7">
        <v>35.755000000000003</v>
      </c>
      <c r="K658" s="9">
        <f t="shared" si="52"/>
        <v>35.085000000000001</v>
      </c>
      <c r="L658" s="9">
        <f t="shared" si="53"/>
        <v>34.11</v>
      </c>
      <c r="M658" s="9">
        <f t="shared" si="54"/>
        <v>0.97500000000000142</v>
      </c>
    </row>
    <row r="659" spans="1:13" x14ac:dyDescent="0.2">
      <c r="A659" s="5">
        <v>1.48892</v>
      </c>
      <c r="B659" s="5">
        <f t="shared" si="50"/>
        <v>1</v>
      </c>
      <c r="C659" s="6">
        <f t="shared" si="51"/>
        <v>0.48892000000000002</v>
      </c>
      <c r="D659" s="7">
        <v>34.270000000000003</v>
      </c>
      <c r="E659" s="7">
        <v>34.71</v>
      </c>
      <c r="F659" s="7">
        <v>34.98592</v>
      </c>
      <c r="G659" s="7">
        <v>34.814999999999998</v>
      </c>
      <c r="H659" s="7">
        <v>36.085000000000001</v>
      </c>
      <c r="K659" s="9">
        <f t="shared" si="52"/>
        <v>34.98592</v>
      </c>
      <c r="L659" s="9">
        <f t="shared" si="53"/>
        <v>34.270000000000003</v>
      </c>
      <c r="M659" s="9">
        <f t="shared" si="54"/>
        <v>0.715919999999997</v>
      </c>
    </row>
    <row r="660" spans="1:13" x14ac:dyDescent="0.2">
      <c r="A660" s="5">
        <v>1.48966</v>
      </c>
      <c r="B660" s="5">
        <f t="shared" si="50"/>
        <v>1</v>
      </c>
      <c r="C660" s="6">
        <f t="shared" si="51"/>
        <v>0.48965999999999998</v>
      </c>
      <c r="D660" s="7">
        <v>34.195</v>
      </c>
      <c r="E660" s="7">
        <v>34.085000000000001</v>
      </c>
      <c r="F660" s="7">
        <v>34.871510000000001</v>
      </c>
      <c r="G660" s="7">
        <v>35.049999999999997</v>
      </c>
      <c r="H660" s="7">
        <v>36</v>
      </c>
      <c r="K660" s="9">
        <f t="shared" si="52"/>
        <v>35.049999999999997</v>
      </c>
      <c r="L660" s="9">
        <f t="shared" si="53"/>
        <v>34.085000000000001</v>
      </c>
      <c r="M660" s="9">
        <f t="shared" si="54"/>
        <v>0.96499999999999631</v>
      </c>
    </row>
    <row r="661" spans="1:13" x14ac:dyDescent="0.2">
      <c r="A661" s="5">
        <v>1.49041</v>
      </c>
      <c r="B661" s="5">
        <f t="shared" si="50"/>
        <v>1</v>
      </c>
      <c r="C661" s="6">
        <f t="shared" si="51"/>
        <v>0.49041000000000001</v>
      </c>
      <c r="D661" s="7">
        <v>34.5</v>
      </c>
      <c r="E661" s="7">
        <v>34.33</v>
      </c>
      <c r="F661" s="7">
        <v>35.043990000000001</v>
      </c>
      <c r="G661" s="7">
        <v>35.049999999999997</v>
      </c>
      <c r="H661" s="7">
        <v>36.295000000000002</v>
      </c>
      <c r="K661" s="9">
        <f t="shared" si="52"/>
        <v>35.049999999999997</v>
      </c>
      <c r="L661" s="9">
        <f t="shared" si="53"/>
        <v>34.33</v>
      </c>
      <c r="M661" s="9">
        <f t="shared" si="54"/>
        <v>0.71999999999999886</v>
      </c>
    </row>
    <row r="662" spans="1:13" x14ac:dyDescent="0.2">
      <c r="A662" s="5">
        <v>1.49115</v>
      </c>
      <c r="B662" s="5">
        <f t="shared" si="50"/>
        <v>1</v>
      </c>
      <c r="C662" s="6">
        <f t="shared" si="51"/>
        <v>0.49114999999999998</v>
      </c>
      <c r="D662" s="7">
        <v>34.744999999999997</v>
      </c>
      <c r="E662" s="7">
        <v>34.83</v>
      </c>
      <c r="F662" s="7">
        <v>35.481340000000003</v>
      </c>
      <c r="G662" s="7">
        <v>35.54</v>
      </c>
      <c r="H662" s="7">
        <v>36.465000000000003</v>
      </c>
      <c r="K662" s="9">
        <f t="shared" si="52"/>
        <v>35.54</v>
      </c>
      <c r="L662" s="9">
        <f t="shared" si="53"/>
        <v>34.744999999999997</v>
      </c>
      <c r="M662" s="9">
        <f t="shared" si="54"/>
        <v>0.79500000000000171</v>
      </c>
    </row>
    <row r="663" spans="1:13" x14ac:dyDescent="0.2">
      <c r="A663" s="5">
        <v>1.4918899999999999</v>
      </c>
      <c r="B663" s="5">
        <f t="shared" si="50"/>
        <v>1</v>
      </c>
      <c r="C663" s="6">
        <f t="shared" si="51"/>
        <v>0.49188999999999994</v>
      </c>
      <c r="D663" s="7">
        <v>34.71</v>
      </c>
      <c r="E663" s="7">
        <v>34.770000000000003</v>
      </c>
      <c r="F663" s="7">
        <v>35.429220000000001</v>
      </c>
      <c r="G663" s="7">
        <v>35.32</v>
      </c>
      <c r="H663" s="7">
        <v>36.6</v>
      </c>
      <c r="K663" s="9">
        <f t="shared" si="52"/>
        <v>35.429220000000001</v>
      </c>
      <c r="L663" s="9">
        <f t="shared" si="53"/>
        <v>34.71</v>
      </c>
      <c r="M663" s="9">
        <f t="shared" si="54"/>
        <v>0.71921999999999997</v>
      </c>
    </row>
    <row r="664" spans="1:13" x14ac:dyDescent="0.2">
      <c r="A664" s="5">
        <v>1.49264</v>
      </c>
      <c r="B664" s="5">
        <f t="shared" si="50"/>
        <v>1</v>
      </c>
      <c r="C664" s="6">
        <f t="shared" si="51"/>
        <v>0.49263999999999997</v>
      </c>
      <c r="D664" s="7">
        <v>34.549999999999997</v>
      </c>
      <c r="E664" s="7">
        <v>34.125</v>
      </c>
      <c r="F664" s="7">
        <v>35.152099999999997</v>
      </c>
      <c r="G664" s="7">
        <v>35.32</v>
      </c>
      <c r="H664" s="7">
        <v>36.22</v>
      </c>
      <c r="K664" s="9">
        <f t="shared" si="52"/>
        <v>35.32</v>
      </c>
      <c r="L664" s="9">
        <f t="shared" si="53"/>
        <v>34.125</v>
      </c>
      <c r="M664" s="9">
        <f t="shared" si="54"/>
        <v>1.1950000000000003</v>
      </c>
    </row>
    <row r="665" spans="1:13" x14ac:dyDescent="0.2">
      <c r="A665" s="5">
        <v>1.4933799999999999</v>
      </c>
      <c r="B665" s="5">
        <f t="shared" si="50"/>
        <v>1</v>
      </c>
      <c r="C665" s="6">
        <f t="shared" si="51"/>
        <v>0.49337999999999993</v>
      </c>
      <c r="D665" s="7">
        <v>34.365000000000002</v>
      </c>
      <c r="E665" s="7">
        <v>34.024999999999999</v>
      </c>
      <c r="F665" s="7">
        <v>34.855359999999997</v>
      </c>
      <c r="G665" s="7">
        <v>35.024999999999999</v>
      </c>
      <c r="H665" s="7">
        <v>35.93</v>
      </c>
      <c r="K665" s="9">
        <f t="shared" si="52"/>
        <v>35.024999999999999</v>
      </c>
      <c r="L665" s="9">
        <f t="shared" si="53"/>
        <v>34.024999999999999</v>
      </c>
      <c r="M665" s="9">
        <f t="shared" si="54"/>
        <v>1</v>
      </c>
    </row>
    <row r="666" spans="1:13" x14ac:dyDescent="0.2">
      <c r="A666" s="5">
        <v>1.4941199999999999</v>
      </c>
      <c r="B666" s="5">
        <f t="shared" si="50"/>
        <v>1</v>
      </c>
      <c r="C666" s="6">
        <f t="shared" si="51"/>
        <v>0.49411999999999989</v>
      </c>
      <c r="D666" s="7">
        <v>34.450000000000003</v>
      </c>
      <c r="E666" s="7">
        <v>34.43</v>
      </c>
      <c r="F666" s="7">
        <v>34.959890000000001</v>
      </c>
      <c r="G666" s="7">
        <v>34.56</v>
      </c>
      <c r="H666" s="7">
        <v>36.049999999999997</v>
      </c>
      <c r="K666" s="9">
        <f t="shared" si="52"/>
        <v>34.959890000000001</v>
      </c>
      <c r="L666" s="9">
        <f t="shared" si="53"/>
        <v>34.43</v>
      </c>
      <c r="M666" s="9">
        <f t="shared" si="54"/>
        <v>0.52989000000000175</v>
      </c>
    </row>
    <row r="667" spans="1:13" x14ac:dyDescent="0.2">
      <c r="A667" s="5">
        <v>1.4948699999999999</v>
      </c>
      <c r="B667" s="5">
        <f t="shared" si="50"/>
        <v>1</v>
      </c>
      <c r="C667" s="6">
        <f t="shared" si="51"/>
        <v>0.49486999999999992</v>
      </c>
      <c r="D667" s="7">
        <v>34.56</v>
      </c>
      <c r="E667" s="7">
        <v>34.465000000000003</v>
      </c>
      <c r="F667" s="7">
        <v>35.043149999999997</v>
      </c>
      <c r="G667" s="7">
        <v>34.354999999999997</v>
      </c>
      <c r="H667" s="7">
        <v>36.475000000000001</v>
      </c>
      <c r="K667" s="9">
        <f t="shared" si="52"/>
        <v>35.043149999999997</v>
      </c>
      <c r="L667" s="9">
        <f t="shared" si="53"/>
        <v>34.354999999999997</v>
      </c>
      <c r="M667" s="9">
        <f t="shared" si="54"/>
        <v>0.68815000000000026</v>
      </c>
    </row>
    <row r="668" spans="1:13" x14ac:dyDescent="0.2">
      <c r="A668" s="5">
        <v>1.4956100000000001</v>
      </c>
      <c r="B668" s="5">
        <f t="shared" si="50"/>
        <v>1</v>
      </c>
      <c r="C668" s="6">
        <f t="shared" si="51"/>
        <v>0.49561000000000011</v>
      </c>
      <c r="D668" s="7">
        <v>34.33</v>
      </c>
      <c r="E668" s="7">
        <v>34.255000000000003</v>
      </c>
      <c r="F668" s="7">
        <v>34.9664</v>
      </c>
      <c r="G668" s="7">
        <v>34.585000000000001</v>
      </c>
      <c r="H668" s="7">
        <v>36.354999999999997</v>
      </c>
      <c r="K668" s="9">
        <f t="shared" si="52"/>
        <v>34.9664</v>
      </c>
      <c r="L668" s="9">
        <f t="shared" si="53"/>
        <v>34.255000000000003</v>
      </c>
      <c r="M668" s="9">
        <f t="shared" si="54"/>
        <v>0.71139999999999759</v>
      </c>
    </row>
    <row r="669" spans="1:13" x14ac:dyDescent="0.2">
      <c r="A669" s="5">
        <v>1.4963599999999999</v>
      </c>
      <c r="B669" s="5">
        <f t="shared" si="50"/>
        <v>1</v>
      </c>
      <c r="C669" s="6">
        <f t="shared" si="51"/>
        <v>0.49635999999999991</v>
      </c>
      <c r="D669" s="7">
        <v>34.270000000000003</v>
      </c>
      <c r="E669" s="7">
        <v>34.134999999999998</v>
      </c>
      <c r="F669" s="7">
        <v>34.801229999999997</v>
      </c>
      <c r="G669" s="7">
        <v>34.67</v>
      </c>
      <c r="H669" s="7">
        <v>36.125</v>
      </c>
      <c r="K669" s="9">
        <f t="shared" si="52"/>
        <v>34.801229999999997</v>
      </c>
      <c r="L669" s="9">
        <f t="shared" si="53"/>
        <v>34.134999999999998</v>
      </c>
      <c r="M669" s="9">
        <f t="shared" si="54"/>
        <v>0.66622999999999877</v>
      </c>
    </row>
    <row r="670" spans="1:13" x14ac:dyDescent="0.2">
      <c r="A670" s="5">
        <v>1.4971000000000001</v>
      </c>
      <c r="B670" s="5">
        <f t="shared" si="50"/>
        <v>1</v>
      </c>
      <c r="C670" s="6">
        <f t="shared" si="51"/>
        <v>0.4971000000000001</v>
      </c>
      <c r="D670" s="7">
        <v>34.685000000000002</v>
      </c>
      <c r="E670" s="7">
        <v>34.44</v>
      </c>
      <c r="F670" s="7">
        <v>34.908969999999997</v>
      </c>
      <c r="G670" s="7">
        <v>34.575000000000003</v>
      </c>
      <c r="H670" s="7">
        <v>35.840000000000003</v>
      </c>
      <c r="K670" s="9">
        <f t="shared" si="52"/>
        <v>34.908969999999997</v>
      </c>
      <c r="L670" s="9">
        <f t="shared" si="53"/>
        <v>34.44</v>
      </c>
      <c r="M670" s="9">
        <f t="shared" si="54"/>
        <v>0.46896999999999878</v>
      </c>
    </row>
    <row r="671" spans="1:13" x14ac:dyDescent="0.2">
      <c r="A671" s="5">
        <v>1.4978400000000001</v>
      </c>
      <c r="B671" s="5">
        <f t="shared" si="50"/>
        <v>1</v>
      </c>
      <c r="C671" s="6">
        <f t="shared" si="51"/>
        <v>0.49784000000000006</v>
      </c>
      <c r="D671" s="7">
        <v>35.11</v>
      </c>
      <c r="E671" s="7">
        <v>34.06</v>
      </c>
      <c r="F671" s="7">
        <v>34.964950000000002</v>
      </c>
      <c r="G671" s="7">
        <v>34.89</v>
      </c>
      <c r="H671" s="7">
        <v>35.585000000000001</v>
      </c>
      <c r="K671" s="9">
        <f t="shared" si="52"/>
        <v>35.11</v>
      </c>
      <c r="L671" s="9">
        <f t="shared" si="53"/>
        <v>34.06</v>
      </c>
      <c r="M671" s="9">
        <f t="shared" si="54"/>
        <v>1.0499999999999972</v>
      </c>
    </row>
    <row r="672" spans="1:13" x14ac:dyDescent="0.2">
      <c r="A672" s="5">
        <v>1.4985900000000001</v>
      </c>
      <c r="B672" s="5">
        <f t="shared" si="50"/>
        <v>1</v>
      </c>
      <c r="C672" s="6">
        <f t="shared" si="51"/>
        <v>0.49859000000000009</v>
      </c>
      <c r="D672" s="7">
        <v>35.134999999999998</v>
      </c>
      <c r="E672" s="7">
        <v>34.340000000000003</v>
      </c>
      <c r="F672" s="7">
        <v>35.062350000000002</v>
      </c>
      <c r="G672" s="7">
        <v>34.805</v>
      </c>
      <c r="H672" s="7">
        <v>35.78</v>
      </c>
      <c r="K672" s="9">
        <f t="shared" si="52"/>
        <v>35.134999999999998</v>
      </c>
      <c r="L672" s="9">
        <f t="shared" si="53"/>
        <v>34.340000000000003</v>
      </c>
      <c r="M672" s="9">
        <f t="shared" si="54"/>
        <v>0.7949999999999946</v>
      </c>
    </row>
    <row r="673" spans="1:13" x14ac:dyDescent="0.2">
      <c r="A673" s="5">
        <v>1.4993300000000001</v>
      </c>
      <c r="B673" s="5">
        <f t="shared" si="50"/>
        <v>1</v>
      </c>
      <c r="C673" s="6">
        <f t="shared" si="51"/>
        <v>0.49933000000000005</v>
      </c>
      <c r="D673" s="7">
        <v>34.770000000000003</v>
      </c>
      <c r="E673" s="7">
        <v>34.295000000000002</v>
      </c>
      <c r="F673" s="7">
        <v>34.970089999999999</v>
      </c>
      <c r="G673" s="7">
        <v>34.72</v>
      </c>
      <c r="H673" s="7">
        <v>35.94</v>
      </c>
      <c r="K673" s="9">
        <f t="shared" si="52"/>
        <v>34.970089999999999</v>
      </c>
      <c r="L673" s="9">
        <f t="shared" si="53"/>
        <v>34.295000000000002</v>
      </c>
      <c r="M673" s="9">
        <f t="shared" si="54"/>
        <v>0.6750899999999973</v>
      </c>
    </row>
    <row r="674" spans="1:13" x14ac:dyDescent="0.2">
      <c r="A674" s="5">
        <v>1.50007</v>
      </c>
      <c r="B674" s="5">
        <f t="shared" si="50"/>
        <v>1</v>
      </c>
      <c r="C674" s="6">
        <f t="shared" si="51"/>
        <v>0.50007000000000001</v>
      </c>
      <c r="D674" s="7">
        <v>34.965000000000003</v>
      </c>
      <c r="E674" s="7">
        <v>34.340000000000003</v>
      </c>
      <c r="F674" s="7">
        <v>35.07978</v>
      </c>
      <c r="G674" s="7">
        <v>34.744999999999997</v>
      </c>
      <c r="H674" s="7">
        <v>36.159999999999997</v>
      </c>
      <c r="K674" s="9">
        <f t="shared" si="52"/>
        <v>35.07978</v>
      </c>
      <c r="L674" s="9">
        <f t="shared" si="53"/>
        <v>34.340000000000003</v>
      </c>
      <c r="M674" s="9">
        <f t="shared" si="54"/>
        <v>0.73977999999999611</v>
      </c>
    </row>
    <row r="675" spans="1:13" x14ac:dyDescent="0.2">
      <c r="A675" s="5">
        <v>1.50082</v>
      </c>
      <c r="B675" s="5">
        <f t="shared" si="50"/>
        <v>1</v>
      </c>
      <c r="C675" s="6">
        <f t="shared" si="51"/>
        <v>0.50082000000000004</v>
      </c>
      <c r="D675" s="7">
        <v>35.354999999999997</v>
      </c>
      <c r="E675" s="7">
        <v>34.585000000000001</v>
      </c>
      <c r="F675" s="7">
        <v>35.339230000000001</v>
      </c>
      <c r="G675" s="7">
        <v>34.914999999999999</v>
      </c>
      <c r="H675" s="7">
        <v>36.465000000000003</v>
      </c>
      <c r="K675" s="9">
        <f t="shared" si="52"/>
        <v>35.354999999999997</v>
      </c>
      <c r="L675" s="9">
        <f t="shared" si="53"/>
        <v>34.585000000000001</v>
      </c>
      <c r="M675" s="9">
        <f t="shared" si="54"/>
        <v>0.76999999999999602</v>
      </c>
    </row>
    <row r="676" spans="1:13" x14ac:dyDescent="0.2">
      <c r="A676" s="5">
        <v>1.50156</v>
      </c>
      <c r="B676" s="5">
        <f t="shared" si="50"/>
        <v>1</v>
      </c>
      <c r="C676" s="6">
        <f t="shared" si="51"/>
        <v>0.50156000000000001</v>
      </c>
      <c r="D676" s="7">
        <v>35.024999999999999</v>
      </c>
      <c r="E676" s="7">
        <v>34.06</v>
      </c>
      <c r="F676" s="7">
        <v>35.043039999999998</v>
      </c>
      <c r="G676" s="7">
        <v>35.06</v>
      </c>
      <c r="H676" s="7">
        <v>35.99</v>
      </c>
      <c r="K676" s="9">
        <f t="shared" si="52"/>
        <v>35.06</v>
      </c>
      <c r="L676" s="9">
        <f t="shared" si="53"/>
        <v>34.06</v>
      </c>
      <c r="M676" s="9">
        <f t="shared" si="54"/>
        <v>1</v>
      </c>
    </row>
    <row r="677" spans="1:13" x14ac:dyDescent="0.2">
      <c r="A677" s="5">
        <v>1.50231</v>
      </c>
      <c r="B677" s="5">
        <f t="shared" si="50"/>
        <v>1</v>
      </c>
      <c r="C677" s="6">
        <f t="shared" si="51"/>
        <v>0.50231000000000003</v>
      </c>
      <c r="D677" s="7">
        <v>35.049999999999997</v>
      </c>
      <c r="E677" s="7">
        <v>33.94</v>
      </c>
      <c r="F677" s="7">
        <v>35.157069999999997</v>
      </c>
      <c r="G677" s="7">
        <v>35.39</v>
      </c>
      <c r="H677" s="7">
        <v>36.17</v>
      </c>
      <c r="K677" s="9">
        <f t="shared" si="52"/>
        <v>35.39</v>
      </c>
      <c r="L677" s="9">
        <f t="shared" si="53"/>
        <v>33.94</v>
      </c>
      <c r="M677" s="9">
        <f t="shared" si="54"/>
        <v>1.4500000000000028</v>
      </c>
    </row>
    <row r="678" spans="1:13" x14ac:dyDescent="0.2">
      <c r="A678" s="5">
        <v>1.50305</v>
      </c>
      <c r="B678" s="5">
        <f t="shared" si="50"/>
        <v>1</v>
      </c>
      <c r="C678" s="6">
        <f t="shared" si="51"/>
        <v>0.50305</v>
      </c>
      <c r="D678" s="7">
        <v>35.024999999999999</v>
      </c>
      <c r="E678" s="7">
        <v>33.99</v>
      </c>
      <c r="F678" s="7">
        <v>35.187849999999997</v>
      </c>
      <c r="G678" s="7">
        <v>35.305</v>
      </c>
      <c r="H678" s="7">
        <v>36.11</v>
      </c>
      <c r="K678" s="9">
        <f t="shared" si="52"/>
        <v>35.305</v>
      </c>
      <c r="L678" s="9">
        <f t="shared" si="53"/>
        <v>33.99</v>
      </c>
      <c r="M678" s="9">
        <f t="shared" si="54"/>
        <v>1.3149999999999977</v>
      </c>
    </row>
    <row r="679" spans="1:13" x14ac:dyDescent="0.2">
      <c r="A679" s="5">
        <v>1.50379</v>
      </c>
      <c r="B679" s="5">
        <f t="shared" si="50"/>
        <v>1</v>
      </c>
      <c r="C679" s="6">
        <f t="shared" si="51"/>
        <v>0.50378999999999996</v>
      </c>
      <c r="D679" s="7">
        <v>34.965000000000003</v>
      </c>
      <c r="E679" s="7">
        <v>33.645000000000003</v>
      </c>
      <c r="F679" s="7">
        <v>35.088900000000002</v>
      </c>
      <c r="G679" s="7">
        <v>35.43</v>
      </c>
      <c r="H679" s="7">
        <v>36.015000000000001</v>
      </c>
      <c r="K679" s="9">
        <f t="shared" si="52"/>
        <v>35.43</v>
      </c>
      <c r="L679" s="9">
        <f t="shared" si="53"/>
        <v>33.645000000000003</v>
      </c>
      <c r="M679" s="9">
        <f t="shared" si="54"/>
        <v>1.7849999999999966</v>
      </c>
    </row>
    <row r="680" spans="1:13" x14ac:dyDescent="0.2">
      <c r="A680" s="5">
        <v>1.50454</v>
      </c>
      <c r="B680" s="5">
        <f t="shared" si="50"/>
        <v>1</v>
      </c>
      <c r="C680" s="6">
        <f t="shared" si="51"/>
        <v>0.50453999999999999</v>
      </c>
      <c r="D680" s="7">
        <v>34.83</v>
      </c>
      <c r="E680" s="7">
        <v>34.015000000000001</v>
      </c>
      <c r="F680" s="7">
        <v>35.120829999999998</v>
      </c>
      <c r="G680" s="7">
        <v>35.54</v>
      </c>
      <c r="H680" s="7">
        <v>35.950000000000003</v>
      </c>
      <c r="K680" s="9">
        <f t="shared" si="52"/>
        <v>35.54</v>
      </c>
      <c r="L680" s="9">
        <f t="shared" si="53"/>
        <v>34.015000000000001</v>
      </c>
      <c r="M680" s="9">
        <f t="shared" si="54"/>
        <v>1.5249999999999986</v>
      </c>
    </row>
    <row r="681" spans="1:13" x14ac:dyDescent="0.2">
      <c r="A681" s="5">
        <v>1.50528</v>
      </c>
      <c r="B681" s="5">
        <f t="shared" si="50"/>
        <v>1</v>
      </c>
      <c r="C681" s="6">
        <f t="shared" si="51"/>
        <v>0.50527999999999995</v>
      </c>
      <c r="D681" s="7">
        <v>34.634999999999998</v>
      </c>
      <c r="E681" s="7">
        <v>33.914999999999999</v>
      </c>
      <c r="F681" s="7">
        <v>35.180990000000001</v>
      </c>
      <c r="G681" s="7">
        <v>35.54</v>
      </c>
      <c r="H681" s="7">
        <v>36.244999999999997</v>
      </c>
      <c r="K681" s="9">
        <f t="shared" si="52"/>
        <v>35.54</v>
      </c>
      <c r="L681" s="9">
        <f t="shared" si="53"/>
        <v>33.914999999999999</v>
      </c>
      <c r="M681" s="9">
        <f t="shared" si="54"/>
        <v>1.625</v>
      </c>
    </row>
    <row r="682" spans="1:13" x14ac:dyDescent="0.2">
      <c r="A682" s="5">
        <v>1.5060199999999999</v>
      </c>
      <c r="B682" s="5">
        <f t="shared" si="50"/>
        <v>1</v>
      </c>
      <c r="C682" s="6">
        <f t="shared" si="51"/>
        <v>0.50601999999999991</v>
      </c>
      <c r="D682" s="7">
        <v>34.56</v>
      </c>
      <c r="E682" s="7">
        <v>33.840000000000003</v>
      </c>
      <c r="F682" s="7">
        <v>35.007680000000001</v>
      </c>
      <c r="G682" s="7">
        <v>34.975000000000001</v>
      </c>
      <c r="H682" s="7">
        <v>36.32</v>
      </c>
      <c r="K682" s="9">
        <f t="shared" si="52"/>
        <v>35.007680000000001</v>
      </c>
      <c r="L682" s="9">
        <f t="shared" si="53"/>
        <v>33.840000000000003</v>
      </c>
      <c r="M682" s="9">
        <f t="shared" si="54"/>
        <v>1.1676799999999972</v>
      </c>
    </row>
    <row r="683" spans="1:13" x14ac:dyDescent="0.2">
      <c r="A683" s="5">
        <v>1.5067699999999999</v>
      </c>
      <c r="B683" s="5">
        <f t="shared" si="50"/>
        <v>1</v>
      </c>
      <c r="C683" s="6">
        <f t="shared" si="51"/>
        <v>0.50676999999999994</v>
      </c>
      <c r="D683" s="7">
        <v>34.414999999999999</v>
      </c>
      <c r="E683" s="7">
        <v>33.634999999999998</v>
      </c>
      <c r="F683" s="7">
        <v>34.880110000000002</v>
      </c>
      <c r="G683" s="7">
        <v>35.28</v>
      </c>
      <c r="H683" s="7">
        <v>36.17</v>
      </c>
      <c r="K683" s="9">
        <f t="shared" si="52"/>
        <v>35.28</v>
      </c>
      <c r="L683" s="9">
        <f t="shared" si="53"/>
        <v>33.634999999999998</v>
      </c>
      <c r="M683" s="9">
        <f t="shared" si="54"/>
        <v>1.6450000000000031</v>
      </c>
    </row>
    <row r="684" spans="1:13" x14ac:dyDescent="0.2">
      <c r="A684" s="5">
        <v>1.5075099999999999</v>
      </c>
      <c r="B684" s="5">
        <f t="shared" si="50"/>
        <v>1</v>
      </c>
      <c r="C684" s="6">
        <f t="shared" si="51"/>
        <v>0.50750999999999991</v>
      </c>
      <c r="D684" s="7">
        <v>34.71</v>
      </c>
      <c r="E684" s="7">
        <v>33.99</v>
      </c>
      <c r="F684" s="7">
        <v>34.982019999999999</v>
      </c>
      <c r="G684" s="7">
        <v>34.549999999999997</v>
      </c>
      <c r="H684" s="7">
        <v>36.369999999999997</v>
      </c>
      <c r="K684" s="9">
        <f t="shared" si="52"/>
        <v>34.982019999999999</v>
      </c>
      <c r="L684" s="9">
        <f t="shared" si="53"/>
        <v>33.99</v>
      </c>
      <c r="M684" s="9">
        <f t="shared" si="54"/>
        <v>0.99201999999999657</v>
      </c>
    </row>
    <row r="685" spans="1:13" x14ac:dyDescent="0.2">
      <c r="A685" s="5">
        <v>1.5082599999999999</v>
      </c>
      <c r="B685" s="5">
        <f t="shared" si="50"/>
        <v>1</v>
      </c>
      <c r="C685" s="6">
        <f t="shared" si="51"/>
        <v>0.50825999999999993</v>
      </c>
      <c r="D685" s="7">
        <v>35.064999999999998</v>
      </c>
      <c r="E685" s="7">
        <v>33.94</v>
      </c>
      <c r="F685" s="7">
        <v>35.161749999999998</v>
      </c>
      <c r="G685" s="7">
        <v>35.11</v>
      </c>
      <c r="H685" s="7">
        <v>36.26</v>
      </c>
      <c r="K685" s="9">
        <f t="shared" si="52"/>
        <v>35.161749999999998</v>
      </c>
      <c r="L685" s="9">
        <f t="shared" si="53"/>
        <v>33.94</v>
      </c>
      <c r="M685" s="9">
        <f t="shared" si="54"/>
        <v>1.2217500000000001</v>
      </c>
    </row>
    <row r="686" spans="1:13" x14ac:dyDescent="0.2">
      <c r="A686" s="5">
        <v>1.5089999999999999</v>
      </c>
      <c r="B686" s="5">
        <f t="shared" si="50"/>
        <v>1</v>
      </c>
      <c r="C686" s="6">
        <f t="shared" si="51"/>
        <v>0.5089999999999999</v>
      </c>
      <c r="D686" s="7">
        <v>35.524999999999999</v>
      </c>
      <c r="E686" s="7">
        <v>34.21</v>
      </c>
      <c r="F686" s="7">
        <v>35.259059999999998</v>
      </c>
      <c r="G686" s="7">
        <v>34.78</v>
      </c>
      <c r="H686" s="7">
        <v>36.43</v>
      </c>
      <c r="K686" s="9">
        <f t="shared" si="52"/>
        <v>35.524999999999999</v>
      </c>
      <c r="L686" s="9">
        <f t="shared" si="53"/>
        <v>34.21</v>
      </c>
      <c r="M686" s="9">
        <f t="shared" si="54"/>
        <v>1.3149999999999977</v>
      </c>
    </row>
    <row r="687" spans="1:13" x14ac:dyDescent="0.2">
      <c r="A687" s="5">
        <v>1.5097400000000001</v>
      </c>
      <c r="B687" s="5">
        <f t="shared" si="50"/>
        <v>1</v>
      </c>
      <c r="C687" s="6">
        <f t="shared" si="51"/>
        <v>0.50974000000000008</v>
      </c>
      <c r="D687" s="7">
        <v>34.94</v>
      </c>
      <c r="E687" s="7">
        <v>33.729999999999997</v>
      </c>
      <c r="F687" s="7">
        <v>35.021120000000003</v>
      </c>
      <c r="G687" s="7">
        <v>34.975000000000001</v>
      </c>
      <c r="H687" s="7">
        <v>36.414999999999999</v>
      </c>
      <c r="K687" s="9">
        <f t="shared" si="52"/>
        <v>35.021120000000003</v>
      </c>
      <c r="L687" s="9">
        <f t="shared" si="53"/>
        <v>33.729999999999997</v>
      </c>
      <c r="M687" s="9">
        <f t="shared" si="54"/>
        <v>1.2911200000000065</v>
      </c>
    </row>
    <row r="688" spans="1:13" x14ac:dyDescent="0.2">
      <c r="A688" s="5">
        <v>1.5104900000000001</v>
      </c>
      <c r="B688" s="5">
        <f t="shared" si="50"/>
        <v>1</v>
      </c>
      <c r="C688" s="6">
        <f t="shared" si="51"/>
        <v>0.51049000000000011</v>
      </c>
      <c r="D688" s="7">
        <v>35.15</v>
      </c>
      <c r="E688" s="7">
        <v>33.840000000000003</v>
      </c>
      <c r="F688" s="7">
        <v>35.312809999999999</v>
      </c>
      <c r="G688" s="7">
        <v>35.734999999999999</v>
      </c>
      <c r="H688" s="7">
        <v>36.49</v>
      </c>
      <c r="K688" s="9">
        <f t="shared" si="52"/>
        <v>35.734999999999999</v>
      </c>
      <c r="L688" s="9">
        <f t="shared" si="53"/>
        <v>33.840000000000003</v>
      </c>
      <c r="M688" s="9">
        <f t="shared" si="54"/>
        <v>1.894999999999996</v>
      </c>
    </row>
    <row r="689" spans="1:13" x14ac:dyDescent="0.2">
      <c r="A689" s="5">
        <v>1.5112300000000001</v>
      </c>
      <c r="B689" s="5">
        <f t="shared" si="50"/>
        <v>1</v>
      </c>
      <c r="C689" s="6">
        <f t="shared" si="51"/>
        <v>0.51123000000000007</v>
      </c>
      <c r="D689" s="7">
        <v>35.344999999999999</v>
      </c>
      <c r="E689" s="7">
        <v>33.865000000000002</v>
      </c>
      <c r="F689" s="7">
        <v>35.159280000000003</v>
      </c>
      <c r="G689" s="7">
        <v>35.22</v>
      </c>
      <c r="H689" s="7">
        <v>36.159999999999997</v>
      </c>
      <c r="K689" s="9">
        <f t="shared" si="52"/>
        <v>35.344999999999999</v>
      </c>
      <c r="L689" s="9">
        <f t="shared" si="53"/>
        <v>33.865000000000002</v>
      </c>
      <c r="M689" s="9">
        <f t="shared" si="54"/>
        <v>1.4799999999999969</v>
      </c>
    </row>
    <row r="690" spans="1:13" x14ac:dyDescent="0.2">
      <c r="A690" s="5">
        <v>1.51197</v>
      </c>
      <c r="B690" s="5">
        <f t="shared" si="50"/>
        <v>1</v>
      </c>
      <c r="C690" s="6">
        <f t="shared" si="51"/>
        <v>0.51197000000000004</v>
      </c>
      <c r="D690" s="7">
        <v>35.659999999999997</v>
      </c>
      <c r="E690" s="7">
        <v>34.11</v>
      </c>
      <c r="F690" s="7">
        <v>35.405479999999997</v>
      </c>
      <c r="G690" s="7">
        <v>35.305</v>
      </c>
      <c r="H690" s="7">
        <v>36.234999999999999</v>
      </c>
      <c r="K690" s="9">
        <f t="shared" si="52"/>
        <v>35.659999999999997</v>
      </c>
      <c r="L690" s="9">
        <f t="shared" si="53"/>
        <v>34.11</v>
      </c>
      <c r="M690" s="9">
        <f t="shared" si="54"/>
        <v>1.5499999999999972</v>
      </c>
    </row>
    <row r="691" spans="1:13" x14ac:dyDescent="0.2">
      <c r="A691" s="5">
        <v>1.5127200000000001</v>
      </c>
      <c r="B691" s="5">
        <f t="shared" si="50"/>
        <v>1</v>
      </c>
      <c r="C691" s="6">
        <f t="shared" si="51"/>
        <v>0.51272000000000006</v>
      </c>
      <c r="D691" s="7">
        <v>35.880000000000003</v>
      </c>
      <c r="E691" s="7">
        <v>33.905000000000001</v>
      </c>
      <c r="F691" s="7">
        <v>35.436619999999998</v>
      </c>
      <c r="G691" s="7">
        <v>35.585000000000001</v>
      </c>
      <c r="H691" s="7">
        <v>36.195</v>
      </c>
      <c r="K691" s="9">
        <f t="shared" si="52"/>
        <v>35.880000000000003</v>
      </c>
      <c r="L691" s="9">
        <f t="shared" si="53"/>
        <v>33.905000000000001</v>
      </c>
      <c r="M691" s="9">
        <f t="shared" si="54"/>
        <v>1.9750000000000014</v>
      </c>
    </row>
    <row r="692" spans="1:13" x14ac:dyDescent="0.2">
      <c r="A692" s="5">
        <v>1.51346</v>
      </c>
      <c r="B692" s="5">
        <f t="shared" si="50"/>
        <v>1</v>
      </c>
      <c r="C692" s="6">
        <f t="shared" si="51"/>
        <v>0.51346000000000003</v>
      </c>
      <c r="D692" s="7">
        <v>35.549999999999997</v>
      </c>
      <c r="E692" s="7">
        <v>33.89</v>
      </c>
      <c r="F692" s="7">
        <v>35.413629999999998</v>
      </c>
      <c r="G692" s="7">
        <v>35.54</v>
      </c>
      <c r="H692" s="7">
        <v>36.475000000000001</v>
      </c>
      <c r="K692" s="9">
        <f t="shared" si="52"/>
        <v>35.549999999999997</v>
      </c>
      <c r="L692" s="9">
        <f t="shared" si="53"/>
        <v>33.89</v>
      </c>
      <c r="M692" s="9">
        <f t="shared" si="54"/>
        <v>1.6599999999999966</v>
      </c>
    </row>
    <row r="693" spans="1:13" x14ac:dyDescent="0.2">
      <c r="A693" s="5">
        <v>1.5142</v>
      </c>
      <c r="B693" s="5">
        <f t="shared" si="50"/>
        <v>1</v>
      </c>
      <c r="C693" s="6">
        <f t="shared" si="51"/>
        <v>0.51419999999999999</v>
      </c>
      <c r="D693" s="7">
        <v>35.064999999999998</v>
      </c>
      <c r="E693" s="7">
        <v>34.255000000000003</v>
      </c>
      <c r="F693" s="7">
        <v>35.451189999999997</v>
      </c>
      <c r="G693" s="7">
        <v>35.54</v>
      </c>
      <c r="H693" s="7">
        <v>36.71</v>
      </c>
      <c r="K693" s="9">
        <f t="shared" si="52"/>
        <v>35.54</v>
      </c>
      <c r="L693" s="9">
        <f t="shared" si="53"/>
        <v>34.255000000000003</v>
      </c>
      <c r="M693" s="9">
        <f t="shared" si="54"/>
        <v>1.2849999999999966</v>
      </c>
    </row>
    <row r="694" spans="1:13" x14ac:dyDescent="0.2">
      <c r="A694" s="5">
        <v>1.51495</v>
      </c>
      <c r="B694" s="5">
        <f t="shared" si="50"/>
        <v>1</v>
      </c>
      <c r="C694" s="6">
        <f t="shared" si="51"/>
        <v>0.51495000000000002</v>
      </c>
      <c r="D694" s="7">
        <v>35.44</v>
      </c>
      <c r="E694" s="7">
        <v>34.255000000000003</v>
      </c>
      <c r="F694" s="7">
        <v>35.47786</v>
      </c>
      <c r="G694" s="7">
        <v>35.39</v>
      </c>
      <c r="H694" s="7">
        <v>36.784999999999997</v>
      </c>
      <c r="K694" s="9">
        <f t="shared" si="52"/>
        <v>35.47786</v>
      </c>
      <c r="L694" s="9">
        <f t="shared" si="53"/>
        <v>34.255000000000003</v>
      </c>
      <c r="M694" s="9">
        <f t="shared" si="54"/>
        <v>1.2228599999999972</v>
      </c>
    </row>
    <row r="695" spans="1:13" x14ac:dyDescent="0.2">
      <c r="A695" s="5">
        <v>1.51569</v>
      </c>
      <c r="B695" s="5">
        <f t="shared" si="50"/>
        <v>1</v>
      </c>
      <c r="C695" s="6">
        <f t="shared" si="51"/>
        <v>0.51568999999999998</v>
      </c>
      <c r="D695" s="7">
        <v>35.185000000000002</v>
      </c>
      <c r="E695" s="7">
        <v>34.1</v>
      </c>
      <c r="F695" s="7">
        <v>35.362540000000003</v>
      </c>
      <c r="G695" s="7">
        <v>35.5</v>
      </c>
      <c r="H695" s="7">
        <v>36.405000000000001</v>
      </c>
      <c r="K695" s="9">
        <f t="shared" si="52"/>
        <v>35.5</v>
      </c>
      <c r="L695" s="9">
        <f t="shared" si="53"/>
        <v>34.1</v>
      </c>
      <c r="M695" s="9">
        <f t="shared" si="54"/>
        <v>1.3999999999999986</v>
      </c>
    </row>
    <row r="696" spans="1:13" x14ac:dyDescent="0.2">
      <c r="A696" s="5">
        <v>1.51644</v>
      </c>
      <c r="B696" s="5">
        <f t="shared" si="50"/>
        <v>1</v>
      </c>
      <c r="C696" s="6">
        <f t="shared" si="51"/>
        <v>0.51644000000000001</v>
      </c>
      <c r="D696" s="7">
        <v>35.21</v>
      </c>
      <c r="E696" s="7">
        <v>34.405000000000001</v>
      </c>
      <c r="F696" s="7">
        <v>35.596380000000003</v>
      </c>
      <c r="G696" s="7">
        <v>35.659999999999997</v>
      </c>
      <c r="H696" s="7">
        <v>36.784999999999997</v>
      </c>
      <c r="K696" s="9">
        <f t="shared" si="52"/>
        <v>35.659999999999997</v>
      </c>
      <c r="L696" s="9">
        <f t="shared" si="53"/>
        <v>34.405000000000001</v>
      </c>
      <c r="M696" s="9">
        <f t="shared" si="54"/>
        <v>1.2549999999999955</v>
      </c>
    </row>
    <row r="697" spans="1:13" x14ac:dyDescent="0.2">
      <c r="A697" s="5">
        <v>1.51718</v>
      </c>
      <c r="B697" s="5">
        <f t="shared" si="50"/>
        <v>1</v>
      </c>
      <c r="C697" s="6">
        <f t="shared" si="51"/>
        <v>0.51717999999999997</v>
      </c>
      <c r="D697" s="7">
        <v>35.515000000000001</v>
      </c>
      <c r="E697" s="7">
        <v>34.43</v>
      </c>
      <c r="F697" s="7">
        <v>35.731740000000002</v>
      </c>
      <c r="G697" s="7">
        <v>35.94</v>
      </c>
      <c r="H697" s="7">
        <v>36.784999999999997</v>
      </c>
      <c r="K697" s="9">
        <f t="shared" si="52"/>
        <v>35.94</v>
      </c>
      <c r="L697" s="9">
        <f t="shared" si="53"/>
        <v>34.43</v>
      </c>
      <c r="M697" s="9">
        <f t="shared" si="54"/>
        <v>1.509999999999998</v>
      </c>
    </row>
    <row r="698" spans="1:13" x14ac:dyDescent="0.2">
      <c r="A698" s="5">
        <v>1.5179199999999999</v>
      </c>
      <c r="B698" s="5">
        <f t="shared" si="50"/>
        <v>1</v>
      </c>
      <c r="C698" s="6">
        <f t="shared" si="51"/>
        <v>0.51791999999999994</v>
      </c>
      <c r="D698" s="7">
        <v>35.83</v>
      </c>
      <c r="E698" s="7">
        <v>34.65</v>
      </c>
      <c r="F698" s="7">
        <v>35.864420000000003</v>
      </c>
      <c r="G698" s="7">
        <v>35.954999999999998</v>
      </c>
      <c r="H698" s="7">
        <v>36.914999999999999</v>
      </c>
      <c r="K698" s="9">
        <f t="shared" si="52"/>
        <v>35.954999999999998</v>
      </c>
      <c r="L698" s="9">
        <f t="shared" si="53"/>
        <v>34.65</v>
      </c>
      <c r="M698" s="9">
        <f t="shared" si="54"/>
        <v>1.3049999999999997</v>
      </c>
    </row>
    <row r="699" spans="1:13" x14ac:dyDescent="0.2">
      <c r="A699" s="5">
        <v>1.51867</v>
      </c>
      <c r="B699" s="5">
        <f t="shared" si="50"/>
        <v>1</v>
      </c>
      <c r="C699" s="6">
        <f t="shared" si="51"/>
        <v>0.51866999999999996</v>
      </c>
      <c r="D699" s="7">
        <v>35.76</v>
      </c>
      <c r="E699" s="7">
        <v>34.5</v>
      </c>
      <c r="F699" s="7">
        <v>35.724989999999998</v>
      </c>
      <c r="G699" s="7">
        <v>35.54</v>
      </c>
      <c r="H699" s="7">
        <v>36.895000000000003</v>
      </c>
      <c r="K699" s="9">
        <f t="shared" si="52"/>
        <v>35.76</v>
      </c>
      <c r="L699" s="9">
        <f t="shared" si="53"/>
        <v>34.5</v>
      </c>
      <c r="M699" s="9">
        <f t="shared" si="54"/>
        <v>1.259999999999998</v>
      </c>
    </row>
    <row r="700" spans="1:13" x14ac:dyDescent="0.2">
      <c r="A700" s="5">
        <v>1.5194099999999999</v>
      </c>
      <c r="B700" s="5">
        <f t="shared" si="50"/>
        <v>1</v>
      </c>
      <c r="C700" s="6">
        <f t="shared" si="51"/>
        <v>0.51940999999999993</v>
      </c>
      <c r="D700" s="7">
        <v>35.295000000000002</v>
      </c>
      <c r="E700" s="7">
        <v>34.634999999999998</v>
      </c>
      <c r="F700" s="7">
        <v>35.676380000000002</v>
      </c>
      <c r="G700" s="7">
        <v>35.405000000000001</v>
      </c>
      <c r="H700" s="7">
        <v>37.125</v>
      </c>
      <c r="K700" s="9">
        <f t="shared" si="52"/>
        <v>35.676380000000002</v>
      </c>
      <c r="L700" s="9">
        <f t="shared" si="53"/>
        <v>34.634999999999998</v>
      </c>
      <c r="M700" s="9">
        <f t="shared" si="54"/>
        <v>1.0413800000000037</v>
      </c>
    </row>
    <row r="701" spans="1:13" x14ac:dyDescent="0.2">
      <c r="A701" s="5">
        <v>1.5201499999999999</v>
      </c>
      <c r="B701" s="5">
        <f t="shared" si="50"/>
        <v>1</v>
      </c>
      <c r="C701" s="6">
        <f t="shared" si="51"/>
        <v>0.52014999999999989</v>
      </c>
      <c r="D701" s="7">
        <v>35.26</v>
      </c>
      <c r="E701" s="7">
        <v>34.634999999999998</v>
      </c>
      <c r="F701" s="7">
        <v>35.593699999999998</v>
      </c>
      <c r="G701" s="7">
        <v>35.414999999999999</v>
      </c>
      <c r="H701" s="7">
        <v>36.914999999999999</v>
      </c>
      <c r="K701" s="9">
        <f t="shared" si="52"/>
        <v>35.593699999999998</v>
      </c>
      <c r="L701" s="9">
        <f t="shared" si="53"/>
        <v>34.634999999999998</v>
      </c>
      <c r="M701" s="9">
        <f t="shared" si="54"/>
        <v>0.95870000000000033</v>
      </c>
    </row>
    <row r="702" spans="1:13" x14ac:dyDescent="0.2">
      <c r="A702" s="5">
        <v>1.5208999999999999</v>
      </c>
      <c r="B702" s="5">
        <f t="shared" si="50"/>
        <v>1</v>
      </c>
      <c r="C702" s="6">
        <f t="shared" si="51"/>
        <v>0.52089999999999992</v>
      </c>
      <c r="D702" s="7">
        <v>35.395000000000003</v>
      </c>
      <c r="E702" s="7">
        <v>34.414999999999999</v>
      </c>
      <c r="F702" s="7">
        <v>35.663989999999998</v>
      </c>
      <c r="G702" s="7">
        <v>35.685000000000002</v>
      </c>
      <c r="H702" s="7">
        <v>36.795000000000002</v>
      </c>
      <c r="K702" s="9">
        <f t="shared" si="52"/>
        <v>35.685000000000002</v>
      </c>
      <c r="L702" s="9">
        <f t="shared" si="53"/>
        <v>34.414999999999999</v>
      </c>
      <c r="M702" s="9">
        <f t="shared" si="54"/>
        <v>1.2700000000000031</v>
      </c>
    </row>
    <row r="703" spans="1:13" x14ac:dyDescent="0.2">
      <c r="A703" s="5">
        <v>1.5216400000000001</v>
      </c>
      <c r="B703" s="5">
        <f t="shared" si="50"/>
        <v>1</v>
      </c>
      <c r="C703" s="6">
        <f t="shared" si="51"/>
        <v>0.5216400000000001</v>
      </c>
      <c r="D703" s="7">
        <v>35.869999999999997</v>
      </c>
      <c r="E703" s="7">
        <v>34.6</v>
      </c>
      <c r="F703" s="7">
        <v>35.770040000000002</v>
      </c>
      <c r="G703" s="7">
        <v>35.82</v>
      </c>
      <c r="H703" s="7">
        <v>36.659999999999997</v>
      </c>
      <c r="K703" s="9">
        <f t="shared" si="52"/>
        <v>35.869999999999997</v>
      </c>
      <c r="L703" s="9">
        <f t="shared" si="53"/>
        <v>34.6</v>
      </c>
      <c r="M703" s="9">
        <f t="shared" si="54"/>
        <v>1.269999999999996</v>
      </c>
    </row>
    <row r="704" spans="1:13" x14ac:dyDescent="0.2">
      <c r="A704" s="5">
        <v>1.5223899999999999</v>
      </c>
      <c r="B704" s="5">
        <f t="shared" si="50"/>
        <v>1</v>
      </c>
      <c r="C704" s="6">
        <f t="shared" si="51"/>
        <v>0.52238999999999991</v>
      </c>
      <c r="D704" s="7">
        <v>35.895000000000003</v>
      </c>
      <c r="E704" s="7">
        <v>34.125</v>
      </c>
      <c r="F704" s="7">
        <v>35.763820000000003</v>
      </c>
      <c r="G704" s="7">
        <v>35.905000000000001</v>
      </c>
      <c r="H704" s="7">
        <v>36.805</v>
      </c>
      <c r="K704" s="9">
        <f t="shared" si="52"/>
        <v>35.905000000000001</v>
      </c>
      <c r="L704" s="9">
        <f t="shared" si="53"/>
        <v>34.125</v>
      </c>
      <c r="M704" s="9">
        <f t="shared" si="54"/>
        <v>1.7800000000000011</v>
      </c>
    </row>
    <row r="705" spans="1:13" x14ac:dyDescent="0.2">
      <c r="A705" s="5">
        <v>1.5231300000000001</v>
      </c>
      <c r="B705" s="5">
        <f t="shared" si="50"/>
        <v>1</v>
      </c>
      <c r="C705" s="6">
        <f t="shared" si="51"/>
        <v>0.52313000000000009</v>
      </c>
      <c r="D705" s="7">
        <v>36.26</v>
      </c>
      <c r="E705" s="7">
        <v>34.034999999999997</v>
      </c>
      <c r="F705" s="7">
        <v>35.770690000000002</v>
      </c>
      <c r="G705" s="7">
        <v>35.71</v>
      </c>
      <c r="H705" s="7">
        <v>36.72</v>
      </c>
      <c r="K705" s="9">
        <f t="shared" si="52"/>
        <v>36.26</v>
      </c>
      <c r="L705" s="9">
        <f t="shared" si="53"/>
        <v>34.034999999999997</v>
      </c>
      <c r="M705" s="9">
        <f t="shared" si="54"/>
        <v>2.2250000000000014</v>
      </c>
    </row>
    <row r="706" spans="1:13" x14ac:dyDescent="0.2">
      <c r="A706" s="5">
        <v>1.5238700000000001</v>
      </c>
      <c r="B706" s="5">
        <f t="shared" ref="B706:B769" si="55">INT(A706)</f>
        <v>1</v>
      </c>
      <c r="C706" s="6">
        <f t="shared" ref="C706:C769" si="56">A706-B706</f>
        <v>0.52387000000000006</v>
      </c>
      <c r="D706" s="7">
        <v>35.93</v>
      </c>
      <c r="E706" s="7">
        <v>34.76</v>
      </c>
      <c r="F706" s="7">
        <v>35.815449999999998</v>
      </c>
      <c r="G706" s="7">
        <v>35.6</v>
      </c>
      <c r="H706" s="7">
        <v>36.905000000000001</v>
      </c>
      <c r="K706" s="9">
        <f t="shared" ref="K706:K769" si="57">MAX(D706:G706)</f>
        <v>35.93</v>
      </c>
      <c r="L706" s="9">
        <f t="shared" ref="L706:L769" si="58">MIN(D706:G706)</f>
        <v>34.76</v>
      </c>
      <c r="M706" s="9">
        <f t="shared" si="54"/>
        <v>1.1700000000000017</v>
      </c>
    </row>
    <row r="707" spans="1:13" x14ac:dyDescent="0.2">
      <c r="A707" s="5">
        <v>1.5246200000000001</v>
      </c>
      <c r="B707" s="5">
        <f t="shared" si="55"/>
        <v>1</v>
      </c>
      <c r="C707" s="6">
        <f t="shared" si="56"/>
        <v>0.52462000000000009</v>
      </c>
      <c r="D707" s="7">
        <v>35.734999999999999</v>
      </c>
      <c r="E707" s="7">
        <v>33.975000000000001</v>
      </c>
      <c r="F707" s="7">
        <v>35.38438</v>
      </c>
      <c r="G707" s="7">
        <v>35.65</v>
      </c>
      <c r="H707" s="7">
        <v>36.159999999999997</v>
      </c>
      <c r="K707" s="9">
        <f t="shared" si="57"/>
        <v>35.734999999999999</v>
      </c>
      <c r="L707" s="9">
        <f t="shared" si="58"/>
        <v>33.975000000000001</v>
      </c>
      <c r="M707" s="9">
        <f t="shared" ref="M707:M770" si="59">K707-L707</f>
        <v>1.759999999999998</v>
      </c>
    </row>
    <row r="708" spans="1:13" x14ac:dyDescent="0.2">
      <c r="A708" s="5">
        <v>1.52536</v>
      </c>
      <c r="B708" s="5">
        <f t="shared" si="55"/>
        <v>1</v>
      </c>
      <c r="C708" s="6">
        <f t="shared" si="56"/>
        <v>0.52536000000000005</v>
      </c>
      <c r="D708" s="7">
        <v>36.015000000000001</v>
      </c>
      <c r="E708" s="7">
        <v>34.21</v>
      </c>
      <c r="F708" s="7">
        <v>35.59695</v>
      </c>
      <c r="G708" s="7">
        <v>35.244999999999997</v>
      </c>
      <c r="H708" s="7">
        <v>36.6</v>
      </c>
      <c r="K708" s="9">
        <f t="shared" si="57"/>
        <v>36.015000000000001</v>
      </c>
      <c r="L708" s="9">
        <f t="shared" si="58"/>
        <v>34.21</v>
      </c>
      <c r="M708" s="9">
        <f t="shared" si="59"/>
        <v>1.8049999999999997</v>
      </c>
    </row>
    <row r="709" spans="1:13" x14ac:dyDescent="0.2">
      <c r="A709" s="5">
        <v>1.5261</v>
      </c>
      <c r="B709" s="5">
        <f t="shared" si="55"/>
        <v>1</v>
      </c>
      <c r="C709" s="6">
        <f t="shared" si="56"/>
        <v>0.52610000000000001</v>
      </c>
      <c r="D709" s="7">
        <v>36.125</v>
      </c>
      <c r="E709" s="7">
        <v>34.380000000000003</v>
      </c>
      <c r="F709" s="7">
        <v>35.675469999999997</v>
      </c>
      <c r="G709" s="7">
        <v>35.255000000000003</v>
      </c>
      <c r="H709" s="7">
        <v>36.76</v>
      </c>
      <c r="K709" s="9">
        <f t="shared" si="57"/>
        <v>36.125</v>
      </c>
      <c r="L709" s="9">
        <f t="shared" si="58"/>
        <v>34.380000000000003</v>
      </c>
      <c r="M709" s="9">
        <f t="shared" si="59"/>
        <v>1.7449999999999974</v>
      </c>
    </row>
    <row r="710" spans="1:13" x14ac:dyDescent="0.2">
      <c r="A710" s="5">
        <v>1.52685</v>
      </c>
      <c r="B710" s="5">
        <f t="shared" si="55"/>
        <v>1</v>
      </c>
      <c r="C710" s="6">
        <f t="shared" si="56"/>
        <v>0.52685000000000004</v>
      </c>
      <c r="D710" s="7">
        <v>35.869999999999997</v>
      </c>
      <c r="E710" s="7">
        <v>34.185000000000002</v>
      </c>
      <c r="F710" s="7">
        <v>35.522570000000002</v>
      </c>
      <c r="G710" s="7">
        <v>35.234999999999999</v>
      </c>
      <c r="H710" s="7">
        <v>36.6</v>
      </c>
      <c r="K710" s="9">
        <f t="shared" si="57"/>
        <v>35.869999999999997</v>
      </c>
      <c r="L710" s="9">
        <f t="shared" si="58"/>
        <v>34.185000000000002</v>
      </c>
      <c r="M710" s="9">
        <f t="shared" si="59"/>
        <v>1.6849999999999952</v>
      </c>
    </row>
    <row r="711" spans="1:13" x14ac:dyDescent="0.2">
      <c r="A711" s="5">
        <v>1.52759</v>
      </c>
      <c r="B711" s="5">
        <f t="shared" si="55"/>
        <v>1</v>
      </c>
      <c r="C711" s="6">
        <f t="shared" si="56"/>
        <v>0.52759</v>
      </c>
      <c r="D711" s="7">
        <v>36.270000000000003</v>
      </c>
      <c r="E711" s="7">
        <v>34.22</v>
      </c>
      <c r="F711" s="7">
        <v>35.637509999999999</v>
      </c>
      <c r="G711" s="7">
        <v>35.354999999999997</v>
      </c>
      <c r="H711" s="7">
        <v>36.685000000000002</v>
      </c>
      <c r="K711" s="9">
        <f t="shared" si="57"/>
        <v>36.270000000000003</v>
      </c>
      <c r="L711" s="9">
        <f t="shared" si="58"/>
        <v>34.22</v>
      </c>
      <c r="M711" s="9">
        <f t="shared" si="59"/>
        <v>2.0500000000000043</v>
      </c>
    </row>
    <row r="712" spans="1:13" x14ac:dyDescent="0.2">
      <c r="A712" s="5">
        <v>1.52834</v>
      </c>
      <c r="B712" s="5">
        <f t="shared" si="55"/>
        <v>1</v>
      </c>
      <c r="C712" s="6">
        <f t="shared" si="56"/>
        <v>0.52834000000000003</v>
      </c>
      <c r="D712" s="7">
        <v>36.369999999999997</v>
      </c>
      <c r="E712" s="7">
        <v>34.305</v>
      </c>
      <c r="F712" s="7">
        <v>35.646880000000003</v>
      </c>
      <c r="G712" s="7">
        <v>35.06</v>
      </c>
      <c r="H712" s="7">
        <v>36.71</v>
      </c>
      <c r="K712" s="9">
        <f t="shared" si="57"/>
        <v>36.369999999999997</v>
      </c>
      <c r="L712" s="9">
        <f t="shared" si="58"/>
        <v>34.305</v>
      </c>
      <c r="M712" s="9">
        <f t="shared" si="59"/>
        <v>2.0649999999999977</v>
      </c>
    </row>
    <row r="713" spans="1:13" x14ac:dyDescent="0.2">
      <c r="A713" s="5">
        <v>1.52908</v>
      </c>
      <c r="B713" s="5">
        <f t="shared" si="55"/>
        <v>1</v>
      </c>
      <c r="C713" s="6">
        <f t="shared" si="56"/>
        <v>0.52907999999999999</v>
      </c>
      <c r="D713" s="7">
        <v>36.115000000000002</v>
      </c>
      <c r="E713" s="7">
        <v>34.65</v>
      </c>
      <c r="F713" s="7">
        <v>35.735430000000001</v>
      </c>
      <c r="G713" s="7">
        <v>34.99</v>
      </c>
      <c r="H713" s="7">
        <v>36.854999999999997</v>
      </c>
      <c r="K713" s="9">
        <f t="shared" si="57"/>
        <v>36.115000000000002</v>
      </c>
      <c r="L713" s="9">
        <f t="shared" si="58"/>
        <v>34.65</v>
      </c>
      <c r="M713" s="9">
        <f t="shared" si="59"/>
        <v>1.4650000000000034</v>
      </c>
    </row>
    <row r="714" spans="1:13" x14ac:dyDescent="0.2">
      <c r="A714" s="5">
        <v>1.52982</v>
      </c>
      <c r="B714" s="5">
        <f t="shared" si="55"/>
        <v>1</v>
      </c>
      <c r="C714" s="6">
        <f t="shared" si="56"/>
        <v>0.52981999999999996</v>
      </c>
      <c r="D714" s="7">
        <v>36.064999999999998</v>
      </c>
      <c r="E714" s="7">
        <v>34.340000000000003</v>
      </c>
      <c r="F714" s="7">
        <v>35.448909999999998</v>
      </c>
      <c r="G714" s="7">
        <v>34.524999999999999</v>
      </c>
      <c r="H714" s="7">
        <v>36.854999999999997</v>
      </c>
      <c r="K714" s="9">
        <f t="shared" si="57"/>
        <v>36.064999999999998</v>
      </c>
      <c r="L714" s="9">
        <f t="shared" si="58"/>
        <v>34.340000000000003</v>
      </c>
      <c r="M714" s="9">
        <f t="shared" si="59"/>
        <v>1.7249999999999943</v>
      </c>
    </row>
    <row r="715" spans="1:13" x14ac:dyDescent="0.2">
      <c r="A715" s="5">
        <v>1.53057</v>
      </c>
      <c r="B715" s="5">
        <f t="shared" si="55"/>
        <v>1</v>
      </c>
      <c r="C715" s="6">
        <f t="shared" si="56"/>
        <v>0.53056999999999999</v>
      </c>
      <c r="D715" s="7">
        <v>36.075000000000003</v>
      </c>
      <c r="E715" s="7">
        <v>34.685000000000002</v>
      </c>
      <c r="F715" s="7">
        <v>35.564619999999998</v>
      </c>
      <c r="G715" s="7">
        <v>34.71</v>
      </c>
      <c r="H715" s="7">
        <v>36.72</v>
      </c>
      <c r="K715" s="9">
        <f t="shared" si="57"/>
        <v>36.075000000000003</v>
      </c>
      <c r="L715" s="9">
        <f t="shared" si="58"/>
        <v>34.685000000000002</v>
      </c>
      <c r="M715" s="9">
        <f t="shared" si="59"/>
        <v>1.3900000000000006</v>
      </c>
    </row>
    <row r="716" spans="1:13" x14ac:dyDescent="0.2">
      <c r="A716" s="5">
        <v>1.5313099999999999</v>
      </c>
      <c r="B716" s="5">
        <f t="shared" si="55"/>
        <v>1</v>
      </c>
      <c r="C716" s="6">
        <f t="shared" si="56"/>
        <v>0.53130999999999995</v>
      </c>
      <c r="D716" s="7">
        <v>36.284999999999997</v>
      </c>
      <c r="E716" s="7">
        <v>34.44</v>
      </c>
      <c r="F716" s="7">
        <v>35.60463</v>
      </c>
      <c r="G716" s="7">
        <v>34.880000000000003</v>
      </c>
      <c r="H716" s="7">
        <v>36.72</v>
      </c>
      <c r="K716" s="9">
        <f t="shared" si="57"/>
        <v>36.284999999999997</v>
      </c>
      <c r="L716" s="9">
        <f t="shared" si="58"/>
        <v>34.44</v>
      </c>
      <c r="M716" s="9">
        <f t="shared" si="59"/>
        <v>1.8449999999999989</v>
      </c>
    </row>
    <row r="717" spans="1:13" x14ac:dyDescent="0.2">
      <c r="A717" s="5">
        <v>1.5320499999999999</v>
      </c>
      <c r="B717" s="5">
        <f t="shared" si="55"/>
        <v>1</v>
      </c>
      <c r="C717" s="6">
        <f t="shared" si="56"/>
        <v>0.53204999999999991</v>
      </c>
      <c r="D717" s="7">
        <v>36.53</v>
      </c>
      <c r="E717" s="7">
        <v>34.880000000000003</v>
      </c>
      <c r="F717" s="7">
        <v>35.782649999999997</v>
      </c>
      <c r="G717" s="7">
        <v>34.840000000000003</v>
      </c>
      <c r="H717" s="7">
        <v>36.880000000000003</v>
      </c>
      <c r="K717" s="9">
        <f t="shared" si="57"/>
        <v>36.53</v>
      </c>
      <c r="L717" s="9">
        <f t="shared" si="58"/>
        <v>34.840000000000003</v>
      </c>
      <c r="M717" s="9">
        <f t="shared" si="59"/>
        <v>1.6899999999999977</v>
      </c>
    </row>
    <row r="718" spans="1:13" x14ac:dyDescent="0.2">
      <c r="A718" s="5">
        <v>1.5327999999999999</v>
      </c>
      <c r="B718" s="5">
        <f t="shared" si="55"/>
        <v>1</v>
      </c>
      <c r="C718" s="6">
        <f t="shared" si="56"/>
        <v>0.53279999999999994</v>
      </c>
      <c r="D718" s="7">
        <v>36.115000000000002</v>
      </c>
      <c r="E718" s="7">
        <v>35</v>
      </c>
      <c r="F718" s="7">
        <v>35.854669999999999</v>
      </c>
      <c r="G718" s="7">
        <v>34.814999999999998</v>
      </c>
      <c r="H718" s="7">
        <v>37.21</v>
      </c>
      <c r="K718" s="9">
        <f t="shared" si="57"/>
        <v>36.115000000000002</v>
      </c>
      <c r="L718" s="9">
        <f t="shared" si="58"/>
        <v>34.814999999999998</v>
      </c>
      <c r="M718" s="9">
        <f t="shared" si="59"/>
        <v>1.3000000000000043</v>
      </c>
    </row>
    <row r="719" spans="1:13" x14ac:dyDescent="0.2">
      <c r="A719" s="5">
        <v>1.5335399999999999</v>
      </c>
      <c r="B719" s="5">
        <f t="shared" si="55"/>
        <v>1</v>
      </c>
      <c r="C719" s="6">
        <f t="shared" si="56"/>
        <v>0.5335399999999999</v>
      </c>
      <c r="D719" s="7">
        <v>35.734999999999999</v>
      </c>
      <c r="E719" s="7">
        <v>35.1</v>
      </c>
      <c r="F719" s="7">
        <v>35.727899999999998</v>
      </c>
      <c r="G719" s="7">
        <v>34.795000000000002</v>
      </c>
      <c r="H719" s="7">
        <v>37.234999999999999</v>
      </c>
      <c r="K719" s="9">
        <f t="shared" si="57"/>
        <v>35.734999999999999</v>
      </c>
      <c r="L719" s="9">
        <f t="shared" si="58"/>
        <v>34.795000000000002</v>
      </c>
      <c r="M719" s="9">
        <f t="shared" si="59"/>
        <v>0.93999999999999773</v>
      </c>
    </row>
    <row r="720" spans="1:13" x14ac:dyDescent="0.2">
      <c r="A720" s="5">
        <v>1.5342899999999999</v>
      </c>
      <c r="B720" s="5">
        <f t="shared" si="55"/>
        <v>1</v>
      </c>
      <c r="C720" s="6">
        <f t="shared" si="56"/>
        <v>0.53428999999999993</v>
      </c>
      <c r="D720" s="7">
        <v>35.575000000000003</v>
      </c>
      <c r="E720" s="7">
        <v>34.76</v>
      </c>
      <c r="F720" s="7">
        <v>35.546140000000001</v>
      </c>
      <c r="G720" s="7">
        <v>34.865000000000002</v>
      </c>
      <c r="H720" s="7">
        <v>36.869999999999997</v>
      </c>
      <c r="K720" s="9">
        <f t="shared" si="57"/>
        <v>35.575000000000003</v>
      </c>
      <c r="L720" s="9">
        <f t="shared" si="58"/>
        <v>34.76</v>
      </c>
      <c r="M720" s="9">
        <f t="shared" si="59"/>
        <v>0.81500000000000483</v>
      </c>
    </row>
    <row r="721" spans="1:13" x14ac:dyDescent="0.2">
      <c r="A721" s="5">
        <v>1.5350299999999999</v>
      </c>
      <c r="B721" s="5">
        <f t="shared" si="55"/>
        <v>1</v>
      </c>
      <c r="C721" s="6">
        <f t="shared" si="56"/>
        <v>0.53502999999999989</v>
      </c>
      <c r="D721" s="7">
        <v>35.049999999999997</v>
      </c>
      <c r="E721" s="7">
        <v>34.965000000000003</v>
      </c>
      <c r="F721" s="7">
        <v>35.579839999999997</v>
      </c>
      <c r="G721" s="7">
        <v>34.94</v>
      </c>
      <c r="H721" s="7">
        <v>36.979999999999997</v>
      </c>
      <c r="K721" s="9">
        <f t="shared" si="57"/>
        <v>35.579839999999997</v>
      </c>
      <c r="L721" s="9">
        <f t="shared" si="58"/>
        <v>34.94</v>
      </c>
      <c r="M721" s="9">
        <f t="shared" si="59"/>
        <v>0.63983999999999952</v>
      </c>
    </row>
    <row r="722" spans="1:13" x14ac:dyDescent="0.2">
      <c r="A722" s="5">
        <v>1.5357700000000001</v>
      </c>
      <c r="B722" s="5">
        <f t="shared" si="55"/>
        <v>1</v>
      </c>
      <c r="C722" s="6">
        <f t="shared" si="56"/>
        <v>0.53577000000000008</v>
      </c>
      <c r="D722" s="7">
        <v>35.125</v>
      </c>
      <c r="E722" s="7">
        <v>34.39</v>
      </c>
      <c r="F722" s="7">
        <v>35.304760000000002</v>
      </c>
      <c r="G722" s="7">
        <v>35</v>
      </c>
      <c r="H722" s="7">
        <v>36.454999999999998</v>
      </c>
      <c r="K722" s="9">
        <f t="shared" si="57"/>
        <v>35.304760000000002</v>
      </c>
      <c r="L722" s="9">
        <f t="shared" si="58"/>
        <v>34.39</v>
      </c>
      <c r="M722" s="9">
        <f t="shared" si="59"/>
        <v>0.91476000000000113</v>
      </c>
    </row>
    <row r="723" spans="1:13" x14ac:dyDescent="0.2">
      <c r="A723" s="5">
        <v>1.5365200000000001</v>
      </c>
      <c r="B723" s="5">
        <f t="shared" si="55"/>
        <v>1</v>
      </c>
      <c r="C723" s="6">
        <f t="shared" si="56"/>
        <v>0.53652000000000011</v>
      </c>
      <c r="D723" s="7">
        <v>35.72</v>
      </c>
      <c r="E723" s="7">
        <v>34.524999999999999</v>
      </c>
      <c r="F723" s="7">
        <v>35.359430000000003</v>
      </c>
      <c r="G723" s="7">
        <v>34.814999999999998</v>
      </c>
      <c r="H723" s="7">
        <v>36.344999999999999</v>
      </c>
      <c r="K723" s="9">
        <f t="shared" si="57"/>
        <v>35.72</v>
      </c>
      <c r="L723" s="9">
        <f t="shared" si="58"/>
        <v>34.524999999999999</v>
      </c>
      <c r="M723" s="9">
        <f t="shared" si="59"/>
        <v>1.1950000000000003</v>
      </c>
    </row>
    <row r="724" spans="1:13" x14ac:dyDescent="0.2">
      <c r="A724" s="5">
        <v>1.5372600000000001</v>
      </c>
      <c r="B724" s="5">
        <f t="shared" si="55"/>
        <v>1</v>
      </c>
      <c r="C724" s="6">
        <f t="shared" si="56"/>
        <v>0.53726000000000007</v>
      </c>
      <c r="D724" s="7">
        <v>35.744999999999997</v>
      </c>
      <c r="E724" s="7">
        <v>34.734999999999999</v>
      </c>
      <c r="F724" s="7">
        <v>35.745559999999998</v>
      </c>
      <c r="G724" s="7">
        <v>35.340000000000003</v>
      </c>
      <c r="H724" s="7">
        <v>36.82</v>
      </c>
      <c r="K724" s="9">
        <f t="shared" si="57"/>
        <v>35.745559999999998</v>
      </c>
      <c r="L724" s="9">
        <f t="shared" si="58"/>
        <v>34.734999999999999</v>
      </c>
      <c r="M724" s="9">
        <f t="shared" si="59"/>
        <v>1.0105599999999981</v>
      </c>
    </row>
    <row r="725" spans="1:13" x14ac:dyDescent="0.2">
      <c r="A725" s="5">
        <v>1.538</v>
      </c>
      <c r="B725" s="5">
        <f t="shared" si="55"/>
        <v>1</v>
      </c>
      <c r="C725" s="6">
        <f t="shared" si="56"/>
        <v>0.53800000000000003</v>
      </c>
      <c r="D725" s="7">
        <v>36.015000000000001</v>
      </c>
      <c r="E725" s="7">
        <v>34.414999999999999</v>
      </c>
      <c r="F725" s="7">
        <v>35.714709999999997</v>
      </c>
      <c r="G725" s="7">
        <v>35.575000000000003</v>
      </c>
      <c r="H725" s="7">
        <v>36.674999999999997</v>
      </c>
      <c r="K725" s="9">
        <f t="shared" si="57"/>
        <v>36.015000000000001</v>
      </c>
      <c r="L725" s="9">
        <f t="shared" si="58"/>
        <v>34.414999999999999</v>
      </c>
      <c r="M725" s="9">
        <f t="shared" si="59"/>
        <v>1.6000000000000014</v>
      </c>
    </row>
    <row r="726" spans="1:13" x14ac:dyDescent="0.2">
      <c r="A726" s="5">
        <v>1.5387500000000001</v>
      </c>
      <c r="B726" s="5">
        <f t="shared" si="55"/>
        <v>1</v>
      </c>
      <c r="C726" s="6">
        <f t="shared" si="56"/>
        <v>0.53875000000000006</v>
      </c>
      <c r="D726" s="7">
        <v>36.6</v>
      </c>
      <c r="E726" s="7">
        <v>34.625</v>
      </c>
      <c r="F726" s="7">
        <v>35.935160000000003</v>
      </c>
      <c r="G726" s="7">
        <v>35.365000000000002</v>
      </c>
      <c r="H726" s="7">
        <v>36.784999999999997</v>
      </c>
      <c r="K726" s="9">
        <f t="shared" si="57"/>
        <v>36.6</v>
      </c>
      <c r="L726" s="9">
        <f t="shared" si="58"/>
        <v>34.625</v>
      </c>
      <c r="M726" s="9">
        <f t="shared" si="59"/>
        <v>1.9750000000000014</v>
      </c>
    </row>
    <row r="727" spans="1:13" x14ac:dyDescent="0.2">
      <c r="A727" s="5">
        <v>1.53949</v>
      </c>
      <c r="B727" s="5">
        <f t="shared" si="55"/>
        <v>1</v>
      </c>
      <c r="C727" s="6">
        <f t="shared" si="56"/>
        <v>0.53949000000000003</v>
      </c>
      <c r="D727" s="7">
        <v>36.6</v>
      </c>
      <c r="E727" s="7">
        <v>34.869999999999997</v>
      </c>
      <c r="F727" s="7">
        <v>35.932029999999997</v>
      </c>
      <c r="G727" s="7">
        <v>35.234999999999999</v>
      </c>
      <c r="H727" s="7">
        <v>36.869999999999997</v>
      </c>
      <c r="K727" s="9">
        <f t="shared" si="57"/>
        <v>36.6</v>
      </c>
      <c r="L727" s="9">
        <f t="shared" si="58"/>
        <v>34.869999999999997</v>
      </c>
      <c r="M727" s="9">
        <f t="shared" si="59"/>
        <v>1.730000000000004</v>
      </c>
    </row>
    <row r="728" spans="1:13" x14ac:dyDescent="0.2">
      <c r="A728" s="5">
        <v>1.5402400000000001</v>
      </c>
      <c r="B728" s="5">
        <f t="shared" si="55"/>
        <v>1</v>
      </c>
      <c r="C728" s="6">
        <f t="shared" si="56"/>
        <v>0.54024000000000005</v>
      </c>
      <c r="D728" s="7">
        <v>36.174999999999997</v>
      </c>
      <c r="E728" s="7">
        <v>34.39</v>
      </c>
      <c r="F728" s="7">
        <v>35.756740000000001</v>
      </c>
      <c r="G728" s="7">
        <v>35.06</v>
      </c>
      <c r="H728" s="7">
        <v>37.024999999999999</v>
      </c>
      <c r="K728" s="9">
        <f t="shared" si="57"/>
        <v>36.174999999999997</v>
      </c>
      <c r="L728" s="9">
        <f t="shared" si="58"/>
        <v>34.39</v>
      </c>
      <c r="M728" s="9">
        <f t="shared" si="59"/>
        <v>1.7849999999999966</v>
      </c>
    </row>
    <row r="729" spans="1:13" x14ac:dyDescent="0.2">
      <c r="A729" s="5">
        <v>1.54098</v>
      </c>
      <c r="B729" s="5">
        <f t="shared" si="55"/>
        <v>1</v>
      </c>
      <c r="C729" s="6">
        <f t="shared" si="56"/>
        <v>0.54098000000000002</v>
      </c>
      <c r="D729" s="7">
        <v>36.115000000000002</v>
      </c>
      <c r="E729" s="7">
        <v>34.65</v>
      </c>
      <c r="F729" s="7">
        <v>35.753570000000003</v>
      </c>
      <c r="G729" s="7">
        <v>35.22</v>
      </c>
      <c r="H729" s="7">
        <v>36.744999999999997</v>
      </c>
      <c r="K729" s="9">
        <f t="shared" si="57"/>
        <v>36.115000000000002</v>
      </c>
      <c r="L729" s="9">
        <f t="shared" si="58"/>
        <v>34.65</v>
      </c>
      <c r="M729" s="9">
        <f t="shared" si="59"/>
        <v>1.4650000000000034</v>
      </c>
    </row>
    <row r="730" spans="1:13" x14ac:dyDescent="0.2">
      <c r="A730" s="5">
        <v>1.54172</v>
      </c>
      <c r="B730" s="5">
        <f t="shared" si="55"/>
        <v>1</v>
      </c>
      <c r="C730" s="6">
        <f t="shared" si="56"/>
        <v>0.54171999999999998</v>
      </c>
      <c r="D730" s="7">
        <v>36.244999999999997</v>
      </c>
      <c r="E730" s="7">
        <v>34.43</v>
      </c>
      <c r="F730" s="7">
        <v>35.725299999999997</v>
      </c>
      <c r="G730" s="7">
        <v>35.414999999999999</v>
      </c>
      <c r="H730" s="7">
        <v>36.414999999999999</v>
      </c>
      <c r="K730" s="9">
        <f t="shared" si="57"/>
        <v>36.244999999999997</v>
      </c>
      <c r="L730" s="9">
        <f t="shared" si="58"/>
        <v>34.43</v>
      </c>
      <c r="M730" s="9">
        <f t="shared" si="59"/>
        <v>1.8149999999999977</v>
      </c>
    </row>
    <row r="731" spans="1:13" x14ac:dyDescent="0.2">
      <c r="A731" s="5">
        <v>1.54247</v>
      </c>
      <c r="B731" s="5">
        <f t="shared" si="55"/>
        <v>1</v>
      </c>
      <c r="C731" s="6">
        <f t="shared" si="56"/>
        <v>0.54247000000000001</v>
      </c>
      <c r="D731" s="7">
        <v>36.295000000000002</v>
      </c>
      <c r="E731" s="7">
        <v>34.869999999999997</v>
      </c>
      <c r="F731" s="7">
        <v>35.859659999999998</v>
      </c>
      <c r="G731" s="7">
        <v>35.32</v>
      </c>
      <c r="H731" s="7">
        <v>36.585000000000001</v>
      </c>
      <c r="K731" s="9">
        <f t="shared" si="57"/>
        <v>36.295000000000002</v>
      </c>
      <c r="L731" s="9">
        <f t="shared" si="58"/>
        <v>34.869999999999997</v>
      </c>
      <c r="M731" s="9">
        <f t="shared" si="59"/>
        <v>1.4250000000000043</v>
      </c>
    </row>
    <row r="732" spans="1:13" x14ac:dyDescent="0.2">
      <c r="A732" s="5">
        <v>1.54321</v>
      </c>
      <c r="B732" s="5">
        <f t="shared" si="55"/>
        <v>1</v>
      </c>
      <c r="C732" s="6">
        <f t="shared" si="56"/>
        <v>0.54320999999999997</v>
      </c>
      <c r="D732" s="7">
        <v>36.284999999999997</v>
      </c>
      <c r="E732" s="7">
        <v>35.064999999999998</v>
      </c>
      <c r="F732" s="7">
        <v>35.82658</v>
      </c>
      <c r="G732" s="7">
        <v>35.06</v>
      </c>
      <c r="H732" s="7">
        <v>36.695</v>
      </c>
      <c r="K732" s="9">
        <f t="shared" si="57"/>
        <v>36.284999999999997</v>
      </c>
      <c r="L732" s="9">
        <f t="shared" si="58"/>
        <v>35.06</v>
      </c>
      <c r="M732" s="9">
        <f t="shared" si="59"/>
        <v>1.2249999999999943</v>
      </c>
    </row>
    <row r="733" spans="1:13" x14ac:dyDescent="0.2">
      <c r="A733" s="5">
        <v>1.5439499999999999</v>
      </c>
      <c r="B733" s="5">
        <f t="shared" si="55"/>
        <v>1</v>
      </c>
      <c r="C733" s="6">
        <f t="shared" si="56"/>
        <v>0.54394999999999993</v>
      </c>
      <c r="D733" s="7">
        <v>36.26</v>
      </c>
      <c r="E733" s="7">
        <v>34.340000000000003</v>
      </c>
      <c r="F733" s="7">
        <v>35.696240000000003</v>
      </c>
      <c r="G733" s="7">
        <v>35.134999999999998</v>
      </c>
      <c r="H733" s="7">
        <v>36.880000000000003</v>
      </c>
      <c r="K733" s="9">
        <f t="shared" si="57"/>
        <v>36.26</v>
      </c>
      <c r="L733" s="9">
        <f t="shared" si="58"/>
        <v>34.340000000000003</v>
      </c>
      <c r="M733" s="9">
        <f t="shared" si="59"/>
        <v>1.9199999999999946</v>
      </c>
    </row>
    <row r="734" spans="1:13" x14ac:dyDescent="0.2">
      <c r="A734" s="5">
        <v>1.5447</v>
      </c>
      <c r="B734" s="5">
        <f t="shared" si="55"/>
        <v>1</v>
      </c>
      <c r="C734" s="6">
        <f t="shared" si="56"/>
        <v>0.54469999999999996</v>
      </c>
      <c r="D734" s="7">
        <v>35.99</v>
      </c>
      <c r="E734" s="7">
        <v>34.39</v>
      </c>
      <c r="F734" s="7">
        <v>35.651069999999997</v>
      </c>
      <c r="G734" s="7">
        <v>35.049999999999997</v>
      </c>
      <c r="H734" s="7">
        <v>37</v>
      </c>
      <c r="K734" s="9">
        <f t="shared" si="57"/>
        <v>35.99</v>
      </c>
      <c r="L734" s="9">
        <f t="shared" si="58"/>
        <v>34.39</v>
      </c>
      <c r="M734" s="9">
        <f t="shared" si="59"/>
        <v>1.6000000000000014</v>
      </c>
    </row>
    <row r="735" spans="1:13" x14ac:dyDescent="0.2">
      <c r="A735" s="5">
        <v>1.5454399999999999</v>
      </c>
      <c r="B735" s="5">
        <f t="shared" si="55"/>
        <v>1</v>
      </c>
      <c r="C735" s="6">
        <f t="shared" si="56"/>
        <v>0.54543999999999992</v>
      </c>
      <c r="D735" s="7">
        <v>36.615000000000002</v>
      </c>
      <c r="E735" s="7">
        <v>34.954999999999998</v>
      </c>
      <c r="F735" s="7">
        <v>36.05883</v>
      </c>
      <c r="G735" s="7">
        <v>35.134999999999998</v>
      </c>
      <c r="H735" s="7">
        <v>37.33</v>
      </c>
      <c r="K735" s="9">
        <f t="shared" si="57"/>
        <v>36.615000000000002</v>
      </c>
      <c r="L735" s="9">
        <f t="shared" si="58"/>
        <v>34.954999999999998</v>
      </c>
      <c r="M735" s="9">
        <f t="shared" si="59"/>
        <v>1.6600000000000037</v>
      </c>
    </row>
    <row r="736" spans="1:13" x14ac:dyDescent="0.2">
      <c r="A736" s="5">
        <v>1.5461800000000001</v>
      </c>
      <c r="B736" s="5">
        <f t="shared" si="55"/>
        <v>1</v>
      </c>
      <c r="C736" s="6">
        <f t="shared" si="56"/>
        <v>0.54618000000000011</v>
      </c>
      <c r="D736" s="7">
        <v>36.32</v>
      </c>
      <c r="E736" s="7">
        <v>34.82</v>
      </c>
      <c r="F736" s="7">
        <v>35.814450000000001</v>
      </c>
      <c r="G736" s="7">
        <v>34.83</v>
      </c>
      <c r="H736" s="7">
        <v>37.125</v>
      </c>
      <c r="K736" s="9">
        <f t="shared" si="57"/>
        <v>36.32</v>
      </c>
      <c r="L736" s="9">
        <f t="shared" si="58"/>
        <v>34.82</v>
      </c>
      <c r="M736" s="9">
        <f t="shared" si="59"/>
        <v>1.5</v>
      </c>
    </row>
    <row r="737" spans="1:13" x14ac:dyDescent="0.2">
      <c r="A737" s="5">
        <v>1.5469299999999999</v>
      </c>
      <c r="B737" s="5">
        <f t="shared" si="55"/>
        <v>1</v>
      </c>
      <c r="C737" s="6">
        <f t="shared" si="56"/>
        <v>0.54692999999999992</v>
      </c>
      <c r="D737" s="7">
        <v>36.15</v>
      </c>
      <c r="E737" s="7">
        <v>34.914999999999999</v>
      </c>
      <c r="F737" s="7">
        <v>35.762549999999997</v>
      </c>
      <c r="G737" s="7">
        <v>34.475000000000001</v>
      </c>
      <c r="H737" s="7">
        <v>37.344999999999999</v>
      </c>
      <c r="K737" s="9">
        <f t="shared" si="57"/>
        <v>36.15</v>
      </c>
      <c r="L737" s="9">
        <f t="shared" si="58"/>
        <v>34.475000000000001</v>
      </c>
      <c r="M737" s="9">
        <f t="shared" si="59"/>
        <v>1.6749999999999972</v>
      </c>
    </row>
    <row r="738" spans="1:13" x14ac:dyDescent="0.2">
      <c r="A738" s="5">
        <v>1.5476700000000001</v>
      </c>
      <c r="B738" s="5">
        <f t="shared" si="55"/>
        <v>1</v>
      </c>
      <c r="C738" s="6">
        <f t="shared" si="56"/>
        <v>0.5476700000000001</v>
      </c>
      <c r="D738" s="7">
        <v>35.479999999999997</v>
      </c>
      <c r="E738" s="7">
        <v>34.975000000000001</v>
      </c>
      <c r="F738" s="7">
        <v>35.598100000000002</v>
      </c>
      <c r="G738" s="7">
        <v>34.634999999999998</v>
      </c>
      <c r="H738" s="7">
        <v>37.185000000000002</v>
      </c>
      <c r="K738" s="9">
        <f t="shared" si="57"/>
        <v>35.598100000000002</v>
      </c>
      <c r="L738" s="9">
        <f t="shared" si="58"/>
        <v>34.634999999999998</v>
      </c>
      <c r="M738" s="9">
        <f t="shared" si="59"/>
        <v>0.96310000000000429</v>
      </c>
    </row>
    <row r="739" spans="1:13" x14ac:dyDescent="0.2">
      <c r="A739" s="5">
        <v>1.5484199999999999</v>
      </c>
      <c r="B739" s="5">
        <f t="shared" si="55"/>
        <v>1</v>
      </c>
      <c r="C739" s="6">
        <f t="shared" si="56"/>
        <v>0.54841999999999991</v>
      </c>
      <c r="D739" s="7">
        <v>35.49</v>
      </c>
      <c r="E739" s="7">
        <v>35.159999999999997</v>
      </c>
      <c r="F739" s="7">
        <v>35.608269999999997</v>
      </c>
      <c r="G739" s="7">
        <v>34.424999999999997</v>
      </c>
      <c r="H739" s="7">
        <v>37.26</v>
      </c>
      <c r="K739" s="9">
        <f t="shared" si="57"/>
        <v>35.608269999999997</v>
      </c>
      <c r="L739" s="9">
        <f t="shared" si="58"/>
        <v>34.424999999999997</v>
      </c>
      <c r="M739" s="9">
        <f t="shared" si="59"/>
        <v>1.1832700000000003</v>
      </c>
    </row>
    <row r="740" spans="1:13" x14ac:dyDescent="0.2">
      <c r="A740" s="5">
        <v>1.5491600000000001</v>
      </c>
      <c r="B740" s="5">
        <f t="shared" si="55"/>
        <v>1</v>
      </c>
      <c r="C740" s="6">
        <f t="shared" si="56"/>
        <v>0.54916000000000009</v>
      </c>
      <c r="D740" s="7">
        <v>35.22</v>
      </c>
      <c r="E740" s="7">
        <v>34.975000000000001</v>
      </c>
      <c r="F740" s="7">
        <v>35.398949999999999</v>
      </c>
      <c r="G740" s="7">
        <v>34.134999999999998</v>
      </c>
      <c r="H740" s="7">
        <v>37.174999999999997</v>
      </c>
      <c r="K740" s="9">
        <f t="shared" si="57"/>
        <v>35.398949999999999</v>
      </c>
      <c r="L740" s="9">
        <f t="shared" si="58"/>
        <v>34.134999999999998</v>
      </c>
      <c r="M740" s="9">
        <f t="shared" si="59"/>
        <v>1.2639500000000012</v>
      </c>
    </row>
    <row r="741" spans="1:13" x14ac:dyDescent="0.2">
      <c r="A741" s="5">
        <v>1.5499000000000001</v>
      </c>
      <c r="B741" s="5">
        <f t="shared" si="55"/>
        <v>1</v>
      </c>
      <c r="C741" s="6">
        <f t="shared" si="56"/>
        <v>0.54990000000000006</v>
      </c>
      <c r="D741" s="7">
        <v>35.015000000000001</v>
      </c>
      <c r="E741" s="7">
        <v>34.844999999999999</v>
      </c>
      <c r="F741" s="7">
        <v>35.465170000000001</v>
      </c>
      <c r="G741" s="7">
        <v>34.6</v>
      </c>
      <c r="H741" s="7">
        <v>37.049999999999997</v>
      </c>
      <c r="K741" s="9">
        <f t="shared" si="57"/>
        <v>35.465170000000001</v>
      </c>
      <c r="L741" s="9">
        <f t="shared" si="58"/>
        <v>34.6</v>
      </c>
      <c r="M741" s="9">
        <f t="shared" si="59"/>
        <v>0.86516999999999911</v>
      </c>
    </row>
    <row r="742" spans="1:13" x14ac:dyDescent="0.2">
      <c r="A742" s="5">
        <v>1.5506500000000001</v>
      </c>
      <c r="B742" s="5">
        <f t="shared" si="55"/>
        <v>1</v>
      </c>
      <c r="C742" s="6">
        <f t="shared" si="56"/>
        <v>0.55065000000000008</v>
      </c>
      <c r="D742" s="7">
        <v>35.44</v>
      </c>
      <c r="E742" s="7">
        <v>34.61</v>
      </c>
      <c r="F742" s="7">
        <v>35.385820000000002</v>
      </c>
      <c r="G742" s="7">
        <v>34.634999999999998</v>
      </c>
      <c r="H742" s="7">
        <v>36.674999999999997</v>
      </c>
      <c r="K742" s="9">
        <f t="shared" si="57"/>
        <v>35.44</v>
      </c>
      <c r="L742" s="9">
        <f t="shared" si="58"/>
        <v>34.61</v>
      </c>
      <c r="M742" s="9">
        <f t="shared" si="59"/>
        <v>0.82999999999999829</v>
      </c>
    </row>
    <row r="743" spans="1:13" x14ac:dyDescent="0.2">
      <c r="A743" s="5">
        <v>1.55139</v>
      </c>
      <c r="B743" s="5">
        <f t="shared" si="55"/>
        <v>1</v>
      </c>
      <c r="C743" s="6">
        <f t="shared" si="56"/>
        <v>0.55139000000000005</v>
      </c>
      <c r="D743" s="7">
        <v>35.634999999999998</v>
      </c>
      <c r="E743" s="7">
        <v>34.49</v>
      </c>
      <c r="F743" s="7">
        <v>35.630670000000002</v>
      </c>
      <c r="G743" s="7">
        <v>35.405000000000001</v>
      </c>
      <c r="H743" s="7">
        <v>36.880000000000003</v>
      </c>
      <c r="K743" s="9">
        <f t="shared" si="57"/>
        <v>35.634999999999998</v>
      </c>
      <c r="L743" s="9">
        <f t="shared" si="58"/>
        <v>34.49</v>
      </c>
      <c r="M743" s="9">
        <f t="shared" si="59"/>
        <v>1.144999999999996</v>
      </c>
    </row>
    <row r="744" spans="1:13" x14ac:dyDescent="0.2">
      <c r="A744" s="5">
        <v>1.55213</v>
      </c>
      <c r="B744" s="5">
        <f t="shared" si="55"/>
        <v>1</v>
      </c>
      <c r="C744" s="6">
        <f t="shared" si="56"/>
        <v>0.55213000000000001</v>
      </c>
      <c r="D744" s="7">
        <v>35.869999999999997</v>
      </c>
      <c r="E744" s="7">
        <v>35.134999999999998</v>
      </c>
      <c r="F744" s="7">
        <v>35.884880000000003</v>
      </c>
      <c r="G744" s="7">
        <v>35.015000000000001</v>
      </c>
      <c r="H744" s="7">
        <v>37.234999999999999</v>
      </c>
      <c r="K744" s="9">
        <f t="shared" si="57"/>
        <v>35.884880000000003</v>
      </c>
      <c r="L744" s="9">
        <f t="shared" si="58"/>
        <v>35.015000000000001</v>
      </c>
      <c r="M744" s="9">
        <f t="shared" si="59"/>
        <v>0.86988000000000198</v>
      </c>
    </row>
    <row r="745" spans="1:13" x14ac:dyDescent="0.2">
      <c r="A745" s="5">
        <v>1.55288</v>
      </c>
      <c r="B745" s="5">
        <f t="shared" si="55"/>
        <v>1</v>
      </c>
      <c r="C745" s="6">
        <f t="shared" si="56"/>
        <v>0.55288000000000004</v>
      </c>
      <c r="D745" s="7">
        <v>35.395000000000003</v>
      </c>
      <c r="E745" s="7">
        <v>34.78</v>
      </c>
      <c r="F745" s="7">
        <v>35.58802</v>
      </c>
      <c r="G745" s="7">
        <v>34.854999999999997</v>
      </c>
      <c r="H745" s="7">
        <v>37.22</v>
      </c>
      <c r="K745" s="9">
        <f t="shared" si="57"/>
        <v>35.58802</v>
      </c>
      <c r="L745" s="9">
        <f t="shared" si="58"/>
        <v>34.78</v>
      </c>
      <c r="M745" s="9">
        <f t="shared" si="59"/>
        <v>0.80801999999999907</v>
      </c>
    </row>
    <row r="746" spans="1:13" x14ac:dyDescent="0.2">
      <c r="A746" s="5">
        <v>1.55362</v>
      </c>
      <c r="B746" s="5">
        <f t="shared" si="55"/>
        <v>1</v>
      </c>
      <c r="C746" s="6">
        <f t="shared" si="56"/>
        <v>0.55362</v>
      </c>
      <c r="D746" s="7">
        <v>34.99</v>
      </c>
      <c r="E746" s="7">
        <v>35.305</v>
      </c>
      <c r="F746" s="7">
        <v>35.60042</v>
      </c>
      <c r="G746" s="7">
        <v>34.6</v>
      </c>
      <c r="H746" s="7">
        <v>37.454999999999998</v>
      </c>
      <c r="K746" s="9">
        <f t="shared" si="57"/>
        <v>35.60042</v>
      </c>
      <c r="L746" s="9">
        <f t="shared" si="58"/>
        <v>34.6</v>
      </c>
      <c r="M746" s="9">
        <f t="shared" si="59"/>
        <v>1.0004199999999983</v>
      </c>
    </row>
    <row r="747" spans="1:13" x14ac:dyDescent="0.2">
      <c r="A747" s="5">
        <v>1.55437</v>
      </c>
      <c r="B747" s="5">
        <f t="shared" si="55"/>
        <v>1</v>
      </c>
      <c r="C747" s="6">
        <f t="shared" si="56"/>
        <v>0.55437000000000003</v>
      </c>
      <c r="D747" s="7">
        <v>35.405000000000001</v>
      </c>
      <c r="E747" s="7">
        <v>34.99</v>
      </c>
      <c r="F747" s="7">
        <v>35.612369999999999</v>
      </c>
      <c r="G747" s="7">
        <v>34.645000000000003</v>
      </c>
      <c r="H747" s="7">
        <v>37.369999999999997</v>
      </c>
      <c r="K747" s="9">
        <f t="shared" si="57"/>
        <v>35.612369999999999</v>
      </c>
      <c r="L747" s="9">
        <f t="shared" si="58"/>
        <v>34.645000000000003</v>
      </c>
      <c r="M747" s="9">
        <f t="shared" si="59"/>
        <v>0.9673699999999954</v>
      </c>
    </row>
    <row r="748" spans="1:13" x14ac:dyDescent="0.2">
      <c r="A748" s="5">
        <v>1.55511</v>
      </c>
      <c r="B748" s="5">
        <f t="shared" si="55"/>
        <v>1</v>
      </c>
      <c r="C748" s="6">
        <f t="shared" si="56"/>
        <v>0.55510999999999999</v>
      </c>
      <c r="D748" s="7">
        <v>35.454999999999998</v>
      </c>
      <c r="E748" s="7">
        <v>35.015000000000001</v>
      </c>
      <c r="F748" s="7">
        <v>35.624090000000002</v>
      </c>
      <c r="G748" s="7">
        <v>34.534999999999997</v>
      </c>
      <c r="H748" s="7">
        <v>37.159999999999997</v>
      </c>
      <c r="K748" s="9">
        <f t="shared" si="57"/>
        <v>35.624090000000002</v>
      </c>
      <c r="L748" s="9">
        <f t="shared" si="58"/>
        <v>34.534999999999997</v>
      </c>
      <c r="M748" s="9">
        <f t="shared" si="59"/>
        <v>1.0890900000000059</v>
      </c>
    </row>
    <row r="749" spans="1:13" x14ac:dyDescent="0.2">
      <c r="A749" s="5">
        <v>1.55585</v>
      </c>
      <c r="B749" s="5">
        <f t="shared" si="55"/>
        <v>1</v>
      </c>
      <c r="C749" s="6">
        <f t="shared" si="56"/>
        <v>0.55584999999999996</v>
      </c>
      <c r="D749" s="7">
        <v>35.075000000000003</v>
      </c>
      <c r="E749" s="7">
        <v>34.99</v>
      </c>
      <c r="F749" s="7">
        <v>35.473979999999997</v>
      </c>
      <c r="G749" s="7">
        <v>34.814999999999998</v>
      </c>
      <c r="H749" s="7">
        <v>36.954999999999998</v>
      </c>
      <c r="K749" s="9">
        <f t="shared" si="57"/>
        <v>35.473979999999997</v>
      </c>
      <c r="L749" s="9">
        <f t="shared" si="58"/>
        <v>34.814999999999998</v>
      </c>
      <c r="M749" s="9">
        <f t="shared" si="59"/>
        <v>0.65897999999999968</v>
      </c>
    </row>
    <row r="750" spans="1:13" x14ac:dyDescent="0.2">
      <c r="A750" s="5">
        <v>1.5566</v>
      </c>
      <c r="B750" s="5">
        <f t="shared" si="55"/>
        <v>1</v>
      </c>
      <c r="C750" s="6">
        <f t="shared" si="56"/>
        <v>0.55659999999999998</v>
      </c>
      <c r="D750" s="7">
        <v>35.454999999999998</v>
      </c>
      <c r="E750" s="7">
        <v>34.734999999999999</v>
      </c>
      <c r="F750" s="7">
        <v>35.436889999999998</v>
      </c>
      <c r="G750" s="7">
        <v>34.729999999999997</v>
      </c>
      <c r="H750" s="7">
        <v>36.770000000000003</v>
      </c>
      <c r="K750" s="9">
        <f t="shared" si="57"/>
        <v>35.454999999999998</v>
      </c>
      <c r="L750" s="9">
        <f t="shared" si="58"/>
        <v>34.729999999999997</v>
      </c>
      <c r="M750" s="9">
        <f t="shared" si="59"/>
        <v>0.72500000000000142</v>
      </c>
    </row>
    <row r="751" spans="1:13" x14ac:dyDescent="0.2">
      <c r="A751" s="5">
        <v>1.5573399999999999</v>
      </c>
      <c r="B751" s="5">
        <f t="shared" si="55"/>
        <v>1</v>
      </c>
      <c r="C751" s="6">
        <f t="shared" si="56"/>
        <v>0.55733999999999995</v>
      </c>
      <c r="D751" s="7">
        <v>35.405000000000001</v>
      </c>
      <c r="E751" s="7">
        <v>35.369999999999997</v>
      </c>
      <c r="F751" s="7">
        <v>35.777059999999999</v>
      </c>
      <c r="G751" s="7">
        <v>35</v>
      </c>
      <c r="H751" s="7">
        <v>37.090000000000003</v>
      </c>
      <c r="K751" s="9">
        <f t="shared" si="57"/>
        <v>35.777059999999999</v>
      </c>
      <c r="L751" s="9">
        <f t="shared" si="58"/>
        <v>35</v>
      </c>
      <c r="M751" s="9">
        <f t="shared" si="59"/>
        <v>0.77705999999999875</v>
      </c>
    </row>
    <row r="752" spans="1:13" x14ac:dyDescent="0.2">
      <c r="A752" s="5">
        <v>1.5580799999999999</v>
      </c>
      <c r="B752" s="5">
        <f t="shared" si="55"/>
        <v>1</v>
      </c>
      <c r="C752" s="6">
        <f t="shared" si="56"/>
        <v>0.55807999999999991</v>
      </c>
      <c r="D752" s="7">
        <v>35.024999999999999</v>
      </c>
      <c r="E752" s="7">
        <v>35.085000000000001</v>
      </c>
      <c r="F752" s="7">
        <v>35.386690000000002</v>
      </c>
      <c r="G752" s="7">
        <v>34.195</v>
      </c>
      <c r="H752" s="7">
        <v>37.04</v>
      </c>
      <c r="K752" s="9">
        <f t="shared" si="57"/>
        <v>35.386690000000002</v>
      </c>
      <c r="L752" s="9">
        <f t="shared" si="58"/>
        <v>34.195</v>
      </c>
      <c r="M752" s="9">
        <f t="shared" si="59"/>
        <v>1.1916900000000012</v>
      </c>
    </row>
    <row r="753" spans="1:13" x14ac:dyDescent="0.2">
      <c r="A753" s="5">
        <v>1.5588299999999999</v>
      </c>
      <c r="B753" s="5">
        <f t="shared" si="55"/>
        <v>1</v>
      </c>
      <c r="C753" s="6">
        <f t="shared" si="56"/>
        <v>0.55882999999999994</v>
      </c>
      <c r="D753" s="7">
        <v>34.585000000000001</v>
      </c>
      <c r="E753" s="7">
        <v>35.395000000000003</v>
      </c>
      <c r="F753" s="7">
        <v>35.315190000000001</v>
      </c>
      <c r="G753" s="7">
        <v>34.119999999999997</v>
      </c>
      <c r="H753" s="7">
        <v>36.869999999999997</v>
      </c>
      <c r="K753" s="9">
        <f t="shared" si="57"/>
        <v>35.395000000000003</v>
      </c>
      <c r="L753" s="9">
        <f t="shared" si="58"/>
        <v>34.119999999999997</v>
      </c>
      <c r="M753" s="9">
        <f t="shared" si="59"/>
        <v>1.2750000000000057</v>
      </c>
    </row>
    <row r="754" spans="1:13" x14ac:dyDescent="0.2">
      <c r="A754" s="5">
        <v>1.5595699999999999</v>
      </c>
      <c r="B754" s="5">
        <f t="shared" si="55"/>
        <v>1</v>
      </c>
      <c r="C754" s="6">
        <f t="shared" si="56"/>
        <v>0.5595699999999999</v>
      </c>
      <c r="D754" s="7">
        <v>34.465000000000003</v>
      </c>
      <c r="E754" s="7">
        <v>34.795000000000002</v>
      </c>
      <c r="F754" s="7">
        <v>35.165709999999997</v>
      </c>
      <c r="G754" s="7">
        <v>34.11</v>
      </c>
      <c r="H754" s="7">
        <v>37.049999999999997</v>
      </c>
      <c r="K754" s="9">
        <f t="shared" si="57"/>
        <v>35.165709999999997</v>
      </c>
      <c r="L754" s="9">
        <f t="shared" si="58"/>
        <v>34.11</v>
      </c>
      <c r="M754" s="9">
        <f t="shared" si="59"/>
        <v>1.0557099999999977</v>
      </c>
    </row>
    <row r="755" spans="1:13" x14ac:dyDescent="0.2">
      <c r="A755" s="5">
        <v>1.5603199999999999</v>
      </c>
      <c r="B755" s="5">
        <f t="shared" si="55"/>
        <v>1</v>
      </c>
      <c r="C755" s="6">
        <f t="shared" si="56"/>
        <v>0.56031999999999993</v>
      </c>
      <c r="D755" s="7">
        <v>34.905000000000001</v>
      </c>
      <c r="E755" s="7">
        <v>35.465000000000003</v>
      </c>
      <c r="F755" s="7">
        <v>35.43188</v>
      </c>
      <c r="G755" s="7">
        <v>34.085000000000001</v>
      </c>
      <c r="H755" s="7">
        <v>37.024999999999999</v>
      </c>
      <c r="K755" s="9">
        <f t="shared" si="57"/>
        <v>35.465000000000003</v>
      </c>
      <c r="L755" s="9">
        <f t="shared" si="58"/>
        <v>34.085000000000001</v>
      </c>
      <c r="M755" s="9">
        <f t="shared" si="59"/>
        <v>1.3800000000000026</v>
      </c>
    </row>
    <row r="756" spans="1:13" x14ac:dyDescent="0.2">
      <c r="A756" s="5">
        <v>1.5610599999999999</v>
      </c>
      <c r="B756" s="5">
        <f t="shared" si="55"/>
        <v>1</v>
      </c>
      <c r="C756" s="6">
        <f t="shared" si="56"/>
        <v>0.56105999999999989</v>
      </c>
      <c r="D756" s="7">
        <v>35.064999999999998</v>
      </c>
      <c r="E756" s="7">
        <v>34.975000000000001</v>
      </c>
      <c r="F756" s="7">
        <v>35.332430000000002</v>
      </c>
      <c r="G756" s="7">
        <v>34.01</v>
      </c>
      <c r="H756" s="7">
        <v>37</v>
      </c>
      <c r="K756" s="9">
        <f t="shared" si="57"/>
        <v>35.332430000000002</v>
      </c>
      <c r="L756" s="9">
        <f t="shared" si="58"/>
        <v>34.01</v>
      </c>
      <c r="M756" s="9">
        <f t="shared" si="59"/>
        <v>1.3224300000000042</v>
      </c>
    </row>
    <row r="757" spans="1:13" x14ac:dyDescent="0.2">
      <c r="A757" s="5">
        <v>1.5618000000000001</v>
      </c>
      <c r="B757" s="5">
        <f t="shared" si="55"/>
        <v>1</v>
      </c>
      <c r="C757" s="6">
        <f t="shared" si="56"/>
        <v>0.56180000000000008</v>
      </c>
      <c r="D757" s="7">
        <v>34.805</v>
      </c>
      <c r="E757" s="7">
        <v>34.965000000000003</v>
      </c>
      <c r="F757" s="7">
        <v>35.219180000000001</v>
      </c>
      <c r="G757" s="7">
        <v>33.975000000000001</v>
      </c>
      <c r="H757" s="7">
        <v>36.99</v>
      </c>
      <c r="K757" s="9">
        <f t="shared" si="57"/>
        <v>35.219180000000001</v>
      </c>
      <c r="L757" s="9">
        <f t="shared" si="58"/>
        <v>33.975000000000001</v>
      </c>
      <c r="M757" s="9">
        <f t="shared" si="59"/>
        <v>1.2441800000000001</v>
      </c>
    </row>
    <row r="758" spans="1:13" x14ac:dyDescent="0.2">
      <c r="A758" s="5">
        <v>1.5625500000000001</v>
      </c>
      <c r="B758" s="5">
        <f t="shared" si="55"/>
        <v>1</v>
      </c>
      <c r="C758" s="6">
        <f t="shared" si="56"/>
        <v>0.56255000000000011</v>
      </c>
      <c r="D758" s="7">
        <v>34.805</v>
      </c>
      <c r="E758" s="7">
        <v>35.174999999999997</v>
      </c>
      <c r="F758" s="7">
        <v>35.43045</v>
      </c>
      <c r="G758" s="7">
        <v>34.465000000000003</v>
      </c>
      <c r="H758" s="7">
        <v>37.15</v>
      </c>
      <c r="K758" s="9">
        <f t="shared" si="57"/>
        <v>35.43045</v>
      </c>
      <c r="L758" s="9">
        <f t="shared" si="58"/>
        <v>34.465000000000003</v>
      </c>
      <c r="M758" s="9">
        <f t="shared" si="59"/>
        <v>0.96544999999999703</v>
      </c>
    </row>
    <row r="759" spans="1:13" x14ac:dyDescent="0.2">
      <c r="A759" s="5">
        <v>1.5632900000000001</v>
      </c>
      <c r="B759" s="5">
        <f t="shared" si="55"/>
        <v>1</v>
      </c>
      <c r="C759" s="6">
        <f t="shared" si="56"/>
        <v>0.56329000000000007</v>
      </c>
      <c r="D759" s="7">
        <v>34.78</v>
      </c>
      <c r="E759" s="7">
        <v>35.700000000000003</v>
      </c>
      <c r="F759" s="7">
        <v>35.493160000000003</v>
      </c>
      <c r="G759" s="7">
        <v>34.024999999999999</v>
      </c>
      <c r="H759" s="7">
        <v>37.369999999999997</v>
      </c>
      <c r="K759" s="9">
        <f t="shared" si="57"/>
        <v>35.700000000000003</v>
      </c>
      <c r="L759" s="9">
        <f t="shared" si="58"/>
        <v>34.024999999999999</v>
      </c>
      <c r="M759" s="9">
        <f t="shared" si="59"/>
        <v>1.6750000000000043</v>
      </c>
    </row>
    <row r="760" spans="1:13" x14ac:dyDescent="0.2">
      <c r="A760" s="5">
        <v>1.56403</v>
      </c>
      <c r="B760" s="5">
        <f t="shared" si="55"/>
        <v>1</v>
      </c>
      <c r="C760" s="6">
        <f t="shared" si="56"/>
        <v>0.56403000000000003</v>
      </c>
      <c r="D760" s="7">
        <v>34.625</v>
      </c>
      <c r="E760" s="7">
        <v>34.854999999999997</v>
      </c>
      <c r="F760" s="7">
        <v>35.259990000000002</v>
      </c>
      <c r="G760" s="7">
        <v>34.024999999999999</v>
      </c>
      <c r="H760" s="7">
        <v>37.270000000000003</v>
      </c>
      <c r="K760" s="9">
        <f t="shared" si="57"/>
        <v>35.259990000000002</v>
      </c>
      <c r="L760" s="9">
        <f t="shared" si="58"/>
        <v>34.024999999999999</v>
      </c>
      <c r="M760" s="9">
        <f t="shared" si="59"/>
        <v>1.2349900000000034</v>
      </c>
    </row>
    <row r="761" spans="1:13" x14ac:dyDescent="0.2">
      <c r="A761" s="5">
        <v>1.5647800000000001</v>
      </c>
      <c r="B761" s="5">
        <f t="shared" si="55"/>
        <v>1</v>
      </c>
      <c r="C761" s="6">
        <f t="shared" si="56"/>
        <v>0.56478000000000006</v>
      </c>
      <c r="D761" s="7">
        <v>34.625</v>
      </c>
      <c r="E761" s="7">
        <v>34.744999999999997</v>
      </c>
      <c r="F761" s="7">
        <v>35.274090000000001</v>
      </c>
      <c r="G761" s="7">
        <v>34.450000000000003</v>
      </c>
      <c r="H761" s="7">
        <v>36.93</v>
      </c>
      <c r="K761" s="9">
        <f t="shared" si="57"/>
        <v>35.274090000000001</v>
      </c>
      <c r="L761" s="9">
        <f t="shared" si="58"/>
        <v>34.450000000000003</v>
      </c>
      <c r="M761" s="9">
        <f t="shared" si="59"/>
        <v>0.82408999999999821</v>
      </c>
    </row>
    <row r="762" spans="1:13" x14ac:dyDescent="0.2">
      <c r="A762" s="5">
        <v>1.56552</v>
      </c>
      <c r="B762" s="5">
        <f t="shared" si="55"/>
        <v>1</v>
      </c>
      <c r="C762" s="6">
        <f t="shared" si="56"/>
        <v>0.56552000000000002</v>
      </c>
      <c r="D762" s="7">
        <v>34.575000000000003</v>
      </c>
      <c r="E762" s="7">
        <v>34.854999999999997</v>
      </c>
      <c r="F762" s="7">
        <v>35.060969999999998</v>
      </c>
      <c r="G762" s="7">
        <v>34.39</v>
      </c>
      <c r="H762" s="7">
        <v>36.369999999999997</v>
      </c>
      <c r="K762" s="9">
        <f t="shared" si="57"/>
        <v>35.060969999999998</v>
      </c>
      <c r="L762" s="9">
        <f t="shared" si="58"/>
        <v>34.39</v>
      </c>
      <c r="M762" s="9">
        <f t="shared" si="59"/>
        <v>0.67096999999999696</v>
      </c>
    </row>
    <row r="763" spans="1:13" x14ac:dyDescent="0.2">
      <c r="A763" s="5">
        <v>1.5662700000000001</v>
      </c>
      <c r="B763" s="5">
        <f t="shared" si="55"/>
        <v>1</v>
      </c>
      <c r="C763" s="6">
        <f t="shared" si="56"/>
        <v>0.56627000000000005</v>
      </c>
      <c r="D763" s="7">
        <v>34.695</v>
      </c>
      <c r="E763" s="7">
        <v>34.450000000000003</v>
      </c>
      <c r="F763" s="7">
        <v>35.025129999999997</v>
      </c>
      <c r="G763" s="7">
        <v>34.534999999999997</v>
      </c>
      <c r="H763" s="7">
        <v>36.17</v>
      </c>
      <c r="K763" s="9">
        <f t="shared" si="57"/>
        <v>35.025129999999997</v>
      </c>
      <c r="L763" s="9">
        <f t="shared" si="58"/>
        <v>34.450000000000003</v>
      </c>
      <c r="M763" s="9">
        <f t="shared" si="59"/>
        <v>0.57512999999999437</v>
      </c>
    </row>
    <row r="764" spans="1:13" x14ac:dyDescent="0.2">
      <c r="A764" s="5">
        <v>1.56701</v>
      </c>
      <c r="B764" s="5">
        <f t="shared" si="55"/>
        <v>1</v>
      </c>
      <c r="C764" s="6">
        <f t="shared" si="56"/>
        <v>0.56701000000000001</v>
      </c>
      <c r="D764" s="7">
        <v>34.880000000000003</v>
      </c>
      <c r="E764" s="7">
        <v>34.744999999999997</v>
      </c>
      <c r="F764" s="7">
        <v>35.103520000000003</v>
      </c>
      <c r="G764" s="7">
        <v>34.024999999999999</v>
      </c>
      <c r="H764" s="7">
        <v>36.744999999999997</v>
      </c>
      <c r="K764" s="9">
        <f t="shared" si="57"/>
        <v>35.103520000000003</v>
      </c>
      <c r="L764" s="9">
        <f t="shared" si="58"/>
        <v>34.024999999999999</v>
      </c>
      <c r="M764" s="9">
        <f t="shared" si="59"/>
        <v>1.0785200000000046</v>
      </c>
    </row>
    <row r="765" spans="1:13" x14ac:dyDescent="0.2">
      <c r="A765" s="5">
        <v>1.56775</v>
      </c>
      <c r="B765" s="5">
        <f t="shared" si="55"/>
        <v>1</v>
      </c>
      <c r="C765" s="6">
        <f t="shared" si="56"/>
        <v>0.56774999999999998</v>
      </c>
      <c r="D765" s="7">
        <v>34.734999999999999</v>
      </c>
      <c r="E765" s="7">
        <v>35.049999999999997</v>
      </c>
      <c r="F765" s="7">
        <v>35.253700000000002</v>
      </c>
      <c r="G765" s="7">
        <v>34</v>
      </c>
      <c r="H765" s="7">
        <v>36.83</v>
      </c>
      <c r="K765" s="9">
        <f t="shared" si="57"/>
        <v>35.253700000000002</v>
      </c>
      <c r="L765" s="9">
        <f t="shared" si="58"/>
        <v>34</v>
      </c>
      <c r="M765" s="9">
        <f t="shared" si="59"/>
        <v>1.253700000000002</v>
      </c>
    </row>
    <row r="766" spans="1:13" x14ac:dyDescent="0.2">
      <c r="A766" s="5">
        <v>1.5685</v>
      </c>
      <c r="B766" s="5">
        <f t="shared" si="55"/>
        <v>1</v>
      </c>
      <c r="C766" s="6">
        <f t="shared" si="56"/>
        <v>0.56850000000000001</v>
      </c>
      <c r="D766" s="7">
        <v>34.65</v>
      </c>
      <c r="E766" s="7">
        <v>34.71</v>
      </c>
      <c r="F766" s="7">
        <v>35.246749999999999</v>
      </c>
      <c r="G766" s="7">
        <v>34.524999999999999</v>
      </c>
      <c r="H766" s="7">
        <v>36.76</v>
      </c>
      <c r="K766" s="9">
        <f t="shared" si="57"/>
        <v>35.246749999999999</v>
      </c>
      <c r="L766" s="9">
        <f t="shared" si="58"/>
        <v>34.524999999999999</v>
      </c>
      <c r="M766" s="9">
        <f t="shared" si="59"/>
        <v>0.72175000000000011</v>
      </c>
    </row>
    <row r="767" spans="1:13" x14ac:dyDescent="0.2">
      <c r="A767" s="5">
        <v>1.56924</v>
      </c>
      <c r="B767" s="5">
        <f t="shared" si="55"/>
        <v>1</v>
      </c>
      <c r="C767" s="6">
        <f t="shared" si="56"/>
        <v>0.56923999999999997</v>
      </c>
      <c r="D767" s="7">
        <v>34.56</v>
      </c>
      <c r="E767" s="7">
        <v>34.880000000000003</v>
      </c>
      <c r="F767" s="7">
        <v>35.259050000000002</v>
      </c>
      <c r="G767" s="7">
        <v>34.61</v>
      </c>
      <c r="H767" s="7">
        <v>36.784999999999997</v>
      </c>
      <c r="K767" s="9">
        <f t="shared" si="57"/>
        <v>35.259050000000002</v>
      </c>
      <c r="L767" s="9">
        <f t="shared" si="58"/>
        <v>34.56</v>
      </c>
      <c r="M767" s="9">
        <f t="shared" si="59"/>
        <v>0.69904999999999973</v>
      </c>
    </row>
    <row r="768" spans="1:13" x14ac:dyDescent="0.2">
      <c r="A768" s="5">
        <v>1.5699799999999999</v>
      </c>
      <c r="B768" s="5">
        <f t="shared" si="55"/>
        <v>1</v>
      </c>
      <c r="C768" s="6">
        <f t="shared" si="56"/>
        <v>0.56997999999999993</v>
      </c>
      <c r="D768" s="7">
        <v>34.805</v>
      </c>
      <c r="E768" s="7">
        <v>34.880000000000003</v>
      </c>
      <c r="F768" s="7">
        <v>35.289380000000001</v>
      </c>
      <c r="G768" s="7">
        <v>34.11</v>
      </c>
      <c r="H768" s="7">
        <v>37.015000000000001</v>
      </c>
      <c r="K768" s="9">
        <f t="shared" si="57"/>
        <v>35.289380000000001</v>
      </c>
      <c r="L768" s="9">
        <f t="shared" si="58"/>
        <v>34.11</v>
      </c>
      <c r="M768" s="9">
        <f t="shared" si="59"/>
        <v>1.1793800000000019</v>
      </c>
    </row>
    <row r="769" spans="1:13" x14ac:dyDescent="0.2">
      <c r="A769" s="5">
        <v>1.57073</v>
      </c>
      <c r="B769" s="5">
        <f t="shared" si="55"/>
        <v>1</v>
      </c>
      <c r="C769" s="6">
        <f t="shared" si="56"/>
        <v>0.57072999999999996</v>
      </c>
      <c r="D769" s="7">
        <v>34.67</v>
      </c>
      <c r="E769" s="7">
        <v>34.67</v>
      </c>
      <c r="F769" s="7">
        <v>35.061230000000002</v>
      </c>
      <c r="G769" s="7">
        <v>33.755000000000003</v>
      </c>
      <c r="H769" s="7">
        <v>36.784999999999997</v>
      </c>
      <c r="K769" s="9">
        <f t="shared" si="57"/>
        <v>35.061230000000002</v>
      </c>
      <c r="L769" s="9">
        <f t="shared" si="58"/>
        <v>33.755000000000003</v>
      </c>
      <c r="M769" s="9">
        <f t="shared" si="59"/>
        <v>1.3062299999999993</v>
      </c>
    </row>
    <row r="770" spans="1:13" x14ac:dyDescent="0.2">
      <c r="A770" s="5">
        <v>1.5714699999999999</v>
      </c>
      <c r="B770" s="5">
        <f t="shared" ref="B770:B833" si="60">INT(A770)</f>
        <v>1</v>
      </c>
      <c r="C770" s="6">
        <f t="shared" ref="C770:C833" si="61">A770-B770</f>
        <v>0.57146999999999992</v>
      </c>
      <c r="D770" s="7">
        <v>34.65</v>
      </c>
      <c r="E770" s="7">
        <v>34.954999999999998</v>
      </c>
      <c r="F770" s="7">
        <v>35.06194</v>
      </c>
      <c r="G770" s="7">
        <v>33.695</v>
      </c>
      <c r="H770" s="7">
        <v>36.71</v>
      </c>
      <c r="K770" s="9">
        <f t="shared" ref="K770:K833" si="62">MAX(D770:G770)</f>
        <v>35.06194</v>
      </c>
      <c r="L770" s="9">
        <f t="shared" ref="L770:L833" si="63">MIN(D770:G770)</f>
        <v>33.695</v>
      </c>
      <c r="M770" s="9">
        <f t="shared" si="59"/>
        <v>1.3669399999999996</v>
      </c>
    </row>
    <row r="771" spans="1:13" x14ac:dyDescent="0.2">
      <c r="A771" s="5">
        <v>1.5722100000000001</v>
      </c>
      <c r="B771" s="5">
        <f t="shared" si="60"/>
        <v>1</v>
      </c>
      <c r="C771" s="6">
        <f t="shared" si="61"/>
        <v>0.57221000000000011</v>
      </c>
      <c r="D771" s="7">
        <v>34.744999999999997</v>
      </c>
      <c r="E771" s="7">
        <v>34.975000000000001</v>
      </c>
      <c r="F771" s="7">
        <v>34.994709999999998</v>
      </c>
      <c r="G771" s="7">
        <v>33.704999999999998</v>
      </c>
      <c r="H771" s="7">
        <v>36.305</v>
      </c>
      <c r="K771" s="9">
        <f t="shared" si="62"/>
        <v>34.994709999999998</v>
      </c>
      <c r="L771" s="9">
        <f t="shared" si="63"/>
        <v>33.704999999999998</v>
      </c>
      <c r="M771" s="9">
        <f t="shared" ref="M771:M834" si="64">K771-L771</f>
        <v>1.2897099999999995</v>
      </c>
    </row>
    <row r="772" spans="1:13" x14ac:dyDescent="0.2">
      <c r="A772" s="5">
        <v>1.5729599999999999</v>
      </c>
      <c r="B772" s="5">
        <f t="shared" si="60"/>
        <v>1</v>
      </c>
      <c r="C772" s="6">
        <f t="shared" si="61"/>
        <v>0.57295999999999991</v>
      </c>
      <c r="D772" s="7">
        <v>34.99</v>
      </c>
      <c r="E772" s="7">
        <v>34.99</v>
      </c>
      <c r="F772" s="7">
        <v>35.03284</v>
      </c>
      <c r="G772" s="7">
        <v>33.549999999999997</v>
      </c>
      <c r="H772" s="7">
        <v>36.6</v>
      </c>
      <c r="K772" s="9">
        <f t="shared" si="62"/>
        <v>35.03284</v>
      </c>
      <c r="L772" s="9">
        <f t="shared" si="63"/>
        <v>33.549999999999997</v>
      </c>
      <c r="M772" s="9">
        <f t="shared" si="64"/>
        <v>1.482840000000003</v>
      </c>
    </row>
    <row r="773" spans="1:13" x14ac:dyDescent="0.2">
      <c r="A773" s="5">
        <v>1.5737000000000001</v>
      </c>
      <c r="B773" s="5">
        <f t="shared" si="60"/>
        <v>1</v>
      </c>
      <c r="C773" s="6">
        <f t="shared" si="61"/>
        <v>0.5737000000000001</v>
      </c>
      <c r="D773" s="7">
        <v>34.844999999999999</v>
      </c>
      <c r="E773" s="7">
        <v>34.99</v>
      </c>
      <c r="F773" s="7">
        <v>35.169730000000001</v>
      </c>
      <c r="G773" s="7">
        <v>33.67</v>
      </c>
      <c r="H773" s="7">
        <v>36.844999999999999</v>
      </c>
      <c r="K773" s="9">
        <f t="shared" si="62"/>
        <v>35.169730000000001</v>
      </c>
      <c r="L773" s="9">
        <f t="shared" si="63"/>
        <v>33.67</v>
      </c>
      <c r="M773" s="9">
        <f t="shared" si="64"/>
        <v>1.4997299999999996</v>
      </c>
    </row>
    <row r="774" spans="1:13" x14ac:dyDescent="0.2">
      <c r="A774" s="5">
        <v>1.5744499999999999</v>
      </c>
      <c r="B774" s="5">
        <f t="shared" si="60"/>
        <v>1</v>
      </c>
      <c r="C774" s="6">
        <f t="shared" si="61"/>
        <v>0.57444999999999991</v>
      </c>
      <c r="D774" s="7">
        <v>34.685000000000002</v>
      </c>
      <c r="E774" s="7">
        <v>34.954999999999998</v>
      </c>
      <c r="F774" s="7">
        <v>35.043799999999997</v>
      </c>
      <c r="G774" s="7">
        <v>33.744999999999997</v>
      </c>
      <c r="H774" s="7">
        <v>36.770000000000003</v>
      </c>
      <c r="K774" s="9">
        <f t="shared" si="62"/>
        <v>35.043799999999997</v>
      </c>
      <c r="L774" s="9">
        <f t="shared" si="63"/>
        <v>33.744999999999997</v>
      </c>
      <c r="M774" s="9">
        <f t="shared" si="64"/>
        <v>1.2988</v>
      </c>
    </row>
    <row r="775" spans="1:13" x14ac:dyDescent="0.2">
      <c r="A775" s="5">
        <v>1.5751900000000001</v>
      </c>
      <c r="B775" s="5">
        <f t="shared" si="60"/>
        <v>1</v>
      </c>
      <c r="C775" s="6">
        <f t="shared" si="61"/>
        <v>0.57519000000000009</v>
      </c>
      <c r="D775" s="7">
        <v>34.67</v>
      </c>
      <c r="E775" s="7">
        <v>35.185000000000002</v>
      </c>
      <c r="F775" s="7">
        <v>35.09301</v>
      </c>
      <c r="G775" s="7">
        <v>33.875</v>
      </c>
      <c r="H775" s="7">
        <v>36.625</v>
      </c>
      <c r="K775" s="9">
        <f t="shared" si="62"/>
        <v>35.185000000000002</v>
      </c>
      <c r="L775" s="9">
        <f t="shared" si="63"/>
        <v>33.875</v>
      </c>
      <c r="M775" s="9">
        <f t="shared" si="64"/>
        <v>1.3100000000000023</v>
      </c>
    </row>
    <row r="776" spans="1:13" x14ac:dyDescent="0.2">
      <c r="A776" s="5">
        <v>1.5759300000000001</v>
      </c>
      <c r="B776" s="5">
        <f t="shared" si="60"/>
        <v>1</v>
      </c>
      <c r="C776" s="6">
        <f t="shared" si="61"/>
        <v>0.57593000000000005</v>
      </c>
      <c r="D776" s="7">
        <v>34.49</v>
      </c>
      <c r="E776" s="7">
        <v>35.04</v>
      </c>
      <c r="F776" s="7">
        <v>35.079830000000001</v>
      </c>
      <c r="G776" s="7">
        <v>34.255000000000003</v>
      </c>
      <c r="H776" s="7">
        <v>36.369999999999997</v>
      </c>
      <c r="K776" s="9">
        <f t="shared" si="62"/>
        <v>35.079830000000001</v>
      </c>
      <c r="L776" s="9">
        <f t="shared" si="63"/>
        <v>34.255000000000003</v>
      </c>
      <c r="M776" s="9">
        <f t="shared" si="64"/>
        <v>0.82482999999999862</v>
      </c>
    </row>
    <row r="777" spans="1:13" x14ac:dyDescent="0.2">
      <c r="A777" s="5">
        <v>1.5766800000000001</v>
      </c>
      <c r="B777" s="5">
        <f t="shared" si="60"/>
        <v>1</v>
      </c>
      <c r="C777" s="6">
        <f t="shared" si="61"/>
        <v>0.57668000000000008</v>
      </c>
      <c r="D777" s="7">
        <v>34.549999999999997</v>
      </c>
      <c r="E777" s="7">
        <v>34.770000000000003</v>
      </c>
      <c r="F777" s="7">
        <v>35.186700000000002</v>
      </c>
      <c r="G777" s="7">
        <v>34.305</v>
      </c>
      <c r="H777" s="7">
        <v>36.805</v>
      </c>
      <c r="K777" s="9">
        <f t="shared" si="62"/>
        <v>35.186700000000002</v>
      </c>
      <c r="L777" s="9">
        <f t="shared" si="63"/>
        <v>34.305</v>
      </c>
      <c r="M777" s="9">
        <f t="shared" si="64"/>
        <v>0.88170000000000215</v>
      </c>
    </row>
    <row r="778" spans="1:13" x14ac:dyDescent="0.2">
      <c r="A778" s="5">
        <v>1.57742</v>
      </c>
      <c r="B778" s="5">
        <f t="shared" si="60"/>
        <v>1</v>
      </c>
      <c r="C778" s="6">
        <f t="shared" si="61"/>
        <v>0.57742000000000004</v>
      </c>
      <c r="D778" s="7">
        <v>34.914999999999999</v>
      </c>
      <c r="E778" s="7">
        <v>34.83</v>
      </c>
      <c r="F778" s="7">
        <v>35.265180000000001</v>
      </c>
      <c r="G778" s="7">
        <v>34.29</v>
      </c>
      <c r="H778" s="7">
        <v>36.685000000000002</v>
      </c>
      <c r="K778" s="9">
        <f t="shared" si="62"/>
        <v>35.265180000000001</v>
      </c>
      <c r="L778" s="9">
        <f t="shared" si="63"/>
        <v>34.29</v>
      </c>
      <c r="M778" s="9">
        <f t="shared" si="64"/>
        <v>0.97518000000000171</v>
      </c>
    </row>
    <row r="779" spans="1:13" x14ac:dyDescent="0.2">
      <c r="A779" s="5">
        <v>1.57816</v>
      </c>
      <c r="B779" s="5">
        <f t="shared" si="60"/>
        <v>1</v>
      </c>
      <c r="C779" s="6">
        <f t="shared" si="61"/>
        <v>0.57816000000000001</v>
      </c>
      <c r="D779" s="7">
        <v>34.734999999999999</v>
      </c>
      <c r="E779" s="7">
        <v>34.659999999999997</v>
      </c>
      <c r="F779" s="7">
        <v>35.071530000000003</v>
      </c>
      <c r="G779" s="7">
        <v>34.134999999999998</v>
      </c>
      <c r="H779" s="7">
        <v>36.695</v>
      </c>
      <c r="K779" s="9">
        <f t="shared" si="62"/>
        <v>35.071530000000003</v>
      </c>
      <c r="L779" s="9">
        <f t="shared" si="63"/>
        <v>34.134999999999998</v>
      </c>
      <c r="M779" s="9">
        <f t="shared" si="64"/>
        <v>0.93653000000000475</v>
      </c>
    </row>
    <row r="780" spans="1:13" x14ac:dyDescent="0.2">
      <c r="A780" s="5">
        <v>1.57891</v>
      </c>
      <c r="B780" s="5">
        <f t="shared" si="60"/>
        <v>1</v>
      </c>
      <c r="C780" s="6">
        <f t="shared" si="61"/>
        <v>0.57891000000000004</v>
      </c>
      <c r="D780" s="7">
        <v>34.450000000000003</v>
      </c>
      <c r="E780" s="7">
        <v>34.549999999999997</v>
      </c>
      <c r="F780" s="7">
        <v>35.032499999999999</v>
      </c>
      <c r="G780" s="7">
        <v>34.244999999999997</v>
      </c>
      <c r="H780" s="7">
        <v>36.869999999999997</v>
      </c>
      <c r="K780" s="9">
        <f t="shared" si="62"/>
        <v>35.032499999999999</v>
      </c>
      <c r="L780" s="9">
        <f t="shared" si="63"/>
        <v>34.244999999999997</v>
      </c>
      <c r="M780" s="9">
        <f t="shared" si="64"/>
        <v>0.78750000000000142</v>
      </c>
    </row>
    <row r="781" spans="1:13" x14ac:dyDescent="0.2">
      <c r="A781" s="5">
        <v>1.57965</v>
      </c>
      <c r="B781" s="5">
        <f t="shared" si="60"/>
        <v>1</v>
      </c>
      <c r="C781" s="6">
        <f t="shared" si="61"/>
        <v>0.57965</v>
      </c>
      <c r="D781" s="7">
        <v>34.844999999999999</v>
      </c>
      <c r="E781" s="7">
        <v>35.075000000000003</v>
      </c>
      <c r="F781" s="7">
        <v>35.309310000000004</v>
      </c>
      <c r="G781" s="7">
        <v>34.134999999999998</v>
      </c>
      <c r="H781" s="7">
        <v>37</v>
      </c>
      <c r="K781" s="9">
        <f t="shared" si="62"/>
        <v>35.309310000000004</v>
      </c>
      <c r="L781" s="9">
        <f t="shared" si="63"/>
        <v>34.134999999999998</v>
      </c>
      <c r="M781" s="9">
        <f t="shared" si="64"/>
        <v>1.1743100000000055</v>
      </c>
    </row>
    <row r="782" spans="1:13" x14ac:dyDescent="0.2">
      <c r="A782" s="5">
        <v>1.5804</v>
      </c>
      <c r="B782" s="5">
        <f t="shared" si="60"/>
        <v>1</v>
      </c>
      <c r="C782" s="6">
        <f t="shared" si="61"/>
        <v>0.58040000000000003</v>
      </c>
      <c r="D782" s="7">
        <v>34.270000000000003</v>
      </c>
      <c r="E782" s="7">
        <v>34.805</v>
      </c>
      <c r="F782" s="7">
        <v>35.062539999999998</v>
      </c>
      <c r="G782" s="7">
        <v>33.94</v>
      </c>
      <c r="H782" s="7">
        <v>36.99</v>
      </c>
      <c r="K782" s="9">
        <f t="shared" si="62"/>
        <v>35.062539999999998</v>
      </c>
      <c r="L782" s="9">
        <f t="shared" si="63"/>
        <v>33.94</v>
      </c>
      <c r="M782" s="9">
        <f t="shared" si="64"/>
        <v>1.1225400000000008</v>
      </c>
    </row>
    <row r="783" spans="1:13" x14ac:dyDescent="0.2">
      <c r="A783" s="5">
        <v>1.58114</v>
      </c>
      <c r="B783" s="5">
        <f t="shared" si="60"/>
        <v>1</v>
      </c>
      <c r="C783" s="6">
        <f t="shared" si="61"/>
        <v>0.58113999999999999</v>
      </c>
      <c r="D783" s="7">
        <v>34.414999999999999</v>
      </c>
      <c r="E783" s="7">
        <v>35.195</v>
      </c>
      <c r="F783" s="7">
        <v>35.113379999999999</v>
      </c>
      <c r="G783" s="7">
        <v>33.79</v>
      </c>
      <c r="H783" s="7">
        <v>36.805</v>
      </c>
      <c r="K783" s="9">
        <f t="shared" si="62"/>
        <v>35.195</v>
      </c>
      <c r="L783" s="9">
        <f t="shared" si="63"/>
        <v>33.79</v>
      </c>
      <c r="M783" s="9">
        <f t="shared" si="64"/>
        <v>1.4050000000000011</v>
      </c>
    </row>
    <row r="784" spans="1:13" x14ac:dyDescent="0.2">
      <c r="A784" s="5">
        <v>1.58188</v>
      </c>
      <c r="B784" s="5">
        <f t="shared" si="60"/>
        <v>1</v>
      </c>
      <c r="C784" s="6">
        <f t="shared" si="61"/>
        <v>0.58187999999999995</v>
      </c>
      <c r="D784" s="7">
        <v>34.270000000000003</v>
      </c>
      <c r="E784" s="7">
        <v>35.44</v>
      </c>
      <c r="F784" s="7">
        <v>35.132449999999999</v>
      </c>
      <c r="G784" s="7">
        <v>33.840000000000003</v>
      </c>
      <c r="H784" s="7">
        <v>36.634999999999998</v>
      </c>
      <c r="K784" s="9">
        <f t="shared" si="62"/>
        <v>35.44</v>
      </c>
      <c r="L784" s="9">
        <f t="shared" si="63"/>
        <v>33.840000000000003</v>
      </c>
      <c r="M784" s="9">
        <f t="shared" si="64"/>
        <v>1.5999999999999943</v>
      </c>
    </row>
    <row r="785" spans="1:13" x14ac:dyDescent="0.2">
      <c r="A785" s="5">
        <v>1.58263</v>
      </c>
      <c r="B785" s="5">
        <f t="shared" si="60"/>
        <v>1</v>
      </c>
      <c r="C785" s="6">
        <f t="shared" si="61"/>
        <v>0.58262999999999998</v>
      </c>
      <c r="D785" s="7">
        <v>34.61</v>
      </c>
      <c r="E785" s="7">
        <v>34.880000000000003</v>
      </c>
      <c r="F785" s="7">
        <v>35.131450000000001</v>
      </c>
      <c r="G785" s="7">
        <v>33.965000000000003</v>
      </c>
      <c r="H785" s="7">
        <v>36.770000000000003</v>
      </c>
      <c r="K785" s="9">
        <f t="shared" si="62"/>
        <v>35.131450000000001</v>
      </c>
      <c r="L785" s="9">
        <f t="shared" si="63"/>
        <v>33.965000000000003</v>
      </c>
      <c r="M785" s="9">
        <f t="shared" si="64"/>
        <v>1.1664499999999975</v>
      </c>
    </row>
    <row r="786" spans="1:13" x14ac:dyDescent="0.2">
      <c r="A786" s="5">
        <v>1.5833699999999999</v>
      </c>
      <c r="B786" s="5">
        <f t="shared" si="60"/>
        <v>1</v>
      </c>
      <c r="C786" s="6">
        <f t="shared" si="61"/>
        <v>0.58336999999999994</v>
      </c>
      <c r="D786" s="7">
        <v>34.82</v>
      </c>
      <c r="E786" s="7">
        <v>34.305</v>
      </c>
      <c r="F786" s="7">
        <v>35.034149999999997</v>
      </c>
      <c r="G786" s="7">
        <v>34.17</v>
      </c>
      <c r="H786" s="7">
        <v>36.549999999999997</v>
      </c>
      <c r="K786" s="9">
        <f t="shared" si="62"/>
        <v>35.034149999999997</v>
      </c>
      <c r="L786" s="9">
        <f t="shared" si="63"/>
        <v>34.17</v>
      </c>
      <c r="M786" s="9">
        <f t="shared" si="64"/>
        <v>0.86414999999999509</v>
      </c>
    </row>
    <row r="787" spans="1:13" x14ac:dyDescent="0.2">
      <c r="A787" s="5">
        <v>1.5841099999999999</v>
      </c>
      <c r="B787" s="5">
        <f t="shared" si="60"/>
        <v>1</v>
      </c>
      <c r="C787" s="6">
        <f t="shared" si="61"/>
        <v>0.58410999999999991</v>
      </c>
      <c r="D787" s="7">
        <v>34.575000000000003</v>
      </c>
      <c r="E787" s="7">
        <v>34.414999999999999</v>
      </c>
      <c r="F787" s="7">
        <v>35.009160000000001</v>
      </c>
      <c r="G787" s="7">
        <v>34</v>
      </c>
      <c r="H787" s="7">
        <v>36.695</v>
      </c>
      <c r="K787" s="9">
        <f t="shared" si="62"/>
        <v>35.009160000000001</v>
      </c>
      <c r="L787" s="9">
        <f t="shared" si="63"/>
        <v>34</v>
      </c>
      <c r="M787" s="9">
        <f t="shared" si="64"/>
        <v>1.0091600000000014</v>
      </c>
    </row>
    <row r="788" spans="1:13" x14ac:dyDescent="0.2">
      <c r="A788" s="5">
        <v>1.5848599999999999</v>
      </c>
      <c r="B788" s="5">
        <f t="shared" si="60"/>
        <v>1</v>
      </c>
      <c r="C788" s="6">
        <f t="shared" si="61"/>
        <v>0.58485999999999994</v>
      </c>
      <c r="D788" s="7">
        <v>34.625</v>
      </c>
      <c r="E788" s="7">
        <v>35</v>
      </c>
      <c r="F788" s="7">
        <v>35.143250000000002</v>
      </c>
      <c r="G788" s="7">
        <v>34.06</v>
      </c>
      <c r="H788" s="7">
        <v>36.734999999999999</v>
      </c>
      <c r="K788" s="9">
        <f t="shared" si="62"/>
        <v>35.143250000000002</v>
      </c>
      <c r="L788" s="9">
        <f t="shared" si="63"/>
        <v>34.06</v>
      </c>
      <c r="M788" s="9">
        <f t="shared" si="64"/>
        <v>1.0832499999999996</v>
      </c>
    </row>
    <row r="789" spans="1:13" x14ac:dyDescent="0.2">
      <c r="A789" s="5">
        <v>1.5855999999999999</v>
      </c>
      <c r="B789" s="5">
        <f t="shared" si="60"/>
        <v>1</v>
      </c>
      <c r="C789" s="6">
        <f t="shared" si="61"/>
        <v>0.5855999999999999</v>
      </c>
      <c r="D789" s="7">
        <v>34.78</v>
      </c>
      <c r="E789" s="7">
        <v>34.49</v>
      </c>
      <c r="F789" s="7">
        <v>34.972909999999999</v>
      </c>
      <c r="G789" s="7">
        <v>34.01</v>
      </c>
      <c r="H789" s="7">
        <v>36.414999999999999</v>
      </c>
      <c r="K789" s="9">
        <f t="shared" si="62"/>
        <v>34.972909999999999</v>
      </c>
      <c r="L789" s="9">
        <f t="shared" si="63"/>
        <v>34.01</v>
      </c>
      <c r="M789" s="9">
        <f t="shared" si="64"/>
        <v>0.96291000000000082</v>
      </c>
    </row>
    <row r="790" spans="1:13" x14ac:dyDescent="0.2">
      <c r="A790" s="5">
        <v>1.5863499999999999</v>
      </c>
      <c r="B790" s="5">
        <f t="shared" si="60"/>
        <v>1</v>
      </c>
      <c r="C790" s="6">
        <f t="shared" si="61"/>
        <v>0.58634999999999993</v>
      </c>
      <c r="D790" s="7">
        <v>34.94</v>
      </c>
      <c r="E790" s="7">
        <v>34.844999999999999</v>
      </c>
      <c r="F790" s="7">
        <v>35.161540000000002</v>
      </c>
      <c r="G790" s="7">
        <v>34.075000000000003</v>
      </c>
      <c r="H790" s="7">
        <v>36.454999999999998</v>
      </c>
      <c r="K790" s="9">
        <f t="shared" si="62"/>
        <v>35.161540000000002</v>
      </c>
      <c r="L790" s="9">
        <f t="shared" si="63"/>
        <v>34.075000000000003</v>
      </c>
      <c r="M790" s="9">
        <f t="shared" si="64"/>
        <v>1.0865399999999994</v>
      </c>
    </row>
    <row r="791" spans="1:13" x14ac:dyDescent="0.2">
      <c r="A791" s="5">
        <v>1.5870899999999999</v>
      </c>
      <c r="B791" s="5">
        <f t="shared" si="60"/>
        <v>1</v>
      </c>
      <c r="C791" s="6">
        <f t="shared" si="61"/>
        <v>0.58708999999999989</v>
      </c>
      <c r="D791" s="7">
        <v>34.965000000000003</v>
      </c>
      <c r="E791" s="7">
        <v>34.414999999999999</v>
      </c>
      <c r="F791" s="7">
        <v>35.064190000000004</v>
      </c>
      <c r="G791" s="7">
        <v>34.049999999999997</v>
      </c>
      <c r="H791" s="7">
        <v>36.549999999999997</v>
      </c>
      <c r="K791" s="9">
        <f t="shared" si="62"/>
        <v>35.064190000000004</v>
      </c>
      <c r="L791" s="9">
        <f t="shared" si="63"/>
        <v>34.049999999999997</v>
      </c>
      <c r="M791" s="9">
        <f t="shared" si="64"/>
        <v>1.0141900000000064</v>
      </c>
    </row>
    <row r="792" spans="1:13" x14ac:dyDescent="0.2">
      <c r="A792" s="5">
        <v>1.5878300000000001</v>
      </c>
      <c r="B792" s="5">
        <f t="shared" si="60"/>
        <v>1</v>
      </c>
      <c r="C792" s="6">
        <f t="shared" si="61"/>
        <v>0.58783000000000007</v>
      </c>
      <c r="D792" s="7">
        <v>34.659999999999997</v>
      </c>
      <c r="E792" s="7">
        <v>35</v>
      </c>
      <c r="F792" s="7">
        <v>35.225200000000001</v>
      </c>
      <c r="G792" s="7">
        <v>33.950000000000003</v>
      </c>
      <c r="H792" s="7">
        <v>37.22</v>
      </c>
      <c r="K792" s="9">
        <f t="shared" si="62"/>
        <v>35.225200000000001</v>
      </c>
      <c r="L792" s="9">
        <f t="shared" si="63"/>
        <v>33.950000000000003</v>
      </c>
      <c r="M792" s="9">
        <f t="shared" si="64"/>
        <v>1.2751999999999981</v>
      </c>
    </row>
    <row r="793" spans="1:13" x14ac:dyDescent="0.2">
      <c r="A793" s="5">
        <v>1.5885800000000001</v>
      </c>
      <c r="B793" s="5">
        <f t="shared" si="60"/>
        <v>1</v>
      </c>
      <c r="C793" s="6">
        <f t="shared" si="61"/>
        <v>0.5885800000000001</v>
      </c>
      <c r="D793" s="7">
        <v>34.6</v>
      </c>
      <c r="E793" s="7">
        <v>34.975000000000001</v>
      </c>
      <c r="F793" s="7">
        <v>35.345140000000001</v>
      </c>
      <c r="G793" s="7">
        <v>33.875</v>
      </c>
      <c r="H793" s="7">
        <v>37.549999999999997</v>
      </c>
      <c r="K793" s="9">
        <f t="shared" si="62"/>
        <v>35.345140000000001</v>
      </c>
      <c r="L793" s="9">
        <f t="shared" si="63"/>
        <v>33.875</v>
      </c>
      <c r="M793" s="9">
        <f t="shared" si="64"/>
        <v>1.4701400000000007</v>
      </c>
    </row>
    <row r="794" spans="1:13" x14ac:dyDescent="0.2">
      <c r="A794" s="5">
        <v>1.5893200000000001</v>
      </c>
      <c r="B794" s="5">
        <f t="shared" si="60"/>
        <v>1</v>
      </c>
      <c r="C794" s="6">
        <f t="shared" si="61"/>
        <v>0.58932000000000007</v>
      </c>
      <c r="D794" s="7">
        <v>34.76</v>
      </c>
      <c r="E794" s="7">
        <v>35.1</v>
      </c>
      <c r="F794" s="7">
        <v>35.358040000000003</v>
      </c>
      <c r="G794" s="7">
        <v>33.865000000000002</v>
      </c>
      <c r="H794" s="7">
        <v>37.65</v>
      </c>
      <c r="K794" s="9">
        <f t="shared" si="62"/>
        <v>35.358040000000003</v>
      </c>
      <c r="L794" s="9">
        <f t="shared" si="63"/>
        <v>33.865000000000002</v>
      </c>
      <c r="M794" s="9">
        <f t="shared" si="64"/>
        <v>1.4930400000000006</v>
      </c>
    </row>
    <row r="795" spans="1:13" x14ac:dyDescent="0.2">
      <c r="A795" s="5">
        <v>1.59006</v>
      </c>
      <c r="B795" s="5">
        <f t="shared" si="60"/>
        <v>1</v>
      </c>
      <c r="C795" s="6">
        <f t="shared" si="61"/>
        <v>0.59006000000000003</v>
      </c>
      <c r="D795" s="7">
        <v>34.770000000000003</v>
      </c>
      <c r="E795" s="7">
        <v>34.78</v>
      </c>
      <c r="F795" s="7">
        <v>35.198410000000003</v>
      </c>
      <c r="G795" s="7">
        <v>33.67</v>
      </c>
      <c r="H795" s="7">
        <v>37.564999999999998</v>
      </c>
      <c r="K795" s="9">
        <f t="shared" si="62"/>
        <v>35.198410000000003</v>
      </c>
      <c r="L795" s="9">
        <f t="shared" si="63"/>
        <v>33.67</v>
      </c>
      <c r="M795" s="9">
        <f t="shared" si="64"/>
        <v>1.5284100000000009</v>
      </c>
    </row>
    <row r="796" spans="1:13" x14ac:dyDescent="0.2">
      <c r="A796" s="5">
        <v>1.5908100000000001</v>
      </c>
      <c r="B796" s="5">
        <f t="shared" si="60"/>
        <v>1</v>
      </c>
      <c r="C796" s="6">
        <f t="shared" si="61"/>
        <v>0.59081000000000006</v>
      </c>
      <c r="D796" s="7">
        <v>34.695</v>
      </c>
      <c r="E796" s="7">
        <v>35.174999999999997</v>
      </c>
      <c r="F796" s="7">
        <v>35.314959999999999</v>
      </c>
      <c r="G796" s="7">
        <v>33.645000000000003</v>
      </c>
      <c r="H796" s="7">
        <v>37.395000000000003</v>
      </c>
      <c r="K796" s="9">
        <f t="shared" si="62"/>
        <v>35.314959999999999</v>
      </c>
      <c r="L796" s="9">
        <f t="shared" si="63"/>
        <v>33.645000000000003</v>
      </c>
      <c r="M796" s="9">
        <f t="shared" si="64"/>
        <v>1.6699599999999961</v>
      </c>
    </row>
    <row r="797" spans="1:13" x14ac:dyDescent="0.2">
      <c r="A797" s="5">
        <v>1.59155</v>
      </c>
      <c r="B797" s="5">
        <f t="shared" si="60"/>
        <v>1</v>
      </c>
      <c r="C797" s="6">
        <f t="shared" si="61"/>
        <v>0.59155000000000002</v>
      </c>
      <c r="D797" s="7">
        <v>34.72</v>
      </c>
      <c r="E797" s="7">
        <v>35.33</v>
      </c>
      <c r="F797" s="7">
        <v>35.243479999999998</v>
      </c>
      <c r="G797" s="7">
        <v>34.049999999999997</v>
      </c>
      <c r="H797" s="7">
        <v>36.76</v>
      </c>
      <c r="K797" s="9">
        <f t="shared" si="62"/>
        <v>35.33</v>
      </c>
      <c r="L797" s="9">
        <f t="shared" si="63"/>
        <v>34.049999999999997</v>
      </c>
      <c r="M797" s="9">
        <f t="shared" si="64"/>
        <v>1.2800000000000011</v>
      </c>
    </row>
    <row r="798" spans="1:13" x14ac:dyDescent="0.2">
      <c r="A798" s="5">
        <v>1.5923</v>
      </c>
      <c r="B798" s="5">
        <f t="shared" si="60"/>
        <v>1</v>
      </c>
      <c r="C798" s="6">
        <f t="shared" si="61"/>
        <v>0.59230000000000005</v>
      </c>
      <c r="D798" s="7">
        <v>35</v>
      </c>
      <c r="E798" s="7">
        <v>35.085000000000001</v>
      </c>
      <c r="F798" s="7">
        <v>35.231749999999998</v>
      </c>
      <c r="G798" s="7">
        <v>33.924999999999997</v>
      </c>
      <c r="H798" s="7">
        <v>36.869999999999997</v>
      </c>
      <c r="K798" s="9">
        <f t="shared" si="62"/>
        <v>35.231749999999998</v>
      </c>
      <c r="L798" s="9">
        <f t="shared" si="63"/>
        <v>33.924999999999997</v>
      </c>
      <c r="M798" s="9">
        <f t="shared" si="64"/>
        <v>1.306750000000001</v>
      </c>
    </row>
    <row r="799" spans="1:13" x14ac:dyDescent="0.2">
      <c r="A799" s="5">
        <v>1.59304</v>
      </c>
      <c r="B799" s="5">
        <f t="shared" si="60"/>
        <v>1</v>
      </c>
      <c r="C799" s="6">
        <f t="shared" si="61"/>
        <v>0.59304000000000001</v>
      </c>
      <c r="D799" s="7">
        <v>35.015000000000001</v>
      </c>
      <c r="E799" s="7">
        <v>34.880000000000003</v>
      </c>
      <c r="F799" s="7">
        <v>35.275329999999997</v>
      </c>
      <c r="G799" s="7">
        <v>33.984999999999999</v>
      </c>
      <c r="H799" s="7">
        <v>36.99</v>
      </c>
      <c r="K799" s="9">
        <f t="shared" si="62"/>
        <v>35.275329999999997</v>
      </c>
      <c r="L799" s="9">
        <f t="shared" si="63"/>
        <v>33.984999999999999</v>
      </c>
      <c r="M799" s="9">
        <f t="shared" si="64"/>
        <v>1.2903299999999973</v>
      </c>
    </row>
    <row r="800" spans="1:13" x14ac:dyDescent="0.2">
      <c r="A800" s="5">
        <v>1.59378</v>
      </c>
      <c r="B800" s="5">
        <f t="shared" si="60"/>
        <v>1</v>
      </c>
      <c r="C800" s="6">
        <f t="shared" si="61"/>
        <v>0.59377999999999997</v>
      </c>
      <c r="D800" s="7">
        <v>35.015000000000001</v>
      </c>
      <c r="E800" s="7">
        <v>35.11</v>
      </c>
      <c r="F800" s="7">
        <v>35.32714</v>
      </c>
      <c r="G800" s="7">
        <v>33.975000000000001</v>
      </c>
      <c r="H800" s="7">
        <v>36.82</v>
      </c>
      <c r="K800" s="9">
        <f t="shared" si="62"/>
        <v>35.32714</v>
      </c>
      <c r="L800" s="9">
        <f t="shared" si="63"/>
        <v>33.975000000000001</v>
      </c>
      <c r="M800" s="9">
        <f t="shared" si="64"/>
        <v>1.3521399999999986</v>
      </c>
    </row>
    <row r="801" spans="1:13" x14ac:dyDescent="0.2">
      <c r="A801" s="5">
        <v>1.59453</v>
      </c>
      <c r="B801" s="5">
        <f t="shared" si="60"/>
        <v>1</v>
      </c>
      <c r="C801" s="6">
        <f t="shared" si="61"/>
        <v>0.59453</v>
      </c>
      <c r="D801" s="7">
        <v>34.72</v>
      </c>
      <c r="E801" s="7">
        <v>35.085000000000001</v>
      </c>
      <c r="F801" s="7">
        <v>35.082529999999998</v>
      </c>
      <c r="G801" s="7">
        <v>33.950000000000003</v>
      </c>
      <c r="H801" s="7">
        <v>36.354999999999997</v>
      </c>
      <c r="K801" s="9">
        <f t="shared" si="62"/>
        <v>35.085000000000001</v>
      </c>
      <c r="L801" s="9">
        <f t="shared" si="63"/>
        <v>33.950000000000003</v>
      </c>
      <c r="M801" s="9">
        <f t="shared" si="64"/>
        <v>1.134999999999998</v>
      </c>
    </row>
    <row r="802" spans="1:13" x14ac:dyDescent="0.2">
      <c r="A802" s="5">
        <v>1.59527</v>
      </c>
      <c r="B802" s="5">
        <f t="shared" si="60"/>
        <v>1</v>
      </c>
      <c r="C802" s="6">
        <f t="shared" si="61"/>
        <v>0.59526999999999997</v>
      </c>
      <c r="D802" s="7">
        <v>34.685000000000002</v>
      </c>
      <c r="E802" s="7">
        <v>34.61</v>
      </c>
      <c r="F802" s="7">
        <v>34.982039999999998</v>
      </c>
      <c r="G802" s="7">
        <v>33.729999999999997</v>
      </c>
      <c r="H802" s="7">
        <v>36.83</v>
      </c>
      <c r="K802" s="9">
        <f t="shared" si="62"/>
        <v>34.982039999999998</v>
      </c>
      <c r="L802" s="9">
        <f t="shared" si="63"/>
        <v>33.729999999999997</v>
      </c>
      <c r="M802" s="9">
        <f t="shared" si="64"/>
        <v>1.2520400000000009</v>
      </c>
    </row>
    <row r="803" spans="1:13" x14ac:dyDescent="0.2">
      <c r="A803" s="5">
        <v>1.5960099999999999</v>
      </c>
      <c r="B803" s="5">
        <f t="shared" si="60"/>
        <v>1</v>
      </c>
      <c r="C803" s="6">
        <f t="shared" si="61"/>
        <v>0.59600999999999993</v>
      </c>
      <c r="D803" s="7">
        <v>34.685000000000002</v>
      </c>
      <c r="E803" s="7">
        <v>34.575000000000003</v>
      </c>
      <c r="F803" s="7">
        <v>35.095829999999999</v>
      </c>
      <c r="G803" s="7">
        <v>34.01</v>
      </c>
      <c r="H803" s="7">
        <v>37.1</v>
      </c>
      <c r="K803" s="9">
        <f t="shared" si="62"/>
        <v>35.095829999999999</v>
      </c>
      <c r="L803" s="9">
        <f t="shared" si="63"/>
        <v>34.01</v>
      </c>
      <c r="M803" s="9">
        <f t="shared" si="64"/>
        <v>1.0858300000000014</v>
      </c>
    </row>
    <row r="804" spans="1:13" x14ac:dyDescent="0.2">
      <c r="A804" s="5">
        <v>1.59676</v>
      </c>
      <c r="B804" s="5">
        <f t="shared" si="60"/>
        <v>1</v>
      </c>
      <c r="C804" s="6">
        <f t="shared" si="61"/>
        <v>0.59675999999999996</v>
      </c>
      <c r="D804" s="7">
        <v>34.65</v>
      </c>
      <c r="E804" s="7">
        <v>34.805</v>
      </c>
      <c r="F804" s="7">
        <v>35.283009999999997</v>
      </c>
      <c r="G804" s="7">
        <v>33.755000000000003</v>
      </c>
      <c r="H804" s="7">
        <v>37.590000000000003</v>
      </c>
      <c r="K804" s="9">
        <f t="shared" si="62"/>
        <v>35.283009999999997</v>
      </c>
      <c r="L804" s="9">
        <f t="shared" si="63"/>
        <v>33.755000000000003</v>
      </c>
      <c r="M804" s="9">
        <f t="shared" si="64"/>
        <v>1.5280099999999948</v>
      </c>
    </row>
    <row r="805" spans="1:13" x14ac:dyDescent="0.2">
      <c r="A805" s="5">
        <v>1.5974999999999999</v>
      </c>
      <c r="B805" s="5">
        <f t="shared" si="60"/>
        <v>1</v>
      </c>
      <c r="C805" s="6">
        <f t="shared" si="61"/>
        <v>0.59749999999999992</v>
      </c>
      <c r="D805" s="7">
        <v>34.685000000000002</v>
      </c>
      <c r="E805" s="7">
        <v>35.15</v>
      </c>
      <c r="F805" s="7">
        <v>35.296460000000003</v>
      </c>
      <c r="G805" s="7">
        <v>33.695</v>
      </c>
      <c r="H805" s="7">
        <v>37.515000000000001</v>
      </c>
      <c r="K805" s="9">
        <f t="shared" si="62"/>
        <v>35.296460000000003</v>
      </c>
      <c r="L805" s="9">
        <f t="shared" si="63"/>
        <v>33.695</v>
      </c>
      <c r="M805" s="9">
        <f t="shared" si="64"/>
        <v>1.601460000000003</v>
      </c>
    </row>
    <row r="806" spans="1:13" x14ac:dyDescent="0.2">
      <c r="A806" s="5">
        <v>1.5982400000000001</v>
      </c>
      <c r="B806" s="5">
        <f t="shared" si="60"/>
        <v>1</v>
      </c>
      <c r="C806" s="6">
        <f t="shared" si="61"/>
        <v>0.59824000000000011</v>
      </c>
      <c r="D806" s="7">
        <v>34.49</v>
      </c>
      <c r="E806" s="7">
        <v>35.49</v>
      </c>
      <c r="F806" s="7">
        <v>35.397750000000002</v>
      </c>
      <c r="G806" s="7">
        <v>33.72</v>
      </c>
      <c r="H806" s="7">
        <v>37.734999999999999</v>
      </c>
      <c r="K806" s="9">
        <f t="shared" si="62"/>
        <v>35.49</v>
      </c>
      <c r="L806" s="9">
        <f t="shared" si="63"/>
        <v>33.72</v>
      </c>
      <c r="M806" s="9">
        <f t="shared" si="64"/>
        <v>1.7700000000000031</v>
      </c>
    </row>
    <row r="807" spans="1:13" x14ac:dyDescent="0.2">
      <c r="A807" s="5">
        <v>1.5989899999999999</v>
      </c>
      <c r="B807" s="5">
        <f t="shared" si="60"/>
        <v>1</v>
      </c>
      <c r="C807" s="6">
        <f t="shared" si="61"/>
        <v>0.59898999999999991</v>
      </c>
      <c r="D807" s="7">
        <v>34.524999999999999</v>
      </c>
      <c r="E807" s="7">
        <v>35.405000000000001</v>
      </c>
      <c r="F807" s="7">
        <v>35.571370000000002</v>
      </c>
      <c r="G807" s="7">
        <v>33.984999999999999</v>
      </c>
      <c r="H807" s="7">
        <v>38.005000000000003</v>
      </c>
      <c r="K807" s="9">
        <f t="shared" si="62"/>
        <v>35.571370000000002</v>
      </c>
      <c r="L807" s="9">
        <f t="shared" si="63"/>
        <v>33.984999999999999</v>
      </c>
      <c r="M807" s="9">
        <f t="shared" si="64"/>
        <v>1.5863700000000023</v>
      </c>
    </row>
    <row r="808" spans="1:13" x14ac:dyDescent="0.2">
      <c r="A808" s="5">
        <v>1.5997300000000001</v>
      </c>
      <c r="B808" s="5">
        <f t="shared" si="60"/>
        <v>1</v>
      </c>
      <c r="C808" s="6">
        <f t="shared" si="61"/>
        <v>0.5997300000000001</v>
      </c>
      <c r="D808" s="7">
        <v>34.61</v>
      </c>
      <c r="E808" s="7">
        <v>35.075000000000003</v>
      </c>
      <c r="F808" s="7">
        <v>35.427729999999997</v>
      </c>
      <c r="G808" s="7">
        <v>33.79</v>
      </c>
      <c r="H808" s="7">
        <v>38.055</v>
      </c>
      <c r="K808" s="9">
        <f t="shared" si="62"/>
        <v>35.427729999999997</v>
      </c>
      <c r="L808" s="9">
        <f t="shared" si="63"/>
        <v>33.79</v>
      </c>
      <c r="M808" s="9">
        <f t="shared" si="64"/>
        <v>1.6377299999999977</v>
      </c>
    </row>
    <row r="809" spans="1:13" x14ac:dyDescent="0.2">
      <c r="A809" s="5">
        <v>1.6004799999999999</v>
      </c>
      <c r="B809" s="5">
        <f t="shared" si="60"/>
        <v>1</v>
      </c>
      <c r="C809" s="6">
        <f t="shared" si="61"/>
        <v>0.6004799999999999</v>
      </c>
      <c r="D809" s="7">
        <v>34.78</v>
      </c>
      <c r="E809" s="7">
        <v>35.11</v>
      </c>
      <c r="F809" s="7">
        <v>35.514479999999999</v>
      </c>
      <c r="G809" s="7">
        <v>33.78</v>
      </c>
      <c r="H809" s="7">
        <v>38.075000000000003</v>
      </c>
      <c r="K809" s="9">
        <f t="shared" si="62"/>
        <v>35.514479999999999</v>
      </c>
      <c r="L809" s="9">
        <f t="shared" si="63"/>
        <v>33.78</v>
      </c>
      <c r="M809" s="9">
        <f t="shared" si="64"/>
        <v>1.7344799999999978</v>
      </c>
    </row>
    <row r="810" spans="1:13" x14ac:dyDescent="0.2">
      <c r="A810" s="5">
        <v>1.6012200000000001</v>
      </c>
      <c r="B810" s="5">
        <f t="shared" si="60"/>
        <v>1</v>
      </c>
      <c r="C810" s="6">
        <f t="shared" si="61"/>
        <v>0.60122000000000009</v>
      </c>
      <c r="D810" s="7">
        <v>34.869999999999997</v>
      </c>
      <c r="E810" s="7">
        <v>35.354999999999997</v>
      </c>
      <c r="F810" s="7">
        <v>35.45646</v>
      </c>
      <c r="G810" s="7">
        <v>33.585000000000001</v>
      </c>
      <c r="H810" s="7">
        <v>37.954999999999998</v>
      </c>
      <c r="K810" s="9">
        <f t="shared" si="62"/>
        <v>35.45646</v>
      </c>
      <c r="L810" s="9">
        <f t="shared" si="63"/>
        <v>33.585000000000001</v>
      </c>
      <c r="M810" s="9">
        <f t="shared" si="64"/>
        <v>1.871459999999999</v>
      </c>
    </row>
    <row r="811" spans="1:13" x14ac:dyDescent="0.2">
      <c r="A811" s="5">
        <v>1.6019600000000001</v>
      </c>
      <c r="B811" s="5">
        <f t="shared" si="60"/>
        <v>1</v>
      </c>
      <c r="C811" s="6">
        <f t="shared" si="61"/>
        <v>0.60196000000000005</v>
      </c>
      <c r="D811" s="7">
        <v>34.93</v>
      </c>
      <c r="E811" s="7">
        <v>35.515000000000001</v>
      </c>
      <c r="F811" s="7">
        <v>35.534190000000002</v>
      </c>
      <c r="G811" s="7">
        <v>33.67</v>
      </c>
      <c r="H811" s="7">
        <v>37.674999999999997</v>
      </c>
      <c r="K811" s="9">
        <f t="shared" si="62"/>
        <v>35.534190000000002</v>
      </c>
      <c r="L811" s="9">
        <f t="shared" si="63"/>
        <v>33.67</v>
      </c>
      <c r="M811" s="9">
        <f t="shared" si="64"/>
        <v>1.8641900000000007</v>
      </c>
    </row>
    <row r="812" spans="1:13" x14ac:dyDescent="0.2">
      <c r="A812" s="5">
        <v>1.6027100000000001</v>
      </c>
      <c r="B812" s="5">
        <f t="shared" si="60"/>
        <v>1</v>
      </c>
      <c r="C812" s="6">
        <f t="shared" si="61"/>
        <v>0.60271000000000008</v>
      </c>
      <c r="D812" s="7">
        <v>34.659999999999997</v>
      </c>
      <c r="E812" s="7">
        <v>35.454999999999998</v>
      </c>
      <c r="F812" s="7">
        <v>35.32405</v>
      </c>
      <c r="G812" s="7">
        <v>33.67</v>
      </c>
      <c r="H812" s="7">
        <v>37.465000000000003</v>
      </c>
      <c r="K812" s="9">
        <f t="shared" si="62"/>
        <v>35.454999999999998</v>
      </c>
      <c r="L812" s="9">
        <f t="shared" si="63"/>
        <v>33.67</v>
      </c>
      <c r="M812" s="9">
        <f t="shared" si="64"/>
        <v>1.7849999999999966</v>
      </c>
    </row>
    <row r="813" spans="1:13" x14ac:dyDescent="0.2">
      <c r="A813" s="5">
        <v>1.60345</v>
      </c>
      <c r="B813" s="5">
        <f t="shared" si="60"/>
        <v>1</v>
      </c>
      <c r="C813" s="6">
        <f t="shared" si="61"/>
        <v>0.60345000000000004</v>
      </c>
      <c r="D813" s="7">
        <v>34.844999999999999</v>
      </c>
      <c r="E813" s="7">
        <v>35.380000000000003</v>
      </c>
      <c r="F813" s="7">
        <v>35.643470000000001</v>
      </c>
      <c r="G813" s="7">
        <v>33.695</v>
      </c>
      <c r="H813" s="7">
        <v>38.344999999999999</v>
      </c>
      <c r="K813" s="9">
        <f t="shared" si="62"/>
        <v>35.643470000000001</v>
      </c>
      <c r="L813" s="9">
        <f t="shared" si="63"/>
        <v>33.695</v>
      </c>
      <c r="M813" s="9">
        <f t="shared" si="64"/>
        <v>1.9484700000000004</v>
      </c>
    </row>
    <row r="814" spans="1:13" x14ac:dyDescent="0.2">
      <c r="A814" s="5">
        <v>1.60419</v>
      </c>
      <c r="B814" s="5">
        <f t="shared" si="60"/>
        <v>1</v>
      </c>
      <c r="C814" s="6">
        <f t="shared" si="61"/>
        <v>0.60419</v>
      </c>
      <c r="D814" s="7">
        <v>34.305</v>
      </c>
      <c r="E814" s="7">
        <v>34.734999999999999</v>
      </c>
      <c r="F814" s="7">
        <v>35.557139999999997</v>
      </c>
      <c r="G814" s="7">
        <v>33.814999999999998</v>
      </c>
      <c r="H814" s="7">
        <v>39.19</v>
      </c>
      <c r="K814" s="9">
        <f t="shared" si="62"/>
        <v>35.557139999999997</v>
      </c>
      <c r="L814" s="9">
        <f t="shared" si="63"/>
        <v>33.814999999999998</v>
      </c>
      <c r="M814" s="9">
        <f t="shared" si="64"/>
        <v>1.7421399999999991</v>
      </c>
    </row>
    <row r="815" spans="1:13" x14ac:dyDescent="0.2">
      <c r="A815" s="5">
        <v>1.60494</v>
      </c>
      <c r="B815" s="5">
        <f t="shared" si="60"/>
        <v>1</v>
      </c>
      <c r="C815" s="6">
        <f t="shared" si="61"/>
        <v>0.60494000000000003</v>
      </c>
      <c r="D815" s="7">
        <v>34.49</v>
      </c>
      <c r="E815" s="7">
        <v>34.965000000000003</v>
      </c>
      <c r="F815" s="7">
        <v>35.680390000000003</v>
      </c>
      <c r="G815" s="7">
        <v>33.805</v>
      </c>
      <c r="H815" s="7">
        <v>39.43</v>
      </c>
      <c r="K815" s="9">
        <f t="shared" si="62"/>
        <v>35.680390000000003</v>
      </c>
      <c r="L815" s="9">
        <f t="shared" si="63"/>
        <v>33.805</v>
      </c>
      <c r="M815" s="9">
        <f t="shared" si="64"/>
        <v>1.875390000000003</v>
      </c>
    </row>
    <row r="816" spans="1:13" x14ac:dyDescent="0.2">
      <c r="A816" s="5">
        <v>1.60568</v>
      </c>
      <c r="B816" s="5">
        <f t="shared" si="60"/>
        <v>1</v>
      </c>
      <c r="C816" s="6">
        <f t="shared" si="61"/>
        <v>0.60568</v>
      </c>
      <c r="D816" s="7">
        <v>34.414999999999999</v>
      </c>
      <c r="E816" s="7">
        <v>35.369999999999997</v>
      </c>
      <c r="F816" s="7">
        <v>35.921709999999997</v>
      </c>
      <c r="G816" s="7">
        <v>33.704999999999998</v>
      </c>
      <c r="H816" s="7">
        <v>39.825000000000003</v>
      </c>
      <c r="K816" s="9">
        <f t="shared" si="62"/>
        <v>35.921709999999997</v>
      </c>
      <c r="L816" s="9">
        <f t="shared" si="63"/>
        <v>33.704999999999998</v>
      </c>
      <c r="M816" s="9">
        <f t="shared" si="64"/>
        <v>2.2167099999999991</v>
      </c>
    </row>
    <row r="817" spans="1:13" x14ac:dyDescent="0.2">
      <c r="A817" s="5">
        <v>1.60643</v>
      </c>
      <c r="B817" s="5">
        <f t="shared" si="60"/>
        <v>1</v>
      </c>
      <c r="C817" s="6">
        <f t="shared" si="61"/>
        <v>0.60643000000000002</v>
      </c>
      <c r="D817" s="7">
        <v>34.405000000000001</v>
      </c>
      <c r="E817" s="7">
        <v>35.064999999999998</v>
      </c>
      <c r="F817" s="7">
        <v>35.795549999999999</v>
      </c>
      <c r="G817" s="7">
        <v>33.89</v>
      </c>
      <c r="H817" s="7">
        <v>39.445</v>
      </c>
      <c r="K817" s="9">
        <f t="shared" si="62"/>
        <v>35.795549999999999</v>
      </c>
      <c r="L817" s="9">
        <f t="shared" si="63"/>
        <v>33.89</v>
      </c>
      <c r="M817" s="9">
        <f t="shared" si="64"/>
        <v>1.9055499999999981</v>
      </c>
    </row>
    <row r="818" spans="1:13" x14ac:dyDescent="0.2">
      <c r="A818" s="5">
        <v>1.60717</v>
      </c>
      <c r="B818" s="5">
        <f t="shared" si="60"/>
        <v>1</v>
      </c>
      <c r="C818" s="6">
        <f t="shared" si="61"/>
        <v>0.60716999999999999</v>
      </c>
      <c r="D818" s="7">
        <v>34.295000000000002</v>
      </c>
      <c r="E818" s="7">
        <v>34.975000000000001</v>
      </c>
      <c r="F818" s="7">
        <v>35.377879999999998</v>
      </c>
      <c r="G818" s="7">
        <v>33.634999999999998</v>
      </c>
      <c r="H818" s="7">
        <v>38.479999999999997</v>
      </c>
      <c r="K818" s="9">
        <f t="shared" si="62"/>
        <v>35.377879999999998</v>
      </c>
      <c r="L818" s="9">
        <f t="shared" si="63"/>
        <v>33.634999999999998</v>
      </c>
      <c r="M818" s="9">
        <f t="shared" si="64"/>
        <v>1.7428799999999995</v>
      </c>
    </row>
    <row r="819" spans="1:13" x14ac:dyDescent="0.2">
      <c r="A819" s="5">
        <v>1.60791</v>
      </c>
      <c r="B819" s="5">
        <f t="shared" si="60"/>
        <v>1</v>
      </c>
      <c r="C819" s="6">
        <f t="shared" si="61"/>
        <v>0.60790999999999995</v>
      </c>
      <c r="D819" s="7">
        <v>34.125</v>
      </c>
      <c r="E819" s="7">
        <v>35.26</v>
      </c>
      <c r="F819" s="7">
        <v>35.55791</v>
      </c>
      <c r="G819" s="7">
        <v>33.924999999999997</v>
      </c>
      <c r="H819" s="7">
        <v>38.54</v>
      </c>
      <c r="K819" s="9">
        <f t="shared" si="62"/>
        <v>35.55791</v>
      </c>
      <c r="L819" s="9">
        <f t="shared" si="63"/>
        <v>33.924999999999997</v>
      </c>
      <c r="M819" s="9">
        <f t="shared" si="64"/>
        <v>1.6329100000000025</v>
      </c>
    </row>
    <row r="820" spans="1:13" x14ac:dyDescent="0.2">
      <c r="A820" s="5">
        <v>1.60866</v>
      </c>
      <c r="B820" s="5">
        <f t="shared" si="60"/>
        <v>1</v>
      </c>
      <c r="C820" s="6">
        <f t="shared" si="61"/>
        <v>0.60865999999999998</v>
      </c>
      <c r="D820" s="7">
        <v>34.255000000000003</v>
      </c>
      <c r="E820" s="7">
        <v>34.844999999999999</v>
      </c>
      <c r="F820" s="7">
        <v>35.3065</v>
      </c>
      <c r="G820" s="7">
        <v>33.450000000000003</v>
      </c>
      <c r="H820" s="7">
        <v>38.664999999999999</v>
      </c>
      <c r="K820" s="9">
        <f t="shared" si="62"/>
        <v>35.3065</v>
      </c>
      <c r="L820" s="9">
        <f t="shared" si="63"/>
        <v>33.450000000000003</v>
      </c>
      <c r="M820" s="9">
        <f t="shared" si="64"/>
        <v>1.8564999999999969</v>
      </c>
    </row>
    <row r="821" spans="1:13" x14ac:dyDescent="0.2">
      <c r="A821" s="5">
        <v>1.6093999999999999</v>
      </c>
      <c r="B821" s="5">
        <f t="shared" si="60"/>
        <v>1</v>
      </c>
      <c r="C821" s="6">
        <f t="shared" si="61"/>
        <v>0.60939999999999994</v>
      </c>
      <c r="D821" s="7">
        <v>33.905000000000001</v>
      </c>
      <c r="E821" s="7">
        <v>35.295000000000002</v>
      </c>
      <c r="F821" s="7">
        <v>35.54522</v>
      </c>
      <c r="G821" s="7">
        <v>33.79</v>
      </c>
      <c r="H821" s="7">
        <v>38.994999999999997</v>
      </c>
      <c r="K821" s="9">
        <f t="shared" si="62"/>
        <v>35.54522</v>
      </c>
      <c r="L821" s="9">
        <f t="shared" si="63"/>
        <v>33.79</v>
      </c>
      <c r="M821" s="9">
        <f t="shared" si="64"/>
        <v>1.7552200000000013</v>
      </c>
    </row>
    <row r="822" spans="1:13" x14ac:dyDescent="0.2">
      <c r="A822" s="5">
        <v>1.6101399999999999</v>
      </c>
      <c r="B822" s="5">
        <f t="shared" si="60"/>
        <v>1</v>
      </c>
      <c r="C822" s="6">
        <f t="shared" si="61"/>
        <v>0.6101399999999999</v>
      </c>
      <c r="D822" s="7">
        <v>34.17</v>
      </c>
      <c r="E822" s="7">
        <v>34.49</v>
      </c>
      <c r="F822" s="7">
        <v>35.476819999999996</v>
      </c>
      <c r="G822" s="7">
        <v>33.840000000000003</v>
      </c>
      <c r="H822" s="7">
        <v>39.32</v>
      </c>
      <c r="K822" s="9">
        <f t="shared" si="62"/>
        <v>35.476819999999996</v>
      </c>
      <c r="L822" s="9">
        <f t="shared" si="63"/>
        <v>33.840000000000003</v>
      </c>
      <c r="M822" s="9">
        <f t="shared" si="64"/>
        <v>1.6368199999999931</v>
      </c>
    </row>
    <row r="823" spans="1:13" x14ac:dyDescent="0.2">
      <c r="A823" s="5">
        <v>1.6108899999999999</v>
      </c>
      <c r="B823" s="5">
        <f t="shared" si="60"/>
        <v>1</v>
      </c>
      <c r="C823" s="6">
        <f t="shared" si="61"/>
        <v>0.61088999999999993</v>
      </c>
      <c r="D823" s="7">
        <v>34.39</v>
      </c>
      <c r="E823" s="7">
        <v>34.61</v>
      </c>
      <c r="F823" s="7">
        <v>35.887329999999999</v>
      </c>
      <c r="G823" s="7">
        <v>33.78</v>
      </c>
      <c r="H823" s="7">
        <v>40.435000000000002</v>
      </c>
      <c r="K823" s="9">
        <f t="shared" si="62"/>
        <v>35.887329999999999</v>
      </c>
      <c r="L823" s="9">
        <f t="shared" si="63"/>
        <v>33.78</v>
      </c>
      <c r="M823" s="9">
        <f t="shared" si="64"/>
        <v>2.1073299999999975</v>
      </c>
    </row>
    <row r="824" spans="1:13" x14ac:dyDescent="0.2">
      <c r="A824" s="5">
        <v>1.6116299999999999</v>
      </c>
      <c r="B824" s="5">
        <f t="shared" si="60"/>
        <v>1</v>
      </c>
      <c r="C824" s="6">
        <f t="shared" si="61"/>
        <v>0.6116299999999999</v>
      </c>
      <c r="D824" s="7">
        <v>34.465000000000003</v>
      </c>
      <c r="E824" s="7">
        <v>34.695</v>
      </c>
      <c r="F824" s="7">
        <v>36.068890000000003</v>
      </c>
      <c r="G824" s="7">
        <v>33.814999999999998</v>
      </c>
      <c r="H824" s="7">
        <v>41.045000000000002</v>
      </c>
      <c r="K824" s="9">
        <f t="shared" si="62"/>
        <v>36.068890000000003</v>
      </c>
      <c r="L824" s="9">
        <f t="shared" si="63"/>
        <v>33.814999999999998</v>
      </c>
      <c r="M824" s="9">
        <f t="shared" si="64"/>
        <v>2.2538900000000055</v>
      </c>
    </row>
    <row r="825" spans="1:13" x14ac:dyDescent="0.2">
      <c r="A825" s="5">
        <v>1.6123799999999999</v>
      </c>
      <c r="B825" s="5">
        <f t="shared" si="60"/>
        <v>1</v>
      </c>
      <c r="C825" s="6">
        <f t="shared" si="61"/>
        <v>0.61237999999999992</v>
      </c>
      <c r="D825" s="7">
        <v>34.549999999999997</v>
      </c>
      <c r="E825" s="7">
        <v>34.465000000000003</v>
      </c>
      <c r="F825" s="7">
        <v>36.042439999999999</v>
      </c>
      <c r="G825" s="7">
        <v>33.875</v>
      </c>
      <c r="H825" s="7">
        <v>40.984999999999999</v>
      </c>
      <c r="K825" s="9">
        <f t="shared" si="62"/>
        <v>36.042439999999999</v>
      </c>
      <c r="L825" s="9">
        <f t="shared" si="63"/>
        <v>33.875</v>
      </c>
      <c r="M825" s="9">
        <f t="shared" si="64"/>
        <v>2.1674399999999991</v>
      </c>
    </row>
    <row r="826" spans="1:13" x14ac:dyDescent="0.2">
      <c r="A826" s="5">
        <v>1.6131200000000001</v>
      </c>
      <c r="B826" s="5">
        <f t="shared" si="60"/>
        <v>1</v>
      </c>
      <c r="C826" s="6">
        <f t="shared" si="61"/>
        <v>0.61312000000000011</v>
      </c>
      <c r="D826" s="7">
        <v>34.5</v>
      </c>
      <c r="E826" s="7">
        <v>34.56</v>
      </c>
      <c r="F826" s="7">
        <v>35.916150000000002</v>
      </c>
      <c r="G826" s="7">
        <v>33.984999999999999</v>
      </c>
      <c r="H826" s="7">
        <v>40.25</v>
      </c>
      <c r="K826" s="9">
        <f t="shared" si="62"/>
        <v>35.916150000000002</v>
      </c>
      <c r="L826" s="9">
        <f t="shared" si="63"/>
        <v>33.984999999999999</v>
      </c>
      <c r="M826" s="9">
        <f t="shared" si="64"/>
        <v>1.9311500000000024</v>
      </c>
    </row>
    <row r="827" spans="1:13" x14ac:dyDescent="0.2">
      <c r="A827" s="5">
        <v>1.6138600000000001</v>
      </c>
      <c r="B827" s="5">
        <f t="shared" si="60"/>
        <v>1</v>
      </c>
      <c r="C827" s="6">
        <f t="shared" si="61"/>
        <v>0.61386000000000007</v>
      </c>
      <c r="D827" s="7">
        <v>34.575000000000003</v>
      </c>
      <c r="E827" s="7">
        <v>34.905000000000001</v>
      </c>
      <c r="F827" s="7">
        <v>35.993400000000001</v>
      </c>
      <c r="G827" s="7">
        <v>34.094999999999999</v>
      </c>
      <c r="H827" s="7">
        <v>40.115000000000002</v>
      </c>
      <c r="K827" s="9">
        <f t="shared" si="62"/>
        <v>35.993400000000001</v>
      </c>
      <c r="L827" s="9">
        <f t="shared" si="63"/>
        <v>34.094999999999999</v>
      </c>
      <c r="M827" s="9">
        <f t="shared" si="64"/>
        <v>1.8984000000000023</v>
      </c>
    </row>
    <row r="828" spans="1:13" x14ac:dyDescent="0.2">
      <c r="A828" s="5">
        <v>1.6146100000000001</v>
      </c>
      <c r="B828" s="5">
        <f t="shared" si="60"/>
        <v>1</v>
      </c>
      <c r="C828" s="6">
        <f t="shared" si="61"/>
        <v>0.6146100000000001</v>
      </c>
      <c r="D828" s="7">
        <v>34.744999999999997</v>
      </c>
      <c r="E828" s="7">
        <v>34.54</v>
      </c>
      <c r="F828" s="7">
        <v>35.845619999999997</v>
      </c>
      <c r="G828" s="7">
        <v>33.594999999999999</v>
      </c>
      <c r="H828" s="7">
        <v>40.284999999999997</v>
      </c>
      <c r="K828" s="9">
        <f t="shared" si="62"/>
        <v>35.845619999999997</v>
      </c>
      <c r="L828" s="9">
        <f t="shared" si="63"/>
        <v>33.594999999999999</v>
      </c>
      <c r="M828" s="9">
        <f t="shared" si="64"/>
        <v>2.2506199999999978</v>
      </c>
    </row>
    <row r="829" spans="1:13" x14ac:dyDescent="0.2">
      <c r="A829" s="5">
        <v>1.6153500000000001</v>
      </c>
      <c r="B829" s="5">
        <f t="shared" si="60"/>
        <v>1</v>
      </c>
      <c r="C829" s="6">
        <f t="shared" si="61"/>
        <v>0.61535000000000006</v>
      </c>
      <c r="D829" s="7">
        <v>34.82</v>
      </c>
      <c r="E829" s="7">
        <v>34.659999999999997</v>
      </c>
      <c r="F829" s="7">
        <v>35.679299999999998</v>
      </c>
      <c r="G829" s="7">
        <v>33.46</v>
      </c>
      <c r="H829" s="7">
        <v>39.555</v>
      </c>
      <c r="K829" s="9">
        <f t="shared" si="62"/>
        <v>35.679299999999998</v>
      </c>
      <c r="L829" s="9">
        <f t="shared" si="63"/>
        <v>33.46</v>
      </c>
      <c r="M829" s="9">
        <f t="shared" si="64"/>
        <v>2.2192999999999969</v>
      </c>
    </row>
    <row r="830" spans="1:13" x14ac:dyDescent="0.2">
      <c r="A830" s="5">
        <v>1.61609</v>
      </c>
      <c r="B830" s="5">
        <f t="shared" si="60"/>
        <v>1</v>
      </c>
      <c r="C830" s="6">
        <f t="shared" si="61"/>
        <v>0.61609000000000003</v>
      </c>
      <c r="D830" s="7">
        <v>34.94</v>
      </c>
      <c r="E830" s="7">
        <v>34.880000000000003</v>
      </c>
      <c r="F830" s="7">
        <v>35.753830000000001</v>
      </c>
      <c r="G830" s="7">
        <v>33.365000000000002</v>
      </c>
      <c r="H830" s="7">
        <v>39.81</v>
      </c>
      <c r="K830" s="9">
        <f t="shared" si="62"/>
        <v>35.753830000000001</v>
      </c>
      <c r="L830" s="9">
        <f t="shared" si="63"/>
        <v>33.365000000000002</v>
      </c>
      <c r="M830" s="9">
        <f t="shared" si="64"/>
        <v>2.3888299999999987</v>
      </c>
    </row>
    <row r="831" spans="1:13" x14ac:dyDescent="0.2">
      <c r="A831" s="5">
        <v>1.6168400000000001</v>
      </c>
      <c r="B831" s="5">
        <f t="shared" si="60"/>
        <v>1</v>
      </c>
      <c r="C831" s="6">
        <f t="shared" si="61"/>
        <v>0.61684000000000005</v>
      </c>
      <c r="D831" s="7">
        <v>34.49</v>
      </c>
      <c r="E831" s="7">
        <v>34.965000000000003</v>
      </c>
      <c r="F831" s="7">
        <v>35.715040000000002</v>
      </c>
      <c r="G831" s="7">
        <v>33.475000000000001</v>
      </c>
      <c r="H831" s="7">
        <v>39.58</v>
      </c>
      <c r="K831" s="9">
        <f t="shared" si="62"/>
        <v>35.715040000000002</v>
      </c>
      <c r="L831" s="9">
        <f t="shared" si="63"/>
        <v>33.475000000000001</v>
      </c>
      <c r="M831" s="9">
        <f t="shared" si="64"/>
        <v>2.2400400000000005</v>
      </c>
    </row>
    <row r="832" spans="1:13" x14ac:dyDescent="0.2">
      <c r="A832" s="5">
        <v>1.61758</v>
      </c>
      <c r="B832" s="5">
        <f t="shared" si="60"/>
        <v>1</v>
      </c>
      <c r="C832" s="6">
        <f t="shared" si="61"/>
        <v>0.61758000000000002</v>
      </c>
      <c r="D832" s="7">
        <v>34.255000000000003</v>
      </c>
      <c r="E832" s="7">
        <v>34.805</v>
      </c>
      <c r="F832" s="7">
        <v>35.672840000000001</v>
      </c>
      <c r="G832" s="7">
        <v>33.33</v>
      </c>
      <c r="H832" s="7">
        <v>40.005000000000003</v>
      </c>
      <c r="K832" s="9">
        <f t="shared" si="62"/>
        <v>35.672840000000001</v>
      </c>
      <c r="L832" s="9">
        <f t="shared" si="63"/>
        <v>33.33</v>
      </c>
      <c r="M832" s="9">
        <f t="shared" si="64"/>
        <v>2.3428400000000025</v>
      </c>
    </row>
    <row r="833" spans="1:13" x14ac:dyDescent="0.2">
      <c r="A833" s="5">
        <v>1.61833</v>
      </c>
      <c r="B833" s="5">
        <f t="shared" si="60"/>
        <v>1</v>
      </c>
      <c r="C833" s="6">
        <f t="shared" si="61"/>
        <v>0.61833000000000005</v>
      </c>
      <c r="D833" s="7">
        <v>34.075000000000003</v>
      </c>
      <c r="E833" s="7">
        <v>34.869999999999997</v>
      </c>
      <c r="F833" s="7">
        <v>35.852580000000003</v>
      </c>
      <c r="G833" s="7">
        <v>33.549999999999997</v>
      </c>
      <c r="H833" s="7">
        <v>40.765000000000001</v>
      </c>
      <c r="K833" s="9">
        <f t="shared" si="62"/>
        <v>35.852580000000003</v>
      </c>
      <c r="L833" s="9">
        <f t="shared" si="63"/>
        <v>33.549999999999997</v>
      </c>
      <c r="M833" s="9">
        <f t="shared" si="64"/>
        <v>2.3025800000000061</v>
      </c>
    </row>
    <row r="834" spans="1:13" x14ac:dyDescent="0.2">
      <c r="A834" s="5">
        <v>1.61907</v>
      </c>
      <c r="B834" s="5">
        <f t="shared" ref="B834:B897" si="65">INT(A834)</f>
        <v>1</v>
      </c>
      <c r="C834" s="6">
        <f t="shared" ref="C834:C897" si="66">A834-B834</f>
        <v>0.61907000000000001</v>
      </c>
      <c r="D834" s="7">
        <v>34.134999999999998</v>
      </c>
      <c r="E834" s="7">
        <v>34.72</v>
      </c>
      <c r="F834" s="7">
        <v>35.766419999999997</v>
      </c>
      <c r="G834" s="7">
        <v>33.475000000000001</v>
      </c>
      <c r="H834" s="7">
        <v>40.64</v>
      </c>
      <c r="K834" s="9">
        <f t="shared" ref="K834:K897" si="67">MAX(D834:G834)</f>
        <v>35.766419999999997</v>
      </c>
      <c r="L834" s="9">
        <f t="shared" ref="L834:L897" si="68">MIN(D834:G834)</f>
        <v>33.475000000000001</v>
      </c>
      <c r="M834" s="9">
        <f t="shared" si="64"/>
        <v>2.2914199999999951</v>
      </c>
    </row>
    <row r="835" spans="1:13" x14ac:dyDescent="0.2">
      <c r="A835" s="5">
        <v>1.61981</v>
      </c>
      <c r="B835" s="5">
        <f t="shared" si="65"/>
        <v>1</v>
      </c>
      <c r="C835" s="6">
        <f t="shared" si="66"/>
        <v>0.61980999999999997</v>
      </c>
      <c r="D835" s="7">
        <v>34.015000000000001</v>
      </c>
      <c r="E835" s="7">
        <v>35.15</v>
      </c>
      <c r="F835" s="7">
        <v>35.988399999999999</v>
      </c>
      <c r="G835" s="7">
        <v>33.67</v>
      </c>
      <c r="H835" s="7">
        <v>41.045000000000002</v>
      </c>
      <c r="K835" s="9">
        <f t="shared" si="67"/>
        <v>35.988399999999999</v>
      </c>
      <c r="L835" s="9">
        <f t="shared" si="68"/>
        <v>33.67</v>
      </c>
      <c r="M835" s="9">
        <f t="shared" ref="M835:M898" si="69">K835-L835</f>
        <v>2.3183999999999969</v>
      </c>
    </row>
    <row r="836" spans="1:13" x14ac:dyDescent="0.2">
      <c r="A836" s="5">
        <v>1.62056</v>
      </c>
      <c r="B836" s="5">
        <f t="shared" si="65"/>
        <v>1</v>
      </c>
      <c r="C836" s="6">
        <f t="shared" si="66"/>
        <v>0.62056</v>
      </c>
      <c r="D836" s="7">
        <v>34.17</v>
      </c>
      <c r="E836" s="7">
        <v>34.954999999999998</v>
      </c>
      <c r="F836" s="7">
        <v>36.019689999999997</v>
      </c>
      <c r="G836" s="7">
        <v>33.695</v>
      </c>
      <c r="H836" s="7">
        <v>41.25</v>
      </c>
      <c r="K836" s="9">
        <f t="shared" si="67"/>
        <v>36.019689999999997</v>
      </c>
      <c r="L836" s="9">
        <f t="shared" si="68"/>
        <v>33.695</v>
      </c>
      <c r="M836" s="9">
        <f t="shared" si="69"/>
        <v>2.3246899999999968</v>
      </c>
    </row>
    <row r="837" spans="1:13" x14ac:dyDescent="0.2">
      <c r="A837" s="5">
        <v>1.6213</v>
      </c>
      <c r="B837" s="5">
        <f t="shared" si="65"/>
        <v>1</v>
      </c>
      <c r="C837" s="6">
        <f t="shared" si="66"/>
        <v>0.62129999999999996</v>
      </c>
      <c r="D837" s="7">
        <v>34.365000000000002</v>
      </c>
      <c r="E837" s="7">
        <v>34.76</v>
      </c>
      <c r="F837" s="7">
        <v>36.034469999999999</v>
      </c>
      <c r="G837" s="7">
        <v>33.68</v>
      </c>
      <c r="H837" s="7">
        <v>41.104999999999997</v>
      </c>
      <c r="K837" s="9">
        <f t="shared" si="67"/>
        <v>36.034469999999999</v>
      </c>
      <c r="L837" s="9">
        <f t="shared" si="68"/>
        <v>33.68</v>
      </c>
      <c r="M837" s="9">
        <f t="shared" si="69"/>
        <v>2.3544699999999992</v>
      </c>
    </row>
    <row r="838" spans="1:13" x14ac:dyDescent="0.2">
      <c r="A838" s="5">
        <v>1.6220399999999999</v>
      </c>
      <c r="B838" s="5">
        <f t="shared" si="65"/>
        <v>1</v>
      </c>
      <c r="C838" s="6">
        <f t="shared" si="66"/>
        <v>0.62203999999999993</v>
      </c>
      <c r="D838" s="7">
        <v>34.354999999999997</v>
      </c>
      <c r="E838" s="7">
        <v>34.49</v>
      </c>
      <c r="F838" s="7">
        <v>35.707149999999999</v>
      </c>
      <c r="G838" s="7">
        <v>33.46</v>
      </c>
      <c r="H838" s="7">
        <v>40.335000000000001</v>
      </c>
      <c r="K838" s="9">
        <f t="shared" si="67"/>
        <v>35.707149999999999</v>
      </c>
      <c r="L838" s="9">
        <f t="shared" si="68"/>
        <v>33.46</v>
      </c>
      <c r="M838" s="9">
        <f t="shared" si="69"/>
        <v>2.2471499999999978</v>
      </c>
    </row>
    <row r="839" spans="1:13" x14ac:dyDescent="0.2">
      <c r="A839" s="5">
        <v>1.62279</v>
      </c>
      <c r="B839" s="5">
        <f t="shared" si="65"/>
        <v>1</v>
      </c>
      <c r="C839" s="6">
        <f t="shared" si="66"/>
        <v>0.62278999999999995</v>
      </c>
      <c r="D839" s="7">
        <v>34.354999999999997</v>
      </c>
      <c r="E839" s="7">
        <v>34.465000000000003</v>
      </c>
      <c r="F839" s="7">
        <v>35.683160000000001</v>
      </c>
      <c r="G839" s="7">
        <v>33.255000000000003</v>
      </c>
      <c r="H839" s="7">
        <v>40.655000000000001</v>
      </c>
      <c r="K839" s="9">
        <f t="shared" si="67"/>
        <v>35.683160000000001</v>
      </c>
      <c r="L839" s="9">
        <f t="shared" si="68"/>
        <v>33.255000000000003</v>
      </c>
      <c r="M839" s="9">
        <f t="shared" si="69"/>
        <v>2.4281599999999983</v>
      </c>
    </row>
    <row r="840" spans="1:13" x14ac:dyDescent="0.2">
      <c r="A840" s="5">
        <v>1.6235299999999999</v>
      </c>
      <c r="B840" s="5">
        <f t="shared" si="65"/>
        <v>1</v>
      </c>
      <c r="C840" s="6">
        <f t="shared" si="66"/>
        <v>0.62352999999999992</v>
      </c>
      <c r="D840" s="7">
        <v>34.32</v>
      </c>
      <c r="E840" s="7">
        <v>34.380000000000003</v>
      </c>
      <c r="F840" s="7">
        <v>35.321109999999997</v>
      </c>
      <c r="G840" s="7">
        <v>32.975000000000001</v>
      </c>
      <c r="H840" s="7">
        <v>39.454999999999998</v>
      </c>
      <c r="K840" s="9">
        <f t="shared" si="67"/>
        <v>35.321109999999997</v>
      </c>
      <c r="L840" s="9">
        <f t="shared" si="68"/>
        <v>32.975000000000001</v>
      </c>
      <c r="M840" s="9">
        <f t="shared" si="69"/>
        <v>2.3461099999999959</v>
      </c>
    </row>
    <row r="841" spans="1:13" x14ac:dyDescent="0.2">
      <c r="A841" s="5">
        <v>1.6242700000000001</v>
      </c>
      <c r="B841" s="5">
        <f t="shared" si="65"/>
        <v>1</v>
      </c>
      <c r="C841" s="6">
        <f t="shared" si="66"/>
        <v>0.6242700000000001</v>
      </c>
      <c r="D841" s="7">
        <v>34.159999999999997</v>
      </c>
      <c r="E841" s="7">
        <v>34.305</v>
      </c>
      <c r="F841" s="7">
        <v>35.420209999999997</v>
      </c>
      <c r="G841" s="7">
        <v>32.865000000000002</v>
      </c>
      <c r="H841" s="7">
        <v>40.19</v>
      </c>
      <c r="K841" s="9">
        <f t="shared" si="67"/>
        <v>35.420209999999997</v>
      </c>
      <c r="L841" s="9">
        <f t="shared" si="68"/>
        <v>32.865000000000002</v>
      </c>
      <c r="M841" s="9">
        <f t="shared" si="69"/>
        <v>2.5552099999999953</v>
      </c>
    </row>
    <row r="842" spans="1:13" x14ac:dyDescent="0.2">
      <c r="A842" s="5">
        <v>1.6250199999999999</v>
      </c>
      <c r="B842" s="5">
        <f t="shared" si="65"/>
        <v>1</v>
      </c>
      <c r="C842" s="6">
        <f t="shared" si="66"/>
        <v>0.62501999999999991</v>
      </c>
      <c r="D842" s="7">
        <v>33.89</v>
      </c>
      <c r="E842" s="7">
        <v>34.450000000000003</v>
      </c>
      <c r="F842" s="7">
        <v>35.515500000000003</v>
      </c>
      <c r="G842" s="7">
        <v>33.11</v>
      </c>
      <c r="H842" s="7">
        <v>40.479999999999997</v>
      </c>
      <c r="K842" s="9">
        <f t="shared" si="67"/>
        <v>35.515500000000003</v>
      </c>
      <c r="L842" s="9">
        <f t="shared" si="68"/>
        <v>33.11</v>
      </c>
      <c r="M842" s="9">
        <f t="shared" si="69"/>
        <v>2.4055000000000035</v>
      </c>
    </row>
    <row r="843" spans="1:13" x14ac:dyDescent="0.2">
      <c r="A843" s="5">
        <v>1.6257600000000001</v>
      </c>
      <c r="B843" s="5">
        <f t="shared" si="65"/>
        <v>1</v>
      </c>
      <c r="C843" s="6">
        <f t="shared" si="66"/>
        <v>0.62576000000000009</v>
      </c>
      <c r="D843" s="7">
        <v>33.795000000000002</v>
      </c>
      <c r="E843" s="7">
        <v>34.770000000000003</v>
      </c>
      <c r="F843" s="7">
        <v>35.559460000000001</v>
      </c>
      <c r="G843" s="7">
        <v>33.204999999999998</v>
      </c>
      <c r="H843" s="7">
        <v>40.46</v>
      </c>
      <c r="K843" s="9">
        <f t="shared" si="67"/>
        <v>35.559460000000001</v>
      </c>
      <c r="L843" s="9">
        <f t="shared" si="68"/>
        <v>33.204999999999998</v>
      </c>
      <c r="M843" s="9">
        <f t="shared" si="69"/>
        <v>2.3544600000000031</v>
      </c>
    </row>
    <row r="844" spans="1:13" x14ac:dyDescent="0.2">
      <c r="A844" s="5">
        <v>1.6265099999999999</v>
      </c>
      <c r="B844" s="5">
        <f t="shared" si="65"/>
        <v>1</v>
      </c>
      <c r="C844" s="6">
        <f t="shared" si="66"/>
        <v>0.6265099999999999</v>
      </c>
      <c r="D844" s="7">
        <v>33.729999999999997</v>
      </c>
      <c r="E844" s="7">
        <v>34.125</v>
      </c>
      <c r="F844" s="7">
        <v>35.466099999999997</v>
      </c>
      <c r="G844" s="7">
        <v>33.17</v>
      </c>
      <c r="H844" s="7">
        <v>40.835000000000001</v>
      </c>
      <c r="K844" s="9">
        <f t="shared" si="67"/>
        <v>35.466099999999997</v>
      </c>
      <c r="L844" s="9">
        <f t="shared" si="68"/>
        <v>33.17</v>
      </c>
      <c r="M844" s="9">
        <f t="shared" si="69"/>
        <v>2.2960999999999956</v>
      </c>
    </row>
    <row r="845" spans="1:13" x14ac:dyDescent="0.2">
      <c r="A845" s="5">
        <v>1.6272500000000001</v>
      </c>
      <c r="B845" s="5">
        <f t="shared" si="65"/>
        <v>1</v>
      </c>
      <c r="C845" s="6">
        <f t="shared" si="66"/>
        <v>0.62725000000000009</v>
      </c>
      <c r="D845" s="7">
        <v>33.880000000000003</v>
      </c>
      <c r="E845" s="7">
        <v>34</v>
      </c>
      <c r="F845" s="7">
        <v>35.531970000000001</v>
      </c>
      <c r="G845" s="7">
        <v>33.35</v>
      </c>
      <c r="H845" s="7">
        <v>40.68</v>
      </c>
      <c r="K845" s="9">
        <f t="shared" si="67"/>
        <v>35.531970000000001</v>
      </c>
      <c r="L845" s="9">
        <f t="shared" si="68"/>
        <v>33.35</v>
      </c>
      <c r="M845" s="9">
        <f t="shared" si="69"/>
        <v>2.1819699999999997</v>
      </c>
    </row>
    <row r="846" spans="1:13" x14ac:dyDescent="0.2">
      <c r="A846" s="5">
        <v>1.62799</v>
      </c>
      <c r="B846" s="5">
        <f t="shared" si="65"/>
        <v>1</v>
      </c>
      <c r="C846" s="6">
        <f t="shared" si="66"/>
        <v>0.62799000000000005</v>
      </c>
      <c r="D846" s="7">
        <v>34.1</v>
      </c>
      <c r="E846" s="7">
        <v>34.340000000000003</v>
      </c>
      <c r="F846" s="7">
        <v>35.698680000000003</v>
      </c>
      <c r="G846" s="7">
        <v>33.46</v>
      </c>
      <c r="H846" s="7">
        <v>40.53</v>
      </c>
      <c r="K846" s="9">
        <f t="shared" si="67"/>
        <v>35.698680000000003</v>
      </c>
      <c r="L846" s="9">
        <f t="shared" si="68"/>
        <v>33.46</v>
      </c>
      <c r="M846" s="9">
        <f t="shared" si="69"/>
        <v>2.2386800000000022</v>
      </c>
    </row>
    <row r="847" spans="1:13" x14ac:dyDescent="0.2">
      <c r="A847" s="5">
        <v>1.6287400000000001</v>
      </c>
      <c r="B847" s="5">
        <f t="shared" si="65"/>
        <v>1</v>
      </c>
      <c r="C847" s="6">
        <f t="shared" si="66"/>
        <v>0.62874000000000008</v>
      </c>
      <c r="D847" s="7">
        <v>34</v>
      </c>
      <c r="E847" s="7">
        <v>34.734999999999999</v>
      </c>
      <c r="F847" s="7">
        <v>35.551430000000003</v>
      </c>
      <c r="G847" s="7">
        <v>33.414999999999999</v>
      </c>
      <c r="H847" s="7">
        <v>39.884999999999998</v>
      </c>
      <c r="K847" s="9">
        <f t="shared" si="67"/>
        <v>35.551430000000003</v>
      </c>
      <c r="L847" s="9">
        <f t="shared" si="68"/>
        <v>33.414999999999999</v>
      </c>
      <c r="M847" s="9">
        <f t="shared" si="69"/>
        <v>2.1364300000000043</v>
      </c>
    </row>
    <row r="848" spans="1:13" x14ac:dyDescent="0.2">
      <c r="A848" s="5">
        <v>1.62948</v>
      </c>
      <c r="B848" s="5">
        <f t="shared" si="65"/>
        <v>1</v>
      </c>
      <c r="C848" s="6">
        <f t="shared" si="66"/>
        <v>0.62948000000000004</v>
      </c>
      <c r="D848" s="7">
        <v>33.924999999999997</v>
      </c>
      <c r="E848" s="7">
        <v>34.414999999999999</v>
      </c>
      <c r="F848" s="7">
        <v>35.196750000000002</v>
      </c>
      <c r="G848" s="7">
        <v>33.51</v>
      </c>
      <c r="H848" s="7">
        <v>38.64</v>
      </c>
      <c r="K848" s="9">
        <f t="shared" si="67"/>
        <v>35.196750000000002</v>
      </c>
      <c r="L848" s="9">
        <f t="shared" si="68"/>
        <v>33.51</v>
      </c>
      <c r="M848" s="9">
        <f t="shared" si="69"/>
        <v>1.6867500000000035</v>
      </c>
    </row>
    <row r="849" spans="1:13" x14ac:dyDescent="0.2">
      <c r="A849" s="5">
        <v>1.63022</v>
      </c>
      <c r="B849" s="5">
        <f t="shared" si="65"/>
        <v>1</v>
      </c>
      <c r="C849" s="6">
        <f t="shared" si="66"/>
        <v>0.63022</v>
      </c>
      <c r="D849" s="7">
        <v>33.78</v>
      </c>
      <c r="E849" s="7">
        <v>34.475000000000001</v>
      </c>
      <c r="F849" s="7">
        <v>35.397329999999997</v>
      </c>
      <c r="G849" s="7">
        <v>33.484999999999999</v>
      </c>
      <c r="H849" s="7">
        <v>39.664999999999999</v>
      </c>
      <c r="K849" s="9">
        <f t="shared" si="67"/>
        <v>35.397329999999997</v>
      </c>
      <c r="L849" s="9">
        <f t="shared" si="68"/>
        <v>33.484999999999999</v>
      </c>
      <c r="M849" s="9">
        <f t="shared" si="69"/>
        <v>1.9123299999999972</v>
      </c>
    </row>
    <row r="850" spans="1:13" x14ac:dyDescent="0.2">
      <c r="A850" s="5">
        <v>1.63097</v>
      </c>
      <c r="B850" s="5">
        <f t="shared" si="65"/>
        <v>1</v>
      </c>
      <c r="C850" s="6">
        <f t="shared" si="66"/>
        <v>0.63097000000000003</v>
      </c>
      <c r="D850" s="7">
        <v>33.880000000000003</v>
      </c>
      <c r="E850" s="7">
        <v>34.085000000000001</v>
      </c>
      <c r="F850" s="7">
        <v>35.192120000000003</v>
      </c>
      <c r="G850" s="7">
        <v>33.524999999999999</v>
      </c>
      <c r="H850" s="7">
        <v>38.905000000000001</v>
      </c>
      <c r="K850" s="9">
        <f t="shared" si="67"/>
        <v>35.192120000000003</v>
      </c>
      <c r="L850" s="9">
        <f t="shared" si="68"/>
        <v>33.524999999999999</v>
      </c>
      <c r="M850" s="9">
        <f t="shared" si="69"/>
        <v>1.6671200000000042</v>
      </c>
    </row>
    <row r="851" spans="1:13" x14ac:dyDescent="0.2">
      <c r="A851" s="5">
        <v>1.63171</v>
      </c>
      <c r="B851" s="5">
        <f t="shared" si="65"/>
        <v>1</v>
      </c>
      <c r="C851" s="6">
        <f t="shared" si="66"/>
        <v>0.63170999999999999</v>
      </c>
      <c r="D851" s="7">
        <v>33.795000000000002</v>
      </c>
      <c r="E851" s="7">
        <v>34.39</v>
      </c>
      <c r="F851" s="7">
        <v>35.481830000000002</v>
      </c>
      <c r="G851" s="7">
        <v>33.5</v>
      </c>
      <c r="H851" s="7">
        <v>39.97</v>
      </c>
      <c r="K851" s="9">
        <f t="shared" si="67"/>
        <v>35.481830000000002</v>
      </c>
      <c r="L851" s="9">
        <f t="shared" si="68"/>
        <v>33.5</v>
      </c>
      <c r="M851" s="9">
        <f t="shared" si="69"/>
        <v>1.9818300000000022</v>
      </c>
    </row>
    <row r="852" spans="1:13" x14ac:dyDescent="0.2">
      <c r="A852" s="5">
        <v>1.63246</v>
      </c>
      <c r="B852" s="5">
        <f t="shared" si="65"/>
        <v>1</v>
      </c>
      <c r="C852" s="6">
        <f t="shared" si="66"/>
        <v>0.63246000000000002</v>
      </c>
      <c r="D852" s="7">
        <v>33.89</v>
      </c>
      <c r="E852" s="7">
        <v>34.365000000000002</v>
      </c>
      <c r="F852" s="7">
        <v>35.431199999999997</v>
      </c>
      <c r="G852" s="7">
        <v>33.24</v>
      </c>
      <c r="H852" s="7">
        <v>39.945</v>
      </c>
      <c r="K852" s="9">
        <f t="shared" si="67"/>
        <v>35.431199999999997</v>
      </c>
      <c r="L852" s="9">
        <f t="shared" si="68"/>
        <v>33.24</v>
      </c>
      <c r="M852" s="9">
        <f t="shared" si="69"/>
        <v>2.1911999999999949</v>
      </c>
    </row>
    <row r="853" spans="1:13" x14ac:dyDescent="0.2">
      <c r="A853" s="5">
        <v>1.6332</v>
      </c>
      <c r="B853" s="5">
        <f t="shared" si="65"/>
        <v>1</v>
      </c>
      <c r="C853" s="6">
        <f t="shared" si="66"/>
        <v>0.63319999999999999</v>
      </c>
      <c r="D853" s="7">
        <v>33.795000000000002</v>
      </c>
      <c r="E853" s="7">
        <v>34.43</v>
      </c>
      <c r="F853" s="7">
        <v>35.552520000000001</v>
      </c>
      <c r="G853" s="7">
        <v>33.045000000000002</v>
      </c>
      <c r="H853" s="7">
        <v>40.615000000000002</v>
      </c>
      <c r="K853" s="9">
        <f t="shared" si="67"/>
        <v>35.552520000000001</v>
      </c>
      <c r="L853" s="9">
        <f t="shared" si="68"/>
        <v>33.045000000000002</v>
      </c>
      <c r="M853" s="9">
        <f t="shared" si="69"/>
        <v>2.5075199999999995</v>
      </c>
    </row>
    <row r="854" spans="1:13" x14ac:dyDescent="0.2">
      <c r="A854" s="5">
        <v>1.6339399999999999</v>
      </c>
      <c r="B854" s="5">
        <f t="shared" si="65"/>
        <v>1</v>
      </c>
      <c r="C854" s="6">
        <f t="shared" si="66"/>
        <v>0.63393999999999995</v>
      </c>
      <c r="D854" s="7">
        <v>33.72</v>
      </c>
      <c r="E854" s="7">
        <v>34.67</v>
      </c>
      <c r="F854" s="7">
        <v>35.508229999999998</v>
      </c>
      <c r="G854" s="7">
        <v>33.340000000000003</v>
      </c>
      <c r="H854" s="7">
        <v>39.97</v>
      </c>
      <c r="K854" s="9">
        <f t="shared" si="67"/>
        <v>35.508229999999998</v>
      </c>
      <c r="L854" s="9">
        <f t="shared" si="68"/>
        <v>33.340000000000003</v>
      </c>
      <c r="M854" s="9">
        <f t="shared" si="69"/>
        <v>2.1682299999999941</v>
      </c>
    </row>
    <row r="855" spans="1:13" x14ac:dyDescent="0.2">
      <c r="A855" s="5">
        <v>1.63469</v>
      </c>
      <c r="B855" s="5">
        <f t="shared" si="65"/>
        <v>1</v>
      </c>
      <c r="C855" s="6">
        <f t="shared" si="66"/>
        <v>0.63468999999999998</v>
      </c>
      <c r="D855" s="7">
        <v>33.905000000000001</v>
      </c>
      <c r="E855" s="7">
        <v>34.44</v>
      </c>
      <c r="F855" s="7">
        <v>35.645029999999998</v>
      </c>
      <c r="G855" s="7">
        <v>33.24</v>
      </c>
      <c r="H855" s="7">
        <v>40.69</v>
      </c>
      <c r="K855" s="9">
        <f t="shared" si="67"/>
        <v>35.645029999999998</v>
      </c>
      <c r="L855" s="9">
        <f t="shared" si="68"/>
        <v>33.24</v>
      </c>
      <c r="M855" s="9">
        <f t="shared" si="69"/>
        <v>2.4050299999999964</v>
      </c>
    </row>
    <row r="856" spans="1:13" x14ac:dyDescent="0.2">
      <c r="A856" s="5">
        <v>1.6354299999999999</v>
      </c>
      <c r="B856" s="5">
        <f t="shared" si="65"/>
        <v>1</v>
      </c>
      <c r="C856" s="6">
        <f t="shared" si="66"/>
        <v>0.63542999999999994</v>
      </c>
      <c r="D856" s="7">
        <v>33.89</v>
      </c>
      <c r="E856" s="7">
        <v>34.305</v>
      </c>
      <c r="F856" s="7">
        <v>35.526679999999999</v>
      </c>
      <c r="G856" s="7">
        <v>33.01</v>
      </c>
      <c r="H856" s="7">
        <v>40.57</v>
      </c>
      <c r="K856" s="9">
        <f t="shared" si="67"/>
        <v>35.526679999999999</v>
      </c>
      <c r="L856" s="9">
        <f t="shared" si="68"/>
        <v>33.01</v>
      </c>
      <c r="M856" s="9">
        <f t="shared" si="69"/>
        <v>2.5166800000000009</v>
      </c>
    </row>
    <row r="857" spans="1:13" x14ac:dyDescent="0.2">
      <c r="A857" s="5">
        <v>1.6361699999999999</v>
      </c>
      <c r="B857" s="5">
        <f t="shared" si="65"/>
        <v>1</v>
      </c>
      <c r="C857" s="6">
        <f t="shared" si="66"/>
        <v>0.6361699999999999</v>
      </c>
      <c r="D857" s="7">
        <v>33.770000000000003</v>
      </c>
      <c r="E857" s="7">
        <v>34.54</v>
      </c>
      <c r="F857" s="7">
        <v>35.428800000000003</v>
      </c>
      <c r="G857" s="7">
        <v>32.630000000000003</v>
      </c>
      <c r="H857" s="7">
        <v>40.479999999999997</v>
      </c>
      <c r="K857" s="9">
        <f t="shared" si="67"/>
        <v>35.428800000000003</v>
      </c>
      <c r="L857" s="9">
        <f t="shared" si="68"/>
        <v>32.630000000000003</v>
      </c>
      <c r="M857" s="9">
        <f t="shared" si="69"/>
        <v>2.7988</v>
      </c>
    </row>
    <row r="858" spans="1:13" x14ac:dyDescent="0.2">
      <c r="A858" s="5">
        <v>1.6369199999999999</v>
      </c>
      <c r="B858" s="5">
        <f t="shared" si="65"/>
        <v>1</v>
      </c>
      <c r="C858" s="6">
        <f t="shared" si="66"/>
        <v>0.63691999999999993</v>
      </c>
      <c r="D858" s="7">
        <v>33.67</v>
      </c>
      <c r="E858" s="7">
        <v>34.5</v>
      </c>
      <c r="F858" s="7">
        <v>35.32141</v>
      </c>
      <c r="G858" s="7">
        <v>32.68</v>
      </c>
      <c r="H858" s="7">
        <v>40.265000000000001</v>
      </c>
      <c r="K858" s="9">
        <f t="shared" si="67"/>
        <v>35.32141</v>
      </c>
      <c r="L858" s="9">
        <f t="shared" si="68"/>
        <v>32.68</v>
      </c>
      <c r="M858" s="9">
        <f t="shared" si="69"/>
        <v>2.6414100000000005</v>
      </c>
    </row>
    <row r="859" spans="1:13" x14ac:dyDescent="0.2">
      <c r="A859" s="5">
        <v>1.6376599999999999</v>
      </c>
      <c r="B859" s="5">
        <f t="shared" si="65"/>
        <v>1</v>
      </c>
      <c r="C859" s="6">
        <f t="shared" si="66"/>
        <v>0.63765999999999989</v>
      </c>
      <c r="D859" s="7">
        <v>33.534999999999997</v>
      </c>
      <c r="E859" s="7">
        <v>34.515000000000001</v>
      </c>
      <c r="F859" s="7">
        <v>35.339260000000003</v>
      </c>
      <c r="G859" s="7">
        <v>32.950000000000003</v>
      </c>
      <c r="H859" s="7">
        <v>40.174999999999997</v>
      </c>
      <c r="K859" s="9">
        <f t="shared" si="67"/>
        <v>35.339260000000003</v>
      </c>
      <c r="L859" s="9">
        <f t="shared" si="68"/>
        <v>32.950000000000003</v>
      </c>
      <c r="M859" s="9">
        <f t="shared" si="69"/>
        <v>2.3892600000000002</v>
      </c>
    </row>
    <row r="860" spans="1:13" x14ac:dyDescent="0.2">
      <c r="A860" s="5">
        <v>1.6384099999999999</v>
      </c>
      <c r="B860" s="5">
        <f t="shared" si="65"/>
        <v>1</v>
      </c>
      <c r="C860" s="6">
        <f t="shared" si="66"/>
        <v>0.63840999999999992</v>
      </c>
      <c r="D860" s="7">
        <v>33.634999999999998</v>
      </c>
      <c r="E860" s="7">
        <v>34.72</v>
      </c>
      <c r="F860" s="7">
        <v>35.173000000000002</v>
      </c>
      <c r="G860" s="7">
        <v>32.875</v>
      </c>
      <c r="H860" s="7">
        <v>39.104999999999997</v>
      </c>
      <c r="K860" s="9">
        <f t="shared" si="67"/>
        <v>35.173000000000002</v>
      </c>
      <c r="L860" s="9">
        <f t="shared" si="68"/>
        <v>32.875</v>
      </c>
      <c r="M860" s="9">
        <f t="shared" si="69"/>
        <v>2.2980000000000018</v>
      </c>
    </row>
    <row r="861" spans="1:13" x14ac:dyDescent="0.2">
      <c r="A861" s="5">
        <v>1.6391500000000001</v>
      </c>
      <c r="B861" s="5">
        <f t="shared" si="65"/>
        <v>1</v>
      </c>
      <c r="C861" s="6">
        <f t="shared" si="66"/>
        <v>0.63915000000000011</v>
      </c>
      <c r="D861" s="7">
        <v>33.67</v>
      </c>
      <c r="E861" s="7">
        <v>33.950000000000003</v>
      </c>
      <c r="F861" s="7">
        <v>34.925150000000002</v>
      </c>
      <c r="G861" s="7">
        <v>33</v>
      </c>
      <c r="H861" s="7">
        <v>39.08</v>
      </c>
      <c r="K861" s="9">
        <f t="shared" si="67"/>
        <v>34.925150000000002</v>
      </c>
      <c r="L861" s="9">
        <f t="shared" si="68"/>
        <v>33</v>
      </c>
      <c r="M861" s="9">
        <f t="shared" si="69"/>
        <v>1.9251500000000021</v>
      </c>
    </row>
    <row r="862" spans="1:13" x14ac:dyDescent="0.2">
      <c r="A862" s="5">
        <v>1.6398900000000001</v>
      </c>
      <c r="B862" s="5">
        <f t="shared" si="65"/>
        <v>1</v>
      </c>
      <c r="C862" s="6">
        <f t="shared" si="66"/>
        <v>0.63989000000000007</v>
      </c>
      <c r="D862" s="7">
        <v>33.619999999999997</v>
      </c>
      <c r="E862" s="7">
        <v>34</v>
      </c>
      <c r="F862" s="7">
        <v>35.100999999999999</v>
      </c>
      <c r="G862" s="7">
        <v>32.984999999999999</v>
      </c>
      <c r="H862" s="7">
        <v>39.725000000000001</v>
      </c>
      <c r="K862" s="9">
        <f t="shared" si="67"/>
        <v>35.100999999999999</v>
      </c>
      <c r="L862" s="9">
        <f t="shared" si="68"/>
        <v>32.984999999999999</v>
      </c>
      <c r="M862" s="9">
        <f t="shared" si="69"/>
        <v>2.1159999999999997</v>
      </c>
    </row>
    <row r="863" spans="1:13" x14ac:dyDescent="0.2">
      <c r="A863" s="5">
        <v>1.6406400000000001</v>
      </c>
      <c r="B863" s="5">
        <f t="shared" si="65"/>
        <v>1</v>
      </c>
      <c r="C863" s="6">
        <f t="shared" si="66"/>
        <v>0.6406400000000001</v>
      </c>
      <c r="D863" s="7">
        <v>33.645000000000003</v>
      </c>
      <c r="E863" s="7">
        <v>34.024999999999999</v>
      </c>
      <c r="F863" s="7">
        <v>35.09205</v>
      </c>
      <c r="G863" s="7">
        <v>32.96</v>
      </c>
      <c r="H863" s="7">
        <v>39.36</v>
      </c>
      <c r="K863" s="9">
        <f t="shared" si="67"/>
        <v>35.09205</v>
      </c>
      <c r="L863" s="9">
        <f t="shared" si="68"/>
        <v>32.96</v>
      </c>
      <c r="M863" s="9">
        <f t="shared" si="69"/>
        <v>2.1320499999999996</v>
      </c>
    </row>
    <row r="864" spans="1:13" x14ac:dyDescent="0.2">
      <c r="A864" s="5">
        <v>1.6413800000000001</v>
      </c>
      <c r="B864" s="5">
        <f t="shared" si="65"/>
        <v>1</v>
      </c>
      <c r="C864" s="6">
        <f t="shared" si="66"/>
        <v>0.64138000000000006</v>
      </c>
      <c r="D864" s="7">
        <v>33.575000000000003</v>
      </c>
      <c r="E864" s="7">
        <v>34.185000000000002</v>
      </c>
      <c r="F864" s="7">
        <v>35.122750000000003</v>
      </c>
      <c r="G864" s="7">
        <v>33.17</v>
      </c>
      <c r="H864" s="7">
        <v>39.344999999999999</v>
      </c>
      <c r="K864" s="9">
        <f t="shared" si="67"/>
        <v>35.122750000000003</v>
      </c>
      <c r="L864" s="9">
        <f t="shared" si="68"/>
        <v>33.17</v>
      </c>
      <c r="M864" s="9">
        <f t="shared" si="69"/>
        <v>1.9527500000000018</v>
      </c>
    </row>
    <row r="865" spans="1:13" x14ac:dyDescent="0.2">
      <c r="A865" s="5">
        <v>1.64212</v>
      </c>
      <c r="B865" s="5">
        <f t="shared" si="65"/>
        <v>1</v>
      </c>
      <c r="C865" s="6">
        <f t="shared" si="66"/>
        <v>0.64212000000000002</v>
      </c>
      <c r="D865" s="7">
        <v>33.645000000000003</v>
      </c>
      <c r="E865" s="7">
        <v>33.865000000000002</v>
      </c>
      <c r="F865" s="7">
        <v>35.043199999999999</v>
      </c>
      <c r="G865" s="7">
        <v>32.984999999999999</v>
      </c>
      <c r="H865" s="7">
        <v>39.384999999999998</v>
      </c>
      <c r="K865" s="9">
        <f t="shared" si="67"/>
        <v>35.043199999999999</v>
      </c>
      <c r="L865" s="9">
        <f t="shared" si="68"/>
        <v>32.984999999999999</v>
      </c>
      <c r="M865" s="9">
        <f t="shared" si="69"/>
        <v>2.0581999999999994</v>
      </c>
    </row>
    <row r="866" spans="1:13" x14ac:dyDescent="0.2">
      <c r="A866" s="5">
        <v>1.6428700000000001</v>
      </c>
      <c r="B866" s="5">
        <f t="shared" si="65"/>
        <v>1</v>
      </c>
      <c r="C866" s="6">
        <f t="shared" si="66"/>
        <v>0.64287000000000005</v>
      </c>
      <c r="D866" s="7">
        <v>33.619999999999997</v>
      </c>
      <c r="E866" s="7">
        <v>33.905000000000001</v>
      </c>
      <c r="F866" s="7">
        <v>34.961750000000002</v>
      </c>
      <c r="G866" s="7">
        <v>33.094999999999999</v>
      </c>
      <c r="H866" s="7">
        <v>39.15</v>
      </c>
      <c r="K866" s="9">
        <f t="shared" si="67"/>
        <v>34.961750000000002</v>
      </c>
      <c r="L866" s="9">
        <f t="shared" si="68"/>
        <v>33.094999999999999</v>
      </c>
      <c r="M866" s="9">
        <f t="shared" si="69"/>
        <v>1.8667500000000032</v>
      </c>
    </row>
    <row r="867" spans="1:13" x14ac:dyDescent="0.2">
      <c r="A867" s="5">
        <v>1.64361</v>
      </c>
      <c r="B867" s="5">
        <f t="shared" si="65"/>
        <v>1</v>
      </c>
      <c r="C867" s="6">
        <f t="shared" si="66"/>
        <v>0.64361000000000002</v>
      </c>
      <c r="D867" s="7">
        <v>33.524999999999999</v>
      </c>
      <c r="E867" s="7">
        <v>33.755000000000003</v>
      </c>
      <c r="F867" s="7">
        <v>34.987299999999998</v>
      </c>
      <c r="G867" s="7">
        <v>33.130000000000003</v>
      </c>
      <c r="H867" s="7">
        <v>39.225000000000001</v>
      </c>
      <c r="K867" s="9">
        <f t="shared" si="67"/>
        <v>34.987299999999998</v>
      </c>
      <c r="L867" s="9">
        <f t="shared" si="68"/>
        <v>33.130000000000003</v>
      </c>
      <c r="M867" s="9">
        <f t="shared" si="69"/>
        <v>1.8572999999999951</v>
      </c>
    </row>
    <row r="868" spans="1:13" x14ac:dyDescent="0.2">
      <c r="A868" s="5">
        <v>1.64436</v>
      </c>
      <c r="B868" s="5">
        <f t="shared" si="65"/>
        <v>1</v>
      </c>
      <c r="C868" s="6">
        <f t="shared" si="66"/>
        <v>0.64436000000000004</v>
      </c>
      <c r="D868" s="7">
        <v>33.51</v>
      </c>
      <c r="E868" s="7">
        <v>33.914999999999999</v>
      </c>
      <c r="F868" s="7">
        <v>34.791339999999998</v>
      </c>
      <c r="G868" s="7">
        <v>32.840000000000003</v>
      </c>
      <c r="H868" s="7">
        <v>38.734999999999999</v>
      </c>
      <c r="K868" s="9">
        <f t="shared" si="67"/>
        <v>34.791339999999998</v>
      </c>
      <c r="L868" s="9">
        <f t="shared" si="68"/>
        <v>32.840000000000003</v>
      </c>
      <c r="M868" s="9">
        <f t="shared" si="69"/>
        <v>1.9513399999999947</v>
      </c>
    </row>
    <row r="869" spans="1:13" x14ac:dyDescent="0.2">
      <c r="A869" s="5">
        <v>1.6451</v>
      </c>
      <c r="B869" s="5">
        <f t="shared" si="65"/>
        <v>1</v>
      </c>
      <c r="C869" s="6">
        <f t="shared" si="66"/>
        <v>0.64510000000000001</v>
      </c>
      <c r="D869" s="7">
        <v>33.450000000000003</v>
      </c>
      <c r="E869" s="7">
        <v>33.975000000000001</v>
      </c>
      <c r="F869" s="7">
        <v>34.734279999999998</v>
      </c>
      <c r="G869" s="7">
        <v>32.805</v>
      </c>
      <c r="H869" s="7">
        <v>38.700000000000003</v>
      </c>
      <c r="K869" s="9">
        <f t="shared" si="67"/>
        <v>34.734279999999998</v>
      </c>
      <c r="L869" s="9">
        <f t="shared" si="68"/>
        <v>32.805</v>
      </c>
      <c r="M869" s="9">
        <f t="shared" si="69"/>
        <v>1.9292799999999986</v>
      </c>
    </row>
    <row r="870" spans="1:13" x14ac:dyDescent="0.2">
      <c r="A870" s="5">
        <v>1.64584</v>
      </c>
      <c r="B870" s="5">
        <f t="shared" si="65"/>
        <v>1</v>
      </c>
      <c r="C870" s="6">
        <f t="shared" si="66"/>
        <v>0.64583999999999997</v>
      </c>
      <c r="D870" s="7">
        <v>33.44</v>
      </c>
      <c r="E870" s="7">
        <v>33.72</v>
      </c>
      <c r="F870" s="7">
        <v>34.635309999999997</v>
      </c>
      <c r="G870" s="7">
        <v>32.765000000000001</v>
      </c>
      <c r="H870" s="7">
        <v>38.555</v>
      </c>
      <c r="K870" s="9">
        <f t="shared" si="67"/>
        <v>34.635309999999997</v>
      </c>
      <c r="L870" s="9">
        <f t="shared" si="68"/>
        <v>32.765000000000001</v>
      </c>
      <c r="M870" s="9">
        <f t="shared" si="69"/>
        <v>1.8703099999999964</v>
      </c>
    </row>
    <row r="871" spans="1:13" x14ac:dyDescent="0.2">
      <c r="A871" s="5">
        <v>1.64659</v>
      </c>
      <c r="B871" s="5">
        <f t="shared" si="65"/>
        <v>1</v>
      </c>
      <c r="C871" s="6">
        <f t="shared" si="66"/>
        <v>0.64659</v>
      </c>
      <c r="D871" s="7">
        <v>33.159999999999997</v>
      </c>
      <c r="E871" s="7">
        <v>34.380000000000003</v>
      </c>
      <c r="F871" s="7">
        <v>34.522109999999998</v>
      </c>
      <c r="G871" s="7">
        <v>32.9</v>
      </c>
      <c r="H871" s="7">
        <v>37.380000000000003</v>
      </c>
      <c r="K871" s="9">
        <f t="shared" si="67"/>
        <v>34.522109999999998</v>
      </c>
      <c r="L871" s="9">
        <f t="shared" si="68"/>
        <v>32.9</v>
      </c>
      <c r="M871" s="9">
        <f t="shared" si="69"/>
        <v>1.6221099999999993</v>
      </c>
    </row>
    <row r="872" spans="1:13" x14ac:dyDescent="0.2">
      <c r="A872" s="5">
        <v>1.64733</v>
      </c>
      <c r="B872" s="5">
        <f t="shared" si="65"/>
        <v>1</v>
      </c>
      <c r="C872" s="6">
        <f t="shared" si="66"/>
        <v>0.64732999999999996</v>
      </c>
      <c r="D872" s="7">
        <v>33.22</v>
      </c>
      <c r="E872" s="7">
        <v>33.924999999999997</v>
      </c>
      <c r="F872" s="7">
        <v>34.23319</v>
      </c>
      <c r="G872" s="7">
        <v>32.715000000000003</v>
      </c>
      <c r="H872" s="7">
        <v>36.979999999999997</v>
      </c>
      <c r="K872" s="9">
        <f t="shared" si="67"/>
        <v>34.23319</v>
      </c>
      <c r="L872" s="9">
        <f t="shared" si="68"/>
        <v>32.715000000000003</v>
      </c>
      <c r="M872" s="9">
        <f t="shared" si="69"/>
        <v>1.518189999999997</v>
      </c>
    </row>
    <row r="873" spans="1:13" x14ac:dyDescent="0.2">
      <c r="A873" s="5">
        <v>1.6480699999999999</v>
      </c>
      <c r="B873" s="5">
        <f t="shared" si="65"/>
        <v>1</v>
      </c>
      <c r="C873" s="6">
        <f t="shared" si="66"/>
        <v>0.64806999999999992</v>
      </c>
      <c r="D873" s="7">
        <v>33.414999999999999</v>
      </c>
      <c r="E873" s="7">
        <v>34.22</v>
      </c>
      <c r="F873" s="7">
        <v>34.367069999999998</v>
      </c>
      <c r="G873" s="7">
        <v>32.715000000000003</v>
      </c>
      <c r="H873" s="7">
        <v>36.734999999999999</v>
      </c>
      <c r="K873" s="9">
        <f t="shared" si="67"/>
        <v>34.367069999999998</v>
      </c>
      <c r="L873" s="9">
        <f t="shared" si="68"/>
        <v>32.715000000000003</v>
      </c>
      <c r="M873" s="9">
        <f t="shared" si="69"/>
        <v>1.6520699999999948</v>
      </c>
    </row>
    <row r="874" spans="1:13" x14ac:dyDescent="0.2">
      <c r="A874" s="5">
        <v>1.64882</v>
      </c>
      <c r="B874" s="5">
        <f t="shared" si="65"/>
        <v>1</v>
      </c>
      <c r="C874" s="6">
        <f t="shared" si="66"/>
        <v>0.64881999999999995</v>
      </c>
      <c r="D874" s="7">
        <v>33.39</v>
      </c>
      <c r="E874" s="7">
        <v>34.085000000000001</v>
      </c>
      <c r="F874" s="7">
        <v>34.269019999999998</v>
      </c>
      <c r="G874" s="7">
        <v>32.67</v>
      </c>
      <c r="H874" s="7">
        <v>36.83</v>
      </c>
      <c r="K874" s="9">
        <f t="shared" si="67"/>
        <v>34.269019999999998</v>
      </c>
      <c r="L874" s="9">
        <f t="shared" si="68"/>
        <v>32.67</v>
      </c>
      <c r="M874" s="9">
        <f t="shared" si="69"/>
        <v>1.5990199999999959</v>
      </c>
    </row>
    <row r="875" spans="1:13" x14ac:dyDescent="0.2">
      <c r="A875" s="5">
        <v>1.6495599999999999</v>
      </c>
      <c r="B875" s="5">
        <f t="shared" si="65"/>
        <v>1</v>
      </c>
      <c r="C875" s="6">
        <f t="shared" si="66"/>
        <v>0.64955999999999992</v>
      </c>
      <c r="D875" s="7">
        <v>33.39</v>
      </c>
      <c r="E875" s="7">
        <v>33.965000000000003</v>
      </c>
      <c r="F875" s="7">
        <v>34.26885</v>
      </c>
      <c r="G875" s="7">
        <v>32.729999999999997</v>
      </c>
      <c r="H875" s="7">
        <v>36.6</v>
      </c>
      <c r="K875" s="9">
        <f t="shared" si="67"/>
        <v>34.26885</v>
      </c>
      <c r="L875" s="9">
        <f t="shared" si="68"/>
        <v>32.729999999999997</v>
      </c>
      <c r="M875" s="9">
        <f t="shared" si="69"/>
        <v>1.5388500000000036</v>
      </c>
    </row>
    <row r="876" spans="1:13" x14ac:dyDescent="0.2">
      <c r="A876" s="5">
        <v>1.6503000000000001</v>
      </c>
      <c r="B876" s="5">
        <f t="shared" si="65"/>
        <v>1</v>
      </c>
      <c r="C876" s="6">
        <f t="shared" si="66"/>
        <v>0.6503000000000001</v>
      </c>
      <c r="D876" s="7">
        <v>33.185000000000002</v>
      </c>
      <c r="E876" s="7">
        <v>33.619999999999997</v>
      </c>
      <c r="F876" s="7">
        <v>34.112189999999998</v>
      </c>
      <c r="G876" s="7">
        <v>32.594999999999999</v>
      </c>
      <c r="H876" s="7">
        <v>36.659999999999997</v>
      </c>
      <c r="K876" s="9">
        <f t="shared" si="67"/>
        <v>34.112189999999998</v>
      </c>
      <c r="L876" s="9">
        <f t="shared" si="68"/>
        <v>32.594999999999999</v>
      </c>
      <c r="M876" s="9">
        <f t="shared" si="69"/>
        <v>1.5171899999999994</v>
      </c>
    </row>
    <row r="877" spans="1:13" x14ac:dyDescent="0.2">
      <c r="A877" s="5">
        <v>1.6510499999999999</v>
      </c>
      <c r="B877" s="5">
        <f t="shared" si="65"/>
        <v>1</v>
      </c>
      <c r="C877" s="6">
        <f t="shared" si="66"/>
        <v>0.65104999999999991</v>
      </c>
      <c r="D877" s="7">
        <v>33.085000000000001</v>
      </c>
      <c r="E877" s="7">
        <v>33.695</v>
      </c>
      <c r="F877" s="7">
        <v>34.025379999999998</v>
      </c>
      <c r="G877" s="7">
        <v>32.755000000000003</v>
      </c>
      <c r="H877" s="7">
        <v>36.5</v>
      </c>
      <c r="K877" s="9">
        <f t="shared" si="67"/>
        <v>34.025379999999998</v>
      </c>
      <c r="L877" s="9">
        <f t="shared" si="68"/>
        <v>32.755000000000003</v>
      </c>
      <c r="M877" s="9">
        <f t="shared" si="69"/>
        <v>1.2703799999999958</v>
      </c>
    </row>
    <row r="878" spans="1:13" x14ac:dyDescent="0.2">
      <c r="A878" s="5">
        <v>1.6517900000000001</v>
      </c>
      <c r="B878" s="5">
        <f t="shared" si="65"/>
        <v>1</v>
      </c>
      <c r="C878" s="6">
        <f t="shared" si="66"/>
        <v>0.65179000000000009</v>
      </c>
      <c r="D878" s="7">
        <v>33.185000000000002</v>
      </c>
      <c r="E878" s="7">
        <v>33.71</v>
      </c>
      <c r="F878" s="7">
        <v>34.069180000000003</v>
      </c>
      <c r="G878" s="7">
        <v>32.695</v>
      </c>
      <c r="H878" s="7">
        <v>36.354999999999997</v>
      </c>
      <c r="K878" s="9">
        <f t="shared" si="67"/>
        <v>34.069180000000003</v>
      </c>
      <c r="L878" s="9">
        <f t="shared" si="68"/>
        <v>32.695</v>
      </c>
      <c r="M878" s="9">
        <f t="shared" si="69"/>
        <v>1.3741800000000026</v>
      </c>
    </row>
    <row r="879" spans="1:13" x14ac:dyDescent="0.2">
      <c r="A879" s="5">
        <v>1.6525399999999999</v>
      </c>
      <c r="B879" s="5">
        <f t="shared" si="65"/>
        <v>1</v>
      </c>
      <c r="C879" s="6">
        <f t="shared" si="66"/>
        <v>0.6525399999999999</v>
      </c>
      <c r="D879" s="7">
        <v>33.134999999999998</v>
      </c>
      <c r="E879" s="7">
        <v>33.585000000000001</v>
      </c>
      <c r="F879" s="7">
        <v>33.961750000000002</v>
      </c>
      <c r="G879" s="7">
        <v>32.74</v>
      </c>
      <c r="H879" s="7">
        <v>36.075000000000003</v>
      </c>
      <c r="K879" s="9">
        <f t="shared" si="67"/>
        <v>33.961750000000002</v>
      </c>
      <c r="L879" s="9">
        <f t="shared" si="68"/>
        <v>32.74</v>
      </c>
      <c r="M879" s="9">
        <f t="shared" si="69"/>
        <v>1.2217500000000001</v>
      </c>
    </row>
    <row r="880" spans="1:13" x14ac:dyDescent="0.2">
      <c r="A880" s="5">
        <v>1.6532800000000001</v>
      </c>
      <c r="B880" s="5">
        <f t="shared" si="65"/>
        <v>1</v>
      </c>
      <c r="C880" s="6">
        <f t="shared" si="66"/>
        <v>0.65328000000000008</v>
      </c>
      <c r="D880" s="7">
        <v>33.229999999999997</v>
      </c>
      <c r="E880" s="7">
        <v>33.83</v>
      </c>
      <c r="F880" s="7">
        <v>34.070140000000002</v>
      </c>
      <c r="G880" s="7">
        <v>32.865000000000002</v>
      </c>
      <c r="H880" s="7">
        <v>36.195</v>
      </c>
      <c r="K880" s="9">
        <f t="shared" si="67"/>
        <v>34.070140000000002</v>
      </c>
      <c r="L880" s="9">
        <f t="shared" si="68"/>
        <v>32.865000000000002</v>
      </c>
      <c r="M880" s="9">
        <f t="shared" si="69"/>
        <v>1.2051400000000001</v>
      </c>
    </row>
    <row r="881" spans="1:13" x14ac:dyDescent="0.2">
      <c r="A881" s="5">
        <v>1.65402</v>
      </c>
      <c r="B881" s="5">
        <f t="shared" si="65"/>
        <v>1</v>
      </c>
      <c r="C881" s="6">
        <f t="shared" si="66"/>
        <v>0.65402000000000005</v>
      </c>
      <c r="D881" s="7">
        <v>33.229999999999997</v>
      </c>
      <c r="E881" s="7">
        <v>33.865000000000002</v>
      </c>
      <c r="F881" s="7">
        <v>34.0398</v>
      </c>
      <c r="G881" s="7">
        <v>32.805</v>
      </c>
      <c r="H881" s="7">
        <v>36.049999999999997</v>
      </c>
      <c r="K881" s="9">
        <f t="shared" si="67"/>
        <v>34.0398</v>
      </c>
      <c r="L881" s="9">
        <f t="shared" si="68"/>
        <v>32.805</v>
      </c>
      <c r="M881" s="9">
        <f t="shared" si="69"/>
        <v>1.2347999999999999</v>
      </c>
    </row>
    <row r="882" spans="1:13" x14ac:dyDescent="0.2">
      <c r="A882" s="5">
        <v>1.6547700000000001</v>
      </c>
      <c r="B882" s="5">
        <f t="shared" si="65"/>
        <v>1</v>
      </c>
      <c r="C882" s="6">
        <f t="shared" si="66"/>
        <v>0.65477000000000007</v>
      </c>
      <c r="D882" s="7">
        <v>33.28</v>
      </c>
      <c r="E882" s="7">
        <v>33.854999999999997</v>
      </c>
      <c r="F882" s="7">
        <v>34.09019</v>
      </c>
      <c r="G882" s="7">
        <v>32.74</v>
      </c>
      <c r="H882" s="7">
        <v>36.185000000000002</v>
      </c>
      <c r="K882" s="9">
        <f t="shared" si="67"/>
        <v>34.09019</v>
      </c>
      <c r="L882" s="9">
        <f t="shared" si="68"/>
        <v>32.74</v>
      </c>
      <c r="M882" s="9">
        <f t="shared" si="69"/>
        <v>1.3501899999999978</v>
      </c>
    </row>
    <row r="883" spans="1:13" x14ac:dyDescent="0.2">
      <c r="A883" s="5">
        <v>1.65551</v>
      </c>
      <c r="B883" s="5">
        <f t="shared" si="65"/>
        <v>1</v>
      </c>
      <c r="C883" s="6">
        <f t="shared" si="66"/>
        <v>0.65551000000000004</v>
      </c>
      <c r="D883" s="7">
        <v>33.185000000000002</v>
      </c>
      <c r="E883" s="7">
        <v>33.634999999999998</v>
      </c>
      <c r="F883" s="7">
        <v>33.975479999999997</v>
      </c>
      <c r="G883" s="7">
        <v>32.74</v>
      </c>
      <c r="H883" s="7">
        <v>36.04</v>
      </c>
      <c r="K883" s="9">
        <f t="shared" si="67"/>
        <v>33.975479999999997</v>
      </c>
      <c r="L883" s="9">
        <f t="shared" si="68"/>
        <v>32.74</v>
      </c>
      <c r="M883" s="9">
        <f t="shared" si="69"/>
        <v>1.2354799999999955</v>
      </c>
    </row>
    <row r="884" spans="1:13" x14ac:dyDescent="0.2">
      <c r="A884" s="5">
        <v>1.65625</v>
      </c>
      <c r="B884" s="5">
        <f t="shared" si="65"/>
        <v>1</v>
      </c>
      <c r="C884" s="6">
        <f t="shared" si="66"/>
        <v>0.65625</v>
      </c>
      <c r="D884" s="7">
        <v>33.145000000000003</v>
      </c>
      <c r="E884" s="7">
        <v>33.770000000000003</v>
      </c>
      <c r="F884" s="7">
        <v>33.953710000000001</v>
      </c>
      <c r="G884" s="7">
        <v>32.78</v>
      </c>
      <c r="H884" s="7">
        <v>35.93</v>
      </c>
      <c r="K884" s="9">
        <f t="shared" si="67"/>
        <v>33.953710000000001</v>
      </c>
      <c r="L884" s="9">
        <f t="shared" si="68"/>
        <v>32.78</v>
      </c>
      <c r="M884" s="9">
        <f t="shared" si="69"/>
        <v>1.1737099999999998</v>
      </c>
    </row>
    <row r="885" spans="1:13" x14ac:dyDescent="0.2">
      <c r="A885" s="5">
        <v>1.657</v>
      </c>
      <c r="B885" s="5">
        <f t="shared" si="65"/>
        <v>1</v>
      </c>
      <c r="C885" s="6">
        <f t="shared" si="66"/>
        <v>0.65700000000000003</v>
      </c>
      <c r="D885" s="7">
        <v>33.185000000000002</v>
      </c>
      <c r="E885" s="7">
        <v>33.634999999999998</v>
      </c>
      <c r="F885" s="7">
        <v>33.970219999999998</v>
      </c>
      <c r="G885" s="7">
        <v>32.805</v>
      </c>
      <c r="H885" s="7">
        <v>35.950000000000003</v>
      </c>
      <c r="K885" s="9">
        <f t="shared" si="67"/>
        <v>33.970219999999998</v>
      </c>
      <c r="L885" s="9">
        <f t="shared" si="68"/>
        <v>32.805</v>
      </c>
      <c r="M885" s="9">
        <f t="shared" si="69"/>
        <v>1.1652199999999979</v>
      </c>
    </row>
    <row r="886" spans="1:13" x14ac:dyDescent="0.2">
      <c r="A886" s="5">
        <v>1.65774</v>
      </c>
      <c r="B886" s="5">
        <f t="shared" si="65"/>
        <v>1</v>
      </c>
      <c r="C886" s="6">
        <f t="shared" si="66"/>
        <v>0.65773999999999999</v>
      </c>
      <c r="D886" s="7">
        <v>33.28</v>
      </c>
      <c r="E886" s="7">
        <v>33.56</v>
      </c>
      <c r="F886" s="7">
        <v>33.882820000000002</v>
      </c>
      <c r="G886" s="7">
        <v>32.57</v>
      </c>
      <c r="H886" s="7">
        <v>36.015000000000001</v>
      </c>
      <c r="K886" s="9">
        <f t="shared" si="67"/>
        <v>33.882820000000002</v>
      </c>
      <c r="L886" s="9">
        <f t="shared" si="68"/>
        <v>32.57</v>
      </c>
      <c r="M886" s="9">
        <f t="shared" si="69"/>
        <v>1.3128200000000021</v>
      </c>
    </row>
    <row r="887" spans="1:13" x14ac:dyDescent="0.2">
      <c r="A887" s="5">
        <v>1.65849</v>
      </c>
      <c r="B887" s="5">
        <f t="shared" si="65"/>
        <v>1</v>
      </c>
      <c r="C887" s="6">
        <f t="shared" si="66"/>
        <v>0.65849000000000002</v>
      </c>
      <c r="D887" s="7">
        <v>33.195</v>
      </c>
      <c r="E887" s="7">
        <v>33.770000000000003</v>
      </c>
      <c r="F887" s="7">
        <v>33.939070000000001</v>
      </c>
      <c r="G887" s="7">
        <v>32.409999999999997</v>
      </c>
      <c r="H887" s="7">
        <v>36.159999999999997</v>
      </c>
      <c r="K887" s="9">
        <f t="shared" si="67"/>
        <v>33.939070000000001</v>
      </c>
      <c r="L887" s="9">
        <f t="shared" si="68"/>
        <v>32.409999999999997</v>
      </c>
      <c r="M887" s="9">
        <f t="shared" si="69"/>
        <v>1.5290700000000044</v>
      </c>
    </row>
    <row r="888" spans="1:13" x14ac:dyDescent="0.2">
      <c r="A888" s="5">
        <v>1.65923</v>
      </c>
      <c r="B888" s="5">
        <f t="shared" si="65"/>
        <v>1</v>
      </c>
      <c r="C888" s="6">
        <f t="shared" si="66"/>
        <v>0.65922999999999998</v>
      </c>
      <c r="D888" s="7">
        <v>33.17</v>
      </c>
      <c r="E888" s="7">
        <v>33.585000000000001</v>
      </c>
      <c r="F888" s="7">
        <v>33.788620000000002</v>
      </c>
      <c r="G888" s="7">
        <v>32.365000000000002</v>
      </c>
      <c r="H888" s="7">
        <v>36.024999999999999</v>
      </c>
      <c r="K888" s="9">
        <f t="shared" si="67"/>
        <v>33.788620000000002</v>
      </c>
      <c r="L888" s="9">
        <f t="shared" si="68"/>
        <v>32.365000000000002</v>
      </c>
      <c r="M888" s="9">
        <f t="shared" si="69"/>
        <v>1.4236199999999997</v>
      </c>
    </row>
    <row r="889" spans="1:13" x14ac:dyDescent="0.2">
      <c r="A889" s="5">
        <v>1.6599699999999999</v>
      </c>
      <c r="B889" s="5">
        <f t="shared" si="65"/>
        <v>1</v>
      </c>
      <c r="C889" s="6">
        <f t="shared" si="66"/>
        <v>0.65996999999999995</v>
      </c>
      <c r="D889" s="7">
        <v>33.195</v>
      </c>
      <c r="E889" s="7">
        <v>33.6</v>
      </c>
      <c r="F889" s="7">
        <v>33.873640000000002</v>
      </c>
      <c r="G889" s="7">
        <v>32.450000000000003</v>
      </c>
      <c r="H889" s="7">
        <v>36</v>
      </c>
      <c r="K889" s="9">
        <f t="shared" si="67"/>
        <v>33.873640000000002</v>
      </c>
      <c r="L889" s="9">
        <f t="shared" si="68"/>
        <v>32.450000000000003</v>
      </c>
      <c r="M889" s="9">
        <f t="shared" si="69"/>
        <v>1.4236399999999989</v>
      </c>
    </row>
    <row r="890" spans="1:13" x14ac:dyDescent="0.2">
      <c r="A890" s="5">
        <v>1.66072</v>
      </c>
      <c r="B890" s="5">
        <f t="shared" si="65"/>
        <v>1</v>
      </c>
      <c r="C890" s="6">
        <f t="shared" si="66"/>
        <v>0.66071999999999997</v>
      </c>
      <c r="D890" s="7">
        <v>33.075000000000003</v>
      </c>
      <c r="E890" s="7">
        <v>33.659999999999997</v>
      </c>
      <c r="F890" s="7">
        <v>33.936889999999998</v>
      </c>
      <c r="G890" s="7">
        <v>32.715000000000003</v>
      </c>
      <c r="H890" s="7">
        <v>36.17</v>
      </c>
      <c r="K890" s="9">
        <f t="shared" si="67"/>
        <v>33.936889999999998</v>
      </c>
      <c r="L890" s="9">
        <f t="shared" si="68"/>
        <v>32.715000000000003</v>
      </c>
      <c r="M890" s="9">
        <f t="shared" si="69"/>
        <v>1.2218899999999948</v>
      </c>
    </row>
    <row r="891" spans="1:13" x14ac:dyDescent="0.2">
      <c r="A891" s="5">
        <v>1.6614599999999999</v>
      </c>
      <c r="B891" s="5">
        <f t="shared" si="65"/>
        <v>1</v>
      </c>
      <c r="C891" s="6">
        <f t="shared" si="66"/>
        <v>0.66145999999999994</v>
      </c>
      <c r="D891" s="7">
        <v>33.119999999999997</v>
      </c>
      <c r="E891" s="7">
        <v>33.685000000000002</v>
      </c>
      <c r="F891" s="7">
        <v>34.052979999999998</v>
      </c>
      <c r="G891" s="7">
        <v>32.840000000000003</v>
      </c>
      <c r="H891" s="7">
        <v>36.454999999999998</v>
      </c>
      <c r="K891" s="9">
        <f t="shared" si="67"/>
        <v>34.052979999999998</v>
      </c>
      <c r="L891" s="9">
        <f t="shared" si="68"/>
        <v>32.840000000000003</v>
      </c>
      <c r="M891" s="9">
        <f t="shared" si="69"/>
        <v>1.2129799999999946</v>
      </c>
    </row>
    <row r="892" spans="1:13" x14ac:dyDescent="0.2">
      <c r="A892" s="5">
        <v>1.6621999999999999</v>
      </c>
      <c r="B892" s="5">
        <f t="shared" si="65"/>
        <v>1</v>
      </c>
      <c r="C892" s="6">
        <f t="shared" si="66"/>
        <v>0.6621999999999999</v>
      </c>
      <c r="D892" s="7">
        <v>33.159999999999997</v>
      </c>
      <c r="E892" s="7">
        <v>33.685000000000002</v>
      </c>
      <c r="F892" s="7">
        <v>33.991979999999998</v>
      </c>
      <c r="G892" s="7">
        <v>32.56</v>
      </c>
      <c r="H892" s="7">
        <v>36.305</v>
      </c>
      <c r="K892" s="9">
        <f t="shared" si="67"/>
        <v>33.991979999999998</v>
      </c>
      <c r="L892" s="9">
        <f t="shared" si="68"/>
        <v>32.56</v>
      </c>
      <c r="M892" s="9">
        <f t="shared" si="69"/>
        <v>1.4319799999999958</v>
      </c>
    </row>
    <row r="893" spans="1:13" x14ac:dyDescent="0.2">
      <c r="A893" s="5">
        <v>1.6629499999999999</v>
      </c>
      <c r="B893" s="5">
        <f t="shared" si="65"/>
        <v>1</v>
      </c>
      <c r="C893" s="6">
        <f t="shared" si="66"/>
        <v>0.66294999999999993</v>
      </c>
      <c r="D893" s="7">
        <v>33.204999999999998</v>
      </c>
      <c r="E893" s="7">
        <v>33.585000000000001</v>
      </c>
      <c r="F893" s="7">
        <v>33.996749999999999</v>
      </c>
      <c r="G893" s="7">
        <v>32.85</v>
      </c>
      <c r="H893" s="7">
        <v>35.965000000000003</v>
      </c>
      <c r="K893" s="9">
        <f t="shared" si="67"/>
        <v>33.996749999999999</v>
      </c>
      <c r="L893" s="9">
        <f t="shared" si="68"/>
        <v>32.85</v>
      </c>
      <c r="M893" s="9">
        <f t="shared" si="69"/>
        <v>1.1467499999999973</v>
      </c>
    </row>
    <row r="894" spans="1:13" x14ac:dyDescent="0.2">
      <c r="A894" s="5">
        <v>1.6636899999999999</v>
      </c>
      <c r="B894" s="5">
        <f t="shared" si="65"/>
        <v>1</v>
      </c>
      <c r="C894" s="6">
        <f t="shared" si="66"/>
        <v>0.66368999999999989</v>
      </c>
      <c r="D894" s="7">
        <v>33.049999999999997</v>
      </c>
      <c r="E894" s="7">
        <v>33.424999999999997</v>
      </c>
      <c r="F894" s="7">
        <v>33.79607</v>
      </c>
      <c r="G894" s="7">
        <v>32.765000000000001</v>
      </c>
      <c r="H894" s="7">
        <v>35.854999999999997</v>
      </c>
      <c r="K894" s="9">
        <f t="shared" si="67"/>
        <v>33.79607</v>
      </c>
      <c r="L894" s="9">
        <f t="shared" si="68"/>
        <v>32.765000000000001</v>
      </c>
      <c r="M894" s="9">
        <f t="shared" si="69"/>
        <v>1.0310699999999997</v>
      </c>
    </row>
    <row r="895" spans="1:13" x14ac:dyDescent="0.2">
      <c r="A895" s="5">
        <v>1.6644399999999999</v>
      </c>
      <c r="B895" s="5">
        <f t="shared" si="65"/>
        <v>1</v>
      </c>
      <c r="C895" s="6">
        <f t="shared" si="66"/>
        <v>0.66443999999999992</v>
      </c>
      <c r="D895" s="7">
        <v>33.049999999999997</v>
      </c>
      <c r="E895" s="7">
        <v>33.33</v>
      </c>
      <c r="F895" s="7">
        <v>33.653979999999997</v>
      </c>
      <c r="G895" s="7">
        <v>32.619999999999997</v>
      </c>
      <c r="H895" s="7">
        <v>35.585000000000001</v>
      </c>
      <c r="K895" s="9">
        <f t="shared" si="67"/>
        <v>33.653979999999997</v>
      </c>
      <c r="L895" s="9">
        <f t="shared" si="68"/>
        <v>32.619999999999997</v>
      </c>
      <c r="M895" s="9">
        <f t="shared" si="69"/>
        <v>1.0339799999999997</v>
      </c>
    </row>
    <row r="896" spans="1:13" x14ac:dyDescent="0.2">
      <c r="A896" s="5">
        <v>1.6651800000000001</v>
      </c>
      <c r="B896" s="5">
        <f t="shared" si="65"/>
        <v>1</v>
      </c>
      <c r="C896" s="6">
        <f t="shared" si="66"/>
        <v>0.6651800000000001</v>
      </c>
      <c r="D896" s="7">
        <v>33.034999999999997</v>
      </c>
      <c r="E896" s="7">
        <v>33.67</v>
      </c>
      <c r="F896" s="7">
        <v>33.784469999999999</v>
      </c>
      <c r="G896" s="7">
        <v>32.475000000000001</v>
      </c>
      <c r="H896" s="7">
        <v>35.67</v>
      </c>
      <c r="K896" s="9">
        <f t="shared" si="67"/>
        <v>33.784469999999999</v>
      </c>
      <c r="L896" s="9">
        <f t="shared" si="68"/>
        <v>32.475000000000001</v>
      </c>
      <c r="M896" s="9">
        <f t="shared" si="69"/>
        <v>1.3094699999999975</v>
      </c>
    </row>
    <row r="897" spans="1:13" x14ac:dyDescent="0.2">
      <c r="A897" s="5">
        <v>1.6659200000000001</v>
      </c>
      <c r="B897" s="5">
        <f t="shared" si="65"/>
        <v>1</v>
      </c>
      <c r="C897" s="6">
        <f t="shared" si="66"/>
        <v>0.66592000000000007</v>
      </c>
      <c r="D897" s="7">
        <v>33.049999999999997</v>
      </c>
      <c r="E897" s="7">
        <v>33.914999999999999</v>
      </c>
      <c r="F897" s="7">
        <v>33.78396</v>
      </c>
      <c r="G897" s="7">
        <v>32.46</v>
      </c>
      <c r="H897" s="7">
        <v>35.659999999999997</v>
      </c>
      <c r="K897" s="9">
        <f t="shared" si="67"/>
        <v>33.914999999999999</v>
      </c>
      <c r="L897" s="9">
        <f t="shared" si="68"/>
        <v>32.46</v>
      </c>
      <c r="M897" s="9">
        <f t="shared" si="69"/>
        <v>1.4549999999999983</v>
      </c>
    </row>
    <row r="898" spans="1:13" x14ac:dyDescent="0.2">
      <c r="A898" s="5">
        <v>1.6666700000000001</v>
      </c>
      <c r="B898" s="5">
        <f t="shared" ref="B898:B961" si="70">INT(A898)</f>
        <v>1</v>
      </c>
      <c r="C898" s="6">
        <f t="shared" ref="C898:C961" si="71">A898-B898</f>
        <v>0.6666700000000001</v>
      </c>
      <c r="D898" s="7">
        <v>32.984999999999999</v>
      </c>
      <c r="E898" s="7">
        <v>33.729999999999997</v>
      </c>
      <c r="F898" s="7">
        <v>33.777970000000003</v>
      </c>
      <c r="G898" s="7">
        <v>32.46</v>
      </c>
      <c r="H898" s="7">
        <v>35.61</v>
      </c>
      <c r="K898" s="9">
        <f t="shared" ref="K898:K961" si="72">MAX(D898:G898)</f>
        <v>33.777970000000003</v>
      </c>
      <c r="L898" s="9">
        <f t="shared" ref="L898:L961" si="73">MIN(D898:G898)</f>
        <v>32.46</v>
      </c>
      <c r="M898" s="9">
        <f t="shared" si="69"/>
        <v>1.3179700000000025</v>
      </c>
    </row>
    <row r="899" spans="1:13" x14ac:dyDescent="0.2">
      <c r="A899" s="5">
        <v>1.6674100000000001</v>
      </c>
      <c r="B899" s="5">
        <f t="shared" si="70"/>
        <v>1</v>
      </c>
      <c r="C899" s="6">
        <f t="shared" si="71"/>
        <v>0.66741000000000006</v>
      </c>
      <c r="D899" s="7">
        <v>32.854999999999997</v>
      </c>
      <c r="E899" s="7">
        <v>33.5</v>
      </c>
      <c r="F899" s="7">
        <v>33.613419999999998</v>
      </c>
      <c r="G899" s="7">
        <v>32.39</v>
      </c>
      <c r="H899" s="7">
        <v>35.575000000000003</v>
      </c>
      <c r="K899" s="9">
        <f t="shared" si="72"/>
        <v>33.613419999999998</v>
      </c>
      <c r="L899" s="9">
        <f t="shared" si="73"/>
        <v>32.39</v>
      </c>
      <c r="M899" s="9">
        <f t="shared" ref="M899:M962" si="74">K899-L899</f>
        <v>1.2234199999999973</v>
      </c>
    </row>
    <row r="900" spans="1:13" x14ac:dyDescent="0.2">
      <c r="A900" s="5">
        <v>1.66815</v>
      </c>
      <c r="B900" s="5">
        <f t="shared" si="70"/>
        <v>1</v>
      </c>
      <c r="C900" s="6">
        <f t="shared" si="71"/>
        <v>0.66815000000000002</v>
      </c>
      <c r="D900" s="7">
        <v>32.83</v>
      </c>
      <c r="E900" s="7">
        <v>33.255000000000003</v>
      </c>
      <c r="F900" s="7">
        <v>33.533059999999999</v>
      </c>
      <c r="G900" s="7">
        <v>32.204999999999998</v>
      </c>
      <c r="H900" s="7">
        <v>35.534999999999997</v>
      </c>
      <c r="K900" s="9">
        <f t="shared" si="72"/>
        <v>33.533059999999999</v>
      </c>
      <c r="L900" s="9">
        <f t="shared" si="73"/>
        <v>32.204999999999998</v>
      </c>
      <c r="M900" s="9">
        <f t="shared" si="74"/>
        <v>1.3280600000000007</v>
      </c>
    </row>
    <row r="901" spans="1:13" x14ac:dyDescent="0.2">
      <c r="A901" s="5">
        <v>1.6689000000000001</v>
      </c>
      <c r="B901" s="5">
        <f t="shared" si="70"/>
        <v>1</v>
      </c>
      <c r="C901" s="6">
        <f t="shared" si="71"/>
        <v>0.66890000000000005</v>
      </c>
      <c r="D901" s="7">
        <v>32.704999999999998</v>
      </c>
      <c r="E901" s="7">
        <v>33.365000000000002</v>
      </c>
      <c r="F901" s="7">
        <v>33.536020000000001</v>
      </c>
      <c r="G901" s="7">
        <v>32.299999999999997</v>
      </c>
      <c r="H901" s="7">
        <v>35.380000000000003</v>
      </c>
      <c r="K901" s="9">
        <f t="shared" si="72"/>
        <v>33.536020000000001</v>
      </c>
      <c r="L901" s="9">
        <f t="shared" si="73"/>
        <v>32.299999999999997</v>
      </c>
      <c r="M901" s="9">
        <f t="shared" si="74"/>
        <v>1.2360200000000034</v>
      </c>
    </row>
    <row r="902" spans="1:13" x14ac:dyDescent="0.2">
      <c r="A902" s="5">
        <v>1.66964</v>
      </c>
      <c r="B902" s="5">
        <f t="shared" si="70"/>
        <v>1</v>
      </c>
      <c r="C902" s="6">
        <f t="shared" si="71"/>
        <v>0.66964000000000001</v>
      </c>
      <c r="D902" s="7">
        <v>32.840000000000003</v>
      </c>
      <c r="E902" s="7">
        <v>33.33</v>
      </c>
      <c r="F902" s="7">
        <v>33.460189999999997</v>
      </c>
      <c r="G902" s="7">
        <v>32.229999999999997</v>
      </c>
      <c r="H902" s="7">
        <v>35.44</v>
      </c>
      <c r="K902" s="9">
        <f t="shared" si="72"/>
        <v>33.460189999999997</v>
      </c>
      <c r="L902" s="9">
        <f t="shared" si="73"/>
        <v>32.229999999999997</v>
      </c>
      <c r="M902" s="9">
        <f t="shared" si="74"/>
        <v>1.2301900000000003</v>
      </c>
    </row>
    <row r="903" spans="1:13" x14ac:dyDescent="0.2">
      <c r="A903" s="5">
        <v>1.67039</v>
      </c>
      <c r="B903" s="5">
        <f t="shared" si="70"/>
        <v>1</v>
      </c>
      <c r="C903" s="6">
        <f t="shared" si="71"/>
        <v>0.67039000000000004</v>
      </c>
      <c r="D903" s="7">
        <v>32.854999999999997</v>
      </c>
      <c r="E903" s="7">
        <v>33.6</v>
      </c>
      <c r="F903" s="7">
        <v>33.612729999999999</v>
      </c>
      <c r="G903" s="7">
        <v>32.51</v>
      </c>
      <c r="H903" s="7">
        <v>35.39</v>
      </c>
      <c r="K903" s="9">
        <f t="shared" si="72"/>
        <v>33.612729999999999</v>
      </c>
      <c r="L903" s="9">
        <f t="shared" si="73"/>
        <v>32.51</v>
      </c>
      <c r="M903" s="9">
        <f t="shared" si="74"/>
        <v>1.1027300000000011</v>
      </c>
    </row>
    <row r="904" spans="1:13" x14ac:dyDescent="0.2">
      <c r="A904" s="5">
        <v>1.67113</v>
      </c>
      <c r="B904" s="5">
        <f t="shared" si="70"/>
        <v>1</v>
      </c>
      <c r="C904" s="6">
        <f t="shared" si="71"/>
        <v>0.67113</v>
      </c>
      <c r="D904" s="7">
        <v>32.704999999999998</v>
      </c>
      <c r="E904" s="7">
        <v>33.4</v>
      </c>
      <c r="F904" s="7">
        <v>33.542610000000003</v>
      </c>
      <c r="G904" s="7">
        <v>32.57</v>
      </c>
      <c r="H904" s="7">
        <v>35.44</v>
      </c>
      <c r="K904" s="9">
        <f t="shared" si="72"/>
        <v>33.542610000000003</v>
      </c>
      <c r="L904" s="9">
        <f t="shared" si="73"/>
        <v>32.57</v>
      </c>
      <c r="M904" s="9">
        <f t="shared" si="74"/>
        <v>0.97261000000000308</v>
      </c>
    </row>
    <row r="905" spans="1:13" x14ac:dyDescent="0.2">
      <c r="A905" s="5">
        <v>1.67187</v>
      </c>
      <c r="B905" s="5">
        <f t="shared" si="70"/>
        <v>1</v>
      </c>
      <c r="C905" s="6">
        <f t="shared" si="71"/>
        <v>0.67186999999999997</v>
      </c>
      <c r="D905" s="7">
        <v>32.765000000000001</v>
      </c>
      <c r="E905" s="7">
        <v>33.6</v>
      </c>
      <c r="F905" s="7">
        <v>33.625860000000003</v>
      </c>
      <c r="G905" s="7">
        <v>32.67</v>
      </c>
      <c r="H905" s="7">
        <v>35.414999999999999</v>
      </c>
      <c r="K905" s="9">
        <f t="shared" si="72"/>
        <v>33.625860000000003</v>
      </c>
      <c r="L905" s="9">
        <f t="shared" si="73"/>
        <v>32.67</v>
      </c>
      <c r="M905" s="9">
        <f t="shared" si="74"/>
        <v>0.95586000000000126</v>
      </c>
    </row>
    <row r="906" spans="1:13" x14ac:dyDescent="0.2">
      <c r="A906" s="5">
        <v>1.67262</v>
      </c>
      <c r="B906" s="5">
        <f t="shared" si="70"/>
        <v>1</v>
      </c>
      <c r="C906" s="6">
        <f t="shared" si="71"/>
        <v>0.67262</v>
      </c>
      <c r="D906" s="7">
        <v>32.840000000000003</v>
      </c>
      <c r="E906" s="7">
        <v>33.56</v>
      </c>
      <c r="F906" s="7">
        <v>33.662350000000004</v>
      </c>
      <c r="G906" s="7">
        <v>32.655000000000001</v>
      </c>
      <c r="H906" s="7">
        <v>35.33</v>
      </c>
      <c r="K906" s="9">
        <f t="shared" si="72"/>
        <v>33.662350000000004</v>
      </c>
      <c r="L906" s="9">
        <f t="shared" si="73"/>
        <v>32.655000000000001</v>
      </c>
      <c r="M906" s="9">
        <f t="shared" si="74"/>
        <v>1.0073500000000024</v>
      </c>
    </row>
    <row r="907" spans="1:13" x14ac:dyDescent="0.2">
      <c r="A907" s="5">
        <v>1.67336</v>
      </c>
      <c r="B907" s="5">
        <f t="shared" si="70"/>
        <v>1</v>
      </c>
      <c r="C907" s="6">
        <f t="shared" si="71"/>
        <v>0.67335999999999996</v>
      </c>
      <c r="D907" s="7">
        <v>32.875</v>
      </c>
      <c r="E907" s="7">
        <v>33.4</v>
      </c>
      <c r="F907" s="7">
        <v>33.636870000000002</v>
      </c>
      <c r="G907" s="7">
        <v>32.655000000000001</v>
      </c>
      <c r="H907" s="7">
        <v>35.305</v>
      </c>
      <c r="K907" s="9">
        <f t="shared" si="72"/>
        <v>33.636870000000002</v>
      </c>
      <c r="L907" s="9">
        <f t="shared" si="73"/>
        <v>32.655000000000001</v>
      </c>
      <c r="M907" s="9">
        <f t="shared" si="74"/>
        <v>0.98187000000000069</v>
      </c>
    </row>
    <row r="908" spans="1:13" x14ac:dyDescent="0.2">
      <c r="A908" s="5">
        <v>1.6740999999999999</v>
      </c>
      <c r="B908" s="5">
        <f t="shared" si="70"/>
        <v>1</v>
      </c>
      <c r="C908" s="6">
        <f t="shared" si="71"/>
        <v>0.67409999999999992</v>
      </c>
      <c r="D908" s="7">
        <v>32.854999999999997</v>
      </c>
      <c r="E908" s="7">
        <v>33.255000000000003</v>
      </c>
      <c r="F908" s="7">
        <v>33.492260000000002</v>
      </c>
      <c r="G908" s="7">
        <v>32.56</v>
      </c>
      <c r="H908" s="7">
        <v>35.119999999999997</v>
      </c>
      <c r="K908" s="9">
        <f t="shared" si="72"/>
        <v>33.492260000000002</v>
      </c>
      <c r="L908" s="9">
        <f t="shared" si="73"/>
        <v>32.56</v>
      </c>
      <c r="M908" s="9">
        <f t="shared" si="74"/>
        <v>0.93225999999999942</v>
      </c>
    </row>
    <row r="909" spans="1:13" x14ac:dyDescent="0.2">
      <c r="A909" s="5">
        <v>1.6748499999999999</v>
      </c>
      <c r="B909" s="5">
        <f t="shared" si="70"/>
        <v>1</v>
      </c>
      <c r="C909" s="6">
        <f t="shared" si="71"/>
        <v>0.67484999999999995</v>
      </c>
      <c r="D909" s="7">
        <v>32.94</v>
      </c>
      <c r="E909" s="7">
        <v>33.314999999999998</v>
      </c>
      <c r="F909" s="7">
        <v>33.615859999999998</v>
      </c>
      <c r="G909" s="7">
        <v>32.715000000000003</v>
      </c>
      <c r="H909" s="7">
        <v>35.244999999999997</v>
      </c>
      <c r="K909" s="9">
        <f t="shared" si="72"/>
        <v>33.615859999999998</v>
      </c>
      <c r="L909" s="9">
        <f t="shared" si="73"/>
        <v>32.715000000000003</v>
      </c>
      <c r="M909" s="9">
        <f t="shared" si="74"/>
        <v>0.90085999999999444</v>
      </c>
    </row>
    <row r="910" spans="1:13" x14ac:dyDescent="0.2">
      <c r="A910" s="5">
        <v>1.6755899999999999</v>
      </c>
      <c r="B910" s="5">
        <f t="shared" si="70"/>
        <v>1</v>
      </c>
      <c r="C910" s="6">
        <f t="shared" si="71"/>
        <v>0.67558999999999991</v>
      </c>
      <c r="D910" s="7">
        <v>32.755000000000003</v>
      </c>
      <c r="E910" s="7">
        <v>33.365000000000002</v>
      </c>
      <c r="F910" s="7">
        <v>33.608559999999997</v>
      </c>
      <c r="G910" s="7">
        <v>32.765000000000001</v>
      </c>
      <c r="H910" s="7">
        <v>35.229999999999997</v>
      </c>
      <c r="K910" s="9">
        <f t="shared" si="72"/>
        <v>33.608559999999997</v>
      </c>
      <c r="L910" s="9">
        <f t="shared" si="73"/>
        <v>32.755000000000003</v>
      </c>
      <c r="M910" s="9">
        <f t="shared" si="74"/>
        <v>0.85355999999999455</v>
      </c>
    </row>
    <row r="911" spans="1:13" x14ac:dyDescent="0.2">
      <c r="A911" s="5">
        <v>1.6763300000000001</v>
      </c>
      <c r="B911" s="5">
        <f t="shared" si="70"/>
        <v>1</v>
      </c>
      <c r="C911" s="6">
        <f t="shared" si="71"/>
        <v>0.6763300000000001</v>
      </c>
      <c r="D911" s="7">
        <v>32.840000000000003</v>
      </c>
      <c r="E911" s="7">
        <v>33.414999999999999</v>
      </c>
      <c r="F911" s="7">
        <v>33.60913</v>
      </c>
      <c r="G911" s="7">
        <v>32.619999999999997</v>
      </c>
      <c r="H911" s="7">
        <v>35.21</v>
      </c>
      <c r="K911" s="9">
        <f t="shared" si="72"/>
        <v>33.60913</v>
      </c>
      <c r="L911" s="9">
        <f t="shared" si="73"/>
        <v>32.619999999999997</v>
      </c>
      <c r="M911" s="9">
        <f t="shared" si="74"/>
        <v>0.98913000000000295</v>
      </c>
    </row>
    <row r="912" spans="1:13" x14ac:dyDescent="0.2">
      <c r="A912" s="5">
        <v>1.6770799999999999</v>
      </c>
      <c r="B912" s="5">
        <f t="shared" si="70"/>
        <v>1</v>
      </c>
      <c r="C912" s="6">
        <f t="shared" si="71"/>
        <v>0.6770799999999999</v>
      </c>
      <c r="D912" s="7">
        <v>32.94</v>
      </c>
      <c r="E912" s="7">
        <v>33.51</v>
      </c>
      <c r="F912" s="7">
        <v>33.609819999999999</v>
      </c>
      <c r="G912" s="7">
        <v>32.805</v>
      </c>
      <c r="H912" s="7">
        <v>35.145000000000003</v>
      </c>
      <c r="K912" s="9">
        <f t="shared" si="72"/>
        <v>33.609819999999999</v>
      </c>
      <c r="L912" s="9">
        <f t="shared" si="73"/>
        <v>32.805</v>
      </c>
      <c r="M912" s="9">
        <f t="shared" si="74"/>
        <v>0.80481999999999942</v>
      </c>
    </row>
    <row r="913" spans="1:13" x14ac:dyDescent="0.2">
      <c r="A913" s="5">
        <v>1.6778200000000001</v>
      </c>
      <c r="B913" s="5">
        <f t="shared" si="70"/>
        <v>1</v>
      </c>
      <c r="C913" s="6">
        <f t="shared" si="71"/>
        <v>0.67782000000000009</v>
      </c>
      <c r="D913" s="7">
        <v>32.83</v>
      </c>
      <c r="E913" s="7">
        <v>33.424999999999997</v>
      </c>
      <c r="F913" s="7">
        <v>33.607509999999998</v>
      </c>
      <c r="G913" s="7">
        <v>32.89</v>
      </c>
      <c r="H913" s="7">
        <v>35.159999999999997</v>
      </c>
      <c r="K913" s="9">
        <f t="shared" si="72"/>
        <v>33.607509999999998</v>
      </c>
      <c r="L913" s="9">
        <f t="shared" si="73"/>
        <v>32.83</v>
      </c>
      <c r="M913" s="9">
        <f t="shared" si="74"/>
        <v>0.77750999999999948</v>
      </c>
    </row>
    <row r="914" spans="1:13" x14ac:dyDescent="0.2">
      <c r="A914" s="5">
        <v>1.6785699999999999</v>
      </c>
      <c r="B914" s="5">
        <f t="shared" si="70"/>
        <v>1</v>
      </c>
      <c r="C914" s="6">
        <f t="shared" si="71"/>
        <v>0.6785699999999999</v>
      </c>
      <c r="D914" s="7">
        <v>32.83</v>
      </c>
      <c r="E914" s="7">
        <v>33.22</v>
      </c>
      <c r="F914" s="7">
        <v>33.483759999999997</v>
      </c>
      <c r="G914" s="7">
        <v>32.729999999999997</v>
      </c>
      <c r="H914" s="7">
        <v>34.99</v>
      </c>
      <c r="K914" s="9">
        <f t="shared" si="72"/>
        <v>33.483759999999997</v>
      </c>
      <c r="L914" s="9">
        <f t="shared" si="73"/>
        <v>32.729999999999997</v>
      </c>
      <c r="M914" s="9">
        <f t="shared" si="74"/>
        <v>0.75375999999999976</v>
      </c>
    </row>
    <row r="915" spans="1:13" x14ac:dyDescent="0.2">
      <c r="A915" s="5">
        <v>1.6793100000000001</v>
      </c>
      <c r="B915" s="5">
        <f t="shared" si="70"/>
        <v>1</v>
      </c>
      <c r="C915" s="6">
        <f t="shared" si="71"/>
        <v>0.67931000000000008</v>
      </c>
      <c r="D915" s="7">
        <v>32.755000000000003</v>
      </c>
      <c r="E915" s="7">
        <v>33.134999999999998</v>
      </c>
      <c r="F915" s="7">
        <v>33.501860000000001</v>
      </c>
      <c r="G915" s="7">
        <v>32.805</v>
      </c>
      <c r="H915" s="7">
        <v>35</v>
      </c>
      <c r="K915" s="9">
        <f t="shared" si="72"/>
        <v>33.501860000000001</v>
      </c>
      <c r="L915" s="9">
        <f t="shared" si="73"/>
        <v>32.755000000000003</v>
      </c>
      <c r="M915" s="9">
        <f t="shared" si="74"/>
        <v>0.74685999999999808</v>
      </c>
    </row>
    <row r="916" spans="1:13" x14ac:dyDescent="0.2">
      <c r="A916" s="5">
        <v>1.68005</v>
      </c>
      <c r="B916" s="5">
        <f t="shared" si="70"/>
        <v>1</v>
      </c>
      <c r="C916" s="6">
        <f t="shared" si="71"/>
        <v>0.68005000000000004</v>
      </c>
      <c r="D916" s="7">
        <v>32.744999999999997</v>
      </c>
      <c r="E916" s="7">
        <v>33.380000000000003</v>
      </c>
      <c r="F916" s="7">
        <v>33.483939999999997</v>
      </c>
      <c r="G916" s="7">
        <v>32.695</v>
      </c>
      <c r="H916" s="7">
        <v>35.024999999999999</v>
      </c>
      <c r="K916" s="9">
        <f t="shared" si="72"/>
        <v>33.483939999999997</v>
      </c>
      <c r="L916" s="9">
        <f t="shared" si="73"/>
        <v>32.695</v>
      </c>
      <c r="M916" s="9">
        <f t="shared" si="74"/>
        <v>0.78893999999999664</v>
      </c>
    </row>
    <row r="917" spans="1:13" x14ac:dyDescent="0.2">
      <c r="A917" s="5">
        <v>1.6808000000000001</v>
      </c>
      <c r="B917" s="5">
        <f t="shared" si="70"/>
        <v>1</v>
      </c>
      <c r="C917" s="6">
        <f t="shared" si="71"/>
        <v>0.68080000000000007</v>
      </c>
      <c r="D917" s="7">
        <v>32.79</v>
      </c>
      <c r="E917" s="7">
        <v>33.450000000000003</v>
      </c>
      <c r="F917" s="7">
        <v>33.396389999999997</v>
      </c>
      <c r="G917" s="7">
        <v>32.4</v>
      </c>
      <c r="H917" s="7">
        <v>34.805</v>
      </c>
      <c r="K917" s="9">
        <f t="shared" si="72"/>
        <v>33.450000000000003</v>
      </c>
      <c r="L917" s="9">
        <f t="shared" si="73"/>
        <v>32.4</v>
      </c>
      <c r="M917" s="9">
        <f t="shared" si="74"/>
        <v>1.0500000000000043</v>
      </c>
    </row>
    <row r="918" spans="1:13" x14ac:dyDescent="0.2">
      <c r="A918" s="5">
        <v>1.68154</v>
      </c>
      <c r="B918" s="5">
        <f t="shared" si="70"/>
        <v>1</v>
      </c>
      <c r="C918" s="6">
        <f t="shared" si="71"/>
        <v>0.68154000000000003</v>
      </c>
      <c r="D918" s="7">
        <v>32.61</v>
      </c>
      <c r="E918" s="7">
        <v>33.229999999999997</v>
      </c>
      <c r="F918" s="7">
        <v>33.363300000000002</v>
      </c>
      <c r="G918" s="7">
        <v>32.375</v>
      </c>
      <c r="H918" s="7">
        <v>34.840000000000003</v>
      </c>
      <c r="K918" s="9">
        <f t="shared" si="72"/>
        <v>33.363300000000002</v>
      </c>
      <c r="L918" s="9">
        <f t="shared" si="73"/>
        <v>32.375</v>
      </c>
      <c r="M918" s="9">
        <f t="shared" si="74"/>
        <v>0.9883000000000024</v>
      </c>
    </row>
    <row r="919" spans="1:13" x14ac:dyDescent="0.2">
      <c r="A919" s="5">
        <v>1.68228</v>
      </c>
      <c r="B919" s="5">
        <f t="shared" si="70"/>
        <v>1</v>
      </c>
      <c r="C919" s="6">
        <f t="shared" si="71"/>
        <v>0.68228</v>
      </c>
      <c r="D919" s="7">
        <v>32.56</v>
      </c>
      <c r="E919" s="7">
        <v>33.28</v>
      </c>
      <c r="F919" s="7">
        <v>33.347909999999999</v>
      </c>
      <c r="G919" s="7">
        <v>32.24</v>
      </c>
      <c r="H919" s="7">
        <v>34.94</v>
      </c>
      <c r="K919" s="9">
        <f t="shared" si="72"/>
        <v>33.347909999999999</v>
      </c>
      <c r="L919" s="9">
        <f t="shared" si="73"/>
        <v>32.24</v>
      </c>
      <c r="M919" s="9">
        <f t="shared" si="74"/>
        <v>1.1079099999999968</v>
      </c>
    </row>
    <row r="920" spans="1:13" x14ac:dyDescent="0.2">
      <c r="A920" s="5">
        <v>1.68303</v>
      </c>
      <c r="B920" s="5">
        <f t="shared" si="70"/>
        <v>1</v>
      </c>
      <c r="C920" s="6">
        <f t="shared" si="71"/>
        <v>0.68303000000000003</v>
      </c>
      <c r="D920" s="7">
        <v>32.56</v>
      </c>
      <c r="E920" s="7">
        <v>33.340000000000003</v>
      </c>
      <c r="F920" s="7">
        <v>33.331470000000003</v>
      </c>
      <c r="G920" s="7">
        <v>32.314999999999998</v>
      </c>
      <c r="H920" s="7">
        <v>34.83</v>
      </c>
      <c r="K920" s="9">
        <f t="shared" si="72"/>
        <v>33.340000000000003</v>
      </c>
      <c r="L920" s="9">
        <f t="shared" si="73"/>
        <v>32.314999999999998</v>
      </c>
      <c r="M920" s="9">
        <f t="shared" si="74"/>
        <v>1.0250000000000057</v>
      </c>
    </row>
    <row r="921" spans="1:13" x14ac:dyDescent="0.2">
      <c r="A921" s="5">
        <v>1.68377</v>
      </c>
      <c r="B921" s="5">
        <f t="shared" si="70"/>
        <v>1</v>
      </c>
      <c r="C921" s="6">
        <f t="shared" si="71"/>
        <v>0.68376999999999999</v>
      </c>
      <c r="D921" s="7">
        <v>32.659999999999997</v>
      </c>
      <c r="E921" s="7">
        <v>33.4</v>
      </c>
      <c r="F921" s="7">
        <v>33.303359999999998</v>
      </c>
      <c r="G921" s="7">
        <v>32.08</v>
      </c>
      <c r="H921" s="7">
        <v>34.814999999999998</v>
      </c>
      <c r="K921" s="9">
        <f t="shared" si="72"/>
        <v>33.4</v>
      </c>
      <c r="L921" s="9">
        <f t="shared" si="73"/>
        <v>32.08</v>
      </c>
      <c r="M921" s="9">
        <f t="shared" si="74"/>
        <v>1.3200000000000003</v>
      </c>
    </row>
    <row r="922" spans="1:13" x14ac:dyDescent="0.2">
      <c r="A922" s="5">
        <v>1.68452</v>
      </c>
      <c r="B922" s="5">
        <f t="shared" si="70"/>
        <v>1</v>
      </c>
      <c r="C922" s="6">
        <f t="shared" si="71"/>
        <v>0.68452000000000002</v>
      </c>
      <c r="D922" s="7">
        <v>32.56</v>
      </c>
      <c r="E922" s="7">
        <v>33.28</v>
      </c>
      <c r="F922" s="7">
        <v>33.28051</v>
      </c>
      <c r="G922" s="7">
        <v>32.020000000000003</v>
      </c>
      <c r="H922" s="7">
        <v>34.9</v>
      </c>
      <c r="K922" s="9">
        <f t="shared" si="72"/>
        <v>33.28051</v>
      </c>
      <c r="L922" s="9">
        <f t="shared" si="73"/>
        <v>32.020000000000003</v>
      </c>
      <c r="M922" s="9">
        <f t="shared" si="74"/>
        <v>1.2605099999999965</v>
      </c>
    </row>
    <row r="923" spans="1:13" x14ac:dyDescent="0.2">
      <c r="A923" s="5">
        <v>1.68526</v>
      </c>
      <c r="B923" s="5">
        <f t="shared" si="70"/>
        <v>1</v>
      </c>
      <c r="C923" s="6">
        <f t="shared" si="71"/>
        <v>0.68525999999999998</v>
      </c>
      <c r="D923" s="7">
        <v>32.5</v>
      </c>
      <c r="E923" s="7">
        <v>33.06</v>
      </c>
      <c r="F923" s="7">
        <v>33.143630000000002</v>
      </c>
      <c r="G923" s="7">
        <v>31.934999999999999</v>
      </c>
      <c r="H923" s="7">
        <v>34.814999999999998</v>
      </c>
      <c r="K923" s="9">
        <f t="shared" si="72"/>
        <v>33.143630000000002</v>
      </c>
      <c r="L923" s="9">
        <f t="shared" si="73"/>
        <v>31.934999999999999</v>
      </c>
      <c r="M923" s="9">
        <f t="shared" si="74"/>
        <v>1.208630000000003</v>
      </c>
    </row>
    <row r="924" spans="1:13" x14ac:dyDescent="0.2">
      <c r="A924" s="5">
        <v>1.6859999999999999</v>
      </c>
      <c r="B924" s="5">
        <f t="shared" si="70"/>
        <v>1</v>
      </c>
      <c r="C924" s="6">
        <f t="shared" si="71"/>
        <v>0.68599999999999994</v>
      </c>
      <c r="D924" s="7">
        <v>32.340000000000003</v>
      </c>
      <c r="E924" s="7">
        <v>33.414999999999999</v>
      </c>
      <c r="F924" s="7">
        <v>33.15325</v>
      </c>
      <c r="G924" s="7">
        <v>32.314999999999998</v>
      </c>
      <c r="H924" s="7">
        <v>34.484999999999999</v>
      </c>
      <c r="K924" s="9">
        <f t="shared" si="72"/>
        <v>33.414999999999999</v>
      </c>
      <c r="L924" s="9">
        <f t="shared" si="73"/>
        <v>32.314999999999998</v>
      </c>
      <c r="M924" s="9">
        <f t="shared" si="74"/>
        <v>1.1000000000000014</v>
      </c>
    </row>
    <row r="925" spans="1:13" x14ac:dyDescent="0.2">
      <c r="A925" s="5">
        <v>1.68675</v>
      </c>
      <c r="B925" s="5">
        <f t="shared" si="70"/>
        <v>1</v>
      </c>
      <c r="C925" s="6">
        <f t="shared" si="71"/>
        <v>0.68674999999999997</v>
      </c>
      <c r="D925" s="7">
        <v>32.414999999999999</v>
      </c>
      <c r="E925" s="7">
        <v>33.049999999999997</v>
      </c>
      <c r="F925" s="7">
        <v>33.132190000000001</v>
      </c>
      <c r="G925" s="7">
        <v>32.06</v>
      </c>
      <c r="H925" s="7">
        <v>34.659999999999997</v>
      </c>
      <c r="K925" s="9">
        <f t="shared" si="72"/>
        <v>33.132190000000001</v>
      </c>
      <c r="L925" s="9">
        <f t="shared" si="73"/>
        <v>32.06</v>
      </c>
      <c r="M925" s="9">
        <f t="shared" si="74"/>
        <v>1.0721899999999991</v>
      </c>
    </row>
    <row r="926" spans="1:13" x14ac:dyDescent="0.2">
      <c r="A926" s="5">
        <v>1.6874899999999999</v>
      </c>
      <c r="B926" s="5">
        <f t="shared" si="70"/>
        <v>1</v>
      </c>
      <c r="C926" s="6">
        <f t="shared" si="71"/>
        <v>0.68748999999999993</v>
      </c>
      <c r="D926" s="7">
        <v>32.46</v>
      </c>
      <c r="E926" s="7">
        <v>33.119999999999997</v>
      </c>
      <c r="F926" s="7">
        <v>33.156739999999999</v>
      </c>
      <c r="G926" s="7">
        <v>32.19</v>
      </c>
      <c r="H926" s="7">
        <v>34.729999999999997</v>
      </c>
      <c r="K926" s="9">
        <f t="shared" si="72"/>
        <v>33.156739999999999</v>
      </c>
      <c r="L926" s="9">
        <f t="shared" si="73"/>
        <v>32.19</v>
      </c>
      <c r="M926" s="9">
        <f t="shared" si="74"/>
        <v>0.96674000000000149</v>
      </c>
    </row>
    <row r="927" spans="1:13" x14ac:dyDescent="0.2">
      <c r="A927" s="5">
        <v>1.6882299999999999</v>
      </c>
      <c r="B927" s="5">
        <f t="shared" si="70"/>
        <v>1</v>
      </c>
      <c r="C927" s="6">
        <f t="shared" si="71"/>
        <v>0.6882299999999999</v>
      </c>
      <c r="D927" s="7">
        <v>32.450000000000003</v>
      </c>
      <c r="E927" s="7">
        <v>33.119999999999997</v>
      </c>
      <c r="F927" s="7">
        <v>33.09384</v>
      </c>
      <c r="G927" s="7">
        <v>32.045000000000002</v>
      </c>
      <c r="H927" s="7">
        <v>34.729999999999997</v>
      </c>
      <c r="K927" s="9">
        <f t="shared" si="72"/>
        <v>33.119999999999997</v>
      </c>
      <c r="L927" s="9">
        <f t="shared" si="73"/>
        <v>32.045000000000002</v>
      </c>
      <c r="M927" s="9">
        <f t="shared" si="74"/>
        <v>1.0749999999999957</v>
      </c>
    </row>
    <row r="928" spans="1:13" x14ac:dyDescent="0.2">
      <c r="A928" s="5">
        <v>1.6889799999999999</v>
      </c>
      <c r="B928" s="5">
        <f t="shared" si="70"/>
        <v>1</v>
      </c>
      <c r="C928" s="6">
        <f t="shared" si="71"/>
        <v>0.68897999999999993</v>
      </c>
      <c r="D928" s="7">
        <v>32.44</v>
      </c>
      <c r="E928" s="7">
        <v>33.22</v>
      </c>
      <c r="F928" s="7">
        <v>33.230379999999997</v>
      </c>
      <c r="G928" s="7">
        <v>32.255000000000003</v>
      </c>
      <c r="H928" s="7">
        <v>34.865000000000002</v>
      </c>
      <c r="K928" s="9">
        <f t="shared" si="72"/>
        <v>33.230379999999997</v>
      </c>
      <c r="L928" s="9">
        <f t="shared" si="73"/>
        <v>32.255000000000003</v>
      </c>
      <c r="M928" s="9">
        <f t="shared" si="74"/>
        <v>0.97537999999999414</v>
      </c>
    </row>
    <row r="929" spans="1:13" x14ac:dyDescent="0.2">
      <c r="A929" s="5">
        <v>1.6897200000000001</v>
      </c>
      <c r="B929" s="5">
        <f t="shared" si="70"/>
        <v>1</v>
      </c>
      <c r="C929" s="6">
        <f t="shared" si="71"/>
        <v>0.68972000000000011</v>
      </c>
      <c r="D929" s="7">
        <v>32.44</v>
      </c>
      <c r="E929" s="7">
        <v>32.814999999999998</v>
      </c>
      <c r="F929" s="7">
        <v>33.147060000000003</v>
      </c>
      <c r="G929" s="7">
        <v>32.340000000000003</v>
      </c>
      <c r="H929" s="7">
        <v>34.744999999999997</v>
      </c>
      <c r="K929" s="9">
        <f t="shared" si="72"/>
        <v>33.147060000000003</v>
      </c>
      <c r="L929" s="9">
        <f t="shared" si="73"/>
        <v>32.340000000000003</v>
      </c>
      <c r="M929" s="9">
        <f t="shared" si="74"/>
        <v>0.80705999999999989</v>
      </c>
    </row>
    <row r="930" spans="1:13" x14ac:dyDescent="0.2">
      <c r="A930" s="5">
        <v>1.6904699999999999</v>
      </c>
      <c r="B930" s="5">
        <f t="shared" si="70"/>
        <v>1</v>
      </c>
      <c r="C930" s="6">
        <f t="shared" si="71"/>
        <v>0.69046999999999992</v>
      </c>
      <c r="D930" s="7">
        <v>32.414999999999999</v>
      </c>
      <c r="E930" s="7">
        <v>32.79</v>
      </c>
      <c r="F930" s="7">
        <v>33.08419</v>
      </c>
      <c r="G930" s="7">
        <v>32.24</v>
      </c>
      <c r="H930" s="7">
        <v>34.695</v>
      </c>
      <c r="K930" s="9">
        <f t="shared" si="72"/>
        <v>33.08419</v>
      </c>
      <c r="L930" s="9">
        <f t="shared" si="73"/>
        <v>32.24</v>
      </c>
      <c r="M930" s="9">
        <f t="shared" si="74"/>
        <v>0.84418999999999755</v>
      </c>
    </row>
    <row r="931" spans="1:13" x14ac:dyDescent="0.2">
      <c r="A931" s="5">
        <v>1.6912100000000001</v>
      </c>
      <c r="B931" s="5">
        <f t="shared" si="70"/>
        <v>1</v>
      </c>
      <c r="C931" s="6">
        <f t="shared" si="71"/>
        <v>0.6912100000000001</v>
      </c>
      <c r="D931" s="7">
        <v>32.475000000000001</v>
      </c>
      <c r="E931" s="7">
        <v>33.034999999999997</v>
      </c>
      <c r="F931" s="7">
        <v>33.169040000000003</v>
      </c>
      <c r="G931" s="7">
        <v>32.255000000000003</v>
      </c>
      <c r="H931" s="7">
        <v>34.744999999999997</v>
      </c>
      <c r="K931" s="9">
        <f t="shared" si="72"/>
        <v>33.169040000000003</v>
      </c>
      <c r="L931" s="9">
        <f t="shared" si="73"/>
        <v>32.255000000000003</v>
      </c>
      <c r="M931" s="9">
        <f t="shared" si="74"/>
        <v>0.91403999999999996</v>
      </c>
    </row>
    <row r="932" spans="1:13" x14ac:dyDescent="0.2">
      <c r="A932" s="5">
        <v>1.6919500000000001</v>
      </c>
      <c r="B932" s="5">
        <f t="shared" si="70"/>
        <v>1</v>
      </c>
      <c r="C932" s="6">
        <f t="shared" si="71"/>
        <v>0.69195000000000007</v>
      </c>
      <c r="D932" s="7">
        <v>32.46</v>
      </c>
      <c r="E932" s="7">
        <v>33.049999999999997</v>
      </c>
      <c r="F932" s="7">
        <v>33.197279999999999</v>
      </c>
      <c r="G932" s="7">
        <v>32.255000000000003</v>
      </c>
      <c r="H932" s="7">
        <v>34.659999999999997</v>
      </c>
      <c r="K932" s="9">
        <f t="shared" si="72"/>
        <v>33.197279999999999</v>
      </c>
      <c r="L932" s="9">
        <f t="shared" si="73"/>
        <v>32.255000000000003</v>
      </c>
      <c r="M932" s="9">
        <f t="shared" si="74"/>
        <v>0.94227999999999668</v>
      </c>
    </row>
    <row r="933" spans="1:13" x14ac:dyDescent="0.2">
      <c r="A933" s="5">
        <v>1.6927000000000001</v>
      </c>
      <c r="B933" s="5">
        <f t="shared" si="70"/>
        <v>1</v>
      </c>
      <c r="C933" s="6">
        <f t="shared" si="71"/>
        <v>0.69270000000000009</v>
      </c>
      <c r="D933" s="7">
        <v>32.44</v>
      </c>
      <c r="E933" s="7">
        <v>33.01</v>
      </c>
      <c r="F933" s="7">
        <v>33.165610000000001</v>
      </c>
      <c r="G933" s="7">
        <v>32.35</v>
      </c>
      <c r="H933" s="7">
        <v>34.72</v>
      </c>
      <c r="K933" s="9">
        <f t="shared" si="72"/>
        <v>33.165610000000001</v>
      </c>
      <c r="L933" s="9">
        <f t="shared" si="73"/>
        <v>32.35</v>
      </c>
      <c r="M933" s="9">
        <f t="shared" si="74"/>
        <v>0.8156099999999995</v>
      </c>
    </row>
    <row r="934" spans="1:13" x14ac:dyDescent="0.2">
      <c r="A934" s="5">
        <v>1.6934400000000001</v>
      </c>
      <c r="B934" s="5">
        <f t="shared" si="70"/>
        <v>1</v>
      </c>
      <c r="C934" s="6">
        <f t="shared" si="71"/>
        <v>0.69344000000000006</v>
      </c>
      <c r="D934" s="7">
        <v>32.424999999999997</v>
      </c>
      <c r="E934" s="7">
        <v>32.965000000000003</v>
      </c>
      <c r="F934" s="7">
        <v>33.07461</v>
      </c>
      <c r="G934" s="7">
        <v>32.18</v>
      </c>
      <c r="H934" s="7">
        <v>34.619999999999997</v>
      </c>
      <c r="K934" s="9">
        <f t="shared" si="72"/>
        <v>33.07461</v>
      </c>
      <c r="L934" s="9">
        <f t="shared" si="73"/>
        <v>32.18</v>
      </c>
      <c r="M934" s="9">
        <f t="shared" si="74"/>
        <v>0.89461000000000013</v>
      </c>
    </row>
    <row r="935" spans="1:13" x14ac:dyDescent="0.2">
      <c r="A935" s="5">
        <v>1.69418</v>
      </c>
      <c r="B935" s="5">
        <f t="shared" si="70"/>
        <v>1</v>
      </c>
      <c r="C935" s="6">
        <f t="shared" si="71"/>
        <v>0.69418000000000002</v>
      </c>
      <c r="D935" s="7">
        <v>32.229999999999997</v>
      </c>
      <c r="E935" s="7">
        <v>33.01</v>
      </c>
      <c r="F935" s="7">
        <v>33.154440000000001</v>
      </c>
      <c r="G935" s="7">
        <v>32.424999999999997</v>
      </c>
      <c r="H935" s="7">
        <v>34.645000000000003</v>
      </c>
      <c r="K935" s="9">
        <f t="shared" si="72"/>
        <v>33.154440000000001</v>
      </c>
      <c r="L935" s="9">
        <f t="shared" si="73"/>
        <v>32.229999999999997</v>
      </c>
      <c r="M935" s="9">
        <f t="shared" si="74"/>
        <v>0.92444000000000415</v>
      </c>
    </row>
    <row r="936" spans="1:13" x14ac:dyDescent="0.2">
      <c r="A936" s="5">
        <v>1.69493</v>
      </c>
      <c r="B936" s="5">
        <f t="shared" si="70"/>
        <v>1</v>
      </c>
      <c r="C936" s="6">
        <f t="shared" si="71"/>
        <v>0.69493000000000005</v>
      </c>
      <c r="D936" s="7">
        <v>32.305</v>
      </c>
      <c r="E936" s="7">
        <v>32.984999999999999</v>
      </c>
      <c r="F936" s="7">
        <v>33.01641</v>
      </c>
      <c r="G936" s="7">
        <v>32.19</v>
      </c>
      <c r="H936" s="7">
        <v>34.56</v>
      </c>
      <c r="K936" s="9">
        <f t="shared" si="72"/>
        <v>33.01641</v>
      </c>
      <c r="L936" s="9">
        <f t="shared" si="73"/>
        <v>32.19</v>
      </c>
      <c r="M936" s="9">
        <f t="shared" si="74"/>
        <v>0.82641000000000275</v>
      </c>
    </row>
    <row r="937" spans="1:13" x14ac:dyDescent="0.2">
      <c r="A937" s="5">
        <v>1.69567</v>
      </c>
      <c r="B937" s="5">
        <f t="shared" si="70"/>
        <v>1</v>
      </c>
      <c r="C937" s="6">
        <f t="shared" si="71"/>
        <v>0.69567000000000001</v>
      </c>
      <c r="D937" s="7">
        <v>32.28</v>
      </c>
      <c r="E937" s="7">
        <v>33.094999999999999</v>
      </c>
      <c r="F937" s="7">
        <v>33.099159999999998</v>
      </c>
      <c r="G937" s="7">
        <v>32.255000000000003</v>
      </c>
      <c r="H937" s="7">
        <v>34.524999999999999</v>
      </c>
      <c r="K937" s="9">
        <f t="shared" si="72"/>
        <v>33.099159999999998</v>
      </c>
      <c r="L937" s="9">
        <f t="shared" si="73"/>
        <v>32.255000000000003</v>
      </c>
      <c r="M937" s="9">
        <f t="shared" si="74"/>
        <v>0.84415999999999514</v>
      </c>
    </row>
    <row r="938" spans="1:13" x14ac:dyDescent="0.2">
      <c r="A938" s="5">
        <v>1.69642</v>
      </c>
      <c r="B938" s="5">
        <f t="shared" si="70"/>
        <v>1</v>
      </c>
      <c r="C938" s="6">
        <f t="shared" si="71"/>
        <v>0.69642000000000004</v>
      </c>
      <c r="D938" s="7">
        <v>32.29</v>
      </c>
      <c r="E938" s="7">
        <v>33.034999999999997</v>
      </c>
      <c r="F938" s="7">
        <v>33.09563</v>
      </c>
      <c r="G938" s="7">
        <v>32.29</v>
      </c>
      <c r="H938" s="7">
        <v>34.4</v>
      </c>
      <c r="K938" s="9">
        <f t="shared" si="72"/>
        <v>33.09563</v>
      </c>
      <c r="L938" s="9">
        <f t="shared" si="73"/>
        <v>32.29</v>
      </c>
      <c r="M938" s="9">
        <f t="shared" si="74"/>
        <v>0.80563000000000073</v>
      </c>
    </row>
    <row r="939" spans="1:13" x14ac:dyDescent="0.2">
      <c r="A939" s="5">
        <v>1.69716</v>
      </c>
      <c r="B939" s="5">
        <f t="shared" si="70"/>
        <v>1</v>
      </c>
      <c r="C939" s="6">
        <f t="shared" si="71"/>
        <v>0.69716</v>
      </c>
      <c r="D939" s="7">
        <v>32.22</v>
      </c>
      <c r="E939" s="7">
        <v>32.924999999999997</v>
      </c>
      <c r="F939" s="7">
        <v>33.027760000000001</v>
      </c>
      <c r="G939" s="7">
        <v>32.204999999999998</v>
      </c>
      <c r="H939" s="7">
        <v>34.475000000000001</v>
      </c>
      <c r="K939" s="9">
        <f t="shared" si="72"/>
        <v>33.027760000000001</v>
      </c>
      <c r="L939" s="9">
        <f t="shared" si="73"/>
        <v>32.204999999999998</v>
      </c>
      <c r="M939" s="9">
        <f t="shared" si="74"/>
        <v>0.82276000000000238</v>
      </c>
    </row>
    <row r="940" spans="1:13" x14ac:dyDescent="0.2">
      <c r="A940" s="5">
        <v>1.6979</v>
      </c>
      <c r="B940" s="5">
        <f t="shared" si="70"/>
        <v>1</v>
      </c>
      <c r="C940" s="6">
        <f t="shared" si="71"/>
        <v>0.69789999999999996</v>
      </c>
      <c r="D940" s="7">
        <v>32.22</v>
      </c>
      <c r="E940" s="7">
        <v>32.94</v>
      </c>
      <c r="F940" s="7">
        <v>32.915289999999999</v>
      </c>
      <c r="G940" s="7">
        <v>32.045000000000002</v>
      </c>
      <c r="H940" s="7">
        <v>34.424999999999997</v>
      </c>
      <c r="K940" s="9">
        <f t="shared" si="72"/>
        <v>32.94</v>
      </c>
      <c r="L940" s="9">
        <f t="shared" si="73"/>
        <v>32.045000000000002</v>
      </c>
      <c r="M940" s="9">
        <f t="shared" si="74"/>
        <v>0.89499999999999602</v>
      </c>
    </row>
    <row r="941" spans="1:13" x14ac:dyDescent="0.2">
      <c r="A941" s="5">
        <v>1.69865</v>
      </c>
      <c r="B941" s="5">
        <f t="shared" si="70"/>
        <v>1</v>
      </c>
      <c r="C941" s="6">
        <f t="shared" si="71"/>
        <v>0.69864999999999999</v>
      </c>
      <c r="D941" s="7">
        <v>32.24</v>
      </c>
      <c r="E941" s="7">
        <v>32.78</v>
      </c>
      <c r="F941" s="7">
        <v>32.9236</v>
      </c>
      <c r="G941" s="7">
        <v>32.119999999999997</v>
      </c>
      <c r="H941" s="7">
        <v>34.4</v>
      </c>
      <c r="K941" s="9">
        <f t="shared" si="72"/>
        <v>32.9236</v>
      </c>
      <c r="L941" s="9">
        <f t="shared" si="73"/>
        <v>32.119999999999997</v>
      </c>
      <c r="M941" s="9">
        <f t="shared" si="74"/>
        <v>0.80360000000000298</v>
      </c>
    </row>
    <row r="942" spans="1:13" x14ac:dyDescent="0.2">
      <c r="A942" s="5">
        <v>1.69939</v>
      </c>
      <c r="B942" s="5">
        <f t="shared" si="70"/>
        <v>1</v>
      </c>
      <c r="C942" s="6">
        <f t="shared" si="71"/>
        <v>0.69938999999999996</v>
      </c>
      <c r="D942" s="7">
        <v>32.29</v>
      </c>
      <c r="E942" s="7">
        <v>32.744999999999997</v>
      </c>
      <c r="F942" s="7">
        <v>32.886069999999997</v>
      </c>
      <c r="G942" s="7">
        <v>31.975000000000001</v>
      </c>
      <c r="H942" s="7">
        <v>34.450000000000003</v>
      </c>
      <c r="K942" s="9">
        <f t="shared" si="72"/>
        <v>32.886069999999997</v>
      </c>
      <c r="L942" s="9">
        <f t="shared" si="73"/>
        <v>31.975000000000001</v>
      </c>
      <c r="M942" s="9">
        <f t="shared" si="74"/>
        <v>0.91106999999999516</v>
      </c>
    </row>
    <row r="943" spans="1:13" x14ac:dyDescent="0.2">
      <c r="A943" s="5">
        <v>1.7001299999999999</v>
      </c>
      <c r="B943" s="5">
        <f t="shared" si="70"/>
        <v>1</v>
      </c>
      <c r="C943" s="6">
        <f t="shared" si="71"/>
        <v>0.70012999999999992</v>
      </c>
      <c r="D943" s="7">
        <v>32.119999999999997</v>
      </c>
      <c r="E943" s="7">
        <v>32.79</v>
      </c>
      <c r="F943" s="7">
        <v>32.796230000000001</v>
      </c>
      <c r="G943" s="7">
        <v>31.9</v>
      </c>
      <c r="H943" s="7">
        <v>34.354999999999997</v>
      </c>
      <c r="K943" s="9">
        <f t="shared" si="72"/>
        <v>32.796230000000001</v>
      </c>
      <c r="L943" s="9">
        <f t="shared" si="73"/>
        <v>31.9</v>
      </c>
      <c r="M943" s="9">
        <f t="shared" si="74"/>
        <v>0.89623000000000275</v>
      </c>
    </row>
    <row r="944" spans="1:13" x14ac:dyDescent="0.2">
      <c r="A944" s="5">
        <v>1.7008799999999999</v>
      </c>
      <c r="B944" s="5">
        <f t="shared" si="70"/>
        <v>1</v>
      </c>
      <c r="C944" s="6">
        <f t="shared" si="71"/>
        <v>0.70087999999999995</v>
      </c>
      <c r="D944" s="7">
        <v>32.145000000000003</v>
      </c>
      <c r="E944" s="7">
        <v>32.744999999999997</v>
      </c>
      <c r="F944" s="7">
        <v>32.797319999999999</v>
      </c>
      <c r="G944" s="7">
        <v>31.885000000000002</v>
      </c>
      <c r="H944" s="7">
        <v>34.340000000000003</v>
      </c>
      <c r="K944" s="9">
        <f t="shared" si="72"/>
        <v>32.797319999999999</v>
      </c>
      <c r="L944" s="9">
        <f t="shared" si="73"/>
        <v>31.885000000000002</v>
      </c>
      <c r="M944" s="9">
        <f t="shared" si="74"/>
        <v>0.91231999999999758</v>
      </c>
    </row>
    <row r="945" spans="1:13" x14ac:dyDescent="0.2">
      <c r="A945" s="5">
        <v>1.7016199999999999</v>
      </c>
      <c r="B945" s="5">
        <f t="shared" si="70"/>
        <v>1</v>
      </c>
      <c r="C945" s="6">
        <f t="shared" si="71"/>
        <v>0.70161999999999991</v>
      </c>
      <c r="D945" s="7">
        <v>32.195</v>
      </c>
      <c r="E945" s="7">
        <v>32.875</v>
      </c>
      <c r="F945" s="7">
        <v>32.858649999999997</v>
      </c>
      <c r="G945" s="7">
        <v>32.020000000000003</v>
      </c>
      <c r="H945" s="7">
        <v>34.28</v>
      </c>
      <c r="K945" s="9">
        <f t="shared" si="72"/>
        <v>32.875</v>
      </c>
      <c r="L945" s="9">
        <f t="shared" si="73"/>
        <v>32.020000000000003</v>
      </c>
      <c r="M945" s="9">
        <f t="shared" si="74"/>
        <v>0.85499999999999687</v>
      </c>
    </row>
    <row r="946" spans="1:13" x14ac:dyDescent="0.2">
      <c r="A946" s="5">
        <v>1.7023699999999999</v>
      </c>
      <c r="B946" s="5">
        <f t="shared" si="70"/>
        <v>1</v>
      </c>
      <c r="C946" s="6">
        <f t="shared" si="71"/>
        <v>0.70236999999999994</v>
      </c>
      <c r="D946" s="7">
        <v>32.045000000000002</v>
      </c>
      <c r="E946" s="7">
        <v>32.83</v>
      </c>
      <c r="F946" s="7">
        <v>32.762050000000002</v>
      </c>
      <c r="G946" s="7">
        <v>31.715</v>
      </c>
      <c r="H946" s="7">
        <v>34.4</v>
      </c>
      <c r="K946" s="9">
        <f t="shared" si="72"/>
        <v>32.83</v>
      </c>
      <c r="L946" s="9">
        <f t="shared" si="73"/>
        <v>31.715</v>
      </c>
      <c r="M946" s="9">
        <f t="shared" si="74"/>
        <v>1.1149999999999984</v>
      </c>
    </row>
    <row r="947" spans="1:13" x14ac:dyDescent="0.2">
      <c r="A947" s="5">
        <v>1.7031099999999999</v>
      </c>
      <c r="B947" s="5">
        <f t="shared" si="70"/>
        <v>1</v>
      </c>
      <c r="C947" s="6">
        <f t="shared" si="71"/>
        <v>0.7031099999999999</v>
      </c>
      <c r="D947" s="7">
        <v>32.11</v>
      </c>
      <c r="E947" s="7">
        <v>32.965000000000003</v>
      </c>
      <c r="F947" s="7">
        <v>32.873040000000003</v>
      </c>
      <c r="G947" s="7">
        <v>31.704999999999998</v>
      </c>
      <c r="H947" s="7">
        <v>34.314999999999998</v>
      </c>
      <c r="K947" s="9">
        <f t="shared" si="72"/>
        <v>32.965000000000003</v>
      </c>
      <c r="L947" s="9">
        <f t="shared" si="73"/>
        <v>31.704999999999998</v>
      </c>
      <c r="M947" s="9">
        <f t="shared" si="74"/>
        <v>1.2600000000000051</v>
      </c>
    </row>
    <row r="948" spans="1:13" x14ac:dyDescent="0.2">
      <c r="A948" s="5">
        <v>1.7038500000000001</v>
      </c>
      <c r="B948" s="5">
        <f t="shared" si="70"/>
        <v>1</v>
      </c>
      <c r="C948" s="6">
        <f t="shared" si="71"/>
        <v>0.70385000000000009</v>
      </c>
      <c r="D948" s="7">
        <v>32.024999999999999</v>
      </c>
      <c r="E948" s="7">
        <v>32.865000000000002</v>
      </c>
      <c r="F948" s="7">
        <v>32.790599999999998</v>
      </c>
      <c r="G948" s="7">
        <v>31.85</v>
      </c>
      <c r="H948" s="7">
        <v>34.244999999999997</v>
      </c>
      <c r="K948" s="9">
        <f t="shared" si="72"/>
        <v>32.865000000000002</v>
      </c>
      <c r="L948" s="9">
        <f t="shared" si="73"/>
        <v>31.85</v>
      </c>
      <c r="M948" s="9">
        <f t="shared" si="74"/>
        <v>1.0150000000000006</v>
      </c>
    </row>
    <row r="949" spans="1:13" x14ac:dyDescent="0.2">
      <c r="A949" s="5">
        <v>1.7045999999999999</v>
      </c>
      <c r="B949" s="5">
        <f t="shared" si="70"/>
        <v>1</v>
      </c>
      <c r="C949" s="6">
        <f t="shared" si="71"/>
        <v>0.70459999999999989</v>
      </c>
      <c r="D949" s="7">
        <v>32.145000000000003</v>
      </c>
      <c r="E949" s="7">
        <v>32.814999999999998</v>
      </c>
      <c r="F949" s="7">
        <v>32.786389999999997</v>
      </c>
      <c r="G949" s="7">
        <v>31.69</v>
      </c>
      <c r="H949" s="7">
        <v>34.255000000000003</v>
      </c>
      <c r="K949" s="9">
        <f t="shared" si="72"/>
        <v>32.814999999999998</v>
      </c>
      <c r="L949" s="9">
        <f t="shared" si="73"/>
        <v>31.69</v>
      </c>
      <c r="M949" s="9">
        <f t="shared" si="74"/>
        <v>1.1249999999999964</v>
      </c>
    </row>
    <row r="950" spans="1:13" x14ac:dyDescent="0.2">
      <c r="A950" s="5">
        <v>1.7053400000000001</v>
      </c>
      <c r="B950" s="5">
        <f t="shared" si="70"/>
        <v>1</v>
      </c>
      <c r="C950" s="6">
        <f t="shared" si="71"/>
        <v>0.70534000000000008</v>
      </c>
      <c r="D950" s="7">
        <v>32.06</v>
      </c>
      <c r="E950" s="7">
        <v>32.854999999999997</v>
      </c>
      <c r="F950" s="7">
        <v>32.698450000000001</v>
      </c>
      <c r="G950" s="7">
        <v>31.63</v>
      </c>
      <c r="H950" s="7">
        <v>34.244999999999997</v>
      </c>
      <c r="K950" s="9">
        <f t="shared" si="72"/>
        <v>32.854999999999997</v>
      </c>
      <c r="L950" s="9">
        <f t="shared" si="73"/>
        <v>31.63</v>
      </c>
      <c r="M950" s="9">
        <f t="shared" si="74"/>
        <v>1.2249999999999979</v>
      </c>
    </row>
    <row r="951" spans="1:13" x14ac:dyDescent="0.2">
      <c r="A951" s="5">
        <v>1.70608</v>
      </c>
      <c r="B951" s="5">
        <f t="shared" si="70"/>
        <v>1</v>
      </c>
      <c r="C951" s="6">
        <f t="shared" si="71"/>
        <v>0.70608000000000004</v>
      </c>
      <c r="D951" s="7">
        <v>31.934999999999999</v>
      </c>
      <c r="E951" s="7">
        <v>32.729999999999997</v>
      </c>
      <c r="F951" s="7">
        <v>32.72701</v>
      </c>
      <c r="G951" s="7">
        <v>31.715</v>
      </c>
      <c r="H951" s="7">
        <v>34.17</v>
      </c>
      <c r="K951" s="9">
        <f t="shared" si="72"/>
        <v>32.729999999999997</v>
      </c>
      <c r="L951" s="9">
        <f t="shared" si="73"/>
        <v>31.715</v>
      </c>
      <c r="M951" s="9">
        <f t="shared" si="74"/>
        <v>1.014999999999997</v>
      </c>
    </row>
    <row r="952" spans="1:13" x14ac:dyDescent="0.2">
      <c r="A952" s="5">
        <v>1.7068300000000001</v>
      </c>
      <c r="B952" s="5">
        <f t="shared" si="70"/>
        <v>1</v>
      </c>
      <c r="C952" s="6">
        <f t="shared" si="71"/>
        <v>0.70683000000000007</v>
      </c>
      <c r="D952" s="7">
        <v>31.925000000000001</v>
      </c>
      <c r="E952" s="7">
        <v>32.645000000000003</v>
      </c>
      <c r="F952" s="7">
        <v>32.685679999999998</v>
      </c>
      <c r="G952" s="7">
        <v>31.664999999999999</v>
      </c>
      <c r="H952" s="7">
        <v>34.134999999999998</v>
      </c>
      <c r="K952" s="9">
        <f t="shared" si="72"/>
        <v>32.685679999999998</v>
      </c>
      <c r="L952" s="9">
        <f t="shared" si="73"/>
        <v>31.664999999999999</v>
      </c>
      <c r="M952" s="9">
        <f t="shared" si="74"/>
        <v>1.0206799999999987</v>
      </c>
    </row>
    <row r="953" spans="1:13" x14ac:dyDescent="0.2">
      <c r="A953" s="5">
        <v>1.70757</v>
      </c>
      <c r="B953" s="5">
        <f t="shared" si="70"/>
        <v>1</v>
      </c>
      <c r="C953" s="6">
        <f t="shared" si="71"/>
        <v>0.70757000000000003</v>
      </c>
      <c r="D953" s="7">
        <v>31.96</v>
      </c>
      <c r="E953" s="7">
        <v>32.79</v>
      </c>
      <c r="F953" s="7">
        <v>32.717260000000003</v>
      </c>
      <c r="G953" s="7">
        <v>31.74</v>
      </c>
      <c r="H953" s="7">
        <v>34.145000000000003</v>
      </c>
      <c r="K953" s="9">
        <f t="shared" si="72"/>
        <v>32.79</v>
      </c>
      <c r="L953" s="9">
        <f t="shared" si="73"/>
        <v>31.74</v>
      </c>
      <c r="M953" s="9">
        <f t="shared" si="74"/>
        <v>1.0500000000000007</v>
      </c>
    </row>
    <row r="954" spans="1:13" x14ac:dyDescent="0.2">
      <c r="A954" s="5">
        <v>1.70831</v>
      </c>
      <c r="B954" s="5">
        <f t="shared" si="70"/>
        <v>1</v>
      </c>
      <c r="C954" s="6">
        <f t="shared" si="71"/>
        <v>0.70831</v>
      </c>
      <c r="D954" s="7">
        <v>31.9</v>
      </c>
      <c r="E954" s="7">
        <v>32.67</v>
      </c>
      <c r="F954" s="7">
        <v>32.719990000000003</v>
      </c>
      <c r="G954" s="7">
        <v>31.74</v>
      </c>
      <c r="H954" s="7">
        <v>34.18</v>
      </c>
      <c r="K954" s="9">
        <f t="shared" si="72"/>
        <v>32.719990000000003</v>
      </c>
      <c r="L954" s="9">
        <f t="shared" si="73"/>
        <v>31.74</v>
      </c>
      <c r="M954" s="9">
        <f t="shared" si="74"/>
        <v>0.97999000000000436</v>
      </c>
    </row>
    <row r="955" spans="1:13" x14ac:dyDescent="0.2">
      <c r="A955" s="5">
        <v>1.70906</v>
      </c>
      <c r="B955" s="5">
        <f t="shared" si="70"/>
        <v>1</v>
      </c>
      <c r="C955" s="6">
        <f t="shared" si="71"/>
        <v>0.70906000000000002</v>
      </c>
      <c r="D955" s="7">
        <v>31.934999999999999</v>
      </c>
      <c r="E955" s="7">
        <v>32.67</v>
      </c>
      <c r="F955" s="7">
        <v>32.655410000000003</v>
      </c>
      <c r="G955" s="7">
        <v>31.774999999999999</v>
      </c>
      <c r="H955" s="7">
        <v>34.094999999999999</v>
      </c>
      <c r="K955" s="9">
        <f t="shared" si="72"/>
        <v>32.67</v>
      </c>
      <c r="L955" s="9">
        <f t="shared" si="73"/>
        <v>31.774999999999999</v>
      </c>
      <c r="M955" s="9">
        <f t="shared" si="74"/>
        <v>0.89500000000000313</v>
      </c>
    </row>
    <row r="956" spans="1:13" x14ac:dyDescent="0.2">
      <c r="A956" s="5">
        <v>1.7098</v>
      </c>
      <c r="B956" s="5">
        <f t="shared" si="70"/>
        <v>1</v>
      </c>
      <c r="C956" s="6">
        <f t="shared" si="71"/>
        <v>0.70979999999999999</v>
      </c>
      <c r="D956" s="7">
        <v>31.95</v>
      </c>
      <c r="E956" s="7">
        <v>32.67</v>
      </c>
      <c r="F956" s="7">
        <v>32.667290000000001</v>
      </c>
      <c r="G956" s="7">
        <v>31.91</v>
      </c>
      <c r="H956" s="7">
        <v>34.094999999999999</v>
      </c>
      <c r="K956" s="9">
        <f t="shared" si="72"/>
        <v>32.67</v>
      </c>
      <c r="L956" s="9">
        <f t="shared" si="73"/>
        <v>31.91</v>
      </c>
      <c r="M956" s="9">
        <f t="shared" si="74"/>
        <v>0.76000000000000156</v>
      </c>
    </row>
    <row r="957" spans="1:13" x14ac:dyDescent="0.2">
      <c r="A957" s="5">
        <v>1.71055</v>
      </c>
      <c r="B957" s="5">
        <f t="shared" si="70"/>
        <v>1</v>
      </c>
      <c r="C957" s="6">
        <f t="shared" si="71"/>
        <v>0.71055000000000001</v>
      </c>
      <c r="D957" s="7">
        <v>31.78</v>
      </c>
      <c r="E957" s="7">
        <v>32.265000000000001</v>
      </c>
      <c r="F957" s="7">
        <v>32.520989999999998</v>
      </c>
      <c r="G957" s="7">
        <v>31.934999999999999</v>
      </c>
      <c r="H957" s="7">
        <v>33.875</v>
      </c>
      <c r="K957" s="9">
        <f t="shared" si="72"/>
        <v>32.520989999999998</v>
      </c>
      <c r="L957" s="9">
        <f t="shared" si="73"/>
        <v>31.78</v>
      </c>
      <c r="M957" s="9">
        <f t="shared" si="74"/>
        <v>0.74098999999999648</v>
      </c>
    </row>
    <row r="958" spans="1:13" x14ac:dyDescent="0.2">
      <c r="A958" s="5">
        <v>1.71129</v>
      </c>
      <c r="B958" s="5">
        <f t="shared" si="70"/>
        <v>1</v>
      </c>
      <c r="C958" s="6">
        <f t="shared" si="71"/>
        <v>0.71128999999999998</v>
      </c>
      <c r="D958" s="7">
        <v>31.79</v>
      </c>
      <c r="E958" s="7">
        <v>32.5</v>
      </c>
      <c r="F958" s="7">
        <v>32.543129999999998</v>
      </c>
      <c r="G958" s="7">
        <v>31.774999999999999</v>
      </c>
      <c r="H958" s="7">
        <v>34.024999999999999</v>
      </c>
      <c r="K958" s="9">
        <f t="shared" si="72"/>
        <v>32.543129999999998</v>
      </c>
      <c r="L958" s="9">
        <f t="shared" si="73"/>
        <v>31.774999999999999</v>
      </c>
      <c r="M958" s="9">
        <f t="shared" si="74"/>
        <v>0.76812999999999931</v>
      </c>
    </row>
    <row r="959" spans="1:13" x14ac:dyDescent="0.2">
      <c r="A959" s="5">
        <v>1.7120299999999999</v>
      </c>
      <c r="B959" s="5">
        <f t="shared" si="70"/>
        <v>1</v>
      </c>
      <c r="C959" s="6">
        <f t="shared" si="71"/>
        <v>0.71202999999999994</v>
      </c>
      <c r="D959" s="7">
        <v>31.925000000000001</v>
      </c>
      <c r="E959" s="7">
        <v>32.475000000000001</v>
      </c>
      <c r="F959" s="7">
        <v>32.531959999999998</v>
      </c>
      <c r="G959" s="7">
        <v>31.85</v>
      </c>
      <c r="H959" s="7">
        <v>33.865000000000002</v>
      </c>
      <c r="K959" s="9">
        <f t="shared" si="72"/>
        <v>32.531959999999998</v>
      </c>
      <c r="L959" s="9">
        <f t="shared" si="73"/>
        <v>31.85</v>
      </c>
      <c r="M959" s="9">
        <f t="shared" si="74"/>
        <v>0.68195999999999657</v>
      </c>
    </row>
    <row r="960" spans="1:13" x14ac:dyDescent="0.2">
      <c r="A960" s="5">
        <v>1.71278</v>
      </c>
      <c r="B960" s="5">
        <f t="shared" si="70"/>
        <v>1</v>
      </c>
      <c r="C960" s="6">
        <f t="shared" si="71"/>
        <v>0.71277999999999997</v>
      </c>
      <c r="D960" s="7">
        <v>31.914999999999999</v>
      </c>
      <c r="E960" s="7">
        <v>32.549999999999997</v>
      </c>
      <c r="F960" s="7">
        <v>32.589640000000003</v>
      </c>
      <c r="G960" s="7">
        <v>31.885000000000002</v>
      </c>
      <c r="H960" s="7">
        <v>33.94</v>
      </c>
      <c r="K960" s="9">
        <f t="shared" si="72"/>
        <v>32.589640000000003</v>
      </c>
      <c r="L960" s="9">
        <f t="shared" si="73"/>
        <v>31.885000000000002</v>
      </c>
      <c r="M960" s="9">
        <f t="shared" si="74"/>
        <v>0.70464000000000127</v>
      </c>
    </row>
    <row r="961" spans="1:13" x14ac:dyDescent="0.2">
      <c r="A961" s="5">
        <v>1.7135199999999999</v>
      </c>
      <c r="B961" s="5">
        <f t="shared" si="70"/>
        <v>1</v>
      </c>
      <c r="C961" s="6">
        <f t="shared" si="71"/>
        <v>0.71351999999999993</v>
      </c>
      <c r="D961" s="7">
        <v>31.79</v>
      </c>
      <c r="E961" s="7">
        <v>32.585000000000001</v>
      </c>
      <c r="F961" s="7">
        <v>32.640329999999999</v>
      </c>
      <c r="G961" s="7">
        <v>31.885000000000002</v>
      </c>
      <c r="H961" s="7">
        <v>33.94</v>
      </c>
      <c r="K961" s="9">
        <f t="shared" si="72"/>
        <v>32.640329999999999</v>
      </c>
      <c r="L961" s="9">
        <f t="shared" si="73"/>
        <v>31.79</v>
      </c>
      <c r="M961" s="9">
        <f t="shared" si="74"/>
        <v>0.85032999999999959</v>
      </c>
    </row>
    <row r="962" spans="1:13" x14ac:dyDescent="0.2">
      <c r="A962" s="5">
        <v>1.7142599999999999</v>
      </c>
      <c r="B962" s="5">
        <f t="shared" ref="B962:B1025" si="75">INT(A962)</f>
        <v>1</v>
      </c>
      <c r="C962" s="6">
        <f t="shared" ref="C962:C1025" si="76">A962-B962</f>
        <v>0.71425999999999989</v>
      </c>
      <c r="D962" s="7">
        <v>31.79</v>
      </c>
      <c r="E962" s="7">
        <v>32.365000000000002</v>
      </c>
      <c r="F962" s="7">
        <v>32.511560000000003</v>
      </c>
      <c r="G962" s="7">
        <v>31.79</v>
      </c>
      <c r="H962" s="7">
        <v>33.814999999999998</v>
      </c>
      <c r="K962" s="9">
        <f t="shared" ref="K962:K1025" si="77">MAX(D962:G962)</f>
        <v>32.511560000000003</v>
      </c>
      <c r="L962" s="9">
        <f t="shared" ref="L962:L1025" si="78">MIN(D962:G962)</f>
        <v>31.79</v>
      </c>
      <c r="M962" s="9">
        <f t="shared" si="74"/>
        <v>0.72156000000000375</v>
      </c>
    </row>
    <row r="963" spans="1:13" x14ac:dyDescent="0.2">
      <c r="A963" s="5">
        <v>1.7150099999999999</v>
      </c>
      <c r="B963" s="5">
        <f t="shared" si="75"/>
        <v>1</v>
      </c>
      <c r="C963" s="6">
        <f t="shared" si="76"/>
        <v>0.71500999999999992</v>
      </c>
      <c r="D963" s="7">
        <v>31.824999999999999</v>
      </c>
      <c r="E963" s="7">
        <v>32.57</v>
      </c>
      <c r="F963" s="7">
        <v>32.587490000000003</v>
      </c>
      <c r="G963" s="7">
        <v>32.020000000000003</v>
      </c>
      <c r="H963" s="7">
        <v>33.805</v>
      </c>
      <c r="K963" s="9">
        <f t="shared" si="77"/>
        <v>32.587490000000003</v>
      </c>
      <c r="L963" s="9">
        <f t="shared" si="78"/>
        <v>31.824999999999999</v>
      </c>
      <c r="M963" s="9">
        <f t="shared" ref="M963:M1026" si="79">K963-L963</f>
        <v>0.76249000000000322</v>
      </c>
    </row>
    <row r="964" spans="1:13" x14ac:dyDescent="0.2">
      <c r="A964" s="5">
        <v>1.7157500000000001</v>
      </c>
      <c r="B964" s="5">
        <f t="shared" si="75"/>
        <v>1</v>
      </c>
      <c r="C964" s="6">
        <f t="shared" si="76"/>
        <v>0.71575000000000011</v>
      </c>
      <c r="D964" s="7">
        <v>31.78</v>
      </c>
      <c r="E964" s="7">
        <v>32.524999999999999</v>
      </c>
      <c r="F964" s="7">
        <v>32.549909999999997</v>
      </c>
      <c r="G964" s="7">
        <v>31.79</v>
      </c>
      <c r="H964" s="7">
        <v>33.83</v>
      </c>
      <c r="K964" s="9">
        <f t="shared" si="77"/>
        <v>32.549909999999997</v>
      </c>
      <c r="L964" s="9">
        <f t="shared" si="78"/>
        <v>31.78</v>
      </c>
      <c r="M964" s="9">
        <f t="shared" si="79"/>
        <v>0.76990999999999588</v>
      </c>
    </row>
    <row r="965" spans="1:13" x14ac:dyDescent="0.2">
      <c r="A965" s="5">
        <v>1.7164999999999999</v>
      </c>
      <c r="B965" s="5">
        <f t="shared" si="75"/>
        <v>1</v>
      </c>
      <c r="C965" s="6">
        <f t="shared" si="76"/>
        <v>0.71649999999999991</v>
      </c>
      <c r="D965" s="7">
        <v>31.715</v>
      </c>
      <c r="E965" s="7">
        <v>32.56</v>
      </c>
      <c r="F965" s="7">
        <v>32.529760000000003</v>
      </c>
      <c r="G965" s="7">
        <v>31.824999999999999</v>
      </c>
      <c r="H965" s="7">
        <v>33.67</v>
      </c>
      <c r="K965" s="9">
        <f t="shared" si="77"/>
        <v>32.56</v>
      </c>
      <c r="L965" s="9">
        <f t="shared" si="78"/>
        <v>31.715</v>
      </c>
      <c r="M965" s="9">
        <f t="shared" si="79"/>
        <v>0.84500000000000242</v>
      </c>
    </row>
    <row r="966" spans="1:13" x14ac:dyDescent="0.2">
      <c r="A966" s="5">
        <v>1.7172400000000001</v>
      </c>
      <c r="B966" s="5">
        <f t="shared" si="75"/>
        <v>1</v>
      </c>
      <c r="C966" s="6">
        <f t="shared" si="76"/>
        <v>0.7172400000000001</v>
      </c>
      <c r="D966" s="7">
        <v>31.765000000000001</v>
      </c>
      <c r="E966" s="7">
        <v>32.524999999999999</v>
      </c>
      <c r="F966" s="7">
        <v>32.471919999999997</v>
      </c>
      <c r="G966" s="7">
        <v>31.84</v>
      </c>
      <c r="H966" s="7">
        <v>33.645000000000003</v>
      </c>
      <c r="K966" s="9">
        <f t="shared" si="77"/>
        <v>32.524999999999999</v>
      </c>
      <c r="L966" s="9">
        <f t="shared" si="78"/>
        <v>31.765000000000001</v>
      </c>
      <c r="M966" s="9">
        <f t="shared" si="79"/>
        <v>0.75999999999999801</v>
      </c>
    </row>
    <row r="967" spans="1:13" x14ac:dyDescent="0.2">
      <c r="A967" s="5">
        <v>1.7179800000000001</v>
      </c>
      <c r="B967" s="5">
        <f t="shared" si="75"/>
        <v>1</v>
      </c>
      <c r="C967" s="6">
        <f t="shared" si="76"/>
        <v>0.71798000000000006</v>
      </c>
      <c r="D967" s="7">
        <v>31.84</v>
      </c>
      <c r="E967" s="7">
        <v>32.524999999999999</v>
      </c>
      <c r="F967" s="7">
        <v>32.549669999999999</v>
      </c>
      <c r="G967" s="7">
        <v>31.815000000000001</v>
      </c>
      <c r="H967" s="7">
        <v>33.755000000000003</v>
      </c>
      <c r="K967" s="9">
        <f t="shared" si="77"/>
        <v>32.549669999999999</v>
      </c>
      <c r="L967" s="9">
        <f t="shared" si="78"/>
        <v>31.815000000000001</v>
      </c>
      <c r="M967" s="9">
        <f t="shared" si="79"/>
        <v>0.73466999999999771</v>
      </c>
    </row>
    <row r="968" spans="1:13" x14ac:dyDescent="0.2">
      <c r="A968" s="5">
        <v>1.7187300000000001</v>
      </c>
      <c r="B968" s="5">
        <f t="shared" si="75"/>
        <v>1</v>
      </c>
      <c r="C968" s="6">
        <f t="shared" si="76"/>
        <v>0.71873000000000009</v>
      </c>
      <c r="D968" s="7">
        <v>31.765000000000001</v>
      </c>
      <c r="E968" s="7">
        <v>32.61</v>
      </c>
      <c r="F968" s="7">
        <v>32.566470000000002</v>
      </c>
      <c r="G968" s="7">
        <v>31.8</v>
      </c>
      <c r="H968" s="7">
        <v>33.74</v>
      </c>
      <c r="K968" s="9">
        <f t="shared" si="77"/>
        <v>32.61</v>
      </c>
      <c r="L968" s="9">
        <f t="shared" si="78"/>
        <v>31.765000000000001</v>
      </c>
      <c r="M968" s="9">
        <f t="shared" si="79"/>
        <v>0.84499999999999886</v>
      </c>
    </row>
    <row r="969" spans="1:13" x14ac:dyDescent="0.2">
      <c r="A969" s="5">
        <v>1.7194700000000001</v>
      </c>
      <c r="B969" s="5">
        <f t="shared" si="75"/>
        <v>1</v>
      </c>
      <c r="C969" s="6">
        <f t="shared" si="76"/>
        <v>0.71947000000000005</v>
      </c>
      <c r="D969" s="7">
        <v>31.79</v>
      </c>
      <c r="E969" s="7">
        <v>32.475000000000001</v>
      </c>
      <c r="F969" s="7">
        <v>32.5184</v>
      </c>
      <c r="G969" s="7">
        <v>31.815000000000001</v>
      </c>
      <c r="H969" s="7">
        <v>33.72</v>
      </c>
      <c r="K969" s="9">
        <f t="shared" si="77"/>
        <v>32.5184</v>
      </c>
      <c r="L969" s="9">
        <f t="shared" si="78"/>
        <v>31.79</v>
      </c>
      <c r="M969" s="9">
        <f t="shared" si="79"/>
        <v>0.7284000000000006</v>
      </c>
    </row>
    <row r="970" spans="1:13" x14ac:dyDescent="0.2">
      <c r="A970" s="5">
        <v>1.72021</v>
      </c>
      <c r="B970" s="5">
        <f t="shared" si="75"/>
        <v>1</v>
      </c>
      <c r="C970" s="6">
        <f t="shared" si="76"/>
        <v>0.72021000000000002</v>
      </c>
      <c r="D970" s="7">
        <v>31.715</v>
      </c>
      <c r="E970" s="7">
        <v>32.39</v>
      </c>
      <c r="F970" s="7">
        <v>32.4574</v>
      </c>
      <c r="G970" s="7">
        <v>31.715</v>
      </c>
      <c r="H970" s="7">
        <v>33.655000000000001</v>
      </c>
      <c r="K970" s="9">
        <f t="shared" si="77"/>
        <v>32.4574</v>
      </c>
      <c r="L970" s="9">
        <f t="shared" si="78"/>
        <v>31.715</v>
      </c>
      <c r="M970" s="9">
        <f t="shared" si="79"/>
        <v>0.74239999999999995</v>
      </c>
    </row>
    <row r="971" spans="1:13" x14ac:dyDescent="0.2">
      <c r="A971" s="5">
        <v>1.72096</v>
      </c>
      <c r="B971" s="5">
        <f t="shared" si="75"/>
        <v>1</v>
      </c>
      <c r="C971" s="6">
        <f t="shared" si="76"/>
        <v>0.72096000000000005</v>
      </c>
      <c r="D971" s="7">
        <v>31.68</v>
      </c>
      <c r="E971" s="7">
        <v>32.57</v>
      </c>
      <c r="F971" s="7">
        <v>32.392000000000003</v>
      </c>
      <c r="G971" s="7">
        <v>31.74</v>
      </c>
      <c r="H971" s="7">
        <v>33.484999999999999</v>
      </c>
      <c r="K971" s="9">
        <f t="shared" si="77"/>
        <v>32.57</v>
      </c>
      <c r="L971" s="9">
        <f t="shared" si="78"/>
        <v>31.68</v>
      </c>
      <c r="M971" s="9">
        <f t="shared" si="79"/>
        <v>0.89000000000000057</v>
      </c>
    </row>
    <row r="972" spans="1:13" x14ac:dyDescent="0.2">
      <c r="A972" s="5">
        <v>1.7217</v>
      </c>
      <c r="B972" s="5">
        <f t="shared" si="75"/>
        <v>1</v>
      </c>
      <c r="C972" s="6">
        <f t="shared" si="76"/>
        <v>0.72170000000000001</v>
      </c>
      <c r="D972" s="7">
        <v>31.68</v>
      </c>
      <c r="E972" s="7">
        <v>32.4</v>
      </c>
      <c r="F972" s="7">
        <v>32.358269999999997</v>
      </c>
      <c r="G972" s="7">
        <v>31.74</v>
      </c>
      <c r="H972" s="7">
        <v>33.534999999999997</v>
      </c>
      <c r="K972" s="9">
        <f t="shared" si="77"/>
        <v>32.4</v>
      </c>
      <c r="L972" s="9">
        <f t="shared" si="78"/>
        <v>31.68</v>
      </c>
      <c r="M972" s="9">
        <f t="shared" si="79"/>
        <v>0.71999999999999886</v>
      </c>
    </row>
    <row r="973" spans="1:13" x14ac:dyDescent="0.2">
      <c r="A973" s="5">
        <v>1.72245</v>
      </c>
      <c r="B973" s="5">
        <f t="shared" si="75"/>
        <v>1</v>
      </c>
      <c r="C973" s="6">
        <f t="shared" si="76"/>
        <v>0.72245000000000004</v>
      </c>
      <c r="D973" s="7">
        <v>31.695</v>
      </c>
      <c r="E973" s="7">
        <v>32.51</v>
      </c>
      <c r="F973" s="7">
        <v>32.466299999999997</v>
      </c>
      <c r="G973" s="7">
        <v>31.765000000000001</v>
      </c>
      <c r="H973" s="7">
        <v>33.524999999999999</v>
      </c>
      <c r="K973" s="9">
        <f t="shared" si="77"/>
        <v>32.51</v>
      </c>
      <c r="L973" s="9">
        <f t="shared" si="78"/>
        <v>31.695</v>
      </c>
      <c r="M973" s="9">
        <f t="shared" si="79"/>
        <v>0.81499999999999773</v>
      </c>
    </row>
    <row r="974" spans="1:13" x14ac:dyDescent="0.2">
      <c r="A974" s="5">
        <v>1.72319</v>
      </c>
      <c r="B974" s="5">
        <f t="shared" si="75"/>
        <v>1</v>
      </c>
      <c r="C974" s="6">
        <f t="shared" si="76"/>
        <v>0.72319</v>
      </c>
      <c r="D974" s="7">
        <v>31.655000000000001</v>
      </c>
      <c r="E974" s="7">
        <v>32.765000000000001</v>
      </c>
      <c r="F974" s="7">
        <v>32.425550000000001</v>
      </c>
      <c r="G974" s="7">
        <v>31.69</v>
      </c>
      <c r="H974" s="7">
        <v>33.545000000000002</v>
      </c>
      <c r="K974" s="9">
        <f t="shared" si="77"/>
        <v>32.765000000000001</v>
      </c>
      <c r="L974" s="9">
        <f t="shared" si="78"/>
        <v>31.655000000000001</v>
      </c>
      <c r="M974" s="9">
        <f t="shared" si="79"/>
        <v>1.1099999999999994</v>
      </c>
    </row>
    <row r="975" spans="1:13" x14ac:dyDescent="0.2">
      <c r="A975" s="5">
        <v>1.72393</v>
      </c>
      <c r="B975" s="5">
        <f t="shared" si="75"/>
        <v>1</v>
      </c>
      <c r="C975" s="6">
        <f t="shared" si="76"/>
        <v>0.72392999999999996</v>
      </c>
      <c r="D975" s="7">
        <v>31.655000000000001</v>
      </c>
      <c r="E975" s="7">
        <v>32.35</v>
      </c>
      <c r="F975" s="7">
        <v>32.365259999999999</v>
      </c>
      <c r="G975" s="7">
        <v>31.815000000000001</v>
      </c>
      <c r="H975" s="7">
        <v>33.534999999999997</v>
      </c>
      <c r="K975" s="9">
        <f t="shared" si="77"/>
        <v>32.365259999999999</v>
      </c>
      <c r="L975" s="9">
        <f t="shared" si="78"/>
        <v>31.655000000000001</v>
      </c>
      <c r="M975" s="9">
        <f t="shared" si="79"/>
        <v>0.71025999999999812</v>
      </c>
    </row>
    <row r="976" spans="1:13" x14ac:dyDescent="0.2">
      <c r="A976" s="5">
        <v>1.72468</v>
      </c>
      <c r="B976" s="5">
        <f t="shared" si="75"/>
        <v>1</v>
      </c>
      <c r="C976" s="6">
        <f t="shared" si="76"/>
        <v>0.72467999999999999</v>
      </c>
      <c r="D976" s="7">
        <v>31.67</v>
      </c>
      <c r="E976" s="7">
        <v>32.35</v>
      </c>
      <c r="F976" s="7">
        <v>32.33267</v>
      </c>
      <c r="G976" s="7">
        <v>31.765000000000001</v>
      </c>
      <c r="H976" s="7">
        <v>33.450000000000003</v>
      </c>
      <c r="K976" s="9">
        <f t="shared" si="77"/>
        <v>32.35</v>
      </c>
      <c r="L976" s="9">
        <f t="shared" si="78"/>
        <v>31.67</v>
      </c>
      <c r="M976" s="9">
        <f t="shared" si="79"/>
        <v>0.67999999999999972</v>
      </c>
    </row>
    <row r="977" spans="1:13" x14ac:dyDescent="0.2">
      <c r="A977" s="5">
        <v>1.72542</v>
      </c>
      <c r="B977" s="5">
        <f t="shared" si="75"/>
        <v>1</v>
      </c>
      <c r="C977" s="6">
        <f t="shared" si="76"/>
        <v>0.72541999999999995</v>
      </c>
      <c r="D977" s="7">
        <v>31.754999999999999</v>
      </c>
      <c r="E977" s="7">
        <v>32.484999999999999</v>
      </c>
      <c r="F977" s="7">
        <v>32.418100000000003</v>
      </c>
      <c r="G977" s="7">
        <v>31.68</v>
      </c>
      <c r="H977" s="7">
        <v>33.435000000000002</v>
      </c>
      <c r="K977" s="9">
        <f t="shared" si="77"/>
        <v>32.484999999999999</v>
      </c>
      <c r="L977" s="9">
        <f t="shared" si="78"/>
        <v>31.68</v>
      </c>
      <c r="M977" s="9">
        <f t="shared" si="79"/>
        <v>0.80499999999999972</v>
      </c>
    </row>
    <row r="978" spans="1:13" x14ac:dyDescent="0.2">
      <c r="A978" s="5">
        <v>1.7261599999999999</v>
      </c>
      <c r="B978" s="5">
        <f t="shared" si="75"/>
        <v>1</v>
      </c>
      <c r="C978" s="6">
        <f t="shared" si="76"/>
        <v>0.72615999999999992</v>
      </c>
      <c r="D978" s="7">
        <v>31.68</v>
      </c>
      <c r="E978" s="7">
        <v>32.39</v>
      </c>
      <c r="F978" s="7">
        <v>32.363480000000003</v>
      </c>
      <c r="G978" s="7">
        <v>31.84</v>
      </c>
      <c r="H978" s="7">
        <v>33.365000000000002</v>
      </c>
      <c r="K978" s="9">
        <f t="shared" si="77"/>
        <v>32.39</v>
      </c>
      <c r="L978" s="9">
        <f t="shared" si="78"/>
        <v>31.68</v>
      </c>
      <c r="M978" s="9">
        <f t="shared" si="79"/>
        <v>0.71000000000000085</v>
      </c>
    </row>
    <row r="979" spans="1:13" x14ac:dyDescent="0.2">
      <c r="A979" s="5">
        <v>1.7269099999999999</v>
      </c>
      <c r="B979" s="5">
        <f t="shared" si="75"/>
        <v>1</v>
      </c>
      <c r="C979" s="6">
        <f t="shared" si="76"/>
        <v>0.72690999999999995</v>
      </c>
      <c r="D979" s="7">
        <v>31.545000000000002</v>
      </c>
      <c r="E979" s="7">
        <v>32.56</v>
      </c>
      <c r="F979" s="7">
        <v>32.359780000000001</v>
      </c>
      <c r="G979" s="7">
        <v>31.885000000000002</v>
      </c>
      <c r="H979" s="7">
        <v>33.24</v>
      </c>
      <c r="K979" s="9">
        <f t="shared" si="77"/>
        <v>32.56</v>
      </c>
      <c r="L979" s="9">
        <f t="shared" si="78"/>
        <v>31.545000000000002</v>
      </c>
      <c r="M979" s="9">
        <f t="shared" si="79"/>
        <v>1.0150000000000006</v>
      </c>
    </row>
    <row r="980" spans="1:13" x14ac:dyDescent="0.2">
      <c r="A980" s="5">
        <v>1.7276499999999999</v>
      </c>
      <c r="B980" s="5">
        <f t="shared" si="75"/>
        <v>1</v>
      </c>
      <c r="C980" s="6">
        <f t="shared" si="76"/>
        <v>0.72764999999999991</v>
      </c>
      <c r="D980" s="7">
        <v>31.605</v>
      </c>
      <c r="E980" s="7">
        <v>32.35</v>
      </c>
      <c r="F980" s="7">
        <v>32.283160000000002</v>
      </c>
      <c r="G980" s="7">
        <v>31.664999999999999</v>
      </c>
      <c r="H980" s="7">
        <v>33.255000000000003</v>
      </c>
      <c r="K980" s="9">
        <f t="shared" si="77"/>
        <v>32.35</v>
      </c>
      <c r="L980" s="9">
        <f t="shared" si="78"/>
        <v>31.605</v>
      </c>
      <c r="M980" s="9">
        <f t="shared" si="79"/>
        <v>0.74500000000000099</v>
      </c>
    </row>
    <row r="981" spans="1:13" x14ac:dyDescent="0.2">
      <c r="A981" s="5">
        <v>1.7283999999999999</v>
      </c>
      <c r="B981" s="5">
        <f t="shared" si="75"/>
        <v>1</v>
      </c>
      <c r="C981" s="6">
        <f t="shared" si="76"/>
        <v>0.72839999999999994</v>
      </c>
      <c r="D981" s="7">
        <v>31.56</v>
      </c>
      <c r="E981" s="7">
        <v>32.46</v>
      </c>
      <c r="F981" s="7">
        <v>32.26229</v>
      </c>
      <c r="G981" s="7">
        <v>31.74</v>
      </c>
      <c r="H981" s="7">
        <v>33.255000000000003</v>
      </c>
      <c r="K981" s="9">
        <f t="shared" si="77"/>
        <v>32.46</v>
      </c>
      <c r="L981" s="9">
        <f t="shared" si="78"/>
        <v>31.56</v>
      </c>
      <c r="M981" s="9">
        <f t="shared" si="79"/>
        <v>0.90000000000000213</v>
      </c>
    </row>
    <row r="982" spans="1:13" x14ac:dyDescent="0.2">
      <c r="A982" s="5">
        <v>1.7291399999999999</v>
      </c>
      <c r="B982" s="5">
        <f t="shared" si="75"/>
        <v>1</v>
      </c>
      <c r="C982" s="6">
        <f t="shared" si="76"/>
        <v>0.7291399999999999</v>
      </c>
      <c r="D982" s="7">
        <v>31.57</v>
      </c>
      <c r="E982" s="7">
        <v>32.51</v>
      </c>
      <c r="F982" s="7">
        <v>32.337130000000002</v>
      </c>
      <c r="G982" s="7">
        <v>31.8</v>
      </c>
      <c r="H982" s="7">
        <v>33.130000000000003</v>
      </c>
      <c r="K982" s="9">
        <f t="shared" si="77"/>
        <v>32.51</v>
      </c>
      <c r="L982" s="9">
        <f t="shared" si="78"/>
        <v>31.57</v>
      </c>
      <c r="M982" s="9">
        <f t="shared" si="79"/>
        <v>0.93999999999999773</v>
      </c>
    </row>
    <row r="983" spans="1:13" x14ac:dyDescent="0.2">
      <c r="A983" s="5">
        <v>1.7298800000000001</v>
      </c>
      <c r="B983" s="5">
        <f t="shared" si="75"/>
        <v>1</v>
      </c>
      <c r="C983" s="6">
        <f t="shared" si="76"/>
        <v>0.72988000000000008</v>
      </c>
      <c r="D983" s="7">
        <v>31.45</v>
      </c>
      <c r="E983" s="7">
        <v>32.44</v>
      </c>
      <c r="F983" s="7">
        <v>32.21649</v>
      </c>
      <c r="G983" s="7">
        <v>31.655000000000001</v>
      </c>
      <c r="H983" s="7">
        <v>33.145000000000003</v>
      </c>
      <c r="K983" s="9">
        <f t="shared" si="77"/>
        <v>32.44</v>
      </c>
      <c r="L983" s="9">
        <f t="shared" si="78"/>
        <v>31.45</v>
      </c>
      <c r="M983" s="9">
        <f t="shared" si="79"/>
        <v>0.98999999999999844</v>
      </c>
    </row>
    <row r="984" spans="1:13" x14ac:dyDescent="0.2">
      <c r="A984" s="5">
        <v>1.7306299999999999</v>
      </c>
      <c r="B984" s="5">
        <f t="shared" si="75"/>
        <v>1</v>
      </c>
      <c r="C984" s="6">
        <f t="shared" si="76"/>
        <v>0.73062999999999989</v>
      </c>
      <c r="D984" s="7">
        <v>31.484999999999999</v>
      </c>
      <c r="E984" s="7">
        <v>32.475000000000001</v>
      </c>
      <c r="F984" s="7">
        <v>32.210149999999999</v>
      </c>
      <c r="G984" s="7">
        <v>31.664999999999999</v>
      </c>
      <c r="H984" s="7">
        <v>33.085000000000001</v>
      </c>
      <c r="K984" s="9">
        <f t="shared" si="77"/>
        <v>32.475000000000001</v>
      </c>
      <c r="L984" s="9">
        <f t="shared" si="78"/>
        <v>31.484999999999999</v>
      </c>
      <c r="M984" s="9">
        <f t="shared" si="79"/>
        <v>0.99000000000000199</v>
      </c>
    </row>
    <row r="985" spans="1:13" x14ac:dyDescent="0.2">
      <c r="A985" s="5">
        <v>1.7313700000000001</v>
      </c>
      <c r="B985" s="5">
        <f t="shared" si="75"/>
        <v>1</v>
      </c>
      <c r="C985" s="6">
        <f t="shared" si="76"/>
        <v>0.73137000000000008</v>
      </c>
      <c r="D985" s="7">
        <v>31.5</v>
      </c>
      <c r="E985" s="7">
        <v>32.424999999999997</v>
      </c>
      <c r="F985" s="7">
        <v>32.216250000000002</v>
      </c>
      <c r="G985" s="7">
        <v>31.545000000000002</v>
      </c>
      <c r="H985" s="7">
        <v>33.07</v>
      </c>
      <c r="K985" s="9">
        <f t="shared" si="77"/>
        <v>32.424999999999997</v>
      </c>
      <c r="L985" s="9">
        <f t="shared" si="78"/>
        <v>31.5</v>
      </c>
      <c r="M985" s="9">
        <f t="shared" si="79"/>
        <v>0.92499999999999716</v>
      </c>
    </row>
    <row r="986" spans="1:13" x14ac:dyDescent="0.2">
      <c r="A986" s="5">
        <v>1.73211</v>
      </c>
      <c r="B986" s="5">
        <f t="shared" si="75"/>
        <v>1</v>
      </c>
      <c r="C986" s="6">
        <f t="shared" si="76"/>
        <v>0.73211000000000004</v>
      </c>
      <c r="D986" s="7">
        <v>31.364999999999998</v>
      </c>
      <c r="E986" s="7">
        <v>32.375</v>
      </c>
      <c r="F986" s="7">
        <v>32.179430000000004</v>
      </c>
      <c r="G986" s="7">
        <v>31.594999999999999</v>
      </c>
      <c r="H986" s="7">
        <v>33.034999999999997</v>
      </c>
      <c r="K986" s="9">
        <f t="shared" si="77"/>
        <v>32.375</v>
      </c>
      <c r="L986" s="9">
        <f t="shared" si="78"/>
        <v>31.364999999999998</v>
      </c>
      <c r="M986" s="9">
        <f t="shared" si="79"/>
        <v>1.0100000000000016</v>
      </c>
    </row>
    <row r="987" spans="1:13" x14ac:dyDescent="0.2">
      <c r="A987" s="5">
        <v>1.7328600000000001</v>
      </c>
      <c r="B987" s="5">
        <f t="shared" si="75"/>
        <v>1</v>
      </c>
      <c r="C987" s="6">
        <f t="shared" si="76"/>
        <v>0.73286000000000007</v>
      </c>
      <c r="D987" s="7">
        <v>31.41</v>
      </c>
      <c r="E987" s="7">
        <v>32.255000000000003</v>
      </c>
      <c r="F987" s="7">
        <v>32.135469999999998</v>
      </c>
      <c r="G987" s="7">
        <v>31.645</v>
      </c>
      <c r="H987" s="7">
        <v>32.984999999999999</v>
      </c>
      <c r="K987" s="9">
        <f t="shared" si="77"/>
        <v>32.255000000000003</v>
      </c>
      <c r="L987" s="9">
        <f t="shared" si="78"/>
        <v>31.41</v>
      </c>
      <c r="M987" s="9">
        <f t="shared" si="79"/>
        <v>0.84500000000000242</v>
      </c>
    </row>
    <row r="988" spans="1:13" x14ac:dyDescent="0.2">
      <c r="A988" s="5">
        <v>1.7336</v>
      </c>
      <c r="B988" s="5">
        <f t="shared" si="75"/>
        <v>1</v>
      </c>
      <c r="C988" s="6">
        <f t="shared" si="76"/>
        <v>0.73360000000000003</v>
      </c>
      <c r="D988" s="7">
        <v>31.35</v>
      </c>
      <c r="E988" s="7">
        <v>32.375</v>
      </c>
      <c r="F988" s="7">
        <v>32.111939999999997</v>
      </c>
      <c r="G988" s="7">
        <v>31.605</v>
      </c>
      <c r="H988" s="7">
        <v>33.01</v>
      </c>
      <c r="K988" s="9">
        <f t="shared" si="77"/>
        <v>32.375</v>
      </c>
      <c r="L988" s="9">
        <f t="shared" si="78"/>
        <v>31.35</v>
      </c>
      <c r="M988" s="9">
        <f t="shared" si="79"/>
        <v>1.0249999999999986</v>
      </c>
    </row>
    <row r="989" spans="1:13" x14ac:dyDescent="0.2">
      <c r="A989" s="5">
        <v>1.73434</v>
      </c>
      <c r="B989" s="5">
        <f t="shared" si="75"/>
        <v>1</v>
      </c>
      <c r="C989" s="6">
        <f t="shared" si="76"/>
        <v>0.73433999999999999</v>
      </c>
      <c r="D989" s="7">
        <v>31.46</v>
      </c>
      <c r="E989" s="7">
        <v>32.39</v>
      </c>
      <c r="F989" s="7">
        <v>32.161929999999998</v>
      </c>
      <c r="G989" s="7">
        <v>31.68</v>
      </c>
      <c r="H989" s="7">
        <v>32.975000000000001</v>
      </c>
      <c r="K989" s="9">
        <f t="shared" si="77"/>
        <v>32.39</v>
      </c>
      <c r="L989" s="9">
        <f t="shared" si="78"/>
        <v>31.46</v>
      </c>
      <c r="M989" s="9">
        <f t="shared" si="79"/>
        <v>0.92999999999999972</v>
      </c>
    </row>
    <row r="990" spans="1:13" x14ac:dyDescent="0.2">
      <c r="A990" s="5">
        <v>1.73509</v>
      </c>
      <c r="B990" s="5">
        <f t="shared" si="75"/>
        <v>1</v>
      </c>
      <c r="C990" s="6">
        <f t="shared" si="76"/>
        <v>0.73509000000000002</v>
      </c>
      <c r="D990" s="7">
        <v>31.4</v>
      </c>
      <c r="E990" s="7">
        <v>32.229999999999997</v>
      </c>
      <c r="F990" s="7">
        <v>32.068060000000003</v>
      </c>
      <c r="G990" s="7">
        <v>31.555</v>
      </c>
      <c r="H990" s="7">
        <v>32.9</v>
      </c>
      <c r="K990" s="9">
        <f t="shared" si="77"/>
        <v>32.229999999999997</v>
      </c>
      <c r="L990" s="9">
        <f t="shared" si="78"/>
        <v>31.4</v>
      </c>
      <c r="M990" s="9">
        <f t="shared" si="79"/>
        <v>0.82999999999999829</v>
      </c>
    </row>
    <row r="991" spans="1:13" x14ac:dyDescent="0.2">
      <c r="A991" s="5">
        <v>1.73583</v>
      </c>
      <c r="B991" s="5">
        <f t="shared" si="75"/>
        <v>1</v>
      </c>
      <c r="C991" s="6">
        <f t="shared" si="76"/>
        <v>0.73582999999999998</v>
      </c>
      <c r="D991" s="7">
        <v>31.324999999999999</v>
      </c>
      <c r="E991" s="7">
        <v>32.24</v>
      </c>
      <c r="F991" s="7">
        <v>32.029060000000001</v>
      </c>
      <c r="G991" s="7">
        <v>31.605</v>
      </c>
      <c r="H991" s="7">
        <v>32.825000000000003</v>
      </c>
      <c r="K991" s="9">
        <f t="shared" si="77"/>
        <v>32.24</v>
      </c>
      <c r="L991" s="9">
        <f t="shared" si="78"/>
        <v>31.324999999999999</v>
      </c>
      <c r="M991" s="9">
        <f t="shared" si="79"/>
        <v>0.9150000000000027</v>
      </c>
    </row>
    <row r="992" spans="1:13" x14ac:dyDescent="0.2">
      <c r="A992" s="5">
        <v>1.73658</v>
      </c>
      <c r="B992" s="5">
        <f t="shared" si="75"/>
        <v>1</v>
      </c>
      <c r="C992" s="6">
        <f t="shared" si="76"/>
        <v>0.73658000000000001</v>
      </c>
      <c r="D992" s="7">
        <v>31.35</v>
      </c>
      <c r="E992" s="7">
        <v>32.229999999999997</v>
      </c>
      <c r="F992" s="7">
        <v>32.034779999999998</v>
      </c>
      <c r="G992" s="7">
        <v>31.605</v>
      </c>
      <c r="H992" s="7">
        <v>32.729999999999997</v>
      </c>
      <c r="K992" s="9">
        <f t="shared" si="77"/>
        <v>32.229999999999997</v>
      </c>
      <c r="L992" s="9">
        <f t="shared" si="78"/>
        <v>31.35</v>
      </c>
      <c r="M992" s="9">
        <f t="shared" si="79"/>
        <v>0.87999999999999545</v>
      </c>
    </row>
    <row r="993" spans="1:13" x14ac:dyDescent="0.2">
      <c r="A993" s="5">
        <v>1.73732</v>
      </c>
      <c r="B993" s="5">
        <f t="shared" si="75"/>
        <v>1</v>
      </c>
      <c r="C993" s="6">
        <f t="shared" si="76"/>
        <v>0.73731999999999998</v>
      </c>
      <c r="D993" s="7">
        <v>31.41</v>
      </c>
      <c r="E993" s="7">
        <v>32.229999999999997</v>
      </c>
      <c r="F993" s="7">
        <v>32.027540000000002</v>
      </c>
      <c r="G993" s="7">
        <v>31.63</v>
      </c>
      <c r="H993" s="7">
        <v>32.69</v>
      </c>
      <c r="K993" s="9">
        <f t="shared" si="77"/>
        <v>32.229999999999997</v>
      </c>
      <c r="L993" s="9">
        <f t="shared" si="78"/>
        <v>31.41</v>
      </c>
      <c r="M993" s="9">
        <f t="shared" si="79"/>
        <v>0.81999999999999673</v>
      </c>
    </row>
    <row r="994" spans="1:13" x14ac:dyDescent="0.2">
      <c r="A994" s="5">
        <v>1.7380599999999999</v>
      </c>
      <c r="B994" s="5">
        <f t="shared" si="75"/>
        <v>1</v>
      </c>
      <c r="C994" s="6">
        <f t="shared" si="76"/>
        <v>0.73805999999999994</v>
      </c>
      <c r="D994" s="7">
        <v>31.364999999999998</v>
      </c>
      <c r="E994" s="7">
        <v>32.229999999999997</v>
      </c>
      <c r="F994" s="7">
        <v>32.072450000000003</v>
      </c>
      <c r="G994" s="7">
        <v>31.655000000000001</v>
      </c>
      <c r="H994" s="7">
        <v>32.645000000000003</v>
      </c>
      <c r="K994" s="9">
        <f t="shared" si="77"/>
        <v>32.229999999999997</v>
      </c>
      <c r="L994" s="9">
        <f t="shared" si="78"/>
        <v>31.364999999999998</v>
      </c>
      <c r="M994" s="9">
        <f t="shared" si="79"/>
        <v>0.86499999999999844</v>
      </c>
    </row>
    <row r="995" spans="1:13" x14ac:dyDescent="0.2">
      <c r="A995" s="5">
        <v>1.73881</v>
      </c>
      <c r="B995" s="5">
        <f t="shared" si="75"/>
        <v>1</v>
      </c>
      <c r="C995" s="6">
        <f t="shared" si="76"/>
        <v>0.73880999999999997</v>
      </c>
      <c r="D995" s="7">
        <v>31.475000000000001</v>
      </c>
      <c r="E995" s="7">
        <v>32.305</v>
      </c>
      <c r="F995" s="7">
        <v>31.994700000000002</v>
      </c>
      <c r="G995" s="7">
        <v>31.605</v>
      </c>
      <c r="H995" s="7">
        <v>32.494999999999997</v>
      </c>
      <c r="K995" s="9">
        <f t="shared" si="77"/>
        <v>32.305</v>
      </c>
      <c r="L995" s="9">
        <f t="shared" si="78"/>
        <v>31.475000000000001</v>
      </c>
      <c r="M995" s="9">
        <f t="shared" si="79"/>
        <v>0.82999999999999829</v>
      </c>
    </row>
    <row r="996" spans="1:13" x14ac:dyDescent="0.2">
      <c r="A996" s="5">
        <v>1.7395499999999999</v>
      </c>
      <c r="B996" s="5">
        <f t="shared" si="75"/>
        <v>1</v>
      </c>
      <c r="C996" s="6">
        <f t="shared" si="76"/>
        <v>0.73954999999999993</v>
      </c>
      <c r="D996" s="7">
        <v>31.45</v>
      </c>
      <c r="E996" s="7">
        <v>32.18</v>
      </c>
      <c r="F996" s="7">
        <v>31.96144</v>
      </c>
      <c r="G996" s="7">
        <v>31.68</v>
      </c>
      <c r="H996" s="7">
        <v>32.435000000000002</v>
      </c>
      <c r="K996" s="9">
        <f t="shared" si="77"/>
        <v>32.18</v>
      </c>
      <c r="L996" s="9">
        <f t="shared" si="78"/>
        <v>31.45</v>
      </c>
      <c r="M996" s="9">
        <f t="shared" si="79"/>
        <v>0.73000000000000043</v>
      </c>
    </row>
    <row r="997" spans="1:13" x14ac:dyDescent="0.2">
      <c r="A997" s="5">
        <v>1.7402899999999999</v>
      </c>
      <c r="B997" s="5">
        <f t="shared" si="75"/>
        <v>1</v>
      </c>
      <c r="C997" s="6">
        <f t="shared" si="76"/>
        <v>0.74028999999999989</v>
      </c>
      <c r="D997" s="7">
        <v>31.41</v>
      </c>
      <c r="E997" s="7">
        <v>32.28</v>
      </c>
      <c r="F997" s="7">
        <v>31.921189999999999</v>
      </c>
      <c r="G997" s="7">
        <v>31.58</v>
      </c>
      <c r="H997" s="7">
        <v>32.340000000000003</v>
      </c>
      <c r="K997" s="9">
        <f t="shared" si="77"/>
        <v>32.28</v>
      </c>
      <c r="L997" s="9">
        <f t="shared" si="78"/>
        <v>31.41</v>
      </c>
      <c r="M997" s="9">
        <f t="shared" si="79"/>
        <v>0.87000000000000099</v>
      </c>
    </row>
    <row r="998" spans="1:13" x14ac:dyDescent="0.2">
      <c r="A998" s="5">
        <v>1.7410399999999999</v>
      </c>
      <c r="B998" s="5">
        <f t="shared" si="75"/>
        <v>1</v>
      </c>
      <c r="C998" s="6">
        <f t="shared" si="76"/>
        <v>0.74103999999999992</v>
      </c>
      <c r="D998" s="7">
        <v>31.5</v>
      </c>
      <c r="E998" s="7">
        <v>32.18</v>
      </c>
      <c r="F998" s="7">
        <v>32.01829</v>
      </c>
      <c r="G998" s="7">
        <v>31.605</v>
      </c>
      <c r="H998" s="7">
        <v>32.4</v>
      </c>
      <c r="K998" s="9">
        <f t="shared" si="77"/>
        <v>32.18</v>
      </c>
      <c r="L998" s="9">
        <f t="shared" si="78"/>
        <v>31.5</v>
      </c>
      <c r="M998" s="9">
        <f t="shared" si="79"/>
        <v>0.67999999999999972</v>
      </c>
    </row>
    <row r="999" spans="1:13" x14ac:dyDescent="0.2">
      <c r="A999" s="5">
        <v>1.7417800000000001</v>
      </c>
      <c r="B999" s="5">
        <f t="shared" si="75"/>
        <v>1</v>
      </c>
      <c r="C999" s="6">
        <f t="shared" si="76"/>
        <v>0.74178000000000011</v>
      </c>
      <c r="D999" s="7">
        <v>31.545000000000002</v>
      </c>
      <c r="E999" s="7">
        <v>32.155000000000001</v>
      </c>
      <c r="F999" s="7">
        <v>32.002420000000001</v>
      </c>
      <c r="G999" s="7">
        <v>31.555</v>
      </c>
      <c r="H999" s="7">
        <v>32.384999999999998</v>
      </c>
      <c r="K999" s="9">
        <f t="shared" si="77"/>
        <v>32.155000000000001</v>
      </c>
      <c r="L999" s="9">
        <f t="shared" si="78"/>
        <v>31.545000000000002</v>
      </c>
      <c r="M999" s="9">
        <f t="shared" si="79"/>
        <v>0.60999999999999943</v>
      </c>
    </row>
    <row r="1000" spans="1:13" x14ac:dyDescent="0.2">
      <c r="A1000" s="5">
        <v>1.7425299999999999</v>
      </c>
      <c r="B1000" s="5">
        <f t="shared" si="75"/>
        <v>1</v>
      </c>
      <c r="C1000" s="6">
        <f t="shared" si="76"/>
        <v>0.74252999999999991</v>
      </c>
      <c r="D1000" s="7">
        <v>31.52</v>
      </c>
      <c r="E1000" s="7">
        <v>32.119999999999997</v>
      </c>
      <c r="F1000" s="7">
        <v>31.8964</v>
      </c>
      <c r="G1000" s="7">
        <v>31.555</v>
      </c>
      <c r="H1000" s="7">
        <v>32.24</v>
      </c>
      <c r="K1000" s="9">
        <f t="shared" si="77"/>
        <v>32.119999999999997</v>
      </c>
      <c r="L1000" s="9">
        <f t="shared" si="78"/>
        <v>31.52</v>
      </c>
      <c r="M1000" s="9">
        <f t="shared" si="79"/>
        <v>0.59999999999999787</v>
      </c>
    </row>
    <row r="1001" spans="1:13" x14ac:dyDescent="0.2">
      <c r="A1001" s="5">
        <v>1.7432700000000001</v>
      </c>
      <c r="B1001" s="5">
        <f t="shared" si="75"/>
        <v>1</v>
      </c>
      <c r="C1001" s="6">
        <f t="shared" si="76"/>
        <v>0.7432700000000001</v>
      </c>
      <c r="D1001" s="7">
        <v>31.425000000000001</v>
      </c>
      <c r="E1001" s="7">
        <v>32.29</v>
      </c>
      <c r="F1001" s="7">
        <v>31.814679999999999</v>
      </c>
      <c r="G1001" s="7">
        <v>31.36</v>
      </c>
      <c r="H1001" s="7">
        <v>32.164999999999999</v>
      </c>
      <c r="K1001" s="9">
        <f t="shared" si="77"/>
        <v>32.29</v>
      </c>
      <c r="L1001" s="9">
        <f t="shared" si="78"/>
        <v>31.36</v>
      </c>
      <c r="M1001" s="9">
        <f t="shared" si="79"/>
        <v>0.92999999999999972</v>
      </c>
    </row>
    <row r="1002" spans="1:13" x14ac:dyDescent="0.2">
      <c r="A1002" s="5">
        <v>1.7440100000000001</v>
      </c>
      <c r="B1002" s="5">
        <f t="shared" si="75"/>
        <v>1</v>
      </c>
      <c r="C1002" s="6">
        <f t="shared" si="76"/>
        <v>0.74401000000000006</v>
      </c>
      <c r="D1002" s="7">
        <v>31.364999999999998</v>
      </c>
      <c r="E1002" s="7">
        <v>32.045000000000002</v>
      </c>
      <c r="F1002" s="7">
        <v>31.769680000000001</v>
      </c>
      <c r="G1002" s="7">
        <v>31.495000000000001</v>
      </c>
      <c r="H1002" s="7">
        <v>32.020000000000003</v>
      </c>
      <c r="K1002" s="9">
        <f t="shared" si="77"/>
        <v>32.045000000000002</v>
      </c>
      <c r="L1002" s="9">
        <f t="shared" si="78"/>
        <v>31.364999999999998</v>
      </c>
      <c r="M1002" s="9">
        <f t="shared" si="79"/>
        <v>0.68000000000000327</v>
      </c>
    </row>
    <row r="1003" spans="1:13" x14ac:dyDescent="0.2">
      <c r="A1003" s="5">
        <v>1.7447600000000001</v>
      </c>
      <c r="B1003" s="5">
        <f t="shared" si="75"/>
        <v>1</v>
      </c>
      <c r="C1003" s="6">
        <f t="shared" si="76"/>
        <v>0.74476000000000009</v>
      </c>
      <c r="D1003" s="7">
        <v>31.215</v>
      </c>
      <c r="E1003" s="7">
        <v>31.95</v>
      </c>
      <c r="F1003" s="7">
        <v>31.663139999999999</v>
      </c>
      <c r="G1003" s="7">
        <v>31.41</v>
      </c>
      <c r="H1003" s="7">
        <v>31.995000000000001</v>
      </c>
      <c r="K1003" s="9">
        <f t="shared" si="77"/>
        <v>31.95</v>
      </c>
      <c r="L1003" s="9">
        <f t="shared" si="78"/>
        <v>31.215</v>
      </c>
      <c r="M1003" s="9">
        <f t="shared" si="79"/>
        <v>0.73499999999999943</v>
      </c>
    </row>
    <row r="1004" spans="1:13" x14ac:dyDescent="0.2">
      <c r="A1004" s="5">
        <v>1.7455000000000001</v>
      </c>
      <c r="B1004" s="5">
        <f t="shared" si="75"/>
        <v>1</v>
      </c>
      <c r="C1004" s="6">
        <f t="shared" si="76"/>
        <v>0.74550000000000005</v>
      </c>
      <c r="D1004" s="7">
        <v>31.19</v>
      </c>
      <c r="E1004" s="7">
        <v>32.045000000000002</v>
      </c>
      <c r="F1004" s="7">
        <v>31.679220000000001</v>
      </c>
      <c r="G1004" s="7">
        <v>31.425000000000001</v>
      </c>
      <c r="H1004" s="7">
        <v>32.055</v>
      </c>
      <c r="K1004" s="9">
        <f t="shared" si="77"/>
        <v>32.045000000000002</v>
      </c>
      <c r="L1004" s="9">
        <f t="shared" si="78"/>
        <v>31.19</v>
      </c>
      <c r="M1004" s="9">
        <f t="shared" si="79"/>
        <v>0.85500000000000043</v>
      </c>
    </row>
    <row r="1005" spans="1:13" x14ac:dyDescent="0.2">
      <c r="A1005" s="5">
        <v>1.74624</v>
      </c>
      <c r="B1005" s="5">
        <f t="shared" si="75"/>
        <v>1</v>
      </c>
      <c r="C1005" s="6">
        <f t="shared" si="76"/>
        <v>0.74624000000000001</v>
      </c>
      <c r="D1005" s="7">
        <v>31.035</v>
      </c>
      <c r="E1005" s="7">
        <v>31.864999999999998</v>
      </c>
      <c r="F1005" s="7">
        <v>31.57159</v>
      </c>
      <c r="G1005" s="7">
        <v>31.265000000000001</v>
      </c>
      <c r="H1005" s="7">
        <v>31.945</v>
      </c>
      <c r="K1005" s="9">
        <f t="shared" si="77"/>
        <v>31.864999999999998</v>
      </c>
      <c r="L1005" s="9">
        <f t="shared" si="78"/>
        <v>31.035</v>
      </c>
      <c r="M1005" s="9">
        <f t="shared" si="79"/>
        <v>0.82999999999999829</v>
      </c>
    </row>
    <row r="1006" spans="1:13" x14ac:dyDescent="0.2">
      <c r="A1006" s="5">
        <v>1.74699</v>
      </c>
      <c r="B1006" s="5">
        <f t="shared" si="75"/>
        <v>1</v>
      </c>
      <c r="C1006" s="6">
        <f t="shared" si="76"/>
        <v>0.74699000000000004</v>
      </c>
      <c r="D1006" s="7">
        <v>31.18</v>
      </c>
      <c r="E1006" s="7">
        <v>31.89</v>
      </c>
      <c r="F1006" s="7">
        <v>31.65802</v>
      </c>
      <c r="G1006" s="7">
        <v>31.315000000000001</v>
      </c>
      <c r="H1006" s="7">
        <v>31.91</v>
      </c>
      <c r="K1006" s="9">
        <f t="shared" si="77"/>
        <v>31.89</v>
      </c>
      <c r="L1006" s="9">
        <f t="shared" si="78"/>
        <v>31.18</v>
      </c>
      <c r="M1006" s="9">
        <f t="shared" si="79"/>
        <v>0.71000000000000085</v>
      </c>
    </row>
    <row r="1007" spans="1:13" x14ac:dyDescent="0.2">
      <c r="A1007" s="5">
        <v>1.74773</v>
      </c>
      <c r="B1007" s="5">
        <f t="shared" si="75"/>
        <v>1</v>
      </c>
      <c r="C1007" s="6">
        <f t="shared" si="76"/>
        <v>0.74773000000000001</v>
      </c>
      <c r="D1007" s="7">
        <v>31.13</v>
      </c>
      <c r="E1007" s="7">
        <v>31.645</v>
      </c>
      <c r="F1007" s="7">
        <v>31.547560000000001</v>
      </c>
      <c r="G1007" s="7">
        <v>31.315000000000001</v>
      </c>
      <c r="H1007" s="7">
        <v>31.885000000000002</v>
      </c>
      <c r="K1007" s="9">
        <f t="shared" si="77"/>
        <v>31.645</v>
      </c>
      <c r="L1007" s="9">
        <f t="shared" si="78"/>
        <v>31.13</v>
      </c>
      <c r="M1007" s="9">
        <f t="shared" si="79"/>
        <v>0.51500000000000057</v>
      </c>
    </row>
    <row r="1008" spans="1:13" x14ac:dyDescent="0.2">
      <c r="A1008" s="5">
        <v>1.74848</v>
      </c>
      <c r="B1008" s="5">
        <f t="shared" si="75"/>
        <v>1</v>
      </c>
      <c r="C1008" s="6">
        <f t="shared" si="76"/>
        <v>0.74848000000000003</v>
      </c>
      <c r="D1008" s="7">
        <v>31.094999999999999</v>
      </c>
      <c r="E1008" s="7">
        <v>31.594999999999999</v>
      </c>
      <c r="F1008" s="7">
        <v>31.51022</v>
      </c>
      <c r="G1008" s="7">
        <v>31.315000000000001</v>
      </c>
      <c r="H1008" s="7">
        <v>31.97</v>
      </c>
      <c r="K1008" s="9">
        <f t="shared" si="77"/>
        <v>31.594999999999999</v>
      </c>
      <c r="L1008" s="9">
        <f t="shared" si="78"/>
        <v>31.094999999999999</v>
      </c>
      <c r="M1008" s="9">
        <f t="shared" si="79"/>
        <v>0.5</v>
      </c>
    </row>
    <row r="1009" spans="1:13" x14ac:dyDescent="0.2">
      <c r="A1009" s="5">
        <v>1.74922</v>
      </c>
      <c r="B1009" s="5">
        <f t="shared" si="75"/>
        <v>1</v>
      </c>
      <c r="C1009" s="6">
        <f t="shared" si="76"/>
        <v>0.74922</v>
      </c>
      <c r="D1009" s="7">
        <v>31.02</v>
      </c>
      <c r="E1009" s="7">
        <v>31.67</v>
      </c>
      <c r="F1009" s="7">
        <v>31.49916</v>
      </c>
      <c r="G1009" s="7">
        <v>31.215</v>
      </c>
      <c r="H1009" s="7">
        <v>31.91</v>
      </c>
      <c r="K1009" s="9">
        <f t="shared" si="77"/>
        <v>31.67</v>
      </c>
      <c r="L1009" s="9">
        <f t="shared" si="78"/>
        <v>31.02</v>
      </c>
      <c r="M1009" s="9">
        <f t="shared" si="79"/>
        <v>0.65000000000000213</v>
      </c>
    </row>
    <row r="1010" spans="1:13" x14ac:dyDescent="0.2">
      <c r="A1010" s="5">
        <v>1.74996</v>
      </c>
      <c r="B1010" s="5">
        <f t="shared" si="75"/>
        <v>1</v>
      </c>
      <c r="C1010" s="6">
        <f t="shared" si="76"/>
        <v>0.74995999999999996</v>
      </c>
      <c r="D1010" s="7">
        <v>30.875</v>
      </c>
      <c r="E1010" s="7">
        <v>31.78</v>
      </c>
      <c r="F1010" s="7">
        <v>31.487660000000002</v>
      </c>
      <c r="G1010" s="7">
        <v>31.08</v>
      </c>
      <c r="H1010" s="7">
        <v>31.85</v>
      </c>
      <c r="K1010" s="9">
        <f t="shared" si="77"/>
        <v>31.78</v>
      </c>
      <c r="L1010" s="9">
        <f t="shared" si="78"/>
        <v>30.875</v>
      </c>
      <c r="M1010" s="9">
        <f t="shared" si="79"/>
        <v>0.90500000000000114</v>
      </c>
    </row>
    <row r="1011" spans="1:13" x14ac:dyDescent="0.2">
      <c r="A1011" s="5">
        <v>1.75071</v>
      </c>
      <c r="B1011" s="5">
        <f t="shared" si="75"/>
        <v>1</v>
      </c>
      <c r="C1011" s="6">
        <f t="shared" si="76"/>
        <v>0.75070999999999999</v>
      </c>
      <c r="D1011" s="7">
        <v>30.815000000000001</v>
      </c>
      <c r="E1011" s="7">
        <v>31.51</v>
      </c>
      <c r="F1011" s="7">
        <v>31.369150000000001</v>
      </c>
      <c r="G1011" s="7">
        <v>31.105</v>
      </c>
      <c r="H1011" s="7">
        <v>31.84</v>
      </c>
      <c r="K1011" s="9">
        <f t="shared" si="77"/>
        <v>31.51</v>
      </c>
      <c r="L1011" s="9">
        <f t="shared" si="78"/>
        <v>30.815000000000001</v>
      </c>
      <c r="M1011" s="9">
        <f t="shared" si="79"/>
        <v>0.69500000000000028</v>
      </c>
    </row>
    <row r="1012" spans="1:13" x14ac:dyDescent="0.2">
      <c r="A1012" s="5">
        <v>1.75145</v>
      </c>
      <c r="B1012" s="5">
        <f t="shared" si="75"/>
        <v>1</v>
      </c>
      <c r="C1012" s="6">
        <f t="shared" si="76"/>
        <v>0.75144999999999995</v>
      </c>
      <c r="D1012" s="7">
        <v>30.864999999999998</v>
      </c>
      <c r="E1012" s="7">
        <v>31.545000000000002</v>
      </c>
      <c r="F1012" s="7">
        <v>31.310199999999998</v>
      </c>
      <c r="G1012" s="7">
        <v>30.995000000000001</v>
      </c>
      <c r="H1012" s="7">
        <v>31.824999999999999</v>
      </c>
      <c r="K1012" s="9">
        <f t="shared" si="77"/>
        <v>31.545000000000002</v>
      </c>
      <c r="L1012" s="9">
        <f t="shared" si="78"/>
        <v>30.864999999999998</v>
      </c>
      <c r="M1012" s="9">
        <f t="shared" si="79"/>
        <v>0.68000000000000327</v>
      </c>
    </row>
    <row r="1013" spans="1:13" x14ac:dyDescent="0.2">
      <c r="A1013" s="5">
        <v>1.7521899999999999</v>
      </c>
      <c r="B1013" s="5">
        <f t="shared" si="75"/>
        <v>1</v>
      </c>
      <c r="C1013" s="6">
        <f t="shared" si="76"/>
        <v>0.75218999999999991</v>
      </c>
      <c r="D1013" s="7">
        <v>30.704999999999998</v>
      </c>
      <c r="E1013" s="7">
        <v>31.645</v>
      </c>
      <c r="F1013" s="7">
        <v>31.366040000000002</v>
      </c>
      <c r="G1013" s="7">
        <v>31.055</v>
      </c>
      <c r="H1013" s="7">
        <v>31.934999999999999</v>
      </c>
      <c r="K1013" s="9">
        <f t="shared" si="77"/>
        <v>31.645</v>
      </c>
      <c r="L1013" s="9">
        <f t="shared" si="78"/>
        <v>30.704999999999998</v>
      </c>
      <c r="M1013" s="9">
        <f t="shared" si="79"/>
        <v>0.94000000000000128</v>
      </c>
    </row>
    <row r="1014" spans="1:13" x14ac:dyDescent="0.2">
      <c r="A1014" s="5">
        <v>1.7529399999999999</v>
      </c>
      <c r="B1014" s="5">
        <f t="shared" si="75"/>
        <v>1</v>
      </c>
      <c r="C1014" s="6">
        <f t="shared" si="76"/>
        <v>0.75293999999999994</v>
      </c>
      <c r="D1014" s="7">
        <v>30.74</v>
      </c>
      <c r="E1014" s="7">
        <v>31.475000000000001</v>
      </c>
      <c r="F1014" s="7">
        <v>31.332709999999999</v>
      </c>
      <c r="G1014" s="7">
        <v>30.934999999999999</v>
      </c>
      <c r="H1014" s="7">
        <v>31.85</v>
      </c>
      <c r="K1014" s="9">
        <f t="shared" si="77"/>
        <v>31.475000000000001</v>
      </c>
      <c r="L1014" s="9">
        <f t="shared" si="78"/>
        <v>30.74</v>
      </c>
      <c r="M1014" s="9">
        <f t="shared" si="79"/>
        <v>0.73500000000000298</v>
      </c>
    </row>
    <row r="1015" spans="1:13" x14ac:dyDescent="0.2">
      <c r="A1015" s="5">
        <v>1.7536799999999999</v>
      </c>
      <c r="B1015" s="5">
        <f t="shared" si="75"/>
        <v>1</v>
      </c>
      <c r="C1015" s="6">
        <f t="shared" si="76"/>
        <v>0.75367999999999991</v>
      </c>
      <c r="D1015" s="7">
        <v>30.69</v>
      </c>
      <c r="E1015" s="7">
        <v>31.56</v>
      </c>
      <c r="F1015" s="7">
        <v>31.269459999999999</v>
      </c>
      <c r="G1015" s="7">
        <v>30.92</v>
      </c>
      <c r="H1015" s="7">
        <v>31.815000000000001</v>
      </c>
      <c r="K1015" s="9">
        <f t="shared" si="77"/>
        <v>31.56</v>
      </c>
      <c r="L1015" s="9">
        <f t="shared" si="78"/>
        <v>30.69</v>
      </c>
      <c r="M1015" s="9">
        <f t="shared" si="79"/>
        <v>0.86999999999999744</v>
      </c>
    </row>
    <row r="1016" spans="1:13" x14ac:dyDescent="0.2">
      <c r="A1016" s="5">
        <v>1.7544299999999999</v>
      </c>
      <c r="B1016" s="5">
        <f t="shared" si="75"/>
        <v>1</v>
      </c>
      <c r="C1016" s="6">
        <f t="shared" si="76"/>
        <v>0.75442999999999993</v>
      </c>
      <c r="D1016" s="7">
        <v>30.69</v>
      </c>
      <c r="E1016" s="7">
        <v>31.46</v>
      </c>
      <c r="F1016" s="7">
        <v>31.322130000000001</v>
      </c>
      <c r="G1016" s="7">
        <v>31.01</v>
      </c>
      <c r="H1016" s="7">
        <v>31.74</v>
      </c>
      <c r="K1016" s="9">
        <f t="shared" si="77"/>
        <v>31.46</v>
      </c>
      <c r="L1016" s="9">
        <f t="shared" si="78"/>
        <v>30.69</v>
      </c>
      <c r="M1016" s="9">
        <f t="shared" si="79"/>
        <v>0.76999999999999957</v>
      </c>
    </row>
    <row r="1017" spans="1:13" x14ac:dyDescent="0.2">
      <c r="A1017" s="5">
        <v>1.7551699999999999</v>
      </c>
      <c r="B1017" s="5">
        <f t="shared" si="75"/>
        <v>1</v>
      </c>
      <c r="C1017" s="6">
        <f t="shared" si="76"/>
        <v>0.7551699999999999</v>
      </c>
      <c r="D1017" s="7">
        <v>30.69</v>
      </c>
      <c r="E1017" s="7">
        <v>31.545000000000002</v>
      </c>
      <c r="F1017" s="7">
        <v>31.23912</v>
      </c>
      <c r="G1017" s="7">
        <v>30.96</v>
      </c>
      <c r="H1017" s="7">
        <v>31.655000000000001</v>
      </c>
      <c r="K1017" s="9">
        <f t="shared" si="77"/>
        <v>31.545000000000002</v>
      </c>
      <c r="L1017" s="9">
        <f t="shared" si="78"/>
        <v>30.69</v>
      </c>
      <c r="M1017" s="9">
        <f t="shared" si="79"/>
        <v>0.85500000000000043</v>
      </c>
    </row>
    <row r="1018" spans="1:13" x14ac:dyDescent="0.2">
      <c r="A1018" s="5">
        <v>1.7559100000000001</v>
      </c>
      <c r="B1018" s="5">
        <f t="shared" si="75"/>
        <v>1</v>
      </c>
      <c r="C1018" s="6">
        <f t="shared" si="76"/>
        <v>0.75591000000000008</v>
      </c>
      <c r="D1018" s="7">
        <v>30.655000000000001</v>
      </c>
      <c r="E1018" s="7">
        <v>31.375</v>
      </c>
      <c r="F1018" s="7">
        <v>31.177160000000001</v>
      </c>
      <c r="G1018" s="7">
        <v>30.885000000000002</v>
      </c>
      <c r="H1018" s="7">
        <v>31.64</v>
      </c>
      <c r="K1018" s="9">
        <f t="shared" si="77"/>
        <v>31.375</v>
      </c>
      <c r="L1018" s="9">
        <f t="shared" si="78"/>
        <v>30.655000000000001</v>
      </c>
      <c r="M1018" s="9">
        <f t="shared" si="79"/>
        <v>0.71999999999999886</v>
      </c>
    </row>
    <row r="1019" spans="1:13" x14ac:dyDescent="0.2">
      <c r="A1019" s="5">
        <v>1.7566600000000001</v>
      </c>
      <c r="B1019" s="5">
        <f t="shared" si="75"/>
        <v>1</v>
      </c>
      <c r="C1019" s="6">
        <f t="shared" si="76"/>
        <v>0.75666000000000011</v>
      </c>
      <c r="D1019" s="7">
        <v>30.51</v>
      </c>
      <c r="E1019" s="7">
        <v>31.375</v>
      </c>
      <c r="F1019" s="7">
        <v>31.113810000000001</v>
      </c>
      <c r="G1019" s="7">
        <v>30.91</v>
      </c>
      <c r="H1019" s="7">
        <v>31.594999999999999</v>
      </c>
      <c r="K1019" s="9">
        <f t="shared" si="77"/>
        <v>31.375</v>
      </c>
      <c r="L1019" s="9">
        <f t="shared" si="78"/>
        <v>30.51</v>
      </c>
      <c r="M1019" s="9">
        <f t="shared" si="79"/>
        <v>0.86499999999999844</v>
      </c>
    </row>
    <row r="1020" spans="1:13" x14ac:dyDescent="0.2">
      <c r="A1020" s="5">
        <v>1.7574000000000001</v>
      </c>
      <c r="B1020" s="5">
        <f t="shared" si="75"/>
        <v>1</v>
      </c>
      <c r="C1020" s="6">
        <f t="shared" si="76"/>
        <v>0.75740000000000007</v>
      </c>
      <c r="D1020" s="7">
        <v>30.4</v>
      </c>
      <c r="E1020" s="7">
        <v>31.45</v>
      </c>
      <c r="F1020" s="7">
        <v>31.061140000000002</v>
      </c>
      <c r="G1020" s="7">
        <v>30.725000000000001</v>
      </c>
      <c r="H1020" s="7">
        <v>31.57</v>
      </c>
      <c r="K1020" s="9">
        <f t="shared" si="77"/>
        <v>31.45</v>
      </c>
      <c r="L1020" s="9">
        <f t="shared" si="78"/>
        <v>30.4</v>
      </c>
      <c r="M1020" s="9">
        <f t="shared" si="79"/>
        <v>1.0500000000000007</v>
      </c>
    </row>
    <row r="1021" spans="1:13" x14ac:dyDescent="0.2">
      <c r="A1021" s="5">
        <v>1.75814</v>
      </c>
      <c r="B1021" s="5">
        <f t="shared" si="75"/>
        <v>1</v>
      </c>
      <c r="C1021" s="6">
        <f t="shared" si="76"/>
        <v>0.75814000000000004</v>
      </c>
      <c r="D1021" s="7">
        <v>30.445</v>
      </c>
      <c r="E1021" s="7">
        <v>31.24</v>
      </c>
      <c r="F1021" s="7">
        <v>31.053229999999999</v>
      </c>
      <c r="G1021" s="7">
        <v>30.934999999999999</v>
      </c>
      <c r="H1021" s="7">
        <v>31.58</v>
      </c>
      <c r="K1021" s="9">
        <f t="shared" si="77"/>
        <v>31.24</v>
      </c>
      <c r="L1021" s="9">
        <f t="shared" si="78"/>
        <v>30.445</v>
      </c>
      <c r="M1021" s="9">
        <f t="shared" si="79"/>
        <v>0.79499999999999815</v>
      </c>
    </row>
    <row r="1022" spans="1:13" x14ac:dyDescent="0.2">
      <c r="A1022" s="5">
        <v>1.7588900000000001</v>
      </c>
      <c r="B1022" s="5">
        <f t="shared" si="75"/>
        <v>1</v>
      </c>
      <c r="C1022" s="6">
        <f t="shared" si="76"/>
        <v>0.75889000000000006</v>
      </c>
      <c r="D1022" s="7">
        <v>30.47</v>
      </c>
      <c r="E1022" s="7">
        <v>31.375</v>
      </c>
      <c r="F1022" s="7">
        <v>31.08267</v>
      </c>
      <c r="G1022" s="7">
        <v>30.86</v>
      </c>
      <c r="H1022" s="7">
        <v>31.545000000000002</v>
      </c>
      <c r="K1022" s="9">
        <f t="shared" si="77"/>
        <v>31.375</v>
      </c>
      <c r="L1022" s="9">
        <f t="shared" si="78"/>
        <v>30.47</v>
      </c>
      <c r="M1022" s="9">
        <f t="shared" si="79"/>
        <v>0.90500000000000114</v>
      </c>
    </row>
    <row r="1023" spans="1:13" x14ac:dyDescent="0.2">
      <c r="A1023" s="5">
        <v>1.75963</v>
      </c>
      <c r="B1023" s="5">
        <f t="shared" si="75"/>
        <v>1</v>
      </c>
      <c r="C1023" s="6">
        <f t="shared" si="76"/>
        <v>0.75963000000000003</v>
      </c>
      <c r="D1023" s="7">
        <v>30.36</v>
      </c>
      <c r="E1023" s="7">
        <v>31.204999999999998</v>
      </c>
      <c r="F1023" s="7">
        <v>31.013850000000001</v>
      </c>
      <c r="G1023" s="7">
        <v>30.815000000000001</v>
      </c>
      <c r="H1023" s="7">
        <v>31.555</v>
      </c>
      <c r="K1023" s="9">
        <f t="shared" si="77"/>
        <v>31.204999999999998</v>
      </c>
      <c r="L1023" s="9">
        <f t="shared" si="78"/>
        <v>30.36</v>
      </c>
      <c r="M1023" s="9">
        <f t="shared" si="79"/>
        <v>0.84499999999999886</v>
      </c>
    </row>
    <row r="1024" spans="1:13" x14ac:dyDescent="0.2">
      <c r="A1024" s="5">
        <v>1.76037</v>
      </c>
      <c r="B1024" s="5">
        <f t="shared" si="75"/>
        <v>1</v>
      </c>
      <c r="C1024" s="6">
        <f t="shared" si="76"/>
        <v>0.76036999999999999</v>
      </c>
      <c r="D1024" s="7">
        <v>30.434999999999999</v>
      </c>
      <c r="E1024" s="7">
        <v>31.324999999999999</v>
      </c>
      <c r="F1024" s="7">
        <v>31.01069</v>
      </c>
      <c r="G1024" s="7">
        <v>30.75</v>
      </c>
      <c r="H1024" s="7">
        <v>31.41</v>
      </c>
      <c r="K1024" s="9">
        <f t="shared" si="77"/>
        <v>31.324999999999999</v>
      </c>
      <c r="L1024" s="9">
        <f t="shared" si="78"/>
        <v>30.434999999999999</v>
      </c>
      <c r="M1024" s="9">
        <f t="shared" si="79"/>
        <v>0.89000000000000057</v>
      </c>
    </row>
    <row r="1025" spans="1:13" x14ac:dyDescent="0.2">
      <c r="A1025" s="5">
        <v>1.76112</v>
      </c>
      <c r="B1025" s="5">
        <f t="shared" si="75"/>
        <v>1</v>
      </c>
      <c r="C1025" s="6">
        <f t="shared" si="76"/>
        <v>0.76112000000000002</v>
      </c>
      <c r="D1025" s="7">
        <v>30.375</v>
      </c>
      <c r="E1025" s="7">
        <v>31.105</v>
      </c>
      <c r="F1025" s="7">
        <v>30.945340000000002</v>
      </c>
      <c r="G1025" s="7">
        <v>30.68</v>
      </c>
      <c r="H1025" s="7">
        <v>31.41</v>
      </c>
      <c r="K1025" s="9">
        <f t="shared" si="77"/>
        <v>31.105</v>
      </c>
      <c r="L1025" s="9">
        <f t="shared" si="78"/>
        <v>30.375</v>
      </c>
      <c r="M1025" s="9">
        <f t="shared" si="79"/>
        <v>0.73000000000000043</v>
      </c>
    </row>
    <row r="1026" spans="1:13" x14ac:dyDescent="0.2">
      <c r="A1026" s="5">
        <v>1.76186</v>
      </c>
      <c r="B1026" s="5">
        <f t="shared" ref="B1026:B1089" si="80">INT(A1026)</f>
        <v>1</v>
      </c>
      <c r="C1026" s="6">
        <f t="shared" ref="C1026:C1089" si="81">A1026-B1026</f>
        <v>0.76185999999999998</v>
      </c>
      <c r="D1026" s="7">
        <v>30.434999999999999</v>
      </c>
      <c r="E1026" s="7">
        <v>31.19</v>
      </c>
      <c r="F1026" s="7">
        <v>30.956720000000001</v>
      </c>
      <c r="G1026" s="7">
        <v>30.715</v>
      </c>
      <c r="H1026" s="7">
        <v>31.335000000000001</v>
      </c>
      <c r="K1026" s="9">
        <f t="shared" ref="K1026:K1089" si="82">MAX(D1026:G1026)</f>
        <v>31.19</v>
      </c>
      <c r="L1026" s="9">
        <f t="shared" ref="L1026:L1089" si="83">MIN(D1026:G1026)</f>
        <v>30.434999999999999</v>
      </c>
      <c r="M1026" s="9">
        <f t="shared" si="79"/>
        <v>0.75500000000000256</v>
      </c>
    </row>
    <row r="1027" spans="1:13" x14ac:dyDescent="0.2">
      <c r="A1027" s="5">
        <v>1.76261</v>
      </c>
      <c r="B1027" s="5">
        <f t="shared" si="80"/>
        <v>1</v>
      </c>
      <c r="C1027" s="6">
        <f t="shared" si="81"/>
        <v>0.76261000000000001</v>
      </c>
      <c r="D1027" s="7">
        <v>30.324999999999999</v>
      </c>
      <c r="E1027" s="7">
        <v>31.4</v>
      </c>
      <c r="F1027" s="7">
        <v>31.002469999999999</v>
      </c>
      <c r="G1027" s="7">
        <v>30.63</v>
      </c>
      <c r="H1027" s="7">
        <v>31.594999999999999</v>
      </c>
      <c r="K1027" s="9">
        <f t="shared" si="82"/>
        <v>31.4</v>
      </c>
      <c r="L1027" s="9">
        <f t="shared" si="83"/>
        <v>30.324999999999999</v>
      </c>
      <c r="M1027" s="9">
        <f t="shared" ref="M1027:M1090" si="84">K1027-L1027</f>
        <v>1.0749999999999993</v>
      </c>
    </row>
    <row r="1028" spans="1:13" x14ac:dyDescent="0.2">
      <c r="A1028" s="5">
        <v>1.76335</v>
      </c>
      <c r="B1028" s="5">
        <f t="shared" si="80"/>
        <v>1</v>
      </c>
      <c r="C1028" s="6">
        <f t="shared" si="81"/>
        <v>0.76334999999999997</v>
      </c>
      <c r="D1028" s="7">
        <v>30.47</v>
      </c>
      <c r="E1028" s="7">
        <v>31.035</v>
      </c>
      <c r="F1028" s="7">
        <v>30.878740000000001</v>
      </c>
      <c r="G1028" s="7">
        <v>30.41</v>
      </c>
      <c r="H1028" s="7">
        <v>31.36</v>
      </c>
      <c r="K1028" s="9">
        <f t="shared" si="82"/>
        <v>31.035</v>
      </c>
      <c r="L1028" s="9">
        <f t="shared" si="83"/>
        <v>30.41</v>
      </c>
      <c r="M1028" s="9">
        <f t="shared" si="84"/>
        <v>0.625</v>
      </c>
    </row>
    <row r="1029" spans="1:13" x14ac:dyDescent="0.2">
      <c r="A1029" s="5">
        <v>1.7640899999999999</v>
      </c>
      <c r="B1029" s="5">
        <f t="shared" si="80"/>
        <v>1</v>
      </c>
      <c r="C1029" s="6">
        <f t="shared" si="81"/>
        <v>0.76408999999999994</v>
      </c>
      <c r="D1029" s="7">
        <v>30.34</v>
      </c>
      <c r="E1029" s="7">
        <v>31.08</v>
      </c>
      <c r="F1029" s="7">
        <v>30.798359999999999</v>
      </c>
      <c r="G1029" s="7">
        <v>30.495000000000001</v>
      </c>
      <c r="H1029" s="7">
        <v>31.274999999999999</v>
      </c>
      <c r="K1029" s="9">
        <f t="shared" si="82"/>
        <v>31.08</v>
      </c>
      <c r="L1029" s="9">
        <f t="shared" si="83"/>
        <v>30.34</v>
      </c>
      <c r="M1029" s="9">
        <f t="shared" si="84"/>
        <v>0.73999999999999844</v>
      </c>
    </row>
    <row r="1030" spans="1:13" x14ac:dyDescent="0.2">
      <c r="A1030" s="5">
        <v>1.76484</v>
      </c>
      <c r="B1030" s="5">
        <f t="shared" si="80"/>
        <v>1</v>
      </c>
      <c r="C1030" s="6">
        <f t="shared" si="81"/>
        <v>0.76483999999999996</v>
      </c>
      <c r="D1030" s="7">
        <v>30.324999999999999</v>
      </c>
      <c r="E1030" s="7">
        <v>31.045000000000002</v>
      </c>
      <c r="F1030" s="7">
        <v>30.850650000000002</v>
      </c>
      <c r="G1030" s="7">
        <v>30.484999999999999</v>
      </c>
      <c r="H1030" s="7">
        <v>31.3</v>
      </c>
      <c r="K1030" s="9">
        <f t="shared" si="82"/>
        <v>31.045000000000002</v>
      </c>
      <c r="L1030" s="9">
        <f t="shared" si="83"/>
        <v>30.324999999999999</v>
      </c>
      <c r="M1030" s="9">
        <f t="shared" si="84"/>
        <v>0.72000000000000242</v>
      </c>
    </row>
    <row r="1031" spans="1:13" x14ac:dyDescent="0.2">
      <c r="A1031" s="5">
        <v>1.7655799999999999</v>
      </c>
      <c r="B1031" s="5">
        <f t="shared" si="80"/>
        <v>1</v>
      </c>
      <c r="C1031" s="6">
        <f t="shared" si="81"/>
        <v>0.76557999999999993</v>
      </c>
      <c r="D1031" s="7">
        <v>30.24</v>
      </c>
      <c r="E1031" s="7">
        <v>31.215</v>
      </c>
      <c r="F1031" s="7">
        <v>30.815390000000001</v>
      </c>
      <c r="G1031" s="7">
        <v>30.395</v>
      </c>
      <c r="H1031" s="7">
        <v>31.114999999999998</v>
      </c>
      <c r="K1031" s="9">
        <f t="shared" si="82"/>
        <v>31.215</v>
      </c>
      <c r="L1031" s="9">
        <f t="shared" si="83"/>
        <v>30.24</v>
      </c>
      <c r="M1031" s="9">
        <f t="shared" si="84"/>
        <v>0.97500000000000142</v>
      </c>
    </row>
    <row r="1032" spans="1:13" x14ac:dyDescent="0.2">
      <c r="A1032" s="5">
        <v>1.7663199999999999</v>
      </c>
      <c r="B1032" s="5">
        <f t="shared" si="80"/>
        <v>1</v>
      </c>
      <c r="C1032" s="6">
        <f t="shared" si="81"/>
        <v>0.76631999999999989</v>
      </c>
      <c r="D1032" s="7">
        <v>30.094999999999999</v>
      </c>
      <c r="E1032" s="7">
        <v>30.984999999999999</v>
      </c>
      <c r="F1032" s="7">
        <v>30.746359999999999</v>
      </c>
      <c r="G1032" s="7">
        <v>30.36</v>
      </c>
      <c r="H1032" s="7">
        <v>31.25</v>
      </c>
      <c r="K1032" s="9">
        <f t="shared" si="82"/>
        <v>30.984999999999999</v>
      </c>
      <c r="L1032" s="9">
        <f t="shared" si="83"/>
        <v>30.094999999999999</v>
      </c>
      <c r="M1032" s="9">
        <f t="shared" si="84"/>
        <v>0.89000000000000057</v>
      </c>
    </row>
    <row r="1033" spans="1:13" x14ac:dyDescent="0.2">
      <c r="A1033" s="5">
        <v>1.7670699999999999</v>
      </c>
      <c r="B1033" s="5">
        <f t="shared" si="80"/>
        <v>1</v>
      </c>
      <c r="C1033" s="6">
        <f t="shared" si="81"/>
        <v>0.76706999999999992</v>
      </c>
      <c r="D1033" s="7">
        <v>30.045000000000002</v>
      </c>
      <c r="E1033" s="7">
        <v>31.08</v>
      </c>
      <c r="F1033" s="7">
        <v>30.62773</v>
      </c>
      <c r="G1033" s="7">
        <v>30.13</v>
      </c>
      <c r="H1033" s="7">
        <v>31.114999999999998</v>
      </c>
      <c r="K1033" s="9">
        <f t="shared" si="82"/>
        <v>31.08</v>
      </c>
      <c r="L1033" s="9">
        <f t="shared" si="83"/>
        <v>30.045000000000002</v>
      </c>
      <c r="M1033" s="9">
        <f t="shared" si="84"/>
        <v>1.0349999999999966</v>
      </c>
    </row>
    <row r="1034" spans="1:13" x14ac:dyDescent="0.2">
      <c r="A1034" s="5">
        <v>1.7678100000000001</v>
      </c>
      <c r="B1034" s="5">
        <f t="shared" si="80"/>
        <v>1</v>
      </c>
      <c r="C1034" s="6">
        <f t="shared" si="81"/>
        <v>0.7678100000000001</v>
      </c>
      <c r="D1034" s="7">
        <v>30.14</v>
      </c>
      <c r="E1034" s="7">
        <v>30.8</v>
      </c>
      <c r="F1034" s="7">
        <v>30.538489999999999</v>
      </c>
      <c r="G1034" s="7">
        <v>30.215</v>
      </c>
      <c r="H1034" s="7">
        <v>30.96</v>
      </c>
      <c r="K1034" s="9">
        <f t="shared" si="82"/>
        <v>30.8</v>
      </c>
      <c r="L1034" s="9">
        <f t="shared" si="83"/>
        <v>30.14</v>
      </c>
      <c r="M1034" s="9">
        <f t="shared" si="84"/>
        <v>0.66000000000000014</v>
      </c>
    </row>
    <row r="1035" spans="1:13" x14ac:dyDescent="0.2">
      <c r="A1035" s="5">
        <v>1.7685599999999999</v>
      </c>
      <c r="B1035" s="5">
        <f t="shared" si="80"/>
        <v>1</v>
      </c>
      <c r="C1035" s="6">
        <f t="shared" si="81"/>
        <v>0.76855999999999991</v>
      </c>
      <c r="D1035" s="7">
        <v>30.094999999999999</v>
      </c>
      <c r="E1035" s="7">
        <v>30.69</v>
      </c>
      <c r="F1035" s="7">
        <v>30.465800000000002</v>
      </c>
      <c r="G1035" s="7">
        <v>30.19</v>
      </c>
      <c r="H1035" s="7">
        <v>30.885000000000002</v>
      </c>
      <c r="K1035" s="9">
        <f t="shared" si="82"/>
        <v>30.69</v>
      </c>
      <c r="L1035" s="9">
        <f t="shared" si="83"/>
        <v>30.094999999999999</v>
      </c>
      <c r="M1035" s="9">
        <f t="shared" si="84"/>
        <v>0.59500000000000242</v>
      </c>
    </row>
    <row r="1036" spans="1:13" x14ac:dyDescent="0.2">
      <c r="A1036" s="5">
        <v>1.7693000000000001</v>
      </c>
      <c r="B1036" s="5">
        <f t="shared" si="80"/>
        <v>1</v>
      </c>
      <c r="C1036" s="6">
        <f t="shared" si="81"/>
        <v>0.76930000000000009</v>
      </c>
      <c r="D1036" s="7">
        <v>30.164999999999999</v>
      </c>
      <c r="E1036" s="7">
        <v>30.605</v>
      </c>
      <c r="F1036" s="7">
        <v>30.43563</v>
      </c>
      <c r="G1036" s="7">
        <v>29.934999999999999</v>
      </c>
      <c r="H1036" s="7">
        <v>30.875</v>
      </c>
      <c r="K1036" s="9">
        <f t="shared" si="82"/>
        <v>30.605</v>
      </c>
      <c r="L1036" s="9">
        <f t="shared" si="83"/>
        <v>29.934999999999999</v>
      </c>
      <c r="M1036" s="9">
        <f t="shared" si="84"/>
        <v>0.67000000000000171</v>
      </c>
    </row>
    <row r="1037" spans="1:13" x14ac:dyDescent="0.2">
      <c r="A1037" s="5">
        <v>1.7700400000000001</v>
      </c>
      <c r="B1037" s="5">
        <f t="shared" si="80"/>
        <v>1</v>
      </c>
      <c r="C1037" s="6">
        <f t="shared" si="81"/>
        <v>0.77004000000000006</v>
      </c>
      <c r="D1037" s="7">
        <v>30.045000000000002</v>
      </c>
      <c r="E1037" s="7">
        <v>30.62</v>
      </c>
      <c r="F1037" s="7">
        <v>30.524709999999999</v>
      </c>
      <c r="G1037" s="7">
        <v>30.03</v>
      </c>
      <c r="H1037" s="7">
        <v>31.225000000000001</v>
      </c>
      <c r="K1037" s="9">
        <f t="shared" si="82"/>
        <v>30.62</v>
      </c>
      <c r="L1037" s="9">
        <f t="shared" si="83"/>
        <v>30.03</v>
      </c>
      <c r="M1037" s="9">
        <f t="shared" si="84"/>
        <v>0.58999999999999986</v>
      </c>
    </row>
    <row r="1038" spans="1:13" x14ac:dyDescent="0.2">
      <c r="A1038" s="5">
        <v>1.7707900000000001</v>
      </c>
      <c r="B1038" s="5">
        <f t="shared" si="80"/>
        <v>1</v>
      </c>
      <c r="C1038" s="6">
        <f t="shared" si="81"/>
        <v>0.77079000000000009</v>
      </c>
      <c r="D1038" s="7">
        <v>30.02</v>
      </c>
      <c r="E1038" s="7">
        <v>30.715</v>
      </c>
      <c r="F1038" s="7">
        <v>30.459949999999999</v>
      </c>
      <c r="G1038" s="7">
        <v>30.055</v>
      </c>
      <c r="H1038" s="7">
        <v>30.91</v>
      </c>
      <c r="K1038" s="9">
        <f t="shared" si="82"/>
        <v>30.715</v>
      </c>
      <c r="L1038" s="9">
        <f t="shared" si="83"/>
        <v>30.02</v>
      </c>
      <c r="M1038" s="9">
        <f t="shared" si="84"/>
        <v>0.69500000000000028</v>
      </c>
    </row>
    <row r="1039" spans="1:13" x14ac:dyDescent="0.2">
      <c r="A1039" s="5">
        <v>1.77153</v>
      </c>
      <c r="B1039" s="5">
        <f t="shared" si="80"/>
        <v>1</v>
      </c>
      <c r="C1039" s="6">
        <f t="shared" si="81"/>
        <v>0.77153000000000005</v>
      </c>
      <c r="D1039" s="7">
        <v>29.875</v>
      </c>
      <c r="E1039" s="7">
        <v>30.664999999999999</v>
      </c>
      <c r="F1039" s="7">
        <v>30.326270000000001</v>
      </c>
      <c r="G1039" s="7">
        <v>29.995000000000001</v>
      </c>
      <c r="H1039" s="7">
        <v>30.74</v>
      </c>
      <c r="K1039" s="9">
        <f t="shared" si="82"/>
        <v>30.664999999999999</v>
      </c>
      <c r="L1039" s="9">
        <f t="shared" si="83"/>
        <v>29.875</v>
      </c>
      <c r="M1039" s="9">
        <f t="shared" si="84"/>
        <v>0.78999999999999915</v>
      </c>
    </row>
    <row r="1040" spans="1:13" x14ac:dyDescent="0.2">
      <c r="A1040" s="5">
        <v>1.77227</v>
      </c>
      <c r="B1040" s="5">
        <f t="shared" si="80"/>
        <v>1</v>
      </c>
      <c r="C1040" s="6">
        <f t="shared" si="81"/>
        <v>0.77227000000000001</v>
      </c>
      <c r="D1040" s="7">
        <v>29.96</v>
      </c>
      <c r="E1040" s="7">
        <v>30.62</v>
      </c>
      <c r="F1040" s="7">
        <v>30.408000000000001</v>
      </c>
      <c r="G1040" s="7">
        <v>30.07</v>
      </c>
      <c r="H1040" s="7">
        <v>30.85</v>
      </c>
      <c r="K1040" s="9">
        <f t="shared" si="82"/>
        <v>30.62</v>
      </c>
      <c r="L1040" s="9">
        <f t="shared" si="83"/>
        <v>29.96</v>
      </c>
      <c r="M1040" s="9">
        <f t="shared" si="84"/>
        <v>0.66000000000000014</v>
      </c>
    </row>
    <row r="1041" spans="1:13" x14ac:dyDescent="0.2">
      <c r="A1041" s="5">
        <v>1.77302</v>
      </c>
      <c r="B1041" s="5">
        <f t="shared" si="80"/>
        <v>1</v>
      </c>
      <c r="C1041" s="6">
        <f t="shared" si="81"/>
        <v>0.77302000000000004</v>
      </c>
      <c r="D1041" s="7">
        <v>29.835000000000001</v>
      </c>
      <c r="E1041" s="7">
        <v>30.555</v>
      </c>
      <c r="F1041" s="7">
        <v>30.378679999999999</v>
      </c>
      <c r="G1041" s="7">
        <v>29.97</v>
      </c>
      <c r="H1041" s="7">
        <v>30.774999999999999</v>
      </c>
      <c r="K1041" s="9">
        <f t="shared" si="82"/>
        <v>30.555</v>
      </c>
      <c r="L1041" s="9">
        <f t="shared" si="83"/>
        <v>29.835000000000001</v>
      </c>
      <c r="M1041" s="9">
        <f t="shared" si="84"/>
        <v>0.71999999999999886</v>
      </c>
    </row>
    <row r="1042" spans="1:13" x14ac:dyDescent="0.2">
      <c r="A1042" s="5">
        <v>1.77376</v>
      </c>
      <c r="B1042" s="5">
        <f t="shared" si="80"/>
        <v>1</v>
      </c>
      <c r="C1042" s="6">
        <f t="shared" si="81"/>
        <v>0.77376</v>
      </c>
      <c r="D1042" s="7">
        <v>29.984999999999999</v>
      </c>
      <c r="E1042" s="7">
        <v>30.52</v>
      </c>
      <c r="F1042" s="7">
        <v>30.2912</v>
      </c>
      <c r="G1042" s="7">
        <v>29.74</v>
      </c>
      <c r="H1042" s="7">
        <v>30.75</v>
      </c>
      <c r="K1042" s="9">
        <f t="shared" si="82"/>
        <v>30.52</v>
      </c>
      <c r="L1042" s="9">
        <f t="shared" si="83"/>
        <v>29.74</v>
      </c>
      <c r="M1042" s="9">
        <f t="shared" si="84"/>
        <v>0.78000000000000114</v>
      </c>
    </row>
    <row r="1043" spans="1:13" x14ac:dyDescent="0.2">
      <c r="A1043" s="5">
        <v>1.77451</v>
      </c>
      <c r="B1043" s="5">
        <f t="shared" si="80"/>
        <v>1</v>
      </c>
      <c r="C1043" s="6">
        <f t="shared" si="81"/>
        <v>0.77451000000000003</v>
      </c>
      <c r="D1043" s="7">
        <v>29.8</v>
      </c>
      <c r="E1043" s="7">
        <v>30.52</v>
      </c>
      <c r="F1043" s="7">
        <v>30.3049</v>
      </c>
      <c r="G1043" s="7">
        <v>29.96</v>
      </c>
      <c r="H1043" s="7">
        <v>30.725000000000001</v>
      </c>
      <c r="K1043" s="9">
        <f t="shared" si="82"/>
        <v>30.52</v>
      </c>
      <c r="L1043" s="9">
        <f t="shared" si="83"/>
        <v>29.8</v>
      </c>
      <c r="M1043" s="9">
        <f t="shared" si="84"/>
        <v>0.71999999999999886</v>
      </c>
    </row>
    <row r="1044" spans="1:13" x14ac:dyDescent="0.2">
      <c r="A1044" s="5">
        <v>1.77525</v>
      </c>
      <c r="B1044" s="5">
        <f t="shared" si="80"/>
        <v>1</v>
      </c>
      <c r="C1044" s="6">
        <f t="shared" si="81"/>
        <v>0.77524999999999999</v>
      </c>
      <c r="D1044" s="7">
        <v>29.96</v>
      </c>
      <c r="E1044" s="7">
        <v>30.79</v>
      </c>
      <c r="F1044" s="7">
        <v>30.480699999999999</v>
      </c>
      <c r="G1044" s="7">
        <v>29.86</v>
      </c>
      <c r="H1044" s="7">
        <v>30.984999999999999</v>
      </c>
      <c r="K1044" s="9">
        <f t="shared" si="82"/>
        <v>30.79</v>
      </c>
      <c r="L1044" s="9">
        <f t="shared" si="83"/>
        <v>29.86</v>
      </c>
      <c r="M1044" s="9">
        <f t="shared" si="84"/>
        <v>0.92999999999999972</v>
      </c>
    </row>
    <row r="1045" spans="1:13" x14ac:dyDescent="0.2">
      <c r="A1045" s="5">
        <v>1.77599</v>
      </c>
      <c r="B1045" s="5">
        <f t="shared" si="80"/>
        <v>1</v>
      </c>
      <c r="C1045" s="6">
        <f t="shared" si="81"/>
        <v>0.77598999999999996</v>
      </c>
      <c r="D1045" s="7">
        <v>29.75</v>
      </c>
      <c r="E1045" s="7">
        <v>30.68</v>
      </c>
      <c r="F1045" s="7">
        <v>30.237159999999999</v>
      </c>
      <c r="G1045" s="7">
        <v>29.85</v>
      </c>
      <c r="H1045" s="7">
        <v>30.63</v>
      </c>
      <c r="K1045" s="9">
        <f t="shared" si="82"/>
        <v>30.68</v>
      </c>
      <c r="L1045" s="9">
        <f t="shared" si="83"/>
        <v>29.75</v>
      </c>
      <c r="M1045" s="9">
        <f t="shared" si="84"/>
        <v>0.92999999999999972</v>
      </c>
    </row>
    <row r="1046" spans="1:13" x14ac:dyDescent="0.2">
      <c r="A1046" s="5">
        <v>1.77674</v>
      </c>
      <c r="B1046" s="5">
        <f t="shared" si="80"/>
        <v>1</v>
      </c>
      <c r="C1046" s="6">
        <f t="shared" si="81"/>
        <v>0.77673999999999999</v>
      </c>
      <c r="D1046" s="7">
        <v>29.824999999999999</v>
      </c>
      <c r="E1046" s="7">
        <v>30.68</v>
      </c>
      <c r="F1046" s="7">
        <v>30.295780000000001</v>
      </c>
      <c r="G1046" s="7">
        <v>29.87</v>
      </c>
      <c r="H1046" s="7">
        <v>30.53</v>
      </c>
      <c r="K1046" s="9">
        <f t="shared" si="82"/>
        <v>30.68</v>
      </c>
      <c r="L1046" s="9">
        <f t="shared" si="83"/>
        <v>29.824999999999999</v>
      </c>
      <c r="M1046" s="9">
        <f t="shared" si="84"/>
        <v>0.85500000000000043</v>
      </c>
    </row>
    <row r="1047" spans="1:13" x14ac:dyDescent="0.2">
      <c r="A1047" s="5">
        <v>1.7774799999999999</v>
      </c>
      <c r="B1047" s="5">
        <f t="shared" si="80"/>
        <v>1</v>
      </c>
      <c r="C1047" s="6">
        <f t="shared" si="81"/>
        <v>0.77747999999999995</v>
      </c>
      <c r="D1047" s="7">
        <v>29.664999999999999</v>
      </c>
      <c r="E1047" s="7">
        <v>30.545000000000002</v>
      </c>
      <c r="F1047" s="7">
        <v>30.179510000000001</v>
      </c>
      <c r="G1047" s="7">
        <v>29.835000000000001</v>
      </c>
      <c r="H1047" s="7">
        <v>30.495000000000001</v>
      </c>
      <c r="K1047" s="9">
        <f t="shared" si="82"/>
        <v>30.545000000000002</v>
      </c>
      <c r="L1047" s="9">
        <f t="shared" si="83"/>
        <v>29.664999999999999</v>
      </c>
      <c r="M1047" s="9">
        <f t="shared" si="84"/>
        <v>0.88000000000000256</v>
      </c>
    </row>
    <row r="1048" spans="1:13" x14ac:dyDescent="0.2">
      <c r="A1048" s="5">
        <v>1.7782199999999999</v>
      </c>
      <c r="B1048" s="5">
        <f t="shared" si="80"/>
        <v>1</v>
      </c>
      <c r="C1048" s="6">
        <f t="shared" si="81"/>
        <v>0.77821999999999991</v>
      </c>
      <c r="D1048" s="7">
        <v>29.655000000000001</v>
      </c>
      <c r="E1048" s="7">
        <v>30.57</v>
      </c>
      <c r="F1048" s="7">
        <v>30.333179999999999</v>
      </c>
      <c r="G1048" s="7">
        <v>29.824999999999999</v>
      </c>
      <c r="H1048" s="7">
        <v>30.984999999999999</v>
      </c>
      <c r="K1048" s="9">
        <f t="shared" si="82"/>
        <v>30.57</v>
      </c>
      <c r="L1048" s="9">
        <f t="shared" si="83"/>
        <v>29.655000000000001</v>
      </c>
      <c r="M1048" s="9">
        <f t="shared" si="84"/>
        <v>0.91499999999999915</v>
      </c>
    </row>
    <row r="1049" spans="1:13" x14ac:dyDescent="0.2">
      <c r="A1049" s="5">
        <v>1.7789699999999999</v>
      </c>
      <c r="B1049" s="5">
        <f t="shared" si="80"/>
        <v>1</v>
      </c>
      <c r="C1049" s="6">
        <f t="shared" si="81"/>
        <v>0.77896999999999994</v>
      </c>
      <c r="D1049" s="7">
        <v>29.57</v>
      </c>
      <c r="E1049" s="7">
        <v>30.47</v>
      </c>
      <c r="F1049" s="7">
        <v>30.152280000000001</v>
      </c>
      <c r="G1049" s="7">
        <v>29.785</v>
      </c>
      <c r="H1049" s="7">
        <v>30.64</v>
      </c>
      <c r="K1049" s="9">
        <f t="shared" si="82"/>
        <v>30.47</v>
      </c>
      <c r="L1049" s="9">
        <f t="shared" si="83"/>
        <v>29.57</v>
      </c>
      <c r="M1049" s="9">
        <f t="shared" si="84"/>
        <v>0.89999999999999858</v>
      </c>
    </row>
    <row r="1050" spans="1:13" x14ac:dyDescent="0.2">
      <c r="A1050" s="5">
        <v>1.7797099999999999</v>
      </c>
      <c r="B1050" s="5">
        <f t="shared" si="80"/>
        <v>1</v>
      </c>
      <c r="C1050" s="6">
        <f t="shared" si="81"/>
        <v>0.7797099999999999</v>
      </c>
      <c r="D1050" s="7">
        <v>29.64</v>
      </c>
      <c r="E1050" s="7">
        <v>30.274999999999999</v>
      </c>
      <c r="F1050" s="7">
        <v>30.12134</v>
      </c>
      <c r="G1050" s="7">
        <v>29.774999999999999</v>
      </c>
      <c r="H1050" s="7">
        <v>30.48</v>
      </c>
      <c r="K1050" s="9">
        <f t="shared" si="82"/>
        <v>30.274999999999999</v>
      </c>
      <c r="L1050" s="9">
        <f t="shared" si="83"/>
        <v>29.64</v>
      </c>
      <c r="M1050" s="9">
        <f t="shared" si="84"/>
        <v>0.63499999999999801</v>
      </c>
    </row>
    <row r="1051" spans="1:13" x14ac:dyDescent="0.2">
      <c r="A1051" s="5">
        <v>1.7804599999999999</v>
      </c>
      <c r="B1051" s="5">
        <f t="shared" si="80"/>
        <v>1</v>
      </c>
      <c r="C1051" s="6">
        <f t="shared" si="81"/>
        <v>0.78045999999999993</v>
      </c>
      <c r="D1051" s="7">
        <v>29.664999999999999</v>
      </c>
      <c r="E1051" s="7">
        <v>30.434999999999999</v>
      </c>
      <c r="F1051" s="7">
        <v>30.13674</v>
      </c>
      <c r="G1051" s="7">
        <v>29.715</v>
      </c>
      <c r="H1051" s="7">
        <v>30.42</v>
      </c>
      <c r="K1051" s="9">
        <f t="shared" si="82"/>
        <v>30.434999999999999</v>
      </c>
      <c r="L1051" s="9">
        <f t="shared" si="83"/>
        <v>29.664999999999999</v>
      </c>
      <c r="M1051" s="9">
        <f t="shared" si="84"/>
        <v>0.76999999999999957</v>
      </c>
    </row>
    <row r="1052" spans="1:13" x14ac:dyDescent="0.2">
      <c r="A1052" s="5">
        <v>1.7811999999999999</v>
      </c>
      <c r="B1052" s="5">
        <f t="shared" si="80"/>
        <v>1</v>
      </c>
      <c r="C1052" s="6">
        <f t="shared" si="81"/>
        <v>0.78119999999999989</v>
      </c>
      <c r="D1052" s="7">
        <v>29.64</v>
      </c>
      <c r="E1052" s="7">
        <v>30.445</v>
      </c>
      <c r="F1052" s="7">
        <v>30.167470000000002</v>
      </c>
      <c r="G1052" s="7">
        <v>29.63</v>
      </c>
      <c r="H1052" s="7">
        <v>30.58</v>
      </c>
      <c r="K1052" s="9">
        <f t="shared" si="82"/>
        <v>30.445</v>
      </c>
      <c r="L1052" s="9">
        <f t="shared" si="83"/>
        <v>29.63</v>
      </c>
      <c r="M1052" s="9">
        <f t="shared" si="84"/>
        <v>0.81500000000000128</v>
      </c>
    </row>
    <row r="1053" spans="1:13" x14ac:dyDescent="0.2">
      <c r="A1053" s="5">
        <v>1.7819400000000001</v>
      </c>
      <c r="B1053" s="5">
        <f t="shared" si="80"/>
        <v>1</v>
      </c>
      <c r="C1053" s="6">
        <f t="shared" si="81"/>
        <v>0.78194000000000008</v>
      </c>
      <c r="D1053" s="7">
        <v>29.605</v>
      </c>
      <c r="E1053" s="7">
        <v>30.434999999999999</v>
      </c>
      <c r="F1053" s="7">
        <v>30.039639999999999</v>
      </c>
      <c r="G1053" s="7">
        <v>29.545000000000002</v>
      </c>
      <c r="H1053" s="7">
        <v>30.52</v>
      </c>
      <c r="K1053" s="9">
        <f t="shared" si="82"/>
        <v>30.434999999999999</v>
      </c>
      <c r="L1053" s="9">
        <f t="shared" si="83"/>
        <v>29.545000000000002</v>
      </c>
      <c r="M1053" s="9">
        <f t="shared" si="84"/>
        <v>0.88999999999999702</v>
      </c>
    </row>
    <row r="1054" spans="1:13" x14ac:dyDescent="0.2">
      <c r="A1054" s="5">
        <v>1.7826900000000001</v>
      </c>
      <c r="B1054" s="5">
        <f t="shared" si="80"/>
        <v>1</v>
      </c>
      <c r="C1054" s="6">
        <f t="shared" si="81"/>
        <v>0.78269000000000011</v>
      </c>
      <c r="D1054" s="7">
        <v>29.815000000000001</v>
      </c>
      <c r="E1054" s="7">
        <v>30.47</v>
      </c>
      <c r="F1054" s="7">
        <v>30.092590000000001</v>
      </c>
      <c r="G1054" s="7">
        <v>29.48</v>
      </c>
      <c r="H1054" s="7">
        <v>30.555</v>
      </c>
      <c r="K1054" s="9">
        <f t="shared" si="82"/>
        <v>30.47</v>
      </c>
      <c r="L1054" s="9">
        <f t="shared" si="83"/>
        <v>29.48</v>
      </c>
      <c r="M1054" s="9">
        <f t="shared" si="84"/>
        <v>0.98999999999999844</v>
      </c>
    </row>
    <row r="1055" spans="1:13" x14ac:dyDescent="0.2">
      <c r="A1055" s="5">
        <v>1.7834300000000001</v>
      </c>
      <c r="B1055" s="5">
        <f t="shared" si="80"/>
        <v>1</v>
      </c>
      <c r="C1055" s="6">
        <f t="shared" si="81"/>
        <v>0.78343000000000007</v>
      </c>
      <c r="D1055" s="7">
        <v>29.715</v>
      </c>
      <c r="E1055" s="7">
        <v>30.274999999999999</v>
      </c>
      <c r="F1055" s="7">
        <v>30.056889999999999</v>
      </c>
      <c r="G1055" s="7">
        <v>29.715</v>
      </c>
      <c r="H1055" s="7">
        <v>30.37</v>
      </c>
      <c r="K1055" s="9">
        <f t="shared" si="82"/>
        <v>30.274999999999999</v>
      </c>
      <c r="L1055" s="9">
        <f t="shared" si="83"/>
        <v>29.715</v>
      </c>
      <c r="M1055" s="9">
        <f t="shared" si="84"/>
        <v>0.55999999999999872</v>
      </c>
    </row>
    <row r="1056" spans="1:13" x14ac:dyDescent="0.2">
      <c r="A1056" s="5">
        <v>1.78417</v>
      </c>
      <c r="B1056" s="5">
        <f t="shared" si="80"/>
        <v>1</v>
      </c>
      <c r="C1056" s="6">
        <f t="shared" si="81"/>
        <v>0.78417000000000003</v>
      </c>
      <c r="D1056" s="7">
        <v>29.69</v>
      </c>
      <c r="E1056" s="7">
        <v>30.274999999999999</v>
      </c>
      <c r="F1056" s="7">
        <v>30.061309999999999</v>
      </c>
      <c r="G1056" s="7">
        <v>29.605</v>
      </c>
      <c r="H1056" s="7">
        <v>30.36</v>
      </c>
      <c r="K1056" s="9">
        <f t="shared" si="82"/>
        <v>30.274999999999999</v>
      </c>
      <c r="L1056" s="9">
        <f t="shared" si="83"/>
        <v>29.605</v>
      </c>
      <c r="M1056" s="9">
        <f t="shared" si="84"/>
        <v>0.66999999999999815</v>
      </c>
    </row>
    <row r="1057" spans="1:13" x14ac:dyDescent="0.2">
      <c r="A1057" s="5">
        <v>1.7849200000000001</v>
      </c>
      <c r="B1057" s="5">
        <f t="shared" si="80"/>
        <v>1</v>
      </c>
      <c r="C1057" s="6">
        <f t="shared" si="81"/>
        <v>0.78492000000000006</v>
      </c>
      <c r="D1057" s="7">
        <v>29.58</v>
      </c>
      <c r="E1057" s="7">
        <v>30.29</v>
      </c>
      <c r="F1057" s="7">
        <v>29.98753</v>
      </c>
      <c r="G1057" s="7">
        <v>29.385000000000002</v>
      </c>
      <c r="H1057" s="7">
        <v>30.41</v>
      </c>
      <c r="K1057" s="9">
        <f t="shared" si="82"/>
        <v>30.29</v>
      </c>
      <c r="L1057" s="9">
        <f t="shared" si="83"/>
        <v>29.385000000000002</v>
      </c>
      <c r="M1057" s="9">
        <f t="shared" si="84"/>
        <v>0.90499999999999758</v>
      </c>
    </row>
    <row r="1058" spans="1:13" x14ac:dyDescent="0.2">
      <c r="A1058" s="5">
        <v>1.78566</v>
      </c>
      <c r="B1058" s="5">
        <f t="shared" si="80"/>
        <v>1</v>
      </c>
      <c r="C1058" s="6">
        <f t="shared" si="81"/>
        <v>0.78566000000000003</v>
      </c>
      <c r="D1058" s="7">
        <v>29.594999999999999</v>
      </c>
      <c r="E1058" s="7">
        <v>30.25</v>
      </c>
      <c r="F1058" s="7">
        <v>29.996379999999998</v>
      </c>
      <c r="G1058" s="7">
        <v>29.504999999999999</v>
      </c>
      <c r="H1058" s="7">
        <v>30.395</v>
      </c>
      <c r="K1058" s="9">
        <f t="shared" si="82"/>
        <v>30.25</v>
      </c>
      <c r="L1058" s="9">
        <f t="shared" si="83"/>
        <v>29.504999999999999</v>
      </c>
      <c r="M1058" s="9">
        <f t="shared" si="84"/>
        <v>0.74500000000000099</v>
      </c>
    </row>
    <row r="1059" spans="1:13" x14ac:dyDescent="0.2">
      <c r="A1059" s="5">
        <v>1.7864</v>
      </c>
      <c r="B1059" s="5">
        <f t="shared" si="80"/>
        <v>1</v>
      </c>
      <c r="C1059" s="6">
        <f t="shared" si="81"/>
        <v>0.78639999999999999</v>
      </c>
      <c r="D1059" s="7">
        <v>29.58</v>
      </c>
      <c r="E1059" s="7">
        <v>30.324999999999999</v>
      </c>
      <c r="F1059" s="7">
        <v>30.159459999999999</v>
      </c>
      <c r="G1059" s="7">
        <v>29.715</v>
      </c>
      <c r="H1059" s="7">
        <v>30.7</v>
      </c>
      <c r="K1059" s="9">
        <f t="shared" si="82"/>
        <v>30.324999999999999</v>
      </c>
      <c r="L1059" s="9">
        <f t="shared" si="83"/>
        <v>29.58</v>
      </c>
      <c r="M1059" s="9">
        <f t="shared" si="84"/>
        <v>0.74500000000000099</v>
      </c>
    </row>
    <row r="1060" spans="1:13" x14ac:dyDescent="0.2">
      <c r="A1060" s="5">
        <v>1.78715</v>
      </c>
      <c r="B1060" s="5">
        <f t="shared" si="80"/>
        <v>1</v>
      </c>
      <c r="C1060" s="6">
        <f t="shared" si="81"/>
        <v>0.78715000000000002</v>
      </c>
      <c r="D1060" s="7">
        <v>29.57</v>
      </c>
      <c r="E1060" s="7">
        <v>30.315000000000001</v>
      </c>
      <c r="F1060" s="7">
        <v>30.02675</v>
      </c>
      <c r="G1060" s="7">
        <v>29.495000000000001</v>
      </c>
      <c r="H1060" s="7">
        <v>30.58</v>
      </c>
      <c r="K1060" s="9">
        <f t="shared" si="82"/>
        <v>30.315000000000001</v>
      </c>
      <c r="L1060" s="9">
        <f t="shared" si="83"/>
        <v>29.495000000000001</v>
      </c>
      <c r="M1060" s="9">
        <f t="shared" si="84"/>
        <v>0.82000000000000028</v>
      </c>
    </row>
    <row r="1061" spans="1:13" x14ac:dyDescent="0.2">
      <c r="A1061" s="5">
        <v>1.78789</v>
      </c>
      <c r="B1061" s="5">
        <f t="shared" si="80"/>
        <v>1</v>
      </c>
      <c r="C1061" s="6">
        <f t="shared" si="81"/>
        <v>0.78788999999999998</v>
      </c>
      <c r="D1061" s="7">
        <v>29.53</v>
      </c>
      <c r="E1061" s="7">
        <v>30.164999999999999</v>
      </c>
      <c r="F1061" s="7">
        <v>29.998640000000002</v>
      </c>
      <c r="G1061" s="7">
        <v>29.565000000000001</v>
      </c>
      <c r="H1061" s="7">
        <v>30.37</v>
      </c>
      <c r="K1061" s="9">
        <f t="shared" si="82"/>
        <v>30.164999999999999</v>
      </c>
      <c r="L1061" s="9">
        <f t="shared" si="83"/>
        <v>29.53</v>
      </c>
      <c r="M1061" s="9">
        <f t="shared" si="84"/>
        <v>0.63499999999999801</v>
      </c>
    </row>
    <row r="1062" spans="1:13" x14ac:dyDescent="0.2">
      <c r="A1062" s="5">
        <v>1.78864</v>
      </c>
      <c r="B1062" s="5">
        <f t="shared" si="80"/>
        <v>1</v>
      </c>
      <c r="C1062" s="6">
        <f t="shared" si="81"/>
        <v>0.78864000000000001</v>
      </c>
      <c r="D1062" s="7">
        <v>29.484999999999999</v>
      </c>
      <c r="E1062" s="7">
        <v>30.18</v>
      </c>
      <c r="F1062" s="7">
        <v>30.043130000000001</v>
      </c>
      <c r="G1062" s="7">
        <v>29.42</v>
      </c>
      <c r="H1062" s="7">
        <v>30.91</v>
      </c>
      <c r="K1062" s="9">
        <f t="shared" si="82"/>
        <v>30.18</v>
      </c>
      <c r="L1062" s="9">
        <f t="shared" si="83"/>
        <v>29.42</v>
      </c>
      <c r="M1062" s="9">
        <f t="shared" si="84"/>
        <v>0.75999999999999801</v>
      </c>
    </row>
    <row r="1063" spans="1:13" x14ac:dyDescent="0.2">
      <c r="A1063" s="5">
        <v>1.78938</v>
      </c>
      <c r="B1063" s="5">
        <f t="shared" si="80"/>
        <v>1</v>
      </c>
      <c r="C1063" s="6">
        <f t="shared" si="81"/>
        <v>0.78937999999999997</v>
      </c>
      <c r="D1063" s="7">
        <v>29.53</v>
      </c>
      <c r="E1063" s="7">
        <v>30.215</v>
      </c>
      <c r="F1063" s="7">
        <v>30.040279999999999</v>
      </c>
      <c r="G1063" s="7">
        <v>29.434999999999999</v>
      </c>
      <c r="H1063" s="7">
        <v>30.765000000000001</v>
      </c>
      <c r="K1063" s="9">
        <f t="shared" si="82"/>
        <v>30.215</v>
      </c>
      <c r="L1063" s="9">
        <f t="shared" si="83"/>
        <v>29.434999999999999</v>
      </c>
      <c r="M1063" s="9">
        <f t="shared" si="84"/>
        <v>0.78000000000000114</v>
      </c>
    </row>
    <row r="1064" spans="1:13" x14ac:dyDescent="0.2">
      <c r="A1064" s="5">
        <v>1.7901199999999999</v>
      </c>
      <c r="B1064" s="5">
        <f t="shared" si="80"/>
        <v>1</v>
      </c>
      <c r="C1064" s="6">
        <f t="shared" si="81"/>
        <v>0.79011999999999993</v>
      </c>
      <c r="D1064" s="7">
        <v>29.484999999999999</v>
      </c>
      <c r="E1064" s="7">
        <v>30.204999999999998</v>
      </c>
      <c r="F1064" s="7">
        <v>29.923079999999999</v>
      </c>
      <c r="G1064" s="7">
        <v>29.504999999999999</v>
      </c>
      <c r="H1064" s="7">
        <v>30.335000000000001</v>
      </c>
      <c r="K1064" s="9">
        <f t="shared" si="82"/>
        <v>30.204999999999998</v>
      </c>
      <c r="L1064" s="9">
        <f t="shared" si="83"/>
        <v>29.484999999999999</v>
      </c>
      <c r="M1064" s="9">
        <f t="shared" si="84"/>
        <v>0.71999999999999886</v>
      </c>
    </row>
    <row r="1065" spans="1:13" x14ac:dyDescent="0.2">
      <c r="A1065" s="5">
        <v>1.79087</v>
      </c>
      <c r="B1065" s="5">
        <f t="shared" si="80"/>
        <v>1</v>
      </c>
      <c r="C1065" s="6">
        <f t="shared" si="81"/>
        <v>0.79086999999999996</v>
      </c>
      <c r="D1065" s="7">
        <v>29.395</v>
      </c>
      <c r="E1065" s="7">
        <v>30.105</v>
      </c>
      <c r="F1065" s="7">
        <v>29.773350000000001</v>
      </c>
      <c r="G1065" s="7">
        <v>29.385000000000002</v>
      </c>
      <c r="H1065" s="7">
        <v>30.175000000000001</v>
      </c>
      <c r="K1065" s="9">
        <f t="shared" si="82"/>
        <v>30.105</v>
      </c>
      <c r="L1065" s="9">
        <f t="shared" si="83"/>
        <v>29.385000000000002</v>
      </c>
      <c r="M1065" s="9">
        <f t="shared" si="84"/>
        <v>0.71999999999999886</v>
      </c>
    </row>
    <row r="1066" spans="1:13" x14ac:dyDescent="0.2">
      <c r="A1066" s="5">
        <v>1.7916099999999999</v>
      </c>
      <c r="B1066" s="5">
        <f t="shared" si="80"/>
        <v>1</v>
      </c>
      <c r="C1066" s="6">
        <f t="shared" si="81"/>
        <v>0.79160999999999992</v>
      </c>
      <c r="D1066" s="7">
        <v>29.31</v>
      </c>
      <c r="E1066" s="7">
        <v>30.35</v>
      </c>
      <c r="F1066" s="7">
        <v>29.854150000000001</v>
      </c>
      <c r="G1066" s="7">
        <v>29.41</v>
      </c>
      <c r="H1066" s="7">
        <v>30.3</v>
      </c>
      <c r="K1066" s="9">
        <f t="shared" si="82"/>
        <v>30.35</v>
      </c>
      <c r="L1066" s="9">
        <f t="shared" si="83"/>
        <v>29.31</v>
      </c>
      <c r="M1066" s="9">
        <f t="shared" si="84"/>
        <v>1.0400000000000027</v>
      </c>
    </row>
    <row r="1067" spans="1:13" x14ac:dyDescent="0.2">
      <c r="A1067" s="5">
        <v>1.7923500000000001</v>
      </c>
      <c r="B1067" s="5">
        <f t="shared" si="80"/>
        <v>1</v>
      </c>
      <c r="C1067" s="6">
        <f t="shared" si="81"/>
        <v>0.79235000000000011</v>
      </c>
      <c r="D1067" s="7">
        <v>29.35</v>
      </c>
      <c r="E1067" s="7">
        <v>30.18</v>
      </c>
      <c r="F1067" s="7">
        <v>29.812010000000001</v>
      </c>
      <c r="G1067" s="7">
        <v>29.225000000000001</v>
      </c>
      <c r="H1067" s="7">
        <v>30.3</v>
      </c>
      <c r="K1067" s="9">
        <f t="shared" si="82"/>
        <v>30.18</v>
      </c>
      <c r="L1067" s="9">
        <f t="shared" si="83"/>
        <v>29.225000000000001</v>
      </c>
      <c r="M1067" s="9">
        <f t="shared" si="84"/>
        <v>0.95499999999999829</v>
      </c>
    </row>
    <row r="1068" spans="1:13" x14ac:dyDescent="0.2">
      <c r="A1068" s="5">
        <v>1.7930999999999999</v>
      </c>
      <c r="B1068" s="5">
        <f t="shared" si="80"/>
        <v>1</v>
      </c>
      <c r="C1068" s="6">
        <f t="shared" si="81"/>
        <v>0.79309999999999992</v>
      </c>
      <c r="D1068" s="7">
        <v>29.25</v>
      </c>
      <c r="E1068" s="7">
        <v>30.045000000000002</v>
      </c>
      <c r="F1068" s="7">
        <v>29.72664</v>
      </c>
      <c r="G1068" s="7">
        <v>29.3</v>
      </c>
      <c r="H1068" s="7">
        <v>30.265000000000001</v>
      </c>
      <c r="K1068" s="9">
        <f t="shared" si="82"/>
        <v>30.045000000000002</v>
      </c>
      <c r="L1068" s="9">
        <f t="shared" si="83"/>
        <v>29.25</v>
      </c>
      <c r="M1068" s="9">
        <f t="shared" si="84"/>
        <v>0.79500000000000171</v>
      </c>
    </row>
    <row r="1069" spans="1:13" x14ac:dyDescent="0.2">
      <c r="A1069" s="5">
        <v>1.7938400000000001</v>
      </c>
      <c r="B1069" s="5">
        <f t="shared" si="80"/>
        <v>1</v>
      </c>
      <c r="C1069" s="6">
        <f t="shared" si="81"/>
        <v>0.7938400000000001</v>
      </c>
      <c r="D1069" s="7">
        <v>29.13</v>
      </c>
      <c r="E1069" s="7">
        <v>30.094999999999999</v>
      </c>
      <c r="F1069" s="7">
        <v>29.734999999999999</v>
      </c>
      <c r="G1069" s="7">
        <v>29.41</v>
      </c>
      <c r="H1069" s="7">
        <v>30.03</v>
      </c>
      <c r="K1069" s="9">
        <f t="shared" si="82"/>
        <v>30.094999999999999</v>
      </c>
      <c r="L1069" s="9">
        <f t="shared" si="83"/>
        <v>29.13</v>
      </c>
      <c r="M1069" s="9">
        <f t="shared" si="84"/>
        <v>0.96499999999999986</v>
      </c>
    </row>
    <row r="1070" spans="1:13" x14ac:dyDescent="0.2">
      <c r="A1070" s="5">
        <v>1.7945899999999999</v>
      </c>
      <c r="B1070" s="5">
        <f t="shared" si="80"/>
        <v>1</v>
      </c>
      <c r="C1070" s="6">
        <f t="shared" si="81"/>
        <v>0.79458999999999991</v>
      </c>
      <c r="D1070" s="7">
        <v>29.24</v>
      </c>
      <c r="E1070" s="7">
        <v>30.055</v>
      </c>
      <c r="F1070" s="7">
        <v>29.715199999999999</v>
      </c>
      <c r="G1070" s="7">
        <v>29.344999999999999</v>
      </c>
      <c r="H1070" s="7">
        <v>29.98</v>
      </c>
      <c r="K1070" s="9">
        <f t="shared" si="82"/>
        <v>30.055</v>
      </c>
      <c r="L1070" s="9">
        <f t="shared" si="83"/>
        <v>29.24</v>
      </c>
      <c r="M1070" s="9">
        <f t="shared" si="84"/>
        <v>0.81500000000000128</v>
      </c>
    </row>
    <row r="1071" spans="1:13" x14ac:dyDescent="0.2">
      <c r="A1071" s="5">
        <v>1.7953300000000001</v>
      </c>
      <c r="B1071" s="5">
        <f t="shared" si="80"/>
        <v>1</v>
      </c>
      <c r="C1071" s="6">
        <f t="shared" si="81"/>
        <v>0.79533000000000009</v>
      </c>
      <c r="D1071" s="7">
        <v>29.13</v>
      </c>
      <c r="E1071" s="7">
        <v>29.97</v>
      </c>
      <c r="F1071" s="7">
        <v>29.614820000000002</v>
      </c>
      <c r="G1071" s="7">
        <v>29.31</v>
      </c>
      <c r="H1071" s="7">
        <v>29.945</v>
      </c>
      <c r="K1071" s="9">
        <f t="shared" si="82"/>
        <v>29.97</v>
      </c>
      <c r="L1071" s="9">
        <f t="shared" si="83"/>
        <v>29.13</v>
      </c>
      <c r="M1071" s="9">
        <f t="shared" si="84"/>
        <v>0.83999999999999986</v>
      </c>
    </row>
    <row r="1072" spans="1:13" x14ac:dyDescent="0.2">
      <c r="A1072" s="5">
        <v>1.7960700000000001</v>
      </c>
      <c r="B1072" s="5">
        <f t="shared" si="80"/>
        <v>1</v>
      </c>
      <c r="C1072" s="6">
        <f t="shared" si="81"/>
        <v>0.79607000000000006</v>
      </c>
      <c r="D1072" s="7">
        <v>28.995000000000001</v>
      </c>
      <c r="E1072" s="7">
        <v>30.07</v>
      </c>
      <c r="F1072" s="7">
        <v>29.637070000000001</v>
      </c>
      <c r="G1072" s="7">
        <v>29.285</v>
      </c>
      <c r="H1072" s="7">
        <v>29.824999999999999</v>
      </c>
      <c r="K1072" s="9">
        <f t="shared" si="82"/>
        <v>30.07</v>
      </c>
      <c r="L1072" s="9">
        <f t="shared" si="83"/>
        <v>28.995000000000001</v>
      </c>
      <c r="M1072" s="9">
        <f t="shared" si="84"/>
        <v>1.0749999999999993</v>
      </c>
    </row>
    <row r="1073" spans="1:13" x14ac:dyDescent="0.2">
      <c r="A1073" s="5">
        <v>1.7968200000000001</v>
      </c>
      <c r="B1073" s="5">
        <f t="shared" si="80"/>
        <v>1</v>
      </c>
      <c r="C1073" s="6">
        <f t="shared" si="81"/>
        <v>0.79682000000000008</v>
      </c>
      <c r="D1073" s="7">
        <v>29.045000000000002</v>
      </c>
      <c r="E1073" s="7">
        <v>29.934999999999999</v>
      </c>
      <c r="F1073" s="7">
        <v>29.58005</v>
      </c>
      <c r="G1073" s="7">
        <v>29.324999999999999</v>
      </c>
      <c r="H1073" s="7">
        <v>29.835000000000001</v>
      </c>
      <c r="K1073" s="9">
        <f t="shared" si="82"/>
        <v>29.934999999999999</v>
      </c>
      <c r="L1073" s="9">
        <f t="shared" si="83"/>
        <v>29.045000000000002</v>
      </c>
      <c r="M1073" s="9">
        <f t="shared" si="84"/>
        <v>0.88999999999999702</v>
      </c>
    </row>
    <row r="1074" spans="1:13" x14ac:dyDescent="0.2">
      <c r="A1074" s="5">
        <v>1.79756</v>
      </c>
      <c r="B1074" s="5">
        <f t="shared" si="80"/>
        <v>1</v>
      </c>
      <c r="C1074" s="6">
        <f t="shared" si="81"/>
        <v>0.79756000000000005</v>
      </c>
      <c r="D1074" s="7">
        <v>29.08</v>
      </c>
      <c r="E1074" s="7">
        <v>29.824999999999999</v>
      </c>
      <c r="F1074" s="7">
        <v>29.592829999999999</v>
      </c>
      <c r="G1074" s="7">
        <v>29.47</v>
      </c>
      <c r="H1074" s="7">
        <v>29.7</v>
      </c>
      <c r="K1074" s="9">
        <f t="shared" si="82"/>
        <v>29.824999999999999</v>
      </c>
      <c r="L1074" s="9">
        <f t="shared" si="83"/>
        <v>29.08</v>
      </c>
      <c r="M1074" s="9">
        <f t="shared" si="84"/>
        <v>0.74500000000000099</v>
      </c>
    </row>
    <row r="1075" spans="1:13" x14ac:dyDescent="0.2">
      <c r="A1075" s="5">
        <v>1.7983</v>
      </c>
      <c r="B1075" s="5">
        <f t="shared" si="80"/>
        <v>1</v>
      </c>
      <c r="C1075" s="6">
        <f t="shared" si="81"/>
        <v>0.79830000000000001</v>
      </c>
      <c r="D1075" s="7">
        <v>29.105</v>
      </c>
      <c r="E1075" s="7">
        <v>30.204999999999998</v>
      </c>
      <c r="F1075" s="7">
        <v>29.649149999999999</v>
      </c>
      <c r="G1075" s="7">
        <v>29.31</v>
      </c>
      <c r="H1075" s="7">
        <v>29.945</v>
      </c>
      <c r="K1075" s="9">
        <f t="shared" si="82"/>
        <v>30.204999999999998</v>
      </c>
      <c r="L1075" s="9">
        <f t="shared" si="83"/>
        <v>29.105</v>
      </c>
      <c r="M1075" s="9">
        <f t="shared" si="84"/>
        <v>1.0999999999999979</v>
      </c>
    </row>
    <row r="1076" spans="1:13" x14ac:dyDescent="0.2">
      <c r="A1076" s="5">
        <v>1.79905</v>
      </c>
      <c r="B1076" s="5">
        <f t="shared" si="80"/>
        <v>1</v>
      </c>
      <c r="C1076" s="6">
        <f t="shared" si="81"/>
        <v>0.79905000000000004</v>
      </c>
      <c r="D1076" s="7">
        <v>29.09</v>
      </c>
      <c r="E1076" s="7">
        <v>29.835000000000001</v>
      </c>
      <c r="F1076" s="7">
        <v>29.572790000000001</v>
      </c>
      <c r="G1076" s="7">
        <v>29.324999999999999</v>
      </c>
      <c r="H1076" s="7">
        <v>29.824999999999999</v>
      </c>
      <c r="K1076" s="9">
        <f t="shared" si="82"/>
        <v>29.835000000000001</v>
      </c>
      <c r="L1076" s="9">
        <f t="shared" si="83"/>
        <v>29.09</v>
      </c>
      <c r="M1076" s="9">
        <f t="shared" si="84"/>
        <v>0.74500000000000099</v>
      </c>
    </row>
    <row r="1077" spans="1:13" x14ac:dyDescent="0.2">
      <c r="A1077" s="5">
        <v>1.79979</v>
      </c>
      <c r="B1077" s="5">
        <f t="shared" si="80"/>
        <v>1</v>
      </c>
      <c r="C1077" s="6">
        <f t="shared" si="81"/>
        <v>0.79979</v>
      </c>
      <c r="D1077" s="7">
        <v>29.055</v>
      </c>
      <c r="E1077" s="7">
        <v>29.934999999999999</v>
      </c>
      <c r="F1077" s="7">
        <v>29.603919999999999</v>
      </c>
      <c r="G1077" s="7">
        <v>29.215</v>
      </c>
      <c r="H1077" s="7">
        <v>29.92</v>
      </c>
      <c r="K1077" s="9">
        <f t="shared" si="82"/>
        <v>29.934999999999999</v>
      </c>
      <c r="L1077" s="9">
        <f t="shared" si="83"/>
        <v>29.055</v>
      </c>
      <c r="M1077" s="9">
        <f t="shared" si="84"/>
        <v>0.87999999999999901</v>
      </c>
    </row>
    <row r="1078" spans="1:13" x14ac:dyDescent="0.2">
      <c r="A1078" s="5">
        <v>1.80054</v>
      </c>
      <c r="B1078" s="5">
        <f t="shared" si="80"/>
        <v>1</v>
      </c>
      <c r="C1078" s="6">
        <f t="shared" si="81"/>
        <v>0.80054000000000003</v>
      </c>
      <c r="D1078" s="7">
        <v>29.045000000000002</v>
      </c>
      <c r="E1078" s="7">
        <v>29.815000000000001</v>
      </c>
      <c r="F1078" s="7">
        <v>29.59591</v>
      </c>
      <c r="G1078" s="7">
        <v>29.225000000000001</v>
      </c>
      <c r="H1078" s="7">
        <v>29.92</v>
      </c>
      <c r="K1078" s="9">
        <f t="shared" si="82"/>
        <v>29.815000000000001</v>
      </c>
      <c r="L1078" s="9">
        <f t="shared" si="83"/>
        <v>29.045000000000002</v>
      </c>
      <c r="M1078" s="9">
        <f t="shared" si="84"/>
        <v>0.76999999999999957</v>
      </c>
    </row>
    <row r="1079" spans="1:13" x14ac:dyDescent="0.2">
      <c r="A1079" s="5">
        <v>1.80128</v>
      </c>
      <c r="B1079" s="5">
        <f t="shared" si="80"/>
        <v>1</v>
      </c>
      <c r="C1079" s="6">
        <f t="shared" si="81"/>
        <v>0.80127999999999999</v>
      </c>
      <c r="D1079" s="7">
        <v>28.97</v>
      </c>
      <c r="E1079" s="7">
        <v>29.875</v>
      </c>
      <c r="F1079" s="7">
        <v>29.4681</v>
      </c>
      <c r="G1079" s="7">
        <v>29.09</v>
      </c>
      <c r="H1079" s="7">
        <v>29.86</v>
      </c>
      <c r="K1079" s="9">
        <f t="shared" si="82"/>
        <v>29.875</v>
      </c>
      <c r="L1079" s="9">
        <f t="shared" si="83"/>
        <v>28.97</v>
      </c>
      <c r="M1079" s="9">
        <f t="shared" si="84"/>
        <v>0.90500000000000114</v>
      </c>
    </row>
    <row r="1080" spans="1:13" x14ac:dyDescent="0.2">
      <c r="A1080" s="5">
        <v>1.80202</v>
      </c>
      <c r="B1080" s="5">
        <f t="shared" si="80"/>
        <v>1</v>
      </c>
      <c r="C1080" s="6">
        <f t="shared" si="81"/>
        <v>0.80201999999999996</v>
      </c>
      <c r="D1080" s="7">
        <v>28.97</v>
      </c>
      <c r="E1080" s="7">
        <v>29.9</v>
      </c>
      <c r="F1080" s="7">
        <v>29.444649999999999</v>
      </c>
      <c r="G1080" s="7">
        <v>29.04</v>
      </c>
      <c r="H1080" s="7">
        <v>29.835000000000001</v>
      </c>
      <c r="K1080" s="9">
        <f t="shared" si="82"/>
        <v>29.9</v>
      </c>
      <c r="L1080" s="9">
        <f t="shared" si="83"/>
        <v>28.97</v>
      </c>
      <c r="M1080" s="9">
        <f t="shared" si="84"/>
        <v>0.92999999999999972</v>
      </c>
    </row>
    <row r="1081" spans="1:13" x14ac:dyDescent="0.2">
      <c r="A1081" s="5">
        <v>1.80277</v>
      </c>
      <c r="B1081" s="5">
        <f t="shared" si="80"/>
        <v>1</v>
      </c>
      <c r="C1081" s="6">
        <f t="shared" si="81"/>
        <v>0.80276999999999998</v>
      </c>
      <c r="D1081" s="7">
        <v>28.92</v>
      </c>
      <c r="E1081" s="7">
        <v>29.664999999999999</v>
      </c>
      <c r="F1081" s="7">
        <v>29.471509999999999</v>
      </c>
      <c r="G1081" s="7">
        <v>29.175000000000001</v>
      </c>
      <c r="H1081" s="7">
        <v>29.92</v>
      </c>
      <c r="K1081" s="9">
        <f t="shared" si="82"/>
        <v>29.664999999999999</v>
      </c>
      <c r="L1081" s="9">
        <f t="shared" si="83"/>
        <v>28.92</v>
      </c>
      <c r="M1081" s="9">
        <f t="shared" si="84"/>
        <v>0.74499999999999744</v>
      </c>
    </row>
    <row r="1082" spans="1:13" x14ac:dyDescent="0.2">
      <c r="A1082" s="5">
        <v>1.8035099999999999</v>
      </c>
      <c r="B1082" s="5">
        <f t="shared" si="80"/>
        <v>1</v>
      </c>
      <c r="C1082" s="6">
        <f t="shared" si="81"/>
        <v>0.80350999999999995</v>
      </c>
      <c r="D1082" s="7">
        <v>29.02</v>
      </c>
      <c r="E1082" s="7">
        <v>29.725000000000001</v>
      </c>
      <c r="F1082" s="7">
        <v>29.559139999999999</v>
      </c>
      <c r="G1082" s="7">
        <v>29.14</v>
      </c>
      <c r="H1082" s="7">
        <v>30.08</v>
      </c>
      <c r="K1082" s="9">
        <f t="shared" si="82"/>
        <v>29.725000000000001</v>
      </c>
      <c r="L1082" s="9">
        <f t="shared" si="83"/>
        <v>29.02</v>
      </c>
      <c r="M1082" s="9">
        <f t="shared" si="84"/>
        <v>0.70500000000000185</v>
      </c>
    </row>
    <row r="1083" spans="1:13" x14ac:dyDescent="0.2">
      <c r="A1083" s="5">
        <v>1.8042499999999999</v>
      </c>
      <c r="B1083" s="5">
        <f t="shared" si="80"/>
        <v>1</v>
      </c>
      <c r="C1083" s="6">
        <f t="shared" si="81"/>
        <v>0.80424999999999991</v>
      </c>
      <c r="D1083" s="7">
        <v>28.96</v>
      </c>
      <c r="E1083" s="7">
        <v>29.715</v>
      </c>
      <c r="F1083" s="7">
        <v>29.545210000000001</v>
      </c>
      <c r="G1083" s="7">
        <v>29.04</v>
      </c>
      <c r="H1083" s="7">
        <v>30.105</v>
      </c>
      <c r="K1083" s="9">
        <f t="shared" si="82"/>
        <v>29.715</v>
      </c>
      <c r="L1083" s="9">
        <f t="shared" si="83"/>
        <v>28.96</v>
      </c>
      <c r="M1083" s="9">
        <f t="shared" si="84"/>
        <v>0.75499999999999901</v>
      </c>
    </row>
    <row r="1084" spans="1:13" x14ac:dyDescent="0.2">
      <c r="A1084" s="5">
        <v>1.8049999999999999</v>
      </c>
      <c r="B1084" s="5">
        <f t="shared" si="80"/>
        <v>1</v>
      </c>
      <c r="C1084" s="6">
        <f t="shared" si="81"/>
        <v>0.80499999999999994</v>
      </c>
      <c r="D1084" s="7">
        <v>28.92</v>
      </c>
      <c r="E1084" s="7">
        <v>29.69</v>
      </c>
      <c r="F1084" s="7">
        <v>29.462810000000001</v>
      </c>
      <c r="G1084" s="7">
        <v>29.164999999999999</v>
      </c>
      <c r="H1084" s="7">
        <v>29.934999999999999</v>
      </c>
      <c r="K1084" s="9">
        <f t="shared" si="82"/>
        <v>29.69</v>
      </c>
      <c r="L1084" s="9">
        <f t="shared" si="83"/>
        <v>28.92</v>
      </c>
      <c r="M1084" s="9">
        <f t="shared" si="84"/>
        <v>0.76999999999999957</v>
      </c>
    </row>
    <row r="1085" spans="1:13" x14ac:dyDescent="0.2">
      <c r="A1085" s="5">
        <v>1.8057399999999999</v>
      </c>
      <c r="B1085" s="5">
        <f t="shared" si="80"/>
        <v>1</v>
      </c>
      <c r="C1085" s="6">
        <f t="shared" si="81"/>
        <v>0.8057399999999999</v>
      </c>
      <c r="D1085" s="7">
        <v>28.824999999999999</v>
      </c>
      <c r="E1085" s="7">
        <v>29.86</v>
      </c>
      <c r="F1085" s="7">
        <v>29.43798</v>
      </c>
      <c r="G1085" s="7">
        <v>29.03</v>
      </c>
      <c r="H1085" s="7">
        <v>29.895</v>
      </c>
      <c r="K1085" s="9">
        <f t="shared" si="82"/>
        <v>29.86</v>
      </c>
      <c r="L1085" s="9">
        <f t="shared" si="83"/>
        <v>28.824999999999999</v>
      </c>
      <c r="M1085" s="9">
        <f t="shared" si="84"/>
        <v>1.0350000000000001</v>
      </c>
    </row>
    <row r="1086" spans="1:13" x14ac:dyDescent="0.2">
      <c r="A1086" s="5">
        <v>1.8064899999999999</v>
      </c>
      <c r="B1086" s="5">
        <f t="shared" si="80"/>
        <v>1</v>
      </c>
      <c r="C1086" s="6">
        <f t="shared" si="81"/>
        <v>0.80648999999999993</v>
      </c>
      <c r="D1086" s="7">
        <v>28.87</v>
      </c>
      <c r="E1086" s="7">
        <v>29.445</v>
      </c>
      <c r="F1086" s="7">
        <v>29.343699999999998</v>
      </c>
      <c r="G1086" s="7">
        <v>29.114999999999998</v>
      </c>
      <c r="H1086" s="7">
        <v>29.895</v>
      </c>
      <c r="K1086" s="9">
        <f t="shared" si="82"/>
        <v>29.445</v>
      </c>
      <c r="L1086" s="9">
        <f t="shared" si="83"/>
        <v>28.87</v>
      </c>
      <c r="M1086" s="9">
        <f t="shared" si="84"/>
        <v>0.57499999999999929</v>
      </c>
    </row>
    <row r="1087" spans="1:13" x14ac:dyDescent="0.2">
      <c r="A1087" s="5">
        <v>1.8072299999999999</v>
      </c>
      <c r="B1087" s="5">
        <f t="shared" si="80"/>
        <v>1</v>
      </c>
      <c r="C1087" s="6">
        <f t="shared" si="81"/>
        <v>0.80722999999999989</v>
      </c>
      <c r="D1087" s="7">
        <v>28.934999999999999</v>
      </c>
      <c r="E1087" s="7">
        <v>29.875</v>
      </c>
      <c r="F1087" s="7">
        <v>29.526409999999998</v>
      </c>
      <c r="G1087" s="7">
        <v>29.114999999999998</v>
      </c>
      <c r="H1087" s="7">
        <v>29.91</v>
      </c>
      <c r="K1087" s="9">
        <f t="shared" si="82"/>
        <v>29.875</v>
      </c>
      <c r="L1087" s="9">
        <f t="shared" si="83"/>
        <v>28.934999999999999</v>
      </c>
      <c r="M1087" s="9">
        <f t="shared" si="84"/>
        <v>0.94000000000000128</v>
      </c>
    </row>
    <row r="1088" spans="1:13" x14ac:dyDescent="0.2">
      <c r="A1088" s="5">
        <v>1.8079700000000001</v>
      </c>
      <c r="B1088" s="5">
        <f t="shared" si="80"/>
        <v>1</v>
      </c>
      <c r="C1088" s="6">
        <f t="shared" si="81"/>
        <v>0.80797000000000008</v>
      </c>
      <c r="D1088" s="7">
        <v>28.96</v>
      </c>
      <c r="E1088" s="7">
        <v>29.725000000000001</v>
      </c>
      <c r="F1088" s="7">
        <v>29.5642</v>
      </c>
      <c r="G1088" s="7">
        <v>29.15</v>
      </c>
      <c r="H1088" s="7">
        <v>30.09</v>
      </c>
      <c r="K1088" s="9">
        <f t="shared" si="82"/>
        <v>29.725000000000001</v>
      </c>
      <c r="L1088" s="9">
        <f t="shared" si="83"/>
        <v>28.96</v>
      </c>
      <c r="M1088" s="9">
        <f t="shared" si="84"/>
        <v>0.76500000000000057</v>
      </c>
    </row>
    <row r="1089" spans="1:13" x14ac:dyDescent="0.2">
      <c r="A1089" s="5">
        <v>1.8087200000000001</v>
      </c>
      <c r="B1089" s="5">
        <f t="shared" si="80"/>
        <v>1</v>
      </c>
      <c r="C1089" s="6">
        <f t="shared" si="81"/>
        <v>0.80872000000000011</v>
      </c>
      <c r="D1089" s="7">
        <v>28.885000000000002</v>
      </c>
      <c r="E1089" s="7">
        <v>29.68</v>
      </c>
      <c r="F1089" s="7">
        <v>29.449439999999999</v>
      </c>
      <c r="G1089" s="7">
        <v>29.14</v>
      </c>
      <c r="H1089" s="7">
        <v>29.76</v>
      </c>
      <c r="K1089" s="9">
        <f t="shared" si="82"/>
        <v>29.68</v>
      </c>
      <c r="L1089" s="9">
        <f t="shared" si="83"/>
        <v>28.885000000000002</v>
      </c>
      <c r="M1089" s="9">
        <f t="shared" si="84"/>
        <v>0.79499999999999815</v>
      </c>
    </row>
    <row r="1090" spans="1:13" x14ac:dyDescent="0.2">
      <c r="A1090" s="5">
        <v>1.8094600000000001</v>
      </c>
      <c r="B1090" s="5">
        <f t="shared" ref="B1090:B1153" si="85">INT(A1090)</f>
        <v>1</v>
      </c>
      <c r="C1090" s="6">
        <f t="shared" ref="C1090:C1153" si="86">A1090-B1090</f>
        <v>0.80946000000000007</v>
      </c>
      <c r="D1090" s="7">
        <v>28.895</v>
      </c>
      <c r="E1090" s="7">
        <v>29.555</v>
      </c>
      <c r="F1090" s="7">
        <v>29.356739999999999</v>
      </c>
      <c r="G1090" s="7">
        <v>29.055</v>
      </c>
      <c r="H1090" s="7">
        <v>29.614999999999998</v>
      </c>
      <c r="K1090" s="9">
        <f t="shared" ref="K1090:K1153" si="87">MAX(D1090:G1090)</f>
        <v>29.555</v>
      </c>
      <c r="L1090" s="9">
        <f t="shared" ref="L1090:L1153" si="88">MIN(D1090:G1090)</f>
        <v>28.895</v>
      </c>
      <c r="M1090" s="9">
        <f t="shared" si="84"/>
        <v>0.66000000000000014</v>
      </c>
    </row>
    <row r="1091" spans="1:13" x14ac:dyDescent="0.2">
      <c r="A1091" s="5">
        <v>1.8102</v>
      </c>
      <c r="B1091" s="5">
        <f t="shared" si="85"/>
        <v>1</v>
      </c>
      <c r="C1091" s="6">
        <f t="shared" si="86"/>
        <v>0.81020000000000003</v>
      </c>
      <c r="D1091" s="7">
        <v>28.934999999999999</v>
      </c>
      <c r="E1091" s="7">
        <v>29.74</v>
      </c>
      <c r="F1091" s="7">
        <v>29.408999999999999</v>
      </c>
      <c r="G1091" s="7">
        <v>29.03</v>
      </c>
      <c r="H1091" s="7">
        <v>29.605</v>
      </c>
      <c r="K1091" s="9">
        <f t="shared" si="87"/>
        <v>29.74</v>
      </c>
      <c r="L1091" s="9">
        <f t="shared" si="88"/>
        <v>28.934999999999999</v>
      </c>
      <c r="M1091" s="9">
        <f t="shared" ref="M1091:M1154" si="89">K1091-L1091</f>
        <v>0.80499999999999972</v>
      </c>
    </row>
    <row r="1092" spans="1:13" x14ac:dyDescent="0.2">
      <c r="A1092" s="5">
        <v>1.8109500000000001</v>
      </c>
      <c r="B1092" s="5">
        <f t="shared" si="85"/>
        <v>1</v>
      </c>
      <c r="C1092" s="6">
        <f t="shared" si="86"/>
        <v>0.81095000000000006</v>
      </c>
      <c r="D1092" s="7">
        <v>28.91</v>
      </c>
      <c r="E1092" s="7">
        <v>29.664999999999999</v>
      </c>
      <c r="F1092" s="7">
        <v>29.430309999999999</v>
      </c>
      <c r="G1092" s="7">
        <v>29.15</v>
      </c>
      <c r="H1092" s="7">
        <v>29.87</v>
      </c>
      <c r="K1092" s="9">
        <f t="shared" si="87"/>
        <v>29.664999999999999</v>
      </c>
      <c r="L1092" s="9">
        <f t="shared" si="88"/>
        <v>28.91</v>
      </c>
      <c r="M1092" s="9">
        <f t="shared" si="89"/>
        <v>0.75499999999999901</v>
      </c>
    </row>
    <row r="1093" spans="1:13" x14ac:dyDescent="0.2">
      <c r="A1093" s="5">
        <v>1.81169</v>
      </c>
      <c r="B1093" s="5">
        <f t="shared" si="85"/>
        <v>1</v>
      </c>
      <c r="C1093" s="6">
        <f t="shared" si="86"/>
        <v>0.81169000000000002</v>
      </c>
      <c r="D1093" s="7">
        <v>28.87</v>
      </c>
      <c r="E1093" s="7">
        <v>29.484999999999999</v>
      </c>
      <c r="F1093" s="7">
        <v>29.325379999999999</v>
      </c>
      <c r="G1093" s="7">
        <v>29.15</v>
      </c>
      <c r="H1093" s="7">
        <v>29.734999999999999</v>
      </c>
      <c r="K1093" s="9">
        <f t="shared" si="87"/>
        <v>29.484999999999999</v>
      </c>
      <c r="L1093" s="9">
        <f t="shared" si="88"/>
        <v>28.87</v>
      </c>
      <c r="M1093" s="9">
        <f t="shared" si="89"/>
        <v>0.61499999999999844</v>
      </c>
    </row>
    <row r="1094" spans="1:13" x14ac:dyDescent="0.2">
      <c r="A1094" s="5">
        <v>1.81243</v>
      </c>
      <c r="B1094" s="5">
        <f t="shared" si="85"/>
        <v>1</v>
      </c>
      <c r="C1094" s="6">
        <f t="shared" si="86"/>
        <v>0.81242999999999999</v>
      </c>
      <c r="D1094" s="7">
        <v>28.824999999999999</v>
      </c>
      <c r="E1094" s="7">
        <v>29.594999999999999</v>
      </c>
      <c r="F1094" s="7">
        <v>29.27234</v>
      </c>
      <c r="G1094" s="7">
        <v>29.08</v>
      </c>
      <c r="H1094" s="7">
        <v>29.504999999999999</v>
      </c>
      <c r="K1094" s="9">
        <f t="shared" si="87"/>
        <v>29.594999999999999</v>
      </c>
      <c r="L1094" s="9">
        <f t="shared" si="88"/>
        <v>28.824999999999999</v>
      </c>
      <c r="M1094" s="9">
        <f t="shared" si="89"/>
        <v>0.76999999999999957</v>
      </c>
    </row>
    <row r="1095" spans="1:13" x14ac:dyDescent="0.2">
      <c r="A1095" s="5">
        <v>1.81318</v>
      </c>
      <c r="B1095" s="5">
        <f t="shared" si="85"/>
        <v>1</v>
      </c>
      <c r="C1095" s="6">
        <f t="shared" si="86"/>
        <v>0.81318000000000001</v>
      </c>
      <c r="D1095" s="7">
        <v>28.895</v>
      </c>
      <c r="E1095" s="7">
        <v>29.725000000000001</v>
      </c>
      <c r="F1095" s="7">
        <v>29.351769999999998</v>
      </c>
      <c r="G1095" s="7">
        <v>29.02</v>
      </c>
      <c r="H1095" s="7">
        <v>29.64</v>
      </c>
      <c r="K1095" s="9">
        <f t="shared" si="87"/>
        <v>29.725000000000001</v>
      </c>
      <c r="L1095" s="9">
        <f t="shared" si="88"/>
        <v>28.895</v>
      </c>
      <c r="M1095" s="9">
        <f t="shared" si="89"/>
        <v>0.83000000000000185</v>
      </c>
    </row>
    <row r="1096" spans="1:13" x14ac:dyDescent="0.2">
      <c r="A1096" s="5">
        <v>1.81392</v>
      </c>
      <c r="B1096" s="5">
        <f t="shared" si="85"/>
        <v>1</v>
      </c>
      <c r="C1096" s="6">
        <f t="shared" si="86"/>
        <v>0.81391999999999998</v>
      </c>
      <c r="D1096" s="7">
        <v>28.86</v>
      </c>
      <c r="E1096" s="7">
        <v>29.68</v>
      </c>
      <c r="F1096" s="7">
        <v>29.310749999999999</v>
      </c>
      <c r="G1096" s="7">
        <v>29.03</v>
      </c>
      <c r="H1096" s="7">
        <v>29.41</v>
      </c>
      <c r="K1096" s="9">
        <f t="shared" si="87"/>
        <v>29.68</v>
      </c>
      <c r="L1096" s="9">
        <f t="shared" si="88"/>
        <v>28.86</v>
      </c>
      <c r="M1096" s="9">
        <f t="shared" si="89"/>
        <v>0.82000000000000028</v>
      </c>
    </row>
    <row r="1097" spans="1:13" x14ac:dyDescent="0.2">
      <c r="A1097" s="5">
        <v>1.81467</v>
      </c>
      <c r="B1097" s="5">
        <f t="shared" si="85"/>
        <v>1</v>
      </c>
      <c r="C1097" s="6">
        <f t="shared" si="86"/>
        <v>0.81467000000000001</v>
      </c>
      <c r="D1097" s="7">
        <v>28.934999999999999</v>
      </c>
      <c r="E1097" s="7">
        <v>29.815000000000001</v>
      </c>
      <c r="F1097" s="7">
        <v>29.40071</v>
      </c>
      <c r="G1097" s="7">
        <v>28.91</v>
      </c>
      <c r="H1097" s="7">
        <v>29.75</v>
      </c>
      <c r="K1097" s="9">
        <f t="shared" si="87"/>
        <v>29.815000000000001</v>
      </c>
      <c r="L1097" s="9">
        <f t="shared" si="88"/>
        <v>28.91</v>
      </c>
      <c r="M1097" s="9">
        <f t="shared" si="89"/>
        <v>0.90500000000000114</v>
      </c>
    </row>
    <row r="1098" spans="1:13" x14ac:dyDescent="0.2">
      <c r="A1098" s="5">
        <v>1.81541</v>
      </c>
      <c r="B1098" s="5">
        <f t="shared" si="85"/>
        <v>1</v>
      </c>
      <c r="C1098" s="6">
        <f t="shared" si="86"/>
        <v>0.81540999999999997</v>
      </c>
      <c r="D1098" s="7">
        <v>28.87</v>
      </c>
      <c r="E1098" s="7">
        <v>29.57</v>
      </c>
      <c r="F1098" s="7">
        <v>29.313459999999999</v>
      </c>
      <c r="G1098" s="7">
        <v>29.004999999999999</v>
      </c>
      <c r="H1098" s="7">
        <v>29.7</v>
      </c>
      <c r="K1098" s="9">
        <f t="shared" si="87"/>
        <v>29.57</v>
      </c>
      <c r="L1098" s="9">
        <f t="shared" si="88"/>
        <v>28.87</v>
      </c>
      <c r="M1098" s="9">
        <f t="shared" si="89"/>
        <v>0.69999999999999929</v>
      </c>
    </row>
    <row r="1099" spans="1:13" x14ac:dyDescent="0.2">
      <c r="A1099" s="5">
        <v>1.8161499999999999</v>
      </c>
      <c r="B1099" s="5">
        <f t="shared" si="85"/>
        <v>1</v>
      </c>
      <c r="C1099" s="6">
        <f t="shared" si="86"/>
        <v>0.81614999999999993</v>
      </c>
      <c r="D1099" s="7">
        <v>28.895</v>
      </c>
      <c r="E1099" s="7">
        <v>29.774999999999999</v>
      </c>
      <c r="F1099" s="7">
        <v>29.380610000000001</v>
      </c>
      <c r="G1099" s="7">
        <v>28.954999999999998</v>
      </c>
      <c r="H1099" s="7">
        <v>29.555</v>
      </c>
      <c r="K1099" s="9">
        <f t="shared" si="87"/>
        <v>29.774999999999999</v>
      </c>
      <c r="L1099" s="9">
        <f t="shared" si="88"/>
        <v>28.895</v>
      </c>
      <c r="M1099" s="9">
        <f t="shared" si="89"/>
        <v>0.87999999999999901</v>
      </c>
    </row>
    <row r="1100" spans="1:13" x14ac:dyDescent="0.2">
      <c r="A1100" s="5">
        <v>1.8169</v>
      </c>
      <c r="B1100" s="5">
        <f t="shared" si="85"/>
        <v>1</v>
      </c>
      <c r="C1100" s="6">
        <f t="shared" si="86"/>
        <v>0.81689999999999996</v>
      </c>
      <c r="D1100" s="7">
        <v>28.8</v>
      </c>
      <c r="E1100" s="7">
        <v>29.664999999999999</v>
      </c>
      <c r="F1100" s="7">
        <v>29.263780000000001</v>
      </c>
      <c r="G1100" s="7">
        <v>28.835000000000001</v>
      </c>
      <c r="H1100" s="7">
        <v>29.48</v>
      </c>
      <c r="K1100" s="9">
        <f t="shared" si="87"/>
        <v>29.664999999999999</v>
      </c>
      <c r="L1100" s="9">
        <f t="shared" si="88"/>
        <v>28.8</v>
      </c>
      <c r="M1100" s="9">
        <f t="shared" si="89"/>
        <v>0.86499999999999844</v>
      </c>
    </row>
    <row r="1101" spans="1:13" x14ac:dyDescent="0.2">
      <c r="A1101" s="5">
        <v>1.8176399999999999</v>
      </c>
      <c r="B1101" s="5">
        <f t="shared" si="85"/>
        <v>1</v>
      </c>
      <c r="C1101" s="6">
        <f t="shared" si="86"/>
        <v>0.81763999999999992</v>
      </c>
      <c r="D1101" s="7">
        <v>28.81</v>
      </c>
      <c r="E1101" s="7">
        <v>29.58</v>
      </c>
      <c r="F1101" s="7">
        <v>29.220359999999999</v>
      </c>
      <c r="G1101" s="7">
        <v>28.91</v>
      </c>
      <c r="H1101" s="7">
        <v>29.43</v>
      </c>
      <c r="K1101" s="9">
        <f t="shared" si="87"/>
        <v>29.58</v>
      </c>
      <c r="L1101" s="9">
        <f t="shared" si="88"/>
        <v>28.81</v>
      </c>
      <c r="M1101" s="9">
        <f t="shared" si="89"/>
        <v>0.76999999999999957</v>
      </c>
    </row>
    <row r="1102" spans="1:13" x14ac:dyDescent="0.2">
      <c r="A1102" s="5">
        <v>1.8183800000000001</v>
      </c>
      <c r="B1102" s="5">
        <f t="shared" si="85"/>
        <v>1</v>
      </c>
      <c r="C1102" s="6">
        <f t="shared" si="86"/>
        <v>0.81838000000000011</v>
      </c>
      <c r="D1102" s="7">
        <v>28.835000000000001</v>
      </c>
      <c r="E1102" s="7">
        <v>29.555</v>
      </c>
      <c r="F1102" s="7">
        <v>29.266169999999999</v>
      </c>
      <c r="G1102" s="7">
        <v>28.91</v>
      </c>
      <c r="H1102" s="7">
        <v>29.385000000000002</v>
      </c>
      <c r="K1102" s="9">
        <f t="shared" si="87"/>
        <v>29.555</v>
      </c>
      <c r="L1102" s="9">
        <f t="shared" si="88"/>
        <v>28.835000000000001</v>
      </c>
      <c r="M1102" s="9">
        <f t="shared" si="89"/>
        <v>0.71999999999999886</v>
      </c>
    </row>
    <row r="1103" spans="1:13" x14ac:dyDescent="0.2">
      <c r="A1103" s="5">
        <v>1.8191299999999999</v>
      </c>
      <c r="B1103" s="5">
        <f t="shared" si="85"/>
        <v>1</v>
      </c>
      <c r="C1103" s="6">
        <f t="shared" si="86"/>
        <v>0.81912999999999991</v>
      </c>
      <c r="D1103" s="7">
        <v>28.765000000000001</v>
      </c>
      <c r="E1103" s="7">
        <v>29.835000000000001</v>
      </c>
      <c r="F1103" s="7">
        <v>29.289370000000002</v>
      </c>
      <c r="G1103" s="7">
        <v>28.844999999999999</v>
      </c>
      <c r="H1103" s="7">
        <v>29.504999999999999</v>
      </c>
      <c r="K1103" s="9">
        <f t="shared" si="87"/>
        <v>29.835000000000001</v>
      </c>
      <c r="L1103" s="9">
        <f t="shared" si="88"/>
        <v>28.765000000000001</v>
      </c>
      <c r="M1103" s="9">
        <f t="shared" si="89"/>
        <v>1.0700000000000003</v>
      </c>
    </row>
    <row r="1104" spans="1:13" x14ac:dyDescent="0.2">
      <c r="A1104" s="5">
        <v>1.8198700000000001</v>
      </c>
      <c r="B1104" s="5">
        <f t="shared" si="85"/>
        <v>1</v>
      </c>
      <c r="C1104" s="6">
        <f t="shared" si="86"/>
        <v>0.8198700000000001</v>
      </c>
      <c r="D1104" s="7">
        <v>28.774999999999999</v>
      </c>
      <c r="E1104" s="7">
        <v>29.545000000000002</v>
      </c>
      <c r="F1104" s="7">
        <v>29.220420000000001</v>
      </c>
      <c r="G1104" s="7">
        <v>28.954999999999998</v>
      </c>
      <c r="H1104" s="7">
        <v>29.454999999999998</v>
      </c>
      <c r="K1104" s="9">
        <f t="shared" si="87"/>
        <v>29.545000000000002</v>
      </c>
      <c r="L1104" s="9">
        <f t="shared" si="88"/>
        <v>28.774999999999999</v>
      </c>
      <c r="M1104" s="9">
        <f t="shared" si="89"/>
        <v>0.77000000000000313</v>
      </c>
    </row>
    <row r="1105" spans="1:13" x14ac:dyDescent="0.2">
      <c r="A1105" s="5">
        <v>1.8206199999999999</v>
      </c>
      <c r="B1105" s="5">
        <f t="shared" si="85"/>
        <v>1</v>
      </c>
      <c r="C1105" s="6">
        <f t="shared" si="86"/>
        <v>0.82061999999999991</v>
      </c>
      <c r="D1105" s="7">
        <v>28.75</v>
      </c>
      <c r="E1105" s="7">
        <v>29.614999999999998</v>
      </c>
      <c r="F1105" s="7">
        <v>29.186409999999999</v>
      </c>
      <c r="G1105" s="7">
        <v>28.734999999999999</v>
      </c>
      <c r="H1105" s="7">
        <v>29.41</v>
      </c>
      <c r="K1105" s="9">
        <f t="shared" si="87"/>
        <v>29.614999999999998</v>
      </c>
      <c r="L1105" s="9">
        <f t="shared" si="88"/>
        <v>28.734999999999999</v>
      </c>
      <c r="M1105" s="9">
        <f t="shared" si="89"/>
        <v>0.87999999999999901</v>
      </c>
    </row>
    <row r="1106" spans="1:13" x14ac:dyDescent="0.2">
      <c r="A1106" s="5">
        <v>1.8213600000000001</v>
      </c>
      <c r="B1106" s="5">
        <f t="shared" si="85"/>
        <v>1</v>
      </c>
      <c r="C1106" s="6">
        <f t="shared" si="86"/>
        <v>0.82136000000000009</v>
      </c>
      <c r="D1106" s="7">
        <v>28.774999999999999</v>
      </c>
      <c r="E1106" s="7">
        <v>29.57</v>
      </c>
      <c r="F1106" s="7">
        <v>29.159089999999999</v>
      </c>
      <c r="G1106" s="7">
        <v>28.81</v>
      </c>
      <c r="H1106" s="7">
        <v>29.225000000000001</v>
      </c>
      <c r="K1106" s="9">
        <f t="shared" si="87"/>
        <v>29.57</v>
      </c>
      <c r="L1106" s="9">
        <f t="shared" si="88"/>
        <v>28.774999999999999</v>
      </c>
      <c r="M1106" s="9">
        <f t="shared" si="89"/>
        <v>0.79500000000000171</v>
      </c>
    </row>
    <row r="1107" spans="1:13" x14ac:dyDescent="0.2">
      <c r="A1107" s="5">
        <v>1.8221000000000001</v>
      </c>
      <c r="B1107" s="5">
        <f t="shared" si="85"/>
        <v>1</v>
      </c>
      <c r="C1107" s="6">
        <f t="shared" si="86"/>
        <v>0.82210000000000005</v>
      </c>
      <c r="D1107" s="7">
        <v>28.74</v>
      </c>
      <c r="E1107" s="7">
        <v>29.63</v>
      </c>
      <c r="F1107" s="7">
        <v>29.18282</v>
      </c>
      <c r="G1107" s="7">
        <v>28.75</v>
      </c>
      <c r="H1107" s="7">
        <v>29.41</v>
      </c>
      <c r="K1107" s="9">
        <f t="shared" si="87"/>
        <v>29.63</v>
      </c>
      <c r="L1107" s="9">
        <f t="shared" si="88"/>
        <v>28.74</v>
      </c>
      <c r="M1107" s="9">
        <f t="shared" si="89"/>
        <v>0.89000000000000057</v>
      </c>
    </row>
    <row r="1108" spans="1:13" x14ac:dyDescent="0.2">
      <c r="A1108" s="5">
        <v>1.8228500000000001</v>
      </c>
      <c r="B1108" s="5">
        <f t="shared" si="85"/>
        <v>1</v>
      </c>
      <c r="C1108" s="6">
        <f t="shared" si="86"/>
        <v>0.82285000000000008</v>
      </c>
      <c r="D1108" s="7">
        <v>28.664999999999999</v>
      </c>
      <c r="E1108" s="7">
        <v>29.495000000000001</v>
      </c>
      <c r="F1108" s="7">
        <v>29.16282</v>
      </c>
      <c r="G1108" s="7">
        <v>28.87</v>
      </c>
      <c r="H1108" s="7">
        <v>29.52</v>
      </c>
      <c r="K1108" s="9">
        <f t="shared" si="87"/>
        <v>29.495000000000001</v>
      </c>
      <c r="L1108" s="9">
        <f t="shared" si="88"/>
        <v>28.664999999999999</v>
      </c>
      <c r="M1108" s="9">
        <f t="shared" si="89"/>
        <v>0.83000000000000185</v>
      </c>
    </row>
    <row r="1109" spans="1:13" x14ac:dyDescent="0.2">
      <c r="A1109" s="5">
        <v>1.82359</v>
      </c>
      <c r="B1109" s="5">
        <f t="shared" si="85"/>
        <v>1</v>
      </c>
      <c r="C1109" s="6">
        <f t="shared" si="86"/>
        <v>0.82359000000000004</v>
      </c>
      <c r="D1109" s="7">
        <v>28.664999999999999</v>
      </c>
      <c r="E1109" s="7">
        <v>29.545000000000002</v>
      </c>
      <c r="F1109" s="7">
        <v>29.202210000000001</v>
      </c>
      <c r="G1109" s="7">
        <v>28.844999999999999</v>
      </c>
      <c r="H1109" s="7">
        <v>29.36</v>
      </c>
      <c r="K1109" s="9">
        <f t="shared" si="87"/>
        <v>29.545000000000002</v>
      </c>
      <c r="L1109" s="9">
        <f t="shared" si="88"/>
        <v>28.664999999999999</v>
      </c>
      <c r="M1109" s="9">
        <f t="shared" si="89"/>
        <v>0.88000000000000256</v>
      </c>
    </row>
    <row r="1110" spans="1:13" x14ac:dyDescent="0.2">
      <c r="A1110" s="5">
        <v>1.82433</v>
      </c>
      <c r="B1110" s="5">
        <f t="shared" si="85"/>
        <v>1</v>
      </c>
      <c r="C1110" s="6">
        <f t="shared" si="86"/>
        <v>0.82433000000000001</v>
      </c>
      <c r="D1110" s="7">
        <v>28.655000000000001</v>
      </c>
      <c r="E1110" s="7">
        <v>29.385000000000002</v>
      </c>
      <c r="F1110" s="7">
        <v>29.084679999999999</v>
      </c>
      <c r="G1110" s="7">
        <v>28.664999999999999</v>
      </c>
      <c r="H1110" s="7">
        <v>29.445</v>
      </c>
      <c r="K1110" s="9">
        <f t="shared" si="87"/>
        <v>29.385000000000002</v>
      </c>
      <c r="L1110" s="9">
        <f t="shared" si="88"/>
        <v>28.655000000000001</v>
      </c>
      <c r="M1110" s="9">
        <f t="shared" si="89"/>
        <v>0.73000000000000043</v>
      </c>
    </row>
    <row r="1111" spans="1:13" x14ac:dyDescent="0.2">
      <c r="A1111" s="5">
        <v>1.82508</v>
      </c>
      <c r="B1111" s="5">
        <f t="shared" si="85"/>
        <v>1</v>
      </c>
      <c r="C1111" s="6">
        <f t="shared" si="86"/>
        <v>0.82508000000000004</v>
      </c>
      <c r="D1111" s="7">
        <v>28.7</v>
      </c>
      <c r="E1111" s="7">
        <v>29.75</v>
      </c>
      <c r="F1111" s="7">
        <v>29.282150000000001</v>
      </c>
      <c r="G1111" s="7">
        <v>28.75</v>
      </c>
      <c r="H1111" s="7">
        <v>29.65</v>
      </c>
      <c r="K1111" s="9">
        <f t="shared" si="87"/>
        <v>29.75</v>
      </c>
      <c r="L1111" s="9">
        <f t="shared" si="88"/>
        <v>28.7</v>
      </c>
      <c r="M1111" s="9">
        <f t="shared" si="89"/>
        <v>1.0500000000000007</v>
      </c>
    </row>
    <row r="1112" spans="1:13" x14ac:dyDescent="0.2">
      <c r="A1112" s="5">
        <v>1.82582</v>
      </c>
      <c r="B1112" s="5">
        <f t="shared" si="85"/>
        <v>1</v>
      </c>
      <c r="C1112" s="6">
        <f t="shared" si="86"/>
        <v>0.82582</v>
      </c>
      <c r="D1112" s="7">
        <v>28.7</v>
      </c>
      <c r="E1112" s="7">
        <v>29.504999999999999</v>
      </c>
      <c r="F1112" s="7">
        <v>29.261209999999998</v>
      </c>
      <c r="G1112" s="7">
        <v>28.86</v>
      </c>
      <c r="H1112" s="7">
        <v>29.64</v>
      </c>
      <c r="K1112" s="9">
        <f t="shared" si="87"/>
        <v>29.504999999999999</v>
      </c>
      <c r="L1112" s="9">
        <f t="shared" si="88"/>
        <v>28.7</v>
      </c>
      <c r="M1112" s="9">
        <f t="shared" si="89"/>
        <v>0.80499999999999972</v>
      </c>
    </row>
    <row r="1113" spans="1:13" x14ac:dyDescent="0.2">
      <c r="A1113" s="5">
        <v>1.82657</v>
      </c>
      <c r="B1113" s="5">
        <f t="shared" si="85"/>
        <v>1</v>
      </c>
      <c r="C1113" s="6">
        <f t="shared" si="86"/>
        <v>0.82657000000000003</v>
      </c>
      <c r="D1113" s="7">
        <v>28.725000000000001</v>
      </c>
      <c r="E1113" s="7">
        <v>29.445</v>
      </c>
      <c r="F1113" s="7">
        <v>29.29261</v>
      </c>
      <c r="G1113" s="7">
        <v>28.86</v>
      </c>
      <c r="H1113" s="7">
        <v>29.76</v>
      </c>
      <c r="K1113" s="9">
        <f t="shared" si="87"/>
        <v>29.445</v>
      </c>
      <c r="L1113" s="9">
        <f t="shared" si="88"/>
        <v>28.725000000000001</v>
      </c>
      <c r="M1113" s="9">
        <f t="shared" si="89"/>
        <v>0.71999999999999886</v>
      </c>
    </row>
    <row r="1114" spans="1:13" x14ac:dyDescent="0.2">
      <c r="A1114" s="5">
        <v>1.82731</v>
      </c>
      <c r="B1114" s="5">
        <f t="shared" si="85"/>
        <v>1</v>
      </c>
      <c r="C1114" s="6">
        <f t="shared" si="86"/>
        <v>0.82730999999999999</v>
      </c>
      <c r="D1114" s="7">
        <v>28.765000000000001</v>
      </c>
      <c r="E1114" s="7">
        <v>29.42</v>
      </c>
      <c r="F1114" s="7">
        <v>29.329059999999998</v>
      </c>
      <c r="G1114" s="7">
        <v>28.785</v>
      </c>
      <c r="H1114" s="7">
        <v>30.105</v>
      </c>
      <c r="K1114" s="9">
        <f t="shared" si="87"/>
        <v>29.42</v>
      </c>
      <c r="L1114" s="9">
        <f t="shared" si="88"/>
        <v>28.765000000000001</v>
      </c>
      <c r="M1114" s="9">
        <f t="shared" si="89"/>
        <v>0.65500000000000114</v>
      </c>
    </row>
    <row r="1115" spans="1:13" x14ac:dyDescent="0.2">
      <c r="A1115" s="5">
        <v>1.82805</v>
      </c>
      <c r="B1115" s="5">
        <f t="shared" si="85"/>
        <v>1</v>
      </c>
      <c r="C1115" s="6">
        <f t="shared" si="86"/>
        <v>0.82804999999999995</v>
      </c>
      <c r="D1115" s="7">
        <v>28.835000000000001</v>
      </c>
      <c r="E1115" s="7">
        <v>29.385000000000002</v>
      </c>
      <c r="F1115" s="7">
        <v>29.29515</v>
      </c>
      <c r="G1115" s="7">
        <v>28.895</v>
      </c>
      <c r="H1115" s="7">
        <v>30.065000000000001</v>
      </c>
      <c r="K1115" s="9">
        <f t="shared" si="87"/>
        <v>29.385000000000002</v>
      </c>
      <c r="L1115" s="9">
        <f t="shared" si="88"/>
        <v>28.835000000000001</v>
      </c>
      <c r="M1115" s="9">
        <f t="shared" si="89"/>
        <v>0.55000000000000071</v>
      </c>
    </row>
    <row r="1116" spans="1:13" x14ac:dyDescent="0.2">
      <c r="A1116" s="5">
        <v>1.8288</v>
      </c>
      <c r="B1116" s="5">
        <f t="shared" si="85"/>
        <v>1</v>
      </c>
      <c r="C1116" s="6">
        <f t="shared" si="86"/>
        <v>0.82879999999999998</v>
      </c>
      <c r="D1116" s="7">
        <v>28.715</v>
      </c>
      <c r="E1116" s="7">
        <v>29.335000000000001</v>
      </c>
      <c r="F1116" s="7">
        <v>29.26371</v>
      </c>
      <c r="G1116" s="7">
        <v>28.87</v>
      </c>
      <c r="H1116" s="7">
        <v>29.76</v>
      </c>
      <c r="K1116" s="9">
        <f t="shared" si="87"/>
        <v>29.335000000000001</v>
      </c>
      <c r="L1116" s="9">
        <f t="shared" si="88"/>
        <v>28.715</v>
      </c>
      <c r="M1116" s="9">
        <f t="shared" si="89"/>
        <v>0.62000000000000099</v>
      </c>
    </row>
    <row r="1117" spans="1:13" x14ac:dyDescent="0.2">
      <c r="A1117" s="5">
        <v>1.8295399999999999</v>
      </c>
      <c r="B1117" s="5">
        <f t="shared" si="85"/>
        <v>1</v>
      </c>
      <c r="C1117" s="6">
        <f t="shared" si="86"/>
        <v>0.82953999999999994</v>
      </c>
      <c r="D1117" s="7">
        <v>28.774999999999999</v>
      </c>
      <c r="E1117" s="7">
        <v>29.335000000000001</v>
      </c>
      <c r="F1117" s="7">
        <v>29.256270000000001</v>
      </c>
      <c r="G1117" s="7">
        <v>28.954999999999998</v>
      </c>
      <c r="H1117" s="7">
        <v>29.65</v>
      </c>
      <c r="K1117" s="9">
        <f t="shared" si="87"/>
        <v>29.335000000000001</v>
      </c>
      <c r="L1117" s="9">
        <f t="shared" si="88"/>
        <v>28.774999999999999</v>
      </c>
      <c r="M1117" s="9">
        <f t="shared" si="89"/>
        <v>0.56000000000000227</v>
      </c>
    </row>
    <row r="1118" spans="1:13" x14ac:dyDescent="0.2">
      <c r="A1118" s="5">
        <v>1.8302799999999999</v>
      </c>
      <c r="B1118" s="5">
        <f t="shared" si="85"/>
        <v>1</v>
      </c>
      <c r="C1118" s="6">
        <f t="shared" si="86"/>
        <v>0.83027999999999991</v>
      </c>
      <c r="D1118" s="7">
        <v>28.7</v>
      </c>
      <c r="E1118" s="7">
        <v>29.504999999999999</v>
      </c>
      <c r="F1118" s="7">
        <v>29.248190000000001</v>
      </c>
      <c r="G1118" s="7">
        <v>28.895</v>
      </c>
      <c r="H1118" s="7">
        <v>29.844999999999999</v>
      </c>
      <c r="K1118" s="9">
        <f t="shared" si="87"/>
        <v>29.504999999999999</v>
      </c>
      <c r="L1118" s="9">
        <f t="shared" si="88"/>
        <v>28.7</v>
      </c>
      <c r="M1118" s="9">
        <f t="shared" si="89"/>
        <v>0.80499999999999972</v>
      </c>
    </row>
    <row r="1119" spans="1:13" x14ac:dyDescent="0.2">
      <c r="A1119" s="5">
        <v>1.8310299999999999</v>
      </c>
      <c r="B1119" s="5">
        <f t="shared" si="85"/>
        <v>1</v>
      </c>
      <c r="C1119" s="6">
        <f t="shared" si="86"/>
        <v>0.83102999999999994</v>
      </c>
      <c r="D1119" s="7">
        <v>28.715</v>
      </c>
      <c r="E1119" s="7">
        <v>29.495000000000001</v>
      </c>
      <c r="F1119" s="7">
        <v>29.283300000000001</v>
      </c>
      <c r="G1119" s="7">
        <v>28.81</v>
      </c>
      <c r="H1119" s="7">
        <v>29.734999999999999</v>
      </c>
      <c r="K1119" s="9">
        <f t="shared" si="87"/>
        <v>29.495000000000001</v>
      </c>
      <c r="L1119" s="9">
        <f t="shared" si="88"/>
        <v>28.715</v>
      </c>
      <c r="M1119" s="9">
        <f t="shared" si="89"/>
        <v>0.78000000000000114</v>
      </c>
    </row>
    <row r="1120" spans="1:13" x14ac:dyDescent="0.2">
      <c r="A1120" s="5">
        <v>1.8317699999999999</v>
      </c>
      <c r="B1120" s="5">
        <f t="shared" si="85"/>
        <v>1</v>
      </c>
      <c r="C1120" s="6">
        <f t="shared" si="86"/>
        <v>0.8317699999999999</v>
      </c>
      <c r="D1120" s="7">
        <v>28.81</v>
      </c>
      <c r="E1120" s="7">
        <v>29.47</v>
      </c>
      <c r="F1120" s="7">
        <v>29.260870000000001</v>
      </c>
      <c r="G1120" s="7">
        <v>28.86</v>
      </c>
      <c r="H1120" s="7">
        <v>29.885000000000002</v>
      </c>
      <c r="K1120" s="9">
        <f t="shared" si="87"/>
        <v>29.47</v>
      </c>
      <c r="L1120" s="9">
        <f t="shared" si="88"/>
        <v>28.81</v>
      </c>
      <c r="M1120" s="9">
        <f t="shared" si="89"/>
        <v>0.66000000000000014</v>
      </c>
    </row>
    <row r="1121" spans="1:13" x14ac:dyDescent="0.2">
      <c r="A1121" s="5">
        <v>1.8325199999999999</v>
      </c>
      <c r="B1121" s="5">
        <f t="shared" si="85"/>
        <v>1</v>
      </c>
      <c r="C1121" s="6">
        <f t="shared" si="86"/>
        <v>0.83251999999999993</v>
      </c>
      <c r="D1121" s="7">
        <v>28.774999999999999</v>
      </c>
      <c r="E1121" s="7">
        <v>29.63</v>
      </c>
      <c r="F1121" s="7">
        <v>29.259039999999999</v>
      </c>
      <c r="G1121" s="7">
        <v>28.86</v>
      </c>
      <c r="H1121" s="7">
        <v>29.69</v>
      </c>
      <c r="K1121" s="9">
        <f t="shared" si="87"/>
        <v>29.63</v>
      </c>
      <c r="L1121" s="9">
        <f t="shared" si="88"/>
        <v>28.774999999999999</v>
      </c>
      <c r="M1121" s="9">
        <f t="shared" si="89"/>
        <v>0.85500000000000043</v>
      </c>
    </row>
    <row r="1122" spans="1:13" x14ac:dyDescent="0.2">
      <c r="A1122" s="5">
        <v>1.8332599999999999</v>
      </c>
      <c r="B1122" s="5">
        <f t="shared" si="85"/>
        <v>1</v>
      </c>
      <c r="C1122" s="6">
        <f t="shared" si="86"/>
        <v>0.83325999999999989</v>
      </c>
      <c r="D1122" s="7">
        <v>28.7</v>
      </c>
      <c r="E1122" s="7">
        <v>29.594999999999999</v>
      </c>
      <c r="F1122" s="7">
        <v>29.321269999999998</v>
      </c>
      <c r="G1122" s="7">
        <v>28.895</v>
      </c>
      <c r="H1122" s="7">
        <v>29.895</v>
      </c>
      <c r="K1122" s="9">
        <f t="shared" si="87"/>
        <v>29.594999999999999</v>
      </c>
      <c r="L1122" s="9">
        <f t="shared" si="88"/>
        <v>28.7</v>
      </c>
      <c r="M1122" s="9">
        <f t="shared" si="89"/>
        <v>0.89499999999999957</v>
      </c>
    </row>
    <row r="1123" spans="1:13" x14ac:dyDescent="0.2">
      <c r="A1123" s="5">
        <v>1.8340000000000001</v>
      </c>
      <c r="B1123" s="5">
        <f t="shared" si="85"/>
        <v>1</v>
      </c>
      <c r="C1123" s="6">
        <f t="shared" si="86"/>
        <v>0.83400000000000007</v>
      </c>
      <c r="D1123" s="7">
        <v>28.675000000000001</v>
      </c>
      <c r="E1123" s="7">
        <v>29.434999999999999</v>
      </c>
      <c r="F1123" s="7">
        <v>29.288830000000001</v>
      </c>
      <c r="G1123" s="7">
        <v>28.86</v>
      </c>
      <c r="H1123" s="7">
        <v>29.81</v>
      </c>
      <c r="K1123" s="9">
        <f t="shared" si="87"/>
        <v>29.434999999999999</v>
      </c>
      <c r="L1123" s="9">
        <f t="shared" si="88"/>
        <v>28.675000000000001</v>
      </c>
      <c r="M1123" s="9">
        <f t="shared" si="89"/>
        <v>0.75999999999999801</v>
      </c>
    </row>
    <row r="1124" spans="1:13" x14ac:dyDescent="0.2">
      <c r="A1124" s="5">
        <v>1.8347500000000001</v>
      </c>
      <c r="B1124" s="5">
        <f t="shared" si="85"/>
        <v>1</v>
      </c>
      <c r="C1124" s="6">
        <f t="shared" si="86"/>
        <v>0.8347500000000001</v>
      </c>
      <c r="D1124" s="7">
        <v>28.74</v>
      </c>
      <c r="E1124" s="7">
        <v>29.445</v>
      </c>
      <c r="F1124" s="7">
        <v>29.242450000000002</v>
      </c>
      <c r="G1124" s="7">
        <v>28.835000000000001</v>
      </c>
      <c r="H1124" s="7">
        <v>29.824999999999999</v>
      </c>
      <c r="K1124" s="9">
        <f t="shared" si="87"/>
        <v>29.445</v>
      </c>
      <c r="L1124" s="9">
        <f t="shared" si="88"/>
        <v>28.74</v>
      </c>
      <c r="M1124" s="9">
        <f t="shared" si="89"/>
        <v>0.70500000000000185</v>
      </c>
    </row>
    <row r="1125" spans="1:13" x14ac:dyDescent="0.2">
      <c r="A1125" s="5">
        <v>1.8354900000000001</v>
      </c>
      <c r="B1125" s="5">
        <f t="shared" si="85"/>
        <v>1</v>
      </c>
      <c r="C1125" s="6">
        <f t="shared" si="86"/>
        <v>0.83549000000000007</v>
      </c>
      <c r="D1125" s="7">
        <v>28.655000000000001</v>
      </c>
      <c r="E1125" s="7">
        <v>29.555</v>
      </c>
      <c r="F1125" s="7">
        <v>29.29006</v>
      </c>
      <c r="G1125" s="7">
        <v>28.97</v>
      </c>
      <c r="H1125" s="7">
        <v>29.64</v>
      </c>
      <c r="K1125" s="9">
        <f t="shared" si="87"/>
        <v>29.555</v>
      </c>
      <c r="L1125" s="9">
        <f t="shared" si="88"/>
        <v>28.655000000000001</v>
      </c>
      <c r="M1125" s="9">
        <f t="shared" si="89"/>
        <v>0.89999999999999858</v>
      </c>
    </row>
    <row r="1126" spans="1:13" x14ac:dyDescent="0.2">
      <c r="A1126" s="5">
        <v>1.83623</v>
      </c>
      <c r="B1126" s="5">
        <f t="shared" si="85"/>
        <v>1</v>
      </c>
      <c r="C1126" s="6">
        <f t="shared" si="86"/>
        <v>0.83623000000000003</v>
      </c>
      <c r="D1126" s="7">
        <v>28.64</v>
      </c>
      <c r="E1126" s="7">
        <v>29.545000000000002</v>
      </c>
      <c r="F1126" s="7">
        <v>29.317769999999999</v>
      </c>
      <c r="G1126" s="7">
        <v>29.004999999999999</v>
      </c>
      <c r="H1126" s="7">
        <v>29.835000000000001</v>
      </c>
      <c r="K1126" s="9">
        <f t="shared" si="87"/>
        <v>29.545000000000002</v>
      </c>
      <c r="L1126" s="9">
        <f t="shared" si="88"/>
        <v>28.64</v>
      </c>
      <c r="M1126" s="9">
        <f t="shared" si="89"/>
        <v>0.90500000000000114</v>
      </c>
    </row>
    <row r="1127" spans="1:13" x14ac:dyDescent="0.2">
      <c r="A1127" s="5">
        <v>1.8369800000000001</v>
      </c>
      <c r="B1127" s="5">
        <f t="shared" si="85"/>
        <v>1</v>
      </c>
      <c r="C1127" s="6">
        <f t="shared" si="86"/>
        <v>0.83698000000000006</v>
      </c>
      <c r="D1127" s="7">
        <v>28.7</v>
      </c>
      <c r="E1127" s="7">
        <v>29.52</v>
      </c>
      <c r="F1127" s="7">
        <v>29.307980000000001</v>
      </c>
      <c r="G1127" s="7">
        <v>28.895</v>
      </c>
      <c r="H1127" s="7">
        <v>29.885000000000002</v>
      </c>
      <c r="K1127" s="9">
        <f t="shared" si="87"/>
        <v>29.52</v>
      </c>
      <c r="L1127" s="9">
        <f t="shared" si="88"/>
        <v>28.7</v>
      </c>
      <c r="M1127" s="9">
        <f t="shared" si="89"/>
        <v>0.82000000000000028</v>
      </c>
    </row>
    <row r="1128" spans="1:13" x14ac:dyDescent="0.2">
      <c r="A1128" s="5">
        <v>1.83772</v>
      </c>
      <c r="B1128" s="5">
        <f t="shared" si="85"/>
        <v>1</v>
      </c>
      <c r="C1128" s="6">
        <f t="shared" si="86"/>
        <v>0.83772000000000002</v>
      </c>
      <c r="D1128" s="7">
        <v>28.7</v>
      </c>
      <c r="E1128" s="7">
        <v>29.58</v>
      </c>
      <c r="F1128" s="7">
        <v>29.214500000000001</v>
      </c>
      <c r="G1128" s="7">
        <v>28.92</v>
      </c>
      <c r="H1128" s="7">
        <v>29.65</v>
      </c>
      <c r="K1128" s="9">
        <f t="shared" si="87"/>
        <v>29.58</v>
      </c>
      <c r="L1128" s="9">
        <f t="shared" si="88"/>
        <v>28.7</v>
      </c>
      <c r="M1128" s="9">
        <f t="shared" si="89"/>
        <v>0.87999999999999901</v>
      </c>
    </row>
    <row r="1129" spans="1:13" x14ac:dyDescent="0.2">
      <c r="A1129" s="5">
        <v>1.83846</v>
      </c>
      <c r="B1129" s="5">
        <f t="shared" si="85"/>
        <v>1</v>
      </c>
      <c r="C1129" s="6">
        <f t="shared" si="86"/>
        <v>0.83845999999999998</v>
      </c>
      <c r="D1129" s="7">
        <v>28.545000000000002</v>
      </c>
      <c r="E1129" s="7">
        <v>29.614999999999998</v>
      </c>
      <c r="F1129" s="7">
        <v>29.19632</v>
      </c>
      <c r="G1129" s="7">
        <v>28.92</v>
      </c>
      <c r="H1129" s="7">
        <v>29.48</v>
      </c>
      <c r="K1129" s="9">
        <f t="shared" si="87"/>
        <v>29.614999999999998</v>
      </c>
      <c r="L1129" s="9">
        <f t="shared" si="88"/>
        <v>28.545000000000002</v>
      </c>
      <c r="M1129" s="9">
        <f t="shared" si="89"/>
        <v>1.0699999999999967</v>
      </c>
    </row>
    <row r="1130" spans="1:13" x14ac:dyDescent="0.2">
      <c r="A1130" s="5">
        <v>1.83921</v>
      </c>
      <c r="B1130" s="5">
        <f t="shared" si="85"/>
        <v>1</v>
      </c>
      <c r="C1130" s="6">
        <f t="shared" si="86"/>
        <v>0.83921000000000001</v>
      </c>
      <c r="D1130" s="7">
        <v>28.664999999999999</v>
      </c>
      <c r="E1130" s="7">
        <v>29.58</v>
      </c>
      <c r="F1130" s="7">
        <v>29.23696</v>
      </c>
      <c r="G1130" s="7">
        <v>28.895</v>
      </c>
      <c r="H1130" s="7">
        <v>29.445</v>
      </c>
      <c r="K1130" s="9">
        <f t="shared" si="87"/>
        <v>29.58</v>
      </c>
      <c r="L1130" s="9">
        <f t="shared" si="88"/>
        <v>28.664999999999999</v>
      </c>
      <c r="M1130" s="9">
        <f t="shared" si="89"/>
        <v>0.91499999999999915</v>
      </c>
    </row>
    <row r="1131" spans="1:13" x14ac:dyDescent="0.2">
      <c r="A1131" s="5">
        <v>1.83995</v>
      </c>
      <c r="B1131" s="5">
        <f t="shared" si="85"/>
        <v>1</v>
      </c>
      <c r="C1131" s="6">
        <f t="shared" si="86"/>
        <v>0.83994999999999997</v>
      </c>
      <c r="D1131" s="7">
        <v>28.614999999999998</v>
      </c>
      <c r="E1131" s="7">
        <v>29.504999999999999</v>
      </c>
      <c r="F1131" s="7">
        <v>29.18019</v>
      </c>
      <c r="G1131" s="7">
        <v>28.785</v>
      </c>
      <c r="H1131" s="7">
        <v>29.64</v>
      </c>
      <c r="K1131" s="9">
        <f t="shared" si="87"/>
        <v>29.504999999999999</v>
      </c>
      <c r="L1131" s="9">
        <f t="shared" si="88"/>
        <v>28.614999999999998</v>
      </c>
      <c r="M1131" s="9">
        <f t="shared" si="89"/>
        <v>0.89000000000000057</v>
      </c>
    </row>
    <row r="1132" spans="1:13" x14ac:dyDescent="0.2">
      <c r="A1132" s="5">
        <v>1.8407</v>
      </c>
      <c r="B1132" s="5">
        <f t="shared" si="85"/>
        <v>1</v>
      </c>
      <c r="C1132" s="6">
        <f t="shared" si="86"/>
        <v>0.8407</v>
      </c>
      <c r="D1132" s="7">
        <v>28.655000000000001</v>
      </c>
      <c r="E1132" s="7">
        <v>29.63</v>
      </c>
      <c r="F1132" s="7">
        <v>29.262560000000001</v>
      </c>
      <c r="G1132" s="7">
        <v>28.995000000000001</v>
      </c>
      <c r="H1132" s="7">
        <v>29.565000000000001</v>
      </c>
      <c r="K1132" s="9">
        <f t="shared" si="87"/>
        <v>29.63</v>
      </c>
      <c r="L1132" s="9">
        <f t="shared" si="88"/>
        <v>28.655000000000001</v>
      </c>
      <c r="M1132" s="9">
        <f t="shared" si="89"/>
        <v>0.97499999999999787</v>
      </c>
    </row>
    <row r="1133" spans="1:13" x14ac:dyDescent="0.2">
      <c r="A1133" s="5">
        <v>1.84144</v>
      </c>
      <c r="B1133" s="5">
        <f t="shared" si="85"/>
        <v>1</v>
      </c>
      <c r="C1133" s="6">
        <f t="shared" si="86"/>
        <v>0.84143999999999997</v>
      </c>
      <c r="D1133" s="7">
        <v>28.58</v>
      </c>
      <c r="E1133" s="7">
        <v>29.58</v>
      </c>
      <c r="F1133" s="7">
        <v>29.205369999999998</v>
      </c>
      <c r="G1133" s="7">
        <v>28.86</v>
      </c>
      <c r="H1133" s="7">
        <v>29.43</v>
      </c>
      <c r="K1133" s="9">
        <f t="shared" si="87"/>
        <v>29.58</v>
      </c>
      <c r="L1133" s="9">
        <f t="shared" si="88"/>
        <v>28.58</v>
      </c>
      <c r="M1133" s="9">
        <f t="shared" si="89"/>
        <v>1</v>
      </c>
    </row>
    <row r="1134" spans="1:13" x14ac:dyDescent="0.2">
      <c r="A1134" s="5">
        <v>1.8421799999999999</v>
      </c>
      <c r="B1134" s="5">
        <f t="shared" si="85"/>
        <v>1</v>
      </c>
      <c r="C1134" s="6">
        <f t="shared" si="86"/>
        <v>0.84217999999999993</v>
      </c>
      <c r="D1134" s="7">
        <v>28.7</v>
      </c>
      <c r="E1134" s="7">
        <v>29.36</v>
      </c>
      <c r="F1134" s="7">
        <v>29.150500000000001</v>
      </c>
      <c r="G1134" s="7">
        <v>28.93</v>
      </c>
      <c r="H1134" s="7">
        <v>29.36</v>
      </c>
      <c r="K1134" s="9">
        <f t="shared" si="87"/>
        <v>29.36</v>
      </c>
      <c r="L1134" s="9">
        <f t="shared" si="88"/>
        <v>28.7</v>
      </c>
      <c r="M1134" s="9">
        <f t="shared" si="89"/>
        <v>0.66000000000000014</v>
      </c>
    </row>
    <row r="1135" spans="1:13" x14ac:dyDescent="0.2">
      <c r="A1135" s="5">
        <v>1.84293</v>
      </c>
      <c r="B1135" s="5">
        <f t="shared" si="85"/>
        <v>1</v>
      </c>
      <c r="C1135" s="6">
        <f t="shared" si="86"/>
        <v>0.84292999999999996</v>
      </c>
      <c r="D1135" s="7">
        <v>28.7</v>
      </c>
      <c r="E1135" s="7">
        <v>29.52</v>
      </c>
      <c r="F1135" s="7">
        <v>29.113939999999999</v>
      </c>
      <c r="G1135" s="7">
        <v>28.835000000000001</v>
      </c>
      <c r="H1135" s="7">
        <v>29.335000000000001</v>
      </c>
      <c r="K1135" s="9">
        <f t="shared" si="87"/>
        <v>29.52</v>
      </c>
      <c r="L1135" s="9">
        <f t="shared" si="88"/>
        <v>28.7</v>
      </c>
      <c r="M1135" s="9">
        <f t="shared" si="89"/>
        <v>0.82000000000000028</v>
      </c>
    </row>
    <row r="1136" spans="1:13" x14ac:dyDescent="0.2">
      <c r="A1136" s="5">
        <v>1.8436699999999999</v>
      </c>
      <c r="B1136" s="5">
        <f t="shared" si="85"/>
        <v>1</v>
      </c>
      <c r="C1136" s="6">
        <f t="shared" si="86"/>
        <v>0.84366999999999992</v>
      </c>
      <c r="D1136" s="7">
        <v>28.614999999999998</v>
      </c>
      <c r="E1136" s="7">
        <v>29.57</v>
      </c>
      <c r="F1136" s="7">
        <v>29.229410000000001</v>
      </c>
      <c r="G1136" s="7">
        <v>28.97</v>
      </c>
      <c r="H1136" s="7">
        <v>29.37</v>
      </c>
      <c r="K1136" s="9">
        <f t="shared" si="87"/>
        <v>29.57</v>
      </c>
      <c r="L1136" s="9">
        <f t="shared" si="88"/>
        <v>28.614999999999998</v>
      </c>
      <c r="M1136" s="9">
        <f t="shared" si="89"/>
        <v>0.95500000000000185</v>
      </c>
    </row>
    <row r="1137" spans="1:13" x14ac:dyDescent="0.2">
      <c r="A1137" s="5">
        <v>1.8444100000000001</v>
      </c>
      <c r="B1137" s="5">
        <f t="shared" si="85"/>
        <v>1</v>
      </c>
      <c r="C1137" s="6">
        <f t="shared" si="86"/>
        <v>0.8444100000000001</v>
      </c>
      <c r="D1137" s="7">
        <v>28.64</v>
      </c>
      <c r="E1137" s="7">
        <v>29.484999999999999</v>
      </c>
      <c r="F1137" s="7">
        <v>29.084</v>
      </c>
      <c r="G1137" s="7">
        <v>28.885000000000002</v>
      </c>
      <c r="H1137" s="7">
        <v>29.234999999999999</v>
      </c>
      <c r="K1137" s="9">
        <f t="shared" si="87"/>
        <v>29.484999999999999</v>
      </c>
      <c r="L1137" s="9">
        <f t="shared" si="88"/>
        <v>28.64</v>
      </c>
      <c r="M1137" s="9">
        <f t="shared" si="89"/>
        <v>0.84499999999999886</v>
      </c>
    </row>
    <row r="1138" spans="1:13" x14ac:dyDescent="0.2">
      <c r="A1138" s="5">
        <v>1.8451599999999999</v>
      </c>
      <c r="B1138" s="5">
        <f t="shared" si="85"/>
        <v>1</v>
      </c>
      <c r="C1138" s="6">
        <f t="shared" si="86"/>
        <v>0.84515999999999991</v>
      </c>
      <c r="D1138" s="7">
        <v>28.53</v>
      </c>
      <c r="E1138" s="7">
        <v>29.434999999999999</v>
      </c>
      <c r="F1138" s="7">
        <v>29.131440000000001</v>
      </c>
      <c r="G1138" s="7">
        <v>28.885000000000002</v>
      </c>
      <c r="H1138" s="7">
        <v>29.37</v>
      </c>
      <c r="K1138" s="9">
        <f t="shared" si="87"/>
        <v>29.434999999999999</v>
      </c>
      <c r="L1138" s="9">
        <f t="shared" si="88"/>
        <v>28.53</v>
      </c>
      <c r="M1138" s="9">
        <f t="shared" si="89"/>
        <v>0.90499999999999758</v>
      </c>
    </row>
    <row r="1139" spans="1:13" x14ac:dyDescent="0.2">
      <c r="A1139" s="5">
        <v>1.8459000000000001</v>
      </c>
      <c r="B1139" s="5">
        <f t="shared" si="85"/>
        <v>1</v>
      </c>
      <c r="C1139" s="6">
        <f t="shared" si="86"/>
        <v>0.8459000000000001</v>
      </c>
      <c r="D1139" s="7">
        <v>28.555</v>
      </c>
      <c r="E1139" s="7">
        <v>29.555</v>
      </c>
      <c r="F1139" s="7">
        <v>29.167159999999999</v>
      </c>
      <c r="G1139" s="7">
        <v>28.835000000000001</v>
      </c>
      <c r="H1139" s="7">
        <v>29.335000000000001</v>
      </c>
      <c r="K1139" s="9">
        <f t="shared" si="87"/>
        <v>29.555</v>
      </c>
      <c r="L1139" s="9">
        <f t="shared" si="88"/>
        <v>28.555</v>
      </c>
      <c r="M1139" s="9">
        <f t="shared" si="89"/>
        <v>1</v>
      </c>
    </row>
    <row r="1140" spans="1:13" x14ac:dyDescent="0.2">
      <c r="A1140" s="5">
        <v>1.8466499999999999</v>
      </c>
      <c r="B1140" s="5">
        <f t="shared" si="85"/>
        <v>1</v>
      </c>
      <c r="C1140" s="6">
        <f t="shared" si="86"/>
        <v>0.8466499999999999</v>
      </c>
      <c r="D1140" s="7">
        <v>28.655000000000001</v>
      </c>
      <c r="E1140" s="7">
        <v>29.375</v>
      </c>
      <c r="F1140" s="7">
        <v>29.140969999999999</v>
      </c>
      <c r="G1140" s="7">
        <v>28.76</v>
      </c>
      <c r="H1140" s="7">
        <v>29.65</v>
      </c>
      <c r="K1140" s="9">
        <f t="shared" si="87"/>
        <v>29.375</v>
      </c>
      <c r="L1140" s="9">
        <f t="shared" si="88"/>
        <v>28.655000000000001</v>
      </c>
      <c r="M1140" s="9">
        <f t="shared" si="89"/>
        <v>0.71999999999999886</v>
      </c>
    </row>
    <row r="1141" spans="1:13" x14ac:dyDescent="0.2">
      <c r="A1141" s="5">
        <v>1.8473900000000001</v>
      </c>
      <c r="B1141" s="5">
        <f t="shared" si="85"/>
        <v>1</v>
      </c>
      <c r="C1141" s="6">
        <f t="shared" si="86"/>
        <v>0.84739000000000009</v>
      </c>
      <c r="D1141" s="7">
        <v>28.74</v>
      </c>
      <c r="E1141" s="7">
        <v>29.335000000000001</v>
      </c>
      <c r="F1141" s="7">
        <v>29.144539999999999</v>
      </c>
      <c r="G1141" s="7">
        <v>28.785</v>
      </c>
      <c r="H1141" s="7">
        <v>29.54</v>
      </c>
      <c r="K1141" s="9">
        <f t="shared" si="87"/>
        <v>29.335000000000001</v>
      </c>
      <c r="L1141" s="9">
        <f t="shared" si="88"/>
        <v>28.74</v>
      </c>
      <c r="M1141" s="9">
        <f t="shared" si="89"/>
        <v>0.59500000000000242</v>
      </c>
    </row>
    <row r="1142" spans="1:13" x14ac:dyDescent="0.2">
      <c r="A1142" s="5">
        <v>1.8481300000000001</v>
      </c>
      <c r="B1142" s="5">
        <f t="shared" si="85"/>
        <v>1</v>
      </c>
      <c r="C1142" s="6">
        <f t="shared" si="86"/>
        <v>0.84813000000000005</v>
      </c>
      <c r="D1142" s="7">
        <v>28.75</v>
      </c>
      <c r="E1142" s="7">
        <v>29.35</v>
      </c>
      <c r="F1142" s="7">
        <v>29.126709999999999</v>
      </c>
      <c r="G1142" s="7">
        <v>28.76</v>
      </c>
      <c r="H1142" s="7">
        <v>29.454999999999998</v>
      </c>
      <c r="K1142" s="9">
        <f t="shared" si="87"/>
        <v>29.35</v>
      </c>
      <c r="L1142" s="9">
        <f t="shared" si="88"/>
        <v>28.75</v>
      </c>
      <c r="M1142" s="9">
        <f t="shared" si="89"/>
        <v>0.60000000000000142</v>
      </c>
    </row>
    <row r="1143" spans="1:13" x14ac:dyDescent="0.2">
      <c r="A1143" s="5">
        <v>1.8488800000000001</v>
      </c>
      <c r="B1143" s="5">
        <f t="shared" si="85"/>
        <v>1</v>
      </c>
      <c r="C1143" s="6">
        <f t="shared" si="86"/>
        <v>0.84888000000000008</v>
      </c>
      <c r="D1143" s="7">
        <v>28.64</v>
      </c>
      <c r="E1143" s="7">
        <v>29.385000000000002</v>
      </c>
      <c r="F1143" s="7">
        <v>29.173030000000001</v>
      </c>
      <c r="G1143" s="7">
        <v>28.81</v>
      </c>
      <c r="H1143" s="7">
        <v>29.565000000000001</v>
      </c>
      <c r="K1143" s="9">
        <f t="shared" si="87"/>
        <v>29.385000000000002</v>
      </c>
      <c r="L1143" s="9">
        <f t="shared" si="88"/>
        <v>28.64</v>
      </c>
      <c r="M1143" s="9">
        <f t="shared" si="89"/>
        <v>0.74500000000000099</v>
      </c>
    </row>
    <row r="1144" spans="1:13" x14ac:dyDescent="0.2">
      <c r="A1144" s="5">
        <v>1.84962</v>
      </c>
      <c r="B1144" s="5">
        <f t="shared" si="85"/>
        <v>1</v>
      </c>
      <c r="C1144" s="6">
        <f t="shared" si="86"/>
        <v>0.84962000000000004</v>
      </c>
      <c r="D1144" s="7">
        <v>28.85</v>
      </c>
      <c r="E1144" s="7">
        <v>29.335000000000001</v>
      </c>
      <c r="F1144" s="7">
        <v>29.219840000000001</v>
      </c>
      <c r="G1144" s="7">
        <v>28.835000000000001</v>
      </c>
      <c r="H1144" s="7">
        <v>29.504999999999999</v>
      </c>
      <c r="K1144" s="9">
        <f t="shared" si="87"/>
        <v>29.335000000000001</v>
      </c>
      <c r="L1144" s="9">
        <f t="shared" si="88"/>
        <v>28.835000000000001</v>
      </c>
      <c r="M1144" s="9">
        <f t="shared" si="89"/>
        <v>0.5</v>
      </c>
    </row>
    <row r="1145" spans="1:13" x14ac:dyDescent="0.2">
      <c r="A1145" s="5">
        <v>1.85036</v>
      </c>
      <c r="B1145" s="5">
        <f t="shared" si="85"/>
        <v>1</v>
      </c>
      <c r="C1145" s="6">
        <f t="shared" si="86"/>
        <v>0.85036</v>
      </c>
      <c r="D1145" s="7">
        <v>28.8</v>
      </c>
      <c r="E1145" s="7">
        <v>29.41</v>
      </c>
      <c r="F1145" s="7">
        <v>29.222819999999999</v>
      </c>
      <c r="G1145" s="7">
        <v>28.91</v>
      </c>
      <c r="H1145" s="7">
        <v>29.64</v>
      </c>
      <c r="K1145" s="9">
        <f t="shared" si="87"/>
        <v>29.41</v>
      </c>
      <c r="L1145" s="9">
        <f t="shared" si="88"/>
        <v>28.8</v>
      </c>
      <c r="M1145" s="9">
        <f t="shared" si="89"/>
        <v>0.60999999999999943</v>
      </c>
    </row>
    <row r="1146" spans="1:13" x14ac:dyDescent="0.2">
      <c r="A1146" s="5">
        <v>1.85111</v>
      </c>
      <c r="B1146" s="5">
        <f t="shared" si="85"/>
        <v>1</v>
      </c>
      <c r="C1146" s="6">
        <f t="shared" si="86"/>
        <v>0.85111000000000003</v>
      </c>
      <c r="D1146" s="7">
        <v>28.63</v>
      </c>
      <c r="E1146" s="7">
        <v>29.36</v>
      </c>
      <c r="F1146" s="7">
        <v>29.190660000000001</v>
      </c>
      <c r="G1146" s="7">
        <v>28.97</v>
      </c>
      <c r="H1146" s="7">
        <v>29.41</v>
      </c>
      <c r="K1146" s="9">
        <f t="shared" si="87"/>
        <v>29.36</v>
      </c>
      <c r="L1146" s="9">
        <f t="shared" si="88"/>
        <v>28.63</v>
      </c>
      <c r="M1146" s="9">
        <f t="shared" si="89"/>
        <v>0.73000000000000043</v>
      </c>
    </row>
    <row r="1147" spans="1:13" x14ac:dyDescent="0.2">
      <c r="A1147" s="5">
        <v>1.85185</v>
      </c>
      <c r="B1147" s="5">
        <f t="shared" si="85"/>
        <v>1</v>
      </c>
      <c r="C1147" s="6">
        <f t="shared" si="86"/>
        <v>0.85185</v>
      </c>
      <c r="D1147" s="7">
        <v>28.69</v>
      </c>
      <c r="E1147" s="7">
        <v>29.41</v>
      </c>
      <c r="F1147" s="7">
        <v>29.16039</v>
      </c>
      <c r="G1147" s="7">
        <v>28.93</v>
      </c>
      <c r="H1147" s="7">
        <v>29.31</v>
      </c>
      <c r="K1147" s="9">
        <f t="shared" si="87"/>
        <v>29.41</v>
      </c>
      <c r="L1147" s="9">
        <f t="shared" si="88"/>
        <v>28.69</v>
      </c>
      <c r="M1147" s="9">
        <f t="shared" si="89"/>
        <v>0.71999999999999886</v>
      </c>
    </row>
    <row r="1148" spans="1:13" x14ac:dyDescent="0.2">
      <c r="A1148" s="5">
        <v>1.8526</v>
      </c>
      <c r="B1148" s="5">
        <f t="shared" si="85"/>
        <v>1</v>
      </c>
      <c r="C1148" s="6">
        <f t="shared" si="86"/>
        <v>0.85260000000000002</v>
      </c>
      <c r="D1148" s="7">
        <v>28.545000000000002</v>
      </c>
      <c r="E1148" s="7">
        <v>29.42</v>
      </c>
      <c r="F1148" s="7">
        <v>29.153749999999999</v>
      </c>
      <c r="G1148" s="7">
        <v>28.87</v>
      </c>
      <c r="H1148" s="7">
        <v>29.454999999999998</v>
      </c>
      <c r="K1148" s="9">
        <f t="shared" si="87"/>
        <v>29.42</v>
      </c>
      <c r="L1148" s="9">
        <f t="shared" si="88"/>
        <v>28.545000000000002</v>
      </c>
      <c r="M1148" s="9">
        <f t="shared" si="89"/>
        <v>0.875</v>
      </c>
    </row>
    <row r="1149" spans="1:13" x14ac:dyDescent="0.2">
      <c r="A1149" s="5">
        <v>1.85334</v>
      </c>
      <c r="B1149" s="5">
        <f t="shared" si="85"/>
        <v>1</v>
      </c>
      <c r="C1149" s="6">
        <f t="shared" si="86"/>
        <v>0.85333999999999999</v>
      </c>
      <c r="D1149" s="7">
        <v>28.545000000000002</v>
      </c>
      <c r="E1149" s="7">
        <v>29.445</v>
      </c>
      <c r="F1149" s="7">
        <v>29.096789999999999</v>
      </c>
      <c r="G1149" s="7">
        <v>28.87</v>
      </c>
      <c r="H1149" s="7">
        <v>29.37</v>
      </c>
      <c r="K1149" s="9">
        <f t="shared" si="87"/>
        <v>29.445</v>
      </c>
      <c r="L1149" s="9">
        <f t="shared" si="88"/>
        <v>28.545000000000002</v>
      </c>
      <c r="M1149" s="9">
        <f t="shared" si="89"/>
        <v>0.89999999999999858</v>
      </c>
    </row>
    <row r="1150" spans="1:13" x14ac:dyDescent="0.2">
      <c r="A1150" s="5">
        <v>1.85408</v>
      </c>
      <c r="B1150" s="5">
        <f t="shared" si="85"/>
        <v>1</v>
      </c>
      <c r="C1150" s="6">
        <f t="shared" si="86"/>
        <v>0.85407999999999995</v>
      </c>
      <c r="D1150" s="7">
        <v>28.605</v>
      </c>
      <c r="E1150" s="7">
        <v>29.41</v>
      </c>
      <c r="F1150" s="7">
        <v>29.184270000000001</v>
      </c>
      <c r="G1150" s="7">
        <v>28.844999999999999</v>
      </c>
      <c r="H1150" s="7">
        <v>29.48</v>
      </c>
      <c r="K1150" s="9">
        <f t="shared" si="87"/>
        <v>29.41</v>
      </c>
      <c r="L1150" s="9">
        <f t="shared" si="88"/>
        <v>28.605</v>
      </c>
      <c r="M1150" s="9">
        <f t="shared" si="89"/>
        <v>0.80499999999999972</v>
      </c>
    </row>
    <row r="1151" spans="1:13" x14ac:dyDescent="0.2">
      <c r="A1151" s="5">
        <v>1.85483</v>
      </c>
      <c r="B1151" s="5">
        <f t="shared" si="85"/>
        <v>1</v>
      </c>
      <c r="C1151" s="6">
        <f t="shared" si="86"/>
        <v>0.85482999999999998</v>
      </c>
      <c r="D1151" s="7">
        <v>28.565000000000001</v>
      </c>
      <c r="E1151" s="7">
        <v>29.42</v>
      </c>
      <c r="F1151" s="7">
        <v>29.058890000000002</v>
      </c>
      <c r="G1151" s="7">
        <v>28.87</v>
      </c>
      <c r="H1151" s="7">
        <v>29.3</v>
      </c>
      <c r="K1151" s="9">
        <f t="shared" si="87"/>
        <v>29.42</v>
      </c>
      <c r="L1151" s="9">
        <f t="shared" si="88"/>
        <v>28.565000000000001</v>
      </c>
      <c r="M1151" s="9">
        <f t="shared" si="89"/>
        <v>0.85500000000000043</v>
      </c>
    </row>
    <row r="1152" spans="1:13" x14ac:dyDescent="0.2">
      <c r="A1152" s="5">
        <v>1.8555699999999999</v>
      </c>
      <c r="B1152" s="5">
        <f t="shared" si="85"/>
        <v>1</v>
      </c>
      <c r="C1152" s="6">
        <f t="shared" si="86"/>
        <v>0.85556999999999994</v>
      </c>
      <c r="D1152" s="7">
        <v>28.53</v>
      </c>
      <c r="E1152" s="7">
        <v>29.52</v>
      </c>
      <c r="F1152" s="7">
        <v>29.116209999999999</v>
      </c>
      <c r="G1152" s="7">
        <v>28.844999999999999</v>
      </c>
      <c r="H1152" s="7">
        <v>29.3</v>
      </c>
      <c r="K1152" s="9">
        <f t="shared" si="87"/>
        <v>29.52</v>
      </c>
      <c r="L1152" s="9">
        <f t="shared" si="88"/>
        <v>28.53</v>
      </c>
      <c r="M1152" s="9">
        <f t="shared" si="89"/>
        <v>0.98999999999999844</v>
      </c>
    </row>
    <row r="1153" spans="1:13" x14ac:dyDescent="0.2">
      <c r="A1153" s="5">
        <v>1.8563099999999999</v>
      </c>
      <c r="B1153" s="5">
        <f t="shared" si="85"/>
        <v>1</v>
      </c>
      <c r="C1153" s="6">
        <f t="shared" si="86"/>
        <v>0.8563099999999999</v>
      </c>
      <c r="D1153" s="7">
        <v>28.565000000000001</v>
      </c>
      <c r="E1153" s="7">
        <v>29.385000000000002</v>
      </c>
      <c r="F1153" s="7">
        <v>29.119630000000001</v>
      </c>
      <c r="G1153" s="7">
        <v>28.91</v>
      </c>
      <c r="H1153" s="7">
        <v>29.43</v>
      </c>
      <c r="K1153" s="9">
        <f t="shared" si="87"/>
        <v>29.385000000000002</v>
      </c>
      <c r="L1153" s="9">
        <f t="shared" si="88"/>
        <v>28.565000000000001</v>
      </c>
      <c r="M1153" s="9">
        <f t="shared" si="89"/>
        <v>0.82000000000000028</v>
      </c>
    </row>
    <row r="1154" spans="1:13" x14ac:dyDescent="0.2">
      <c r="A1154" s="5">
        <v>1.8570599999999999</v>
      </c>
      <c r="B1154" s="5">
        <f t="shared" ref="B1154:B1217" si="90">INT(A1154)</f>
        <v>1</v>
      </c>
      <c r="C1154" s="6">
        <f t="shared" ref="C1154:C1217" si="91">A1154-B1154</f>
        <v>0.85705999999999993</v>
      </c>
      <c r="D1154" s="7">
        <v>28.53</v>
      </c>
      <c r="E1154" s="7">
        <v>29.41</v>
      </c>
      <c r="F1154" s="7">
        <v>29.079470000000001</v>
      </c>
      <c r="G1154" s="7">
        <v>28.835000000000001</v>
      </c>
      <c r="H1154" s="7">
        <v>29.454999999999998</v>
      </c>
      <c r="K1154" s="9">
        <f t="shared" ref="K1154:K1217" si="92">MAX(D1154:G1154)</f>
        <v>29.41</v>
      </c>
      <c r="L1154" s="9">
        <f t="shared" ref="L1154:L1217" si="93">MIN(D1154:G1154)</f>
        <v>28.53</v>
      </c>
      <c r="M1154" s="9">
        <f t="shared" si="89"/>
        <v>0.87999999999999901</v>
      </c>
    </row>
    <row r="1155" spans="1:13" x14ac:dyDescent="0.2">
      <c r="A1155" s="5">
        <v>1.8577999999999999</v>
      </c>
      <c r="B1155" s="5">
        <f t="shared" si="90"/>
        <v>1</v>
      </c>
      <c r="C1155" s="6">
        <f t="shared" si="91"/>
        <v>0.8577999999999999</v>
      </c>
      <c r="D1155" s="7">
        <v>28.555</v>
      </c>
      <c r="E1155" s="7">
        <v>29.47</v>
      </c>
      <c r="F1155" s="7">
        <v>29.131</v>
      </c>
      <c r="G1155" s="7">
        <v>28.91</v>
      </c>
      <c r="H1155" s="7">
        <v>29.41</v>
      </c>
      <c r="K1155" s="9">
        <f t="shared" si="92"/>
        <v>29.47</v>
      </c>
      <c r="L1155" s="9">
        <f t="shared" si="93"/>
        <v>28.555</v>
      </c>
      <c r="M1155" s="9">
        <f t="shared" ref="M1155:M1218" si="94">K1155-L1155</f>
        <v>0.91499999999999915</v>
      </c>
    </row>
    <row r="1156" spans="1:13" x14ac:dyDescent="0.2">
      <c r="A1156" s="5">
        <v>1.8585499999999999</v>
      </c>
      <c r="B1156" s="5">
        <f t="shared" si="90"/>
        <v>1</v>
      </c>
      <c r="C1156" s="6">
        <f t="shared" si="91"/>
        <v>0.85854999999999992</v>
      </c>
      <c r="D1156" s="7">
        <v>28.545000000000002</v>
      </c>
      <c r="E1156" s="7">
        <v>29.375</v>
      </c>
      <c r="F1156" s="7">
        <v>29.118569999999998</v>
      </c>
      <c r="G1156" s="7">
        <v>28.81</v>
      </c>
      <c r="H1156" s="7">
        <v>29.37</v>
      </c>
      <c r="K1156" s="9">
        <f t="shared" si="92"/>
        <v>29.375</v>
      </c>
      <c r="L1156" s="9">
        <f t="shared" si="93"/>
        <v>28.545000000000002</v>
      </c>
      <c r="M1156" s="9">
        <f t="shared" si="94"/>
        <v>0.82999999999999829</v>
      </c>
    </row>
    <row r="1157" spans="1:13" x14ac:dyDescent="0.2">
      <c r="A1157" s="5">
        <v>1.8592900000000001</v>
      </c>
      <c r="B1157" s="5">
        <f t="shared" si="90"/>
        <v>1</v>
      </c>
      <c r="C1157" s="6">
        <f t="shared" si="91"/>
        <v>0.85929000000000011</v>
      </c>
      <c r="D1157" s="7">
        <v>28.445</v>
      </c>
      <c r="E1157" s="7">
        <v>29.36</v>
      </c>
      <c r="F1157" s="7">
        <v>29.025179999999999</v>
      </c>
      <c r="G1157" s="7">
        <v>28.82</v>
      </c>
      <c r="H1157" s="7">
        <v>29.36</v>
      </c>
      <c r="K1157" s="9">
        <f t="shared" si="92"/>
        <v>29.36</v>
      </c>
      <c r="L1157" s="9">
        <f t="shared" si="93"/>
        <v>28.445</v>
      </c>
      <c r="M1157" s="9">
        <f t="shared" si="94"/>
        <v>0.91499999999999915</v>
      </c>
    </row>
    <row r="1158" spans="1:13" x14ac:dyDescent="0.2">
      <c r="A1158" s="5">
        <v>1.8600300000000001</v>
      </c>
      <c r="B1158" s="5">
        <f t="shared" si="90"/>
        <v>1</v>
      </c>
      <c r="C1158" s="6">
        <f t="shared" si="91"/>
        <v>0.86003000000000007</v>
      </c>
      <c r="D1158" s="7">
        <v>28.445</v>
      </c>
      <c r="E1158" s="7">
        <v>29.445</v>
      </c>
      <c r="F1158" s="7">
        <v>29.074529999999999</v>
      </c>
      <c r="G1158" s="7">
        <v>28.835000000000001</v>
      </c>
      <c r="H1158" s="7">
        <v>29.32</v>
      </c>
      <c r="K1158" s="9">
        <f t="shared" si="92"/>
        <v>29.445</v>
      </c>
      <c r="L1158" s="9">
        <f t="shared" si="93"/>
        <v>28.445</v>
      </c>
      <c r="M1158" s="9">
        <f t="shared" si="94"/>
        <v>1</v>
      </c>
    </row>
    <row r="1159" spans="1:13" x14ac:dyDescent="0.2">
      <c r="A1159" s="5">
        <v>1.8607800000000001</v>
      </c>
      <c r="B1159" s="5">
        <f t="shared" si="90"/>
        <v>1</v>
      </c>
      <c r="C1159" s="6">
        <f t="shared" si="91"/>
        <v>0.8607800000000001</v>
      </c>
      <c r="D1159" s="7">
        <v>28.605</v>
      </c>
      <c r="E1159" s="7">
        <v>29.25</v>
      </c>
      <c r="F1159" s="7">
        <v>29.039300000000001</v>
      </c>
      <c r="G1159" s="7">
        <v>28.75</v>
      </c>
      <c r="H1159" s="7">
        <v>29.504999999999999</v>
      </c>
      <c r="K1159" s="9">
        <f t="shared" si="92"/>
        <v>29.25</v>
      </c>
      <c r="L1159" s="9">
        <f t="shared" si="93"/>
        <v>28.605</v>
      </c>
      <c r="M1159" s="9">
        <f t="shared" si="94"/>
        <v>0.64499999999999957</v>
      </c>
    </row>
    <row r="1160" spans="1:13" x14ac:dyDescent="0.2">
      <c r="A1160" s="5">
        <v>1.8615200000000001</v>
      </c>
      <c r="B1160" s="5">
        <f t="shared" si="90"/>
        <v>1</v>
      </c>
      <c r="C1160" s="6">
        <f t="shared" si="91"/>
        <v>0.86152000000000006</v>
      </c>
      <c r="D1160" s="7">
        <v>28.7</v>
      </c>
      <c r="E1160" s="7">
        <v>29.2</v>
      </c>
      <c r="F1160" s="7">
        <v>29.092130000000001</v>
      </c>
      <c r="G1160" s="7">
        <v>28.71</v>
      </c>
      <c r="H1160" s="7">
        <v>29.385000000000002</v>
      </c>
      <c r="K1160" s="9">
        <f t="shared" si="92"/>
        <v>29.2</v>
      </c>
      <c r="L1160" s="9">
        <f t="shared" si="93"/>
        <v>28.7</v>
      </c>
      <c r="M1160" s="9">
        <f t="shared" si="94"/>
        <v>0.5</v>
      </c>
    </row>
    <row r="1161" spans="1:13" x14ac:dyDescent="0.2">
      <c r="A1161" s="5">
        <v>1.86226</v>
      </c>
      <c r="B1161" s="5">
        <f t="shared" si="90"/>
        <v>1</v>
      </c>
      <c r="C1161" s="6">
        <f t="shared" si="91"/>
        <v>0.86226000000000003</v>
      </c>
      <c r="D1161" s="7">
        <v>28.715</v>
      </c>
      <c r="E1161" s="7">
        <v>29.29</v>
      </c>
      <c r="F1161" s="7">
        <v>29.065819999999999</v>
      </c>
      <c r="G1161" s="7">
        <v>28.675000000000001</v>
      </c>
      <c r="H1161" s="7">
        <v>29.21</v>
      </c>
      <c r="K1161" s="9">
        <f t="shared" si="92"/>
        <v>29.29</v>
      </c>
      <c r="L1161" s="9">
        <f t="shared" si="93"/>
        <v>28.675000000000001</v>
      </c>
      <c r="M1161" s="9">
        <f t="shared" si="94"/>
        <v>0.61499999999999844</v>
      </c>
    </row>
    <row r="1162" spans="1:13" x14ac:dyDescent="0.2">
      <c r="A1162" s="5">
        <v>1.8630100000000001</v>
      </c>
      <c r="B1162" s="5">
        <f t="shared" si="90"/>
        <v>1</v>
      </c>
      <c r="C1162" s="6">
        <f t="shared" si="91"/>
        <v>0.86301000000000005</v>
      </c>
      <c r="D1162" s="7">
        <v>28.48</v>
      </c>
      <c r="E1162" s="7">
        <v>29.335000000000001</v>
      </c>
      <c r="F1162" s="7">
        <v>29.051110000000001</v>
      </c>
      <c r="G1162" s="7">
        <v>28.76</v>
      </c>
      <c r="H1162" s="7">
        <v>29.234999999999999</v>
      </c>
      <c r="K1162" s="9">
        <f t="shared" si="92"/>
        <v>29.335000000000001</v>
      </c>
      <c r="L1162" s="9">
        <f t="shared" si="93"/>
        <v>28.48</v>
      </c>
      <c r="M1162" s="9">
        <f t="shared" si="94"/>
        <v>0.85500000000000043</v>
      </c>
    </row>
    <row r="1163" spans="1:13" x14ac:dyDescent="0.2">
      <c r="A1163" s="5">
        <v>1.86375</v>
      </c>
      <c r="B1163" s="5">
        <f t="shared" si="90"/>
        <v>1</v>
      </c>
      <c r="C1163" s="6">
        <f t="shared" si="91"/>
        <v>0.86375000000000002</v>
      </c>
      <c r="D1163" s="7">
        <v>28.52</v>
      </c>
      <c r="E1163" s="7">
        <v>29.2</v>
      </c>
      <c r="F1163" s="7">
        <v>28.955950000000001</v>
      </c>
      <c r="G1163" s="7">
        <v>28.7</v>
      </c>
      <c r="H1163" s="7">
        <v>29.25</v>
      </c>
      <c r="K1163" s="9">
        <f t="shared" si="92"/>
        <v>29.2</v>
      </c>
      <c r="L1163" s="9">
        <f t="shared" si="93"/>
        <v>28.52</v>
      </c>
      <c r="M1163" s="9">
        <f t="shared" si="94"/>
        <v>0.67999999999999972</v>
      </c>
    </row>
    <row r="1164" spans="1:13" x14ac:dyDescent="0.2">
      <c r="A1164" s="5">
        <v>1.8645</v>
      </c>
      <c r="B1164" s="5">
        <f t="shared" si="90"/>
        <v>1</v>
      </c>
      <c r="C1164" s="6">
        <f t="shared" si="91"/>
        <v>0.86450000000000005</v>
      </c>
      <c r="D1164" s="7">
        <v>28.59</v>
      </c>
      <c r="E1164" s="7">
        <v>29.19</v>
      </c>
      <c r="F1164" s="7">
        <v>28.979780000000002</v>
      </c>
      <c r="G1164" s="7">
        <v>28.675000000000001</v>
      </c>
      <c r="H1164" s="7">
        <v>29.274999999999999</v>
      </c>
      <c r="K1164" s="9">
        <f t="shared" si="92"/>
        <v>29.19</v>
      </c>
      <c r="L1164" s="9">
        <f t="shared" si="93"/>
        <v>28.59</v>
      </c>
      <c r="M1164" s="9">
        <f t="shared" si="94"/>
        <v>0.60000000000000142</v>
      </c>
    </row>
    <row r="1165" spans="1:13" x14ac:dyDescent="0.2">
      <c r="A1165" s="5">
        <v>1.86524</v>
      </c>
      <c r="B1165" s="5">
        <f t="shared" si="90"/>
        <v>1</v>
      </c>
      <c r="C1165" s="6">
        <f t="shared" si="91"/>
        <v>0.86524000000000001</v>
      </c>
      <c r="D1165" s="7">
        <v>28.48</v>
      </c>
      <c r="E1165" s="7">
        <v>29.265000000000001</v>
      </c>
      <c r="F1165" s="7">
        <v>29.01773</v>
      </c>
      <c r="G1165" s="7">
        <v>28.844999999999999</v>
      </c>
      <c r="H1165" s="7">
        <v>29.26</v>
      </c>
      <c r="K1165" s="9">
        <f t="shared" si="92"/>
        <v>29.265000000000001</v>
      </c>
      <c r="L1165" s="9">
        <f t="shared" si="93"/>
        <v>28.48</v>
      </c>
      <c r="M1165" s="9">
        <f t="shared" si="94"/>
        <v>0.78500000000000014</v>
      </c>
    </row>
    <row r="1166" spans="1:13" x14ac:dyDescent="0.2">
      <c r="A1166" s="5">
        <v>1.86598</v>
      </c>
      <c r="B1166" s="5">
        <f t="shared" si="90"/>
        <v>1</v>
      </c>
      <c r="C1166" s="6">
        <f t="shared" si="91"/>
        <v>0.86597999999999997</v>
      </c>
      <c r="D1166" s="7">
        <v>28.664999999999999</v>
      </c>
      <c r="E1166" s="7">
        <v>29.265000000000001</v>
      </c>
      <c r="F1166" s="7">
        <v>29.039110000000001</v>
      </c>
      <c r="G1166" s="7">
        <v>28.71</v>
      </c>
      <c r="H1166" s="7">
        <v>29.14</v>
      </c>
      <c r="K1166" s="9">
        <f t="shared" si="92"/>
        <v>29.265000000000001</v>
      </c>
      <c r="L1166" s="9">
        <f t="shared" si="93"/>
        <v>28.664999999999999</v>
      </c>
      <c r="M1166" s="9">
        <f t="shared" si="94"/>
        <v>0.60000000000000142</v>
      </c>
    </row>
    <row r="1167" spans="1:13" x14ac:dyDescent="0.2">
      <c r="A1167" s="5">
        <v>1.86673</v>
      </c>
      <c r="B1167" s="5">
        <f t="shared" si="90"/>
        <v>1</v>
      </c>
      <c r="C1167" s="6">
        <f t="shared" si="91"/>
        <v>0.86673</v>
      </c>
      <c r="D1167" s="7">
        <v>28.69</v>
      </c>
      <c r="E1167" s="7">
        <v>29.24</v>
      </c>
      <c r="F1167" s="7">
        <v>29.075119999999998</v>
      </c>
      <c r="G1167" s="7">
        <v>28.725000000000001</v>
      </c>
      <c r="H1167" s="7">
        <v>29.31</v>
      </c>
      <c r="K1167" s="9">
        <f t="shared" si="92"/>
        <v>29.24</v>
      </c>
      <c r="L1167" s="9">
        <f t="shared" si="93"/>
        <v>28.69</v>
      </c>
      <c r="M1167" s="9">
        <f t="shared" si="94"/>
        <v>0.54999999999999716</v>
      </c>
    </row>
    <row r="1168" spans="1:13" x14ac:dyDescent="0.2">
      <c r="A1168" s="5">
        <v>1.86747</v>
      </c>
      <c r="B1168" s="5">
        <f t="shared" si="90"/>
        <v>1</v>
      </c>
      <c r="C1168" s="6">
        <f t="shared" si="91"/>
        <v>0.86746999999999996</v>
      </c>
      <c r="D1168" s="7">
        <v>28.47</v>
      </c>
      <c r="E1168" s="7">
        <v>29.385000000000002</v>
      </c>
      <c r="F1168" s="7">
        <v>29.07161</v>
      </c>
      <c r="G1168" s="7">
        <v>28.71</v>
      </c>
      <c r="H1168" s="7">
        <v>29.495000000000001</v>
      </c>
      <c r="K1168" s="9">
        <f t="shared" si="92"/>
        <v>29.385000000000002</v>
      </c>
      <c r="L1168" s="9">
        <f t="shared" si="93"/>
        <v>28.47</v>
      </c>
      <c r="M1168" s="9">
        <f t="shared" si="94"/>
        <v>0.9150000000000027</v>
      </c>
    </row>
    <row r="1169" spans="1:13" x14ac:dyDescent="0.2">
      <c r="A1169" s="5">
        <v>1.8682099999999999</v>
      </c>
      <c r="B1169" s="5">
        <f t="shared" si="90"/>
        <v>1</v>
      </c>
      <c r="C1169" s="6">
        <f t="shared" si="91"/>
        <v>0.86820999999999993</v>
      </c>
      <c r="D1169" s="7">
        <v>28.454999999999998</v>
      </c>
      <c r="E1169" s="7">
        <v>29.335000000000001</v>
      </c>
      <c r="F1169" s="7">
        <v>29.03012</v>
      </c>
      <c r="G1169" s="7">
        <v>28.734999999999999</v>
      </c>
      <c r="H1169" s="7">
        <v>29.445</v>
      </c>
      <c r="K1169" s="9">
        <f t="shared" si="92"/>
        <v>29.335000000000001</v>
      </c>
      <c r="L1169" s="9">
        <f t="shared" si="93"/>
        <v>28.454999999999998</v>
      </c>
      <c r="M1169" s="9">
        <f t="shared" si="94"/>
        <v>0.88000000000000256</v>
      </c>
    </row>
    <row r="1170" spans="1:13" x14ac:dyDescent="0.2">
      <c r="A1170" s="5">
        <v>1.86896</v>
      </c>
      <c r="B1170" s="5">
        <f t="shared" si="90"/>
        <v>1</v>
      </c>
      <c r="C1170" s="6">
        <f t="shared" si="91"/>
        <v>0.86895999999999995</v>
      </c>
      <c r="D1170" s="7">
        <v>28.59</v>
      </c>
      <c r="E1170" s="7">
        <v>29.324999999999999</v>
      </c>
      <c r="F1170" s="7">
        <v>29.056419999999999</v>
      </c>
      <c r="G1170" s="7">
        <v>28.75</v>
      </c>
      <c r="H1170" s="7">
        <v>29.344999999999999</v>
      </c>
      <c r="K1170" s="9">
        <f t="shared" si="92"/>
        <v>29.324999999999999</v>
      </c>
      <c r="L1170" s="9">
        <f t="shared" si="93"/>
        <v>28.59</v>
      </c>
      <c r="M1170" s="9">
        <f t="shared" si="94"/>
        <v>0.73499999999999943</v>
      </c>
    </row>
    <row r="1171" spans="1:13" x14ac:dyDescent="0.2">
      <c r="A1171" s="5">
        <v>1.8696999999999999</v>
      </c>
      <c r="B1171" s="5">
        <f t="shared" si="90"/>
        <v>1</v>
      </c>
      <c r="C1171" s="6">
        <f t="shared" si="91"/>
        <v>0.86969999999999992</v>
      </c>
      <c r="D1171" s="7">
        <v>28.655000000000001</v>
      </c>
      <c r="E1171" s="7">
        <v>29.29</v>
      </c>
      <c r="F1171" s="7">
        <v>29.0565</v>
      </c>
      <c r="G1171" s="7">
        <v>28.81</v>
      </c>
      <c r="H1171" s="7">
        <v>29.175000000000001</v>
      </c>
      <c r="K1171" s="9">
        <f t="shared" si="92"/>
        <v>29.29</v>
      </c>
      <c r="L1171" s="9">
        <f t="shared" si="93"/>
        <v>28.655000000000001</v>
      </c>
      <c r="M1171" s="9">
        <f t="shared" si="94"/>
        <v>0.63499999999999801</v>
      </c>
    </row>
    <row r="1172" spans="1:13" x14ac:dyDescent="0.2">
      <c r="A1172" s="5">
        <v>1.8704400000000001</v>
      </c>
      <c r="B1172" s="5">
        <f t="shared" si="90"/>
        <v>1</v>
      </c>
      <c r="C1172" s="6">
        <f t="shared" si="91"/>
        <v>0.8704400000000001</v>
      </c>
      <c r="D1172" s="7">
        <v>28.675000000000001</v>
      </c>
      <c r="E1172" s="7">
        <v>29.164999999999999</v>
      </c>
      <c r="F1172" s="7">
        <v>29.032730000000001</v>
      </c>
      <c r="G1172" s="7">
        <v>28.774999999999999</v>
      </c>
      <c r="H1172" s="7">
        <v>29.14</v>
      </c>
      <c r="K1172" s="9">
        <f t="shared" si="92"/>
        <v>29.164999999999999</v>
      </c>
      <c r="L1172" s="9">
        <f t="shared" si="93"/>
        <v>28.675000000000001</v>
      </c>
      <c r="M1172" s="9">
        <f t="shared" si="94"/>
        <v>0.48999999999999844</v>
      </c>
    </row>
    <row r="1173" spans="1:13" x14ac:dyDescent="0.2">
      <c r="A1173" s="5">
        <v>1.8711899999999999</v>
      </c>
      <c r="B1173" s="5">
        <f t="shared" si="90"/>
        <v>1</v>
      </c>
      <c r="C1173" s="6">
        <f t="shared" si="91"/>
        <v>0.87118999999999991</v>
      </c>
      <c r="D1173" s="7">
        <v>28.664999999999999</v>
      </c>
      <c r="E1173" s="7">
        <v>29.42</v>
      </c>
      <c r="F1173" s="7">
        <v>29.075939999999999</v>
      </c>
      <c r="G1173" s="7">
        <v>28.75</v>
      </c>
      <c r="H1173" s="7">
        <v>29.25</v>
      </c>
      <c r="K1173" s="9">
        <f t="shared" si="92"/>
        <v>29.42</v>
      </c>
      <c r="L1173" s="9">
        <f t="shared" si="93"/>
        <v>28.664999999999999</v>
      </c>
      <c r="M1173" s="9">
        <f t="shared" si="94"/>
        <v>0.75500000000000256</v>
      </c>
    </row>
    <row r="1174" spans="1:13" x14ac:dyDescent="0.2">
      <c r="A1174" s="5">
        <v>1.8719300000000001</v>
      </c>
      <c r="B1174" s="5">
        <f t="shared" si="90"/>
        <v>1</v>
      </c>
      <c r="C1174" s="6">
        <f t="shared" si="91"/>
        <v>0.87193000000000009</v>
      </c>
      <c r="D1174" s="7">
        <v>28.445</v>
      </c>
      <c r="E1174" s="7">
        <v>29.35</v>
      </c>
      <c r="F1174" s="7">
        <v>28.948160000000001</v>
      </c>
      <c r="G1174" s="7">
        <v>28.725000000000001</v>
      </c>
      <c r="H1174" s="7">
        <v>29.21</v>
      </c>
      <c r="K1174" s="9">
        <f t="shared" si="92"/>
        <v>29.35</v>
      </c>
      <c r="L1174" s="9">
        <f t="shared" si="93"/>
        <v>28.445</v>
      </c>
      <c r="M1174" s="9">
        <f t="shared" si="94"/>
        <v>0.90500000000000114</v>
      </c>
    </row>
    <row r="1175" spans="1:13" x14ac:dyDescent="0.2">
      <c r="A1175" s="5">
        <v>1.8726799999999999</v>
      </c>
      <c r="B1175" s="5">
        <f t="shared" si="90"/>
        <v>1</v>
      </c>
      <c r="C1175" s="6">
        <f t="shared" si="91"/>
        <v>0.8726799999999999</v>
      </c>
      <c r="D1175" s="7">
        <v>28.434999999999999</v>
      </c>
      <c r="E1175" s="7">
        <v>29.265000000000001</v>
      </c>
      <c r="F1175" s="7">
        <v>29.024750000000001</v>
      </c>
      <c r="G1175" s="7">
        <v>28.8</v>
      </c>
      <c r="H1175" s="7">
        <v>29.445</v>
      </c>
      <c r="K1175" s="9">
        <f t="shared" si="92"/>
        <v>29.265000000000001</v>
      </c>
      <c r="L1175" s="9">
        <f t="shared" si="93"/>
        <v>28.434999999999999</v>
      </c>
      <c r="M1175" s="9">
        <f t="shared" si="94"/>
        <v>0.83000000000000185</v>
      </c>
    </row>
    <row r="1176" spans="1:13" x14ac:dyDescent="0.2">
      <c r="A1176" s="5">
        <v>1.8734200000000001</v>
      </c>
      <c r="B1176" s="5">
        <f t="shared" si="90"/>
        <v>1</v>
      </c>
      <c r="C1176" s="6">
        <f t="shared" si="91"/>
        <v>0.87342000000000009</v>
      </c>
      <c r="D1176" s="7">
        <v>28.434999999999999</v>
      </c>
      <c r="E1176" s="7">
        <v>29.18</v>
      </c>
      <c r="F1176" s="7">
        <v>29.011140000000001</v>
      </c>
      <c r="G1176" s="7">
        <v>28.774999999999999</v>
      </c>
      <c r="H1176" s="7">
        <v>29.614999999999998</v>
      </c>
      <c r="K1176" s="9">
        <f t="shared" si="92"/>
        <v>29.18</v>
      </c>
      <c r="L1176" s="9">
        <f t="shared" si="93"/>
        <v>28.434999999999999</v>
      </c>
      <c r="M1176" s="9">
        <f t="shared" si="94"/>
        <v>0.74500000000000099</v>
      </c>
    </row>
    <row r="1177" spans="1:13" x14ac:dyDescent="0.2">
      <c r="A1177" s="5">
        <v>1.87416</v>
      </c>
      <c r="B1177" s="5">
        <f t="shared" si="90"/>
        <v>1</v>
      </c>
      <c r="C1177" s="6">
        <f t="shared" si="91"/>
        <v>0.87416000000000005</v>
      </c>
      <c r="D1177" s="7">
        <v>28.58</v>
      </c>
      <c r="E1177" s="7">
        <v>29.36</v>
      </c>
      <c r="F1177" s="7">
        <v>29.08267</v>
      </c>
      <c r="G1177" s="7">
        <v>28.785</v>
      </c>
      <c r="H1177" s="7">
        <v>29.385000000000002</v>
      </c>
      <c r="K1177" s="9">
        <f t="shared" si="92"/>
        <v>29.36</v>
      </c>
      <c r="L1177" s="9">
        <f t="shared" si="93"/>
        <v>28.58</v>
      </c>
      <c r="M1177" s="9">
        <f t="shared" si="94"/>
        <v>0.78000000000000114</v>
      </c>
    </row>
    <row r="1178" spans="1:13" x14ac:dyDescent="0.2">
      <c r="A1178" s="5">
        <v>1.8749100000000001</v>
      </c>
      <c r="B1178" s="5">
        <f t="shared" si="90"/>
        <v>1</v>
      </c>
      <c r="C1178" s="6">
        <f t="shared" si="91"/>
        <v>0.87491000000000008</v>
      </c>
      <c r="D1178" s="7">
        <v>28.31</v>
      </c>
      <c r="E1178" s="7">
        <v>29.215</v>
      </c>
      <c r="F1178" s="7">
        <v>28.936509999999998</v>
      </c>
      <c r="G1178" s="7">
        <v>28.835000000000001</v>
      </c>
      <c r="H1178" s="7">
        <v>29.37</v>
      </c>
      <c r="K1178" s="9">
        <f t="shared" si="92"/>
        <v>29.215</v>
      </c>
      <c r="L1178" s="9">
        <f t="shared" si="93"/>
        <v>28.31</v>
      </c>
      <c r="M1178" s="9">
        <f t="shared" si="94"/>
        <v>0.90500000000000114</v>
      </c>
    </row>
    <row r="1179" spans="1:13" x14ac:dyDescent="0.2">
      <c r="A1179" s="5">
        <v>1.87565</v>
      </c>
      <c r="B1179" s="5">
        <f t="shared" si="90"/>
        <v>1</v>
      </c>
      <c r="C1179" s="6">
        <f t="shared" si="91"/>
        <v>0.87565000000000004</v>
      </c>
      <c r="D1179" s="7">
        <v>28.52</v>
      </c>
      <c r="E1179" s="7">
        <v>29.19</v>
      </c>
      <c r="F1179" s="7">
        <v>28.995439999999999</v>
      </c>
      <c r="G1179" s="7">
        <v>28.785</v>
      </c>
      <c r="H1179" s="7">
        <v>29.445</v>
      </c>
      <c r="K1179" s="9">
        <f t="shared" si="92"/>
        <v>29.19</v>
      </c>
      <c r="L1179" s="9">
        <f t="shared" si="93"/>
        <v>28.52</v>
      </c>
      <c r="M1179" s="9">
        <f t="shared" si="94"/>
        <v>0.67000000000000171</v>
      </c>
    </row>
    <row r="1180" spans="1:13" x14ac:dyDescent="0.2">
      <c r="A1180" s="5">
        <v>1.87639</v>
      </c>
      <c r="B1180" s="5">
        <f t="shared" si="90"/>
        <v>1</v>
      </c>
      <c r="C1180" s="6">
        <f t="shared" si="91"/>
        <v>0.87639</v>
      </c>
      <c r="D1180" s="7">
        <v>28.385000000000002</v>
      </c>
      <c r="E1180" s="7">
        <v>29.225000000000001</v>
      </c>
      <c r="F1180" s="7">
        <v>28.976870000000002</v>
      </c>
      <c r="G1180" s="7">
        <v>28.8</v>
      </c>
      <c r="H1180" s="7">
        <v>29.3</v>
      </c>
      <c r="K1180" s="9">
        <f t="shared" si="92"/>
        <v>29.225000000000001</v>
      </c>
      <c r="L1180" s="9">
        <f t="shared" si="93"/>
        <v>28.385000000000002</v>
      </c>
      <c r="M1180" s="9">
        <f t="shared" si="94"/>
        <v>0.83999999999999986</v>
      </c>
    </row>
    <row r="1181" spans="1:13" x14ac:dyDescent="0.2">
      <c r="A1181" s="5">
        <v>1.87714</v>
      </c>
      <c r="B1181" s="5">
        <f t="shared" si="90"/>
        <v>1</v>
      </c>
      <c r="C1181" s="6">
        <f t="shared" si="91"/>
        <v>0.87714000000000003</v>
      </c>
      <c r="D1181" s="7">
        <v>28.53</v>
      </c>
      <c r="E1181" s="7">
        <v>29.215</v>
      </c>
      <c r="F1181" s="7">
        <v>28.980450000000001</v>
      </c>
      <c r="G1181" s="7">
        <v>28.75</v>
      </c>
      <c r="H1181" s="7">
        <v>29.26</v>
      </c>
      <c r="K1181" s="9">
        <f t="shared" si="92"/>
        <v>29.215</v>
      </c>
      <c r="L1181" s="9">
        <f t="shared" si="93"/>
        <v>28.53</v>
      </c>
      <c r="M1181" s="9">
        <f t="shared" si="94"/>
        <v>0.68499999999999872</v>
      </c>
    </row>
    <row r="1182" spans="1:13" x14ac:dyDescent="0.2">
      <c r="A1182" s="5">
        <v>1.87788</v>
      </c>
      <c r="B1182" s="5">
        <f t="shared" si="90"/>
        <v>1</v>
      </c>
      <c r="C1182" s="6">
        <f t="shared" si="91"/>
        <v>0.87787999999999999</v>
      </c>
      <c r="D1182" s="7">
        <v>28.675000000000001</v>
      </c>
      <c r="E1182" s="7">
        <v>29.25</v>
      </c>
      <c r="F1182" s="7">
        <v>29.018059999999998</v>
      </c>
      <c r="G1182" s="7">
        <v>28.785</v>
      </c>
      <c r="H1182" s="7">
        <v>29.26</v>
      </c>
      <c r="K1182" s="9">
        <f t="shared" si="92"/>
        <v>29.25</v>
      </c>
      <c r="L1182" s="9">
        <f t="shared" si="93"/>
        <v>28.675000000000001</v>
      </c>
      <c r="M1182" s="9">
        <f t="shared" si="94"/>
        <v>0.57499999999999929</v>
      </c>
    </row>
    <row r="1183" spans="1:13" x14ac:dyDescent="0.2">
      <c r="A1183" s="5">
        <v>1.87863</v>
      </c>
      <c r="B1183" s="5">
        <f t="shared" si="90"/>
        <v>1</v>
      </c>
      <c r="C1183" s="6">
        <f t="shared" si="91"/>
        <v>0.87863000000000002</v>
      </c>
      <c r="D1183" s="7">
        <v>28.565000000000001</v>
      </c>
      <c r="E1183" s="7">
        <v>29.14</v>
      </c>
      <c r="F1183" s="7">
        <v>28.927589999999999</v>
      </c>
      <c r="G1183" s="7">
        <v>28.734999999999999</v>
      </c>
      <c r="H1183" s="7">
        <v>29.25</v>
      </c>
      <c r="K1183" s="9">
        <f t="shared" si="92"/>
        <v>29.14</v>
      </c>
      <c r="L1183" s="9">
        <f t="shared" si="93"/>
        <v>28.565000000000001</v>
      </c>
      <c r="M1183" s="9">
        <f t="shared" si="94"/>
        <v>0.57499999999999929</v>
      </c>
    </row>
    <row r="1184" spans="1:13" x14ac:dyDescent="0.2">
      <c r="A1184" s="5">
        <v>1.87937</v>
      </c>
      <c r="B1184" s="5">
        <f t="shared" si="90"/>
        <v>1</v>
      </c>
      <c r="C1184" s="6">
        <f t="shared" si="91"/>
        <v>0.87936999999999999</v>
      </c>
      <c r="D1184" s="7">
        <v>28.48</v>
      </c>
      <c r="E1184" s="7">
        <v>29.24</v>
      </c>
      <c r="F1184" s="7">
        <v>29.02027</v>
      </c>
      <c r="G1184" s="7">
        <v>28.734999999999999</v>
      </c>
      <c r="H1184" s="7">
        <v>29.25</v>
      </c>
      <c r="K1184" s="9">
        <f t="shared" si="92"/>
        <v>29.24</v>
      </c>
      <c r="L1184" s="9">
        <f t="shared" si="93"/>
        <v>28.48</v>
      </c>
      <c r="M1184" s="9">
        <f t="shared" si="94"/>
        <v>0.75999999999999801</v>
      </c>
    </row>
    <row r="1185" spans="1:13" x14ac:dyDescent="0.2">
      <c r="A1185" s="5">
        <v>1.8801099999999999</v>
      </c>
      <c r="B1185" s="5">
        <f t="shared" si="90"/>
        <v>1</v>
      </c>
      <c r="C1185" s="6">
        <f t="shared" si="91"/>
        <v>0.88010999999999995</v>
      </c>
      <c r="D1185" s="7">
        <v>28.565000000000001</v>
      </c>
      <c r="E1185" s="7">
        <v>29.2</v>
      </c>
      <c r="F1185" s="7">
        <v>28.97729</v>
      </c>
      <c r="G1185" s="7">
        <v>28.71</v>
      </c>
      <c r="H1185" s="7">
        <v>29.2</v>
      </c>
      <c r="K1185" s="9">
        <f t="shared" si="92"/>
        <v>29.2</v>
      </c>
      <c r="L1185" s="9">
        <f t="shared" si="93"/>
        <v>28.565000000000001</v>
      </c>
      <c r="M1185" s="9">
        <f t="shared" si="94"/>
        <v>0.63499999999999801</v>
      </c>
    </row>
    <row r="1186" spans="1:13" x14ac:dyDescent="0.2">
      <c r="A1186" s="5">
        <v>1.88086</v>
      </c>
      <c r="B1186" s="5">
        <f t="shared" si="90"/>
        <v>1</v>
      </c>
      <c r="C1186" s="6">
        <f t="shared" si="91"/>
        <v>0.88085999999999998</v>
      </c>
      <c r="D1186" s="7">
        <v>28.52</v>
      </c>
      <c r="E1186" s="7">
        <v>29.19</v>
      </c>
      <c r="F1186" s="7">
        <v>28.963270000000001</v>
      </c>
      <c r="G1186" s="7">
        <v>28.725000000000001</v>
      </c>
      <c r="H1186" s="7">
        <v>29.21</v>
      </c>
      <c r="K1186" s="9">
        <f t="shared" si="92"/>
        <v>29.19</v>
      </c>
      <c r="L1186" s="9">
        <f t="shared" si="93"/>
        <v>28.52</v>
      </c>
      <c r="M1186" s="9">
        <f t="shared" si="94"/>
        <v>0.67000000000000171</v>
      </c>
    </row>
    <row r="1187" spans="1:13" x14ac:dyDescent="0.2">
      <c r="A1187" s="5">
        <v>1.8815999999999999</v>
      </c>
      <c r="B1187" s="5">
        <f t="shared" si="90"/>
        <v>1</v>
      </c>
      <c r="C1187" s="6">
        <f t="shared" si="91"/>
        <v>0.88159999999999994</v>
      </c>
      <c r="D1187" s="7">
        <v>28.41</v>
      </c>
      <c r="E1187" s="7">
        <v>29.274999999999999</v>
      </c>
      <c r="F1187" s="7">
        <v>28.935469999999999</v>
      </c>
      <c r="G1187" s="7">
        <v>28.734999999999999</v>
      </c>
      <c r="H1187" s="7">
        <v>29.175000000000001</v>
      </c>
      <c r="K1187" s="9">
        <f t="shared" si="92"/>
        <v>29.274999999999999</v>
      </c>
      <c r="L1187" s="9">
        <f t="shared" si="93"/>
        <v>28.41</v>
      </c>
      <c r="M1187" s="9">
        <f t="shared" si="94"/>
        <v>0.86499999999999844</v>
      </c>
    </row>
    <row r="1188" spans="1:13" x14ac:dyDescent="0.2">
      <c r="A1188" s="5">
        <v>1.8823399999999999</v>
      </c>
      <c r="B1188" s="5">
        <f t="shared" si="90"/>
        <v>1</v>
      </c>
      <c r="C1188" s="6">
        <f t="shared" si="91"/>
        <v>0.8823399999999999</v>
      </c>
      <c r="D1188" s="7">
        <v>28.42</v>
      </c>
      <c r="E1188" s="7">
        <v>29.375</v>
      </c>
      <c r="F1188" s="7">
        <v>28.960450000000002</v>
      </c>
      <c r="G1188" s="7">
        <v>28.76</v>
      </c>
      <c r="H1188" s="7">
        <v>29.234999999999999</v>
      </c>
      <c r="K1188" s="9">
        <f t="shared" si="92"/>
        <v>29.375</v>
      </c>
      <c r="L1188" s="9">
        <f t="shared" si="93"/>
        <v>28.42</v>
      </c>
      <c r="M1188" s="9">
        <f t="shared" si="94"/>
        <v>0.95499999999999829</v>
      </c>
    </row>
    <row r="1189" spans="1:13" x14ac:dyDescent="0.2">
      <c r="A1189" s="5">
        <v>1.8830899999999999</v>
      </c>
      <c r="B1189" s="5">
        <f t="shared" si="90"/>
        <v>1</v>
      </c>
      <c r="C1189" s="6">
        <f t="shared" si="91"/>
        <v>0.88308999999999993</v>
      </c>
      <c r="D1189" s="7">
        <v>28.545000000000002</v>
      </c>
      <c r="E1189" s="7">
        <v>28.995000000000001</v>
      </c>
      <c r="F1189" s="7">
        <v>28.947489999999998</v>
      </c>
      <c r="G1189" s="7">
        <v>28.664999999999999</v>
      </c>
      <c r="H1189" s="7">
        <v>29.234999999999999</v>
      </c>
      <c r="K1189" s="9">
        <f t="shared" si="92"/>
        <v>28.995000000000001</v>
      </c>
      <c r="L1189" s="9">
        <f t="shared" si="93"/>
        <v>28.545000000000002</v>
      </c>
      <c r="M1189" s="9">
        <f t="shared" si="94"/>
        <v>0.44999999999999929</v>
      </c>
    </row>
    <row r="1190" spans="1:13" x14ac:dyDescent="0.2">
      <c r="A1190" s="5">
        <v>1.8838299999999999</v>
      </c>
      <c r="B1190" s="5">
        <f t="shared" si="90"/>
        <v>1</v>
      </c>
      <c r="C1190" s="6">
        <f t="shared" si="91"/>
        <v>0.88382999999999989</v>
      </c>
      <c r="D1190" s="7">
        <v>28.48</v>
      </c>
      <c r="E1190" s="7">
        <v>29.215</v>
      </c>
      <c r="F1190" s="7">
        <v>28.928429999999999</v>
      </c>
      <c r="G1190" s="7">
        <v>28.71</v>
      </c>
      <c r="H1190" s="7">
        <v>29.2</v>
      </c>
      <c r="K1190" s="9">
        <f t="shared" si="92"/>
        <v>29.215</v>
      </c>
      <c r="L1190" s="9">
        <f t="shared" si="93"/>
        <v>28.48</v>
      </c>
      <c r="M1190" s="9">
        <f t="shared" si="94"/>
        <v>0.73499999999999943</v>
      </c>
    </row>
    <row r="1191" spans="1:13" x14ac:dyDescent="0.2">
      <c r="A1191" s="5">
        <v>1.8845799999999999</v>
      </c>
      <c r="B1191" s="5">
        <f t="shared" si="90"/>
        <v>1</v>
      </c>
      <c r="C1191" s="6">
        <f t="shared" si="91"/>
        <v>0.88457999999999992</v>
      </c>
      <c r="D1191" s="7">
        <v>28.495000000000001</v>
      </c>
      <c r="E1191" s="7">
        <v>29.164999999999999</v>
      </c>
      <c r="F1191" s="7">
        <v>28.920829999999999</v>
      </c>
      <c r="G1191" s="7">
        <v>28.675000000000001</v>
      </c>
      <c r="H1191" s="7">
        <v>29.3</v>
      </c>
      <c r="K1191" s="9">
        <f t="shared" si="92"/>
        <v>29.164999999999999</v>
      </c>
      <c r="L1191" s="9">
        <f t="shared" si="93"/>
        <v>28.495000000000001</v>
      </c>
      <c r="M1191" s="9">
        <f t="shared" si="94"/>
        <v>0.66999999999999815</v>
      </c>
    </row>
    <row r="1192" spans="1:13" x14ac:dyDescent="0.2">
      <c r="A1192" s="5">
        <v>1.8853200000000001</v>
      </c>
      <c r="B1192" s="5">
        <f t="shared" si="90"/>
        <v>1</v>
      </c>
      <c r="C1192" s="6">
        <f t="shared" si="91"/>
        <v>0.88532000000000011</v>
      </c>
      <c r="D1192" s="7">
        <v>28.324999999999999</v>
      </c>
      <c r="E1192" s="7">
        <v>29.29</v>
      </c>
      <c r="F1192" s="7">
        <v>28.858820000000001</v>
      </c>
      <c r="G1192" s="7">
        <v>28.565000000000001</v>
      </c>
      <c r="H1192" s="7">
        <v>29.15</v>
      </c>
      <c r="K1192" s="9">
        <f t="shared" si="92"/>
        <v>29.29</v>
      </c>
      <c r="L1192" s="9">
        <f t="shared" si="93"/>
        <v>28.324999999999999</v>
      </c>
      <c r="M1192" s="9">
        <f t="shared" si="94"/>
        <v>0.96499999999999986</v>
      </c>
    </row>
    <row r="1193" spans="1:13" x14ac:dyDescent="0.2">
      <c r="A1193" s="5">
        <v>1.8860600000000001</v>
      </c>
      <c r="B1193" s="5">
        <f t="shared" si="90"/>
        <v>1</v>
      </c>
      <c r="C1193" s="6">
        <f t="shared" si="91"/>
        <v>0.88606000000000007</v>
      </c>
      <c r="D1193" s="7">
        <v>28.664999999999999</v>
      </c>
      <c r="E1193" s="7">
        <v>29.41</v>
      </c>
      <c r="F1193" s="7">
        <v>28.99831</v>
      </c>
      <c r="G1193" s="7">
        <v>28.664999999999999</v>
      </c>
      <c r="H1193" s="7">
        <v>29.164999999999999</v>
      </c>
      <c r="K1193" s="9">
        <f t="shared" si="92"/>
        <v>29.41</v>
      </c>
      <c r="L1193" s="9">
        <f t="shared" si="93"/>
        <v>28.664999999999999</v>
      </c>
      <c r="M1193" s="9">
        <f t="shared" si="94"/>
        <v>0.74500000000000099</v>
      </c>
    </row>
    <row r="1194" spans="1:13" x14ac:dyDescent="0.2">
      <c r="A1194" s="5">
        <v>1.8868100000000001</v>
      </c>
      <c r="B1194" s="5">
        <f t="shared" si="90"/>
        <v>1</v>
      </c>
      <c r="C1194" s="6">
        <f t="shared" si="91"/>
        <v>0.8868100000000001</v>
      </c>
      <c r="D1194" s="7">
        <v>28.565000000000001</v>
      </c>
      <c r="E1194" s="7">
        <v>29.155000000000001</v>
      </c>
      <c r="F1194" s="7">
        <v>28.956810000000001</v>
      </c>
      <c r="G1194" s="7">
        <v>28.625</v>
      </c>
      <c r="H1194" s="7">
        <v>29.09</v>
      </c>
      <c r="K1194" s="9">
        <f t="shared" si="92"/>
        <v>29.155000000000001</v>
      </c>
      <c r="L1194" s="9">
        <f t="shared" si="93"/>
        <v>28.565000000000001</v>
      </c>
      <c r="M1194" s="9">
        <f t="shared" si="94"/>
        <v>0.58999999999999986</v>
      </c>
    </row>
    <row r="1195" spans="1:13" x14ac:dyDescent="0.2">
      <c r="A1195" s="5">
        <v>1.8875500000000001</v>
      </c>
      <c r="B1195" s="5">
        <f t="shared" si="90"/>
        <v>1</v>
      </c>
      <c r="C1195" s="6">
        <f t="shared" si="91"/>
        <v>0.88755000000000006</v>
      </c>
      <c r="D1195" s="7">
        <v>28.52</v>
      </c>
      <c r="E1195" s="7">
        <v>29.375</v>
      </c>
      <c r="F1195" s="7">
        <v>28.977920000000001</v>
      </c>
      <c r="G1195" s="7">
        <v>28.71</v>
      </c>
      <c r="H1195" s="7">
        <v>29.114999999999998</v>
      </c>
      <c r="K1195" s="9">
        <f t="shared" si="92"/>
        <v>29.375</v>
      </c>
      <c r="L1195" s="9">
        <f t="shared" si="93"/>
        <v>28.52</v>
      </c>
      <c r="M1195" s="9">
        <f t="shared" si="94"/>
        <v>0.85500000000000043</v>
      </c>
    </row>
    <row r="1196" spans="1:13" x14ac:dyDescent="0.2">
      <c r="A1196" s="5">
        <v>1.88829</v>
      </c>
      <c r="B1196" s="5">
        <f t="shared" si="90"/>
        <v>1</v>
      </c>
      <c r="C1196" s="6">
        <f t="shared" si="91"/>
        <v>0.88829000000000002</v>
      </c>
      <c r="D1196" s="7">
        <v>28.52</v>
      </c>
      <c r="E1196" s="7">
        <v>29.2</v>
      </c>
      <c r="F1196" s="7">
        <v>28.88869</v>
      </c>
      <c r="G1196" s="7">
        <v>28.65</v>
      </c>
      <c r="H1196" s="7">
        <v>29.125</v>
      </c>
      <c r="K1196" s="9">
        <f t="shared" si="92"/>
        <v>29.2</v>
      </c>
      <c r="L1196" s="9">
        <f t="shared" si="93"/>
        <v>28.52</v>
      </c>
      <c r="M1196" s="9">
        <f t="shared" si="94"/>
        <v>0.67999999999999972</v>
      </c>
    </row>
    <row r="1197" spans="1:13" x14ac:dyDescent="0.2">
      <c r="A1197" s="5">
        <v>1.8890400000000001</v>
      </c>
      <c r="B1197" s="5">
        <f t="shared" si="90"/>
        <v>1</v>
      </c>
      <c r="C1197" s="6">
        <f t="shared" si="91"/>
        <v>0.88904000000000005</v>
      </c>
      <c r="D1197" s="7">
        <v>28.52</v>
      </c>
      <c r="E1197" s="7">
        <v>29.445</v>
      </c>
      <c r="F1197" s="7">
        <v>29.000499999999999</v>
      </c>
      <c r="G1197" s="7">
        <v>28.675000000000001</v>
      </c>
      <c r="H1197" s="7">
        <v>29.114999999999998</v>
      </c>
      <c r="K1197" s="9">
        <f t="shared" si="92"/>
        <v>29.445</v>
      </c>
      <c r="L1197" s="9">
        <f t="shared" si="93"/>
        <v>28.52</v>
      </c>
      <c r="M1197" s="9">
        <f t="shared" si="94"/>
        <v>0.92500000000000071</v>
      </c>
    </row>
    <row r="1198" spans="1:13" x14ac:dyDescent="0.2">
      <c r="A1198" s="5">
        <v>1.88978</v>
      </c>
      <c r="B1198" s="5">
        <f t="shared" si="90"/>
        <v>1</v>
      </c>
      <c r="C1198" s="6">
        <f t="shared" si="91"/>
        <v>0.88978000000000002</v>
      </c>
      <c r="D1198" s="7">
        <v>28.495000000000001</v>
      </c>
      <c r="E1198" s="7">
        <v>29.24</v>
      </c>
      <c r="F1198" s="7">
        <v>28.904879999999999</v>
      </c>
      <c r="G1198" s="7">
        <v>28.69</v>
      </c>
      <c r="H1198" s="7">
        <v>29.04</v>
      </c>
      <c r="K1198" s="9">
        <f t="shared" si="92"/>
        <v>29.24</v>
      </c>
      <c r="L1198" s="9">
        <f t="shared" si="93"/>
        <v>28.495000000000001</v>
      </c>
      <c r="M1198" s="9">
        <f t="shared" si="94"/>
        <v>0.74499999999999744</v>
      </c>
    </row>
    <row r="1199" spans="1:13" x14ac:dyDescent="0.2">
      <c r="A1199" s="5">
        <v>1.89053</v>
      </c>
      <c r="B1199" s="5">
        <f t="shared" si="90"/>
        <v>1</v>
      </c>
      <c r="C1199" s="6">
        <f t="shared" si="91"/>
        <v>0.89053000000000004</v>
      </c>
      <c r="D1199" s="7">
        <v>28.58</v>
      </c>
      <c r="E1199" s="7">
        <v>29.114999999999998</v>
      </c>
      <c r="F1199" s="7">
        <v>28.96686</v>
      </c>
      <c r="G1199" s="7">
        <v>28.664999999999999</v>
      </c>
      <c r="H1199" s="7">
        <v>29.21</v>
      </c>
      <c r="K1199" s="9">
        <f t="shared" si="92"/>
        <v>29.114999999999998</v>
      </c>
      <c r="L1199" s="9">
        <f t="shared" si="93"/>
        <v>28.58</v>
      </c>
      <c r="M1199" s="9">
        <f t="shared" si="94"/>
        <v>0.53500000000000014</v>
      </c>
    </row>
    <row r="1200" spans="1:13" x14ac:dyDescent="0.2">
      <c r="A1200" s="5">
        <v>1.89127</v>
      </c>
      <c r="B1200" s="5">
        <f t="shared" si="90"/>
        <v>1</v>
      </c>
      <c r="C1200" s="6">
        <f t="shared" si="91"/>
        <v>0.89127000000000001</v>
      </c>
      <c r="D1200" s="7">
        <v>28.664999999999999</v>
      </c>
      <c r="E1200" s="7">
        <v>29.29</v>
      </c>
      <c r="F1200" s="7">
        <v>28.988700000000001</v>
      </c>
      <c r="G1200" s="7">
        <v>28.7</v>
      </c>
      <c r="H1200" s="7">
        <v>29.105</v>
      </c>
      <c r="K1200" s="9">
        <f t="shared" si="92"/>
        <v>29.29</v>
      </c>
      <c r="L1200" s="9">
        <f t="shared" si="93"/>
        <v>28.664999999999999</v>
      </c>
      <c r="M1200" s="9">
        <f t="shared" si="94"/>
        <v>0.625</v>
      </c>
    </row>
    <row r="1201" spans="1:13" x14ac:dyDescent="0.2">
      <c r="A1201" s="5">
        <v>1.89201</v>
      </c>
      <c r="B1201" s="5">
        <f t="shared" si="90"/>
        <v>1</v>
      </c>
      <c r="C1201" s="6">
        <f t="shared" si="91"/>
        <v>0.89200999999999997</v>
      </c>
      <c r="D1201" s="7">
        <v>28.53</v>
      </c>
      <c r="E1201" s="7">
        <v>29.24</v>
      </c>
      <c r="F1201" s="7">
        <v>28.993040000000001</v>
      </c>
      <c r="G1201" s="7">
        <v>28.7</v>
      </c>
      <c r="H1201" s="7">
        <v>29.225000000000001</v>
      </c>
      <c r="K1201" s="9">
        <f t="shared" si="92"/>
        <v>29.24</v>
      </c>
      <c r="L1201" s="9">
        <f t="shared" si="93"/>
        <v>28.53</v>
      </c>
      <c r="M1201" s="9">
        <f t="shared" si="94"/>
        <v>0.7099999999999973</v>
      </c>
    </row>
    <row r="1202" spans="1:13" x14ac:dyDescent="0.2">
      <c r="A1202" s="5">
        <v>1.89276</v>
      </c>
      <c r="B1202" s="5">
        <f t="shared" si="90"/>
        <v>1</v>
      </c>
      <c r="C1202" s="6">
        <f t="shared" si="91"/>
        <v>0.89276</v>
      </c>
      <c r="D1202" s="7">
        <v>28.324999999999999</v>
      </c>
      <c r="E1202" s="7">
        <v>29.09</v>
      </c>
      <c r="F1202" s="7">
        <v>28.90616</v>
      </c>
      <c r="G1202" s="7">
        <v>28.725000000000001</v>
      </c>
      <c r="H1202" s="7">
        <v>29.225000000000001</v>
      </c>
      <c r="K1202" s="9">
        <f t="shared" si="92"/>
        <v>29.09</v>
      </c>
      <c r="L1202" s="9">
        <f t="shared" si="93"/>
        <v>28.324999999999999</v>
      </c>
      <c r="M1202" s="9">
        <f t="shared" si="94"/>
        <v>0.76500000000000057</v>
      </c>
    </row>
    <row r="1203" spans="1:13" x14ac:dyDescent="0.2">
      <c r="A1203" s="5">
        <v>1.8935</v>
      </c>
      <c r="B1203" s="5">
        <f t="shared" si="90"/>
        <v>1</v>
      </c>
      <c r="C1203" s="6">
        <f t="shared" si="91"/>
        <v>0.89349999999999996</v>
      </c>
      <c r="D1203" s="7">
        <v>28.3</v>
      </c>
      <c r="E1203" s="7">
        <v>29.265000000000001</v>
      </c>
      <c r="F1203" s="7">
        <v>28.936969999999999</v>
      </c>
      <c r="G1203" s="7">
        <v>28.675000000000001</v>
      </c>
      <c r="H1203" s="7">
        <v>29.234999999999999</v>
      </c>
      <c r="K1203" s="9">
        <f t="shared" si="92"/>
        <v>29.265000000000001</v>
      </c>
      <c r="L1203" s="9">
        <f t="shared" si="93"/>
        <v>28.3</v>
      </c>
      <c r="M1203" s="9">
        <f t="shared" si="94"/>
        <v>0.96499999999999986</v>
      </c>
    </row>
    <row r="1204" spans="1:13" x14ac:dyDescent="0.2">
      <c r="A1204" s="5">
        <v>1.8942399999999999</v>
      </c>
      <c r="B1204" s="5">
        <f t="shared" si="90"/>
        <v>1</v>
      </c>
      <c r="C1204" s="6">
        <f t="shared" si="91"/>
        <v>0.89423999999999992</v>
      </c>
      <c r="D1204" s="7">
        <v>28.324999999999999</v>
      </c>
      <c r="E1204" s="7">
        <v>29.215</v>
      </c>
      <c r="F1204" s="7">
        <v>28.93629</v>
      </c>
      <c r="G1204" s="7">
        <v>28.71</v>
      </c>
      <c r="H1204" s="7">
        <v>29.234999999999999</v>
      </c>
      <c r="K1204" s="9">
        <f t="shared" si="92"/>
        <v>29.215</v>
      </c>
      <c r="L1204" s="9">
        <f t="shared" si="93"/>
        <v>28.324999999999999</v>
      </c>
      <c r="M1204" s="9">
        <f t="shared" si="94"/>
        <v>0.89000000000000057</v>
      </c>
    </row>
    <row r="1205" spans="1:13" x14ac:dyDescent="0.2">
      <c r="A1205" s="5">
        <v>1.89499</v>
      </c>
      <c r="B1205" s="5">
        <f t="shared" si="90"/>
        <v>1</v>
      </c>
      <c r="C1205" s="6">
        <f t="shared" si="91"/>
        <v>0.89498999999999995</v>
      </c>
      <c r="D1205" s="7">
        <v>28.36</v>
      </c>
      <c r="E1205" s="7">
        <v>29.155000000000001</v>
      </c>
      <c r="F1205" s="7">
        <v>28.876750000000001</v>
      </c>
      <c r="G1205" s="7">
        <v>28.59</v>
      </c>
      <c r="H1205" s="7">
        <v>29.395</v>
      </c>
      <c r="K1205" s="9">
        <f t="shared" si="92"/>
        <v>29.155000000000001</v>
      </c>
      <c r="L1205" s="9">
        <f t="shared" si="93"/>
        <v>28.36</v>
      </c>
      <c r="M1205" s="9">
        <f t="shared" si="94"/>
        <v>0.79500000000000171</v>
      </c>
    </row>
    <row r="1206" spans="1:13" x14ac:dyDescent="0.2">
      <c r="A1206" s="5">
        <v>1.8957299999999999</v>
      </c>
      <c r="B1206" s="5">
        <f t="shared" si="90"/>
        <v>1</v>
      </c>
      <c r="C1206" s="6">
        <f t="shared" si="91"/>
        <v>0.89572999999999992</v>
      </c>
      <c r="D1206" s="7">
        <v>28.454999999999998</v>
      </c>
      <c r="E1206" s="7">
        <v>28.92</v>
      </c>
      <c r="F1206" s="7">
        <v>28.84273</v>
      </c>
      <c r="G1206" s="7">
        <v>28.605</v>
      </c>
      <c r="H1206" s="7">
        <v>29.21</v>
      </c>
      <c r="K1206" s="9">
        <f t="shared" si="92"/>
        <v>28.92</v>
      </c>
      <c r="L1206" s="9">
        <f t="shared" si="93"/>
        <v>28.454999999999998</v>
      </c>
      <c r="M1206" s="9">
        <f t="shared" si="94"/>
        <v>0.46500000000000341</v>
      </c>
    </row>
    <row r="1207" spans="1:13" x14ac:dyDescent="0.2">
      <c r="A1207" s="5">
        <v>1.8964700000000001</v>
      </c>
      <c r="B1207" s="5">
        <f t="shared" si="90"/>
        <v>1</v>
      </c>
      <c r="C1207" s="6">
        <f t="shared" si="91"/>
        <v>0.8964700000000001</v>
      </c>
      <c r="D1207" s="7">
        <v>28.47</v>
      </c>
      <c r="E1207" s="7">
        <v>28.92</v>
      </c>
      <c r="F1207" s="7">
        <v>28.780740000000002</v>
      </c>
      <c r="G1207" s="7">
        <v>28.625</v>
      </c>
      <c r="H1207" s="7">
        <v>29.065000000000001</v>
      </c>
      <c r="K1207" s="9">
        <f t="shared" si="92"/>
        <v>28.92</v>
      </c>
      <c r="L1207" s="9">
        <f t="shared" si="93"/>
        <v>28.47</v>
      </c>
      <c r="M1207" s="9">
        <f t="shared" si="94"/>
        <v>0.45000000000000284</v>
      </c>
    </row>
    <row r="1208" spans="1:13" x14ac:dyDescent="0.2">
      <c r="A1208" s="5">
        <v>1.8972199999999999</v>
      </c>
      <c r="B1208" s="5">
        <f t="shared" si="90"/>
        <v>1</v>
      </c>
      <c r="C1208" s="6">
        <f t="shared" si="91"/>
        <v>0.89721999999999991</v>
      </c>
      <c r="D1208" s="7">
        <v>28.52</v>
      </c>
      <c r="E1208" s="7">
        <v>29.14</v>
      </c>
      <c r="F1208" s="7">
        <v>28.896909999999998</v>
      </c>
      <c r="G1208" s="7">
        <v>28.504999999999999</v>
      </c>
      <c r="H1208" s="7">
        <v>29.114999999999998</v>
      </c>
      <c r="K1208" s="9">
        <f t="shared" si="92"/>
        <v>29.14</v>
      </c>
      <c r="L1208" s="9">
        <f t="shared" si="93"/>
        <v>28.504999999999999</v>
      </c>
      <c r="M1208" s="9">
        <f t="shared" si="94"/>
        <v>0.63500000000000156</v>
      </c>
    </row>
    <row r="1209" spans="1:13" x14ac:dyDescent="0.2">
      <c r="A1209" s="5">
        <v>1.8979600000000001</v>
      </c>
      <c r="B1209" s="5">
        <f t="shared" si="90"/>
        <v>1</v>
      </c>
      <c r="C1209" s="6">
        <f t="shared" si="91"/>
        <v>0.89796000000000009</v>
      </c>
      <c r="D1209" s="7">
        <v>28.41</v>
      </c>
      <c r="E1209" s="7">
        <v>29.14</v>
      </c>
      <c r="F1209" s="7">
        <v>28.853110000000001</v>
      </c>
      <c r="G1209" s="7">
        <v>28.53</v>
      </c>
      <c r="H1209" s="7">
        <v>28.97</v>
      </c>
      <c r="K1209" s="9">
        <f t="shared" si="92"/>
        <v>29.14</v>
      </c>
      <c r="L1209" s="9">
        <f t="shared" si="93"/>
        <v>28.41</v>
      </c>
      <c r="M1209" s="9">
        <f t="shared" si="94"/>
        <v>0.73000000000000043</v>
      </c>
    </row>
    <row r="1210" spans="1:13" x14ac:dyDescent="0.2">
      <c r="A1210" s="5">
        <v>1.8987099999999999</v>
      </c>
      <c r="B1210" s="5">
        <f t="shared" si="90"/>
        <v>1</v>
      </c>
      <c r="C1210" s="6">
        <f t="shared" si="91"/>
        <v>0.8987099999999999</v>
      </c>
      <c r="D1210" s="7">
        <v>28.335000000000001</v>
      </c>
      <c r="E1210" s="7">
        <v>29.25</v>
      </c>
      <c r="F1210" s="7">
        <v>28.896049999999999</v>
      </c>
      <c r="G1210" s="7">
        <v>28.65</v>
      </c>
      <c r="H1210" s="7">
        <v>29.03</v>
      </c>
      <c r="K1210" s="9">
        <f t="shared" si="92"/>
        <v>29.25</v>
      </c>
      <c r="L1210" s="9">
        <f t="shared" si="93"/>
        <v>28.335000000000001</v>
      </c>
      <c r="M1210" s="9">
        <f t="shared" si="94"/>
        <v>0.91499999999999915</v>
      </c>
    </row>
    <row r="1211" spans="1:13" x14ac:dyDescent="0.2">
      <c r="A1211" s="5">
        <v>1.8994500000000001</v>
      </c>
      <c r="B1211" s="5">
        <f t="shared" si="90"/>
        <v>1</v>
      </c>
      <c r="C1211" s="6">
        <f t="shared" si="91"/>
        <v>0.89945000000000008</v>
      </c>
      <c r="D1211" s="7">
        <v>28.63</v>
      </c>
      <c r="E1211" s="7">
        <v>29.045000000000002</v>
      </c>
      <c r="F1211" s="7">
        <v>29.028600000000001</v>
      </c>
      <c r="G1211" s="7">
        <v>28.58</v>
      </c>
      <c r="H1211" s="7">
        <v>29.605</v>
      </c>
      <c r="K1211" s="9">
        <f t="shared" si="92"/>
        <v>29.045000000000002</v>
      </c>
      <c r="L1211" s="9">
        <f t="shared" si="93"/>
        <v>28.58</v>
      </c>
      <c r="M1211" s="9">
        <f t="shared" si="94"/>
        <v>0.46500000000000341</v>
      </c>
    </row>
    <row r="1212" spans="1:13" x14ac:dyDescent="0.2">
      <c r="A1212" s="5">
        <v>1.90019</v>
      </c>
      <c r="B1212" s="5">
        <f t="shared" si="90"/>
        <v>1</v>
      </c>
      <c r="C1212" s="6">
        <f t="shared" si="91"/>
        <v>0.90019000000000005</v>
      </c>
      <c r="D1212" s="7">
        <v>28.53</v>
      </c>
      <c r="E1212" s="7">
        <v>29.18</v>
      </c>
      <c r="F1212" s="7">
        <v>28.913620000000002</v>
      </c>
      <c r="G1212" s="7">
        <v>28.565000000000001</v>
      </c>
      <c r="H1212" s="7">
        <v>29.234999999999999</v>
      </c>
      <c r="K1212" s="9">
        <f t="shared" si="92"/>
        <v>29.18</v>
      </c>
      <c r="L1212" s="9">
        <f t="shared" si="93"/>
        <v>28.53</v>
      </c>
      <c r="M1212" s="9">
        <f t="shared" si="94"/>
        <v>0.64999999999999858</v>
      </c>
    </row>
    <row r="1213" spans="1:13" x14ac:dyDescent="0.2">
      <c r="A1213" s="5">
        <v>1.9009400000000001</v>
      </c>
      <c r="B1213" s="5">
        <f t="shared" si="90"/>
        <v>1</v>
      </c>
      <c r="C1213" s="6">
        <f t="shared" si="91"/>
        <v>0.90094000000000007</v>
      </c>
      <c r="D1213" s="7">
        <v>28.565000000000001</v>
      </c>
      <c r="E1213" s="7">
        <v>29.164999999999999</v>
      </c>
      <c r="F1213" s="7">
        <v>28.91816</v>
      </c>
      <c r="G1213" s="7">
        <v>28.59</v>
      </c>
      <c r="H1213" s="7">
        <v>29.274999999999999</v>
      </c>
      <c r="K1213" s="9">
        <f t="shared" si="92"/>
        <v>29.164999999999999</v>
      </c>
      <c r="L1213" s="9">
        <f t="shared" si="93"/>
        <v>28.565000000000001</v>
      </c>
      <c r="M1213" s="9">
        <f t="shared" si="94"/>
        <v>0.59999999999999787</v>
      </c>
    </row>
    <row r="1214" spans="1:13" x14ac:dyDescent="0.2">
      <c r="A1214" s="5">
        <v>1.90168</v>
      </c>
      <c r="B1214" s="5">
        <f t="shared" si="90"/>
        <v>1</v>
      </c>
      <c r="C1214" s="6">
        <f t="shared" si="91"/>
        <v>0.90168000000000004</v>
      </c>
      <c r="D1214" s="7">
        <v>28.47</v>
      </c>
      <c r="E1214" s="7">
        <v>29.07</v>
      </c>
      <c r="F1214" s="7">
        <v>28.947749999999999</v>
      </c>
      <c r="G1214" s="7">
        <v>28.605</v>
      </c>
      <c r="H1214" s="7">
        <v>29.454999999999998</v>
      </c>
      <c r="K1214" s="9">
        <f t="shared" si="92"/>
        <v>29.07</v>
      </c>
      <c r="L1214" s="9">
        <f t="shared" si="93"/>
        <v>28.47</v>
      </c>
      <c r="M1214" s="9">
        <f t="shared" si="94"/>
        <v>0.60000000000000142</v>
      </c>
    </row>
    <row r="1215" spans="1:13" x14ac:dyDescent="0.2">
      <c r="A1215" s="5">
        <v>1.90242</v>
      </c>
      <c r="B1215" s="5">
        <f t="shared" si="90"/>
        <v>1</v>
      </c>
      <c r="C1215" s="6">
        <f t="shared" si="91"/>
        <v>0.90242</v>
      </c>
      <c r="D1215" s="7">
        <v>28.324999999999999</v>
      </c>
      <c r="E1215" s="7">
        <v>29.155000000000001</v>
      </c>
      <c r="F1215" s="7">
        <v>28.933900000000001</v>
      </c>
      <c r="G1215" s="7">
        <v>28.65</v>
      </c>
      <c r="H1215" s="7">
        <v>29.31</v>
      </c>
      <c r="K1215" s="9">
        <f t="shared" si="92"/>
        <v>29.155000000000001</v>
      </c>
      <c r="L1215" s="9">
        <f t="shared" si="93"/>
        <v>28.324999999999999</v>
      </c>
      <c r="M1215" s="9">
        <f t="shared" si="94"/>
        <v>0.83000000000000185</v>
      </c>
    </row>
    <row r="1216" spans="1:13" x14ac:dyDescent="0.2">
      <c r="A1216" s="5">
        <v>1.90317</v>
      </c>
      <c r="B1216" s="5">
        <f t="shared" si="90"/>
        <v>1</v>
      </c>
      <c r="C1216" s="6">
        <f t="shared" si="91"/>
        <v>0.90317000000000003</v>
      </c>
      <c r="D1216" s="7">
        <v>28.225000000000001</v>
      </c>
      <c r="E1216" s="7">
        <v>28.995000000000001</v>
      </c>
      <c r="F1216" s="7">
        <v>28.721299999999999</v>
      </c>
      <c r="G1216" s="7">
        <v>28.53</v>
      </c>
      <c r="H1216" s="7">
        <v>29.105</v>
      </c>
      <c r="K1216" s="9">
        <f t="shared" si="92"/>
        <v>28.995000000000001</v>
      </c>
      <c r="L1216" s="9">
        <f t="shared" si="93"/>
        <v>28.225000000000001</v>
      </c>
      <c r="M1216" s="9">
        <f t="shared" si="94"/>
        <v>0.76999999999999957</v>
      </c>
    </row>
    <row r="1217" spans="1:13" x14ac:dyDescent="0.2">
      <c r="A1217" s="5">
        <v>1.90391</v>
      </c>
      <c r="B1217" s="5">
        <f t="shared" si="90"/>
        <v>1</v>
      </c>
      <c r="C1217" s="6">
        <f t="shared" si="91"/>
        <v>0.90390999999999999</v>
      </c>
      <c r="D1217" s="7">
        <v>28.19</v>
      </c>
      <c r="E1217" s="7">
        <v>29.114999999999998</v>
      </c>
      <c r="F1217" s="7">
        <v>28.7546</v>
      </c>
      <c r="G1217" s="7">
        <v>28.605</v>
      </c>
      <c r="H1217" s="7">
        <v>29.04</v>
      </c>
      <c r="K1217" s="9">
        <f t="shared" si="92"/>
        <v>29.114999999999998</v>
      </c>
      <c r="L1217" s="9">
        <f t="shared" si="93"/>
        <v>28.19</v>
      </c>
      <c r="M1217" s="9">
        <f t="shared" si="94"/>
        <v>0.92499999999999716</v>
      </c>
    </row>
    <row r="1218" spans="1:13" x14ac:dyDescent="0.2">
      <c r="A1218" s="5">
        <v>1.90466</v>
      </c>
      <c r="B1218" s="5">
        <f t="shared" ref="B1218:B1281" si="95">INT(A1218)</f>
        <v>1</v>
      </c>
      <c r="C1218" s="6">
        <f t="shared" ref="C1218:C1281" si="96">A1218-B1218</f>
        <v>0.90466000000000002</v>
      </c>
      <c r="D1218" s="7">
        <v>28.434999999999999</v>
      </c>
      <c r="E1218" s="7">
        <v>29.13</v>
      </c>
      <c r="F1218" s="7">
        <v>28.841000000000001</v>
      </c>
      <c r="G1218" s="7">
        <v>28.614999999999998</v>
      </c>
      <c r="H1218" s="7">
        <v>29.055</v>
      </c>
      <c r="K1218" s="9">
        <f t="shared" ref="K1218:K1281" si="97">MAX(D1218:G1218)</f>
        <v>29.13</v>
      </c>
      <c r="L1218" s="9">
        <f t="shared" ref="L1218:L1281" si="98">MIN(D1218:G1218)</f>
        <v>28.434999999999999</v>
      </c>
      <c r="M1218" s="9">
        <f t="shared" si="94"/>
        <v>0.69500000000000028</v>
      </c>
    </row>
    <row r="1219" spans="1:13" x14ac:dyDescent="0.2">
      <c r="A1219" s="5">
        <v>1.9054</v>
      </c>
      <c r="B1219" s="5">
        <f t="shared" si="95"/>
        <v>1</v>
      </c>
      <c r="C1219" s="6">
        <f t="shared" si="96"/>
        <v>0.90539999999999998</v>
      </c>
      <c r="D1219" s="7">
        <v>28.2</v>
      </c>
      <c r="E1219" s="7">
        <v>29.14</v>
      </c>
      <c r="F1219" s="7">
        <v>28.822839999999999</v>
      </c>
      <c r="G1219" s="7">
        <v>28.555</v>
      </c>
      <c r="H1219" s="7">
        <v>29.03</v>
      </c>
      <c r="K1219" s="9">
        <f t="shared" si="97"/>
        <v>29.14</v>
      </c>
      <c r="L1219" s="9">
        <f t="shared" si="98"/>
        <v>28.2</v>
      </c>
      <c r="M1219" s="9">
        <f t="shared" ref="M1219:M1282" si="99">K1219-L1219</f>
        <v>0.94000000000000128</v>
      </c>
    </row>
    <row r="1220" spans="1:13" x14ac:dyDescent="0.2">
      <c r="A1220" s="5">
        <v>1.9061399999999999</v>
      </c>
      <c r="B1220" s="5">
        <f t="shared" si="95"/>
        <v>1</v>
      </c>
      <c r="C1220" s="6">
        <f t="shared" si="96"/>
        <v>0.90613999999999995</v>
      </c>
      <c r="D1220" s="7">
        <v>28.274999999999999</v>
      </c>
      <c r="E1220" s="7">
        <v>28.96</v>
      </c>
      <c r="F1220" s="7">
        <v>28.87312</v>
      </c>
      <c r="G1220" s="7">
        <v>28.59</v>
      </c>
      <c r="H1220" s="7">
        <v>29.285</v>
      </c>
      <c r="K1220" s="9">
        <f t="shared" si="97"/>
        <v>28.96</v>
      </c>
      <c r="L1220" s="9">
        <f t="shared" si="98"/>
        <v>28.274999999999999</v>
      </c>
      <c r="M1220" s="9">
        <f t="shared" si="99"/>
        <v>0.68500000000000227</v>
      </c>
    </row>
    <row r="1221" spans="1:13" x14ac:dyDescent="0.2">
      <c r="A1221" s="5">
        <v>1.90689</v>
      </c>
      <c r="B1221" s="5">
        <f t="shared" si="95"/>
        <v>1</v>
      </c>
      <c r="C1221" s="6">
        <f t="shared" si="96"/>
        <v>0.90688999999999997</v>
      </c>
      <c r="D1221" s="7">
        <v>28.504999999999999</v>
      </c>
      <c r="E1221" s="7">
        <v>29.164999999999999</v>
      </c>
      <c r="F1221" s="7">
        <v>28.90551</v>
      </c>
      <c r="G1221" s="7">
        <v>28.515000000000001</v>
      </c>
      <c r="H1221" s="7">
        <v>29.21</v>
      </c>
      <c r="K1221" s="9">
        <f t="shared" si="97"/>
        <v>29.164999999999999</v>
      </c>
      <c r="L1221" s="9">
        <f t="shared" si="98"/>
        <v>28.504999999999999</v>
      </c>
      <c r="M1221" s="9">
        <f t="shared" si="99"/>
        <v>0.66000000000000014</v>
      </c>
    </row>
    <row r="1222" spans="1:13" x14ac:dyDescent="0.2">
      <c r="A1222" s="5">
        <v>1.9076299999999999</v>
      </c>
      <c r="B1222" s="5">
        <f t="shared" si="95"/>
        <v>1</v>
      </c>
      <c r="C1222" s="6">
        <f t="shared" si="96"/>
        <v>0.90762999999999994</v>
      </c>
      <c r="D1222" s="7">
        <v>28.434999999999999</v>
      </c>
      <c r="E1222" s="7">
        <v>29.164999999999999</v>
      </c>
      <c r="F1222" s="7">
        <v>28.84207</v>
      </c>
      <c r="G1222" s="7">
        <v>28.515000000000001</v>
      </c>
      <c r="H1222" s="7">
        <v>28.98</v>
      </c>
      <c r="K1222" s="9">
        <f t="shared" si="97"/>
        <v>29.164999999999999</v>
      </c>
      <c r="L1222" s="9">
        <f t="shared" si="98"/>
        <v>28.434999999999999</v>
      </c>
      <c r="M1222" s="9">
        <f t="shared" si="99"/>
        <v>0.73000000000000043</v>
      </c>
    </row>
    <row r="1223" spans="1:13" x14ac:dyDescent="0.2">
      <c r="A1223" s="5">
        <v>1.9083699999999999</v>
      </c>
      <c r="B1223" s="5">
        <f t="shared" si="95"/>
        <v>1</v>
      </c>
      <c r="C1223" s="6">
        <f t="shared" si="96"/>
        <v>0.9083699999999999</v>
      </c>
      <c r="D1223" s="7">
        <v>28.26</v>
      </c>
      <c r="E1223" s="7">
        <v>29.114999999999998</v>
      </c>
      <c r="F1223" s="7">
        <v>28.834060000000001</v>
      </c>
      <c r="G1223" s="7">
        <v>28.555</v>
      </c>
      <c r="H1223" s="7">
        <v>29.055</v>
      </c>
      <c r="K1223" s="9">
        <f t="shared" si="97"/>
        <v>29.114999999999998</v>
      </c>
      <c r="L1223" s="9">
        <f t="shared" si="98"/>
        <v>28.26</v>
      </c>
      <c r="M1223" s="9">
        <f t="shared" si="99"/>
        <v>0.85499999999999687</v>
      </c>
    </row>
    <row r="1224" spans="1:13" x14ac:dyDescent="0.2">
      <c r="A1224" s="5">
        <v>1.9091199999999999</v>
      </c>
      <c r="B1224" s="5">
        <f t="shared" si="95"/>
        <v>1</v>
      </c>
      <c r="C1224" s="6">
        <f t="shared" si="96"/>
        <v>0.90911999999999993</v>
      </c>
      <c r="D1224" s="7">
        <v>28.3</v>
      </c>
      <c r="E1224" s="7">
        <v>29.19</v>
      </c>
      <c r="F1224" s="7">
        <v>28.814240000000002</v>
      </c>
      <c r="G1224" s="7">
        <v>28.605</v>
      </c>
      <c r="H1224" s="7">
        <v>29.125</v>
      </c>
      <c r="K1224" s="9">
        <f t="shared" si="97"/>
        <v>29.19</v>
      </c>
      <c r="L1224" s="9">
        <f t="shared" si="98"/>
        <v>28.3</v>
      </c>
      <c r="M1224" s="9">
        <f t="shared" si="99"/>
        <v>0.89000000000000057</v>
      </c>
    </row>
    <row r="1225" spans="1:13" x14ac:dyDescent="0.2">
      <c r="A1225" s="5">
        <v>1.9098599999999999</v>
      </c>
      <c r="B1225" s="5">
        <f t="shared" si="95"/>
        <v>1</v>
      </c>
      <c r="C1225" s="6">
        <f t="shared" si="96"/>
        <v>0.90985999999999989</v>
      </c>
      <c r="D1225" s="7">
        <v>28.175000000000001</v>
      </c>
      <c r="E1225" s="7">
        <v>29.114999999999998</v>
      </c>
      <c r="F1225" s="7">
        <v>28.7698</v>
      </c>
      <c r="G1225" s="7">
        <v>28.555</v>
      </c>
      <c r="H1225" s="7">
        <v>29.08</v>
      </c>
      <c r="K1225" s="9">
        <f t="shared" si="97"/>
        <v>29.114999999999998</v>
      </c>
      <c r="L1225" s="9">
        <f t="shared" si="98"/>
        <v>28.175000000000001</v>
      </c>
      <c r="M1225" s="9">
        <f t="shared" si="99"/>
        <v>0.93999999999999773</v>
      </c>
    </row>
    <row r="1226" spans="1:13" x14ac:dyDescent="0.2">
      <c r="A1226" s="5">
        <v>1.9106099999999999</v>
      </c>
      <c r="B1226" s="5">
        <f t="shared" si="95"/>
        <v>1</v>
      </c>
      <c r="C1226" s="6">
        <f t="shared" si="96"/>
        <v>0.91060999999999992</v>
      </c>
      <c r="D1226" s="7">
        <v>28.335000000000001</v>
      </c>
      <c r="E1226" s="7">
        <v>29.055</v>
      </c>
      <c r="F1226" s="7">
        <v>28.86063</v>
      </c>
      <c r="G1226" s="7">
        <v>28.54</v>
      </c>
      <c r="H1226" s="7">
        <v>29.164999999999999</v>
      </c>
      <c r="K1226" s="9">
        <f t="shared" si="97"/>
        <v>29.055</v>
      </c>
      <c r="L1226" s="9">
        <f t="shared" si="98"/>
        <v>28.335000000000001</v>
      </c>
      <c r="M1226" s="9">
        <f t="shared" si="99"/>
        <v>0.71999999999999886</v>
      </c>
    </row>
    <row r="1227" spans="1:13" x14ac:dyDescent="0.2">
      <c r="A1227" s="5">
        <v>1.9113500000000001</v>
      </c>
      <c r="B1227" s="5">
        <f t="shared" si="95"/>
        <v>1</v>
      </c>
      <c r="C1227" s="6">
        <f t="shared" si="96"/>
        <v>0.9113500000000001</v>
      </c>
      <c r="D1227" s="7">
        <v>28.47</v>
      </c>
      <c r="E1227" s="7">
        <v>29.055</v>
      </c>
      <c r="F1227" s="7">
        <v>28.796309999999998</v>
      </c>
      <c r="G1227" s="7">
        <v>28.454999999999998</v>
      </c>
      <c r="H1227" s="7">
        <v>29.105</v>
      </c>
      <c r="K1227" s="9">
        <f t="shared" si="97"/>
        <v>29.055</v>
      </c>
      <c r="L1227" s="9">
        <f t="shared" si="98"/>
        <v>28.454999999999998</v>
      </c>
      <c r="M1227" s="9">
        <f t="shared" si="99"/>
        <v>0.60000000000000142</v>
      </c>
    </row>
    <row r="1228" spans="1:13" x14ac:dyDescent="0.2">
      <c r="A1228" s="5">
        <v>1.9120900000000001</v>
      </c>
      <c r="B1228" s="5">
        <f t="shared" si="95"/>
        <v>1</v>
      </c>
      <c r="C1228" s="6">
        <f t="shared" si="96"/>
        <v>0.91209000000000007</v>
      </c>
      <c r="D1228" s="7">
        <v>28.2</v>
      </c>
      <c r="E1228" s="7">
        <v>28.995000000000001</v>
      </c>
      <c r="F1228" s="7">
        <v>28.695430000000002</v>
      </c>
      <c r="G1228" s="7">
        <v>28.454999999999998</v>
      </c>
      <c r="H1228" s="7">
        <v>29.114999999999998</v>
      </c>
      <c r="K1228" s="9">
        <f t="shared" si="97"/>
        <v>28.995000000000001</v>
      </c>
      <c r="L1228" s="9">
        <f t="shared" si="98"/>
        <v>28.2</v>
      </c>
      <c r="M1228" s="9">
        <f t="shared" si="99"/>
        <v>0.79500000000000171</v>
      </c>
    </row>
    <row r="1229" spans="1:13" x14ac:dyDescent="0.2">
      <c r="A1229" s="5">
        <v>1.9128400000000001</v>
      </c>
      <c r="B1229" s="5">
        <f t="shared" si="95"/>
        <v>1</v>
      </c>
      <c r="C1229" s="6">
        <f t="shared" si="96"/>
        <v>0.9128400000000001</v>
      </c>
      <c r="D1229" s="7">
        <v>28.14</v>
      </c>
      <c r="E1229" s="7">
        <v>29.09</v>
      </c>
      <c r="F1229" s="7">
        <v>28.785499999999999</v>
      </c>
      <c r="G1229" s="7">
        <v>28.445</v>
      </c>
      <c r="H1229" s="7">
        <v>29.164999999999999</v>
      </c>
      <c r="K1229" s="9">
        <f t="shared" si="97"/>
        <v>29.09</v>
      </c>
      <c r="L1229" s="9">
        <f t="shared" si="98"/>
        <v>28.14</v>
      </c>
      <c r="M1229" s="9">
        <f t="shared" si="99"/>
        <v>0.94999999999999929</v>
      </c>
    </row>
    <row r="1230" spans="1:13" x14ac:dyDescent="0.2">
      <c r="A1230" s="5">
        <v>1.9135800000000001</v>
      </c>
      <c r="B1230" s="5">
        <f t="shared" si="95"/>
        <v>1</v>
      </c>
      <c r="C1230" s="6">
        <f t="shared" si="96"/>
        <v>0.91358000000000006</v>
      </c>
      <c r="D1230" s="7">
        <v>28.26</v>
      </c>
      <c r="E1230" s="7">
        <v>29.08</v>
      </c>
      <c r="F1230" s="7">
        <v>28.72174</v>
      </c>
      <c r="G1230" s="7">
        <v>28.48</v>
      </c>
      <c r="H1230" s="7">
        <v>29.065000000000001</v>
      </c>
      <c r="K1230" s="9">
        <f t="shared" si="97"/>
        <v>29.08</v>
      </c>
      <c r="L1230" s="9">
        <f t="shared" si="98"/>
        <v>28.26</v>
      </c>
      <c r="M1230" s="9">
        <f t="shared" si="99"/>
        <v>0.81999999999999673</v>
      </c>
    </row>
    <row r="1231" spans="1:13" x14ac:dyDescent="0.2">
      <c r="A1231" s="5">
        <v>1.91432</v>
      </c>
      <c r="B1231" s="5">
        <f t="shared" si="95"/>
        <v>1</v>
      </c>
      <c r="C1231" s="6">
        <f t="shared" si="96"/>
        <v>0.91432000000000002</v>
      </c>
      <c r="D1231" s="7">
        <v>28.3</v>
      </c>
      <c r="E1231" s="7">
        <v>29.004999999999999</v>
      </c>
      <c r="F1231" s="7">
        <v>28.772359999999999</v>
      </c>
      <c r="G1231" s="7">
        <v>28.515000000000001</v>
      </c>
      <c r="H1231" s="7">
        <v>29.055</v>
      </c>
      <c r="K1231" s="9">
        <f t="shared" si="97"/>
        <v>29.004999999999999</v>
      </c>
      <c r="L1231" s="9">
        <f t="shared" si="98"/>
        <v>28.3</v>
      </c>
      <c r="M1231" s="9">
        <f t="shared" si="99"/>
        <v>0.70499999999999829</v>
      </c>
    </row>
    <row r="1232" spans="1:13" x14ac:dyDescent="0.2">
      <c r="A1232" s="5">
        <v>1.9150700000000001</v>
      </c>
      <c r="B1232" s="5">
        <f t="shared" si="95"/>
        <v>1</v>
      </c>
      <c r="C1232" s="6">
        <f t="shared" si="96"/>
        <v>0.91507000000000005</v>
      </c>
      <c r="D1232" s="7">
        <v>28.3</v>
      </c>
      <c r="E1232" s="7">
        <v>29.045000000000002</v>
      </c>
      <c r="F1232" s="7">
        <v>28.77666</v>
      </c>
      <c r="G1232" s="7">
        <v>28.47</v>
      </c>
      <c r="H1232" s="7">
        <v>29.175000000000001</v>
      </c>
      <c r="K1232" s="9">
        <f t="shared" si="97"/>
        <v>29.045000000000002</v>
      </c>
      <c r="L1232" s="9">
        <f t="shared" si="98"/>
        <v>28.3</v>
      </c>
      <c r="M1232" s="9">
        <f t="shared" si="99"/>
        <v>0.74500000000000099</v>
      </c>
    </row>
    <row r="1233" spans="1:13" x14ac:dyDescent="0.2">
      <c r="A1233" s="5">
        <v>1.91581</v>
      </c>
      <c r="B1233" s="5">
        <f t="shared" si="95"/>
        <v>1</v>
      </c>
      <c r="C1233" s="6">
        <f t="shared" si="96"/>
        <v>0.91581000000000001</v>
      </c>
      <c r="D1233" s="7">
        <v>28.31</v>
      </c>
      <c r="E1233" s="7">
        <v>28.81</v>
      </c>
      <c r="F1233" s="7">
        <v>28.771570000000001</v>
      </c>
      <c r="G1233" s="7">
        <v>28.495000000000001</v>
      </c>
      <c r="H1233" s="7">
        <v>29.125</v>
      </c>
      <c r="K1233" s="9">
        <f t="shared" si="97"/>
        <v>28.81</v>
      </c>
      <c r="L1233" s="9">
        <f t="shared" si="98"/>
        <v>28.31</v>
      </c>
      <c r="M1233" s="9">
        <f t="shared" si="99"/>
        <v>0.5</v>
      </c>
    </row>
    <row r="1234" spans="1:13" x14ac:dyDescent="0.2">
      <c r="A1234" s="5">
        <v>1.91656</v>
      </c>
      <c r="B1234" s="5">
        <f t="shared" si="95"/>
        <v>1</v>
      </c>
      <c r="C1234" s="6">
        <f t="shared" si="96"/>
        <v>0.91656000000000004</v>
      </c>
      <c r="D1234" s="7">
        <v>28.395</v>
      </c>
      <c r="E1234" s="7">
        <v>28.835000000000001</v>
      </c>
      <c r="F1234" s="7">
        <v>28.771059999999999</v>
      </c>
      <c r="G1234" s="7">
        <v>28.495000000000001</v>
      </c>
      <c r="H1234" s="7">
        <v>29.04</v>
      </c>
      <c r="K1234" s="9">
        <f t="shared" si="97"/>
        <v>28.835000000000001</v>
      </c>
      <c r="L1234" s="9">
        <f t="shared" si="98"/>
        <v>28.395</v>
      </c>
      <c r="M1234" s="9">
        <f t="shared" si="99"/>
        <v>0.44000000000000128</v>
      </c>
    </row>
    <row r="1235" spans="1:13" x14ac:dyDescent="0.2">
      <c r="A1235" s="5">
        <v>1.9173</v>
      </c>
      <c r="B1235" s="5">
        <f t="shared" si="95"/>
        <v>1</v>
      </c>
      <c r="C1235" s="6">
        <f t="shared" si="96"/>
        <v>0.9173</v>
      </c>
      <c r="D1235" s="7">
        <v>28.225000000000001</v>
      </c>
      <c r="E1235" s="7">
        <v>28.895</v>
      </c>
      <c r="F1235" s="7">
        <v>28.666170000000001</v>
      </c>
      <c r="G1235" s="7">
        <v>28.48</v>
      </c>
      <c r="H1235" s="7">
        <v>28.98</v>
      </c>
      <c r="K1235" s="9">
        <f t="shared" si="97"/>
        <v>28.895</v>
      </c>
      <c r="L1235" s="9">
        <f t="shared" si="98"/>
        <v>28.225000000000001</v>
      </c>
      <c r="M1235" s="9">
        <f t="shared" si="99"/>
        <v>0.66999999999999815</v>
      </c>
    </row>
    <row r="1236" spans="1:13" x14ac:dyDescent="0.2">
      <c r="A1236" s="5">
        <v>1.91804</v>
      </c>
      <c r="B1236" s="5">
        <f t="shared" si="95"/>
        <v>1</v>
      </c>
      <c r="C1236" s="6">
        <f t="shared" si="96"/>
        <v>0.91803999999999997</v>
      </c>
      <c r="D1236" s="7">
        <v>28.335000000000001</v>
      </c>
      <c r="E1236" s="7">
        <v>28.895</v>
      </c>
      <c r="F1236" s="7">
        <v>28.702169999999999</v>
      </c>
      <c r="G1236" s="7">
        <v>28.504999999999999</v>
      </c>
      <c r="H1236" s="7">
        <v>29.055</v>
      </c>
      <c r="K1236" s="9">
        <f t="shared" si="97"/>
        <v>28.895</v>
      </c>
      <c r="L1236" s="9">
        <f t="shared" si="98"/>
        <v>28.335000000000001</v>
      </c>
      <c r="M1236" s="9">
        <f t="shared" si="99"/>
        <v>0.55999999999999872</v>
      </c>
    </row>
    <row r="1237" spans="1:13" x14ac:dyDescent="0.2">
      <c r="A1237" s="5">
        <v>1.91879</v>
      </c>
      <c r="B1237" s="5">
        <f t="shared" si="95"/>
        <v>1</v>
      </c>
      <c r="C1237" s="6">
        <f t="shared" si="96"/>
        <v>0.91879</v>
      </c>
      <c r="D1237" s="7">
        <v>28.09</v>
      </c>
      <c r="E1237" s="7">
        <v>29.08</v>
      </c>
      <c r="F1237" s="7">
        <v>28.719200000000001</v>
      </c>
      <c r="G1237" s="7">
        <v>28.47</v>
      </c>
      <c r="H1237" s="7">
        <v>28.995000000000001</v>
      </c>
      <c r="K1237" s="9">
        <f t="shared" si="97"/>
        <v>29.08</v>
      </c>
      <c r="L1237" s="9">
        <f t="shared" si="98"/>
        <v>28.09</v>
      </c>
      <c r="M1237" s="9">
        <f t="shared" si="99"/>
        <v>0.98999999999999844</v>
      </c>
    </row>
    <row r="1238" spans="1:13" x14ac:dyDescent="0.2">
      <c r="A1238" s="5">
        <v>1.91953</v>
      </c>
      <c r="B1238" s="5">
        <f t="shared" si="95"/>
        <v>1</v>
      </c>
      <c r="C1238" s="6">
        <f t="shared" si="96"/>
        <v>0.91952999999999996</v>
      </c>
      <c r="D1238" s="7">
        <v>28.09</v>
      </c>
      <c r="E1238" s="7">
        <v>29.09</v>
      </c>
      <c r="F1238" s="7">
        <v>28.754840000000002</v>
      </c>
      <c r="G1238" s="7">
        <v>28.515000000000001</v>
      </c>
      <c r="H1238" s="7">
        <v>29.04</v>
      </c>
      <c r="K1238" s="9">
        <f t="shared" si="97"/>
        <v>29.09</v>
      </c>
      <c r="L1238" s="9">
        <f t="shared" si="98"/>
        <v>28.09</v>
      </c>
      <c r="M1238" s="9">
        <f t="shared" si="99"/>
        <v>1</v>
      </c>
    </row>
    <row r="1239" spans="1:13" x14ac:dyDescent="0.2">
      <c r="A1239" s="5">
        <v>1.9202699999999999</v>
      </c>
      <c r="B1239" s="5">
        <f t="shared" si="95"/>
        <v>1</v>
      </c>
      <c r="C1239" s="6">
        <f t="shared" si="96"/>
        <v>0.92026999999999992</v>
      </c>
      <c r="D1239" s="7">
        <v>28.04</v>
      </c>
      <c r="E1239" s="7">
        <v>29.09</v>
      </c>
      <c r="F1239" s="7">
        <v>28.73584</v>
      </c>
      <c r="G1239" s="7">
        <v>28.495000000000001</v>
      </c>
      <c r="H1239" s="7">
        <v>29.09</v>
      </c>
      <c r="K1239" s="9">
        <f t="shared" si="97"/>
        <v>29.09</v>
      </c>
      <c r="L1239" s="9">
        <f t="shared" si="98"/>
        <v>28.04</v>
      </c>
      <c r="M1239" s="9">
        <f t="shared" si="99"/>
        <v>1.0500000000000007</v>
      </c>
    </row>
    <row r="1240" spans="1:13" x14ac:dyDescent="0.2">
      <c r="A1240" s="5">
        <v>1.9210199999999999</v>
      </c>
      <c r="B1240" s="5">
        <f t="shared" si="95"/>
        <v>1</v>
      </c>
      <c r="C1240" s="6">
        <f t="shared" si="96"/>
        <v>0.92101999999999995</v>
      </c>
      <c r="D1240" s="7">
        <v>28.15</v>
      </c>
      <c r="E1240" s="7">
        <v>28.87</v>
      </c>
      <c r="F1240" s="7">
        <v>28.766819999999999</v>
      </c>
      <c r="G1240" s="7">
        <v>28.48</v>
      </c>
      <c r="H1240" s="7">
        <v>29.42</v>
      </c>
      <c r="K1240" s="9">
        <f t="shared" si="97"/>
        <v>28.87</v>
      </c>
      <c r="L1240" s="9">
        <f t="shared" si="98"/>
        <v>28.15</v>
      </c>
      <c r="M1240" s="9">
        <f t="shared" si="99"/>
        <v>0.72000000000000242</v>
      </c>
    </row>
    <row r="1241" spans="1:13" x14ac:dyDescent="0.2">
      <c r="A1241" s="5">
        <v>1.9217599999999999</v>
      </c>
      <c r="B1241" s="5">
        <f t="shared" si="95"/>
        <v>1</v>
      </c>
      <c r="C1241" s="6">
        <f t="shared" si="96"/>
        <v>0.92175999999999991</v>
      </c>
      <c r="D1241" s="7">
        <v>28.2</v>
      </c>
      <c r="E1241" s="7">
        <v>29.02</v>
      </c>
      <c r="F1241" s="7">
        <v>28.77084</v>
      </c>
      <c r="G1241" s="7">
        <v>28.495000000000001</v>
      </c>
      <c r="H1241" s="7">
        <v>29.234999999999999</v>
      </c>
      <c r="K1241" s="9">
        <f t="shared" si="97"/>
        <v>29.02</v>
      </c>
      <c r="L1241" s="9">
        <f t="shared" si="98"/>
        <v>28.2</v>
      </c>
      <c r="M1241" s="9">
        <f t="shared" si="99"/>
        <v>0.82000000000000028</v>
      </c>
    </row>
    <row r="1242" spans="1:13" x14ac:dyDescent="0.2">
      <c r="A1242" s="5">
        <v>1.9225000000000001</v>
      </c>
      <c r="B1242" s="5">
        <f t="shared" si="95"/>
        <v>1</v>
      </c>
      <c r="C1242" s="6">
        <f t="shared" si="96"/>
        <v>0.9225000000000001</v>
      </c>
      <c r="D1242" s="7">
        <v>28.26</v>
      </c>
      <c r="E1242" s="7">
        <v>29.08</v>
      </c>
      <c r="F1242" s="7">
        <v>28.791049999999998</v>
      </c>
      <c r="G1242" s="7">
        <v>28.495000000000001</v>
      </c>
      <c r="H1242" s="7">
        <v>29.274999999999999</v>
      </c>
      <c r="K1242" s="9">
        <f t="shared" si="97"/>
        <v>29.08</v>
      </c>
      <c r="L1242" s="9">
        <f t="shared" si="98"/>
        <v>28.26</v>
      </c>
      <c r="M1242" s="9">
        <f t="shared" si="99"/>
        <v>0.81999999999999673</v>
      </c>
    </row>
    <row r="1243" spans="1:13" x14ac:dyDescent="0.2">
      <c r="A1243" s="5">
        <v>1.9232499999999999</v>
      </c>
      <c r="B1243" s="5">
        <f t="shared" si="95"/>
        <v>1</v>
      </c>
      <c r="C1243" s="6">
        <f t="shared" si="96"/>
        <v>0.9232499999999999</v>
      </c>
      <c r="D1243" s="7">
        <v>28.26</v>
      </c>
      <c r="E1243" s="7">
        <v>29.045000000000002</v>
      </c>
      <c r="F1243" s="7">
        <v>28.81654</v>
      </c>
      <c r="G1243" s="7">
        <v>28.555</v>
      </c>
      <c r="H1243" s="7">
        <v>29.175000000000001</v>
      </c>
      <c r="K1243" s="9">
        <f t="shared" si="97"/>
        <v>29.045000000000002</v>
      </c>
      <c r="L1243" s="9">
        <f t="shared" si="98"/>
        <v>28.26</v>
      </c>
      <c r="M1243" s="9">
        <f t="shared" si="99"/>
        <v>0.78500000000000014</v>
      </c>
    </row>
    <row r="1244" spans="1:13" x14ac:dyDescent="0.2">
      <c r="A1244" s="5">
        <v>1.9239900000000001</v>
      </c>
      <c r="B1244" s="5">
        <f t="shared" si="95"/>
        <v>1</v>
      </c>
      <c r="C1244" s="6">
        <f t="shared" si="96"/>
        <v>0.92399000000000009</v>
      </c>
      <c r="D1244" s="7">
        <v>28.105</v>
      </c>
      <c r="E1244" s="7">
        <v>29.09</v>
      </c>
      <c r="F1244" s="7">
        <v>28.78444</v>
      </c>
      <c r="G1244" s="7">
        <v>28.48</v>
      </c>
      <c r="H1244" s="7">
        <v>29.21</v>
      </c>
      <c r="K1244" s="9">
        <f t="shared" si="97"/>
        <v>29.09</v>
      </c>
      <c r="L1244" s="9">
        <f t="shared" si="98"/>
        <v>28.105</v>
      </c>
      <c r="M1244" s="9">
        <f t="shared" si="99"/>
        <v>0.98499999999999943</v>
      </c>
    </row>
    <row r="1245" spans="1:13" x14ac:dyDescent="0.2">
      <c r="A1245" s="5">
        <v>1.9247399999999999</v>
      </c>
      <c r="B1245" s="5">
        <f t="shared" si="95"/>
        <v>1</v>
      </c>
      <c r="C1245" s="6">
        <f t="shared" si="96"/>
        <v>0.9247399999999999</v>
      </c>
      <c r="D1245" s="7">
        <v>28.215</v>
      </c>
      <c r="E1245" s="7">
        <v>29.02</v>
      </c>
      <c r="F1245" s="7">
        <v>28.74023</v>
      </c>
      <c r="G1245" s="7">
        <v>28.504999999999999</v>
      </c>
      <c r="H1245" s="7">
        <v>29.065000000000001</v>
      </c>
      <c r="K1245" s="9">
        <f t="shared" si="97"/>
        <v>29.02</v>
      </c>
      <c r="L1245" s="9">
        <f t="shared" si="98"/>
        <v>28.215</v>
      </c>
      <c r="M1245" s="9">
        <f t="shared" si="99"/>
        <v>0.80499999999999972</v>
      </c>
    </row>
    <row r="1246" spans="1:13" x14ac:dyDescent="0.2">
      <c r="A1246" s="5">
        <v>1.9254800000000001</v>
      </c>
      <c r="B1246" s="5">
        <f t="shared" si="95"/>
        <v>1</v>
      </c>
      <c r="C1246" s="6">
        <f t="shared" si="96"/>
        <v>0.92548000000000008</v>
      </c>
      <c r="D1246" s="7">
        <v>28.37</v>
      </c>
      <c r="E1246" s="7">
        <v>29.004999999999999</v>
      </c>
      <c r="F1246" s="7">
        <v>28.805350000000001</v>
      </c>
      <c r="G1246" s="7">
        <v>28.53</v>
      </c>
      <c r="H1246" s="7">
        <v>29.21</v>
      </c>
      <c r="K1246" s="9">
        <f t="shared" si="97"/>
        <v>29.004999999999999</v>
      </c>
      <c r="L1246" s="9">
        <f t="shared" si="98"/>
        <v>28.37</v>
      </c>
      <c r="M1246" s="9">
        <f t="shared" si="99"/>
        <v>0.63499999999999801</v>
      </c>
    </row>
    <row r="1247" spans="1:13" x14ac:dyDescent="0.2">
      <c r="A1247" s="5">
        <v>1.92622</v>
      </c>
      <c r="B1247" s="5">
        <f t="shared" si="95"/>
        <v>1</v>
      </c>
      <c r="C1247" s="6">
        <f t="shared" si="96"/>
        <v>0.92622000000000004</v>
      </c>
      <c r="D1247" s="7">
        <v>28.25</v>
      </c>
      <c r="E1247" s="7">
        <v>29.18</v>
      </c>
      <c r="F1247" s="7">
        <v>28.859559999999998</v>
      </c>
      <c r="G1247" s="7">
        <v>28.495000000000001</v>
      </c>
      <c r="H1247" s="7">
        <v>29.47</v>
      </c>
      <c r="K1247" s="9">
        <f t="shared" si="97"/>
        <v>29.18</v>
      </c>
      <c r="L1247" s="9">
        <f t="shared" si="98"/>
        <v>28.25</v>
      </c>
      <c r="M1247" s="9">
        <f t="shared" si="99"/>
        <v>0.92999999999999972</v>
      </c>
    </row>
    <row r="1248" spans="1:13" x14ac:dyDescent="0.2">
      <c r="A1248" s="5">
        <v>1.9269700000000001</v>
      </c>
      <c r="B1248" s="5">
        <f t="shared" si="95"/>
        <v>1</v>
      </c>
      <c r="C1248" s="6">
        <f t="shared" si="96"/>
        <v>0.92697000000000007</v>
      </c>
      <c r="D1248" s="7">
        <v>28.31</v>
      </c>
      <c r="E1248" s="7">
        <v>29.055</v>
      </c>
      <c r="F1248" s="7">
        <v>28.839089999999999</v>
      </c>
      <c r="G1248" s="7">
        <v>28.565000000000001</v>
      </c>
      <c r="H1248" s="7">
        <v>29.15</v>
      </c>
      <c r="K1248" s="9">
        <f t="shared" si="97"/>
        <v>29.055</v>
      </c>
      <c r="L1248" s="9">
        <f t="shared" si="98"/>
        <v>28.31</v>
      </c>
      <c r="M1248" s="9">
        <f t="shared" si="99"/>
        <v>0.74500000000000099</v>
      </c>
    </row>
    <row r="1249" spans="1:13" x14ac:dyDescent="0.2">
      <c r="A1249" s="5">
        <v>1.92771</v>
      </c>
      <c r="B1249" s="5">
        <f t="shared" si="95"/>
        <v>1</v>
      </c>
      <c r="C1249" s="6">
        <f t="shared" si="96"/>
        <v>0.92771000000000003</v>
      </c>
      <c r="D1249" s="7">
        <v>28.385000000000002</v>
      </c>
      <c r="E1249" s="7">
        <v>29.09</v>
      </c>
      <c r="F1249" s="7">
        <v>28.829989999999999</v>
      </c>
      <c r="G1249" s="7">
        <v>28.454999999999998</v>
      </c>
      <c r="H1249" s="7">
        <v>29.055</v>
      </c>
      <c r="K1249" s="9">
        <f t="shared" si="97"/>
        <v>29.09</v>
      </c>
      <c r="L1249" s="9">
        <f t="shared" si="98"/>
        <v>28.385000000000002</v>
      </c>
      <c r="M1249" s="9">
        <f t="shared" si="99"/>
        <v>0.70499999999999829</v>
      </c>
    </row>
    <row r="1250" spans="1:13" x14ac:dyDescent="0.2">
      <c r="A1250" s="5">
        <v>1.92845</v>
      </c>
      <c r="B1250" s="5">
        <f t="shared" si="95"/>
        <v>1</v>
      </c>
      <c r="C1250" s="6">
        <f t="shared" si="96"/>
        <v>0.92845</v>
      </c>
      <c r="D1250" s="7">
        <v>28.385000000000002</v>
      </c>
      <c r="E1250" s="7">
        <v>29.045000000000002</v>
      </c>
      <c r="F1250" s="7">
        <v>28.818999999999999</v>
      </c>
      <c r="G1250" s="7">
        <v>28.58</v>
      </c>
      <c r="H1250" s="7">
        <v>29.105</v>
      </c>
      <c r="K1250" s="9">
        <f t="shared" si="97"/>
        <v>29.045000000000002</v>
      </c>
      <c r="L1250" s="9">
        <f t="shared" si="98"/>
        <v>28.385000000000002</v>
      </c>
      <c r="M1250" s="9">
        <f t="shared" si="99"/>
        <v>0.66000000000000014</v>
      </c>
    </row>
    <row r="1251" spans="1:13" x14ac:dyDescent="0.2">
      <c r="A1251" s="5">
        <v>1.9292</v>
      </c>
      <c r="B1251" s="5">
        <f t="shared" si="95"/>
        <v>1</v>
      </c>
      <c r="C1251" s="6">
        <f t="shared" si="96"/>
        <v>0.92920000000000003</v>
      </c>
      <c r="D1251" s="7">
        <v>28.3</v>
      </c>
      <c r="E1251" s="7">
        <v>28.945</v>
      </c>
      <c r="F1251" s="7">
        <v>28.797129999999999</v>
      </c>
      <c r="G1251" s="7">
        <v>28.495000000000001</v>
      </c>
      <c r="H1251" s="7">
        <v>29.105</v>
      </c>
      <c r="K1251" s="9">
        <f t="shared" si="97"/>
        <v>28.945</v>
      </c>
      <c r="L1251" s="9">
        <f t="shared" si="98"/>
        <v>28.3</v>
      </c>
      <c r="M1251" s="9">
        <f t="shared" si="99"/>
        <v>0.64499999999999957</v>
      </c>
    </row>
    <row r="1252" spans="1:13" x14ac:dyDescent="0.2">
      <c r="A1252" s="5">
        <v>1.92994</v>
      </c>
      <c r="B1252" s="5">
        <f t="shared" si="95"/>
        <v>1</v>
      </c>
      <c r="C1252" s="6">
        <f t="shared" si="96"/>
        <v>0.92993999999999999</v>
      </c>
      <c r="D1252" s="7">
        <v>28.26</v>
      </c>
      <c r="E1252" s="7">
        <v>29.09</v>
      </c>
      <c r="F1252" s="7">
        <v>28.763670000000001</v>
      </c>
      <c r="G1252" s="7">
        <v>28.43</v>
      </c>
      <c r="H1252" s="7">
        <v>29.09</v>
      </c>
      <c r="K1252" s="9">
        <f t="shared" si="97"/>
        <v>29.09</v>
      </c>
      <c r="L1252" s="9">
        <f t="shared" si="98"/>
        <v>28.26</v>
      </c>
      <c r="M1252" s="9">
        <f t="shared" si="99"/>
        <v>0.82999999999999829</v>
      </c>
    </row>
    <row r="1253" spans="1:13" x14ac:dyDescent="0.2">
      <c r="A1253" s="5">
        <v>1.93069</v>
      </c>
      <c r="B1253" s="5">
        <f t="shared" si="95"/>
        <v>1</v>
      </c>
      <c r="C1253" s="6">
        <f t="shared" si="96"/>
        <v>0.93069000000000002</v>
      </c>
      <c r="D1253" s="7">
        <v>28.215</v>
      </c>
      <c r="E1253" s="7">
        <v>29.08</v>
      </c>
      <c r="F1253" s="7">
        <v>28.76247</v>
      </c>
      <c r="G1253" s="7">
        <v>28.47</v>
      </c>
      <c r="H1253" s="7">
        <v>29.055</v>
      </c>
      <c r="K1253" s="9">
        <f t="shared" si="97"/>
        <v>29.08</v>
      </c>
      <c r="L1253" s="9">
        <f t="shared" si="98"/>
        <v>28.215</v>
      </c>
      <c r="M1253" s="9">
        <f t="shared" si="99"/>
        <v>0.86499999999999844</v>
      </c>
    </row>
    <row r="1254" spans="1:13" x14ac:dyDescent="0.2">
      <c r="A1254" s="5">
        <v>1.93143</v>
      </c>
      <c r="B1254" s="5">
        <f t="shared" si="95"/>
        <v>1</v>
      </c>
      <c r="C1254" s="6">
        <f t="shared" si="96"/>
        <v>0.93142999999999998</v>
      </c>
      <c r="D1254" s="7">
        <v>28.19</v>
      </c>
      <c r="E1254" s="7">
        <v>29.08</v>
      </c>
      <c r="F1254" s="7">
        <v>28.86675</v>
      </c>
      <c r="G1254" s="7">
        <v>28.42</v>
      </c>
      <c r="H1254" s="7">
        <v>29.395</v>
      </c>
      <c r="K1254" s="9">
        <f t="shared" si="97"/>
        <v>29.08</v>
      </c>
      <c r="L1254" s="9">
        <f t="shared" si="98"/>
        <v>28.19</v>
      </c>
      <c r="M1254" s="9">
        <f t="shared" si="99"/>
        <v>0.88999999999999702</v>
      </c>
    </row>
    <row r="1255" spans="1:13" x14ac:dyDescent="0.2">
      <c r="A1255" s="5">
        <v>1.9321699999999999</v>
      </c>
      <c r="B1255" s="5">
        <f t="shared" si="95"/>
        <v>1</v>
      </c>
      <c r="C1255" s="6">
        <f t="shared" si="96"/>
        <v>0.93216999999999994</v>
      </c>
      <c r="D1255" s="7">
        <v>28.225000000000001</v>
      </c>
      <c r="E1255" s="7">
        <v>29.18</v>
      </c>
      <c r="F1255" s="7">
        <v>28.77779</v>
      </c>
      <c r="G1255" s="7">
        <v>28.43</v>
      </c>
      <c r="H1255" s="7">
        <v>29.164999999999999</v>
      </c>
      <c r="K1255" s="9">
        <f t="shared" si="97"/>
        <v>29.18</v>
      </c>
      <c r="L1255" s="9">
        <f t="shared" si="98"/>
        <v>28.225000000000001</v>
      </c>
      <c r="M1255" s="9">
        <f t="shared" si="99"/>
        <v>0.95499999999999829</v>
      </c>
    </row>
    <row r="1256" spans="1:13" x14ac:dyDescent="0.2">
      <c r="A1256" s="5">
        <v>1.93292</v>
      </c>
      <c r="B1256" s="5">
        <f t="shared" si="95"/>
        <v>1</v>
      </c>
      <c r="C1256" s="6">
        <f t="shared" si="96"/>
        <v>0.93291999999999997</v>
      </c>
      <c r="D1256" s="7">
        <v>28.285</v>
      </c>
      <c r="E1256" s="7">
        <v>29.114999999999998</v>
      </c>
      <c r="F1256" s="7">
        <v>28.773019999999999</v>
      </c>
      <c r="G1256" s="7">
        <v>28.47</v>
      </c>
      <c r="H1256" s="7">
        <v>29.15</v>
      </c>
      <c r="K1256" s="9">
        <f t="shared" si="97"/>
        <v>29.114999999999998</v>
      </c>
      <c r="L1256" s="9">
        <f t="shared" si="98"/>
        <v>28.285</v>
      </c>
      <c r="M1256" s="9">
        <f t="shared" si="99"/>
        <v>0.82999999999999829</v>
      </c>
    </row>
    <row r="1257" spans="1:13" x14ac:dyDescent="0.2">
      <c r="A1257" s="5">
        <v>1.9336599999999999</v>
      </c>
      <c r="B1257" s="5">
        <f t="shared" si="95"/>
        <v>1</v>
      </c>
      <c r="C1257" s="6">
        <f t="shared" si="96"/>
        <v>0.93365999999999993</v>
      </c>
      <c r="D1257" s="7">
        <v>28.274999999999999</v>
      </c>
      <c r="E1257" s="7">
        <v>28.98</v>
      </c>
      <c r="F1257" s="7">
        <v>28.835260000000002</v>
      </c>
      <c r="G1257" s="7">
        <v>28.515000000000001</v>
      </c>
      <c r="H1257" s="7">
        <v>29.175000000000001</v>
      </c>
      <c r="K1257" s="9">
        <f t="shared" si="97"/>
        <v>28.98</v>
      </c>
      <c r="L1257" s="9">
        <f t="shared" si="98"/>
        <v>28.274999999999999</v>
      </c>
      <c r="M1257" s="9">
        <f t="shared" si="99"/>
        <v>0.70500000000000185</v>
      </c>
    </row>
    <row r="1258" spans="1:13" x14ac:dyDescent="0.2">
      <c r="A1258" s="5">
        <v>1.9343999999999999</v>
      </c>
      <c r="B1258" s="5">
        <f t="shared" si="95"/>
        <v>1</v>
      </c>
      <c r="C1258" s="6">
        <f t="shared" si="96"/>
        <v>0.9343999999999999</v>
      </c>
      <c r="D1258" s="7">
        <v>28.37</v>
      </c>
      <c r="E1258" s="7">
        <v>29.105</v>
      </c>
      <c r="F1258" s="7">
        <v>28.7941</v>
      </c>
      <c r="G1258" s="7">
        <v>28.47</v>
      </c>
      <c r="H1258" s="7">
        <v>29.125</v>
      </c>
      <c r="K1258" s="9">
        <f t="shared" si="97"/>
        <v>29.105</v>
      </c>
      <c r="L1258" s="9">
        <f t="shared" si="98"/>
        <v>28.37</v>
      </c>
      <c r="M1258" s="9">
        <f t="shared" si="99"/>
        <v>0.73499999999999943</v>
      </c>
    </row>
    <row r="1259" spans="1:13" x14ac:dyDescent="0.2">
      <c r="A1259" s="5">
        <v>1.9351499999999999</v>
      </c>
      <c r="B1259" s="5">
        <f t="shared" si="95"/>
        <v>1</v>
      </c>
      <c r="C1259" s="6">
        <f t="shared" si="96"/>
        <v>0.93514999999999993</v>
      </c>
      <c r="D1259" s="7">
        <v>28.3</v>
      </c>
      <c r="E1259" s="7">
        <v>29.055</v>
      </c>
      <c r="F1259" s="7">
        <v>28.76539</v>
      </c>
      <c r="G1259" s="7">
        <v>28.555</v>
      </c>
      <c r="H1259" s="7">
        <v>29.055</v>
      </c>
      <c r="K1259" s="9">
        <f t="shared" si="97"/>
        <v>29.055</v>
      </c>
      <c r="L1259" s="9">
        <f t="shared" si="98"/>
        <v>28.3</v>
      </c>
      <c r="M1259" s="9">
        <f t="shared" si="99"/>
        <v>0.75499999999999901</v>
      </c>
    </row>
    <row r="1260" spans="1:13" x14ac:dyDescent="0.2">
      <c r="A1260" s="5">
        <v>1.9358900000000001</v>
      </c>
      <c r="B1260" s="5">
        <f t="shared" si="95"/>
        <v>1</v>
      </c>
      <c r="C1260" s="6">
        <f t="shared" si="96"/>
        <v>0.93589000000000011</v>
      </c>
      <c r="D1260" s="7">
        <v>28.175000000000001</v>
      </c>
      <c r="E1260" s="7">
        <v>29.02</v>
      </c>
      <c r="F1260" s="7">
        <v>28.775569999999998</v>
      </c>
      <c r="G1260" s="7">
        <v>28.445</v>
      </c>
      <c r="H1260" s="7">
        <v>29.32</v>
      </c>
      <c r="K1260" s="9">
        <f t="shared" si="97"/>
        <v>29.02</v>
      </c>
      <c r="L1260" s="9">
        <f t="shared" si="98"/>
        <v>28.175000000000001</v>
      </c>
      <c r="M1260" s="9">
        <f t="shared" si="99"/>
        <v>0.84499999999999886</v>
      </c>
    </row>
    <row r="1261" spans="1:13" x14ac:dyDescent="0.2">
      <c r="A1261" s="5">
        <v>1.9366399999999999</v>
      </c>
      <c r="B1261" s="5">
        <f t="shared" si="95"/>
        <v>1</v>
      </c>
      <c r="C1261" s="6">
        <f t="shared" si="96"/>
        <v>0.93663999999999992</v>
      </c>
      <c r="D1261" s="7">
        <v>28.09</v>
      </c>
      <c r="E1261" s="7">
        <v>29.14</v>
      </c>
      <c r="F1261" s="7">
        <v>28.742339999999999</v>
      </c>
      <c r="G1261" s="7">
        <v>28.504999999999999</v>
      </c>
      <c r="H1261" s="7">
        <v>29.09</v>
      </c>
      <c r="K1261" s="9">
        <f t="shared" si="97"/>
        <v>29.14</v>
      </c>
      <c r="L1261" s="9">
        <f t="shared" si="98"/>
        <v>28.09</v>
      </c>
      <c r="M1261" s="9">
        <f t="shared" si="99"/>
        <v>1.0500000000000007</v>
      </c>
    </row>
    <row r="1262" spans="1:13" x14ac:dyDescent="0.2">
      <c r="A1262" s="5">
        <v>1.9373800000000001</v>
      </c>
      <c r="B1262" s="5">
        <f t="shared" si="95"/>
        <v>1</v>
      </c>
      <c r="C1262" s="6">
        <f t="shared" si="96"/>
        <v>0.9373800000000001</v>
      </c>
      <c r="D1262" s="7">
        <v>28.31</v>
      </c>
      <c r="E1262" s="7">
        <v>28.995000000000001</v>
      </c>
      <c r="F1262" s="7">
        <v>28.722380000000001</v>
      </c>
      <c r="G1262" s="7">
        <v>28.504999999999999</v>
      </c>
      <c r="H1262" s="7">
        <v>29.03</v>
      </c>
      <c r="K1262" s="9">
        <f t="shared" si="97"/>
        <v>28.995000000000001</v>
      </c>
      <c r="L1262" s="9">
        <f t="shared" si="98"/>
        <v>28.31</v>
      </c>
      <c r="M1262" s="9">
        <f t="shared" si="99"/>
        <v>0.68500000000000227</v>
      </c>
    </row>
    <row r="1263" spans="1:13" x14ac:dyDescent="0.2">
      <c r="A1263" s="5">
        <v>1.9381200000000001</v>
      </c>
      <c r="B1263" s="5">
        <f t="shared" si="95"/>
        <v>1</v>
      </c>
      <c r="C1263" s="6">
        <f t="shared" si="96"/>
        <v>0.93812000000000006</v>
      </c>
      <c r="D1263" s="7">
        <v>28.15</v>
      </c>
      <c r="E1263" s="7">
        <v>29.03</v>
      </c>
      <c r="F1263" s="7">
        <v>28.73771</v>
      </c>
      <c r="G1263" s="7">
        <v>28.515000000000001</v>
      </c>
      <c r="H1263" s="7">
        <v>29.105</v>
      </c>
      <c r="K1263" s="9">
        <f t="shared" si="97"/>
        <v>29.03</v>
      </c>
      <c r="L1263" s="9">
        <f t="shared" si="98"/>
        <v>28.15</v>
      </c>
      <c r="M1263" s="9">
        <f t="shared" si="99"/>
        <v>0.88000000000000256</v>
      </c>
    </row>
    <row r="1264" spans="1:13" x14ac:dyDescent="0.2">
      <c r="A1264" s="5">
        <v>1.9388700000000001</v>
      </c>
      <c r="B1264" s="5">
        <f t="shared" si="95"/>
        <v>1</v>
      </c>
      <c r="C1264" s="6">
        <f t="shared" si="96"/>
        <v>0.93887000000000009</v>
      </c>
      <c r="D1264" s="7">
        <v>28.215</v>
      </c>
      <c r="E1264" s="7">
        <v>29.004999999999999</v>
      </c>
      <c r="F1264" s="7">
        <v>28.694299999999998</v>
      </c>
      <c r="G1264" s="7">
        <v>28.445</v>
      </c>
      <c r="H1264" s="7">
        <v>29.065000000000001</v>
      </c>
      <c r="K1264" s="9">
        <f t="shared" si="97"/>
        <v>29.004999999999999</v>
      </c>
      <c r="L1264" s="9">
        <f t="shared" si="98"/>
        <v>28.215</v>
      </c>
      <c r="M1264" s="9">
        <f t="shared" si="99"/>
        <v>0.78999999999999915</v>
      </c>
    </row>
    <row r="1265" spans="1:13" x14ac:dyDescent="0.2">
      <c r="A1265" s="5">
        <v>1.9396100000000001</v>
      </c>
      <c r="B1265" s="5">
        <f t="shared" si="95"/>
        <v>1</v>
      </c>
      <c r="C1265" s="6">
        <f t="shared" si="96"/>
        <v>0.93961000000000006</v>
      </c>
      <c r="D1265" s="7">
        <v>28.08</v>
      </c>
      <c r="E1265" s="7">
        <v>29.02</v>
      </c>
      <c r="F1265" s="7">
        <v>28.710629999999998</v>
      </c>
      <c r="G1265" s="7">
        <v>28.555</v>
      </c>
      <c r="H1265" s="7">
        <v>29.09</v>
      </c>
      <c r="K1265" s="9">
        <f t="shared" si="97"/>
        <v>29.02</v>
      </c>
      <c r="L1265" s="9">
        <f t="shared" si="98"/>
        <v>28.08</v>
      </c>
      <c r="M1265" s="9">
        <f t="shared" si="99"/>
        <v>0.94000000000000128</v>
      </c>
    </row>
    <row r="1266" spans="1:13" x14ac:dyDescent="0.2">
      <c r="A1266" s="5">
        <v>1.94035</v>
      </c>
      <c r="B1266" s="5">
        <f t="shared" si="95"/>
        <v>1</v>
      </c>
      <c r="C1266" s="6">
        <f t="shared" si="96"/>
        <v>0.94035000000000002</v>
      </c>
      <c r="D1266" s="7">
        <v>28.175000000000001</v>
      </c>
      <c r="E1266" s="7">
        <v>29.07</v>
      </c>
      <c r="F1266" s="7">
        <v>28.735779999999998</v>
      </c>
      <c r="G1266" s="7">
        <v>28.515000000000001</v>
      </c>
      <c r="H1266" s="7">
        <v>29.09</v>
      </c>
      <c r="K1266" s="9">
        <f t="shared" si="97"/>
        <v>29.07</v>
      </c>
      <c r="L1266" s="9">
        <f t="shared" si="98"/>
        <v>28.175000000000001</v>
      </c>
      <c r="M1266" s="9">
        <f t="shared" si="99"/>
        <v>0.89499999999999957</v>
      </c>
    </row>
    <row r="1267" spans="1:13" x14ac:dyDescent="0.2">
      <c r="A1267" s="5">
        <v>1.9411</v>
      </c>
      <c r="B1267" s="5">
        <f t="shared" si="95"/>
        <v>1</v>
      </c>
      <c r="C1267" s="6">
        <f t="shared" si="96"/>
        <v>0.94110000000000005</v>
      </c>
      <c r="D1267" s="7">
        <v>28.08</v>
      </c>
      <c r="E1267" s="7">
        <v>28.86</v>
      </c>
      <c r="F1267" s="7">
        <v>28.735240000000001</v>
      </c>
      <c r="G1267" s="7">
        <v>28.504999999999999</v>
      </c>
      <c r="H1267" s="7">
        <v>29.114999999999998</v>
      </c>
      <c r="K1267" s="9">
        <f t="shared" si="97"/>
        <v>28.86</v>
      </c>
      <c r="L1267" s="9">
        <f t="shared" si="98"/>
        <v>28.08</v>
      </c>
      <c r="M1267" s="9">
        <f t="shared" si="99"/>
        <v>0.78000000000000114</v>
      </c>
    </row>
    <row r="1268" spans="1:13" x14ac:dyDescent="0.2">
      <c r="A1268" s="5">
        <v>1.94184</v>
      </c>
      <c r="B1268" s="5">
        <f t="shared" si="95"/>
        <v>1</v>
      </c>
      <c r="C1268" s="6">
        <f t="shared" si="96"/>
        <v>0.94184000000000001</v>
      </c>
      <c r="D1268" s="7">
        <v>28.175000000000001</v>
      </c>
      <c r="E1268" s="7">
        <v>28.87</v>
      </c>
      <c r="F1268" s="7">
        <v>28.738389999999999</v>
      </c>
      <c r="G1268" s="7">
        <v>28.445</v>
      </c>
      <c r="H1268" s="7">
        <v>29.274999999999999</v>
      </c>
      <c r="K1268" s="9">
        <f t="shared" si="97"/>
        <v>28.87</v>
      </c>
      <c r="L1268" s="9">
        <f t="shared" si="98"/>
        <v>28.175000000000001</v>
      </c>
      <c r="M1268" s="9">
        <f t="shared" si="99"/>
        <v>0.69500000000000028</v>
      </c>
    </row>
    <row r="1269" spans="1:13" x14ac:dyDescent="0.2">
      <c r="A1269" s="5">
        <v>1.94259</v>
      </c>
      <c r="B1269" s="5">
        <f t="shared" si="95"/>
        <v>1</v>
      </c>
      <c r="C1269" s="6">
        <f t="shared" si="96"/>
        <v>0.94259000000000004</v>
      </c>
      <c r="D1269" s="7">
        <v>28.26</v>
      </c>
      <c r="E1269" s="7">
        <v>28.885000000000002</v>
      </c>
      <c r="F1269" s="7">
        <v>28.783560000000001</v>
      </c>
      <c r="G1269" s="7">
        <v>28.495000000000001</v>
      </c>
      <c r="H1269" s="7">
        <v>29.26</v>
      </c>
      <c r="K1269" s="9">
        <f t="shared" si="97"/>
        <v>28.885000000000002</v>
      </c>
      <c r="L1269" s="9">
        <f t="shared" si="98"/>
        <v>28.26</v>
      </c>
      <c r="M1269" s="9">
        <f t="shared" si="99"/>
        <v>0.625</v>
      </c>
    </row>
    <row r="1270" spans="1:13" x14ac:dyDescent="0.2">
      <c r="A1270" s="5">
        <v>1.94333</v>
      </c>
      <c r="B1270" s="5">
        <f t="shared" si="95"/>
        <v>1</v>
      </c>
      <c r="C1270" s="6">
        <f t="shared" si="96"/>
        <v>0.94333</v>
      </c>
      <c r="D1270" s="7">
        <v>28.13</v>
      </c>
      <c r="E1270" s="7">
        <v>28.995000000000001</v>
      </c>
      <c r="F1270" s="7">
        <v>28.739419999999999</v>
      </c>
      <c r="G1270" s="7">
        <v>28.54</v>
      </c>
      <c r="H1270" s="7">
        <v>29.125</v>
      </c>
      <c r="K1270" s="9">
        <f t="shared" si="97"/>
        <v>28.995000000000001</v>
      </c>
      <c r="L1270" s="9">
        <f t="shared" si="98"/>
        <v>28.13</v>
      </c>
      <c r="M1270" s="9">
        <f t="shared" si="99"/>
        <v>0.86500000000000199</v>
      </c>
    </row>
    <row r="1271" spans="1:13" x14ac:dyDescent="0.2">
      <c r="A1271" s="5">
        <v>1.94407</v>
      </c>
      <c r="B1271" s="5">
        <f t="shared" si="95"/>
        <v>1</v>
      </c>
      <c r="C1271" s="6">
        <f t="shared" si="96"/>
        <v>0.94406999999999996</v>
      </c>
      <c r="D1271" s="7">
        <v>28.215</v>
      </c>
      <c r="E1271" s="7">
        <v>28.995000000000001</v>
      </c>
      <c r="F1271" s="7">
        <v>28.712869999999999</v>
      </c>
      <c r="G1271" s="7">
        <v>28.605</v>
      </c>
      <c r="H1271" s="7">
        <v>29.03</v>
      </c>
      <c r="K1271" s="9">
        <f t="shared" si="97"/>
        <v>28.995000000000001</v>
      </c>
      <c r="L1271" s="9">
        <f t="shared" si="98"/>
        <v>28.215</v>
      </c>
      <c r="M1271" s="9">
        <f t="shared" si="99"/>
        <v>0.78000000000000114</v>
      </c>
    </row>
    <row r="1272" spans="1:13" x14ac:dyDescent="0.2">
      <c r="A1272" s="5">
        <v>1.94482</v>
      </c>
      <c r="B1272" s="5">
        <f t="shared" si="95"/>
        <v>1</v>
      </c>
      <c r="C1272" s="6">
        <f t="shared" si="96"/>
        <v>0.94481999999999999</v>
      </c>
      <c r="D1272" s="7">
        <v>28.175000000000001</v>
      </c>
      <c r="E1272" s="7">
        <v>29.055</v>
      </c>
      <c r="F1272" s="7">
        <v>28.778960000000001</v>
      </c>
      <c r="G1272" s="7">
        <v>28.54</v>
      </c>
      <c r="H1272" s="7">
        <v>29.125</v>
      </c>
      <c r="K1272" s="9">
        <f t="shared" si="97"/>
        <v>29.055</v>
      </c>
      <c r="L1272" s="9">
        <f t="shared" si="98"/>
        <v>28.175000000000001</v>
      </c>
      <c r="M1272" s="9">
        <f t="shared" si="99"/>
        <v>0.87999999999999901</v>
      </c>
    </row>
    <row r="1273" spans="1:13" x14ac:dyDescent="0.2">
      <c r="A1273" s="5">
        <v>1.94556</v>
      </c>
      <c r="B1273" s="5">
        <f t="shared" si="95"/>
        <v>1</v>
      </c>
      <c r="C1273" s="6">
        <f t="shared" si="96"/>
        <v>0.94555999999999996</v>
      </c>
      <c r="D1273" s="7">
        <v>28.14</v>
      </c>
      <c r="E1273" s="7">
        <v>29.03</v>
      </c>
      <c r="F1273" s="7">
        <v>28.754110000000001</v>
      </c>
      <c r="G1273" s="7">
        <v>28.605</v>
      </c>
      <c r="H1273" s="7">
        <v>29.055</v>
      </c>
      <c r="K1273" s="9">
        <f t="shared" si="97"/>
        <v>29.03</v>
      </c>
      <c r="L1273" s="9">
        <f t="shared" si="98"/>
        <v>28.14</v>
      </c>
      <c r="M1273" s="9">
        <f t="shared" si="99"/>
        <v>0.89000000000000057</v>
      </c>
    </row>
    <row r="1274" spans="1:13" x14ac:dyDescent="0.2">
      <c r="A1274" s="5">
        <v>1.9462999999999999</v>
      </c>
      <c r="B1274" s="5">
        <f t="shared" si="95"/>
        <v>1</v>
      </c>
      <c r="C1274" s="6">
        <f t="shared" si="96"/>
        <v>0.94629999999999992</v>
      </c>
      <c r="D1274" s="7">
        <v>28.324999999999999</v>
      </c>
      <c r="E1274" s="7">
        <v>29.055</v>
      </c>
      <c r="F1274" s="7">
        <v>28.705490000000001</v>
      </c>
      <c r="G1274" s="7">
        <v>28.495000000000001</v>
      </c>
      <c r="H1274" s="7">
        <v>28.945</v>
      </c>
      <c r="K1274" s="9">
        <f t="shared" si="97"/>
        <v>29.055</v>
      </c>
      <c r="L1274" s="9">
        <f t="shared" si="98"/>
        <v>28.324999999999999</v>
      </c>
      <c r="M1274" s="9">
        <f t="shared" si="99"/>
        <v>0.73000000000000043</v>
      </c>
    </row>
    <row r="1275" spans="1:13" x14ac:dyDescent="0.2">
      <c r="A1275" s="5">
        <v>1.9470499999999999</v>
      </c>
      <c r="B1275" s="5">
        <f t="shared" si="95"/>
        <v>1</v>
      </c>
      <c r="C1275" s="6">
        <f t="shared" si="96"/>
        <v>0.94704999999999995</v>
      </c>
      <c r="D1275" s="7">
        <v>28.19</v>
      </c>
      <c r="E1275" s="7">
        <v>29.07</v>
      </c>
      <c r="F1275" s="7">
        <v>28.758590000000002</v>
      </c>
      <c r="G1275" s="7">
        <v>28.565000000000001</v>
      </c>
      <c r="H1275" s="7">
        <v>28.995000000000001</v>
      </c>
      <c r="K1275" s="9">
        <f t="shared" si="97"/>
        <v>29.07</v>
      </c>
      <c r="L1275" s="9">
        <f t="shared" si="98"/>
        <v>28.19</v>
      </c>
      <c r="M1275" s="9">
        <f t="shared" si="99"/>
        <v>0.87999999999999901</v>
      </c>
    </row>
    <row r="1276" spans="1:13" x14ac:dyDescent="0.2">
      <c r="A1276" s="5">
        <v>1.9477899999999999</v>
      </c>
      <c r="B1276" s="5">
        <f t="shared" si="95"/>
        <v>1</v>
      </c>
      <c r="C1276" s="6">
        <f t="shared" si="96"/>
        <v>0.94778999999999991</v>
      </c>
      <c r="D1276" s="7">
        <v>28.2</v>
      </c>
      <c r="E1276" s="7">
        <v>28.895</v>
      </c>
      <c r="F1276" s="7">
        <v>28.74417</v>
      </c>
      <c r="G1276" s="7">
        <v>28.58</v>
      </c>
      <c r="H1276" s="7">
        <v>29.14</v>
      </c>
      <c r="K1276" s="9">
        <f t="shared" si="97"/>
        <v>28.895</v>
      </c>
      <c r="L1276" s="9">
        <f t="shared" si="98"/>
        <v>28.2</v>
      </c>
      <c r="M1276" s="9">
        <f t="shared" si="99"/>
        <v>0.69500000000000028</v>
      </c>
    </row>
    <row r="1277" spans="1:13" x14ac:dyDescent="0.2">
      <c r="A1277" s="5">
        <v>1.9485300000000001</v>
      </c>
      <c r="B1277" s="5">
        <f t="shared" si="95"/>
        <v>1</v>
      </c>
      <c r="C1277" s="6">
        <f t="shared" si="96"/>
        <v>0.9485300000000001</v>
      </c>
      <c r="D1277" s="7">
        <v>28.14</v>
      </c>
      <c r="E1277" s="7">
        <v>29.045000000000002</v>
      </c>
      <c r="F1277" s="7">
        <v>28.810790000000001</v>
      </c>
      <c r="G1277" s="7">
        <v>28.565000000000001</v>
      </c>
      <c r="H1277" s="7">
        <v>29.2</v>
      </c>
      <c r="K1277" s="9">
        <f t="shared" si="97"/>
        <v>29.045000000000002</v>
      </c>
      <c r="L1277" s="9">
        <f t="shared" si="98"/>
        <v>28.14</v>
      </c>
      <c r="M1277" s="9">
        <f t="shared" si="99"/>
        <v>0.90500000000000114</v>
      </c>
    </row>
    <row r="1278" spans="1:13" x14ac:dyDescent="0.2">
      <c r="A1278" s="5">
        <v>1.9492799999999999</v>
      </c>
      <c r="B1278" s="5">
        <f t="shared" si="95"/>
        <v>1</v>
      </c>
      <c r="C1278" s="6">
        <f t="shared" si="96"/>
        <v>0.9492799999999999</v>
      </c>
      <c r="D1278" s="7">
        <v>28.114999999999998</v>
      </c>
      <c r="E1278" s="7">
        <v>29.03</v>
      </c>
      <c r="F1278" s="7">
        <v>28.786529999999999</v>
      </c>
      <c r="G1278" s="7">
        <v>28.54</v>
      </c>
      <c r="H1278" s="7">
        <v>29.125</v>
      </c>
      <c r="K1278" s="9">
        <f t="shared" si="97"/>
        <v>29.03</v>
      </c>
      <c r="L1278" s="9">
        <f t="shared" si="98"/>
        <v>28.114999999999998</v>
      </c>
      <c r="M1278" s="9">
        <f t="shared" si="99"/>
        <v>0.9150000000000027</v>
      </c>
    </row>
    <row r="1279" spans="1:13" x14ac:dyDescent="0.2">
      <c r="A1279" s="5">
        <v>1.9500200000000001</v>
      </c>
      <c r="B1279" s="5">
        <f t="shared" si="95"/>
        <v>1</v>
      </c>
      <c r="C1279" s="6">
        <f t="shared" si="96"/>
        <v>0.95002000000000009</v>
      </c>
      <c r="D1279" s="7">
        <v>28.14</v>
      </c>
      <c r="E1279" s="7">
        <v>28.945</v>
      </c>
      <c r="F1279" s="7">
        <v>28.686340000000001</v>
      </c>
      <c r="G1279" s="7">
        <v>28.54</v>
      </c>
      <c r="H1279" s="7">
        <v>28.995000000000001</v>
      </c>
      <c r="K1279" s="9">
        <f t="shared" si="97"/>
        <v>28.945</v>
      </c>
      <c r="L1279" s="9">
        <f t="shared" si="98"/>
        <v>28.14</v>
      </c>
      <c r="M1279" s="9">
        <f t="shared" si="99"/>
        <v>0.80499999999999972</v>
      </c>
    </row>
    <row r="1280" spans="1:13" x14ac:dyDescent="0.2">
      <c r="A1280" s="5">
        <v>1.9507699999999999</v>
      </c>
      <c r="B1280" s="5">
        <f t="shared" si="95"/>
        <v>1</v>
      </c>
      <c r="C1280" s="6">
        <f t="shared" si="96"/>
        <v>0.95076999999999989</v>
      </c>
      <c r="D1280" s="7">
        <v>28.03</v>
      </c>
      <c r="E1280" s="7">
        <v>28.98</v>
      </c>
      <c r="F1280" s="7">
        <v>28.70054</v>
      </c>
      <c r="G1280" s="7">
        <v>28.48</v>
      </c>
      <c r="H1280" s="7">
        <v>29.114999999999998</v>
      </c>
      <c r="K1280" s="9">
        <f t="shared" si="97"/>
        <v>28.98</v>
      </c>
      <c r="L1280" s="9">
        <f t="shared" si="98"/>
        <v>28.03</v>
      </c>
      <c r="M1280" s="9">
        <f t="shared" si="99"/>
        <v>0.94999999999999929</v>
      </c>
    </row>
    <row r="1281" spans="1:13" x14ac:dyDescent="0.2">
      <c r="A1281" s="5">
        <v>1.9515100000000001</v>
      </c>
      <c r="B1281" s="5">
        <f t="shared" si="95"/>
        <v>1</v>
      </c>
      <c r="C1281" s="6">
        <f t="shared" si="96"/>
        <v>0.95151000000000008</v>
      </c>
      <c r="D1281" s="7">
        <v>28.105</v>
      </c>
      <c r="E1281" s="7">
        <v>29.07</v>
      </c>
      <c r="F1281" s="7">
        <v>28.71884</v>
      </c>
      <c r="G1281" s="7">
        <v>28.555</v>
      </c>
      <c r="H1281" s="7">
        <v>28.954999999999998</v>
      </c>
      <c r="K1281" s="9">
        <f t="shared" si="97"/>
        <v>29.07</v>
      </c>
      <c r="L1281" s="9">
        <f t="shared" si="98"/>
        <v>28.105</v>
      </c>
      <c r="M1281" s="9">
        <f t="shared" si="99"/>
        <v>0.96499999999999986</v>
      </c>
    </row>
    <row r="1282" spans="1:13" x14ac:dyDescent="0.2">
      <c r="A1282" s="5">
        <v>1.95225</v>
      </c>
      <c r="B1282" s="5">
        <f t="shared" ref="B1282:B1345" si="100">INT(A1282)</f>
        <v>1</v>
      </c>
      <c r="C1282" s="6">
        <f t="shared" ref="C1282:C1345" si="101">A1282-B1282</f>
        <v>0.95225000000000004</v>
      </c>
      <c r="D1282" s="7">
        <v>28.09</v>
      </c>
      <c r="E1282" s="7">
        <v>28.945</v>
      </c>
      <c r="F1282" s="7">
        <v>28.75553</v>
      </c>
      <c r="G1282" s="7">
        <v>28.625</v>
      </c>
      <c r="H1282" s="7">
        <v>29.08</v>
      </c>
      <c r="K1282" s="9">
        <f t="shared" ref="K1282:K1345" si="102">MAX(D1282:G1282)</f>
        <v>28.945</v>
      </c>
      <c r="L1282" s="9">
        <f t="shared" ref="L1282:L1345" si="103">MIN(D1282:G1282)</f>
        <v>28.09</v>
      </c>
      <c r="M1282" s="9">
        <f t="shared" si="99"/>
        <v>0.85500000000000043</v>
      </c>
    </row>
    <row r="1283" spans="1:13" x14ac:dyDescent="0.2">
      <c r="A1283" s="5">
        <v>1.9530000000000001</v>
      </c>
      <c r="B1283" s="5">
        <f t="shared" si="100"/>
        <v>1</v>
      </c>
      <c r="C1283" s="6">
        <f t="shared" si="101"/>
        <v>0.95300000000000007</v>
      </c>
      <c r="D1283" s="7">
        <v>28.14</v>
      </c>
      <c r="E1283" s="7">
        <v>28.945</v>
      </c>
      <c r="F1283" s="7">
        <v>28.707550000000001</v>
      </c>
      <c r="G1283" s="7">
        <v>28.454999999999998</v>
      </c>
      <c r="H1283" s="7">
        <v>29.15</v>
      </c>
      <c r="K1283" s="9">
        <f t="shared" si="102"/>
        <v>28.945</v>
      </c>
      <c r="L1283" s="9">
        <f t="shared" si="103"/>
        <v>28.14</v>
      </c>
      <c r="M1283" s="9">
        <f t="shared" ref="M1283:M1346" si="104">K1283-L1283</f>
        <v>0.80499999999999972</v>
      </c>
    </row>
    <row r="1284" spans="1:13" x14ac:dyDescent="0.2">
      <c r="A1284" s="5">
        <v>1.95374</v>
      </c>
      <c r="B1284" s="5">
        <f t="shared" si="100"/>
        <v>1</v>
      </c>
      <c r="C1284" s="6">
        <f t="shared" si="101"/>
        <v>0.95374000000000003</v>
      </c>
      <c r="D1284" s="7">
        <v>28.02</v>
      </c>
      <c r="E1284" s="7">
        <v>29.19</v>
      </c>
      <c r="F1284" s="7">
        <v>28.697900000000001</v>
      </c>
      <c r="G1284" s="7">
        <v>28.504999999999999</v>
      </c>
      <c r="H1284" s="7">
        <v>29.065000000000001</v>
      </c>
      <c r="K1284" s="9">
        <f t="shared" si="102"/>
        <v>29.19</v>
      </c>
      <c r="L1284" s="9">
        <f t="shared" si="103"/>
        <v>28.02</v>
      </c>
      <c r="M1284" s="9">
        <f t="shared" si="104"/>
        <v>1.1700000000000017</v>
      </c>
    </row>
    <row r="1285" spans="1:13" x14ac:dyDescent="0.2">
      <c r="A1285" s="5">
        <v>1.95448</v>
      </c>
      <c r="B1285" s="5">
        <f t="shared" si="100"/>
        <v>1</v>
      </c>
      <c r="C1285" s="6">
        <f t="shared" si="101"/>
        <v>0.95448</v>
      </c>
      <c r="D1285" s="7">
        <v>28.09</v>
      </c>
      <c r="E1285" s="7">
        <v>29.08</v>
      </c>
      <c r="F1285" s="7">
        <v>28.724879999999999</v>
      </c>
      <c r="G1285" s="7">
        <v>28.59</v>
      </c>
      <c r="H1285" s="7">
        <v>29.114999999999998</v>
      </c>
      <c r="K1285" s="9">
        <f t="shared" si="102"/>
        <v>29.08</v>
      </c>
      <c r="L1285" s="9">
        <f t="shared" si="103"/>
        <v>28.09</v>
      </c>
      <c r="M1285" s="9">
        <f t="shared" si="104"/>
        <v>0.98999999999999844</v>
      </c>
    </row>
    <row r="1286" spans="1:13" x14ac:dyDescent="0.2">
      <c r="A1286" s="5">
        <v>1.95523</v>
      </c>
      <c r="B1286" s="5">
        <f t="shared" si="100"/>
        <v>1</v>
      </c>
      <c r="C1286" s="6">
        <f t="shared" si="101"/>
        <v>0.95523000000000002</v>
      </c>
      <c r="D1286" s="7">
        <v>28.175000000000001</v>
      </c>
      <c r="E1286" s="7">
        <v>28.995000000000001</v>
      </c>
      <c r="F1286" s="7">
        <v>28.754010000000001</v>
      </c>
      <c r="G1286" s="7">
        <v>28.555</v>
      </c>
      <c r="H1286" s="7">
        <v>29.234999999999999</v>
      </c>
      <c r="K1286" s="9">
        <f t="shared" si="102"/>
        <v>28.995000000000001</v>
      </c>
      <c r="L1286" s="9">
        <f t="shared" si="103"/>
        <v>28.175000000000001</v>
      </c>
      <c r="M1286" s="9">
        <f t="shared" si="104"/>
        <v>0.82000000000000028</v>
      </c>
    </row>
    <row r="1287" spans="1:13" x14ac:dyDescent="0.2">
      <c r="A1287" s="5">
        <v>1.95597</v>
      </c>
      <c r="B1287" s="5">
        <f t="shared" si="100"/>
        <v>1</v>
      </c>
      <c r="C1287" s="6">
        <f t="shared" si="101"/>
        <v>0.95596999999999999</v>
      </c>
      <c r="D1287" s="7">
        <v>28.055</v>
      </c>
      <c r="E1287" s="7">
        <v>29.055</v>
      </c>
      <c r="F1287" s="7">
        <v>28.72636</v>
      </c>
      <c r="G1287" s="7">
        <v>28.515000000000001</v>
      </c>
      <c r="H1287" s="7">
        <v>29.055</v>
      </c>
      <c r="K1287" s="9">
        <f t="shared" si="102"/>
        <v>29.055</v>
      </c>
      <c r="L1287" s="9">
        <f t="shared" si="103"/>
        <v>28.055</v>
      </c>
      <c r="M1287" s="9">
        <f t="shared" si="104"/>
        <v>1</v>
      </c>
    </row>
    <row r="1288" spans="1:13" x14ac:dyDescent="0.2">
      <c r="A1288" s="5">
        <v>1.95672</v>
      </c>
      <c r="B1288" s="5">
        <f t="shared" si="100"/>
        <v>1</v>
      </c>
      <c r="C1288" s="6">
        <f t="shared" si="101"/>
        <v>0.95672000000000001</v>
      </c>
      <c r="D1288" s="7">
        <v>28.225000000000001</v>
      </c>
      <c r="E1288" s="7">
        <v>29.004999999999999</v>
      </c>
      <c r="F1288" s="7">
        <v>28.775680000000001</v>
      </c>
      <c r="G1288" s="7">
        <v>28.515000000000001</v>
      </c>
      <c r="H1288" s="7">
        <v>28.995000000000001</v>
      </c>
      <c r="K1288" s="9">
        <f t="shared" si="102"/>
        <v>29.004999999999999</v>
      </c>
      <c r="L1288" s="9">
        <f t="shared" si="103"/>
        <v>28.225000000000001</v>
      </c>
      <c r="M1288" s="9">
        <f t="shared" si="104"/>
        <v>0.77999999999999758</v>
      </c>
    </row>
    <row r="1289" spans="1:13" x14ac:dyDescent="0.2">
      <c r="A1289" s="5">
        <v>1.95746</v>
      </c>
      <c r="B1289" s="5">
        <f t="shared" si="100"/>
        <v>1</v>
      </c>
      <c r="C1289" s="6">
        <f t="shared" si="101"/>
        <v>0.95745999999999998</v>
      </c>
      <c r="D1289" s="7">
        <v>28.225000000000001</v>
      </c>
      <c r="E1289" s="7">
        <v>28.96</v>
      </c>
      <c r="F1289" s="7">
        <v>28.706469999999999</v>
      </c>
      <c r="G1289" s="7">
        <v>28.565000000000001</v>
      </c>
      <c r="H1289" s="7">
        <v>29.03</v>
      </c>
      <c r="K1289" s="9">
        <f t="shared" si="102"/>
        <v>28.96</v>
      </c>
      <c r="L1289" s="9">
        <f t="shared" si="103"/>
        <v>28.225000000000001</v>
      </c>
      <c r="M1289" s="9">
        <f t="shared" si="104"/>
        <v>0.73499999999999943</v>
      </c>
    </row>
    <row r="1290" spans="1:13" x14ac:dyDescent="0.2">
      <c r="A1290" s="5">
        <v>1.9581999999999999</v>
      </c>
      <c r="B1290" s="5">
        <f t="shared" si="100"/>
        <v>1</v>
      </c>
      <c r="C1290" s="6">
        <f t="shared" si="101"/>
        <v>0.95819999999999994</v>
      </c>
      <c r="D1290" s="7">
        <v>28.285</v>
      </c>
      <c r="E1290" s="7">
        <v>29.02</v>
      </c>
      <c r="F1290" s="7">
        <v>28.710339999999999</v>
      </c>
      <c r="G1290" s="7">
        <v>28.53</v>
      </c>
      <c r="H1290" s="7">
        <v>28.98</v>
      </c>
      <c r="K1290" s="9">
        <f t="shared" si="102"/>
        <v>29.02</v>
      </c>
      <c r="L1290" s="9">
        <f t="shared" si="103"/>
        <v>28.285</v>
      </c>
      <c r="M1290" s="9">
        <f t="shared" si="104"/>
        <v>0.73499999999999943</v>
      </c>
    </row>
    <row r="1291" spans="1:13" x14ac:dyDescent="0.2">
      <c r="A1291" s="5">
        <v>1.95895</v>
      </c>
      <c r="B1291" s="5">
        <f t="shared" si="100"/>
        <v>1</v>
      </c>
      <c r="C1291" s="6">
        <f t="shared" si="101"/>
        <v>0.95894999999999997</v>
      </c>
      <c r="D1291" s="7">
        <v>28.285</v>
      </c>
      <c r="E1291" s="7">
        <v>28.945</v>
      </c>
      <c r="F1291" s="7">
        <v>28.759399999999999</v>
      </c>
      <c r="G1291" s="7">
        <v>28.54</v>
      </c>
      <c r="H1291" s="7">
        <v>28.98</v>
      </c>
      <c r="K1291" s="9">
        <f t="shared" si="102"/>
        <v>28.945</v>
      </c>
      <c r="L1291" s="9">
        <f t="shared" si="103"/>
        <v>28.285</v>
      </c>
      <c r="M1291" s="9">
        <f t="shared" si="104"/>
        <v>0.66000000000000014</v>
      </c>
    </row>
    <row r="1292" spans="1:13" x14ac:dyDescent="0.2">
      <c r="A1292" s="5">
        <v>1.9596899999999999</v>
      </c>
      <c r="B1292" s="5">
        <f t="shared" si="100"/>
        <v>1</v>
      </c>
      <c r="C1292" s="6">
        <f t="shared" si="101"/>
        <v>0.95968999999999993</v>
      </c>
      <c r="D1292" s="7">
        <v>28.14</v>
      </c>
      <c r="E1292" s="7">
        <v>28.96</v>
      </c>
      <c r="F1292" s="7">
        <v>28.740089999999999</v>
      </c>
      <c r="G1292" s="7">
        <v>28.555</v>
      </c>
      <c r="H1292" s="7">
        <v>28.97</v>
      </c>
      <c r="K1292" s="9">
        <f t="shared" si="102"/>
        <v>28.96</v>
      </c>
      <c r="L1292" s="9">
        <f t="shared" si="103"/>
        <v>28.14</v>
      </c>
      <c r="M1292" s="9">
        <f t="shared" si="104"/>
        <v>0.82000000000000028</v>
      </c>
    </row>
    <row r="1293" spans="1:13" x14ac:dyDescent="0.2">
      <c r="A1293" s="5">
        <v>1.9604299999999999</v>
      </c>
      <c r="B1293" s="5">
        <f t="shared" si="100"/>
        <v>1</v>
      </c>
      <c r="C1293" s="6">
        <f t="shared" si="101"/>
        <v>0.96042999999999989</v>
      </c>
      <c r="D1293" s="7">
        <v>28.2</v>
      </c>
      <c r="E1293" s="7">
        <v>28.97</v>
      </c>
      <c r="F1293" s="7">
        <v>28.692959999999999</v>
      </c>
      <c r="G1293" s="7">
        <v>28.54</v>
      </c>
      <c r="H1293" s="7">
        <v>29.03</v>
      </c>
      <c r="K1293" s="9">
        <f t="shared" si="102"/>
        <v>28.97</v>
      </c>
      <c r="L1293" s="9">
        <f t="shared" si="103"/>
        <v>28.2</v>
      </c>
      <c r="M1293" s="9">
        <f t="shared" si="104"/>
        <v>0.76999999999999957</v>
      </c>
    </row>
    <row r="1294" spans="1:13" x14ac:dyDescent="0.2">
      <c r="A1294" s="5">
        <v>1.9611799999999999</v>
      </c>
      <c r="B1294" s="5">
        <f t="shared" si="100"/>
        <v>1</v>
      </c>
      <c r="C1294" s="6">
        <f t="shared" si="101"/>
        <v>0.96117999999999992</v>
      </c>
      <c r="D1294" s="7">
        <v>28.15</v>
      </c>
      <c r="E1294" s="7">
        <v>28.96</v>
      </c>
      <c r="F1294" s="7">
        <v>28.754560000000001</v>
      </c>
      <c r="G1294" s="7">
        <v>28.565000000000001</v>
      </c>
      <c r="H1294" s="7">
        <v>28.97</v>
      </c>
      <c r="K1294" s="9">
        <f t="shared" si="102"/>
        <v>28.96</v>
      </c>
      <c r="L1294" s="9">
        <f t="shared" si="103"/>
        <v>28.15</v>
      </c>
      <c r="M1294" s="9">
        <f t="shared" si="104"/>
        <v>0.81000000000000227</v>
      </c>
    </row>
    <row r="1295" spans="1:13" x14ac:dyDescent="0.2">
      <c r="A1295" s="5">
        <v>1.9619200000000001</v>
      </c>
      <c r="B1295" s="5">
        <f t="shared" si="100"/>
        <v>1</v>
      </c>
      <c r="C1295" s="6">
        <f t="shared" si="101"/>
        <v>0.96192000000000011</v>
      </c>
      <c r="D1295" s="7">
        <v>28.105</v>
      </c>
      <c r="E1295" s="7">
        <v>29.105</v>
      </c>
      <c r="F1295" s="7">
        <v>28.756620000000002</v>
      </c>
      <c r="G1295" s="7">
        <v>28.47</v>
      </c>
      <c r="H1295" s="7">
        <v>29.164999999999999</v>
      </c>
      <c r="K1295" s="9">
        <f t="shared" si="102"/>
        <v>29.105</v>
      </c>
      <c r="L1295" s="9">
        <f t="shared" si="103"/>
        <v>28.105</v>
      </c>
      <c r="M1295" s="9">
        <f t="shared" si="104"/>
        <v>1</v>
      </c>
    </row>
    <row r="1296" spans="1:13" x14ac:dyDescent="0.2">
      <c r="A1296" s="5">
        <v>1.9626699999999999</v>
      </c>
      <c r="B1296" s="5">
        <f t="shared" si="100"/>
        <v>1</v>
      </c>
      <c r="C1296" s="6">
        <f t="shared" si="101"/>
        <v>0.96266999999999991</v>
      </c>
      <c r="D1296" s="7">
        <v>28.234999999999999</v>
      </c>
      <c r="E1296" s="7">
        <v>29.09</v>
      </c>
      <c r="F1296" s="7">
        <v>28.720960000000002</v>
      </c>
      <c r="G1296" s="7">
        <v>28.565000000000001</v>
      </c>
      <c r="H1296" s="7">
        <v>28.895</v>
      </c>
      <c r="K1296" s="9">
        <f t="shared" si="102"/>
        <v>29.09</v>
      </c>
      <c r="L1296" s="9">
        <f t="shared" si="103"/>
        <v>28.234999999999999</v>
      </c>
      <c r="M1296" s="9">
        <f t="shared" si="104"/>
        <v>0.85500000000000043</v>
      </c>
    </row>
    <row r="1297" spans="1:13" x14ac:dyDescent="0.2">
      <c r="A1297" s="5">
        <v>1.9634100000000001</v>
      </c>
      <c r="B1297" s="5">
        <f t="shared" si="100"/>
        <v>1</v>
      </c>
      <c r="C1297" s="6">
        <f t="shared" si="101"/>
        <v>0.9634100000000001</v>
      </c>
      <c r="D1297" s="7">
        <v>28.164999999999999</v>
      </c>
      <c r="E1297" s="7">
        <v>28.96</v>
      </c>
      <c r="F1297" s="7">
        <v>28.72289</v>
      </c>
      <c r="G1297" s="7">
        <v>28.54</v>
      </c>
      <c r="H1297" s="7">
        <v>28.86</v>
      </c>
      <c r="K1297" s="9">
        <f t="shared" si="102"/>
        <v>28.96</v>
      </c>
      <c r="L1297" s="9">
        <f t="shared" si="103"/>
        <v>28.164999999999999</v>
      </c>
      <c r="M1297" s="9">
        <f t="shared" si="104"/>
        <v>0.79500000000000171</v>
      </c>
    </row>
    <row r="1298" spans="1:13" x14ac:dyDescent="0.2">
      <c r="A1298" s="5">
        <v>1.9641500000000001</v>
      </c>
      <c r="B1298" s="5">
        <f t="shared" si="100"/>
        <v>1</v>
      </c>
      <c r="C1298" s="6">
        <f t="shared" si="101"/>
        <v>0.96415000000000006</v>
      </c>
      <c r="D1298" s="7">
        <v>27.97</v>
      </c>
      <c r="E1298" s="7">
        <v>28.97</v>
      </c>
      <c r="F1298" s="7">
        <v>28.618169999999999</v>
      </c>
      <c r="G1298" s="7">
        <v>28.555</v>
      </c>
      <c r="H1298" s="7">
        <v>28.97</v>
      </c>
      <c r="K1298" s="9">
        <f t="shared" si="102"/>
        <v>28.97</v>
      </c>
      <c r="L1298" s="9">
        <f t="shared" si="103"/>
        <v>27.97</v>
      </c>
      <c r="M1298" s="9">
        <f t="shared" si="104"/>
        <v>1</v>
      </c>
    </row>
    <row r="1299" spans="1:13" x14ac:dyDescent="0.2">
      <c r="A1299" s="5">
        <v>1.9649000000000001</v>
      </c>
      <c r="B1299" s="5">
        <f t="shared" si="100"/>
        <v>1</v>
      </c>
      <c r="C1299" s="6">
        <f t="shared" si="101"/>
        <v>0.96490000000000009</v>
      </c>
      <c r="D1299" s="7">
        <v>28.065000000000001</v>
      </c>
      <c r="E1299" s="7">
        <v>28.995000000000001</v>
      </c>
      <c r="F1299" s="7">
        <v>28.675470000000001</v>
      </c>
      <c r="G1299" s="7">
        <v>28.43</v>
      </c>
      <c r="H1299" s="7">
        <v>29.08</v>
      </c>
      <c r="K1299" s="9">
        <f t="shared" si="102"/>
        <v>28.995000000000001</v>
      </c>
      <c r="L1299" s="9">
        <f t="shared" si="103"/>
        <v>28.065000000000001</v>
      </c>
      <c r="M1299" s="9">
        <f t="shared" si="104"/>
        <v>0.92999999999999972</v>
      </c>
    </row>
    <row r="1300" spans="1:13" x14ac:dyDescent="0.2">
      <c r="A1300" s="5">
        <v>1.9656400000000001</v>
      </c>
      <c r="B1300" s="5">
        <f t="shared" si="100"/>
        <v>1</v>
      </c>
      <c r="C1300" s="6">
        <f t="shared" si="101"/>
        <v>0.96564000000000005</v>
      </c>
      <c r="D1300" s="7">
        <v>28.274999999999999</v>
      </c>
      <c r="E1300" s="7">
        <v>28.96</v>
      </c>
      <c r="F1300" s="7">
        <v>28.71631</v>
      </c>
      <c r="G1300" s="7">
        <v>28.48</v>
      </c>
      <c r="H1300" s="7">
        <v>29.15</v>
      </c>
      <c r="K1300" s="9">
        <f t="shared" si="102"/>
        <v>28.96</v>
      </c>
      <c r="L1300" s="9">
        <f t="shared" si="103"/>
        <v>28.274999999999999</v>
      </c>
      <c r="M1300" s="9">
        <f t="shared" si="104"/>
        <v>0.68500000000000227</v>
      </c>
    </row>
    <row r="1301" spans="1:13" x14ac:dyDescent="0.2">
      <c r="A1301" s="5">
        <v>1.96638</v>
      </c>
      <c r="B1301" s="5">
        <f t="shared" si="100"/>
        <v>1</v>
      </c>
      <c r="C1301" s="6">
        <f t="shared" si="101"/>
        <v>0.96638000000000002</v>
      </c>
      <c r="D1301" s="7">
        <v>28.13</v>
      </c>
      <c r="E1301" s="7">
        <v>28.92</v>
      </c>
      <c r="F1301" s="7">
        <v>28.688559999999999</v>
      </c>
      <c r="G1301" s="7">
        <v>28.48</v>
      </c>
      <c r="H1301" s="7">
        <v>29.015000000000001</v>
      </c>
      <c r="K1301" s="9">
        <f t="shared" si="102"/>
        <v>28.92</v>
      </c>
      <c r="L1301" s="9">
        <f t="shared" si="103"/>
        <v>28.13</v>
      </c>
      <c r="M1301" s="9">
        <f t="shared" si="104"/>
        <v>0.7900000000000027</v>
      </c>
    </row>
    <row r="1302" spans="1:13" x14ac:dyDescent="0.2">
      <c r="A1302" s="5">
        <v>1.96713</v>
      </c>
      <c r="B1302" s="5">
        <f t="shared" si="100"/>
        <v>1</v>
      </c>
      <c r="C1302" s="6">
        <f t="shared" si="101"/>
        <v>0.96713000000000005</v>
      </c>
      <c r="D1302" s="7">
        <v>27.995000000000001</v>
      </c>
      <c r="E1302" s="7">
        <v>28.934999999999999</v>
      </c>
      <c r="F1302" s="7">
        <v>28.691960000000002</v>
      </c>
      <c r="G1302" s="7">
        <v>28.47</v>
      </c>
      <c r="H1302" s="7">
        <v>28.97</v>
      </c>
      <c r="K1302" s="9">
        <f t="shared" si="102"/>
        <v>28.934999999999999</v>
      </c>
      <c r="L1302" s="9">
        <f t="shared" si="103"/>
        <v>27.995000000000001</v>
      </c>
      <c r="M1302" s="9">
        <f t="shared" si="104"/>
        <v>0.93999999999999773</v>
      </c>
    </row>
    <row r="1303" spans="1:13" x14ac:dyDescent="0.2">
      <c r="A1303" s="5">
        <v>1.96787</v>
      </c>
      <c r="B1303" s="5">
        <f t="shared" si="100"/>
        <v>1</v>
      </c>
      <c r="C1303" s="6">
        <f t="shared" si="101"/>
        <v>0.96787000000000001</v>
      </c>
      <c r="D1303" s="7">
        <v>28.08</v>
      </c>
      <c r="E1303" s="7">
        <v>28.86</v>
      </c>
      <c r="F1303" s="7">
        <v>28.656410000000001</v>
      </c>
      <c r="G1303" s="7">
        <v>28.42</v>
      </c>
      <c r="H1303" s="7">
        <v>29.14</v>
      </c>
      <c r="K1303" s="9">
        <f t="shared" si="102"/>
        <v>28.86</v>
      </c>
      <c r="L1303" s="9">
        <f t="shared" si="103"/>
        <v>28.08</v>
      </c>
      <c r="M1303" s="9">
        <f t="shared" si="104"/>
        <v>0.78000000000000114</v>
      </c>
    </row>
    <row r="1304" spans="1:13" x14ac:dyDescent="0.2">
      <c r="A1304" s="5">
        <v>1.96862</v>
      </c>
      <c r="B1304" s="5">
        <f t="shared" si="100"/>
        <v>1</v>
      </c>
      <c r="C1304" s="6">
        <f t="shared" si="101"/>
        <v>0.96862000000000004</v>
      </c>
      <c r="D1304" s="7">
        <v>28.065000000000001</v>
      </c>
      <c r="E1304" s="7">
        <v>28.87</v>
      </c>
      <c r="F1304" s="7">
        <v>28.6905</v>
      </c>
      <c r="G1304" s="7">
        <v>28.48</v>
      </c>
      <c r="H1304" s="7">
        <v>29.065000000000001</v>
      </c>
      <c r="K1304" s="9">
        <f t="shared" si="102"/>
        <v>28.87</v>
      </c>
      <c r="L1304" s="9">
        <f t="shared" si="103"/>
        <v>28.065000000000001</v>
      </c>
      <c r="M1304" s="9">
        <f t="shared" si="104"/>
        <v>0.80499999999999972</v>
      </c>
    </row>
    <row r="1305" spans="1:13" x14ac:dyDescent="0.2">
      <c r="A1305" s="5">
        <v>1.96936</v>
      </c>
      <c r="B1305" s="5">
        <f t="shared" si="100"/>
        <v>1</v>
      </c>
      <c r="C1305" s="6">
        <f t="shared" si="101"/>
        <v>0.96936</v>
      </c>
      <c r="D1305" s="7">
        <v>28.164999999999999</v>
      </c>
      <c r="E1305" s="7">
        <v>28.824999999999999</v>
      </c>
      <c r="F1305" s="7">
        <v>28.702310000000001</v>
      </c>
      <c r="G1305" s="7">
        <v>28.454999999999998</v>
      </c>
      <c r="H1305" s="7">
        <v>29.21</v>
      </c>
      <c r="K1305" s="9">
        <f t="shared" si="102"/>
        <v>28.824999999999999</v>
      </c>
      <c r="L1305" s="9">
        <f t="shared" si="103"/>
        <v>28.164999999999999</v>
      </c>
      <c r="M1305" s="9">
        <f t="shared" si="104"/>
        <v>0.66000000000000014</v>
      </c>
    </row>
    <row r="1306" spans="1:13" x14ac:dyDescent="0.2">
      <c r="A1306" s="5">
        <v>1.9701</v>
      </c>
      <c r="B1306" s="5">
        <f t="shared" si="100"/>
        <v>1</v>
      </c>
      <c r="C1306" s="6">
        <f t="shared" si="101"/>
        <v>0.97009999999999996</v>
      </c>
      <c r="D1306" s="7">
        <v>28.02</v>
      </c>
      <c r="E1306" s="7">
        <v>28.945</v>
      </c>
      <c r="F1306" s="7">
        <v>28.626740000000002</v>
      </c>
      <c r="G1306" s="7">
        <v>28.454999999999998</v>
      </c>
      <c r="H1306" s="7">
        <v>29.04</v>
      </c>
      <c r="K1306" s="9">
        <f t="shared" si="102"/>
        <v>28.945</v>
      </c>
      <c r="L1306" s="9">
        <f t="shared" si="103"/>
        <v>28.02</v>
      </c>
      <c r="M1306" s="9">
        <f t="shared" si="104"/>
        <v>0.92500000000000071</v>
      </c>
    </row>
    <row r="1307" spans="1:13" x14ac:dyDescent="0.2">
      <c r="A1307" s="5">
        <v>1.97085</v>
      </c>
      <c r="B1307" s="5">
        <f t="shared" si="100"/>
        <v>1</v>
      </c>
      <c r="C1307" s="6">
        <f t="shared" si="101"/>
        <v>0.97084999999999999</v>
      </c>
      <c r="D1307" s="7">
        <v>28.08</v>
      </c>
      <c r="E1307" s="7">
        <v>28.885000000000002</v>
      </c>
      <c r="F1307" s="7">
        <v>28.58051</v>
      </c>
      <c r="G1307" s="7">
        <v>28.47</v>
      </c>
      <c r="H1307" s="7">
        <v>28.885000000000002</v>
      </c>
      <c r="K1307" s="9">
        <f t="shared" si="102"/>
        <v>28.885000000000002</v>
      </c>
      <c r="L1307" s="9">
        <f t="shared" si="103"/>
        <v>28.08</v>
      </c>
      <c r="M1307" s="9">
        <f t="shared" si="104"/>
        <v>0.80500000000000327</v>
      </c>
    </row>
    <row r="1308" spans="1:13" x14ac:dyDescent="0.2">
      <c r="A1308" s="5">
        <v>1.97159</v>
      </c>
      <c r="B1308" s="5">
        <f t="shared" si="100"/>
        <v>1</v>
      </c>
      <c r="C1308" s="6">
        <f t="shared" si="101"/>
        <v>0.97158999999999995</v>
      </c>
      <c r="D1308" s="7">
        <v>28.065000000000001</v>
      </c>
      <c r="E1308" s="7">
        <v>28.96</v>
      </c>
      <c r="F1308" s="7">
        <v>28.709230000000002</v>
      </c>
      <c r="G1308" s="7">
        <v>28.495000000000001</v>
      </c>
      <c r="H1308" s="7">
        <v>29.09</v>
      </c>
      <c r="K1308" s="9">
        <f t="shared" si="102"/>
        <v>28.96</v>
      </c>
      <c r="L1308" s="9">
        <f t="shared" si="103"/>
        <v>28.065000000000001</v>
      </c>
      <c r="M1308" s="9">
        <f t="shared" si="104"/>
        <v>0.89499999999999957</v>
      </c>
    </row>
    <row r="1309" spans="1:13" x14ac:dyDescent="0.2">
      <c r="A1309" s="5">
        <v>1.9723299999999999</v>
      </c>
      <c r="B1309" s="5">
        <f t="shared" si="100"/>
        <v>1</v>
      </c>
      <c r="C1309" s="6">
        <f t="shared" si="101"/>
        <v>0.97232999999999992</v>
      </c>
      <c r="D1309" s="7">
        <v>27.954999999999998</v>
      </c>
      <c r="E1309" s="7">
        <v>28.97</v>
      </c>
      <c r="F1309" s="7">
        <v>28.620889999999999</v>
      </c>
      <c r="G1309" s="7">
        <v>28.43</v>
      </c>
      <c r="H1309" s="7">
        <v>28.895</v>
      </c>
      <c r="K1309" s="9">
        <f t="shared" si="102"/>
        <v>28.97</v>
      </c>
      <c r="L1309" s="9">
        <f t="shared" si="103"/>
        <v>27.954999999999998</v>
      </c>
      <c r="M1309" s="9">
        <f t="shared" si="104"/>
        <v>1.0150000000000006</v>
      </c>
    </row>
    <row r="1310" spans="1:13" x14ac:dyDescent="0.2">
      <c r="A1310" s="5">
        <v>1.9730799999999999</v>
      </c>
      <c r="B1310" s="5">
        <f t="shared" si="100"/>
        <v>1</v>
      </c>
      <c r="C1310" s="6">
        <f t="shared" si="101"/>
        <v>0.97307999999999995</v>
      </c>
      <c r="D1310" s="7">
        <v>28.02</v>
      </c>
      <c r="E1310" s="7">
        <v>28.98</v>
      </c>
      <c r="F1310" s="7">
        <v>28.573370000000001</v>
      </c>
      <c r="G1310" s="7">
        <v>28.43</v>
      </c>
      <c r="H1310" s="7">
        <v>28.81</v>
      </c>
      <c r="K1310" s="9">
        <f t="shared" si="102"/>
        <v>28.98</v>
      </c>
      <c r="L1310" s="9">
        <f t="shared" si="103"/>
        <v>28.02</v>
      </c>
      <c r="M1310" s="9">
        <f t="shared" si="104"/>
        <v>0.96000000000000085</v>
      </c>
    </row>
    <row r="1311" spans="1:13" x14ac:dyDescent="0.2">
      <c r="A1311" s="5">
        <v>1.9738199999999999</v>
      </c>
      <c r="B1311" s="5">
        <f t="shared" si="100"/>
        <v>1</v>
      </c>
      <c r="C1311" s="6">
        <f t="shared" si="101"/>
        <v>0.97381999999999991</v>
      </c>
      <c r="D1311" s="7">
        <v>28.055</v>
      </c>
      <c r="E1311" s="7">
        <v>29.03</v>
      </c>
      <c r="F1311" s="7">
        <v>28.627030000000001</v>
      </c>
      <c r="G1311" s="7">
        <v>28.495000000000001</v>
      </c>
      <c r="H1311" s="7">
        <v>28.844999999999999</v>
      </c>
      <c r="K1311" s="9">
        <f t="shared" si="102"/>
        <v>29.03</v>
      </c>
      <c r="L1311" s="9">
        <f t="shared" si="103"/>
        <v>28.055</v>
      </c>
      <c r="M1311" s="9">
        <f t="shared" si="104"/>
        <v>0.97500000000000142</v>
      </c>
    </row>
    <row r="1312" spans="1:13" x14ac:dyDescent="0.2">
      <c r="A1312" s="5">
        <v>1.9745600000000001</v>
      </c>
      <c r="B1312" s="5">
        <f t="shared" si="100"/>
        <v>1</v>
      </c>
      <c r="C1312" s="6">
        <f t="shared" si="101"/>
        <v>0.97456000000000009</v>
      </c>
      <c r="D1312" s="7">
        <v>28.09</v>
      </c>
      <c r="E1312" s="7">
        <v>28.774999999999999</v>
      </c>
      <c r="F1312" s="7">
        <v>28.547989999999999</v>
      </c>
      <c r="G1312" s="7">
        <v>28.395</v>
      </c>
      <c r="H1312" s="7">
        <v>28.86</v>
      </c>
      <c r="K1312" s="9">
        <f t="shared" si="102"/>
        <v>28.774999999999999</v>
      </c>
      <c r="L1312" s="9">
        <f t="shared" si="103"/>
        <v>28.09</v>
      </c>
      <c r="M1312" s="9">
        <f t="shared" si="104"/>
        <v>0.68499999999999872</v>
      </c>
    </row>
    <row r="1313" spans="1:13" x14ac:dyDescent="0.2">
      <c r="A1313" s="5">
        <v>1.9753099999999999</v>
      </c>
      <c r="B1313" s="5">
        <f t="shared" si="100"/>
        <v>1</v>
      </c>
      <c r="C1313" s="6">
        <f t="shared" si="101"/>
        <v>0.9753099999999999</v>
      </c>
      <c r="D1313" s="7">
        <v>28.004999999999999</v>
      </c>
      <c r="E1313" s="7">
        <v>28.885000000000002</v>
      </c>
      <c r="F1313" s="7">
        <v>28.573429999999998</v>
      </c>
      <c r="G1313" s="7">
        <v>28.48</v>
      </c>
      <c r="H1313" s="7">
        <v>28.86</v>
      </c>
      <c r="K1313" s="9">
        <f t="shared" si="102"/>
        <v>28.885000000000002</v>
      </c>
      <c r="L1313" s="9">
        <f t="shared" si="103"/>
        <v>28.004999999999999</v>
      </c>
      <c r="M1313" s="9">
        <f t="shared" si="104"/>
        <v>0.88000000000000256</v>
      </c>
    </row>
    <row r="1314" spans="1:13" x14ac:dyDescent="0.2">
      <c r="A1314" s="5">
        <v>1.9760500000000001</v>
      </c>
      <c r="B1314" s="5">
        <f t="shared" si="100"/>
        <v>1</v>
      </c>
      <c r="C1314" s="6">
        <f t="shared" si="101"/>
        <v>0.97605000000000008</v>
      </c>
      <c r="D1314" s="7">
        <v>28.114999999999998</v>
      </c>
      <c r="E1314" s="7">
        <v>28.835000000000001</v>
      </c>
      <c r="F1314" s="7">
        <v>28.58662</v>
      </c>
      <c r="G1314" s="7">
        <v>28.43</v>
      </c>
      <c r="H1314" s="7">
        <v>28.835000000000001</v>
      </c>
      <c r="K1314" s="9">
        <f t="shared" si="102"/>
        <v>28.835000000000001</v>
      </c>
      <c r="L1314" s="9">
        <f t="shared" si="103"/>
        <v>28.114999999999998</v>
      </c>
      <c r="M1314" s="9">
        <f t="shared" si="104"/>
        <v>0.72000000000000242</v>
      </c>
    </row>
    <row r="1315" spans="1:13" x14ac:dyDescent="0.2">
      <c r="A1315" s="5">
        <v>1.9767999999999999</v>
      </c>
      <c r="B1315" s="5">
        <f t="shared" si="100"/>
        <v>1</v>
      </c>
      <c r="C1315" s="6">
        <f t="shared" si="101"/>
        <v>0.97679999999999989</v>
      </c>
      <c r="D1315" s="7">
        <v>28.03</v>
      </c>
      <c r="E1315" s="7">
        <v>28.885000000000002</v>
      </c>
      <c r="F1315" s="7">
        <v>28.6037</v>
      </c>
      <c r="G1315" s="7">
        <v>28.445</v>
      </c>
      <c r="H1315" s="7">
        <v>28.87</v>
      </c>
      <c r="K1315" s="9">
        <f t="shared" si="102"/>
        <v>28.885000000000002</v>
      </c>
      <c r="L1315" s="9">
        <f t="shared" si="103"/>
        <v>28.03</v>
      </c>
      <c r="M1315" s="9">
        <f t="shared" si="104"/>
        <v>0.85500000000000043</v>
      </c>
    </row>
    <row r="1316" spans="1:13" x14ac:dyDescent="0.2">
      <c r="A1316" s="5">
        <v>1.9775400000000001</v>
      </c>
      <c r="B1316" s="5">
        <f t="shared" si="100"/>
        <v>1</v>
      </c>
      <c r="C1316" s="6">
        <f t="shared" si="101"/>
        <v>0.97754000000000008</v>
      </c>
      <c r="D1316" s="7">
        <v>27.774999999999999</v>
      </c>
      <c r="E1316" s="7">
        <v>28.87</v>
      </c>
      <c r="F1316" s="7">
        <v>28.495059999999999</v>
      </c>
      <c r="G1316" s="7">
        <v>28.42</v>
      </c>
      <c r="H1316" s="7">
        <v>28.87</v>
      </c>
      <c r="K1316" s="9">
        <f t="shared" si="102"/>
        <v>28.87</v>
      </c>
      <c r="L1316" s="9">
        <f t="shared" si="103"/>
        <v>27.774999999999999</v>
      </c>
      <c r="M1316" s="9">
        <f t="shared" si="104"/>
        <v>1.0950000000000024</v>
      </c>
    </row>
    <row r="1317" spans="1:13" x14ac:dyDescent="0.2">
      <c r="A1317" s="5">
        <v>1.97828</v>
      </c>
      <c r="B1317" s="5">
        <f t="shared" si="100"/>
        <v>1</v>
      </c>
      <c r="C1317" s="6">
        <f t="shared" si="101"/>
        <v>0.97828000000000004</v>
      </c>
      <c r="D1317" s="7">
        <v>28.02</v>
      </c>
      <c r="E1317" s="7">
        <v>28.8</v>
      </c>
      <c r="F1317" s="7">
        <v>28.545459999999999</v>
      </c>
      <c r="G1317" s="7">
        <v>28.42</v>
      </c>
      <c r="H1317" s="7">
        <v>28.86</v>
      </c>
      <c r="K1317" s="9">
        <f t="shared" si="102"/>
        <v>28.8</v>
      </c>
      <c r="L1317" s="9">
        <f t="shared" si="103"/>
        <v>28.02</v>
      </c>
      <c r="M1317" s="9">
        <f t="shared" si="104"/>
        <v>0.78000000000000114</v>
      </c>
    </row>
    <row r="1318" spans="1:13" x14ac:dyDescent="0.2">
      <c r="A1318" s="5">
        <v>1.9790300000000001</v>
      </c>
      <c r="B1318" s="5">
        <f t="shared" si="100"/>
        <v>1</v>
      </c>
      <c r="C1318" s="6">
        <f t="shared" si="101"/>
        <v>0.97903000000000007</v>
      </c>
      <c r="D1318" s="7">
        <v>27.995000000000001</v>
      </c>
      <c r="E1318" s="7">
        <v>28.8</v>
      </c>
      <c r="F1318" s="7">
        <v>28.567740000000001</v>
      </c>
      <c r="G1318" s="7">
        <v>28.405000000000001</v>
      </c>
      <c r="H1318" s="7">
        <v>28.75</v>
      </c>
      <c r="K1318" s="9">
        <f t="shared" si="102"/>
        <v>28.8</v>
      </c>
      <c r="L1318" s="9">
        <f t="shared" si="103"/>
        <v>27.995000000000001</v>
      </c>
      <c r="M1318" s="9">
        <f t="shared" si="104"/>
        <v>0.80499999999999972</v>
      </c>
    </row>
    <row r="1319" spans="1:13" x14ac:dyDescent="0.2">
      <c r="A1319" s="5">
        <v>1.97977</v>
      </c>
      <c r="B1319" s="5">
        <f t="shared" si="100"/>
        <v>1</v>
      </c>
      <c r="C1319" s="6">
        <f t="shared" si="101"/>
        <v>0.97977000000000003</v>
      </c>
      <c r="D1319" s="7">
        <v>27.844999999999999</v>
      </c>
      <c r="E1319" s="7">
        <v>28.765000000000001</v>
      </c>
      <c r="F1319" s="7">
        <v>28.527059999999999</v>
      </c>
      <c r="G1319" s="7">
        <v>28.445</v>
      </c>
      <c r="H1319" s="7">
        <v>28.895</v>
      </c>
      <c r="K1319" s="9">
        <f t="shared" si="102"/>
        <v>28.765000000000001</v>
      </c>
      <c r="L1319" s="9">
        <f t="shared" si="103"/>
        <v>27.844999999999999</v>
      </c>
      <c r="M1319" s="9">
        <f t="shared" si="104"/>
        <v>0.92000000000000171</v>
      </c>
    </row>
    <row r="1320" spans="1:13" x14ac:dyDescent="0.2">
      <c r="A1320" s="5">
        <v>1.98051</v>
      </c>
      <c r="B1320" s="5">
        <f t="shared" si="100"/>
        <v>1</v>
      </c>
      <c r="C1320" s="6">
        <f t="shared" si="101"/>
        <v>0.98050999999999999</v>
      </c>
      <c r="D1320" s="7">
        <v>28.03</v>
      </c>
      <c r="E1320" s="7">
        <v>28.75</v>
      </c>
      <c r="F1320" s="7">
        <v>28.663969999999999</v>
      </c>
      <c r="G1320" s="7">
        <v>28.445</v>
      </c>
      <c r="H1320" s="7">
        <v>29.065000000000001</v>
      </c>
      <c r="K1320" s="9">
        <f t="shared" si="102"/>
        <v>28.75</v>
      </c>
      <c r="L1320" s="9">
        <f t="shared" si="103"/>
        <v>28.03</v>
      </c>
      <c r="M1320" s="9">
        <f t="shared" si="104"/>
        <v>0.71999999999999886</v>
      </c>
    </row>
    <row r="1321" spans="1:13" x14ac:dyDescent="0.2">
      <c r="A1321" s="5">
        <v>1.98126</v>
      </c>
      <c r="B1321" s="5">
        <f t="shared" si="100"/>
        <v>1</v>
      </c>
      <c r="C1321" s="6">
        <f t="shared" si="101"/>
        <v>0.98126000000000002</v>
      </c>
      <c r="D1321" s="7">
        <v>28.08</v>
      </c>
      <c r="E1321" s="7">
        <v>28.824999999999999</v>
      </c>
      <c r="F1321" s="7">
        <v>28.598649999999999</v>
      </c>
      <c r="G1321" s="7">
        <v>28.37</v>
      </c>
      <c r="H1321" s="7">
        <v>28.734999999999999</v>
      </c>
      <c r="K1321" s="9">
        <f t="shared" si="102"/>
        <v>28.824999999999999</v>
      </c>
      <c r="L1321" s="9">
        <f t="shared" si="103"/>
        <v>28.08</v>
      </c>
      <c r="M1321" s="9">
        <f t="shared" si="104"/>
        <v>0.74500000000000099</v>
      </c>
    </row>
    <row r="1322" spans="1:13" x14ac:dyDescent="0.2">
      <c r="A1322" s="5">
        <v>1.982</v>
      </c>
      <c r="B1322" s="5">
        <f t="shared" si="100"/>
        <v>1</v>
      </c>
      <c r="C1322" s="6">
        <f t="shared" si="101"/>
        <v>0.98199999999999998</v>
      </c>
      <c r="D1322" s="7">
        <v>27.995000000000001</v>
      </c>
      <c r="E1322" s="7">
        <v>28.835000000000001</v>
      </c>
      <c r="F1322" s="7">
        <v>28.53528</v>
      </c>
      <c r="G1322" s="7">
        <v>28.445</v>
      </c>
      <c r="H1322" s="7">
        <v>28.774999999999999</v>
      </c>
      <c r="K1322" s="9">
        <f t="shared" si="102"/>
        <v>28.835000000000001</v>
      </c>
      <c r="L1322" s="9">
        <f t="shared" si="103"/>
        <v>27.995000000000001</v>
      </c>
      <c r="M1322" s="9">
        <f t="shared" si="104"/>
        <v>0.83999999999999986</v>
      </c>
    </row>
    <row r="1323" spans="1:13" x14ac:dyDescent="0.2">
      <c r="A1323" s="5">
        <v>1.98275</v>
      </c>
      <c r="B1323" s="5">
        <f t="shared" si="100"/>
        <v>1</v>
      </c>
      <c r="C1323" s="6">
        <f t="shared" si="101"/>
        <v>0.98275000000000001</v>
      </c>
      <c r="D1323" s="7">
        <v>27.995000000000001</v>
      </c>
      <c r="E1323" s="7">
        <v>28.835000000000001</v>
      </c>
      <c r="F1323" s="7">
        <v>28.510290000000001</v>
      </c>
      <c r="G1323" s="7">
        <v>28.43</v>
      </c>
      <c r="H1323" s="7">
        <v>28.75</v>
      </c>
      <c r="K1323" s="9">
        <f t="shared" si="102"/>
        <v>28.835000000000001</v>
      </c>
      <c r="L1323" s="9">
        <f t="shared" si="103"/>
        <v>27.995000000000001</v>
      </c>
      <c r="M1323" s="9">
        <f t="shared" si="104"/>
        <v>0.83999999999999986</v>
      </c>
    </row>
    <row r="1324" spans="1:13" x14ac:dyDescent="0.2">
      <c r="A1324" s="5">
        <v>1.98349</v>
      </c>
      <c r="B1324" s="5">
        <f t="shared" si="100"/>
        <v>1</v>
      </c>
      <c r="C1324" s="6">
        <f t="shared" si="101"/>
        <v>0.98348999999999998</v>
      </c>
      <c r="D1324" s="7">
        <v>28.004999999999999</v>
      </c>
      <c r="E1324" s="7">
        <v>28.765000000000001</v>
      </c>
      <c r="F1324" s="7">
        <v>28.534669999999998</v>
      </c>
      <c r="G1324" s="7">
        <v>28.395</v>
      </c>
      <c r="H1324" s="7">
        <v>28.58</v>
      </c>
      <c r="K1324" s="9">
        <f t="shared" si="102"/>
        <v>28.765000000000001</v>
      </c>
      <c r="L1324" s="9">
        <f t="shared" si="103"/>
        <v>28.004999999999999</v>
      </c>
      <c r="M1324" s="9">
        <f t="shared" si="104"/>
        <v>0.76000000000000156</v>
      </c>
    </row>
    <row r="1325" spans="1:13" x14ac:dyDescent="0.2">
      <c r="A1325" s="5">
        <v>1.9842299999999999</v>
      </c>
      <c r="B1325" s="5">
        <f t="shared" si="100"/>
        <v>1</v>
      </c>
      <c r="C1325" s="6">
        <f t="shared" si="101"/>
        <v>0.98422999999999994</v>
      </c>
      <c r="D1325" s="7">
        <v>27.97</v>
      </c>
      <c r="E1325" s="7">
        <v>28.85</v>
      </c>
      <c r="F1325" s="7">
        <v>28.459589999999999</v>
      </c>
      <c r="G1325" s="7">
        <v>28.385000000000002</v>
      </c>
      <c r="H1325" s="7">
        <v>28.59</v>
      </c>
      <c r="K1325" s="9">
        <f t="shared" si="102"/>
        <v>28.85</v>
      </c>
      <c r="L1325" s="9">
        <f t="shared" si="103"/>
        <v>27.97</v>
      </c>
      <c r="M1325" s="9">
        <f t="shared" si="104"/>
        <v>0.88000000000000256</v>
      </c>
    </row>
    <row r="1326" spans="1:13" x14ac:dyDescent="0.2">
      <c r="A1326" s="5">
        <v>1.98498</v>
      </c>
      <c r="B1326" s="5">
        <f t="shared" si="100"/>
        <v>1</v>
      </c>
      <c r="C1326" s="6">
        <f t="shared" si="101"/>
        <v>0.98497999999999997</v>
      </c>
      <c r="D1326" s="7">
        <v>27.945</v>
      </c>
      <c r="E1326" s="7">
        <v>28.895</v>
      </c>
      <c r="F1326" s="7">
        <v>28.57396</v>
      </c>
      <c r="G1326" s="7">
        <v>28.344999999999999</v>
      </c>
      <c r="H1326" s="7">
        <v>28.725000000000001</v>
      </c>
      <c r="K1326" s="9">
        <f t="shared" si="102"/>
        <v>28.895</v>
      </c>
      <c r="L1326" s="9">
        <f t="shared" si="103"/>
        <v>27.945</v>
      </c>
      <c r="M1326" s="9">
        <f t="shared" si="104"/>
        <v>0.94999999999999929</v>
      </c>
    </row>
    <row r="1327" spans="1:13" x14ac:dyDescent="0.2">
      <c r="A1327" s="5">
        <v>1.9857199999999999</v>
      </c>
      <c r="B1327" s="5">
        <f t="shared" si="100"/>
        <v>1</v>
      </c>
      <c r="C1327" s="6">
        <f t="shared" si="101"/>
        <v>0.98571999999999993</v>
      </c>
      <c r="D1327" s="7">
        <v>27.97</v>
      </c>
      <c r="E1327" s="7">
        <v>28.75</v>
      </c>
      <c r="F1327" s="7">
        <v>28.561309999999999</v>
      </c>
      <c r="G1327" s="7">
        <v>28.42</v>
      </c>
      <c r="H1327" s="7">
        <v>28.885000000000002</v>
      </c>
      <c r="K1327" s="9">
        <f t="shared" si="102"/>
        <v>28.75</v>
      </c>
      <c r="L1327" s="9">
        <f t="shared" si="103"/>
        <v>27.97</v>
      </c>
      <c r="M1327" s="9">
        <f t="shared" si="104"/>
        <v>0.78000000000000114</v>
      </c>
    </row>
    <row r="1328" spans="1:13" x14ac:dyDescent="0.2">
      <c r="A1328" s="5">
        <v>1.9864599999999999</v>
      </c>
      <c r="B1328" s="5">
        <f t="shared" si="100"/>
        <v>1</v>
      </c>
      <c r="C1328" s="6">
        <f t="shared" si="101"/>
        <v>0.98645999999999989</v>
      </c>
      <c r="D1328" s="7">
        <v>27.954999999999998</v>
      </c>
      <c r="E1328" s="7">
        <v>28.715</v>
      </c>
      <c r="F1328" s="7">
        <v>28.518000000000001</v>
      </c>
      <c r="G1328" s="7">
        <v>28.335000000000001</v>
      </c>
      <c r="H1328" s="7">
        <v>28.75</v>
      </c>
      <c r="K1328" s="9">
        <f t="shared" si="102"/>
        <v>28.715</v>
      </c>
      <c r="L1328" s="9">
        <f t="shared" si="103"/>
        <v>27.954999999999998</v>
      </c>
      <c r="M1328" s="9">
        <f t="shared" si="104"/>
        <v>0.76000000000000156</v>
      </c>
    </row>
    <row r="1329" spans="1:13" x14ac:dyDescent="0.2">
      <c r="A1329" s="5">
        <v>1.9872099999999999</v>
      </c>
      <c r="B1329" s="5">
        <f t="shared" si="100"/>
        <v>1</v>
      </c>
      <c r="C1329" s="6">
        <f t="shared" si="101"/>
        <v>0.98720999999999992</v>
      </c>
      <c r="D1329" s="7">
        <v>27.91</v>
      </c>
      <c r="E1329" s="7">
        <v>28.785</v>
      </c>
      <c r="F1329" s="7">
        <v>28.500499999999999</v>
      </c>
      <c r="G1329" s="7">
        <v>28.36</v>
      </c>
      <c r="H1329" s="7">
        <v>28.774999999999999</v>
      </c>
      <c r="K1329" s="9">
        <f t="shared" si="102"/>
        <v>28.785</v>
      </c>
      <c r="L1329" s="9">
        <f t="shared" si="103"/>
        <v>27.91</v>
      </c>
      <c r="M1329" s="9">
        <f t="shared" si="104"/>
        <v>0.875</v>
      </c>
    </row>
    <row r="1330" spans="1:13" x14ac:dyDescent="0.2">
      <c r="A1330" s="5">
        <v>1.9879500000000001</v>
      </c>
      <c r="B1330" s="5">
        <f t="shared" si="100"/>
        <v>1</v>
      </c>
      <c r="C1330" s="6">
        <f t="shared" si="101"/>
        <v>0.98795000000000011</v>
      </c>
      <c r="D1330" s="7">
        <v>27.86</v>
      </c>
      <c r="E1330" s="7">
        <v>28.715</v>
      </c>
      <c r="F1330" s="7">
        <v>28.47992</v>
      </c>
      <c r="G1330" s="7">
        <v>28.37</v>
      </c>
      <c r="H1330" s="7">
        <v>28.7</v>
      </c>
      <c r="K1330" s="9">
        <f t="shared" si="102"/>
        <v>28.715</v>
      </c>
      <c r="L1330" s="9">
        <f t="shared" si="103"/>
        <v>27.86</v>
      </c>
      <c r="M1330" s="9">
        <f t="shared" si="104"/>
        <v>0.85500000000000043</v>
      </c>
    </row>
    <row r="1331" spans="1:13" x14ac:dyDescent="0.2">
      <c r="A1331" s="5">
        <v>1.9886999999999999</v>
      </c>
      <c r="B1331" s="5">
        <f t="shared" si="100"/>
        <v>1</v>
      </c>
      <c r="C1331" s="6">
        <f t="shared" si="101"/>
        <v>0.98869999999999991</v>
      </c>
      <c r="D1331" s="7">
        <v>27.93</v>
      </c>
      <c r="E1331" s="7">
        <v>28.8</v>
      </c>
      <c r="F1331" s="7">
        <v>28.543379999999999</v>
      </c>
      <c r="G1331" s="7">
        <v>28.385000000000002</v>
      </c>
      <c r="H1331" s="7">
        <v>28.725000000000001</v>
      </c>
      <c r="K1331" s="9">
        <f t="shared" si="102"/>
        <v>28.8</v>
      </c>
      <c r="L1331" s="9">
        <f t="shared" si="103"/>
        <v>27.93</v>
      </c>
      <c r="M1331" s="9">
        <f t="shared" si="104"/>
        <v>0.87000000000000099</v>
      </c>
    </row>
    <row r="1332" spans="1:13" x14ac:dyDescent="0.2">
      <c r="A1332" s="5">
        <v>1.9894400000000001</v>
      </c>
      <c r="B1332" s="5">
        <f t="shared" si="100"/>
        <v>1</v>
      </c>
      <c r="C1332" s="6">
        <f t="shared" si="101"/>
        <v>0.9894400000000001</v>
      </c>
      <c r="D1332" s="7">
        <v>28.004999999999999</v>
      </c>
      <c r="E1332" s="7">
        <v>28.69</v>
      </c>
      <c r="F1332" s="7">
        <v>28.450140000000001</v>
      </c>
      <c r="G1332" s="7">
        <v>28.31</v>
      </c>
      <c r="H1332" s="7">
        <v>28.725000000000001</v>
      </c>
      <c r="K1332" s="9">
        <f t="shared" si="102"/>
        <v>28.69</v>
      </c>
      <c r="L1332" s="9">
        <f t="shared" si="103"/>
        <v>28.004999999999999</v>
      </c>
      <c r="M1332" s="9">
        <f t="shared" si="104"/>
        <v>0.68500000000000227</v>
      </c>
    </row>
    <row r="1333" spans="1:13" x14ac:dyDescent="0.2">
      <c r="A1333" s="5">
        <v>1.9901800000000001</v>
      </c>
      <c r="B1333" s="5">
        <f t="shared" si="100"/>
        <v>1</v>
      </c>
      <c r="C1333" s="6">
        <f t="shared" si="101"/>
        <v>0.99018000000000006</v>
      </c>
      <c r="D1333" s="7">
        <v>27.92</v>
      </c>
      <c r="E1333" s="7">
        <v>28.7</v>
      </c>
      <c r="F1333" s="7">
        <v>28.42116</v>
      </c>
      <c r="G1333" s="7">
        <v>28.344999999999999</v>
      </c>
      <c r="H1333" s="7">
        <v>28.684999999999999</v>
      </c>
      <c r="K1333" s="9">
        <f t="shared" si="102"/>
        <v>28.7</v>
      </c>
      <c r="L1333" s="9">
        <f t="shared" si="103"/>
        <v>27.92</v>
      </c>
      <c r="M1333" s="9">
        <f t="shared" si="104"/>
        <v>0.77999999999999758</v>
      </c>
    </row>
    <row r="1334" spans="1:13" x14ac:dyDescent="0.2">
      <c r="A1334" s="5">
        <v>1.9909300000000001</v>
      </c>
      <c r="B1334" s="5">
        <f t="shared" si="100"/>
        <v>1</v>
      </c>
      <c r="C1334" s="6">
        <f t="shared" si="101"/>
        <v>0.99093000000000009</v>
      </c>
      <c r="D1334" s="7">
        <v>27.98</v>
      </c>
      <c r="E1334" s="7">
        <v>28.614999999999998</v>
      </c>
      <c r="F1334" s="7">
        <v>28.426559999999998</v>
      </c>
      <c r="G1334" s="7">
        <v>28.31</v>
      </c>
      <c r="H1334" s="7">
        <v>28.71</v>
      </c>
      <c r="K1334" s="9">
        <f t="shared" si="102"/>
        <v>28.614999999999998</v>
      </c>
      <c r="L1334" s="9">
        <f t="shared" si="103"/>
        <v>27.98</v>
      </c>
      <c r="M1334" s="9">
        <f t="shared" si="104"/>
        <v>0.63499999999999801</v>
      </c>
    </row>
    <row r="1335" spans="1:13" x14ac:dyDescent="0.2">
      <c r="A1335" s="5">
        <v>1.9916700000000001</v>
      </c>
      <c r="B1335" s="5">
        <f t="shared" si="100"/>
        <v>1</v>
      </c>
      <c r="C1335" s="6">
        <f t="shared" si="101"/>
        <v>0.99167000000000005</v>
      </c>
      <c r="D1335" s="7">
        <v>27.93</v>
      </c>
      <c r="E1335" s="7">
        <v>28.75</v>
      </c>
      <c r="F1335" s="7">
        <v>28.412299999999998</v>
      </c>
      <c r="G1335" s="7">
        <v>28.31</v>
      </c>
      <c r="H1335" s="7">
        <v>28.625</v>
      </c>
      <c r="K1335" s="9">
        <f t="shared" si="102"/>
        <v>28.75</v>
      </c>
      <c r="L1335" s="9">
        <f t="shared" si="103"/>
        <v>27.93</v>
      </c>
      <c r="M1335" s="9">
        <f t="shared" si="104"/>
        <v>0.82000000000000028</v>
      </c>
    </row>
    <row r="1336" spans="1:13" x14ac:dyDescent="0.2">
      <c r="A1336" s="5">
        <v>1.99241</v>
      </c>
      <c r="B1336" s="5">
        <f t="shared" si="100"/>
        <v>1</v>
      </c>
      <c r="C1336" s="6">
        <f t="shared" si="101"/>
        <v>0.99241000000000001</v>
      </c>
      <c r="D1336" s="7">
        <v>27.885000000000002</v>
      </c>
      <c r="E1336" s="7">
        <v>28.725000000000001</v>
      </c>
      <c r="F1336" s="7">
        <v>28.464369999999999</v>
      </c>
      <c r="G1336" s="7">
        <v>28.335000000000001</v>
      </c>
      <c r="H1336" s="7">
        <v>28.555</v>
      </c>
      <c r="K1336" s="9">
        <f t="shared" si="102"/>
        <v>28.725000000000001</v>
      </c>
      <c r="L1336" s="9">
        <f t="shared" si="103"/>
        <v>27.885000000000002</v>
      </c>
      <c r="M1336" s="9">
        <f t="shared" si="104"/>
        <v>0.83999999999999986</v>
      </c>
    </row>
    <row r="1337" spans="1:13" x14ac:dyDescent="0.2">
      <c r="A1337" s="5">
        <v>1.99316</v>
      </c>
      <c r="B1337" s="5">
        <f t="shared" si="100"/>
        <v>1</v>
      </c>
      <c r="C1337" s="6">
        <f t="shared" si="101"/>
        <v>0.99316000000000004</v>
      </c>
      <c r="D1337" s="7">
        <v>27.8</v>
      </c>
      <c r="E1337" s="7">
        <v>28.59</v>
      </c>
      <c r="F1337" s="7">
        <v>28.387930000000001</v>
      </c>
      <c r="G1337" s="7">
        <v>28.37</v>
      </c>
      <c r="H1337" s="7">
        <v>28.64</v>
      </c>
      <c r="K1337" s="9">
        <f t="shared" si="102"/>
        <v>28.59</v>
      </c>
      <c r="L1337" s="9">
        <f t="shared" si="103"/>
        <v>27.8</v>
      </c>
      <c r="M1337" s="9">
        <f t="shared" si="104"/>
        <v>0.78999999999999915</v>
      </c>
    </row>
    <row r="1338" spans="1:13" x14ac:dyDescent="0.2">
      <c r="A1338" s="5">
        <v>1.9939</v>
      </c>
      <c r="B1338" s="5">
        <f t="shared" si="100"/>
        <v>1</v>
      </c>
      <c r="C1338" s="6">
        <f t="shared" si="101"/>
        <v>0.99390000000000001</v>
      </c>
      <c r="D1338" s="7">
        <v>27.8</v>
      </c>
      <c r="E1338" s="7">
        <v>28.63</v>
      </c>
      <c r="F1338" s="7">
        <v>28.417649999999998</v>
      </c>
      <c r="G1338" s="7">
        <v>28.31</v>
      </c>
      <c r="H1338" s="7">
        <v>28.71</v>
      </c>
      <c r="K1338" s="9">
        <f t="shared" si="102"/>
        <v>28.63</v>
      </c>
      <c r="L1338" s="9">
        <f t="shared" si="103"/>
        <v>27.8</v>
      </c>
      <c r="M1338" s="9">
        <f t="shared" si="104"/>
        <v>0.82999999999999829</v>
      </c>
    </row>
    <row r="1339" spans="1:13" x14ac:dyDescent="0.2">
      <c r="A1339" s="5">
        <v>1.99465</v>
      </c>
      <c r="B1339" s="5">
        <f t="shared" si="100"/>
        <v>1</v>
      </c>
      <c r="C1339" s="6">
        <f t="shared" si="101"/>
        <v>0.99465000000000003</v>
      </c>
      <c r="D1339" s="7">
        <v>27.75</v>
      </c>
      <c r="E1339" s="7">
        <v>28.69</v>
      </c>
      <c r="F1339" s="7">
        <v>28.420380000000002</v>
      </c>
      <c r="G1339" s="7">
        <v>28.274999999999999</v>
      </c>
      <c r="H1339" s="7">
        <v>28.65</v>
      </c>
      <c r="K1339" s="9">
        <f t="shared" si="102"/>
        <v>28.69</v>
      </c>
      <c r="L1339" s="9">
        <f t="shared" si="103"/>
        <v>27.75</v>
      </c>
      <c r="M1339" s="9">
        <f t="shared" si="104"/>
        <v>0.94000000000000128</v>
      </c>
    </row>
    <row r="1340" spans="1:13" x14ac:dyDescent="0.2">
      <c r="A1340" s="5">
        <v>1.99539</v>
      </c>
      <c r="B1340" s="5">
        <f t="shared" si="100"/>
        <v>1</v>
      </c>
      <c r="C1340" s="6">
        <f t="shared" si="101"/>
        <v>0.99539</v>
      </c>
      <c r="D1340" s="7">
        <v>27.69</v>
      </c>
      <c r="E1340" s="7">
        <v>28.605</v>
      </c>
      <c r="F1340" s="7">
        <v>28.344149999999999</v>
      </c>
      <c r="G1340" s="7">
        <v>28.26</v>
      </c>
      <c r="H1340" s="7">
        <v>28.65</v>
      </c>
      <c r="K1340" s="9">
        <f t="shared" si="102"/>
        <v>28.605</v>
      </c>
      <c r="L1340" s="9">
        <f t="shared" si="103"/>
        <v>27.69</v>
      </c>
      <c r="M1340" s="9">
        <f t="shared" si="104"/>
        <v>0.91499999999999915</v>
      </c>
    </row>
    <row r="1341" spans="1:13" x14ac:dyDescent="0.2">
      <c r="A1341" s="5">
        <v>1.99613</v>
      </c>
      <c r="B1341" s="5">
        <f t="shared" si="100"/>
        <v>1</v>
      </c>
      <c r="C1341" s="6">
        <f t="shared" si="101"/>
        <v>0.99612999999999996</v>
      </c>
      <c r="D1341" s="7">
        <v>27.7</v>
      </c>
      <c r="E1341" s="7">
        <v>28.7</v>
      </c>
      <c r="F1341" s="7">
        <v>28.350770000000001</v>
      </c>
      <c r="G1341" s="7">
        <v>28.295000000000002</v>
      </c>
      <c r="H1341" s="7">
        <v>28.684999999999999</v>
      </c>
      <c r="K1341" s="9">
        <f t="shared" si="102"/>
        <v>28.7</v>
      </c>
      <c r="L1341" s="9">
        <f t="shared" si="103"/>
        <v>27.7</v>
      </c>
      <c r="M1341" s="9">
        <f t="shared" si="104"/>
        <v>1</v>
      </c>
    </row>
    <row r="1342" spans="1:13" x14ac:dyDescent="0.2">
      <c r="A1342" s="5">
        <v>1.99688</v>
      </c>
      <c r="B1342" s="5">
        <f t="shared" si="100"/>
        <v>1</v>
      </c>
      <c r="C1342" s="6">
        <f t="shared" si="101"/>
        <v>0.99687999999999999</v>
      </c>
      <c r="D1342" s="7">
        <v>27.835000000000001</v>
      </c>
      <c r="E1342" s="7">
        <v>28.614999999999998</v>
      </c>
      <c r="F1342" s="7">
        <v>28.421659999999999</v>
      </c>
      <c r="G1342" s="7">
        <v>28.274999999999999</v>
      </c>
      <c r="H1342" s="7">
        <v>28.684999999999999</v>
      </c>
      <c r="K1342" s="9">
        <f t="shared" si="102"/>
        <v>28.614999999999998</v>
      </c>
      <c r="L1342" s="9">
        <f t="shared" si="103"/>
        <v>27.835000000000001</v>
      </c>
      <c r="M1342" s="9">
        <f t="shared" si="104"/>
        <v>0.77999999999999758</v>
      </c>
    </row>
    <row r="1343" spans="1:13" x14ac:dyDescent="0.2">
      <c r="A1343" s="5">
        <v>1.99762</v>
      </c>
      <c r="B1343" s="5">
        <f t="shared" si="100"/>
        <v>1</v>
      </c>
      <c r="C1343" s="6">
        <f t="shared" si="101"/>
        <v>0.99761999999999995</v>
      </c>
      <c r="D1343" s="7">
        <v>27.81</v>
      </c>
      <c r="E1343" s="7">
        <v>28.655000000000001</v>
      </c>
      <c r="F1343" s="7">
        <v>28.348130000000001</v>
      </c>
      <c r="G1343" s="7">
        <v>28.25</v>
      </c>
      <c r="H1343" s="7">
        <v>28.64</v>
      </c>
      <c r="K1343" s="9">
        <f t="shared" si="102"/>
        <v>28.655000000000001</v>
      </c>
      <c r="L1343" s="9">
        <f t="shared" si="103"/>
        <v>27.81</v>
      </c>
      <c r="M1343" s="9">
        <f t="shared" si="104"/>
        <v>0.84500000000000242</v>
      </c>
    </row>
    <row r="1344" spans="1:13" x14ac:dyDescent="0.2">
      <c r="A1344" s="5">
        <v>1.9983599999999999</v>
      </c>
      <c r="B1344" s="5">
        <f t="shared" si="100"/>
        <v>1</v>
      </c>
      <c r="C1344" s="6">
        <f t="shared" si="101"/>
        <v>0.99835999999999991</v>
      </c>
      <c r="D1344" s="7">
        <v>27.93</v>
      </c>
      <c r="E1344" s="7">
        <v>28.7</v>
      </c>
      <c r="F1344" s="7">
        <v>28.443259999999999</v>
      </c>
      <c r="G1344" s="7">
        <v>28.285</v>
      </c>
      <c r="H1344" s="7">
        <v>28.734999999999999</v>
      </c>
      <c r="K1344" s="9">
        <f t="shared" si="102"/>
        <v>28.7</v>
      </c>
      <c r="L1344" s="9">
        <f t="shared" si="103"/>
        <v>27.93</v>
      </c>
      <c r="M1344" s="9">
        <f t="shared" si="104"/>
        <v>0.76999999999999957</v>
      </c>
    </row>
    <row r="1345" spans="1:13" x14ac:dyDescent="0.2">
      <c r="A1345" s="5">
        <v>1.9991099999999999</v>
      </c>
      <c r="B1345" s="5">
        <f t="shared" si="100"/>
        <v>1</v>
      </c>
      <c r="C1345" s="6">
        <f t="shared" si="101"/>
        <v>0.99910999999999994</v>
      </c>
      <c r="D1345" s="7">
        <v>27.844999999999999</v>
      </c>
      <c r="E1345" s="7">
        <v>28.74</v>
      </c>
      <c r="F1345" s="7">
        <v>28.47748</v>
      </c>
      <c r="G1345" s="7">
        <v>28.26</v>
      </c>
      <c r="H1345" s="7">
        <v>28.905000000000001</v>
      </c>
      <c r="K1345" s="9">
        <f t="shared" si="102"/>
        <v>28.74</v>
      </c>
      <c r="L1345" s="9">
        <f t="shared" si="103"/>
        <v>27.844999999999999</v>
      </c>
      <c r="M1345" s="9">
        <f t="shared" si="104"/>
        <v>0.89499999999999957</v>
      </c>
    </row>
    <row r="1346" spans="1:13" x14ac:dyDescent="0.2">
      <c r="A1346" s="5">
        <v>1.9998499999999999</v>
      </c>
      <c r="B1346" s="5">
        <f t="shared" ref="B1346:B1409" si="105">INT(A1346)</f>
        <v>1</v>
      </c>
      <c r="C1346" s="6">
        <f t="shared" ref="C1346:C1409" si="106">A1346-B1346</f>
        <v>0.99984999999999991</v>
      </c>
      <c r="D1346" s="7">
        <v>27.785</v>
      </c>
      <c r="E1346" s="7">
        <v>28.655000000000001</v>
      </c>
      <c r="F1346" s="7">
        <v>28.405729999999998</v>
      </c>
      <c r="G1346" s="7">
        <v>28.31</v>
      </c>
      <c r="H1346" s="7">
        <v>28.59</v>
      </c>
      <c r="K1346" s="9">
        <f t="shared" ref="K1346:K1409" si="107">MAX(D1346:G1346)</f>
        <v>28.655000000000001</v>
      </c>
      <c r="L1346" s="9">
        <f t="shared" ref="L1346:L1409" si="108">MIN(D1346:G1346)</f>
        <v>27.785</v>
      </c>
      <c r="M1346" s="9">
        <f t="shared" si="104"/>
        <v>0.87000000000000099</v>
      </c>
    </row>
    <row r="1347" spans="1:13" x14ac:dyDescent="0.2">
      <c r="A1347" s="5">
        <v>2.0005899999999999</v>
      </c>
      <c r="B1347" s="5">
        <f t="shared" si="105"/>
        <v>2</v>
      </c>
      <c r="C1347" s="6">
        <f t="shared" si="106"/>
        <v>5.8999999999986841E-4</v>
      </c>
      <c r="D1347" s="7">
        <v>27.82</v>
      </c>
      <c r="E1347" s="7">
        <v>28.74</v>
      </c>
      <c r="F1347" s="7">
        <v>28.44492</v>
      </c>
      <c r="G1347" s="7">
        <v>28.32</v>
      </c>
      <c r="H1347" s="7">
        <v>28.53</v>
      </c>
      <c r="K1347" s="9">
        <f t="shared" si="107"/>
        <v>28.74</v>
      </c>
      <c r="L1347" s="9">
        <f t="shared" si="108"/>
        <v>27.82</v>
      </c>
      <c r="M1347" s="9">
        <f t="shared" ref="M1347:M1410" si="109">K1347-L1347</f>
        <v>0.91999999999999815</v>
      </c>
    </row>
    <row r="1348" spans="1:13" x14ac:dyDescent="0.2">
      <c r="A1348" s="5">
        <v>2.0013399999999999</v>
      </c>
      <c r="B1348" s="5">
        <f t="shared" si="105"/>
        <v>2</v>
      </c>
      <c r="C1348" s="6">
        <f t="shared" si="106"/>
        <v>1.3399999999998968E-3</v>
      </c>
      <c r="D1348" s="7">
        <v>27.844999999999999</v>
      </c>
      <c r="E1348" s="7">
        <v>28.58</v>
      </c>
      <c r="F1348" s="7">
        <v>28.380759999999999</v>
      </c>
      <c r="G1348" s="7">
        <v>28.37</v>
      </c>
      <c r="H1348" s="7">
        <v>28.675000000000001</v>
      </c>
      <c r="K1348" s="9">
        <f t="shared" si="107"/>
        <v>28.58</v>
      </c>
      <c r="L1348" s="9">
        <f t="shared" si="108"/>
        <v>27.844999999999999</v>
      </c>
      <c r="M1348" s="9">
        <f t="shared" si="109"/>
        <v>0.73499999999999943</v>
      </c>
    </row>
    <row r="1349" spans="1:13" x14ac:dyDescent="0.2">
      <c r="A1349" s="5">
        <v>2.0020799999999999</v>
      </c>
      <c r="B1349" s="5">
        <f t="shared" si="105"/>
        <v>2</v>
      </c>
      <c r="C1349" s="6">
        <f t="shared" si="106"/>
        <v>2.0799999999998597E-3</v>
      </c>
      <c r="D1349" s="7">
        <v>27.835000000000001</v>
      </c>
      <c r="E1349" s="7">
        <v>28.555</v>
      </c>
      <c r="F1349" s="7">
        <v>28.381879999999999</v>
      </c>
      <c r="G1349" s="7">
        <v>28.285</v>
      </c>
      <c r="H1349" s="7">
        <v>28.6</v>
      </c>
      <c r="K1349" s="9">
        <f t="shared" si="107"/>
        <v>28.555</v>
      </c>
      <c r="L1349" s="9">
        <f t="shared" si="108"/>
        <v>27.835000000000001</v>
      </c>
      <c r="M1349" s="9">
        <f t="shared" si="109"/>
        <v>0.71999999999999886</v>
      </c>
    </row>
    <row r="1350" spans="1:13" x14ac:dyDescent="0.2">
      <c r="A1350" s="5">
        <v>2.0028299999999999</v>
      </c>
      <c r="B1350" s="5">
        <f t="shared" si="105"/>
        <v>2</v>
      </c>
      <c r="C1350" s="6">
        <f t="shared" si="106"/>
        <v>2.8299999999998882E-3</v>
      </c>
      <c r="D1350" s="7">
        <v>27.844999999999999</v>
      </c>
      <c r="E1350" s="7">
        <v>28.59</v>
      </c>
      <c r="F1350" s="7">
        <v>28.354469999999999</v>
      </c>
      <c r="G1350" s="7">
        <v>28.225000000000001</v>
      </c>
      <c r="H1350" s="7">
        <v>28.614999999999998</v>
      </c>
      <c r="K1350" s="9">
        <f t="shared" si="107"/>
        <v>28.59</v>
      </c>
      <c r="L1350" s="9">
        <f t="shared" si="108"/>
        <v>27.844999999999999</v>
      </c>
      <c r="M1350" s="9">
        <f t="shared" si="109"/>
        <v>0.74500000000000099</v>
      </c>
    </row>
    <row r="1351" spans="1:13" x14ac:dyDescent="0.2">
      <c r="A1351" s="5">
        <v>2.0035699999999999</v>
      </c>
      <c r="B1351" s="5">
        <f t="shared" si="105"/>
        <v>2</v>
      </c>
      <c r="C1351" s="6">
        <f t="shared" si="106"/>
        <v>3.5699999999998511E-3</v>
      </c>
      <c r="D1351" s="7">
        <v>27.76</v>
      </c>
      <c r="E1351" s="7">
        <v>28.7</v>
      </c>
      <c r="F1351" s="7">
        <v>28.34901</v>
      </c>
      <c r="G1351" s="7">
        <v>28.2</v>
      </c>
      <c r="H1351" s="7">
        <v>28.504999999999999</v>
      </c>
      <c r="K1351" s="9">
        <f t="shared" si="107"/>
        <v>28.7</v>
      </c>
      <c r="L1351" s="9">
        <f t="shared" si="108"/>
        <v>27.76</v>
      </c>
      <c r="M1351" s="9">
        <f t="shared" si="109"/>
        <v>0.93999999999999773</v>
      </c>
    </row>
    <row r="1352" spans="1:13" x14ac:dyDescent="0.2">
      <c r="A1352" s="5">
        <v>2.0043099999999998</v>
      </c>
      <c r="B1352" s="5">
        <f t="shared" si="105"/>
        <v>2</v>
      </c>
      <c r="C1352" s="6">
        <f t="shared" si="106"/>
        <v>4.309999999999814E-3</v>
      </c>
      <c r="D1352" s="7">
        <v>27.69</v>
      </c>
      <c r="E1352" s="7">
        <v>28.675000000000001</v>
      </c>
      <c r="F1352" s="7">
        <v>28.33034</v>
      </c>
      <c r="G1352" s="7">
        <v>28.234999999999999</v>
      </c>
      <c r="H1352" s="7">
        <v>28.42</v>
      </c>
      <c r="K1352" s="9">
        <f t="shared" si="107"/>
        <v>28.675000000000001</v>
      </c>
      <c r="L1352" s="9">
        <f t="shared" si="108"/>
        <v>27.69</v>
      </c>
      <c r="M1352" s="9">
        <f t="shared" si="109"/>
        <v>0.98499999999999943</v>
      </c>
    </row>
    <row r="1353" spans="1:13" x14ac:dyDescent="0.2">
      <c r="A1353" s="5">
        <v>2.0050599999999998</v>
      </c>
      <c r="B1353" s="5">
        <f t="shared" si="105"/>
        <v>2</v>
      </c>
      <c r="C1353" s="6">
        <f t="shared" si="106"/>
        <v>5.0599999999998424E-3</v>
      </c>
      <c r="D1353" s="7">
        <v>27.76</v>
      </c>
      <c r="E1353" s="7">
        <v>28.725000000000001</v>
      </c>
      <c r="F1353" s="7">
        <v>28.395800000000001</v>
      </c>
      <c r="G1353" s="7">
        <v>28.295000000000002</v>
      </c>
      <c r="H1353" s="7">
        <v>28.49</v>
      </c>
      <c r="K1353" s="9">
        <f t="shared" si="107"/>
        <v>28.725000000000001</v>
      </c>
      <c r="L1353" s="9">
        <f t="shared" si="108"/>
        <v>27.76</v>
      </c>
      <c r="M1353" s="9">
        <f t="shared" si="109"/>
        <v>0.96499999999999986</v>
      </c>
    </row>
    <row r="1354" spans="1:13" x14ac:dyDescent="0.2">
      <c r="A1354" s="5">
        <v>2.0057999999999998</v>
      </c>
      <c r="B1354" s="5">
        <f t="shared" si="105"/>
        <v>2</v>
      </c>
      <c r="C1354" s="6">
        <f t="shared" si="106"/>
        <v>5.7999999999998053E-3</v>
      </c>
      <c r="D1354" s="7">
        <v>27.87</v>
      </c>
      <c r="E1354" s="7">
        <v>28.69</v>
      </c>
      <c r="F1354" s="7">
        <v>28.407859999999999</v>
      </c>
      <c r="G1354" s="7">
        <v>28.26</v>
      </c>
      <c r="H1354" s="7">
        <v>28.664999999999999</v>
      </c>
      <c r="K1354" s="9">
        <f t="shared" si="107"/>
        <v>28.69</v>
      </c>
      <c r="L1354" s="9">
        <f t="shared" si="108"/>
        <v>27.87</v>
      </c>
      <c r="M1354" s="9">
        <f t="shared" si="109"/>
        <v>0.82000000000000028</v>
      </c>
    </row>
    <row r="1355" spans="1:13" x14ac:dyDescent="0.2">
      <c r="A1355" s="5">
        <v>2.0065400000000002</v>
      </c>
      <c r="B1355" s="5">
        <f t="shared" si="105"/>
        <v>2</v>
      </c>
      <c r="C1355" s="6">
        <f t="shared" si="106"/>
        <v>6.5400000000002123E-3</v>
      </c>
      <c r="D1355" s="7">
        <v>27.91</v>
      </c>
      <c r="E1355" s="7">
        <v>28.715</v>
      </c>
      <c r="F1355" s="7">
        <v>28.377469999999999</v>
      </c>
      <c r="G1355" s="7">
        <v>28.184999999999999</v>
      </c>
      <c r="H1355" s="7">
        <v>28.684999999999999</v>
      </c>
      <c r="K1355" s="9">
        <f t="shared" si="107"/>
        <v>28.715</v>
      </c>
      <c r="L1355" s="9">
        <f t="shared" si="108"/>
        <v>27.91</v>
      </c>
      <c r="M1355" s="9">
        <f t="shared" si="109"/>
        <v>0.80499999999999972</v>
      </c>
    </row>
    <row r="1356" spans="1:13" x14ac:dyDescent="0.2">
      <c r="A1356" s="5">
        <v>2.0072899999999998</v>
      </c>
      <c r="B1356" s="5">
        <f t="shared" si="105"/>
        <v>2</v>
      </c>
      <c r="C1356" s="6">
        <f t="shared" si="106"/>
        <v>7.2899999999997966E-3</v>
      </c>
      <c r="D1356" s="7">
        <v>27.81</v>
      </c>
      <c r="E1356" s="7">
        <v>28.675000000000001</v>
      </c>
      <c r="F1356" s="7">
        <v>28.374590000000001</v>
      </c>
      <c r="G1356" s="7">
        <v>28.164999999999999</v>
      </c>
      <c r="H1356" s="7">
        <v>28.59</v>
      </c>
      <c r="K1356" s="9">
        <f t="shared" si="107"/>
        <v>28.675000000000001</v>
      </c>
      <c r="L1356" s="9">
        <f t="shared" si="108"/>
        <v>27.81</v>
      </c>
      <c r="M1356" s="9">
        <f t="shared" si="109"/>
        <v>0.86500000000000199</v>
      </c>
    </row>
    <row r="1357" spans="1:13" x14ac:dyDescent="0.2">
      <c r="A1357" s="5">
        <v>2.0080300000000002</v>
      </c>
      <c r="B1357" s="5">
        <f t="shared" si="105"/>
        <v>2</v>
      </c>
      <c r="C1357" s="6">
        <f t="shared" si="106"/>
        <v>8.0300000000002036E-3</v>
      </c>
      <c r="D1357" s="7">
        <v>27.81</v>
      </c>
      <c r="E1357" s="7">
        <v>28.74</v>
      </c>
      <c r="F1357" s="7">
        <v>28.400449999999999</v>
      </c>
      <c r="G1357" s="7">
        <v>28.2</v>
      </c>
      <c r="H1357" s="7">
        <v>28.504999999999999</v>
      </c>
      <c r="K1357" s="9">
        <f t="shared" si="107"/>
        <v>28.74</v>
      </c>
      <c r="L1357" s="9">
        <f t="shared" si="108"/>
        <v>27.81</v>
      </c>
      <c r="M1357" s="9">
        <f t="shared" si="109"/>
        <v>0.92999999999999972</v>
      </c>
    </row>
    <row r="1358" spans="1:13" x14ac:dyDescent="0.2">
      <c r="A1358" s="5">
        <v>2.0087799999999998</v>
      </c>
      <c r="B1358" s="5">
        <f t="shared" si="105"/>
        <v>2</v>
      </c>
      <c r="C1358" s="6">
        <f t="shared" si="106"/>
        <v>8.779999999999788E-3</v>
      </c>
      <c r="D1358" s="7">
        <v>27.774999999999999</v>
      </c>
      <c r="E1358" s="7">
        <v>28.59</v>
      </c>
      <c r="F1358" s="7">
        <v>28.331109999999999</v>
      </c>
      <c r="G1358" s="7">
        <v>28.274999999999999</v>
      </c>
      <c r="H1358" s="7">
        <v>28.43</v>
      </c>
      <c r="K1358" s="9">
        <f t="shared" si="107"/>
        <v>28.59</v>
      </c>
      <c r="L1358" s="9">
        <f t="shared" si="108"/>
        <v>27.774999999999999</v>
      </c>
      <c r="M1358" s="9">
        <f t="shared" si="109"/>
        <v>0.81500000000000128</v>
      </c>
    </row>
    <row r="1359" spans="1:13" x14ac:dyDescent="0.2">
      <c r="A1359" s="5">
        <v>2.0095200000000002</v>
      </c>
      <c r="B1359" s="5">
        <f t="shared" si="105"/>
        <v>2</v>
      </c>
      <c r="C1359" s="6">
        <f t="shared" si="106"/>
        <v>9.520000000000195E-3</v>
      </c>
      <c r="D1359" s="7">
        <v>27.81</v>
      </c>
      <c r="E1359" s="7">
        <v>28.59</v>
      </c>
      <c r="F1359" s="7">
        <v>28.358619999999998</v>
      </c>
      <c r="G1359" s="7">
        <v>28.234999999999999</v>
      </c>
      <c r="H1359" s="7">
        <v>28.53</v>
      </c>
      <c r="K1359" s="9">
        <f t="shared" si="107"/>
        <v>28.59</v>
      </c>
      <c r="L1359" s="9">
        <f t="shared" si="108"/>
        <v>27.81</v>
      </c>
      <c r="M1359" s="9">
        <f t="shared" si="109"/>
        <v>0.78000000000000114</v>
      </c>
    </row>
    <row r="1360" spans="1:13" x14ac:dyDescent="0.2">
      <c r="A1360" s="5">
        <v>2.0102600000000002</v>
      </c>
      <c r="B1360" s="5">
        <f t="shared" si="105"/>
        <v>2</v>
      </c>
      <c r="C1360" s="6">
        <f t="shared" si="106"/>
        <v>1.0260000000000158E-2</v>
      </c>
      <c r="D1360" s="7">
        <v>27.835000000000001</v>
      </c>
      <c r="E1360" s="7">
        <v>28.675000000000001</v>
      </c>
      <c r="F1360" s="7">
        <v>28.371320000000001</v>
      </c>
      <c r="G1360" s="7">
        <v>28.184999999999999</v>
      </c>
      <c r="H1360" s="7">
        <v>28.445</v>
      </c>
      <c r="K1360" s="9">
        <f t="shared" si="107"/>
        <v>28.675000000000001</v>
      </c>
      <c r="L1360" s="9">
        <f t="shared" si="108"/>
        <v>27.835000000000001</v>
      </c>
      <c r="M1360" s="9">
        <f t="shared" si="109"/>
        <v>0.83999999999999986</v>
      </c>
    </row>
    <row r="1361" spans="1:13" x14ac:dyDescent="0.2">
      <c r="A1361" s="5">
        <v>2.0110100000000002</v>
      </c>
      <c r="B1361" s="5">
        <f t="shared" si="105"/>
        <v>2</v>
      </c>
      <c r="C1361" s="6">
        <f t="shared" si="106"/>
        <v>1.1010000000000186E-2</v>
      </c>
      <c r="D1361" s="7">
        <v>27.8</v>
      </c>
      <c r="E1361" s="7">
        <v>28.655000000000001</v>
      </c>
      <c r="F1361" s="7">
        <v>28.351289999999999</v>
      </c>
      <c r="G1361" s="7">
        <v>28.2</v>
      </c>
      <c r="H1361" s="7">
        <v>28.47</v>
      </c>
      <c r="K1361" s="9">
        <f t="shared" si="107"/>
        <v>28.655000000000001</v>
      </c>
      <c r="L1361" s="9">
        <f t="shared" si="108"/>
        <v>27.8</v>
      </c>
      <c r="M1361" s="9">
        <f t="shared" si="109"/>
        <v>0.85500000000000043</v>
      </c>
    </row>
    <row r="1362" spans="1:13" x14ac:dyDescent="0.2">
      <c r="A1362" s="5">
        <v>2.0117500000000001</v>
      </c>
      <c r="B1362" s="5">
        <f t="shared" si="105"/>
        <v>2</v>
      </c>
      <c r="C1362" s="6">
        <f t="shared" si="106"/>
        <v>1.1750000000000149E-2</v>
      </c>
      <c r="D1362" s="7">
        <v>27.76</v>
      </c>
      <c r="E1362" s="7">
        <v>28.614999999999998</v>
      </c>
      <c r="F1362" s="7">
        <v>28.370709999999999</v>
      </c>
      <c r="G1362" s="7">
        <v>28.184999999999999</v>
      </c>
      <c r="H1362" s="7">
        <v>28.53</v>
      </c>
      <c r="K1362" s="9">
        <f t="shared" si="107"/>
        <v>28.614999999999998</v>
      </c>
      <c r="L1362" s="9">
        <f t="shared" si="108"/>
        <v>27.76</v>
      </c>
      <c r="M1362" s="9">
        <f t="shared" si="109"/>
        <v>0.85499999999999687</v>
      </c>
    </row>
    <row r="1363" spans="1:13" x14ac:dyDescent="0.2">
      <c r="A1363" s="5">
        <v>2.0124900000000001</v>
      </c>
      <c r="B1363" s="5">
        <f t="shared" si="105"/>
        <v>2</v>
      </c>
      <c r="C1363" s="6">
        <f t="shared" si="106"/>
        <v>1.2490000000000112E-2</v>
      </c>
      <c r="D1363" s="7">
        <v>27.69</v>
      </c>
      <c r="E1363" s="7">
        <v>28.64</v>
      </c>
      <c r="F1363" s="7">
        <v>28.286709999999999</v>
      </c>
      <c r="G1363" s="7">
        <v>28.164999999999999</v>
      </c>
      <c r="H1363" s="7">
        <v>28.42</v>
      </c>
      <c r="K1363" s="9">
        <f t="shared" si="107"/>
        <v>28.64</v>
      </c>
      <c r="L1363" s="9">
        <f t="shared" si="108"/>
        <v>27.69</v>
      </c>
      <c r="M1363" s="9">
        <f t="shared" si="109"/>
        <v>0.94999999999999929</v>
      </c>
    </row>
    <row r="1364" spans="1:13" x14ac:dyDescent="0.2">
      <c r="A1364" s="5">
        <v>2.0132400000000001</v>
      </c>
      <c r="B1364" s="5">
        <f t="shared" si="105"/>
        <v>2</v>
      </c>
      <c r="C1364" s="6">
        <f t="shared" si="106"/>
        <v>1.3240000000000141E-2</v>
      </c>
      <c r="D1364" s="7">
        <v>27.81</v>
      </c>
      <c r="E1364" s="7">
        <v>28.504999999999999</v>
      </c>
      <c r="F1364" s="7">
        <v>28.294070000000001</v>
      </c>
      <c r="G1364" s="7">
        <v>28.164999999999999</v>
      </c>
      <c r="H1364" s="7">
        <v>28.405000000000001</v>
      </c>
      <c r="K1364" s="9">
        <f t="shared" si="107"/>
        <v>28.504999999999999</v>
      </c>
      <c r="L1364" s="9">
        <f t="shared" si="108"/>
        <v>27.81</v>
      </c>
      <c r="M1364" s="9">
        <f t="shared" si="109"/>
        <v>0.69500000000000028</v>
      </c>
    </row>
    <row r="1365" spans="1:13" x14ac:dyDescent="0.2">
      <c r="A1365" s="5">
        <v>2.0139800000000001</v>
      </c>
      <c r="B1365" s="5">
        <f t="shared" si="105"/>
        <v>2</v>
      </c>
      <c r="C1365" s="6">
        <f t="shared" si="106"/>
        <v>1.3980000000000103E-2</v>
      </c>
      <c r="D1365" s="7">
        <v>27.734999999999999</v>
      </c>
      <c r="E1365" s="7">
        <v>28.495000000000001</v>
      </c>
      <c r="F1365" s="7">
        <v>28.219149999999999</v>
      </c>
      <c r="G1365" s="7">
        <v>28.14</v>
      </c>
      <c r="H1365" s="7">
        <v>28.43</v>
      </c>
      <c r="K1365" s="9">
        <f t="shared" si="107"/>
        <v>28.495000000000001</v>
      </c>
      <c r="L1365" s="9">
        <f t="shared" si="108"/>
        <v>27.734999999999999</v>
      </c>
      <c r="M1365" s="9">
        <f t="shared" si="109"/>
        <v>0.76000000000000156</v>
      </c>
    </row>
    <row r="1366" spans="1:13" x14ac:dyDescent="0.2">
      <c r="A1366" s="5">
        <v>2.0147300000000001</v>
      </c>
      <c r="B1366" s="5">
        <f t="shared" si="105"/>
        <v>2</v>
      </c>
      <c r="C1366" s="6">
        <f t="shared" si="106"/>
        <v>1.4730000000000132E-2</v>
      </c>
      <c r="D1366" s="7">
        <v>27.7</v>
      </c>
      <c r="E1366" s="7">
        <v>28.64</v>
      </c>
      <c r="F1366" s="7">
        <v>28.307480000000002</v>
      </c>
      <c r="G1366" s="7">
        <v>28.225000000000001</v>
      </c>
      <c r="H1366" s="7">
        <v>28.49</v>
      </c>
      <c r="K1366" s="9">
        <f t="shared" si="107"/>
        <v>28.64</v>
      </c>
      <c r="L1366" s="9">
        <f t="shared" si="108"/>
        <v>27.7</v>
      </c>
      <c r="M1366" s="9">
        <f t="shared" si="109"/>
        <v>0.94000000000000128</v>
      </c>
    </row>
    <row r="1367" spans="1:13" x14ac:dyDescent="0.2">
      <c r="A1367" s="5">
        <v>2.0154700000000001</v>
      </c>
      <c r="B1367" s="5">
        <f t="shared" si="105"/>
        <v>2</v>
      </c>
      <c r="C1367" s="6">
        <f t="shared" si="106"/>
        <v>1.5470000000000095E-2</v>
      </c>
      <c r="D1367" s="7">
        <v>27.725000000000001</v>
      </c>
      <c r="E1367" s="7">
        <v>28.63</v>
      </c>
      <c r="F1367" s="7">
        <v>28.306950000000001</v>
      </c>
      <c r="G1367" s="7">
        <v>28.175000000000001</v>
      </c>
      <c r="H1367" s="7">
        <v>28.565000000000001</v>
      </c>
      <c r="K1367" s="9">
        <f t="shared" si="107"/>
        <v>28.63</v>
      </c>
      <c r="L1367" s="9">
        <f t="shared" si="108"/>
        <v>27.725000000000001</v>
      </c>
      <c r="M1367" s="9">
        <f t="shared" si="109"/>
        <v>0.90499999999999758</v>
      </c>
    </row>
    <row r="1368" spans="1:13" x14ac:dyDescent="0.2">
      <c r="A1368" s="5">
        <v>2.0162100000000001</v>
      </c>
      <c r="B1368" s="5">
        <f t="shared" si="105"/>
        <v>2</v>
      </c>
      <c r="C1368" s="6">
        <f t="shared" si="106"/>
        <v>1.6210000000000058E-2</v>
      </c>
      <c r="D1368" s="7">
        <v>27.895</v>
      </c>
      <c r="E1368" s="7">
        <v>28.495000000000001</v>
      </c>
      <c r="F1368" s="7">
        <v>28.273869999999999</v>
      </c>
      <c r="G1368" s="7">
        <v>28.1</v>
      </c>
      <c r="H1368" s="7">
        <v>28.42</v>
      </c>
      <c r="K1368" s="9">
        <f t="shared" si="107"/>
        <v>28.495000000000001</v>
      </c>
      <c r="L1368" s="9">
        <f t="shared" si="108"/>
        <v>27.895</v>
      </c>
      <c r="M1368" s="9">
        <f t="shared" si="109"/>
        <v>0.60000000000000142</v>
      </c>
    </row>
    <row r="1369" spans="1:13" x14ac:dyDescent="0.2">
      <c r="A1369" s="5">
        <v>2.0169600000000001</v>
      </c>
      <c r="B1369" s="5">
        <f t="shared" si="105"/>
        <v>2</v>
      </c>
      <c r="C1369" s="6">
        <f t="shared" si="106"/>
        <v>1.6960000000000086E-2</v>
      </c>
      <c r="D1369" s="7">
        <v>27.7</v>
      </c>
      <c r="E1369" s="7">
        <v>28.59</v>
      </c>
      <c r="F1369" s="7">
        <v>28.279979999999998</v>
      </c>
      <c r="G1369" s="7">
        <v>28.1</v>
      </c>
      <c r="H1369" s="7">
        <v>28.47</v>
      </c>
      <c r="K1369" s="9">
        <f t="shared" si="107"/>
        <v>28.59</v>
      </c>
      <c r="L1369" s="9">
        <f t="shared" si="108"/>
        <v>27.7</v>
      </c>
      <c r="M1369" s="9">
        <f t="shared" si="109"/>
        <v>0.89000000000000057</v>
      </c>
    </row>
    <row r="1370" spans="1:13" x14ac:dyDescent="0.2">
      <c r="A1370" s="5">
        <v>2.0177</v>
      </c>
      <c r="B1370" s="5">
        <f t="shared" si="105"/>
        <v>2</v>
      </c>
      <c r="C1370" s="6">
        <f t="shared" si="106"/>
        <v>1.7700000000000049E-2</v>
      </c>
      <c r="D1370" s="7">
        <v>27.75</v>
      </c>
      <c r="E1370" s="7">
        <v>28.614999999999998</v>
      </c>
      <c r="F1370" s="7">
        <v>28.308859999999999</v>
      </c>
      <c r="G1370" s="7">
        <v>28.125</v>
      </c>
      <c r="H1370" s="7">
        <v>28.454999999999998</v>
      </c>
      <c r="K1370" s="9">
        <f t="shared" si="107"/>
        <v>28.614999999999998</v>
      </c>
      <c r="L1370" s="9">
        <f t="shared" si="108"/>
        <v>27.75</v>
      </c>
      <c r="M1370" s="9">
        <f t="shared" si="109"/>
        <v>0.86499999999999844</v>
      </c>
    </row>
    <row r="1371" spans="1:13" x14ac:dyDescent="0.2">
      <c r="A1371" s="5">
        <v>2.01844</v>
      </c>
      <c r="B1371" s="5">
        <f t="shared" si="105"/>
        <v>2</v>
      </c>
      <c r="C1371" s="6">
        <f t="shared" si="106"/>
        <v>1.8440000000000012E-2</v>
      </c>
      <c r="D1371" s="7">
        <v>27.725000000000001</v>
      </c>
      <c r="E1371" s="7">
        <v>28.605</v>
      </c>
      <c r="F1371" s="7">
        <v>28.308949999999999</v>
      </c>
      <c r="G1371" s="7">
        <v>28.225000000000001</v>
      </c>
      <c r="H1371" s="7">
        <v>28.344999999999999</v>
      </c>
      <c r="K1371" s="9">
        <f t="shared" si="107"/>
        <v>28.605</v>
      </c>
      <c r="L1371" s="9">
        <f t="shared" si="108"/>
        <v>27.725000000000001</v>
      </c>
      <c r="M1371" s="9">
        <f t="shared" si="109"/>
        <v>0.87999999999999901</v>
      </c>
    </row>
    <row r="1372" spans="1:13" x14ac:dyDescent="0.2">
      <c r="A1372" s="5">
        <v>2.01919</v>
      </c>
      <c r="B1372" s="5">
        <f t="shared" si="105"/>
        <v>2</v>
      </c>
      <c r="C1372" s="6">
        <f t="shared" si="106"/>
        <v>1.919000000000004E-2</v>
      </c>
      <c r="D1372" s="7">
        <v>27.82</v>
      </c>
      <c r="E1372" s="7">
        <v>28.7</v>
      </c>
      <c r="F1372" s="7">
        <v>28.305199999999999</v>
      </c>
      <c r="G1372" s="7">
        <v>28.21</v>
      </c>
      <c r="H1372" s="7">
        <v>28.344999999999999</v>
      </c>
      <c r="K1372" s="9">
        <f t="shared" si="107"/>
        <v>28.7</v>
      </c>
      <c r="L1372" s="9">
        <f t="shared" si="108"/>
        <v>27.82</v>
      </c>
      <c r="M1372" s="9">
        <f t="shared" si="109"/>
        <v>0.87999999999999901</v>
      </c>
    </row>
    <row r="1373" spans="1:13" x14ac:dyDescent="0.2">
      <c r="A1373" s="5">
        <v>2.01993</v>
      </c>
      <c r="B1373" s="5">
        <f t="shared" si="105"/>
        <v>2</v>
      </c>
      <c r="C1373" s="6">
        <f t="shared" si="106"/>
        <v>1.9930000000000003E-2</v>
      </c>
      <c r="D1373" s="7">
        <v>27.69</v>
      </c>
      <c r="E1373" s="7">
        <v>28.614999999999998</v>
      </c>
      <c r="F1373" s="7">
        <v>28.189109999999999</v>
      </c>
      <c r="G1373" s="7">
        <v>28.164999999999999</v>
      </c>
      <c r="H1373" s="7">
        <v>28.25</v>
      </c>
      <c r="K1373" s="9">
        <f t="shared" si="107"/>
        <v>28.614999999999998</v>
      </c>
      <c r="L1373" s="9">
        <f t="shared" si="108"/>
        <v>27.69</v>
      </c>
      <c r="M1373" s="9">
        <f t="shared" si="109"/>
        <v>0.92499999999999716</v>
      </c>
    </row>
    <row r="1374" spans="1:13" x14ac:dyDescent="0.2">
      <c r="A1374" s="5">
        <v>2.02068</v>
      </c>
      <c r="B1374" s="5">
        <f t="shared" si="105"/>
        <v>2</v>
      </c>
      <c r="C1374" s="6">
        <f t="shared" si="106"/>
        <v>2.0680000000000032E-2</v>
      </c>
      <c r="D1374" s="7">
        <v>27.69</v>
      </c>
      <c r="E1374" s="7">
        <v>28.75</v>
      </c>
      <c r="F1374" s="7">
        <v>28.262530000000002</v>
      </c>
      <c r="G1374" s="7">
        <v>28.175000000000001</v>
      </c>
      <c r="H1374" s="7">
        <v>28.335000000000001</v>
      </c>
      <c r="K1374" s="9">
        <f t="shared" si="107"/>
        <v>28.75</v>
      </c>
      <c r="L1374" s="9">
        <f t="shared" si="108"/>
        <v>27.69</v>
      </c>
      <c r="M1374" s="9">
        <f t="shared" si="109"/>
        <v>1.0599999999999987</v>
      </c>
    </row>
    <row r="1375" spans="1:13" x14ac:dyDescent="0.2">
      <c r="A1375" s="5">
        <v>2.02142</v>
      </c>
      <c r="B1375" s="5">
        <f t="shared" si="105"/>
        <v>2</v>
      </c>
      <c r="C1375" s="6">
        <f t="shared" si="106"/>
        <v>2.1419999999999995E-2</v>
      </c>
      <c r="D1375" s="7">
        <v>27.75</v>
      </c>
      <c r="E1375" s="7">
        <v>28.64</v>
      </c>
      <c r="F1375" s="7">
        <v>28.302810000000001</v>
      </c>
      <c r="G1375" s="7">
        <v>28.164999999999999</v>
      </c>
      <c r="H1375" s="7">
        <v>28.32</v>
      </c>
      <c r="K1375" s="9">
        <f t="shared" si="107"/>
        <v>28.64</v>
      </c>
      <c r="L1375" s="9">
        <f t="shared" si="108"/>
        <v>27.75</v>
      </c>
      <c r="M1375" s="9">
        <f t="shared" si="109"/>
        <v>0.89000000000000057</v>
      </c>
    </row>
    <row r="1376" spans="1:13" x14ac:dyDescent="0.2">
      <c r="A1376" s="5">
        <v>2.02216</v>
      </c>
      <c r="B1376" s="5">
        <f t="shared" si="105"/>
        <v>2</v>
      </c>
      <c r="C1376" s="6">
        <f t="shared" si="106"/>
        <v>2.2159999999999958E-2</v>
      </c>
      <c r="D1376" s="7">
        <v>27.664999999999999</v>
      </c>
      <c r="E1376" s="7">
        <v>28.59</v>
      </c>
      <c r="F1376" s="7">
        <v>28.30376</v>
      </c>
      <c r="G1376" s="7">
        <v>28.295000000000002</v>
      </c>
      <c r="H1376" s="7">
        <v>28.32</v>
      </c>
      <c r="K1376" s="9">
        <f t="shared" si="107"/>
        <v>28.59</v>
      </c>
      <c r="L1376" s="9">
        <f t="shared" si="108"/>
        <v>27.664999999999999</v>
      </c>
      <c r="M1376" s="9">
        <f t="shared" si="109"/>
        <v>0.92500000000000071</v>
      </c>
    </row>
    <row r="1377" spans="1:13" x14ac:dyDescent="0.2">
      <c r="A1377" s="5">
        <v>2.02291</v>
      </c>
      <c r="B1377" s="5">
        <f t="shared" si="105"/>
        <v>2</v>
      </c>
      <c r="C1377" s="6">
        <f t="shared" si="106"/>
        <v>2.2909999999999986E-2</v>
      </c>
      <c r="D1377" s="7">
        <v>27.725000000000001</v>
      </c>
      <c r="E1377" s="7">
        <v>28.565000000000001</v>
      </c>
      <c r="F1377" s="7">
        <v>28.255669999999999</v>
      </c>
      <c r="G1377" s="7">
        <v>28.285</v>
      </c>
      <c r="H1377" s="7">
        <v>28.32</v>
      </c>
      <c r="K1377" s="9">
        <f t="shared" si="107"/>
        <v>28.565000000000001</v>
      </c>
      <c r="L1377" s="9">
        <f t="shared" si="108"/>
        <v>27.725000000000001</v>
      </c>
      <c r="M1377" s="9">
        <f t="shared" si="109"/>
        <v>0.83999999999999986</v>
      </c>
    </row>
    <row r="1378" spans="1:13" x14ac:dyDescent="0.2">
      <c r="A1378" s="5">
        <v>2.0236499999999999</v>
      </c>
      <c r="B1378" s="5">
        <f t="shared" si="105"/>
        <v>2</v>
      </c>
      <c r="C1378" s="6">
        <f t="shared" si="106"/>
        <v>2.3649999999999949E-2</v>
      </c>
      <c r="D1378" s="7">
        <v>27.625</v>
      </c>
      <c r="E1378" s="7">
        <v>27.04</v>
      </c>
      <c r="F1378" s="7">
        <v>27.888819999999999</v>
      </c>
      <c r="G1378" s="7">
        <v>28.234999999999999</v>
      </c>
      <c r="H1378" s="7">
        <v>28.344999999999999</v>
      </c>
      <c r="K1378" s="9">
        <f t="shared" si="107"/>
        <v>28.234999999999999</v>
      </c>
      <c r="L1378" s="9">
        <f t="shared" si="108"/>
        <v>27.04</v>
      </c>
      <c r="M1378" s="9">
        <f t="shared" si="109"/>
        <v>1.1950000000000003</v>
      </c>
    </row>
    <row r="1379" spans="1:13" x14ac:dyDescent="0.2">
      <c r="A1379" s="5">
        <v>2.0243899999999999</v>
      </c>
      <c r="B1379" s="5">
        <f t="shared" si="105"/>
        <v>2</v>
      </c>
      <c r="C1379" s="6">
        <f t="shared" si="106"/>
        <v>2.4389999999999912E-2</v>
      </c>
      <c r="D1379" s="7">
        <v>27.69</v>
      </c>
      <c r="E1379" s="7">
        <v>27.004999999999999</v>
      </c>
      <c r="F1379" s="7">
        <v>27.87332</v>
      </c>
      <c r="G1379" s="7">
        <v>28.184999999999999</v>
      </c>
      <c r="H1379" s="7">
        <v>28.335000000000001</v>
      </c>
      <c r="K1379" s="9">
        <f t="shared" si="107"/>
        <v>28.184999999999999</v>
      </c>
      <c r="L1379" s="9">
        <f t="shared" si="108"/>
        <v>27.004999999999999</v>
      </c>
      <c r="M1379" s="9">
        <f t="shared" si="109"/>
        <v>1.1799999999999997</v>
      </c>
    </row>
    <row r="1380" spans="1:13" x14ac:dyDescent="0.2">
      <c r="A1380" s="5">
        <v>2.0251399999999999</v>
      </c>
      <c r="B1380" s="5">
        <f t="shared" si="105"/>
        <v>2</v>
      </c>
      <c r="C1380" s="6">
        <f t="shared" si="106"/>
        <v>2.513999999999994E-2</v>
      </c>
      <c r="D1380" s="7">
        <v>27.675000000000001</v>
      </c>
      <c r="E1380" s="7">
        <v>26.945</v>
      </c>
      <c r="F1380" s="7">
        <v>27.89752</v>
      </c>
      <c r="G1380" s="7">
        <v>28.184999999999999</v>
      </c>
      <c r="H1380" s="7">
        <v>28.395</v>
      </c>
      <c r="K1380" s="9">
        <f t="shared" si="107"/>
        <v>28.184999999999999</v>
      </c>
      <c r="L1380" s="9">
        <f t="shared" si="108"/>
        <v>26.945</v>
      </c>
      <c r="M1380" s="9">
        <f t="shared" si="109"/>
        <v>1.2399999999999984</v>
      </c>
    </row>
    <row r="1381" spans="1:13" x14ac:dyDescent="0.2">
      <c r="A1381" s="5">
        <v>2.0258799999999999</v>
      </c>
      <c r="B1381" s="5">
        <f t="shared" si="105"/>
        <v>2</v>
      </c>
      <c r="C1381" s="6">
        <f t="shared" si="106"/>
        <v>2.5879999999999903E-2</v>
      </c>
      <c r="D1381" s="7">
        <v>27.59</v>
      </c>
      <c r="E1381" s="7">
        <v>27.04</v>
      </c>
      <c r="F1381" s="7">
        <v>27.919640000000001</v>
      </c>
      <c r="G1381" s="7">
        <v>28.15</v>
      </c>
      <c r="H1381" s="7">
        <v>28.664999999999999</v>
      </c>
      <c r="K1381" s="9">
        <f t="shared" si="107"/>
        <v>28.15</v>
      </c>
      <c r="L1381" s="9">
        <f t="shared" si="108"/>
        <v>27.04</v>
      </c>
      <c r="M1381" s="9">
        <f t="shared" si="109"/>
        <v>1.1099999999999994</v>
      </c>
    </row>
    <row r="1382" spans="1:13" x14ac:dyDescent="0.2">
      <c r="A1382" s="5">
        <v>2.0266299999999999</v>
      </c>
      <c r="B1382" s="5">
        <f t="shared" si="105"/>
        <v>2</v>
      </c>
      <c r="C1382" s="6">
        <f t="shared" si="106"/>
        <v>2.6629999999999932E-2</v>
      </c>
      <c r="D1382" s="7">
        <v>27.58</v>
      </c>
      <c r="E1382" s="7">
        <v>27.164999999999999</v>
      </c>
      <c r="F1382" s="7">
        <v>27.918099999999999</v>
      </c>
      <c r="G1382" s="7">
        <v>28.15</v>
      </c>
      <c r="H1382" s="7">
        <v>28.43</v>
      </c>
      <c r="K1382" s="9">
        <f t="shared" si="107"/>
        <v>28.15</v>
      </c>
      <c r="L1382" s="9">
        <f t="shared" si="108"/>
        <v>27.164999999999999</v>
      </c>
      <c r="M1382" s="9">
        <f t="shared" si="109"/>
        <v>0.98499999999999943</v>
      </c>
    </row>
    <row r="1383" spans="1:13" x14ac:dyDescent="0.2">
      <c r="A1383" s="5">
        <v>2.0273699999999999</v>
      </c>
      <c r="B1383" s="5">
        <f t="shared" si="105"/>
        <v>2</v>
      </c>
      <c r="C1383" s="6">
        <f t="shared" si="106"/>
        <v>2.7369999999999894E-2</v>
      </c>
      <c r="D1383" s="7">
        <v>27.69</v>
      </c>
      <c r="E1383" s="7">
        <v>27.14</v>
      </c>
      <c r="F1383" s="7">
        <v>27.904720000000001</v>
      </c>
      <c r="G1383" s="7">
        <v>28.15</v>
      </c>
      <c r="H1383" s="7">
        <v>28.445</v>
      </c>
      <c r="K1383" s="9">
        <f t="shared" si="107"/>
        <v>28.15</v>
      </c>
      <c r="L1383" s="9">
        <f t="shared" si="108"/>
        <v>27.14</v>
      </c>
      <c r="M1383" s="9">
        <f t="shared" si="109"/>
        <v>1.009999999999998</v>
      </c>
    </row>
    <row r="1384" spans="1:13" x14ac:dyDescent="0.2">
      <c r="A1384" s="5">
        <v>2.0281099999999999</v>
      </c>
      <c r="B1384" s="5">
        <f t="shared" si="105"/>
        <v>2</v>
      </c>
      <c r="C1384" s="6">
        <f t="shared" si="106"/>
        <v>2.8109999999999857E-2</v>
      </c>
      <c r="D1384" s="7">
        <v>27.614999999999998</v>
      </c>
      <c r="E1384" s="7">
        <v>27.225000000000001</v>
      </c>
      <c r="F1384" s="7">
        <v>27.989080000000001</v>
      </c>
      <c r="G1384" s="7">
        <v>28.225000000000001</v>
      </c>
      <c r="H1384" s="7">
        <v>28.504999999999999</v>
      </c>
      <c r="K1384" s="9">
        <f t="shared" si="107"/>
        <v>28.225000000000001</v>
      </c>
      <c r="L1384" s="9">
        <f t="shared" si="108"/>
        <v>27.225000000000001</v>
      </c>
      <c r="M1384" s="9">
        <f t="shared" si="109"/>
        <v>1</v>
      </c>
    </row>
    <row r="1385" spans="1:13" x14ac:dyDescent="0.2">
      <c r="A1385" s="5">
        <v>2.0288599999999999</v>
      </c>
      <c r="B1385" s="5">
        <f t="shared" si="105"/>
        <v>2</v>
      </c>
      <c r="C1385" s="6">
        <f t="shared" si="106"/>
        <v>2.8859999999999886E-2</v>
      </c>
      <c r="D1385" s="7">
        <v>27.565000000000001</v>
      </c>
      <c r="E1385" s="7">
        <v>27.25</v>
      </c>
      <c r="F1385" s="7">
        <v>27.907620000000001</v>
      </c>
      <c r="G1385" s="7">
        <v>28.225000000000001</v>
      </c>
      <c r="H1385" s="7">
        <v>28.36</v>
      </c>
      <c r="K1385" s="9">
        <f t="shared" si="107"/>
        <v>28.225000000000001</v>
      </c>
      <c r="L1385" s="9">
        <f t="shared" si="108"/>
        <v>27.25</v>
      </c>
      <c r="M1385" s="9">
        <f t="shared" si="109"/>
        <v>0.97500000000000142</v>
      </c>
    </row>
    <row r="1386" spans="1:13" x14ac:dyDescent="0.2">
      <c r="A1386" s="5">
        <v>2.0295999999999998</v>
      </c>
      <c r="B1386" s="5">
        <f t="shared" si="105"/>
        <v>2</v>
      </c>
      <c r="C1386" s="6">
        <f t="shared" si="106"/>
        <v>2.9599999999999849E-2</v>
      </c>
      <c r="D1386" s="7">
        <v>27.555</v>
      </c>
      <c r="E1386" s="7">
        <v>27.2</v>
      </c>
      <c r="F1386" s="7">
        <v>27.921859999999999</v>
      </c>
      <c r="G1386" s="7">
        <v>28.26</v>
      </c>
      <c r="H1386" s="7">
        <v>28.31</v>
      </c>
      <c r="K1386" s="9">
        <f t="shared" si="107"/>
        <v>28.26</v>
      </c>
      <c r="L1386" s="9">
        <f t="shared" si="108"/>
        <v>27.2</v>
      </c>
      <c r="M1386" s="9">
        <f t="shared" si="109"/>
        <v>1.0600000000000023</v>
      </c>
    </row>
    <row r="1387" spans="1:13" x14ac:dyDescent="0.2">
      <c r="A1387" s="5">
        <v>2.0303399999999998</v>
      </c>
      <c r="B1387" s="5">
        <f t="shared" si="105"/>
        <v>2</v>
      </c>
      <c r="C1387" s="6">
        <f t="shared" si="106"/>
        <v>3.0339999999999812E-2</v>
      </c>
      <c r="D1387" s="7">
        <v>27.565000000000001</v>
      </c>
      <c r="E1387" s="7">
        <v>27.25</v>
      </c>
      <c r="F1387" s="7">
        <v>27.881989999999998</v>
      </c>
      <c r="G1387" s="7">
        <v>28.335000000000001</v>
      </c>
      <c r="H1387" s="7">
        <v>28.32</v>
      </c>
      <c r="K1387" s="9">
        <f t="shared" si="107"/>
        <v>28.335000000000001</v>
      </c>
      <c r="L1387" s="9">
        <f t="shared" si="108"/>
        <v>27.25</v>
      </c>
      <c r="M1387" s="9">
        <f t="shared" si="109"/>
        <v>1.0850000000000009</v>
      </c>
    </row>
    <row r="1388" spans="1:13" x14ac:dyDescent="0.2">
      <c r="A1388" s="5">
        <v>2.0310899999999998</v>
      </c>
      <c r="B1388" s="5">
        <f t="shared" si="105"/>
        <v>2</v>
      </c>
      <c r="C1388" s="6">
        <f t="shared" si="106"/>
        <v>3.108999999999984E-2</v>
      </c>
      <c r="D1388" s="7">
        <v>27.58</v>
      </c>
      <c r="E1388" s="7">
        <v>27.37</v>
      </c>
      <c r="F1388" s="7">
        <v>27.929670000000002</v>
      </c>
      <c r="G1388" s="7">
        <v>28.25</v>
      </c>
      <c r="H1388" s="7">
        <v>28.295000000000002</v>
      </c>
      <c r="K1388" s="9">
        <f t="shared" si="107"/>
        <v>28.25</v>
      </c>
      <c r="L1388" s="9">
        <f t="shared" si="108"/>
        <v>27.37</v>
      </c>
      <c r="M1388" s="9">
        <f t="shared" si="109"/>
        <v>0.87999999999999901</v>
      </c>
    </row>
    <row r="1389" spans="1:13" x14ac:dyDescent="0.2">
      <c r="A1389" s="5">
        <v>2.0318299999999998</v>
      </c>
      <c r="B1389" s="5">
        <f t="shared" si="105"/>
        <v>2</v>
      </c>
      <c r="C1389" s="6">
        <f t="shared" si="106"/>
        <v>3.1829999999999803E-2</v>
      </c>
      <c r="D1389" s="7">
        <v>27.555</v>
      </c>
      <c r="E1389" s="7">
        <v>27.405000000000001</v>
      </c>
      <c r="F1389" s="7">
        <v>27.886130000000001</v>
      </c>
      <c r="G1389" s="7">
        <v>28.274999999999999</v>
      </c>
      <c r="H1389" s="7">
        <v>28.26</v>
      </c>
      <c r="K1389" s="9">
        <f t="shared" si="107"/>
        <v>28.274999999999999</v>
      </c>
      <c r="L1389" s="9">
        <f t="shared" si="108"/>
        <v>27.405000000000001</v>
      </c>
      <c r="M1389" s="9">
        <f t="shared" si="109"/>
        <v>0.86999999999999744</v>
      </c>
    </row>
    <row r="1390" spans="1:13" x14ac:dyDescent="0.2">
      <c r="A1390" s="5">
        <v>2.0325700000000002</v>
      </c>
      <c r="B1390" s="5">
        <f t="shared" si="105"/>
        <v>2</v>
      </c>
      <c r="C1390" s="6">
        <f t="shared" si="106"/>
        <v>3.257000000000021E-2</v>
      </c>
      <c r="D1390" s="7">
        <v>27.53</v>
      </c>
      <c r="E1390" s="7">
        <v>27.47</v>
      </c>
      <c r="F1390" s="7">
        <v>27.90399</v>
      </c>
      <c r="G1390" s="7">
        <v>28.31</v>
      </c>
      <c r="H1390" s="7">
        <v>28.26</v>
      </c>
      <c r="K1390" s="9">
        <f t="shared" si="107"/>
        <v>28.31</v>
      </c>
      <c r="L1390" s="9">
        <f t="shared" si="108"/>
        <v>27.47</v>
      </c>
      <c r="M1390" s="9">
        <f t="shared" si="109"/>
        <v>0.83999999999999986</v>
      </c>
    </row>
    <row r="1391" spans="1:13" x14ac:dyDescent="0.2">
      <c r="A1391" s="5">
        <v>2.0333199999999998</v>
      </c>
      <c r="B1391" s="5">
        <f t="shared" si="105"/>
        <v>2</v>
      </c>
      <c r="C1391" s="6">
        <f t="shared" si="106"/>
        <v>3.3319999999999794E-2</v>
      </c>
      <c r="D1391" s="7">
        <v>27.47</v>
      </c>
      <c r="E1391" s="7">
        <v>27.36</v>
      </c>
      <c r="F1391" s="7">
        <v>27.917739999999998</v>
      </c>
      <c r="G1391" s="7">
        <v>28.31</v>
      </c>
      <c r="H1391" s="7">
        <v>28.285</v>
      </c>
      <c r="K1391" s="9">
        <f t="shared" si="107"/>
        <v>28.31</v>
      </c>
      <c r="L1391" s="9">
        <f t="shared" si="108"/>
        <v>27.36</v>
      </c>
      <c r="M1391" s="9">
        <f t="shared" si="109"/>
        <v>0.94999999999999929</v>
      </c>
    </row>
    <row r="1392" spans="1:13" x14ac:dyDescent="0.2">
      <c r="A1392" s="5">
        <v>2.0340600000000002</v>
      </c>
      <c r="B1392" s="5">
        <f t="shared" si="105"/>
        <v>2</v>
      </c>
      <c r="C1392" s="6">
        <f t="shared" si="106"/>
        <v>3.4060000000000201E-2</v>
      </c>
      <c r="D1392" s="7">
        <v>27.54</v>
      </c>
      <c r="E1392" s="7">
        <v>27.454999999999998</v>
      </c>
      <c r="F1392" s="7">
        <v>27.945399999999999</v>
      </c>
      <c r="G1392" s="7">
        <v>28.25</v>
      </c>
      <c r="H1392" s="7">
        <v>28.175000000000001</v>
      </c>
      <c r="K1392" s="9">
        <f t="shared" si="107"/>
        <v>28.25</v>
      </c>
      <c r="L1392" s="9">
        <f t="shared" si="108"/>
        <v>27.454999999999998</v>
      </c>
      <c r="M1392" s="9">
        <f t="shared" si="109"/>
        <v>0.79500000000000171</v>
      </c>
    </row>
    <row r="1393" spans="1:13" x14ac:dyDescent="0.2">
      <c r="A1393" s="5">
        <v>2.0348099999999998</v>
      </c>
      <c r="B1393" s="5">
        <f t="shared" si="105"/>
        <v>2</v>
      </c>
      <c r="C1393" s="6">
        <f t="shared" si="106"/>
        <v>3.4809999999999786E-2</v>
      </c>
      <c r="D1393" s="7">
        <v>27.43</v>
      </c>
      <c r="E1393" s="7">
        <v>27.445</v>
      </c>
      <c r="F1393" s="7">
        <v>27.839079999999999</v>
      </c>
      <c r="G1393" s="7">
        <v>28.25</v>
      </c>
      <c r="H1393" s="7">
        <v>28.16</v>
      </c>
      <c r="K1393" s="9">
        <f t="shared" si="107"/>
        <v>28.25</v>
      </c>
      <c r="L1393" s="9">
        <f t="shared" si="108"/>
        <v>27.43</v>
      </c>
      <c r="M1393" s="9">
        <f t="shared" si="109"/>
        <v>0.82000000000000028</v>
      </c>
    </row>
    <row r="1394" spans="1:13" x14ac:dyDescent="0.2">
      <c r="A1394" s="5">
        <v>2.0355500000000002</v>
      </c>
      <c r="B1394" s="5">
        <f t="shared" si="105"/>
        <v>2</v>
      </c>
      <c r="C1394" s="6">
        <f t="shared" si="106"/>
        <v>3.5550000000000193E-2</v>
      </c>
      <c r="D1394" s="7">
        <v>27.445</v>
      </c>
      <c r="E1394" s="7">
        <v>27.454999999999998</v>
      </c>
      <c r="F1394" s="7">
        <v>27.93552</v>
      </c>
      <c r="G1394" s="7">
        <v>28.285</v>
      </c>
      <c r="H1394" s="7">
        <v>28.225000000000001</v>
      </c>
      <c r="K1394" s="9">
        <f t="shared" si="107"/>
        <v>28.285</v>
      </c>
      <c r="L1394" s="9">
        <f t="shared" si="108"/>
        <v>27.445</v>
      </c>
      <c r="M1394" s="9">
        <f t="shared" si="109"/>
        <v>0.83999999999999986</v>
      </c>
    </row>
    <row r="1395" spans="1:13" x14ac:dyDescent="0.2">
      <c r="A1395" s="5">
        <v>2.0362900000000002</v>
      </c>
      <c r="B1395" s="5">
        <f t="shared" si="105"/>
        <v>2</v>
      </c>
      <c r="C1395" s="6">
        <f t="shared" si="106"/>
        <v>3.6290000000000155E-2</v>
      </c>
      <c r="D1395" s="7">
        <v>27.59</v>
      </c>
      <c r="E1395" s="7">
        <v>27.184999999999999</v>
      </c>
      <c r="F1395" s="7">
        <v>27.954999999999998</v>
      </c>
      <c r="G1395" s="7">
        <v>28.285</v>
      </c>
      <c r="H1395" s="7">
        <v>28.42</v>
      </c>
      <c r="K1395" s="9">
        <f t="shared" si="107"/>
        <v>28.285</v>
      </c>
      <c r="L1395" s="9">
        <f t="shared" si="108"/>
        <v>27.184999999999999</v>
      </c>
      <c r="M1395" s="9">
        <f t="shared" si="109"/>
        <v>1.1000000000000014</v>
      </c>
    </row>
    <row r="1396" spans="1:13" x14ac:dyDescent="0.2">
      <c r="A1396" s="5">
        <v>2.0370400000000002</v>
      </c>
      <c r="B1396" s="5">
        <f t="shared" si="105"/>
        <v>2</v>
      </c>
      <c r="C1396" s="6">
        <f t="shared" si="106"/>
        <v>3.7040000000000184E-2</v>
      </c>
      <c r="D1396" s="7">
        <v>27.495000000000001</v>
      </c>
      <c r="E1396" s="7">
        <v>27.25</v>
      </c>
      <c r="F1396" s="7">
        <v>27.828189999999999</v>
      </c>
      <c r="G1396" s="7">
        <v>28.114999999999998</v>
      </c>
      <c r="H1396" s="7">
        <v>28.36</v>
      </c>
      <c r="K1396" s="9">
        <f t="shared" si="107"/>
        <v>28.114999999999998</v>
      </c>
      <c r="L1396" s="9">
        <f t="shared" si="108"/>
        <v>27.25</v>
      </c>
      <c r="M1396" s="9">
        <f t="shared" si="109"/>
        <v>0.86499999999999844</v>
      </c>
    </row>
    <row r="1397" spans="1:13" x14ac:dyDescent="0.2">
      <c r="A1397" s="5">
        <v>2.0377800000000001</v>
      </c>
      <c r="B1397" s="5">
        <f t="shared" si="105"/>
        <v>2</v>
      </c>
      <c r="C1397" s="6">
        <f t="shared" si="106"/>
        <v>3.7780000000000147E-2</v>
      </c>
      <c r="D1397" s="7">
        <v>27.47</v>
      </c>
      <c r="E1397" s="7">
        <v>27.274999999999999</v>
      </c>
      <c r="F1397" s="7">
        <v>27.847059999999999</v>
      </c>
      <c r="G1397" s="7">
        <v>28.1</v>
      </c>
      <c r="H1397" s="7">
        <v>28.285</v>
      </c>
      <c r="K1397" s="9">
        <f t="shared" si="107"/>
        <v>28.1</v>
      </c>
      <c r="L1397" s="9">
        <f t="shared" si="108"/>
        <v>27.274999999999999</v>
      </c>
      <c r="M1397" s="9">
        <f t="shared" si="109"/>
        <v>0.82500000000000284</v>
      </c>
    </row>
    <row r="1398" spans="1:13" x14ac:dyDescent="0.2">
      <c r="A1398" s="5">
        <v>2.0385200000000001</v>
      </c>
      <c r="B1398" s="5">
        <f t="shared" si="105"/>
        <v>2</v>
      </c>
      <c r="C1398" s="6">
        <f t="shared" si="106"/>
        <v>3.852000000000011E-2</v>
      </c>
      <c r="D1398" s="7">
        <v>27.37</v>
      </c>
      <c r="E1398" s="7">
        <v>27.32</v>
      </c>
      <c r="F1398" s="7">
        <v>27.767959999999999</v>
      </c>
      <c r="G1398" s="7">
        <v>28.09</v>
      </c>
      <c r="H1398" s="7">
        <v>28.184999999999999</v>
      </c>
      <c r="K1398" s="9">
        <f t="shared" si="107"/>
        <v>28.09</v>
      </c>
      <c r="L1398" s="9">
        <f t="shared" si="108"/>
        <v>27.32</v>
      </c>
      <c r="M1398" s="9">
        <f t="shared" si="109"/>
        <v>0.76999999999999957</v>
      </c>
    </row>
    <row r="1399" spans="1:13" x14ac:dyDescent="0.2">
      <c r="A1399" s="5">
        <v>2.0392700000000001</v>
      </c>
      <c r="B1399" s="5">
        <f t="shared" si="105"/>
        <v>2</v>
      </c>
      <c r="C1399" s="6">
        <f t="shared" si="106"/>
        <v>3.9270000000000138E-2</v>
      </c>
      <c r="D1399" s="7">
        <v>27.47</v>
      </c>
      <c r="E1399" s="7">
        <v>27.42</v>
      </c>
      <c r="F1399" s="7">
        <v>27.826270000000001</v>
      </c>
      <c r="G1399" s="7">
        <v>28.03</v>
      </c>
      <c r="H1399" s="7">
        <v>28.175000000000001</v>
      </c>
      <c r="K1399" s="9">
        <f t="shared" si="107"/>
        <v>28.03</v>
      </c>
      <c r="L1399" s="9">
        <f t="shared" si="108"/>
        <v>27.42</v>
      </c>
      <c r="M1399" s="9">
        <f t="shared" si="109"/>
        <v>0.60999999999999943</v>
      </c>
    </row>
    <row r="1400" spans="1:13" x14ac:dyDescent="0.2">
      <c r="A1400" s="5">
        <v>2.0400100000000001</v>
      </c>
      <c r="B1400" s="5">
        <f t="shared" si="105"/>
        <v>2</v>
      </c>
      <c r="C1400" s="6">
        <f t="shared" si="106"/>
        <v>4.0010000000000101E-2</v>
      </c>
      <c r="D1400" s="7">
        <v>27.42</v>
      </c>
      <c r="E1400" s="7">
        <v>27.395</v>
      </c>
      <c r="F1400" s="7">
        <v>27.898620000000001</v>
      </c>
      <c r="G1400" s="7">
        <v>28.164999999999999</v>
      </c>
      <c r="H1400" s="7">
        <v>28.225000000000001</v>
      </c>
      <c r="K1400" s="9">
        <f t="shared" si="107"/>
        <v>28.164999999999999</v>
      </c>
      <c r="L1400" s="9">
        <f t="shared" si="108"/>
        <v>27.395</v>
      </c>
      <c r="M1400" s="9">
        <f t="shared" si="109"/>
        <v>0.76999999999999957</v>
      </c>
    </row>
    <row r="1401" spans="1:13" x14ac:dyDescent="0.2">
      <c r="A1401" s="5">
        <v>2.0407600000000001</v>
      </c>
      <c r="B1401" s="5">
        <f t="shared" si="105"/>
        <v>2</v>
      </c>
      <c r="C1401" s="6">
        <f t="shared" si="106"/>
        <v>4.0760000000000129E-2</v>
      </c>
      <c r="D1401" s="7">
        <v>27.48</v>
      </c>
      <c r="E1401" s="7">
        <v>27.335000000000001</v>
      </c>
      <c r="F1401" s="7">
        <v>27.881740000000001</v>
      </c>
      <c r="G1401" s="7">
        <v>28.164999999999999</v>
      </c>
      <c r="H1401" s="7">
        <v>28.184999999999999</v>
      </c>
      <c r="K1401" s="9">
        <f t="shared" si="107"/>
        <v>28.164999999999999</v>
      </c>
      <c r="L1401" s="9">
        <f t="shared" si="108"/>
        <v>27.335000000000001</v>
      </c>
      <c r="M1401" s="9">
        <f t="shared" si="109"/>
        <v>0.82999999999999829</v>
      </c>
    </row>
    <row r="1402" spans="1:13" x14ac:dyDescent="0.2">
      <c r="A1402" s="5">
        <v>2.0415000000000001</v>
      </c>
      <c r="B1402" s="5">
        <f t="shared" si="105"/>
        <v>2</v>
      </c>
      <c r="C1402" s="6">
        <f t="shared" si="106"/>
        <v>4.1500000000000092E-2</v>
      </c>
      <c r="D1402" s="7">
        <v>27.48</v>
      </c>
      <c r="E1402" s="7">
        <v>27.42</v>
      </c>
      <c r="F1402" s="7">
        <v>27.891680000000001</v>
      </c>
      <c r="G1402" s="7">
        <v>28.234999999999999</v>
      </c>
      <c r="H1402" s="7">
        <v>28.25</v>
      </c>
      <c r="K1402" s="9">
        <f t="shared" si="107"/>
        <v>28.234999999999999</v>
      </c>
      <c r="L1402" s="9">
        <f t="shared" si="108"/>
        <v>27.42</v>
      </c>
      <c r="M1402" s="9">
        <f t="shared" si="109"/>
        <v>0.81499999999999773</v>
      </c>
    </row>
    <row r="1403" spans="1:13" x14ac:dyDescent="0.2">
      <c r="A1403" s="5">
        <v>2.0422400000000001</v>
      </c>
      <c r="B1403" s="5">
        <f t="shared" si="105"/>
        <v>2</v>
      </c>
      <c r="C1403" s="6">
        <f t="shared" si="106"/>
        <v>4.2240000000000055E-2</v>
      </c>
      <c r="D1403" s="7">
        <v>27.47</v>
      </c>
      <c r="E1403" s="7">
        <v>27.26</v>
      </c>
      <c r="F1403" s="7">
        <v>27.862269999999999</v>
      </c>
      <c r="G1403" s="7">
        <v>28.2</v>
      </c>
      <c r="H1403" s="7">
        <v>28.225000000000001</v>
      </c>
      <c r="K1403" s="9">
        <f t="shared" si="107"/>
        <v>28.2</v>
      </c>
      <c r="L1403" s="9">
        <f t="shared" si="108"/>
        <v>27.26</v>
      </c>
      <c r="M1403" s="9">
        <f t="shared" si="109"/>
        <v>0.93999999999999773</v>
      </c>
    </row>
    <row r="1404" spans="1:13" x14ac:dyDescent="0.2">
      <c r="A1404" s="5">
        <v>2.0429900000000001</v>
      </c>
      <c r="B1404" s="5">
        <f t="shared" si="105"/>
        <v>2</v>
      </c>
      <c r="C1404" s="6">
        <f t="shared" si="106"/>
        <v>4.2990000000000084E-2</v>
      </c>
      <c r="D1404" s="7">
        <v>27.565000000000001</v>
      </c>
      <c r="E1404" s="7">
        <v>27.225000000000001</v>
      </c>
      <c r="F1404" s="7">
        <v>27.85745</v>
      </c>
      <c r="G1404" s="7">
        <v>28.164999999999999</v>
      </c>
      <c r="H1404" s="7">
        <v>28.32</v>
      </c>
      <c r="K1404" s="9">
        <f t="shared" si="107"/>
        <v>28.164999999999999</v>
      </c>
      <c r="L1404" s="9">
        <f t="shared" si="108"/>
        <v>27.225000000000001</v>
      </c>
      <c r="M1404" s="9">
        <f t="shared" si="109"/>
        <v>0.93999999999999773</v>
      </c>
    </row>
    <row r="1405" spans="1:13" x14ac:dyDescent="0.2">
      <c r="A1405" s="5">
        <v>2.04373</v>
      </c>
      <c r="B1405" s="5">
        <f t="shared" si="105"/>
        <v>2</v>
      </c>
      <c r="C1405" s="6">
        <f t="shared" si="106"/>
        <v>4.3730000000000047E-2</v>
      </c>
      <c r="D1405" s="7">
        <v>27.555</v>
      </c>
      <c r="E1405" s="7">
        <v>27.175000000000001</v>
      </c>
      <c r="F1405" s="7">
        <v>27.855589999999999</v>
      </c>
      <c r="G1405" s="7">
        <v>28.1</v>
      </c>
      <c r="H1405" s="7">
        <v>28.32</v>
      </c>
      <c r="K1405" s="9">
        <f t="shared" si="107"/>
        <v>28.1</v>
      </c>
      <c r="L1405" s="9">
        <f t="shared" si="108"/>
        <v>27.175000000000001</v>
      </c>
      <c r="M1405" s="9">
        <f t="shared" si="109"/>
        <v>0.92500000000000071</v>
      </c>
    </row>
    <row r="1406" spans="1:13" x14ac:dyDescent="0.2">
      <c r="A1406" s="5">
        <v>2.04447</v>
      </c>
      <c r="B1406" s="5">
        <f t="shared" si="105"/>
        <v>2</v>
      </c>
      <c r="C1406" s="6">
        <f t="shared" si="106"/>
        <v>4.447000000000001E-2</v>
      </c>
      <c r="D1406" s="7">
        <v>27.54</v>
      </c>
      <c r="E1406" s="7">
        <v>27.08</v>
      </c>
      <c r="F1406" s="7">
        <v>27.809149999999999</v>
      </c>
      <c r="G1406" s="7">
        <v>28.2</v>
      </c>
      <c r="H1406" s="7">
        <v>28.21</v>
      </c>
      <c r="K1406" s="9">
        <f t="shared" si="107"/>
        <v>28.2</v>
      </c>
      <c r="L1406" s="9">
        <f t="shared" si="108"/>
        <v>27.08</v>
      </c>
      <c r="M1406" s="9">
        <f t="shared" si="109"/>
        <v>1.120000000000001</v>
      </c>
    </row>
    <row r="1407" spans="1:13" x14ac:dyDescent="0.2">
      <c r="A1407" s="5">
        <v>2.04522</v>
      </c>
      <c r="B1407" s="5">
        <f t="shared" si="105"/>
        <v>2</v>
      </c>
      <c r="C1407" s="6">
        <f t="shared" si="106"/>
        <v>4.5220000000000038E-2</v>
      </c>
      <c r="D1407" s="7">
        <v>27.37</v>
      </c>
      <c r="E1407" s="7">
        <v>26.99</v>
      </c>
      <c r="F1407" s="7">
        <v>27.778919999999999</v>
      </c>
      <c r="G1407" s="7">
        <v>28.2</v>
      </c>
      <c r="H1407" s="7">
        <v>28.234999999999999</v>
      </c>
      <c r="K1407" s="9">
        <f t="shared" si="107"/>
        <v>28.2</v>
      </c>
      <c r="L1407" s="9">
        <f t="shared" si="108"/>
        <v>26.99</v>
      </c>
      <c r="M1407" s="9">
        <f t="shared" si="109"/>
        <v>1.2100000000000009</v>
      </c>
    </row>
    <row r="1408" spans="1:13" x14ac:dyDescent="0.2">
      <c r="A1408" s="5">
        <v>2.04596</v>
      </c>
      <c r="B1408" s="5">
        <f t="shared" si="105"/>
        <v>2</v>
      </c>
      <c r="C1408" s="6">
        <f t="shared" si="106"/>
        <v>4.5960000000000001E-2</v>
      </c>
      <c r="D1408" s="7">
        <v>27.495000000000001</v>
      </c>
      <c r="E1408" s="7">
        <v>27.015000000000001</v>
      </c>
      <c r="F1408" s="7">
        <v>27.779769999999999</v>
      </c>
      <c r="G1408" s="7">
        <v>28.08</v>
      </c>
      <c r="H1408" s="7">
        <v>28.175000000000001</v>
      </c>
      <c r="K1408" s="9">
        <f t="shared" si="107"/>
        <v>28.08</v>
      </c>
      <c r="L1408" s="9">
        <f t="shared" si="108"/>
        <v>27.015000000000001</v>
      </c>
      <c r="M1408" s="9">
        <f t="shared" si="109"/>
        <v>1.0649999999999977</v>
      </c>
    </row>
    <row r="1409" spans="1:13" x14ac:dyDescent="0.2">
      <c r="A1409" s="5">
        <v>2.04671</v>
      </c>
      <c r="B1409" s="5">
        <f t="shared" si="105"/>
        <v>2</v>
      </c>
      <c r="C1409" s="6">
        <f t="shared" si="106"/>
        <v>4.6710000000000029E-2</v>
      </c>
      <c r="D1409" s="7">
        <v>27.454999999999998</v>
      </c>
      <c r="E1409" s="7">
        <v>27.15</v>
      </c>
      <c r="F1409" s="7">
        <v>27.76285</v>
      </c>
      <c r="G1409" s="7">
        <v>28.04</v>
      </c>
      <c r="H1409" s="7">
        <v>28.2</v>
      </c>
      <c r="K1409" s="9">
        <f t="shared" si="107"/>
        <v>28.04</v>
      </c>
      <c r="L1409" s="9">
        <f t="shared" si="108"/>
        <v>27.15</v>
      </c>
      <c r="M1409" s="9">
        <f t="shared" si="109"/>
        <v>0.89000000000000057</v>
      </c>
    </row>
    <row r="1410" spans="1:13" x14ac:dyDescent="0.2">
      <c r="A1410" s="5">
        <v>2.04745</v>
      </c>
      <c r="B1410" s="5">
        <f t="shared" ref="B1410:B1473" si="110">INT(A1410)</f>
        <v>2</v>
      </c>
      <c r="C1410" s="6">
        <f t="shared" ref="C1410:C1473" si="111">A1410-B1410</f>
        <v>4.7449999999999992E-2</v>
      </c>
      <c r="D1410" s="7">
        <v>27.54</v>
      </c>
      <c r="E1410" s="7">
        <v>27.225000000000001</v>
      </c>
      <c r="F1410" s="7">
        <v>27.802350000000001</v>
      </c>
      <c r="G1410" s="7">
        <v>27.97</v>
      </c>
      <c r="H1410" s="7">
        <v>28.14</v>
      </c>
      <c r="K1410" s="9">
        <f t="shared" ref="K1410:K1473" si="112">MAX(D1410:G1410)</f>
        <v>27.97</v>
      </c>
      <c r="L1410" s="9">
        <f t="shared" ref="L1410:L1473" si="113">MIN(D1410:G1410)</f>
        <v>27.225000000000001</v>
      </c>
      <c r="M1410" s="9">
        <f t="shared" si="109"/>
        <v>0.74499999999999744</v>
      </c>
    </row>
    <row r="1411" spans="1:13" x14ac:dyDescent="0.2">
      <c r="A1411" s="5">
        <v>2.04819</v>
      </c>
      <c r="B1411" s="5">
        <f t="shared" si="110"/>
        <v>2</v>
      </c>
      <c r="C1411" s="6">
        <f t="shared" si="111"/>
        <v>4.8189999999999955E-2</v>
      </c>
      <c r="D1411" s="7">
        <v>27.54</v>
      </c>
      <c r="E1411" s="7">
        <v>27.295000000000002</v>
      </c>
      <c r="F1411" s="7">
        <v>27.818339999999999</v>
      </c>
      <c r="G1411" s="7">
        <v>27.99</v>
      </c>
      <c r="H1411" s="7">
        <v>28.184999999999999</v>
      </c>
      <c r="K1411" s="9">
        <f t="shared" si="112"/>
        <v>27.99</v>
      </c>
      <c r="L1411" s="9">
        <f t="shared" si="113"/>
        <v>27.295000000000002</v>
      </c>
      <c r="M1411" s="9">
        <f t="shared" ref="M1411:M1474" si="114">K1411-L1411</f>
        <v>0.69499999999999673</v>
      </c>
    </row>
    <row r="1412" spans="1:13" x14ac:dyDescent="0.2">
      <c r="A1412" s="5">
        <v>2.04894</v>
      </c>
      <c r="B1412" s="5">
        <f t="shared" si="110"/>
        <v>2</v>
      </c>
      <c r="C1412" s="6">
        <f t="shared" si="111"/>
        <v>4.8939999999999984E-2</v>
      </c>
      <c r="D1412" s="7">
        <v>27.504999999999999</v>
      </c>
      <c r="E1412" s="7">
        <v>27.31</v>
      </c>
      <c r="F1412" s="7">
        <v>27.787690000000001</v>
      </c>
      <c r="G1412" s="7">
        <v>28.03</v>
      </c>
      <c r="H1412" s="7">
        <v>28.114999999999998</v>
      </c>
      <c r="K1412" s="9">
        <f t="shared" si="112"/>
        <v>28.03</v>
      </c>
      <c r="L1412" s="9">
        <f t="shared" si="113"/>
        <v>27.31</v>
      </c>
      <c r="M1412" s="9">
        <f t="shared" si="114"/>
        <v>0.72000000000000242</v>
      </c>
    </row>
    <row r="1413" spans="1:13" x14ac:dyDescent="0.2">
      <c r="A1413" s="5">
        <v>2.0496799999999999</v>
      </c>
      <c r="B1413" s="5">
        <f t="shared" si="110"/>
        <v>2</v>
      </c>
      <c r="C1413" s="6">
        <f t="shared" si="111"/>
        <v>4.9679999999999946E-2</v>
      </c>
      <c r="D1413" s="7">
        <v>27.445</v>
      </c>
      <c r="E1413" s="7">
        <v>27.274999999999999</v>
      </c>
      <c r="F1413" s="7">
        <v>27.737880000000001</v>
      </c>
      <c r="G1413" s="7">
        <v>27.98</v>
      </c>
      <c r="H1413" s="7">
        <v>28.234999999999999</v>
      </c>
      <c r="K1413" s="9">
        <f t="shared" si="112"/>
        <v>27.98</v>
      </c>
      <c r="L1413" s="9">
        <f t="shared" si="113"/>
        <v>27.274999999999999</v>
      </c>
      <c r="M1413" s="9">
        <f t="shared" si="114"/>
        <v>0.70500000000000185</v>
      </c>
    </row>
    <row r="1414" spans="1:13" x14ac:dyDescent="0.2">
      <c r="A1414" s="5">
        <v>2.0504199999999999</v>
      </c>
      <c r="B1414" s="5">
        <f t="shared" si="110"/>
        <v>2</v>
      </c>
      <c r="C1414" s="6">
        <f t="shared" si="111"/>
        <v>5.0419999999999909E-2</v>
      </c>
      <c r="D1414" s="7">
        <v>27.454999999999998</v>
      </c>
      <c r="E1414" s="7">
        <v>27.285</v>
      </c>
      <c r="F1414" s="7">
        <v>27.760090000000002</v>
      </c>
      <c r="G1414" s="7">
        <v>28.015000000000001</v>
      </c>
      <c r="H1414" s="7">
        <v>28.15</v>
      </c>
      <c r="K1414" s="9">
        <f t="shared" si="112"/>
        <v>28.015000000000001</v>
      </c>
      <c r="L1414" s="9">
        <f t="shared" si="113"/>
        <v>27.285</v>
      </c>
      <c r="M1414" s="9">
        <f t="shared" si="114"/>
        <v>0.73000000000000043</v>
      </c>
    </row>
    <row r="1415" spans="1:13" x14ac:dyDescent="0.2">
      <c r="A1415" s="5">
        <v>2.0511699999999999</v>
      </c>
      <c r="B1415" s="5">
        <f t="shared" si="110"/>
        <v>2</v>
      </c>
      <c r="C1415" s="6">
        <f t="shared" si="111"/>
        <v>5.1169999999999938E-2</v>
      </c>
      <c r="D1415" s="7">
        <v>27.385000000000002</v>
      </c>
      <c r="E1415" s="7">
        <v>27.31</v>
      </c>
      <c r="F1415" s="7">
        <v>27.79928</v>
      </c>
      <c r="G1415" s="7">
        <v>28.04</v>
      </c>
      <c r="H1415" s="7">
        <v>28.285</v>
      </c>
      <c r="K1415" s="9">
        <f t="shared" si="112"/>
        <v>28.04</v>
      </c>
      <c r="L1415" s="9">
        <f t="shared" si="113"/>
        <v>27.31</v>
      </c>
      <c r="M1415" s="9">
        <f t="shared" si="114"/>
        <v>0.73000000000000043</v>
      </c>
    </row>
    <row r="1416" spans="1:13" x14ac:dyDescent="0.2">
      <c r="A1416" s="5">
        <v>2.0519099999999999</v>
      </c>
      <c r="B1416" s="5">
        <f t="shared" si="110"/>
        <v>2</v>
      </c>
      <c r="C1416" s="6">
        <f t="shared" si="111"/>
        <v>5.1909999999999901E-2</v>
      </c>
      <c r="D1416" s="7">
        <v>27.37</v>
      </c>
      <c r="E1416" s="7">
        <v>27.395</v>
      </c>
      <c r="F1416" s="7">
        <v>27.870259999999998</v>
      </c>
      <c r="G1416" s="7">
        <v>28.055</v>
      </c>
      <c r="H1416" s="7">
        <v>28.344999999999999</v>
      </c>
      <c r="K1416" s="9">
        <f t="shared" si="112"/>
        <v>28.055</v>
      </c>
      <c r="L1416" s="9">
        <f t="shared" si="113"/>
        <v>27.37</v>
      </c>
      <c r="M1416" s="9">
        <f t="shared" si="114"/>
        <v>0.68499999999999872</v>
      </c>
    </row>
    <row r="1417" spans="1:13" x14ac:dyDescent="0.2">
      <c r="A1417" s="5">
        <v>2.0526599999999999</v>
      </c>
      <c r="B1417" s="5">
        <f t="shared" si="110"/>
        <v>2</v>
      </c>
      <c r="C1417" s="6">
        <f t="shared" si="111"/>
        <v>5.2659999999999929E-2</v>
      </c>
      <c r="D1417" s="7">
        <v>27.405000000000001</v>
      </c>
      <c r="E1417" s="7">
        <v>27.395</v>
      </c>
      <c r="F1417" s="7">
        <v>27.781420000000001</v>
      </c>
      <c r="G1417" s="7">
        <v>28.055</v>
      </c>
      <c r="H1417" s="7">
        <v>28.184999999999999</v>
      </c>
      <c r="K1417" s="9">
        <f t="shared" si="112"/>
        <v>28.055</v>
      </c>
      <c r="L1417" s="9">
        <f t="shared" si="113"/>
        <v>27.395</v>
      </c>
      <c r="M1417" s="9">
        <f t="shared" si="114"/>
        <v>0.66000000000000014</v>
      </c>
    </row>
    <row r="1418" spans="1:13" x14ac:dyDescent="0.2">
      <c r="A1418" s="5">
        <v>2.0533999999999999</v>
      </c>
      <c r="B1418" s="5">
        <f t="shared" si="110"/>
        <v>2</v>
      </c>
      <c r="C1418" s="6">
        <f t="shared" si="111"/>
        <v>5.3399999999999892E-2</v>
      </c>
      <c r="D1418" s="7">
        <v>27.395</v>
      </c>
      <c r="E1418" s="7">
        <v>27.335000000000001</v>
      </c>
      <c r="F1418" s="7">
        <v>27.797370000000001</v>
      </c>
      <c r="G1418" s="7">
        <v>28.1</v>
      </c>
      <c r="H1418" s="7">
        <v>28.2</v>
      </c>
      <c r="K1418" s="9">
        <f t="shared" si="112"/>
        <v>28.1</v>
      </c>
      <c r="L1418" s="9">
        <f t="shared" si="113"/>
        <v>27.335000000000001</v>
      </c>
      <c r="M1418" s="9">
        <f t="shared" si="114"/>
        <v>0.76500000000000057</v>
      </c>
    </row>
    <row r="1419" spans="1:13" x14ac:dyDescent="0.2">
      <c r="A1419" s="5">
        <v>2.0541399999999999</v>
      </c>
      <c r="B1419" s="5">
        <f t="shared" si="110"/>
        <v>2</v>
      </c>
      <c r="C1419" s="6">
        <f t="shared" si="111"/>
        <v>5.4139999999999855E-2</v>
      </c>
      <c r="D1419" s="7">
        <v>27.405000000000001</v>
      </c>
      <c r="E1419" s="7">
        <v>27.335000000000001</v>
      </c>
      <c r="F1419" s="7">
        <v>27.8066</v>
      </c>
      <c r="G1419" s="7">
        <v>28.184999999999999</v>
      </c>
      <c r="H1419" s="7">
        <v>28.125</v>
      </c>
      <c r="K1419" s="9">
        <f t="shared" si="112"/>
        <v>28.184999999999999</v>
      </c>
      <c r="L1419" s="9">
        <f t="shared" si="113"/>
        <v>27.335000000000001</v>
      </c>
      <c r="M1419" s="9">
        <f t="shared" si="114"/>
        <v>0.84999999999999787</v>
      </c>
    </row>
    <row r="1420" spans="1:13" x14ac:dyDescent="0.2">
      <c r="A1420" s="5">
        <v>2.0548899999999999</v>
      </c>
      <c r="B1420" s="5">
        <f t="shared" si="110"/>
        <v>2</v>
      </c>
      <c r="C1420" s="6">
        <f t="shared" si="111"/>
        <v>5.4889999999999883E-2</v>
      </c>
      <c r="D1420" s="7">
        <v>27.285</v>
      </c>
      <c r="E1420" s="7">
        <v>27.405000000000001</v>
      </c>
      <c r="F1420" s="7">
        <v>27.823049999999999</v>
      </c>
      <c r="G1420" s="7">
        <v>28.175000000000001</v>
      </c>
      <c r="H1420" s="7">
        <v>28.09</v>
      </c>
      <c r="K1420" s="9">
        <f t="shared" si="112"/>
        <v>28.175000000000001</v>
      </c>
      <c r="L1420" s="9">
        <f t="shared" si="113"/>
        <v>27.285</v>
      </c>
      <c r="M1420" s="9">
        <f t="shared" si="114"/>
        <v>0.89000000000000057</v>
      </c>
    </row>
    <row r="1421" spans="1:13" x14ac:dyDescent="0.2">
      <c r="A1421" s="5">
        <v>2.0556299999999998</v>
      </c>
      <c r="B1421" s="5">
        <f t="shared" si="110"/>
        <v>2</v>
      </c>
      <c r="C1421" s="6">
        <f t="shared" si="111"/>
        <v>5.5629999999999846E-2</v>
      </c>
      <c r="D1421" s="7">
        <v>27.36</v>
      </c>
      <c r="E1421" s="7">
        <v>27.395</v>
      </c>
      <c r="F1421" s="7">
        <v>27.844670000000001</v>
      </c>
      <c r="G1421" s="7">
        <v>28.15</v>
      </c>
      <c r="H1421" s="7">
        <v>28.15</v>
      </c>
      <c r="K1421" s="9">
        <f t="shared" si="112"/>
        <v>28.15</v>
      </c>
      <c r="L1421" s="9">
        <f t="shared" si="113"/>
        <v>27.36</v>
      </c>
      <c r="M1421" s="9">
        <f t="shared" si="114"/>
        <v>0.78999999999999915</v>
      </c>
    </row>
    <row r="1422" spans="1:13" x14ac:dyDescent="0.2">
      <c r="A1422" s="5">
        <v>2.0563699999999998</v>
      </c>
      <c r="B1422" s="5">
        <f t="shared" si="110"/>
        <v>2</v>
      </c>
      <c r="C1422" s="6">
        <f t="shared" si="111"/>
        <v>5.6369999999999809E-2</v>
      </c>
      <c r="D1422" s="7">
        <v>27.405000000000001</v>
      </c>
      <c r="E1422" s="7">
        <v>27.37</v>
      </c>
      <c r="F1422" s="7">
        <v>27.796949999999999</v>
      </c>
      <c r="G1422" s="7">
        <v>28.03</v>
      </c>
      <c r="H1422" s="7">
        <v>28.114999999999998</v>
      </c>
      <c r="K1422" s="9">
        <f t="shared" si="112"/>
        <v>28.03</v>
      </c>
      <c r="L1422" s="9">
        <f t="shared" si="113"/>
        <v>27.37</v>
      </c>
      <c r="M1422" s="9">
        <f t="shared" si="114"/>
        <v>0.66000000000000014</v>
      </c>
    </row>
    <row r="1423" spans="1:13" x14ac:dyDescent="0.2">
      <c r="A1423" s="5">
        <v>2.0571199999999998</v>
      </c>
      <c r="B1423" s="5">
        <f t="shared" si="110"/>
        <v>2</v>
      </c>
      <c r="C1423" s="6">
        <f t="shared" si="111"/>
        <v>5.7119999999999838E-2</v>
      </c>
      <c r="D1423" s="7">
        <v>27.42</v>
      </c>
      <c r="E1423" s="7">
        <v>27.36</v>
      </c>
      <c r="F1423" s="7">
        <v>27.779260000000001</v>
      </c>
      <c r="G1423" s="7">
        <v>27.98</v>
      </c>
      <c r="H1423" s="7">
        <v>28.09</v>
      </c>
      <c r="K1423" s="9">
        <f t="shared" si="112"/>
        <v>27.98</v>
      </c>
      <c r="L1423" s="9">
        <f t="shared" si="113"/>
        <v>27.36</v>
      </c>
      <c r="M1423" s="9">
        <f t="shared" si="114"/>
        <v>0.62000000000000099</v>
      </c>
    </row>
    <row r="1424" spans="1:13" x14ac:dyDescent="0.2">
      <c r="A1424" s="5">
        <v>2.0578599999999998</v>
      </c>
      <c r="B1424" s="5">
        <f t="shared" si="110"/>
        <v>2</v>
      </c>
      <c r="C1424" s="6">
        <f t="shared" si="111"/>
        <v>5.78599999999998E-2</v>
      </c>
      <c r="D1424" s="7">
        <v>27.504999999999999</v>
      </c>
      <c r="E1424" s="7">
        <v>27.405000000000001</v>
      </c>
      <c r="F1424" s="7">
        <v>27.80153</v>
      </c>
      <c r="G1424" s="7">
        <v>28.015000000000001</v>
      </c>
      <c r="H1424" s="7">
        <v>28.114999999999998</v>
      </c>
      <c r="K1424" s="9">
        <f t="shared" si="112"/>
        <v>28.015000000000001</v>
      </c>
      <c r="L1424" s="9">
        <f t="shared" si="113"/>
        <v>27.405000000000001</v>
      </c>
      <c r="M1424" s="9">
        <f t="shared" si="114"/>
        <v>0.60999999999999943</v>
      </c>
    </row>
    <row r="1425" spans="1:13" x14ac:dyDescent="0.2">
      <c r="A1425" s="5">
        <v>2.0586000000000002</v>
      </c>
      <c r="B1425" s="5">
        <f t="shared" si="110"/>
        <v>2</v>
      </c>
      <c r="C1425" s="6">
        <f t="shared" si="111"/>
        <v>5.8600000000000207E-2</v>
      </c>
      <c r="D1425" s="7">
        <v>27.37</v>
      </c>
      <c r="E1425" s="7">
        <v>27.48</v>
      </c>
      <c r="F1425" s="7">
        <v>27.760169999999999</v>
      </c>
      <c r="G1425" s="7">
        <v>28.004999999999999</v>
      </c>
      <c r="H1425" s="7">
        <v>28.065000000000001</v>
      </c>
      <c r="K1425" s="9">
        <f t="shared" si="112"/>
        <v>28.004999999999999</v>
      </c>
      <c r="L1425" s="9">
        <f t="shared" si="113"/>
        <v>27.37</v>
      </c>
      <c r="M1425" s="9">
        <f t="shared" si="114"/>
        <v>0.63499999999999801</v>
      </c>
    </row>
    <row r="1426" spans="1:13" x14ac:dyDescent="0.2">
      <c r="A1426" s="5">
        <v>2.0593499999999998</v>
      </c>
      <c r="B1426" s="5">
        <f t="shared" si="110"/>
        <v>2</v>
      </c>
      <c r="C1426" s="6">
        <f t="shared" si="111"/>
        <v>5.9349999999999792E-2</v>
      </c>
      <c r="D1426" s="7">
        <v>27.32</v>
      </c>
      <c r="E1426" s="7">
        <v>27.445</v>
      </c>
      <c r="F1426" s="7">
        <v>27.749759999999998</v>
      </c>
      <c r="G1426" s="7">
        <v>28.004999999999999</v>
      </c>
      <c r="H1426" s="7">
        <v>28.065000000000001</v>
      </c>
      <c r="K1426" s="9">
        <f t="shared" si="112"/>
        <v>28.004999999999999</v>
      </c>
      <c r="L1426" s="9">
        <f t="shared" si="113"/>
        <v>27.32</v>
      </c>
      <c r="M1426" s="9">
        <f t="shared" si="114"/>
        <v>0.68499999999999872</v>
      </c>
    </row>
    <row r="1427" spans="1:13" x14ac:dyDescent="0.2">
      <c r="A1427" s="5">
        <v>2.0600900000000002</v>
      </c>
      <c r="B1427" s="5">
        <f t="shared" si="110"/>
        <v>2</v>
      </c>
      <c r="C1427" s="6">
        <f t="shared" si="111"/>
        <v>6.0090000000000199E-2</v>
      </c>
      <c r="D1427" s="7">
        <v>27.31</v>
      </c>
      <c r="E1427" s="7">
        <v>27.43</v>
      </c>
      <c r="F1427" s="7">
        <v>27.711580000000001</v>
      </c>
      <c r="G1427" s="7">
        <v>28.03</v>
      </c>
      <c r="H1427" s="7">
        <v>28.015000000000001</v>
      </c>
      <c r="K1427" s="9">
        <f t="shared" si="112"/>
        <v>28.03</v>
      </c>
      <c r="L1427" s="9">
        <f t="shared" si="113"/>
        <v>27.31</v>
      </c>
      <c r="M1427" s="9">
        <f t="shared" si="114"/>
        <v>0.72000000000000242</v>
      </c>
    </row>
    <row r="1428" spans="1:13" x14ac:dyDescent="0.2">
      <c r="A1428" s="5">
        <v>2.0608399999999998</v>
      </c>
      <c r="B1428" s="5">
        <f t="shared" si="110"/>
        <v>2</v>
      </c>
      <c r="C1428" s="6">
        <f t="shared" si="111"/>
        <v>6.0839999999999783E-2</v>
      </c>
      <c r="D1428" s="7">
        <v>27.295000000000002</v>
      </c>
      <c r="E1428" s="7">
        <v>27.43</v>
      </c>
      <c r="F1428" s="7">
        <v>27.71161</v>
      </c>
      <c r="G1428" s="7">
        <v>27.98</v>
      </c>
      <c r="H1428" s="7">
        <v>28.125</v>
      </c>
      <c r="K1428" s="9">
        <f t="shared" si="112"/>
        <v>27.98</v>
      </c>
      <c r="L1428" s="9">
        <f t="shared" si="113"/>
        <v>27.295000000000002</v>
      </c>
      <c r="M1428" s="9">
        <f t="shared" si="114"/>
        <v>0.68499999999999872</v>
      </c>
    </row>
    <row r="1429" spans="1:13" x14ac:dyDescent="0.2">
      <c r="A1429" s="5">
        <v>2.0615800000000002</v>
      </c>
      <c r="B1429" s="5">
        <f t="shared" si="110"/>
        <v>2</v>
      </c>
      <c r="C1429" s="6">
        <f t="shared" si="111"/>
        <v>6.158000000000019E-2</v>
      </c>
      <c r="D1429" s="7">
        <v>27.295000000000002</v>
      </c>
      <c r="E1429" s="7">
        <v>27.445</v>
      </c>
      <c r="F1429" s="7">
        <v>27.753740000000001</v>
      </c>
      <c r="G1429" s="7">
        <v>27.98</v>
      </c>
      <c r="H1429" s="7">
        <v>28.04</v>
      </c>
      <c r="K1429" s="9">
        <f t="shared" si="112"/>
        <v>27.98</v>
      </c>
      <c r="L1429" s="9">
        <f t="shared" si="113"/>
        <v>27.295000000000002</v>
      </c>
      <c r="M1429" s="9">
        <f t="shared" si="114"/>
        <v>0.68499999999999872</v>
      </c>
    </row>
    <row r="1430" spans="1:13" x14ac:dyDescent="0.2">
      <c r="A1430" s="5">
        <v>2.0623200000000002</v>
      </c>
      <c r="B1430" s="5">
        <f t="shared" si="110"/>
        <v>2</v>
      </c>
      <c r="C1430" s="6">
        <f t="shared" si="111"/>
        <v>6.2320000000000153E-2</v>
      </c>
      <c r="D1430" s="7">
        <v>27.36</v>
      </c>
      <c r="E1430" s="7">
        <v>27.48</v>
      </c>
      <c r="F1430" s="7">
        <v>27.811669999999999</v>
      </c>
      <c r="G1430" s="7">
        <v>27.97</v>
      </c>
      <c r="H1430" s="7">
        <v>28.065000000000001</v>
      </c>
      <c r="K1430" s="9">
        <f t="shared" si="112"/>
        <v>27.97</v>
      </c>
      <c r="L1430" s="9">
        <f t="shared" si="113"/>
        <v>27.36</v>
      </c>
      <c r="M1430" s="9">
        <f t="shared" si="114"/>
        <v>0.60999999999999943</v>
      </c>
    </row>
    <row r="1431" spans="1:13" x14ac:dyDescent="0.2">
      <c r="A1431" s="5">
        <v>2.0630700000000002</v>
      </c>
      <c r="B1431" s="5">
        <f t="shared" si="110"/>
        <v>2</v>
      </c>
      <c r="C1431" s="6">
        <f t="shared" si="111"/>
        <v>6.3070000000000181E-2</v>
      </c>
      <c r="D1431" s="7">
        <v>27.285</v>
      </c>
      <c r="E1431" s="7">
        <v>27.42</v>
      </c>
      <c r="F1431" s="7">
        <v>27.744530000000001</v>
      </c>
      <c r="G1431" s="7">
        <v>27.93</v>
      </c>
      <c r="H1431" s="7">
        <v>28.004999999999999</v>
      </c>
      <c r="K1431" s="9">
        <f t="shared" si="112"/>
        <v>27.93</v>
      </c>
      <c r="L1431" s="9">
        <f t="shared" si="113"/>
        <v>27.285</v>
      </c>
      <c r="M1431" s="9">
        <f t="shared" si="114"/>
        <v>0.64499999999999957</v>
      </c>
    </row>
    <row r="1432" spans="1:13" x14ac:dyDescent="0.2">
      <c r="A1432" s="5">
        <v>2.0638100000000001</v>
      </c>
      <c r="B1432" s="5">
        <f t="shared" si="110"/>
        <v>2</v>
      </c>
      <c r="C1432" s="6">
        <f t="shared" si="111"/>
        <v>6.3810000000000144E-2</v>
      </c>
      <c r="D1432" s="7">
        <v>27.125</v>
      </c>
      <c r="E1432" s="7">
        <v>27.42</v>
      </c>
      <c r="F1432" s="7">
        <v>27.71659</v>
      </c>
      <c r="G1432" s="7">
        <v>27.895</v>
      </c>
      <c r="H1432" s="7">
        <v>28.14</v>
      </c>
      <c r="K1432" s="9">
        <f t="shared" si="112"/>
        <v>27.895</v>
      </c>
      <c r="L1432" s="9">
        <f t="shared" si="113"/>
        <v>27.125</v>
      </c>
      <c r="M1432" s="9">
        <f t="shared" si="114"/>
        <v>0.76999999999999957</v>
      </c>
    </row>
    <row r="1433" spans="1:13" x14ac:dyDescent="0.2">
      <c r="A1433" s="5">
        <v>2.0645500000000001</v>
      </c>
      <c r="B1433" s="5">
        <f t="shared" si="110"/>
        <v>2</v>
      </c>
      <c r="C1433" s="6">
        <f t="shared" si="111"/>
        <v>6.4550000000000107E-2</v>
      </c>
      <c r="D1433" s="7">
        <v>27.42</v>
      </c>
      <c r="E1433" s="7">
        <v>27.43</v>
      </c>
      <c r="F1433" s="7">
        <v>27.777000000000001</v>
      </c>
      <c r="G1433" s="7">
        <v>27.97</v>
      </c>
      <c r="H1433" s="7">
        <v>28.114999999999998</v>
      </c>
      <c r="K1433" s="9">
        <f t="shared" si="112"/>
        <v>27.97</v>
      </c>
      <c r="L1433" s="9">
        <f t="shared" si="113"/>
        <v>27.42</v>
      </c>
      <c r="M1433" s="9">
        <f t="shared" si="114"/>
        <v>0.54999999999999716</v>
      </c>
    </row>
    <row r="1434" spans="1:13" x14ac:dyDescent="0.2">
      <c r="A1434" s="5">
        <v>2.0653000000000001</v>
      </c>
      <c r="B1434" s="5">
        <f t="shared" si="110"/>
        <v>2</v>
      </c>
      <c r="C1434" s="6">
        <f t="shared" si="111"/>
        <v>6.5300000000000136E-2</v>
      </c>
      <c r="D1434" s="7">
        <v>27.21</v>
      </c>
      <c r="E1434" s="7">
        <v>27.555</v>
      </c>
      <c r="F1434" s="7">
        <v>27.720310000000001</v>
      </c>
      <c r="G1434" s="7">
        <v>27.905000000000001</v>
      </c>
      <c r="H1434" s="7">
        <v>28.15</v>
      </c>
      <c r="K1434" s="9">
        <f t="shared" si="112"/>
        <v>27.905000000000001</v>
      </c>
      <c r="L1434" s="9">
        <f t="shared" si="113"/>
        <v>27.21</v>
      </c>
      <c r="M1434" s="9">
        <f t="shared" si="114"/>
        <v>0.69500000000000028</v>
      </c>
    </row>
    <row r="1435" spans="1:13" x14ac:dyDescent="0.2">
      <c r="A1435" s="5">
        <v>2.0660400000000001</v>
      </c>
      <c r="B1435" s="5">
        <f t="shared" si="110"/>
        <v>2</v>
      </c>
      <c r="C1435" s="6">
        <f t="shared" si="111"/>
        <v>6.6040000000000099E-2</v>
      </c>
      <c r="D1435" s="7">
        <v>27.234999999999999</v>
      </c>
      <c r="E1435" s="7">
        <v>27.53</v>
      </c>
      <c r="F1435" s="7">
        <v>27.77936</v>
      </c>
      <c r="G1435" s="7">
        <v>27.81</v>
      </c>
      <c r="H1435" s="7">
        <v>28.21</v>
      </c>
      <c r="K1435" s="9">
        <f t="shared" si="112"/>
        <v>27.81</v>
      </c>
      <c r="L1435" s="9">
        <f t="shared" si="113"/>
        <v>27.234999999999999</v>
      </c>
      <c r="M1435" s="9">
        <f t="shared" si="114"/>
        <v>0.57499999999999929</v>
      </c>
    </row>
    <row r="1436" spans="1:13" x14ac:dyDescent="0.2">
      <c r="A1436" s="5">
        <v>2.0667900000000001</v>
      </c>
      <c r="B1436" s="5">
        <f t="shared" si="110"/>
        <v>2</v>
      </c>
      <c r="C1436" s="6">
        <f t="shared" si="111"/>
        <v>6.6790000000000127E-2</v>
      </c>
      <c r="D1436" s="7">
        <v>27.25</v>
      </c>
      <c r="E1436" s="7">
        <v>27.54</v>
      </c>
      <c r="F1436" s="7">
        <v>27.71565</v>
      </c>
      <c r="G1436" s="7">
        <v>27.895</v>
      </c>
      <c r="H1436" s="7">
        <v>28.16</v>
      </c>
      <c r="K1436" s="9">
        <f t="shared" si="112"/>
        <v>27.895</v>
      </c>
      <c r="L1436" s="9">
        <f t="shared" si="113"/>
        <v>27.25</v>
      </c>
      <c r="M1436" s="9">
        <f t="shared" si="114"/>
        <v>0.64499999999999957</v>
      </c>
    </row>
    <row r="1437" spans="1:13" x14ac:dyDescent="0.2">
      <c r="A1437" s="5">
        <v>2.0675300000000001</v>
      </c>
      <c r="B1437" s="5">
        <f t="shared" si="110"/>
        <v>2</v>
      </c>
      <c r="C1437" s="6">
        <f t="shared" si="111"/>
        <v>6.753000000000009E-2</v>
      </c>
      <c r="D1437" s="7">
        <v>27.225000000000001</v>
      </c>
      <c r="E1437" s="7">
        <v>27.47</v>
      </c>
      <c r="F1437" s="7">
        <v>27.682120000000001</v>
      </c>
      <c r="G1437" s="7">
        <v>27.82</v>
      </c>
      <c r="H1437" s="7">
        <v>28.074999999999999</v>
      </c>
      <c r="K1437" s="9">
        <f t="shared" si="112"/>
        <v>27.82</v>
      </c>
      <c r="L1437" s="9">
        <f t="shared" si="113"/>
        <v>27.225000000000001</v>
      </c>
      <c r="M1437" s="9">
        <f t="shared" si="114"/>
        <v>0.59499999999999886</v>
      </c>
    </row>
    <row r="1438" spans="1:13" x14ac:dyDescent="0.2">
      <c r="A1438" s="5">
        <v>2.0682700000000001</v>
      </c>
      <c r="B1438" s="5">
        <f t="shared" si="110"/>
        <v>2</v>
      </c>
      <c r="C1438" s="6">
        <f t="shared" si="111"/>
        <v>6.8270000000000053E-2</v>
      </c>
      <c r="D1438" s="7">
        <v>27.26</v>
      </c>
      <c r="E1438" s="7">
        <v>27.53</v>
      </c>
      <c r="F1438" s="7">
        <v>27.707229999999999</v>
      </c>
      <c r="G1438" s="7">
        <v>27.82</v>
      </c>
      <c r="H1438" s="7">
        <v>28.09</v>
      </c>
      <c r="K1438" s="9">
        <f t="shared" si="112"/>
        <v>27.82</v>
      </c>
      <c r="L1438" s="9">
        <f t="shared" si="113"/>
        <v>27.26</v>
      </c>
      <c r="M1438" s="9">
        <f t="shared" si="114"/>
        <v>0.55999999999999872</v>
      </c>
    </row>
    <row r="1439" spans="1:13" x14ac:dyDescent="0.2">
      <c r="A1439" s="5">
        <v>2.0690200000000001</v>
      </c>
      <c r="B1439" s="5">
        <f t="shared" si="110"/>
        <v>2</v>
      </c>
      <c r="C1439" s="6">
        <f t="shared" si="111"/>
        <v>6.9020000000000081E-2</v>
      </c>
      <c r="D1439" s="7">
        <v>27.32</v>
      </c>
      <c r="E1439" s="7">
        <v>27.53</v>
      </c>
      <c r="F1439" s="7">
        <v>27.70147</v>
      </c>
      <c r="G1439" s="7">
        <v>27.795000000000002</v>
      </c>
      <c r="H1439" s="7">
        <v>27.99</v>
      </c>
      <c r="K1439" s="9">
        <f t="shared" si="112"/>
        <v>27.795000000000002</v>
      </c>
      <c r="L1439" s="9">
        <f t="shared" si="113"/>
        <v>27.32</v>
      </c>
      <c r="M1439" s="9">
        <f t="shared" si="114"/>
        <v>0.47500000000000142</v>
      </c>
    </row>
    <row r="1440" spans="1:13" x14ac:dyDescent="0.2">
      <c r="A1440" s="5">
        <v>2.06976</v>
      </c>
      <c r="B1440" s="5">
        <f t="shared" si="110"/>
        <v>2</v>
      </c>
      <c r="C1440" s="6">
        <f t="shared" si="111"/>
        <v>6.9760000000000044E-2</v>
      </c>
      <c r="D1440" s="7">
        <v>27.2</v>
      </c>
      <c r="E1440" s="7">
        <v>27.565000000000001</v>
      </c>
      <c r="F1440" s="7">
        <v>27.73039</v>
      </c>
      <c r="G1440" s="7">
        <v>27.785</v>
      </c>
      <c r="H1440" s="7">
        <v>27.98</v>
      </c>
      <c r="K1440" s="9">
        <f t="shared" si="112"/>
        <v>27.785</v>
      </c>
      <c r="L1440" s="9">
        <f t="shared" si="113"/>
        <v>27.2</v>
      </c>
      <c r="M1440" s="9">
        <f t="shared" si="114"/>
        <v>0.58500000000000085</v>
      </c>
    </row>
    <row r="1441" spans="1:13" x14ac:dyDescent="0.2">
      <c r="A1441" s="5">
        <v>2.0705</v>
      </c>
      <c r="B1441" s="5">
        <f t="shared" si="110"/>
        <v>2</v>
      </c>
      <c r="C1441" s="6">
        <f t="shared" si="111"/>
        <v>7.0500000000000007E-2</v>
      </c>
      <c r="D1441" s="7">
        <v>27.285</v>
      </c>
      <c r="E1441" s="7">
        <v>27.504999999999999</v>
      </c>
      <c r="F1441" s="7">
        <v>27.68045</v>
      </c>
      <c r="G1441" s="7">
        <v>27.734999999999999</v>
      </c>
      <c r="H1441" s="7">
        <v>27.954999999999998</v>
      </c>
      <c r="K1441" s="9">
        <f t="shared" si="112"/>
        <v>27.734999999999999</v>
      </c>
      <c r="L1441" s="9">
        <f t="shared" si="113"/>
        <v>27.285</v>
      </c>
      <c r="M1441" s="9">
        <f t="shared" si="114"/>
        <v>0.44999999999999929</v>
      </c>
    </row>
    <row r="1442" spans="1:13" x14ac:dyDescent="0.2">
      <c r="A1442" s="5">
        <v>2.07125</v>
      </c>
      <c r="B1442" s="5">
        <f t="shared" si="110"/>
        <v>2</v>
      </c>
      <c r="C1442" s="6">
        <f t="shared" si="111"/>
        <v>7.1250000000000036E-2</v>
      </c>
      <c r="D1442" s="7">
        <v>27.295000000000002</v>
      </c>
      <c r="E1442" s="7">
        <v>27.605</v>
      </c>
      <c r="F1442" s="7">
        <v>27.687380000000001</v>
      </c>
      <c r="G1442" s="7">
        <v>27.675000000000001</v>
      </c>
      <c r="H1442" s="7">
        <v>28.125</v>
      </c>
      <c r="K1442" s="9">
        <f t="shared" si="112"/>
        <v>27.687380000000001</v>
      </c>
      <c r="L1442" s="9">
        <f t="shared" si="113"/>
        <v>27.295000000000002</v>
      </c>
      <c r="M1442" s="9">
        <f t="shared" si="114"/>
        <v>0.39237999999999928</v>
      </c>
    </row>
    <row r="1443" spans="1:13" x14ac:dyDescent="0.2">
      <c r="A1443" s="5">
        <v>2.07199</v>
      </c>
      <c r="B1443" s="5">
        <f t="shared" si="110"/>
        <v>2</v>
      </c>
      <c r="C1443" s="6">
        <f t="shared" si="111"/>
        <v>7.1989999999999998E-2</v>
      </c>
      <c r="D1443" s="7">
        <v>27.26</v>
      </c>
      <c r="E1443" s="7">
        <v>27.625</v>
      </c>
      <c r="F1443" s="7">
        <v>27.68862</v>
      </c>
      <c r="G1443" s="7">
        <v>27.7</v>
      </c>
      <c r="H1443" s="7">
        <v>27.98</v>
      </c>
      <c r="K1443" s="9">
        <f t="shared" si="112"/>
        <v>27.7</v>
      </c>
      <c r="L1443" s="9">
        <f t="shared" si="113"/>
        <v>27.26</v>
      </c>
      <c r="M1443" s="9">
        <f t="shared" si="114"/>
        <v>0.43999999999999773</v>
      </c>
    </row>
    <row r="1444" spans="1:13" x14ac:dyDescent="0.2">
      <c r="A1444" s="5">
        <v>2.07274</v>
      </c>
      <c r="B1444" s="5">
        <f t="shared" si="110"/>
        <v>2</v>
      </c>
      <c r="C1444" s="6">
        <f t="shared" si="111"/>
        <v>7.2740000000000027E-2</v>
      </c>
      <c r="D1444" s="7">
        <v>27.295000000000002</v>
      </c>
      <c r="E1444" s="7">
        <v>27.64</v>
      </c>
      <c r="F1444" s="7">
        <v>27.672139999999999</v>
      </c>
      <c r="G1444" s="7">
        <v>27.7</v>
      </c>
      <c r="H1444" s="7">
        <v>27.98</v>
      </c>
      <c r="K1444" s="9">
        <f t="shared" si="112"/>
        <v>27.7</v>
      </c>
      <c r="L1444" s="9">
        <f t="shared" si="113"/>
        <v>27.295000000000002</v>
      </c>
      <c r="M1444" s="9">
        <f t="shared" si="114"/>
        <v>0.40499999999999758</v>
      </c>
    </row>
    <row r="1445" spans="1:13" x14ac:dyDescent="0.2">
      <c r="A1445" s="5">
        <v>2.07348</v>
      </c>
      <c r="B1445" s="5">
        <f t="shared" si="110"/>
        <v>2</v>
      </c>
      <c r="C1445" s="6">
        <f t="shared" si="111"/>
        <v>7.347999999999999E-2</v>
      </c>
      <c r="D1445" s="7">
        <v>27.274999999999999</v>
      </c>
      <c r="E1445" s="7">
        <v>27.69</v>
      </c>
      <c r="F1445" s="7">
        <v>27.71265</v>
      </c>
      <c r="G1445" s="7">
        <v>27.66</v>
      </c>
      <c r="H1445" s="7">
        <v>28.04</v>
      </c>
      <c r="K1445" s="9">
        <f t="shared" si="112"/>
        <v>27.71265</v>
      </c>
      <c r="L1445" s="9">
        <f t="shared" si="113"/>
        <v>27.274999999999999</v>
      </c>
      <c r="M1445" s="9">
        <f t="shared" si="114"/>
        <v>0.43765000000000143</v>
      </c>
    </row>
    <row r="1446" spans="1:13" x14ac:dyDescent="0.2">
      <c r="A1446" s="5">
        <v>2.07422</v>
      </c>
      <c r="B1446" s="5">
        <f t="shared" si="110"/>
        <v>2</v>
      </c>
      <c r="C1446" s="6">
        <f t="shared" si="111"/>
        <v>7.4219999999999953E-2</v>
      </c>
      <c r="D1446" s="7">
        <v>27.21</v>
      </c>
      <c r="E1446" s="7">
        <v>27.81</v>
      </c>
      <c r="F1446" s="7">
        <v>27.729949999999999</v>
      </c>
      <c r="G1446" s="7">
        <v>27.66</v>
      </c>
      <c r="H1446" s="7">
        <v>28.03</v>
      </c>
      <c r="K1446" s="9">
        <f t="shared" si="112"/>
        <v>27.81</v>
      </c>
      <c r="L1446" s="9">
        <f t="shared" si="113"/>
        <v>27.21</v>
      </c>
      <c r="M1446" s="9">
        <f t="shared" si="114"/>
        <v>0.59999999999999787</v>
      </c>
    </row>
    <row r="1447" spans="1:13" x14ac:dyDescent="0.2">
      <c r="A1447" s="5">
        <v>2.07497</v>
      </c>
      <c r="B1447" s="5">
        <f t="shared" si="110"/>
        <v>2</v>
      </c>
      <c r="C1447" s="6">
        <f t="shared" si="111"/>
        <v>7.4969999999999981E-2</v>
      </c>
      <c r="D1447" s="7">
        <v>27.234999999999999</v>
      </c>
      <c r="E1447" s="7">
        <v>28.15</v>
      </c>
      <c r="F1447" s="7">
        <v>27.822379999999999</v>
      </c>
      <c r="G1447" s="7">
        <v>27.66</v>
      </c>
      <c r="H1447" s="7">
        <v>27.87</v>
      </c>
      <c r="K1447" s="9">
        <f t="shared" si="112"/>
        <v>28.15</v>
      </c>
      <c r="L1447" s="9">
        <f t="shared" si="113"/>
        <v>27.234999999999999</v>
      </c>
      <c r="M1447" s="9">
        <f t="shared" si="114"/>
        <v>0.91499999999999915</v>
      </c>
    </row>
    <row r="1448" spans="1:13" x14ac:dyDescent="0.2">
      <c r="A1448" s="5">
        <v>2.0757099999999999</v>
      </c>
      <c r="B1448" s="5">
        <f t="shared" si="110"/>
        <v>2</v>
      </c>
      <c r="C1448" s="6">
        <f t="shared" si="111"/>
        <v>7.5709999999999944E-2</v>
      </c>
      <c r="D1448" s="7">
        <v>27.274999999999999</v>
      </c>
      <c r="E1448" s="7">
        <v>28.225000000000001</v>
      </c>
      <c r="F1448" s="7">
        <v>27.80331</v>
      </c>
      <c r="G1448" s="7">
        <v>27.725000000000001</v>
      </c>
      <c r="H1448" s="7">
        <v>27.855</v>
      </c>
      <c r="K1448" s="9">
        <f t="shared" si="112"/>
        <v>28.225000000000001</v>
      </c>
      <c r="L1448" s="9">
        <f t="shared" si="113"/>
        <v>27.274999999999999</v>
      </c>
      <c r="M1448" s="9">
        <f t="shared" si="114"/>
        <v>0.95000000000000284</v>
      </c>
    </row>
    <row r="1449" spans="1:13" x14ac:dyDescent="0.2">
      <c r="A1449" s="5">
        <v>2.0764499999999999</v>
      </c>
      <c r="B1449" s="5">
        <f t="shared" si="110"/>
        <v>2</v>
      </c>
      <c r="C1449" s="6">
        <f t="shared" si="111"/>
        <v>7.6449999999999907E-2</v>
      </c>
      <c r="D1449" s="7">
        <v>27.234999999999999</v>
      </c>
      <c r="E1449" s="7">
        <v>28.285</v>
      </c>
      <c r="F1449" s="7">
        <v>27.849409999999999</v>
      </c>
      <c r="G1449" s="7">
        <v>27.75</v>
      </c>
      <c r="H1449" s="7">
        <v>27.954999999999998</v>
      </c>
      <c r="K1449" s="9">
        <f t="shared" si="112"/>
        <v>28.285</v>
      </c>
      <c r="L1449" s="9">
        <f t="shared" si="113"/>
        <v>27.234999999999999</v>
      </c>
      <c r="M1449" s="9">
        <f t="shared" si="114"/>
        <v>1.0500000000000007</v>
      </c>
    </row>
    <row r="1450" spans="1:13" x14ac:dyDescent="0.2">
      <c r="A1450" s="5">
        <v>2.0771999999999999</v>
      </c>
      <c r="B1450" s="5">
        <f t="shared" si="110"/>
        <v>2</v>
      </c>
      <c r="C1450" s="6">
        <f t="shared" si="111"/>
        <v>7.7199999999999935E-2</v>
      </c>
      <c r="D1450" s="7">
        <v>27.164999999999999</v>
      </c>
      <c r="E1450" s="7">
        <v>28.164999999999999</v>
      </c>
      <c r="F1450" s="7">
        <v>27.781569999999999</v>
      </c>
      <c r="G1450" s="7">
        <v>27.75</v>
      </c>
      <c r="H1450" s="7">
        <v>27.835000000000001</v>
      </c>
      <c r="K1450" s="9">
        <f t="shared" si="112"/>
        <v>28.164999999999999</v>
      </c>
      <c r="L1450" s="9">
        <f t="shared" si="113"/>
        <v>27.164999999999999</v>
      </c>
      <c r="M1450" s="9">
        <f t="shared" si="114"/>
        <v>1</v>
      </c>
    </row>
    <row r="1451" spans="1:13" x14ac:dyDescent="0.2">
      <c r="A1451" s="5">
        <v>2.0779399999999999</v>
      </c>
      <c r="B1451" s="5">
        <f t="shared" si="110"/>
        <v>2</v>
      </c>
      <c r="C1451" s="6">
        <f t="shared" si="111"/>
        <v>7.7939999999999898E-2</v>
      </c>
      <c r="D1451" s="7">
        <v>27.184999999999999</v>
      </c>
      <c r="E1451" s="7">
        <v>28.15</v>
      </c>
      <c r="F1451" s="7">
        <v>27.84488</v>
      </c>
      <c r="G1451" s="7">
        <v>27.71</v>
      </c>
      <c r="H1451" s="7">
        <v>28.015000000000001</v>
      </c>
      <c r="K1451" s="9">
        <f t="shared" si="112"/>
        <v>28.15</v>
      </c>
      <c r="L1451" s="9">
        <f t="shared" si="113"/>
        <v>27.184999999999999</v>
      </c>
      <c r="M1451" s="9">
        <f t="shared" si="114"/>
        <v>0.96499999999999986</v>
      </c>
    </row>
    <row r="1452" spans="1:13" x14ac:dyDescent="0.2">
      <c r="A1452" s="5">
        <v>2.0786899999999999</v>
      </c>
      <c r="B1452" s="5">
        <f t="shared" si="110"/>
        <v>2</v>
      </c>
      <c r="C1452" s="6">
        <f t="shared" si="111"/>
        <v>7.8689999999999927E-2</v>
      </c>
      <c r="D1452" s="7">
        <v>27.14</v>
      </c>
      <c r="E1452" s="7">
        <v>28.164999999999999</v>
      </c>
      <c r="F1452" s="7">
        <v>27.781970000000001</v>
      </c>
      <c r="G1452" s="7">
        <v>27.675000000000001</v>
      </c>
      <c r="H1452" s="7">
        <v>28.015000000000001</v>
      </c>
      <c r="K1452" s="9">
        <f t="shared" si="112"/>
        <v>28.164999999999999</v>
      </c>
      <c r="L1452" s="9">
        <f t="shared" si="113"/>
        <v>27.14</v>
      </c>
      <c r="M1452" s="9">
        <f t="shared" si="114"/>
        <v>1.0249999999999986</v>
      </c>
    </row>
    <row r="1453" spans="1:13" x14ac:dyDescent="0.2">
      <c r="A1453" s="5">
        <v>2.0794299999999999</v>
      </c>
      <c r="B1453" s="5">
        <f t="shared" si="110"/>
        <v>2</v>
      </c>
      <c r="C1453" s="6">
        <f t="shared" si="111"/>
        <v>7.942999999999989E-2</v>
      </c>
      <c r="D1453" s="7">
        <v>27.175000000000001</v>
      </c>
      <c r="E1453" s="7">
        <v>28.164999999999999</v>
      </c>
      <c r="F1453" s="7">
        <v>27.833739999999999</v>
      </c>
      <c r="G1453" s="7">
        <v>27.65</v>
      </c>
      <c r="H1453" s="7">
        <v>28.074999999999999</v>
      </c>
      <c r="K1453" s="9">
        <f t="shared" si="112"/>
        <v>28.164999999999999</v>
      </c>
      <c r="L1453" s="9">
        <f t="shared" si="113"/>
        <v>27.175000000000001</v>
      </c>
      <c r="M1453" s="9">
        <f t="shared" si="114"/>
        <v>0.98999999999999844</v>
      </c>
    </row>
    <row r="1454" spans="1:13" x14ac:dyDescent="0.2">
      <c r="A1454" s="5">
        <v>2.0801699999999999</v>
      </c>
      <c r="B1454" s="5">
        <f t="shared" si="110"/>
        <v>2</v>
      </c>
      <c r="C1454" s="6">
        <f t="shared" si="111"/>
        <v>8.0169999999999852E-2</v>
      </c>
      <c r="D1454" s="7">
        <v>27.2</v>
      </c>
      <c r="E1454" s="7">
        <v>28.19</v>
      </c>
      <c r="F1454" s="7">
        <v>27.828060000000001</v>
      </c>
      <c r="G1454" s="7">
        <v>27.7</v>
      </c>
      <c r="H1454" s="7">
        <v>28.1</v>
      </c>
      <c r="K1454" s="9">
        <f t="shared" si="112"/>
        <v>28.19</v>
      </c>
      <c r="L1454" s="9">
        <f t="shared" si="113"/>
        <v>27.2</v>
      </c>
      <c r="M1454" s="9">
        <f t="shared" si="114"/>
        <v>0.99000000000000199</v>
      </c>
    </row>
    <row r="1455" spans="1:13" x14ac:dyDescent="0.2">
      <c r="A1455" s="5">
        <v>2.0809199999999999</v>
      </c>
      <c r="B1455" s="5">
        <f t="shared" si="110"/>
        <v>2</v>
      </c>
      <c r="C1455" s="6">
        <f t="shared" si="111"/>
        <v>8.0919999999999881E-2</v>
      </c>
      <c r="D1455" s="7">
        <v>27.21</v>
      </c>
      <c r="E1455" s="7">
        <v>28.225000000000001</v>
      </c>
      <c r="F1455" s="7">
        <v>27.795809999999999</v>
      </c>
      <c r="G1455" s="7">
        <v>27.7</v>
      </c>
      <c r="H1455" s="7">
        <v>28.015000000000001</v>
      </c>
      <c r="K1455" s="9">
        <f t="shared" si="112"/>
        <v>28.225000000000001</v>
      </c>
      <c r="L1455" s="9">
        <f t="shared" si="113"/>
        <v>27.21</v>
      </c>
      <c r="M1455" s="9">
        <f t="shared" si="114"/>
        <v>1.0150000000000006</v>
      </c>
    </row>
    <row r="1456" spans="1:13" x14ac:dyDescent="0.2">
      <c r="A1456" s="5">
        <v>2.0816599999999998</v>
      </c>
      <c r="B1456" s="5">
        <f t="shared" si="110"/>
        <v>2</v>
      </c>
      <c r="C1456" s="6">
        <f t="shared" si="111"/>
        <v>8.1659999999999844E-2</v>
      </c>
      <c r="D1456" s="7">
        <v>27.2</v>
      </c>
      <c r="E1456" s="7">
        <v>28.164999999999999</v>
      </c>
      <c r="F1456" s="7">
        <v>27.740680000000001</v>
      </c>
      <c r="G1456" s="7">
        <v>27.66</v>
      </c>
      <c r="H1456" s="7">
        <v>27.93</v>
      </c>
      <c r="K1456" s="9">
        <f t="shared" si="112"/>
        <v>28.164999999999999</v>
      </c>
      <c r="L1456" s="9">
        <f t="shared" si="113"/>
        <v>27.2</v>
      </c>
      <c r="M1456" s="9">
        <f t="shared" si="114"/>
        <v>0.96499999999999986</v>
      </c>
    </row>
    <row r="1457" spans="1:13" x14ac:dyDescent="0.2">
      <c r="A1457" s="5">
        <v>2.0823999999999998</v>
      </c>
      <c r="B1457" s="5">
        <f t="shared" si="110"/>
        <v>2</v>
      </c>
      <c r="C1457" s="6">
        <f t="shared" si="111"/>
        <v>8.2399999999999807E-2</v>
      </c>
      <c r="D1457" s="7">
        <v>27.25</v>
      </c>
      <c r="E1457" s="7">
        <v>28.19</v>
      </c>
      <c r="F1457" s="7">
        <v>27.856030000000001</v>
      </c>
      <c r="G1457" s="7">
        <v>27.7</v>
      </c>
      <c r="H1457" s="7">
        <v>28.09</v>
      </c>
      <c r="K1457" s="9">
        <f t="shared" si="112"/>
        <v>28.19</v>
      </c>
      <c r="L1457" s="9">
        <f t="shared" si="113"/>
        <v>27.25</v>
      </c>
      <c r="M1457" s="9">
        <f t="shared" si="114"/>
        <v>0.94000000000000128</v>
      </c>
    </row>
    <row r="1458" spans="1:13" x14ac:dyDescent="0.2">
      <c r="A1458" s="5">
        <v>2.0831499999999998</v>
      </c>
      <c r="B1458" s="5">
        <f t="shared" si="110"/>
        <v>2</v>
      </c>
      <c r="C1458" s="6">
        <f t="shared" si="111"/>
        <v>8.3149999999999835E-2</v>
      </c>
      <c r="D1458" s="7">
        <v>27.25</v>
      </c>
      <c r="E1458" s="7">
        <v>28.26</v>
      </c>
      <c r="F1458" s="7">
        <v>27.86469</v>
      </c>
      <c r="G1458" s="7">
        <v>27.675000000000001</v>
      </c>
      <c r="H1458" s="7">
        <v>28.065000000000001</v>
      </c>
      <c r="K1458" s="9">
        <f t="shared" si="112"/>
        <v>28.26</v>
      </c>
      <c r="L1458" s="9">
        <f t="shared" si="113"/>
        <v>27.25</v>
      </c>
      <c r="M1458" s="9">
        <f t="shared" si="114"/>
        <v>1.0100000000000016</v>
      </c>
    </row>
    <row r="1459" spans="1:13" x14ac:dyDescent="0.2">
      <c r="A1459" s="5">
        <v>2.0838899999999998</v>
      </c>
      <c r="B1459" s="5">
        <f t="shared" si="110"/>
        <v>2</v>
      </c>
      <c r="C1459" s="6">
        <f t="shared" si="111"/>
        <v>8.3889999999999798E-2</v>
      </c>
      <c r="D1459" s="7">
        <v>27.25</v>
      </c>
      <c r="E1459" s="7">
        <v>28.175000000000001</v>
      </c>
      <c r="F1459" s="7">
        <v>27.85098</v>
      </c>
      <c r="G1459" s="7">
        <v>27.675000000000001</v>
      </c>
      <c r="H1459" s="7">
        <v>28.03</v>
      </c>
      <c r="K1459" s="9">
        <f t="shared" si="112"/>
        <v>28.175000000000001</v>
      </c>
      <c r="L1459" s="9">
        <f t="shared" si="113"/>
        <v>27.25</v>
      </c>
      <c r="M1459" s="9">
        <f t="shared" si="114"/>
        <v>0.92500000000000071</v>
      </c>
    </row>
    <row r="1460" spans="1:13" x14ac:dyDescent="0.2">
      <c r="A1460" s="5">
        <v>2.0846300000000002</v>
      </c>
      <c r="B1460" s="5">
        <f t="shared" si="110"/>
        <v>2</v>
      </c>
      <c r="C1460" s="6">
        <f t="shared" si="111"/>
        <v>8.4630000000000205E-2</v>
      </c>
      <c r="D1460" s="7">
        <v>27.295000000000002</v>
      </c>
      <c r="E1460" s="7">
        <v>28.15</v>
      </c>
      <c r="F1460" s="7">
        <v>27.88758</v>
      </c>
      <c r="G1460" s="7">
        <v>27.725000000000001</v>
      </c>
      <c r="H1460" s="7">
        <v>28.125</v>
      </c>
      <c r="K1460" s="9">
        <f t="shared" si="112"/>
        <v>28.15</v>
      </c>
      <c r="L1460" s="9">
        <f t="shared" si="113"/>
        <v>27.295000000000002</v>
      </c>
      <c r="M1460" s="9">
        <f t="shared" si="114"/>
        <v>0.85499999999999687</v>
      </c>
    </row>
    <row r="1461" spans="1:13" x14ac:dyDescent="0.2">
      <c r="A1461" s="5">
        <v>2.0853799999999998</v>
      </c>
      <c r="B1461" s="5">
        <f t="shared" si="110"/>
        <v>2</v>
      </c>
      <c r="C1461" s="6">
        <f t="shared" si="111"/>
        <v>8.5379999999999789E-2</v>
      </c>
      <c r="D1461" s="7">
        <v>27.274999999999999</v>
      </c>
      <c r="E1461" s="7">
        <v>28.175000000000001</v>
      </c>
      <c r="F1461" s="7">
        <v>27.873570000000001</v>
      </c>
      <c r="G1461" s="7">
        <v>27.82</v>
      </c>
      <c r="H1461" s="7">
        <v>28.14</v>
      </c>
      <c r="K1461" s="9">
        <f t="shared" si="112"/>
        <v>28.175000000000001</v>
      </c>
      <c r="L1461" s="9">
        <f t="shared" si="113"/>
        <v>27.274999999999999</v>
      </c>
      <c r="M1461" s="9">
        <f t="shared" si="114"/>
        <v>0.90000000000000213</v>
      </c>
    </row>
    <row r="1462" spans="1:13" x14ac:dyDescent="0.2">
      <c r="A1462" s="5">
        <v>2.0861200000000002</v>
      </c>
      <c r="B1462" s="5">
        <f t="shared" si="110"/>
        <v>2</v>
      </c>
      <c r="C1462" s="6">
        <f t="shared" si="111"/>
        <v>8.6120000000000196E-2</v>
      </c>
      <c r="D1462" s="7">
        <v>27.26</v>
      </c>
      <c r="E1462" s="7">
        <v>27.98</v>
      </c>
      <c r="F1462" s="7">
        <v>27.861499999999999</v>
      </c>
      <c r="G1462" s="7">
        <v>27.82</v>
      </c>
      <c r="H1462" s="7">
        <v>28.015000000000001</v>
      </c>
      <c r="K1462" s="9">
        <f t="shared" si="112"/>
        <v>27.98</v>
      </c>
      <c r="L1462" s="9">
        <f t="shared" si="113"/>
        <v>27.26</v>
      </c>
      <c r="M1462" s="9">
        <f t="shared" si="114"/>
        <v>0.71999999999999886</v>
      </c>
    </row>
    <row r="1463" spans="1:13" x14ac:dyDescent="0.2">
      <c r="A1463" s="5">
        <v>2.0868699999999998</v>
      </c>
      <c r="B1463" s="5">
        <f t="shared" si="110"/>
        <v>2</v>
      </c>
      <c r="C1463" s="6">
        <f t="shared" si="111"/>
        <v>8.6869999999999781E-2</v>
      </c>
      <c r="D1463" s="7">
        <v>27.295000000000002</v>
      </c>
      <c r="E1463" s="7">
        <v>28.175000000000001</v>
      </c>
      <c r="F1463" s="7">
        <v>27.8507</v>
      </c>
      <c r="G1463" s="7">
        <v>27.684999999999999</v>
      </c>
      <c r="H1463" s="7">
        <v>27.92</v>
      </c>
      <c r="K1463" s="9">
        <f t="shared" si="112"/>
        <v>28.175000000000001</v>
      </c>
      <c r="L1463" s="9">
        <f t="shared" si="113"/>
        <v>27.295000000000002</v>
      </c>
      <c r="M1463" s="9">
        <f t="shared" si="114"/>
        <v>0.87999999999999901</v>
      </c>
    </row>
    <row r="1464" spans="1:13" x14ac:dyDescent="0.2">
      <c r="A1464" s="5">
        <v>2.0876100000000002</v>
      </c>
      <c r="B1464" s="5">
        <f t="shared" si="110"/>
        <v>2</v>
      </c>
      <c r="C1464" s="6">
        <f t="shared" si="111"/>
        <v>8.7610000000000188E-2</v>
      </c>
      <c r="D1464" s="7">
        <v>27.31</v>
      </c>
      <c r="E1464" s="7">
        <v>27.954999999999998</v>
      </c>
      <c r="F1464" s="7">
        <v>27.749870000000001</v>
      </c>
      <c r="G1464" s="7">
        <v>27.71</v>
      </c>
      <c r="H1464" s="7">
        <v>27.98</v>
      </c>
      <c r="K1464" s="9">
        <f t="shared" si="112"/>
        <v>27.954999999999998</v>
      </c>
      <c r="L1464" s="9">
        <f t="shared" si="113"/>
        <v>27.31</v>
      </c>
      <c r="M1464" s="9">
        <f t="shared" si="114"/>
        <v>0.64499999999999957</v>
      </c>
    </row>
    <row r="1465" spans="1:13" x14ac:dyDescent="0.2">
      <c r="A1465" s="5">
        <v>2.0883500000000002</v>
      </c>
      <c r="B1465" s="5">
        <f t="shared" si="110"/>
        <v>2</v>
      </c>
      <c r="C1465" s="6">
        <f t="shared" si="111"/>
        <v>8.8350000000000151E-2</v>
      </c>
      <c r="D1465" s="7">
        <v>27.184999999999999</v>
      </c>
      <c r="E1465" s="7">
        <v>28.04</v>
      </c>
      <c r="F1465" s="7">
        <v>27.754159999999999</v>
      </c>
      <c r="G1465" s="7">
        <v>27.71</v>
      </c>
      <c r="H1465" s="7">
        <v>27.99</v>
      </c>
      <c r="K1465" s="9">
        <f t="shared" si="112"/>
        <v>28.04</v>
      </c>
      <c r="L1465" s="9">
        <f t="shared" si="113"/>
        <v>27.184999999999999</v>
      </c>
      <c r="M1465" s="9">
        <f t="shared" si="114"/>
        <v>0.85500000000000043</v>
      </c>
    </row>
    <row r="1466" spans="1:13" x14ac:dyDescent="0.2">
      <c r="A1466" s="5">
        <v>2.0891000000000002</v>
      </c>
      <c r="B1466" s="5">
        <f t="shared" si="110"/>
        <v>2</v>
      </c>
      <c r="C1466" s="6">
        <f t="shared" si="111"/>
        <v>8.9100000000000179E-2</v>
      </c>
      <c r="D1466" s="7">
        <v>27.31</v>
      </c>
      <c r="E1466" s="7">
        <v>28.04</v>
      </c>
      <c r="F1466" s="7">
        <v>27.832080000000001</v>
      </c>
      <c r="G1466" s="7">
        <v>27.65</v>
      </c>
      <c r="H1466" s="7">
        <v>27.98</v>
      </c>
      <c r="K1466" s="9">
        <f t="shared" si="112"/>
        <v>28.04</v>
      </c>
      <c r="L1466" s="9">
        <f t="shared" si="113"/>
        <v>27.31</v>
      </c>
      <c r="M1466" s="9">
        <f t="shared" si="114"/>
        <v>0.73000000000000043</v>
      </c>
    </row>
    <row r="1467" spans="1:13" x14ac:dyDescent="0.2">
      <c r="A1467" s="5">
        <v>2.0898400000000001</v>
      </c>
      <c r="B1467" s="5">
        <f t="shared" si="110"/>
        <v>2</v>
      </c>
      <c r="C1467" s="6">
        <f t="shared" si="111"/>
        <v>8.9840000000000142E-2</v>
      </c>
      <c r="D1467" s="7">
        <v>27.25</v>
      </c>
      <c r="E1467" s="7">
        <v>28.19</v>
      </c>
      <c r="F1467" s="7">
        <v>27.842030000000001</v>
      </c>
      <c r="G1467" s="7">
        <v>27.66</v>
      </c>
      <c r="H1467" s="7">
        <v>27.965</v>
      </c>
      <c r="K1467" s="9">
        <f t="shared" si="112"/>
        <v>28.19</v>
      </c>
      <c r="L1467" s="9">
        <f t="shared" si="113"/>
        <v>27.25</v>
      </c>
      <c r="M1467" s="9">
        <f t="shared" si="114"/>
        <v>0.94000000000000128</v>
      </c>
    </row>
    <row r="1468" spans="1:13" x14ac:dyDescent="0.2">
      <c r="A1468" s="5">
        <v>2.0905800000000001</v>
      </c>
      <c r="B1468" s="5">
        <f t="shared" si="110"/>
        <v>2</v>
      </c>
      <c r="C1468" s="6">
        <f t="shared" si="111"/>
        <v>9.0580000000000105E-2</v>
      </c>
      <c r="D1468" s="7">
        <v>27.274999999999999</v>
      </c>
      <c r="E1468" s="7">
        <v>28.08</v>
      </c>
      <c r="F1468" s="7">
        <v>27.77233</v>
      </c>
      <c r="G1468" s="7">
        <v>27.66</v>
      </c>
      <c r="H1468" s="7">
        <v>28.04</v>
      </c>
      <c r="K1468" s="9">
        <f t="shared" si="112"/>
        <v>28.08</v>
      </c>
      <c r="L1468" s="9">
        <f t="shared" si="113"/>
        <v>27.274999999999999</v>
      </c>
      <c r="M1468" s="9">
        <f t="shared" si="114"/>
        <v>0.80499999999999972</v>
      </c>
    </row>
    <row r="1469" spans="1:13" x14ac:dyDescent="0.2">
      <c r="A1469" s="5">
        <v>2.0913300000000001</v>
      </c>
      <c r="B1469" s="5">
        <f t="shared" si="110"/>
        <v>2</v>
      </c>
      <c r="C1469" s="6">
        <f t="shared" si="111"/>
        <v>9.1330000000000133E-2</v>
      </c>
      <c r="D1469" s="7">
        <v>27.175000000000001</v>
      </c>
      <c r="E1469" s="7">
        <v>28.13</v>
      </c>
      <c r="F1469" s="7">
        <v>27.839210000000001</v>
      </c>
      <c r="G1469" s="7">
        <v>27.625</v>
      </c>
      <c r="H1469" s="7">
        <v>28.32</v>
      </c>
      <c r="K1469" s="9">
        <f t="shared" si="112"/>
        <v>28.13</v>
      </c>
      <c r="L1469" s="9">
        <f t="shared" si="113"/>
        <v>27.175000000000001</v>
      </c>
      <c r="M1469" s="9">
        <f t="shared" si="114"/>
        <v>0.95499999999999829</v>
      </c>
    </row>
    <row r="1470" spans="1:13" x14ac:dyDescent="0.2">
      <c r="A1470" s="5">
        <v>2.0920700000000001</v>
      </c>
      <c r="B1470" s="5">
        <f t="shared" si="110"/>
        <v>2</v>
      </c>
      <c r="C1470" s="6">
        <f t="shared" si="111"/>
        <v>9.2070000000000096E-2</v>
      </c>
      <c r="D1470" s="7">
        <v>27.274999999999999</v>
      </c>
      <c r="E1470" s="7">
        <v>28.04</v>
      </c>
      <c r="F1470" s="7">
        <v>27.797969999999999</v>
      </c>
      <c r="G1470" s="7">
        <v>27.64</v>
      </c>
      <c r="H1470" s="7">
        <v>28.004999999999999</v>
      </c>
      <c r="K1470" s="9">
        <f t="shared" si="112"/>
        <v>28.04</v>
      </c>
      <c r="L1470" s="9">
        <f t="shared" si="113"/>
        <v>27.274999999999999</v>
      </c>
      <c r="M1470" s="9">
        <f t="shared" si="114"/>
        <v>0.76500000000000057</v>
      </c>
    </row>
    <row r="1471" spans="1:13" x14ac:dyDescent="0.2">
      <c r="A1471" s="5">
        <v>2.0928200000000001</v>
      </c>
      <c r="B1471" s="5">
        <f t="shared" si="110"/>
        <v>2</v>
      </c>
      <c r="C1471" s="6">
        <f t="shared" si="111"/>
        <v>9.2820000000000125E-2</v>
      </c>
      <c r="D1471" s="7">
        <v>27.36</v>
      </c>
      <c r="E1471" s="7">
        <v>27.98</v>
      </c>
      <c r="F1471" s="7">
        <v>27.85417</v>
      </c>
      <c r="G1471" s="7">
        <v>27.684999999999999</v>
      </c>
      <c r="H1471" s="7">
        <v>28.27</v>
      </c>
      <c r="K1471" s="9">
        <f t="shared" si="112"/>
        <v>27.98</v>
      </c>
      <c r="L1471" s="9">
        <f t="shared" si="113"/>
        <v>27.36</v>
      </c>
      <c r="M1471" s="9">
        <f t="shared" si="114"/>
        <v>0.62000000000000099</v>
      </c>
    </row>
    <row r="1472" spans="1:13" x14ac:dyDescent="0.2">
      <c r="A1472" s="5">
        <v>2.0935600000000001</v>
      </c>
      <c r="B1472" s="5">
        <f t="shared" si="110"/>
        <v>2</v>
      </c>
      <c r="C1472" s="6">
        <f t="shared" si="111"/>
        <v>9.3560000000000088E-2</v>
      </c>
      <c r="D1472" s="7">
        <v>27.395</v>
      </c>
      <c r="E1472" s="7">
        <v>28.09</v>
      </c>
      <c r="F1472" s="7">
        <v>27.85942</v>
      </c>
      <c r="G1472" s="7">
        <v>27.684999999999999</v>
      </c>
      <c r="H1472" s="7">
        <v>28.15</v>
      </c>
      <c r="K1472" s="9">
        <f t="shared" si="112"/>
        <v>28.09</v>
      </c>
      <c r="L1472" s="9">
        <f t="shared" si="113"/>
        <v>27.395</v>
      </c>
      <c r="M1472" s="9">
        <f t="shared" si="114"/>
        <v>0.69500000000000028</v>
      </c>
    </row>
    <row r="1473" spans="1:13" x14ac:dyDescent="0.2">
      <c r="A1473" s="5">
        <v>2.0943000000000001</v>
      </c>
      <c r="B1473" s="5">
        <f t="shared" si="110"/>
        <v>2</v>
      </c>
      <c r="C1473" s="6">
        <f t="shared" si="111"/>
        <v>9.430000000000005E-2</v>
      </c>
      <c r="D1473" s="7">
        <v>27.25</v>
      </c>
      <c r="E1473" s="7">
        <v>28.09</v>
      </c>
      <c r="F1473" s="7">
        <v>27.83099</v>
      </c>
      <c r="G1473" s="7">
        <v>27.684999999999999</v>
      </c>
      <c r="H1473" s="7">
        <v>28.074999999999999</v>
      </c>
      <c r="K1473" s="9">
        <f t="shared" si="112"/>
        <v>28.09</v>
      </c>
      <c r="L1473" s="9">
        <f t="shared" si="113"/>
        <v>27.25</v>
      </c>
      <c r="M1473" s="9">
        <f t="shared" si="114"/>
        <v>0.83999999999999986</v>
      </c>
    </row>
    <row r="1474" spans="1:13" x14ac:dyDescent="0.2">
      <c r="A1474" s="5">
        <v>2.0950500000000001</v>
      </c>
      <c r="B1474" s="5">
        <f t="shared" ref="B1474:B1537" si="115">INT(A1474)</f>
        <v>2</v>
      </c>
      <c r="C1474" s="6">
        <f t="shared" ref="C1474:C1537" si="116">A1474-B1474</f>
        <v>9.5050000000000079E-2</v>
      </c>
      <c r="D1474" s="7">
        <v>27.274999999999999</v>
      </c>
      <c r="E1474" s="7">
        <v>28.13</v>
      </c>
      <c r="F1474" s="7">
        <v>27.78342</v>
      </c>
      <c r="G1474" s="7">
        <v>27.684999999999999</v>
      </c>
      <c r="H1474" s="7">
        <v>28.004999999999999</v>
      </c>
      <c r="K1474" s="9">
        <f t="shared" ref="K1474:K1537" si="117">MAX(D1474:G1474)</f>
        <v>28.13</v>
      </c>
      <c r="L1474" s="9">
        <f t="shared" ref="L1474:L1537" si="118">MIN(D1474:G1474)</f>
        <v>27.274999999999999</v>
      </c>
      <c r="M1474" s="9">
        <f t="shared" si="114"/>
        <v>0.85500000000000043</v>
      </c>
    </row>
    <row r="1475" spans="1:13" x14ac:dyDescent="0.2">
      <c r="A1475" s="5">
        <v>2.09579</v>
      </c>
      <c r="B1475" s="5">
        <f t="shared" si="115"/>
        <v>2</v>
      </c>
      <c r="C1475" s="6">
        <f t="shared" si="116"/>
        <v>9.5790000000000042E-2</v>
      </c>
      <c r="D1475" s="7">
        <v>27.26</v>
      </c>
      <c r="E1475" s="7">
        <v>28.175000000000001</v>
      </c>
      <c r="F1475" s="7">
        <v>27.795249999999999</v>
      </c>
      <c r="G1475" s="7">
        <v>27.71</v>
      </c>
      <c r="H1475" s="7">
        <v>27.895</v>
      </c>
      <c r="K1475" s="9">
        <f t="shared" si="117"/>
        <v>28.175000000000001</v>
      </c>
      <c r="L1475" s="9">
        <f t="shared" si="118"/>
        <v>27.26</v>
      </c>
      <c r="M1475" s="9">
        <f t="shared" ref="M1475:M1538" si="119">K1475-L1475</f>
        <v>0.91499999999999915</v>
      </c>
    </row>
    <row r="1476" spans="1:13" x14ac:dyDescent="0.2">
      <c r="A1476" s="5">
        <v>2.09653</v>
      </c>
      <c r="B1476" s="5">
        <f t="shared" si="115"/>
        <v>2</v>
      </c>
      <c r="C1476" s="6">
        <f t="shared" si="116"/>
        <v>9.6530000000000005E-2</v>
      </c>
      <c r="D1476" s="7">
        <v>27.26</v>
      </c>
      <c r="E1476" s="7">
        <v>28.13</v>
      </c>
      <c r="F1476" s="7">
        <v>27.830639999999999</v>
      </c>
      <c r="G1476" s="7">
        <v>27.66</v>
      </c>
      <c r="H1476" s="7">
        <v>27.93</v>
      </c>
      <c r="K1476" s="9">
        <f t="shared" si="117"/>
        <v>28.13</v>
      </c>
      <c r="L1476" s="9">
        <f t="shared" si="118"/>
        <v>27.26</v>
      </c>
      <c r="M1476" s="9">
        <f t="shared" si="119"/>
        <v>0.86999999999999744</v>
      </c>
    </row>
    <row r="1477" spans="1:13" x14ac:dyDescent="0.2">
      <c r="A1477" s="5">
        <v>2.09728</v>
      </c>
      <c r="B1477" s="5">
        <f t="shared" si="115"/>
        <v>2</v>
      </c>
      <c r="C1477" s="6">
        <f t="shared" si="116"/>
        <v>9.7280000000000033E-2</v>
      </c>
      <c r="D1477" s="7">
        <v>27.26</v>
      </c>
      <c r="E1477" s="7">
        <v>28.175000000000001</v>
      </c>
      <c r="F1477" s="7">
        <v>27.804449999999999</v>
      </c>
      <c r="G1477" s="7">
        <v>27.64</v>
      </c>
      <c r="H1477" s="7">
        <v>27.855</v>
      </c>
      <c r="K1477" s="9">
        <f t="shared" si="117"/>
        <v>28.175000000000001</v>
      </c>
      <c r="L1477" s="9">
        <f t="shared" si="118"/>
        <v>27.26</v>
      </c>
      <c r="M1477" s="9">
        <f t="shared" si="119"/>
        <v>0.91499999999999915</v>
      </c>
    </row>
    <row r="1478" spans="1:13" x14ac:dyDescent="0.2">
      <c r="A1478" s="5">
        <v>2.09802</v>
      </c>
      <c r="B1478" s="5">
        <f t="shared" si="115"/>
        <v>2</v>
      </c>
      <c r="C1478" s="6">
        <f t="shared" si="116"/>
        <v>9.8019999999999996E-2</v>
      </c>
      <c r="D1478" s="7">
        <v>27.26</v>
      </c>
      <c r="E1478" s="7">
        <v>28.14</v>
      </c>
      <c r="F1478" s="7">
        <v>27.725670000000001</v>
      </c>
      <c r="G1478" s="7">
        <v>27.59</v>
      </c>
      <c r="H1478" s="7">
        <v>27.844999999999999</v>
      </c>
      <c r="K1478" s="9">
        <f t="shared" si="117"/>
        <v>28.14</v>
      </c>
      <c r="L1478" s="9">
        <f t="shared" si="118"/>
        <v>27.26</v>
      </c>
      <c r="M1478" s="9">
        <f t="shared" si="119"/>
        <v>0.87999999999999901</v>
      </c>
    </row>
    <row r="1479" spans="1:13" x14ac:dyDescent="0.2">
      <c r="A1479" s="5">
        <v>2.09877</v>
      </c>
      <c r="B1479" s="5">
        <f t="shared" si="115"/>
        <v>2</v>
      </c>
      <c r="C1479" s="6">
        <f t="shared" si="116"/>
        <v>9.8770000000000024E-2</v>
      </c>
      <c r="D1479" s="7">
        <v>27.36</v>
      </c>
      <c r="E1479" s="7">
        <v>28.004999999999999</v>
      </c>
      <c r="F1479" s="7">
        <v>27.685600000000001</v>
      </c>
      <c r="G1479" s="7">
        <v>27.565000000000001</v>
      </c>
      <c r="H1479" s="7">
        <v>27.76</v>
      </c>
      <c r="K1479" s="9">
        <f t="shared" si="117"/>
        <v>28.004999999999999</v>
      </c>
      <c r="L1479" s="9">
        <f t="shared" si="118"/>
        <v>27.36</v>
      </c>
      <c r="M1479" s="9">
        <f t="shared" si="119"/>
        <v>0.64499999999999957</v>
      </c>
    </row>
    <row r="1480" spans="1:13" x14ac:dyDescent="0.2">
      <c r="A1480" s="5">
        <v>2.09951</v>
      </c>
      <c r="B1480" s="5">
        <f t="shared" si="115"/>
        <v>2</v>
      </c>
      <c r="C1480" s="6">
        <f t="shared" si="116"/>
        <v>9.9509999999999987E-2</v>
      </c>
      <c r="D1480" s="7">
        <v>27.26</v>
      </c>
      <c r="E1480" s="7">
        <v>27.98</v>
      </c>
      <c r="F1480" s="7">
        <v>27.6981</v>
      </c>
      <c r="G1480" s="7">
        <v>27.565000000000001</v>
      </c>
      <c r="H1480" s="7">
        <v>27.905000000000001</v>
      </c>
      <c r="K1480" s="9">
        <f t="shared" si="117"/>
        <v>27.98</v>
      </c>
      <c r="L1480" s="9">
        <f t="shared" si="118"/>
        <v>27.26</v>
      </c>
      <c r="M1480" s="9">
        <f t="shared" si="119"/>
        <v>0.71999999999999886</v>
      </c>
    </row>
    <row r="1481" spans="1:13" x14ac:dyDescent="0.2">
      <c r="A1481" s="5">
        <v>2.10025</v>
      </c>
      <c r="B1481" s="5">
        <f t="shared" si="115"/>
        <v>2</v>
      </c>
      <c r="C1481" s="6">
        <f t="shared" si="116"/>
        <v>0.10024999999999995</v>
      </c>
      <c r="D1481" s="7">
        <v>27.234999999999999</v>
      </c>
      <c r="E1481" s="7">
        <v>27.995000000000001</v>
      </c>
      <c r="F1481" s="7">
        <v>27.74051</v>
      </c>
      <c r="G1481" s="7">
        <v>27.574999999999999</v>
      </c>
      <c r="H1481" s="7">
        <v>27.835000000000001</v>
      </c>
      <c r="K1481" s="9">
        <f t="shared" si="117"/>
        <v>27.995000000000001</v>
      </c>
      <c r="L1481" s="9">
        <f t="shared" si="118"/>
        <v>27.234999999999999</v>
      </c>
      <c r="M1481" s="9">
        <f t="shared" si="119"/>
        <v>0.76000000000000156</v>
      </c>
    </row>
    <row r="1482" spans="1:13" x14ac:dyDescent="0.2">
      <c r="A1482" s="5">
        <v>2.101</v>
      </c>
      <c r="B1482" s="5">
        <f t="shared" si="115"/>
        <v>2</v>
      </c>
      <c r="C1482" s="6">
        <f t="shared" si="116"/>
        <v>0.10099999999999998</v>
      </c>
      <c r="D1482" s="7">
        <v>27.285</v>
      </c>
      <c r="E1482" s="7">
        <v>27.945</v>
      </c>
      <c r="F1482" s="7">
        <v>27.684290000000001</v>
      </c>
      <c r="G1482" s="7">
        <v>27.54</v>
      </c>
      <c r="H1482" s="7">
        <v>27.77</v>
      </c>
      <c r="K1482" s="9">
        <f t="shared" si="117"/>
        <v>27.945</v>
      </c>
      <c r="L1482" s="9">
        <f t="shared" si="118"/>
        <v>27.285</v>
      </c>
      <c r="M1482" s="9">
        <f t="shared" si="119"/>
        <v>0.66000000000000014</v>
      </c>
    </row>
    <row r="1483" spans="1:13" x14ac:dyDescent="0.2">
      <c r="A1483" s="5">
        <v>2.1017399999999999</v>
      </c>
      <c r="B1483" s="5">
        <f t="shared" si="115"/>
        <v>2</v>
      </c>
      <c r="C1483" s="6">
        <f t="shared" si="116"/>
        <v>0.10173999999999994</v>
      </c>
      <c r="D1483" s="7">
        <v>27.295000000000002</v>
      </c>
      <c r="E1483" s="7">
        <v>27.995000000000001</v>
      </c>
      <c r="F1483" s="7">
        <v>27.695599999999999</v>
      </c>
      <c r="G1483" s="7">
        <v>27.515000000000001</v>
      </c>
      <c r="H1483" s="7">
        <v>27.81</v>
      </c>
      <c r="K1483" s="9">
        <f t="shared" si="117"/>
        <v>27.995000000000001</v>
      </c>
      <c r="L1483" s="9">
        <f t="shared" si="118"/>
        <v>27.295000000000002</v>
      </c>
      <c r="M1483" s="9">
        <f t="shared" si="119"/>
        <v>0.69999999999999929</v>
      </c>
    </row>
    <row r="1484" spans="1:13" x14ac:dyDescent="0.2">
      <c r="A1484" s="5">
        <v>2.1024799999999999</v>
      </c>
      <c r="B1484" s="5">
        <f t="shared" si="115"/>
        <v>2</v>
      </c>
      <c r="C1484" s="6">
        <f t="shared" si="116"/>
        <v>0.1024799999999999</v>
      </c>
      <c r="D1484" s="7">
        <v>27.2</v>
      </c>
      <c r="E1484" s="7">
        <v>27.97</v>
      </c>
      <c r="F1484" s="7">
        <v>27.68835</v>
      </c>
      <c r="G1484" s="7">
        <v>27.54</v>
      </c>
      <c r="H1484" s="7">
        <v>27.77</v>
      </c>
      <c r="K1484" s="9">
        <f t="shared" si="117"/>
        <v>27.97</v>
      </c>
      <c r="L1484" s="9">
        <f t="shared" si="118"/>
        <v>27.2</v>
      </c>
      <c r="M1484" s="9">
        <f t="shared" si="119"/>
        <v>0.76999999999999957</v>
      </c>
    </row>
    <row r="1485" spans="1:13" x14ac:dyDescent="0.2">
      <c r="A1485" s="5">
        <v>2.1032299999999999</v>
      </c>
      <c r="B1485" s="5">
        <f t="shared" si="115"/>
        <v>2</v>
      </c>
      <c r="C1485" s="6">
        <f t="shared" si="116"/>
        <v>0.10322999999999993</v>
      </c>
      <c r="D1485" s="7">
        <v>27.15</v>
      </c>
      <c r="E1485" s="7">
        <v>28.04</v>
      </c>
      <c r="F1485" s="7">
        <v>27.690020000000001</v>
      </c>
      <c r="G1485" s="7">
        <v>27.53</v>
      </c>
      <c r="H1485" s="7">
        <v>27.905000000000001</v>
      </c>
      <c r="K1485" s="9">
        <f t="shared" si="117"/>
        <v>28.04</v>
      </c>
      <c r="L1485" s="9">
        <f t="shared" si="118"/>
        <v>27.15</v>
      </c>
      <c r="M1485" s="9">
        <f t="shared" si="119"/>
        <v>0.89000000000000057</v>
      </c>
    </row>
    <row r="1486" spans="1:13" x14ac:dyDescent="0.2">
      <c r="A1486" s="5">
        <v>2.1039699999999999</v>
      </c>
      <c r="B1486" s="5">
        <f t="shared" si="115"/>
        <v>2</v>
      </c>
      <c r="C1486" s="6">
        <f t="shared" si="116"/>
        <v>0.1039699999999999</v>
      </c>
      <c r="D1486" s="7">
        <v>27.26</v>
      </c>
      <c r="E1486" s="7">
        <v>27.995000000000001</v>
      </c>
      <c r="F1486" s="7">
        <v>27.695150000000002</v>
      </c>
      <c r="G1486" s="7">
        <v>27.54</v>
      </c>
      <c r="H1486" s="7">
        <v>27.835000000000001</v>
      </c>
      <c r="K1486" s="9">
        <f t="shared" si="117"/>
        <v>27.995000000000001</v>
      </c>
      <c r="L1486" s="9">
        <f t="shared" si="118"/>
        <v>27.26</v>
      </c>
      <c r="M1486" s="9">
        <f t="shared" si="119"/>
        <v>0.73499999999999943</v>
      </c>
    </row>
    <row r="1487" spans="1:13" x14ac:dyDescent="0.2">
      <c r="A1487" s="5">
        <v>2.1047199999999999</v>
      </c>
      <c r="B1487" s="5">
        <f t="shared" si="115"/>
        <v>2</v>
      </c>
      <c r="C1487" s="6">
        <f t="shared" si="116"/>
        <v>0.10471999999999992</v>
      </c>
      <c r="D1487" s="7">
        <v>27.26</v>
      </c>
      <c r="E1487" s="7">
        <v>28.04</v>
      </c>
      <c r="F1487" s="7">
        <v>27.738019999999999</v>
      </c>
      <c r="G1487" s="7">
        <v>27.54</v>
      </c>
      <c r="H1487" s="7">
        <v>27.785</v>
      </c>
      <c r="K1487" s="9">
        <f t="shared" si="117"/>
        <v>28.04</v>
      </c>
      <c r="L1487" s="9">
        <f t="shared" si="118"/>
        <v>27.26</v>
      </c>
      <c r="M1487" s="9">
        <f t="shared" si="119"/>
        <v>0.77999999999999758</v>
      </c>
    </row>
    <row r="1488" spans="1:13" x14ac:dyDescent="0.2">
      <c r="A1488" s="5">
        <v>2.1054599999999999</v>
      </c>
      <c r="B1488" s="5">
        <f t="shared" si="115"/>
        <v>2</v>
      </c>
      <c r="C1488" s="6">
        <f t="shared" si="116"/>
        <v>0.10545999999999989</v>
      </c>
      <c r="D1488" s="7">
        <v>27.14</v>
      </c>
      <c r="E1488" s="7">
        <v>28.09</v>
      </c>
      <c r="F1488" s="7">
        <v>27.68554</v>
      </c>
      <c r="G1488" s="7">
        <v>27.555</v>
      </c>
      <c r="H1488" s="7">
        <v>27.77</v>
      </c>
      <c r="K1488" s="9">
        <f t="shared" si="117"/>
        <v>28.09</v>
      </c>
      <c r="L1488" s="9">
        <f t="shared" si="118"/>
        <v>27.14</v>
      </c>
      <c r="M1488" s="9">
        <f t="shared" si="119"/>
        <v>0.94999999999999929</v>
      </c>
    </row>
    <row r="1489" spans="1:13" x14ac:dyDescent="0.2">
      <c r="A1489" s="5">
        <v>2.1061999999999999</v>
      </c>
      <c r="B1489" s="5">
        <f t="shared" si="115"/>
        <v>2</v>
      </c>
      <c r="C1489" s="6">
        <f t="shared" si="116"/>
        <v>0.10619999999999985</v>
      </c>
      <c r="D1489" s="7">
        <v>27.2</v>
      </c>
      <c r="E1489" s="7">
        <v>27.995000000000001</v>
      </c>
      <c r="F1489" s="7">
        <v>27.682120000000001</v>
      </c>
      <c r="G1489" s="7">
        <v>27.54</v>
      </c>
      <c r="H1489" s="7">
        <v>27.82</v>
      </c>
      <c r="K1489" s="9">
        <f t="shared" si="117"/>
        <v>27.995000000000001</v>
      </c>
      <c r="L1489" s="9">
        <f t="shared" si="118"/>
        <v>27.2</v>
      </c>
      <c r="M1489" s="9">
        <f t="shared" si="119"/>
        <v>0.79500000000000171</v>
      </c>
    </row>
    <row r="1490" spans="1:13" x14ac:dyDescent="0.2">
      <c r="A1490" s="5">
        <v>2.1069499999999999</v>
      </c>
      <c r="B1490" s="5">
        <f t="shared" si="115"/>
        <v>2</v>
      </c>
      <c r="C1490" s="6">
        <f t="shared" si="116"/>
        <v>0.10694999999999988</v>
      </c>
      <c r="D1490" s="7">
        <v>27.2</v>
      </c>
      <c r="E1490" s="7">
        <v>28.08</v>
      </c>
      <c r="F1490" s="7">
        <v>27.688079999999999</v>
      </c>
      <c r="G1490" s="7">
        <v>27.54</v>
      </c>
      <c r="H1490" s="7">
        <v>27.77</v>
      </c>
      <c r="K1490" s="9">
        <f t="shared" si="117"/>
        <v>28.08</v>
      </c>
      <c r="L1490" s="9">
        <f t="shared" si="118"/>
        <v>27.2</v>
      </c>
      <c r="M1490" s="9">
        <f t="shared" si="119"/>
        <v>0.87999999999999901</v>
      </c>
    </row>
    <row r="1491" spans="1:13" x14ac:dyDescent="0.2">
      <c r="A1491" s="5">
        <v>2.1076899999999998</v>
      </c>
      <c r="B1491" s="5">
        <f t="shared" si="115"/>
        <v>2</v>
      </c>
      <c r="C1491" s="6">
        <f t="shared" si="116"/>
        <v>0.10768999999999984</v>
      </c>
      <c r="D1491" s="7">
        <v>27.21</v>
      </c>
      <c r="E1491" s="7">
        <v>28.175000000000001</v>
      </c>
      <c r="F1491" s="7">
        <v>27.730260000000001</v>
      </c>
      <c r="G1491" s="7">
        <v>27.54</v>
      </c>
      <c r="H1491" s="7">
        <v>27.76</v>
      </c>
      <c r="K1491" s="9">
        <f t="shared" si="117"/>
        <v>28.175000000000001</v>
      </c>
      <c r="L1491" s="9">
        <f t="shared" si="118"/>
        <v>27.21</v>
      </c>
      <c r="M1491" s="9">
        <f t="shared" si="119"/>
        <v>0.96499999999999986</v>
      </c>
    </row>
    <row r="1492" spans="1:13" x14ac:dyDescent="0.2">
      <c r="A1492" s="5">
        <v>2.1084299999999998</v>
      </c>
      <c r="B1492" s="5">
        <f t="shared" si="115"/>
        <v>2</v>
      </c>
      <c r="C1492" s="6">
        <f t="shared" si="116"/>
        <v>0.1084299999999998</v>
      </c>
      <c r="D1492" s="7">
        <v>27.21</v>
      </c>
      <c r="E1492" s="7">
        <v>28.08</v>
      </c>
      <c r="F1492" s="7">
        <v>27.74906</v>
      </c>
      <c r="G1492" s="7">
        <v>27.54</v>
      </c>
      <c r="H1492" s="7">
        <v>27.81</v>
      </c>
      <c r="K1492" s="9">
        <f t="shared" si="117"/>
        <v>28.08</v>
      </c>
      <c r="L1492" s="9">
        <f t="shared" si="118"/>
        <v>27.21</v>
      </c>
      <c r="M1492" s="9">
        <f t="shared" si="119"/>
        <v>0.86999999999999744</v>
      </c>
    </row>
    <row r="1493" spans="1:13" x14ac:dyDescent="0.2">
      <c r="A1493" s="5">
        <v>2.1091799999999998</v>
      </c>
      <c r="B1493" s="5">
        <f t="shared" si="115"/>
        <v>2</v>
      </c>
      <c r="C1493" s="6">
        <f t="shared" si="116"/>
        <v>0.10917999999999983</v>
      </c>
      <c r="D1493" s="7">
        <v>27.184999999999999</v>
      </c>
      <c r="E1493" s="7">
        <v>28.164999999999999</v>
      </c>
      <c r="F1493" s="7">
        <v>27.73404</v>
      </c>
      <c r="G1493" s="7">
        <v>27.66</v>
      </c>
      <c r="H1493" s="7">
        <v>27.71</v>
      </c>
      <c r="K1493" s="9">
        <f t="shared" si="117"/>
        <v>28.164999999999999</v>
      </c>
      <c r="L1493" s="9">
        <f t="shared" si="118"/>
        <v>27.184999999999999</v>
      </c>
      <c r="M1493" s="9">
        <f t="shared" si="119"/>
        <v>0.98000000000000043</v>
      </c>
    </row>
    <row r="1494" spans="1:13" x14ac:dyDescent="0.2">
      <c r="A1494" s="5">
        <v>2.1099199999999998</v>
      </c>
      <c r="B1494" s="5">
        <f t="shared" si="115"/>
        <v>2</v>
      </c>
      <c r="C1494" s="6">
        <f t="shared" si="116"/>
        <v>0.1099199999999998</v>
      </c>
      <c r="D1494" s="7">
        <v>27.164999999999999</v>
      </c>
      <c r="E1494" s="7">
        <v>28.105</v>
      </c>
      <c r="F1494" s="7">
        <v>27.69239</v>
      </c>
      <c r="G1494" s="7">
        <v>27.725000000000001</v>
      </c>
      <c r="H1494" s="7">
        <v>27.684999999999999</v>
      </c>
      <c r="K1494" s="9">
        <f t="shared" si="117"/>
        <v>28.105</v>
      </c>
      <c r="L1494" s="9">
        <f t="shared" si="118"/>
        <v>27.164999999999999</v>
      </c>
      <c r="M1494" s="9">
        <f t="shared" si="119"/>
        <v>0.94000000000000128</v>
      </c>
    </row>
    <row r="1495" spans="1:13" x14ac:dyDescent="0.2">
      <c r="A1495" s="5">
        <v>2.1106600000000002</v>
      </c>
      <c r="B1495" s="5">
        <f t="shared" si="115"/>
        <v>2</v>
      </c>
      <c r="C1495" s="6">
        <f t="shared" si="116"/>
        <v>0.1106600000000002</v>
      </c>
      <c r="D1495" s="7">
        <v>27.2</v>
      </c>
      <c r="E1495" s="7">
        <v>28.09</v>
      </c>
      <c r="F1495" s="7">
        <v>27.671990000000001</v>
      </c>
      <c r="G1495" s="7">
        <v>27.725000000000001</v>
      </c>
      <c r="H1495" s="7">
        <v>27.65</v>
      </c>
      <c r="K1495" s="9">
        <f t="shared" si="117"/>
        <v>28.09</v>
      </c>
      <c r="L1495" s="9">
        <f t="shared" si="118"/>
        <v>27.2</v>
      </c>
      <c r="M1495" s="9">
        <f t="shared" si="119"/>
        <v>0.89000000000000057</v>
      </c>
    </row>
    <row r="1496" spans="1:13" x14ac:dyDescent="0.2">
      <c r="A1496" s="5">
        <v>2.1114099999999998</v>
      </c>
      <c r="B1496" s="5">
        <f t="shared" si="115"/>
        <v>2</v>
      </c>
      <c r="C1496" s="6">
        <f t="shared" si="116"/>
        <v>0.11140999999999979</v>
      </c>
      <c r="D1496" s="7">
        <v>27.225000000000001</v>
      </c>
      <c r="E1496" s="7">
        <v>28.114999999999998</v>
      </c>
      <c r="F1496" s="7">
        <v>27.732500000000002</v>
      </c>
      <c r="G1496" s="7">
        <v>27.625</v>
      </c>
      <c r="H1496" s="7">
        <v>27.734999999999999</v>
      </c>
      <c r="K1496" s="9">
        <f t="shared" si="117"/>
        <v>28.114999999999998</v>
      </c>
      <c r="L1496" s="9">
        <f t="shared" si="118"/>
        <v>27.225000000000001</v>
      </c>
      <c r="M1496" s="9">
        <f t="shared" si="119"/>
        <v>0.88999999999999702</v>
      </c>
    </row>
    <row r="1497" spans="1:13" x14ac:dyDescent="0.2">
      <c r="A1497" s="5">
        <v>2.1121500000000002</v>
      </c>
      <c r="B1497" s="5">
        <f t="shared" si="115"/>
        <v>2</v>
      </c>
      <c r="C1497" s="6">
        <f t="shared" si="116"/>
        <v>0.11215000000000019</v>
      </c>
      <c r="D1497" s="7">
        <v>27.114999999999998</v>
      </c>
      <c r="E1497" s="7">
        <v>28.04</v>
      </c>
      <c r="F1497" s="7">
        <v>27.687639999999998</v>
      </c>
      <c r="G1497" s="7">
        <v>27.64</v>
      </c>
      <c r="H1497" s="7">
        <v>27.745000000000001</v>
      </c>
      <c r="K1497" s="9">
        <f t="shared" si="117"/>
        <v>28.04</v>
      </c>
      <c r="L1497" s="9">
        <f t="shared" si="118"/>
        <v>27.114999999999998</v>
      </c>
      <c r="M1497" s="9">
        <f t="shared" si="119"/>
        <v>0.92500000000000071</v>
      </c>
    </row>
    <row r="1498" spans="1:13" x14ac:dyDescent="0.2">
      <c r="A1498" s="5">
        <v>2.1128999999999998</v>
      </c>
      <c r="B1498" s="5">
        <f t="shared" si="115"/>
        <v>2</v>
      </c>
      <c r="C1498" s="6">
        <f t="shared" si="116"/>
        <v>0.11289999999999978</v>
      </c>
      <c r="D1498" s="7">
        <v>27.065000000000001</v>
      </c>
      <c r="E1498" s="7">
        <v>28.175000000000001</v>
      </c>
      <c r="F1498" s="7">
        <v>27.73291</v>
      </c>
      <c r="G1498" s="7">
        <v>27.734999999999999</v>
      </c>
      <c r="H1498" s="7">
        <v>27.71</v>
      </c>
      <c r="K1498" s="9">
        <f t="shared" si="117"/>
        <v>28.175000000000001</v>
      </c>
      <c r="L1498" s="9">
        <f t="shared" si="118"/>
        <v>27.065000000000001</v>
      </c>
      <c r="M1498" s="9">
        <f t="shared" si="119"/>
        <v>1.1099999999999994</v>
      </c>
    </row>
    <row r="1499" spans="1:13" x14ac:dyDescent="0.2">
      <c r="A1499" s="5">
        <v>2.1136400000000002</v>
      </c>
      <c r="B1499" s="5">
        <f t="shared" si="115"/>
        <v>2</v>
      </c>
      <c r="C1499" s="6">
        <f t="shared" si="116"/>
        <v>0.11364000000000019</v>
      </c>
      <c r="D1499" s="7">
        <v>27.164999999999999</v>
      </c>
      <c r="E1499" s="7">
        <v>28.13</v>
      </c>
      <c r="F1499" s="7">
        <v>27.729279999999999</v>
      </c>
      <c r="G1499" s="7">
        <v>27.7</v>
      </c>
      <c r="H1499" s="7">
        <v>27.745000000000001</v>
      </c>
      <c r="K1499" s="9">
        <f t="shared" si="117"/>
        <v>28.13</v>
      </c>
      <c r="L1499" s="9">
        <f t="shared" si="118"/>
        <v>27.164999999999999</v>
      </c>
      <c r="M1499" s="9">
        <f t="shared" si="119"/>
        <v>0.96499999999999986</v>
      </c>
    </row>
    <row r="1500" spans="1:13" x14ac:dyDescent="0.2">
      <c r="A1500" s="5">
        <v>2.1143800000000001</v>
      </c>
      <c r="B1500" s="5">
        <f t="shared" si="115"/>
        <v>2</v>
      </c>
      <c r="C1500" s="6">
        <f t="shared" si="116"/>
        <v>0.11438000000000015</v>
      </c>
      <c r="D1500" s="7">
        <v>27.125</v>
      </c>
      <c r="E1500" s="7">
        <v>28.19</v>
      </c>
      <c r="F1500" s="7">
        <v>27.725909999999999</v>
      </c>
      <c r="G1500" s="7">
        <v>27.7</v>
      </c>
      <c r="H1500" s="7">
        <v>27.71</v>
      </c>
      <c r="K1500" s="9">
        <f t="shared" si="117"/>
        <v>28.19</v>
      </c>
      <c r="L1500" s="9">
        <f t="shared" si="118"/>
        <v>27.125</v>
      </c>
      <c r="M1500" s="9">
        <f t="shared" si="119"/>
        <v>1.0650000000000013</v>
      </c>
    </row>
    <row r="1501" spans="1:13" x14ac:dyDescent="0.2">
      <c r="A1501" s="5">
        <v>2.1151300000000002</v>
      </c>
      <c r="B1501" s="5">
        <f t="shared" si="115"/>
        <v>2</v>
      </c>
      <c r="C1501" s="6">
        <f t="shared" si="116"/>
        <v>0.11513000000000018</v>
      </c>
      <c r="D1501" s="7">
        <v>27.055</v>
      </c>
      <c r="E1501" s="7">
        <v>28.13</v>
      </c>
      <c r="F1501" s="7">
        <v>27.737639999999999</v>
      </c>
      <c r="G1501" s="7">
        <v>27.7</v>
      </c>
      <c r="H1501" s="7">
        <v>27.795000000000002</v>
      </c>
      <c r="K1501" s="9">
        <f t="shared" si="117"/>
        <v>28.13</v>
      </c>
      <c r="L1501" s="9">
        <f t="shared" si="118"/>
        <v>27.055</v>
      </c>
      <c r="M1501" s="9">
        <f t="shared" si="119"/>
        <v>1.0749999999999993</v>
      </c>
    </row>
    <row r="1502" spans="1:13" x14ac:dyDescent="0.2">
      <c r="A1502" s="5">
        <v>2.1158700000000001</v>
      </c>
      <c r="B1502" s="5">
        <f t="shared" si="115"/>
        <v>2</v>
      </c>
      <c r="C1502" s="6">
        <f t="shared" si="116"/>
        <v>0.11587000000000014</v>
      </c>
      <c r="D1502" s="7">
        <v>27.09</v>
      </c>
      <c r="E1502" s="7">
        <v>28.15</v>
      </c>
      <c r="F1502" s="7">
        <v>27.714320000000001</v>
      </c>
      <c r="G1502" s="7">
        <v>27.7</v>
      </c>
      <c r="H1502" s="7">
        <v>27.734999999999999</v>
      </c>
      <c r="K1502" s="9">
        <f t="shared" si="117"/>
        <v>28.15</v>
      </c>
      <c r="L1502" s="9">
        <f t="shared" si="118"/>
        <v>27.09</v>
      </c>
      <c r="M1502" s="9">
        <f t="shared" si="119"/>
        <v>1.0599999999999987</v>
      </c>
    </row>
    <row r="1503" spans="1:13" x14ac:dyDescent="0.2">
      <c r="A1503" s="5">
        <v>2.1166100000000001</v>
      </c>
      <c r="B1503" s="5">
        <f t="shared" si="115"/>
        <v>2</v>
      </c>
      <c r="C1503" s="6">
        <f t="shared" si="116"/>
        <v>0.1166100000000001</v>
      </c>
      <c r="D1503" s="7">
        <v>27.164999999999999</v>
      </c>
      <c r="E1503" s="7">
        <v>28.065000000000001</v>
      </c>
      <c r="F1503" s="7">
        <v>27.70636</v>
      </c>
      <c r="G1503" s="7">
        <v>27.7</v>
      </c>
      <c r="H1503" s="7">
        <v>27.77</v>
      </c>
      <c r="K1503" s="9">
        <f t="shared" si="117"/>
        <v>28.065000000000001</v>
      </c>
      <c r="L1503" s="9">
        <f t="shared" si="118"/>
        <v>27.164999999999999</v>
      </c>
      <c r="M1503" s="9">
        <f t="shared" si="119"/>
        <v>0.90000000000000213</v>
      </c>
    </row>
    <row r="1504" spans="1:13" x14ac:dyDescent="0.2">
      <c r="A1504" s="5">
        <v>2.1173600000000001</v>
      </c>
      <c r="B1504" s="5">
        <f t="shared" si="115"/>
        <v>2</v>
      </c>
      <c r="C1504" s="6">
        <f t="shared" si="116"/>
        <v>0.11736000000000013</v>
      </c>
      <c r="D1504" s="7">
        <v>27.175000000000001</v>
      </c>
      <c r="E1504" s="7">
        <v>28.004999999999999</v>
      </c>
      <c r="F1504" s="7">
        <v>27.653780000000001</v>
      </c>
      <c r="G1504" s="7">
        <v>27.59</v>
      </c>
      <c r="H1504" s="7">
        <v>27.725000000000001</v>
      </c>
      <c r="K1504" s="9">
        <f t="shared" si="117"/>
        <v>28.004999999999999</v>
      </c>
      <c r="L1504" s="9">
        <f t="shared" si="118"/>
        <v>27.175000000000001</v>
      </c>
      <c r="M1504" s="9">
        <f t="shared" si="119"/>
        <v>0.82999999999999829</v>
      </c>
    </row>
    <row r="1505" spans="1:13" x14ac:dyDescent="0.2">
      <c r="A1505" s="5">
        <v>2.1181000000000001</v>
      </c>
      <c r="B1505" s="5">
        <f t="shared" si="115"/>
        <v>2</v>
      </c>
      <c r="C1505" s="6">
        <f t="shared" si="116"/>
        <v>0.11810000000000009</v>
      </c>
      <c r="D1505" s="7">
        <v>27.09</v>
      </c>
      <c r="E1505" s="7">
        <v>28.055</v>
      </c>
      <c r="F1505" s="7">
        <v>27.688359999999999</v>
      </c>
      <c r="G1505" s="7">
        <v>27.59</v>
      </c>
      <c r="H1505" s="7">
        <v>27.684999999999999</v>
      </c>
      <c r="K1505" s="9">
        <f t="shared" si="117"/>
        <v>28.055</v>
      </c>
      <c r="L1505" s="9">
        <f t="shared" si="118"/>
        <v>27.09</v>
      </c>
      <c r="M1505" s="9">
        <f t="shared" si="119"/>
        <v>0.96499999999999986</v>
      </c>
    </row>
    <row r="1506" spans="1:13" x14ac:dyDescent="0.2">
      <c r="A1506" s="5">
        <v>2.1188500000000001</v>
      </c>
      <c r="B1506" s="5">
        <f t="shared" si="115"/>
        <v>2</v>
      </c>
      <c r="C1506" s="6">
        <f t="shared" si="116"/>
        <v>0.11885000000000012</v>
      </c>
      <c r="D1506" s="7">
        <v>27.125</v>
      </c>
      <c r="E1506" s="7">
        <v>27.954999999999998</v>
      </c>
      <c r="F1506" s="7">
        <v>27.610230000000001</v>
      </c>
      <c r="G1506" s="7">
        <v>27.574999999999999</v>
      </c>
      <c r="H1506" s="7">
        <v>27.745000000000001</v>
      </c>
      <c r="K1506" s="9">
        <f t="shared" si="117"/>
        <v>27.954999999999998</v>
      </c>
      <c r="L1506" s="9">
        <f t="shared" si="118"/>
        <v>27.125</v>
      </c>
      <c r="M1506" s="9">
        <f t="shared" si="119"/>
        <v>0.82999999999999829</v>
      </c>
    </row>
    <row r="1507" spans="1:13" x14ac:dyDescent="0.2">
      <c r="A1507" s="5">
        <v>2.1195900000000001</v>
      </c>
      <c r="B1507" s="5">
        <f t="shared" si="115"/>
        <v>2</v>
      </c>
      <c r="C1507" s="6">
        <f t="shared" si="116"/>
        <v>0.11959000000000009</v>
      </c>
      <c r="D1507" s="7">
        <v>27.21</v>
      </c>
      <c r="E1507" s="7">
        <v>27.98</v>
      </c>
      <c r="F1507" s="7">
        <v>27.69933</v>
      </c>
      <c r="G1507" s="7">
        <v>27.574999999999999</v>
      </c>
      <c r="H1507" s="7">
        <v>27.71</v>
      </c>
      <c r="K1507" s="9">
        <f t="shared" si="117"/>
        <v>27.98</v>
      </c>
      <c r="L1507" s="9">
        <f t="shared" si="118"/>
        <v>27.21</v>
      </c>
      <c r="M1507" s="9">
        <f t="shared" si="119"/>
        <v>0.76999999999999957</v>
      </c>
    </row>
    <row r="1508" spans="1:13" x14ac:dyDescent="0.2">
      <c r="A1508" s="5">
        <v>2.12033</v>
      </c>
      <c r="B1508" s="5">
        <f t="shared" si="115"/>
        <v>2</v>
      </c>
      <c r="C1508" s="6">
        <f t="shared" si="116"/>
        <v>0.12033000000000005</v>
      </c>
      <c r="D1508" s="7">
        <v>27.225000000000001</v>
      </c>
      <c r="E1508" s="7">
        <v>28.004999999999999</v>
      </c>
      <c r="F1508" s="7">
        <v>27.732700000000001</v>
      </c>
      <c r="G1508" s="7">
        <v>27.574999999999999</v>
      </c>
      <c r="H1508" s="7">
        <v>27.905000000000001</v>
      </c>
      <c r="K1508" s="9">
        <f t="shared" si="117"/>
        <v>28.004999999999999</v>
      </c>
      <c r="L1508" s="9">
        <f t="shared" si="118"/>
        <v>27.225000000000001</v>
      </c>
      <c r="M1508" s="9">
        <f t="shared" si="119"/>
        <v>0.77999999999999758</v>
      </c>
    </row>
    <row r="1509" spans="1:13" x14ac:dyDescent="0.2">
      <c r="A1509" s="5">
        <v>2.1210800000000001</v>
      </c>
      <c r="B1509" s="5">
        <f t="shared" si="115"/>
        <v>2</v>
      </c>
      <c r="C1509" s="6">
        <f t="shared" si="116"/>
        <v>0.12108000000000008</v>
      </c>
      <c r="D1509" s="7">
        <v>27.14</v>
      </c>
      <c r="E1509" s="7">
        <v>28.03</v>
      </c>
      <c r="F1509" s="7">
        <v>27.718830000000001</v>
      </c>
      <c r="G1509" s="7">
        <v>27.725000000000001</v>
      </c>
      <c r="H1509" s="7">
        <v>27.93</v>
      </c>
      <c r="K1509" s="9">
        <f t="shared" si="117"/>
        <v>28.03</v>
      </c>
      <c r="L1509" s="9">
        <f t="shared" si="118"/>
        <v>27.14</v>
      </c>
      <c r="M1509" s="9">
        <f t="shared" si="119"/>
        <v>0.89000000000000057</v>
      </c>
    </row>
    <row r="1510" spans="1:13" x14ac:dyDescent="0.2">
      <c r="A1510" s="5">
        <v>2.12182</v>
      </c>
      <c r="B1510" s="5">
        <f t="shared" si="115"/>
        <v>2</v>
      </c>
      <c r="C1510" s="6">
        <f t="shared" si="116"/>
        <v>0.12182000000000004</v>
      </c>
      <c r="D1510" s="7">
        <v>27.21</v>
      </c>
      <c r="E1510" s="7">
        <v>27.98</v>
      </c>
      <c r="F1510" s="7">
        <v>27.70814</v>
      </c>
      <c r="G1510" s="7">
        <v>27.77</v>
      </c>
      <c r="H1510" s="7">
        <v>27.81</v>
      </c>
      <c r="K1510" s="9">
        <f t="shared" si="117"/>
        <v>27.98</v>
      </c>
      <c r="L1510" s="9">
        <f t="shared" si="118"/>
        <v>27.21</v>
      </c>
      <c r="M1510" s="9">
        <f t="shared" si="119"/>
        <v>0.76999999999999957</v>
      </c>
    </row>
    <row r="1511" spans="1:13" x14ac:dyDescent="0.2">
      <c r="A1511" s="5">
        <v>2.12256</v>
      </c>
      <c r="B1511" s="5">
        <f t="shared" si="115"/>
        <v>2</v>
      </c>
      <c r="C1511" s="6">
        <f t="shared" si="116"/>
        <v>0.12256</v>
      </c>
      <c r="D1511" s="7">
        <v>27.114999999999998</v>
      </c>
      <c r="E1511" s="7">
        <v>28.03</v>
      </c>
      <c r="F1511" s="7">
        <v>27.701619999999998</v>
      </c>
      <c r="G1511" s="7">
        <v>27.785</v>
      </c>
      <c r="H1511" s="7">
        <v>27.785</v>
      </c>
      <c r="K1511" s="9">
        <f t="shared" si="117"/>
        <v>28.03</v>
      </c>
      <c r="L1511" s="9">
        <f t="shared" si="118"/>
        <v>27.114999999999998</v>
      </c>
      <c r="M1511" s="9">
        <f t="shared" si="119"/>
        <v>0.9150000000000027</v>
      </c>
    </row>
    <row r="1512" spans="1:13" x14ac:dyDescent="0.2">
      <c r="A1512" s="5">
        <v>2.12331</v>
      </c>
      <c r="B1512" s="5">
        <f t="shared" si="115"/>
        <v>2</v>
      </c>
      <c r="C1512" s="6">
        <f t="shared" si="116"/>
        <v>0.12331000000000003</v>
      </c>
      <c r="D1512" s="7">
        <v>27.184999999999999</v>
      </c>
      <c r="E1512" s="7">
        <v>28.02</v>
      </c>
      <c r="F1512" s="7">
        <v>27.6721</v>
      </c>
      <c r="G1512" s="7">
        <v>27.71</v>
      </c>
      <c r="H1512" s="7">
        <v>27.77</v>
      </c>
      <c r="K1512" s="9">
        <f t="shared" si="117"/>
        <v>28.02</v>
      </c>
      <c r="L1512" s="9">
        <f t="shared" si="118"/>
        <v>27.184999999999999</v>
      </c>
      <c r="M1512" s="9">
        <f t="shared" si="119"/>
        <v>0.83500000000000085</v>
      </c>
    </row>
    <row r="1513" spans="1:13" x14ac:dyDescent="0.2">
      <c r="A1513" s="5">
        <v>2.12405</v>
      </c>
      <c r="B1513" s="5">
        <f t="shared" si="115"/>
        <v>2</v>
      </c>
      <c r="C1513" s="6">
        <f t="shared" si="116"/>
        <v>0.12404999999999999</v>
      </c>
      <c r="D1513" s="7">
        <v>27.2</v>
      </c>
      <c r="E1513" s="7">
        <v>28.02</v>
      </c>
      <c r="F1513" s="7">
        <v>27.669889999999999</v>
      </c>
      <c r="G1513" s="7">
        <v>27.614999999999998</v>
      </c>
      <c r="H1513" s="7">
        <v>27.745000000000001</v>
      </c>
      <c r="K1513" s="9">
        <f t="shared" si="117"/>
        <v>28.02</v>
      </c>
      <c r="L1513" s="9">
        <f t="shared" si="118"/>
        <v>27.2</v>
      </c>
      <c r="M1513" s="9">
        <f t="shared" si="119"/>
        <v>0.82000000000000028</v>
      </c>
    </row>
    <row r="1514" spans="1:13" x14ac:dyDescent="0.2">
      <c r="A1514" s="5">
        <v>2.1248</v>
      </c>
      <c r="B1514" s="5">
        <f t="shared" si="115"/>
        <v>2</v>
      </c>
      <c r="C1514" s="6">
        <f t="shared" si="116"/>
        <v>0.12480000000000002</v>
      </c>
      <c r="D1514" s="7">
        <v>27.125</v>
      </c>
      <c r="E1514" s="7">
        <v>27.954999999999998</v>
      </c>
      <c r="F1514" s="7">
        <v>27.706510000000002</v>
      </c>
      <c r="G1514" s="7">
        <v>27.614999999999998</v>
      </c>
      <c r="H1514" s="7">
        <v>27.745000000000001</v>
      </c>
      <c r="K1514" s="9">
        <f t="shared" si="117"/>
        <v>27.954999999999998</v>
      </c>
      <c r="L1514" s="9">
        <f t="shared" si="118"/>
        <v>27.125</v>
      </c>
      <c r="M1514" s="9">
        <f t="shared" si="119"/>
        <v>0.82999999999999829</v>
      </c>
    </row>
    <row r="1515" spans="1:13" x14ac:dyDescent="0.2">
      <c r="A1515" s="5">
        <v>2.12554</v>
      </c>
      <c r="B1515" s="5">
        <f t="shared" si="115"/>
        <v>2</v>
      </c>
      <c r="C1515" s="6">
        <f t="shared" si="116"/>
        <v>0.12553999999999998</v>
      </c>
      <c r="D1515" s="7">
        <v>27.114999999999998</v>
      </c>
      <c r="E1515" s="7">
        <v>28.04</v>
      </c>
      <c r="F1515" s="7">
        <v>27.71912</v>
      </c>
      <c r="G1515" s="7">
        <v>27.6</v>
      </c>
      <c r="H1515" s="7">
        <v>27.93</v>
      </c>
      <c r="K1515" s="9">
        <f t="shared" si="117"/>
        <v>28.04</v>
      </c>
      <c r="L1515" s="9">
        <f t="shared" si="118"/>
        <v>27.114999999999998</v>
      </c>
      <c r="M1515" s="9">
        <f t="shared" si="119"/>
        <v>0.92500000000000071</v>
      </c>
    </row>
    <row r="1516" spans="1:13" x14ac:dyDescent="0.2">
      <c r="A1516" s="5">
        <v>2.1262799999999999</v>
      </c>
      <c r="B1516" s="5">
        <f t="shared" si="115"/>
        <v>2</v>
      </c>
      <c r="C1516" s="6">
        <f t="shared" si="116"/>
        <v>0.12627999999999995</v>
      </c>
      <c r="D1516" s="7">
        <v>27.114999999999998</v>
      </c>
      <c r="E1516" s="7">
        <v>27.835000000000001</v>
      </c>
      <c r="F1516" s="7">
        <v>27.611270000000001</v>
      </c>
      <c r="G1516" s="7">
        <v>27.565000000000001</v>
      </c>
      <c r="H1516" s="7">
        <v>27.895</v>
      </c>
      <c r="K1516" s="9">
        <f t="shared" si="117"/>
        <v>27.835000000000001</v>
      </c>
      <c r="L1516" s="9">
        <f t="shared" si="118"/>
        <v>27.114999999999998</v>
      </c>
      <c r="M1516" s="9">
        <f t="shared" si="119"/>
        <v>0.72000000000000242</v>
      </c>
    </row>
    <row r="1517" spans="1:13" x14ac:dyDescent="0.2">
      <c r="A1517" s="5">
        <v>2.12703</v>
      </c>
      <c r="B1517" s="5">
        <f t="shared" si="115"/>
        <v>2</v>
      </c>
      <c r="C1517" s="6">
        <f t="shared" si="116"/>
        <v>0.12702999999999998</v>
      </c>
      <c r="D1517" s="7">
        <v>27.14</v>
      </c>
      <c r="E1517" s="7">
        <v>27.835000000000001</v>
      </c>
      <c r="F1517" s="7">
        <v>27.624389999999998</v>
      </c>
      <c r="G1517" s="7">
        <v>27.625</v>
      </c>
      <c r="H1517" s="7">
        <v>27.835000000000001</v>
      </c>
      <c r="K1517" s="9">
        <f t="shared" si="117"/>
        <v>27.835000000000001</v>
      </c>
      <c r="L1517" s="9">
        <f t="shared" si="118"/>
        <v>27.14</v>
      </c>
      <c r="M1517" s="9">
        <f t="shared" si="119"/>
        <v>0.69500000000000028</v>
      </c>
    </row>
    <row r="1518" spans="1:13" x14ac:dyDescent="0.2">
      <c r="A1518" s="5">
        <v>2.1277699999999999</v>
      </c>
      <c r="B1518" s="5">
        <f t="shared" si="115"/>
        <v>2</v>
      </c>
      <c r="C1518" s="6">
        <f t="shared" si="116"/>
        <v>0.12776999999999994</v>
      </c>
      <c r="D1518" s="7">
        <v>27.2</v>
      </c>
      <c r="E1518" s="7">
        <v>27.945</v>
      </c>
      <c r="F1518" s="7">
        <v>27.654409999999999</v>
      </c>
      <c r="G1518" s="7">
        <v>27.6</v>
      </c>
      <c r="H1518" s="7">
        <v>27.785</v>
      </c>
      <c r="K1518" s="9">
        <f t="shared" si="117"/>
        <v>27.945</v>
      </c>
      <c r="L1518" s="9">
        <f t="shared" si="118"/>
        <v>27.2</v>
      </c>
      <c r="M1518" s="9">
        <f t="shared" si="119"/>
        <v>0.74500000000000099</v>
      </c>
    </row>
    <row r="1519" spans="1:13" x14ac:dyDescent="0.2">
      <c r="A1519" s="5">
        <v>2.1285099999999999</v>
      </c>
      <c r="B1519" s="5">
        <f t="shared" si="115"/>
        <v>2</v>
      </c>
      <c r="C1519" s="6">
        <f t="shared" si="116"/>
        <v>0.1285099999999999</v>
      </c>
      <c r="D1519" s="7">
        <v>27.164999999999999</v>
      </c>
      <c r="E1519" s="7">
        <v>27.835000000000001</v>
      </c>
      <c r="F1519" s="7">
        <v>27.595600000000001</v>
      </c>
      <c r="G1519" s="7">
        <v>27.565000000000001</v>
      </c>
      <c r="H1519" s="7">
        <v>27.745000000000001</v>
      </c>
      <c r="K1519" s="9">
        <f t="shared" si="117"/>
        <v>27.835000000000001</v>
      </c>
      <c r="L1519" s="9">
        <f t="shared" si="118"/>
        <v>27.164999999999999</v>
      </c>
      <c r="M1519" s="9">
        <f t="shared" si="119"/>
        <v>0.67000000000000171</v>
      </c>
    </row>
    <row r="1520" spans="1:13" x14ac:dyDescent="0.2">
      <c r="A1520" s="5">
        <v>2.1292599999999999</v>
      </c>
      <c r="B1520" s="5">
        <f t="shared" si="115"/>
        <v>2</v>
      </c>
      <c r="C1520" s="6">
        <f t="shared" si="116"/>
        <v>0.12925999999999993</v>
      </c>
      <c r="D1520" s="7">
        <v>27.14</v>
      </c>
      <c r="E1520" s="7">
        <v>27.895</v>
      </c>
      <c r="F1520" s="7">
        <v>27.658169999999998</v>
      </c>
      <c r="G1520" s="7">
        <v>27.565000000000001</v>
      </c>
      <c r="H1520" s="7">
        <v>27.684999999999999</v>
      </c>
      <c r="K1520" s="9">
        <f t="shared" si="117"/>
        <v>27.895</v>
      </c>
      <c r="L1520" s="9">
        <f t="shared" si="118"/>
        <v>27.14</v>
      </c>
      <c r="M1520" s="9">
        <f t="shared" si="119"/>
        <v>0.75499999999999901</v>
      </c>
    </row>
    <row r="1521" spans="1:13" x14ac:dyDescent="0.2">
      <c r="A1521" s="5">
        <v>2.13</v>
      </c>
      <c r="B1521" s="5">
        <f t="shared" si="115"/>
        <v>2</v>
      </c>
      <c r="C1521" s="6">
        <f t="shared" si="116"/>
        <v>0.12999999999999989</v>
      </c>
      <c r="D1521" s="7">
        <v>27.125</v>
      </c>
      <c r="E1521" s="7">
        <v>27.844999999999999</v>
      </c>
      <c r="F1521" s="7">
        <v>27.571459999999998</v>
      </c>
      <c r="G1521" s="7">
        <v>27.59</v>
      </c>
      <c r="H1521" s="7">
        <v>27.7</v>
      </c>
      <c r="K1521" s="9">
        <f t="shared" si="117"/>
        <v>27.844999999999999</v>
      </c>
      <c r="L1521" s="9">
        <f t="shared" si="118"/>
        <v>27.125</v>
      </c>
      <c r="M1521" s="9">
        <f t="shared" si="119"/>
        <v>0.71999999999999886</v>
      </c>
    </row>
    <row r="1522" spans="1:13" x14ac:dyDescent="0.2">
      <c r="A1522" s="5">
        <v>2.1307499999999999</v>
      </c>
      <c r="B1522" s="5">
        <f t="shared" si="115"/>
        <v>2</v>
      </c>
      <c r="C1522" s="6">
        <f t="shared" si="116"/>
        <v>0.13074999999999992</v>
      </c>
      <c r="D1522" s="7">
        <v>27.15</v>
      </c>
      <c r="E1522" s="7">
        <v>27.835000000000001</v>
      </c>
      <c r="F1522" s="7">
        <v>27.62378</v>
      </c>
      <c r="G1522" s="7">
        <v>27.54</v>
      </c>
      <c r="H1522" s="7">
        <v>27.7</v>
      </c>
      <c r="K1522" s="9">
        <f t="shared" si="117"/>
        <v>27.835000000000001</v>
      </c>
      <c r="L1522" s="9">
        <f t="shared" si="118"/>
        <v>27.15</v>
      </c>
      <c r="M1522" s="9">
        <f t="shared" si="119"/>
        <v>0.68500000000000227</v>
      </c>
    </row>
    <row r="1523" spans="1:13" x14ac:dyDescent="0.2">
      <c r="A1523" s="5">
        <v>2.1314899999999999</v>
      </c>
      <c r="B1523" s="5">
        <f t="shared" si="115"/>
        <v>2</v>
      </c>
      <c r="C1523" s="6">
        <f t="shared" si="116"/>
        <v>0.13148999999999988</v>
      </c>
      <c r="D1523" s="7">
        <v>27.09</v>
      </c>
      <c r="E1523" s="7">
        <v>28.004999999999999</v>
      </c>
      <c r="F1523" s="7">
        <v>27.605820000000001</v>
      </c>
      <c r="G1523" s="7">
        <v>27.54</v>
      </c>
      <c r="H1523" s="7">
        <v>27.7</v>
      </c>
      <c r="K1523" s="9">
        <f t="shared" si="117"/>
        <v>28.004999999999999</v>
      </c>
      <c r="L1523" s="9">
        <f t="shared" si="118"/>
        <v>27.09</v>
      </c>
      <c r="M1523" s="9">
        <f t="shared" si="119"/>
        <v>0.91499999999999915</v>
      </c>
    </row>
    <row r="1524" spans="1:13" x14ac:dyDescent="0.2">
      <c r="A1524" s="5">
        <v>2.1322299999999998</v>
      </c>
      <c r="B1524" s="5">
        <f t="shared" si="115"/>
        <v>2</v>
      </c>
      <c r="C1524" s="6">
        <f t="shared" si="116"/>
        <v>0.13222999999999985</v>
      </c>
      <c r="D1524" s="7">
        <v>27.065000000000001</v>
      </c>
      <c r="E1524" s="7">
        <v>28.09</v>
      </c>
      <c r="F1524" s="7">
        <v>27.652619999999999</v>
      </c>
      <c r="G1524" s="7">
        <v>27.565000000000001</v>
      </c>
      <c r="H1524" s="7">
        <v>27.66</v>
      </c>
      <c r="K1524" s="9">
        <f t="shared" si="117"/>
        <v>28.09</v>
      </c>
      <c r="L1524" s="9">
        <f t="shared" si="118"/>
        <v>27.065000000000001</v>
      </c>
      <c r="M1524" s="9">
        <f t="shared" si="119"/>
        <v>1.0249999999999986</v>
      </c>
    </row>
    <row r="1525" spans="1:13" x14ac:dyDescent="0.2">
      <c r="A1525" s="5">
        <v>2.1329799999999999</v>
      </c>
      <c r="B1525" s="5">
        <f t="shared" si="115"/>
        <v>2</v>
      </c>
      <c r="C1525" s="6">
        <f t="shared" si="116"/>
        <v>0.13297999999999988</v>
      </c>
      <c r="D1525" s="7">
        <v>27.15</v>
      </c>
      <c r="E1525" s="7">
        <v>28.04</v>
      </c>
      <c r="F1525" s="7">
        <v>27.649339999999999</v>
      </c>
      <c r="G1525" s="7">
        <v>27.59</v>
      </c>
      <c r="H1525" s="7">
        <v>27.66</v>
      </c>
      <c r="K1525" s="9">
        <f t="shared" si="117"/>
        <v>28.04</v>
      </c>
      <c r="L1525" s="9">
        <f t="shared" si="118"/>
        <v>27.15</v>
      </c>
      <c r="M1525" s="9">
        <f t="shared" si="119"/>
        <v>0.89000000000000057</v>
      </c>
    </row>
    <row r="1526" spans="1:13" x14ac:dyDescent="0.2">
      <c r="A1526" s="5">
        <v>2.1337199999999998</v>
      </c>
      <c r="B1526" s="5">
        <f t="shared" si="115"/>
        <v>2</v>
      </c>
      <c r="C1526" s="6">
        <f t="shared" si="116"/>
        <v>0.13371999999999984</v>
      </c>
      <c r="D1526" s="7">
        <v>27.114999999999998</v>
      </c>
      <c r="E1526" s="7">
        <v>27.98</v>
      </c>
      <c r="F1526" s="7">
        <v>27.59562</v>
      </c>
      <c r="G1526" s="7">
        <v>27.565000000000001</v>
      </c>
      <c r="H1526" s="7">
        <v>27.684999999999999</v>
      </c>
      <c r="K1526" s="9">
        <f t="shared" si="117"/>
        <v>27.98</v>
      </c>
      <c r="L1526" s="9">
        <f t="shared" si="118"/>
        <v>27.114999999999998</v>
      </c>
      <c r="M1526" s="9">
        <f t="shared" si="119"/>
        <v>0.86500000000000199</v>
      </c>
    </row>
    <row r="1527" spans="1:13" x14ac:dyDescent="0.2">
      <c r="A1527" s="5">
        <v>2.1344599999999998</v>
      </c>
      <c r="B1527" s="5">
        <f t="shared" si="115"/>
        <v>2</v>
      </c>
      <c r="C1527" s="6">
        <f t="shared" si="116"/>
        <v>0.1344599999999998</v>
      </c>
      <c r="D1527" s="7">
        <v>27.09</v>
      </c>
      <c r="E1527" s="7">
        <v>28.065000000000001</v>
      </c>
      <c r="F1527" s="7">
        <v>27.699010000000001</v>
      </c>
      <c r="G1527" s="7">
        <v>27.625</v>
      </c>
      <c r="H1527" s="7">
        <v>27.625</v>
      </c>
      <c r="K1527" s="9">
        <f t="shared" si="117"/>
        <v>28.065000000000001</v>
      </c>
      <c r="L1527" s="9">
        <f t="shared" si="118"/>
        <v>27.09</v>
      </c>
      <c r="M1527" s="9">
        <f t="shared" si="119"/>
        <v>0.97500000000000142</v>
      </c>
    </row>
    <row r="1528" spans="1:13" x14ac:dyDescent="0.2">
      <c r="A1528" s="5">
        <v>2.1352099999999998</v>
      </c>
      <c r="B1528" s="5">
        <f t="shared" si="115"/>
        <v>2</v>
      </c>
      <c r="C1528" s="6">
        <f t="shared" si="116"/>
        <v>0.13520999999999983</v>
      </c>
      <c r="D1528" s="7">
        <v>27.08</v>
      </c>
      <c r="E1528" s="7">
        <v>28.09</v>
      </c>
      <c r="F1528" s="7">
        <v>27.617509999999999</v>
      </c>
      <c r="G1528" s="7">
        <v>27.6</v>
      </c>
      <c r="H1528" s="7">
        <v>27.614999999999998</v>
      </c>
      <c r="K1528" s="9">
        <f t="shared" si="117"/>
        <v>28.09</v>
      </c>
      <c r="L1528" s="9">
        <f t="shared" si="118"/>
        <v>27.08</v>
      </c>
      <c r="M1528" s="9">
        <f t="shared" si="119"/>
        <v>1.0100000000000016</v>
      </c>
    </row>
    <row r="1529" spans="1:13" x14ac:dyDescent="0.2">
      <c r="A1529" s="5">
        <v>2.1359499999999998</v>
      </c>
      <c r="B1529" s="5">
        <f t="shared" si="115"/>
        <v>2</v>
      </c>
      <c r="C1529" s="6">
        <f t="shared" si="116"/>
        <v>0.13594999999999979</v>
      </c>
      <c r="D1529" s="7">
        <v>26.954999999999998</v>
      </c>
      <c r="E1529" s="7">
        <v>28.15</v>
      </c>
      <c r="F1529" s="7">
        <v>27.666930000000001</v>
      </c>
      <c r="G1529" s="7">
        <v>27.65</v>
      </c>
      <c r="H1529" s="7">
        <v>27.565000000000001</v>
      </c>
      <c r="K1529" s="9">
        <f t="shared" si="117"/>
        <v>28.15</v>
      </c>
      <c r="L1529" s="9">
        <f t="shared" si="118"/>
        <v>26.954999999999998</v>
      </c>
      <c r="M1529" s="9">
        <f t="shared" si="119"/>
        <v>1.1950000000000003</v>
      </c>
    </row>
    <row r="1530" spans="1:13" x14ac:dyDescent="0.2">
      <c r="A1530" s="5">
        <v>2.1366900000000002</v>
      </c>
      <c r="B1530" s="5">
        <f t="shared" si="115"/>
        <v>2</v>
      </c>
      <c r="C1530" s="6">
        <f t="shared" si="116"/>
        <v>0.1366900000000002</v>
      </c>
      <c r="D1530" s="7">
        <v>27.09</v>
      </c>
      <c r="E1530" s="7">
        <v>28.055</v>
      </c>
      <c r="F1530" s="7">
        <v>27.697559999999999</v>
      </c>
      <c r="G1530" s="7">
        <v>27.71</v>
      </c>
      <c r="H1530" s="7">
        <v>27.574999999999999</v>
      </c>
      <c r="K1530" s="9">
        <f t="shared" si="117"/>
        <v>28.055</v>
      </c>
      <c r="L1530" s="9">
        <f t="shared" si="118"/>
        <v>27.09</v>
      </c>
      <c r="M1530" s="9">
        <f t="shared" si="119"/>
        <v>0.96499999999999986</v>
      </c>
    </row>
    <row r="1531" spans="1:13" x14ac:dyDescent="0.2">
      <c r="A1531" s="5">
        <v>2.1374399999999998</v>
      </c>
      <c r="B1531" s="5">
        <f t="shared" si="115"/>
        <v>2</v>
      </c>
      <c r="C1531" s="6">
        <f t="shared" si="116"/>
        <v>0.13743999999999978</v>
      </c>
      <c r="D1531" s="7">
        <v>27.004999999999999</v>
      </c>
      <c r="E1531" s="7">
        <v>28.02</v>
      </c>
      <c r="F1531" s="7">
        <v>27.566220000000001</v>
      </c>
      <c r="G1531" s="7">
        <v>27.71</v>
      </c>
      <c r="H1531" s="7">
        <v>27.524999999999999</v>
      </c>
      <c r="K1531" s="9">
        <f t="shared" si="117"/>
        <v>28.02</v>
      </c>
      <c r="L1531" s="9">
        <f t="shared" si="118"/>
        <v>27.004999999999999</v>
      </c>
      <c r="M1531" s="9">
        <f t="shared" si="119"/>
        <v>1.0150000000000006</v>
      </c>
    </row>
    <row r="1532" spans="1:13" x14ac:dyDescent="0.2">
      <c r="A1532" s="5">
        <v>2.1381800000000002</v>
      </c>
      <c r="B1532" s="5">
        <f t="shared" si="115"/>
        <v>2</v>
      </c>
      <c r="C1532" s="6">
        <f t="shared" si="116"/>
        <v>0.13818000000000019</v>
      </c>
      <c r="D1532" s="7">
        <v>26.954999999999998</v>
      </c>
      <c r="E1532" s="7">
        <v>28.065000000000001</v>
      </c>
      <c r="F1532" s="7">
        <v>27.568349999999999</v>
      </c>
      <c r="G1532" s="7">
        <v>27.7</v>
      </c>
      <c r="H1532" s="7">
        <v>27.504999999999999</v>
      </c>
      <c r="K1532" s="9">
        <f t="shared" si="117"/>
        <v>28.065000000000001</v>
      </c>
      <c r="L1532" s="9">
        <f t="shared" si="118"/>
        <v>26.954999999999998</v>
      </c>
      <c r="M1532" s="9">
        <f t="shared" si="119"/>
        <v>1.110000000000003</v>
      </c>
    </row>
    <row r="1533" spans="1:13" x14ac:dyDescent="0.2">
      <c r="A1533" s="5">
        <v>2.1389300000000002</v>
      </c>
      <c r="B1533" s="5">
        <f t="shared" si="115"/>
        <v>2</v>
      </c>
      <c r="C1533" s="6">
        <f t="shared" si="116"/>
        <v>0.13893000000000022</v>
      </c>
      <c r="D1533" s="7">
        <v>27.055</v>
      </c>
      <c r="E1533" s="7">
        <v>27.954999999999998</v>
      </c>
      <c r="F1533" s="7">
        <v>27.587230000000002</v>
      </c>
      <c r="G1533" s="7">
        <v>27.7</v>
      </c>
      <c r="H1533" s="7">
        <v>27.524999999999999</v>
      </c>
      <c r="K1533" s="9">
        <f t="shared" si="117"/>
        <v>27.954999999999998</v>
      </c>
      <c r="L1533" s="9">
        <f t="shared" si="118"/>
        <v>27.055</v>
      </c>
      <c r="M1533" s="9">
        <f t="shared" si="119"/>
        <v>0.89999999999999858</v>
      </c>
    </row>
    <row r="1534" spans="1:13" x14ac:dyDescent="0.2">
      <c r="A1534" s="5">
        <v>2.1396700000000002</v>
      </c>
      <c r="B1534" s="5">
        <f t="shared" si="115"/>
        <v>2</v>
      </c>
      <c r="C1534" s="6">
        <f t="shared" si="116"/>
        <v>0.13967000000000018</v>
      </c>
      <c r="D1534" s="7">
        <v>27.03</v>
      </c>
      <c r="E1534" s="7">
        <v>27.87</v>
      </c>
      <c r="F1534" s="7">
        <v>27.56503</v>
      </c>
      <c r="G1534" s="7">
        <v>27.614999999999998</v>
      </c>
      <c r="H1534" s="7">
        <v>27.515000000000001</v>
      </c>
      <c r="K1534" s="9">
        <f t="shared" si="117"/>
        <v>27.87</v>
      </c>
      <c r="L1534" s="9">
        <f t="shared" si="118"/>
        <v>27.03</v>
      </c>
      <c r="M1534" s="9">
        <f t="shared" si="119"/>
        <v>0.83999999999999986</v>
      </c>
    </row>
    <row r="1535" spans="1:13" x14ac:dyDescent="0.2">
      <c r="A1535" s="5">
        <v>2.1404100000000001</v>
      </c>
      <c r="B1535" s="5">
        <f t="shared" si="115"/>
        <v>2</v>
      </c>
      <c r="C1535" s="6">
        <f t="shared" si="116"/>
        <v>0.14041000000000015</v>
      </c>
      <c r="D1535" s="7">
        <v>27.055</v>
      </c>
      <c r="E1535" s="7">
        <v>27.885000000000002</v>
      </c>
      <c r="F1535" s="7">
        <v>27.540980000000001</v>
      </c>
      <c r="G1535" s="7">
        <v>27.64</v>
      </c>
      <c r="H1535" s="7">
        <v>27.504999999999999</v>
      </c>
      <c r="K1535" s="9">
        <f t="shared" si="117"/>
        <v>27.885000000000002</v>
      </c>
      <c r="L1535" s="9">
        <f t="shared" si="118"/>
        <v>27.055</v>
      </c>
      <c r="M1535" s="9">
        <f t="shared" si="119"/>
        <v>0.83000000000000185</v>
      </c>
    </row>
    <row r="1536" spans="1:13" x14ac:dyDescent="0.2">
      <c r="A1536" s="5">
        <v>2.1411600000000002</v>
      </c>
      <c r="B1536" s="5">
        <f t="shared" si="115"/>
        <v>2</v>
      </c>
      <c r="C1536" s="6">
        <f t="shared" si="116"/>
        <v>0.14116000000000017</v>
      </c>
      <c r="D1536" s="7">
        <v>27.055</v>
      </c>
      <c r="E1536" s="7">
        <v>27.734999999999999</v>
      </c>
      <c r="F1536" s="7">
        <v>27.532889999999998</v>
      </c>
      <c r="G1536" s="7">
        <v>27.725000000000001</v>
      </c>
      <c r="H1536" s="7">
        <v>27.465</v>
      </c>
      <c r="K1536" s="9">
        <f t="shared" si="117"/>
        <v>27.734999999999999</v>
      </c>
      <c r="L1536" s="9">
        <f t="shared" si="118"/>
        <v>27.055</v>
      </c>
      <c r="M1536" s="9">
        <f t="shared" si="119"/>
        <v>0.67999999999999972</v>
      </c>
    </row>
    <row r="1537" spans="1:13" x14ac:dyDescent="0.2">
      <c r="A1537" s="5">
        <v>2.1419000000000001</v>
      </c>
      <c r="B1537" s="5">
        <f t="shared" si="115"/>
        <v>2</v>
      </c>
      <c r="C1537" s="6">
        <f t="shared" si="116"/>
        <v>0.14190000000000014</v>
      </c>
      <c r="D1537" s="7">
        <v>26.99</v>
      </c>
      <c r="E1537" s="7">
        <v>27.81</v>
      </c>
      <c r="F1537" s="7">
        <v>27.528479999999998</v>
      </c>
      <c r="G1537" s="7">
        <v>27.66</v>
      </c>
      <c r="H1537" s="7">
        <v>27.454999999999998</v>
      </c>
      <c r="K1537" s="9">
        <f t="shared" si="117"/>
        <v>27.81</v>
      </c>
      <c r="L1537" s="9">
        <f t="shared" si="118"/>
        <v>26.99</v>
      </c>
      <c r="M1537" s="9">
        <f t="shared" si="119"/>
        <v>0.82000000000000028</v>
      </c>
    </row>
    <row r="1538" spans="1:13" x14ac:dyDescent="0.2">
      <c r="A1538" s="5">
        <v>2.1426400000000001</v>
      </c>
      <c r="B1538" s="5">
        <f t="shared" ref="B1538:B1601" si="120">INT(A1538)</f>
        <v>2</v>
      </c>
      <c r="C1538" s="6">
        <f t="shared" ref="C1538:C1601" si="121">A1538-B1538</f>
        <v>0.1426400000000001</v>
      </c>
      <c r="D1538" s="7">
        <v>27.015000000000001</v>
      </c>
      <c r="E1538" s="7">
        <v>27.81</v>
      </c>
      <c r="F1538" s="7">
        <v>27.558710000000001</v>
      </c>
      <c r="G1538" s="7">
        <v>27.66</v>
      </c>
      <c r="H1538" s="7">
        <v>27.454999999999998</v>
      </c>
      <c r="K1538" s="9">
        <f t="shared" ref="K1538:K1601" si="122">MAX(D1538:G1538)</f>
        <v>27.81</v>
      </c>
      <c r="L1538" s="9">
        <f t="shared" ref="L1538:L1601" si="123">MIN(D1538:G1538)</f>
        <v>27.015000000000001</v>
      </c>
      <c r="M1538" s="9">
        <f t="shared" si="119"/>
        <v>0.79499999999999815</v>
      </c>
    </row>
    <row r="1539" spans="1:13" x14ac:dyDescent="0.2">
      <c r="A1539" s="5">
        <v>2.1433900000000001</v>
      </c>
      <c r="B1539" s="5">
        <f t="shared" si="120"/>
        <v>2</v>
      </c>
      <c r="C1539" s="6">
        <f t="shared" si="121"/>
        <v>0.14339000000000013</v>
      </c>
      <c r="D1539" s="7">
        <v>26.99</v>
      </c>
      <c r="E1539" s="7">
        <v>27.844999999999999</v>
      </c>
      <c r="F1539" s="7">
        <v>27.560890000000001</v>
      </c>
      <c r="G1539" s="7">
        <v>27.725000000000001</v>
      </c>
      <c r="H1539" s="7">
        <v>27.515000000000001</v>
      </c>
      <c r="K1539" s="9">
        <f t="shared" si="122"/>
        <v>27.844999999999999</v>
      </c>
      <c r="L1539" s="9">
        <f t="shared" si="123"/>
        <v>26.99</v>
      </c>
      <c r="M1539" s="9">
        <f t="shared" ref="M1539:M1602" si="124">K1539-L1539</f>
        <v>0.85500000000000043</v>
      </c>
    </row>
    <row r="1540" spans="1:13" x14ac:dyDescent="0.2">
      <c r="A1540" s="5">
        <v>2.1441300000000001</v>
      </c>
      <c r="B1540" s="5">
        <f t="shared" si="120"/>
        <v>2</v>
      </c>
      <c r="C1540" s="6">
        <f t="shared" si="121"/>
        <v>0.14413000000000009</v>
      </c>
      <c r="D1540" s="7">
        <v>26.99</v>
      </c>
      <c r="E1540" s="7">
        <v>27.86</v>
      </c>
      <c r="F1540" s="7">
        <v>27.580110000000001</v>
      </c>
      <c r="G1540" s="7">
        <v>27.75</v>
      </c>
      <c r="H1540" s="7">
        <v>27.504999999999999</v>
      </c>
      <c r="K1540" s="9">
        <f t="shared" si="122"/>
        <v>27.86</v>
      </c>
      <c r="L1540" s="9">
        <f t="shared" si="123"/>
        <v>26.99</v>
      </c>
      <c r="M1540" s="9">
        <f t="shared" si="124"/>
        <v>0.87000000000000099</v>
      </c>
    </row>
    <row r="1541" spans="1:13" x14ac:dyDescent="0.2">
      <c r="A1541" s="5">
        <v>2.1448800000000001</v>
      </c>
      <c r="B1541" s="5">
        <f t="shared" si="120"/>
        <v>2</v>
      </c>
      <c r="C1541" s="6">
        <f t="shared" si="121"/>
        <v>0.14488000000000012</v>
      </c>
      <c r="D1541" s="7">
        <v>26.954999999999998</v>
      </c>
      <c r="E1541" s="7">
        <v>27.844999999999999</v>
      </c>
      <c r="F1541" s="7">
        <v>27.55452</v>
      </c>
      <c r="G1541" s="7">
        <v>27.835000000000001</v>
      </c>
      <c r="H1541" s="7">
        <v>27.524999999999999</v>
      </c>
      <c r="K1541" s="9">
        <f t="shared" si="122"/>
        <v>27.844999999999999</v>
      </c>
      <c r="L1541" s="9">
        <f t="shared" si="123"/>
        <v>26.954999999999998</v>
      </c>
      <c r="M1541" s="9">
        <f t="shared" si="124"/>
        <v>0.89000000000000057</v>
      </c>
    </row>
    <row r="1542" spans="1:13" x14ac:dyDescent="0.2">
      <c r="A1542" s="5">
        <v>2.1456200000000001</v>
      </c>
      <c r="B1542" s="5">
        <f t="shared" si="120"/>
        <v>2</v>
      </c>
      <c r="C1542" s="6">
        <f t="shared" si="121"/>
        <v>0.14562000000000008</v>
      </c>
      <c r="D1542" s="7">
        <v>26.945</v>
      </c>
      <c r="E1542" s="7">
        <v>27.664999999999999</v>
      </c>
      <c r="F1542" s="7">
        <v>27.49549</v>
      </c>
      <c r="G1542" s="7">
        <v>27.835000000000001</v>
      </c>
      <c r="H1542" s="7">
        <v>27.504999999999999</v>
      </c>
      <c r="K1542" s="9">
        <f t="shared" si="122"/>
        <v>27.835000000000001</v>
      </c>
      <c r="L1542" s="9">
        <f t="shared" si="123"/>
        <v>26.945</v>
      </c>
      <c r="M1542" s="9">
        <f t="shared" si="124"/>
        <v>0.89000000000000057</v>
      </c>
    </row>
    <row r="1543" spans="1:13" x14ac:dyDescent="0.2">
      <c r="A1543" s="5">
        <v>2.14636</v>
      </c>
      <c r="B1543" s="5">
        <f t="shared" si="120"/>
        <v>2</v>
      </c>
      <c r="C1543" s="6">
        <f t="shared" si="121"/>
        <v>0.14636000000000005</v>
      </c>
      <c r="D1543" s="7">
        <v>26.895</v>
      </c>
      <c r="E1543" s="7">
        <v>27.75</v>
      </c>
      <c r="F1543" s="7">
        <v>27.525749999999999</v>
      </c>
      <c r="G1543" s="7">
        <v>27.675000000000001</v>
      </c>
      <c r="H1543" s="7">
        <v>27.54</v>
      </c>
      <c r="K1543" s="9">
        <f t="shared" si="122"/>
        <v>27.75</v>
      </c>
      <c r="L1543" s="9">
        <f t="shared" si="123"/>
        <v>26.895</v>
      </c>
      <c r="M1543" s="9">
        <f t="shared" si="124"/>
        <v>0.85500000000000043</v>
      </c>
    </row>
    <row r="1544" spans="1:13" x14ac:dyDescent="0.2">
      <c r="A1544" s="5">
        <v>2.1471100000000001</v>
      </c>
      <c r="B1544" s="5">
        <f t="shared" si="120"/>
        <v>2</v>
      </c>
      <c r="C1544" s="6">
        <f t="shared" si="121"/>
        <v>0.14711000000000007</v>
      </c>
      <c r="D1544" s="7">
        <v>27.015000000000001</v>
      </c>
      <c r="E1544" s="7">
        <v>27.65</v>
      </c>
      <c r="F1544" s="7">
        <v>27.48329</v>
      </c>
      <c r="G1544" s="7">
        <v>27.675000000000001</v>
      </c>
      <c r="H1544" s="7">
        <v>27.565000000000001</v>
      </c>
      <c r="K1544" s="9">
        <f t="shared" si="122"/>
        <v>27.675000000000001</v>
      </c>
      <c r="L1544" s="9">
        <f t="shared" si="123"/>
        <v>27.015000000000001</v>
      </c>
      <c r="M1544" s="9">
        <f t="shared" si="124"/>
        <v>0.66000000000000014</v>
      </c>
    </row>
    <row r="1545" spans="1:13" x14ac:dyDescent="0.2">
      <c r="A1545" s="5">
        <v>2.14785</v>
      </c>
      <c r="B1545" s="5">
        <f t="shared" si="120"/>
        <v>2</v>
      </c>
      <c r="C1545" s="6">
        <f t="shared" si="121"/>
        <v>0.14785000000000004</v>
      </c>
      <c r="D1545" s="7">
        <v>26.954999999999998</v>
      </c>
      <c r="E1545" s="7">
        <v>27.69</v>
      </c>
      <c r="F1545" s="7">
        <v>27.552230000000002</v>
      </c>
      <c r="G1545" s="7">
        <v>27.675000000000001</v>
      </c>
      <c r="H1545" s="7">
        <v>27.524999999999999</v>
      </c>
      <c r="K1545" s="9">
        <f t="shared" si="122"/>
        <v>27.69</v>
      </c>
      <c r="L1545" s="9">
        <f t="shared" si="123"/>
        <v>26.954999999999998</v>
      </c>
      <c r="M1545" s="9">
        <f t="shared" si="124"/>
        <v>0.73500000000000298</v>
      </c>
    </row>
    <row r="1546" spans="1:13" x14ac:dyDescent="0.2">
      <c r="A1546" s="5">
        <v>2.14859</v>
      </c>
      <c r="B1546" s="5">
        <f t="shared" si="120"/>
        <v>2</v>
      </c>
      <c r="C1546" s="6">
        <f t="shared" si="121"/>
        <v>0.14859</v>
      </c>
      <c r="D1546" s="7">
        <v>27.015000000000001</v>
      </c>
      <c r="E1546" s="7">
        <v>27.734999999999999</v>
      </c>
      <c r="F1546" s="7">
        <v>27.58822</v>
      </c>
      <c r="G1546" s="7">
        <v>27.725000000000001</v>
      </c>
      <c r="H1546" s="7">
        <v>27.625</v>
      </c>
      <c r="K1546" s="9">
        <f t="shared" si="122"/>
        <v>27.734999999999999</v>
      </c>
      <c r="L1546" s="9">
        <f t="shared" si="123"/>
        <v>27.015000000000001</v>
      </c>
      <c r="M1546" s="9">
        <f t="shared" si="124"/>
        <v>0.71999999999999886</v>
      </c>
    </row>
    <row r="1547" spans="1:13" x14ac:dyDescent="0.2">
      <c r="A1547" s="5">
        <v>2.14934</v>
      </c>
      <c r="B1547" s="5">
        <f t="shared" si="120"/>
        <v>2</v>
      </c>
      <c r="C1547" s="6">
        <f t="shared" si="121"/>
        <v>0.14934000000000003</v>
      </c>
      <c r="D1547" s="7">
        <v>26.86</v>
      </c>
      <c r="E1547" s="7">
        <v>27.664999999999999</v>
      </c>
      <c r="F1547" s="7">
        <v>27.483350000000002</v>
      </c>
      <c r="G1547" s="7">
        <v>27.725000000000001</v>
      </c>
      <c r="H1547" s="7">
        <v>27.574999999999999</v>
      </c>
      <c r="K1547" s="9">
        <f t="shared" si="122"/>
        <v>27.725000000000001</v>
      </c>
      <c r="L1547" s="9">
        <f t="shared" si="123"/>
        <v>26.86</v>
      </c>
      <c r="M1547" s="9">
        <f t="shared" si="124"/>
        <v>0.86500000000000199</v>
      </c>
    </row>
    <row r="1548" spans="1:13" x14ac:dyDescent="0.2">
      <c r="A1548" s="5">
        <v>2.15008</v>
      </c>
      <c r="B1548" s="5">
        <f t="shared" si="120"/>
        <v>2</v>
      </c>
      <c r="C1548" s="6">
        <f t="shared" si="121"/>
        <v>0.15007999999999999</v>
      </c>
      <c r="D1548" s="7">
        <v>26.93</v>
      </c>
      <c r="E1548" s="7">
        <v>27.7</v>
      </c>
      <c r="F1548" s="7">
        <v>27.560749999999999</v>
      </c>
      <c r="G1548" s="7">
        <v>27.734999999999999</v>
      </c>
      <c r="H1548" s="7">
        <v>27.55</v>
      </c>
      <c r="K1548" s="9">
        <f t="shared" si="122"/>
        <v>27.734999999999999</v>
      </c>
      <c r="L1548" s="9">
        <f t="shared" si="123"/>
        <v>26.93</v>
      </c>
      <c r="M1548" s="9">
        <f t="shared" si="124"/>
        <v>0.80499999999999972</v>
      </c>
    </row>
    <row r="1549" spans="1:13" x14ac:dyDescent="0.2">
      <c r="A1549" s="5">
        <v>2.15083</v>
      </c>
      <c r="B1549" s="5">
        <f t="shared" si="120"/>
        <v>2</v>
      </c>
      <c r="C1549" s="6">
        <f t="shared" si="121"/>
        <v>0.15083000000000002</v>
      </c>
      <c r="D1549" s="7">
        <v>26.954999999999998</v>
      </c>
      <c r="E1549" s="7">
        <v>27.614999999999998</v>
      </c>
      <c r="F1549" s="7">
        <v>27.509229999999999</v>
      </c>
      <c r="G1549" s="7">
        <v>27.565000000000001</v>
      </c>
      <c r="H1549" s="7">
        <v>27.59</v>
      </c>
      <c r="K1549" s="9">
        <f t="shared" si="122"/>
        <v>27.614999999999998</v>
      </c>
      <c r="L1549" s="9">
        <f t="shared" si="123"/>
        <v>26.954999999999998</v>
      </c>
      <c r="M1549" s="9">
        <f t="shared" si="124"/>
        <v>0.66000000000000014</v>
      </c>
    </row>
    <row r="1550" spans="1:13" x14ac:dyDescent="0.2">
      <c r="A1550" s="5">
        <v>2.15157</v>
      </c>
      <c r="B1550" s="5">
        <f t="shared" si="120"/>
        <v>2</v>
      </c>
      <c r="C1550" s="6">
        <f t="shared" si="121"/>
        <v>0.15156999999999998</v>
      </c>
      <c r="D1550" s="7">
        <v>26.99</v>
      </c>
      <c r="E1550" s="7">
        <v>27.53</v>
      </c>
      <c r="F1550" s="7">
        <v>27.523099999999999</v>
      </c>
      <c r="G1550" s="7">
        <v>27.53</v>
      </c>
      <c r="H1550" s="7">
        <v>27.684999999999999</v>
      </c>
      <c r="K1550" s="9">
        <f t="shared" si="122"/>
        <v>27.53</v>
      </c>
      <c r="L1550" s="9">
        <f t="shared" si="123"/>
        <v>26.99</v>
      </c>
      <c r="M1550" s="9">
        <f t="shared" si="124"/>
        <v>0.5400000000000027</v>
      </c>
    </row>
    <row r="1551" spans="1:13" x14ac:dyDescent="0.2">
      <c r="A1551" s="5">
        <v>2.1523099999999999</v>
      </c>
      <c r="B1551" s="5">
        <f t="shared" si="120"/>
        <v>2</v>
      </c>
      <c r="C1551" s="6">
        <f t="shared" si="121"/>
        <v>0.15230999999999995</v>
      </c>
      <c r="D1551" s="7">
        <v>26.88</v>
      </c>
      <c r="E1551" s="7">
        <v>27.565000000000001</v>
      </c>
      <c r="F1551" s="7">
        <v>27.472449999999998</v>
      </c>
      <c r="G1551" s="7">
        <v>27.614999999999998</v>
      </c>
      <c r="H1551" s="7">
        <v>27.785</v>
      </c>
      <c r="K1551" s="9">
        <f t="shared" si="122"/>
        <v>27.614999999999998</v>
      </c>
      <c r="L1551" s="9">
        <f t="shared" si="123"/>
        <v>26.88</v>
      </c>
      <c r="M1551" s="9">
        <f t="shared" si="124"/>
        <v>0.73499999999999943</v>
      </c>
    </row>
    <row r="1552" spans="1:13" x14ac:dyDescent="0.2">
      <c r="A1552" s="5">
        <v>2.15306</v>
      </c>
      <c r="B1552" s="5">
        <f t="shared" si="120"/>
        <v>2</v>
      </c>
      <c r="C1552" s="6">
        <f t="shared" si="121"/>
        <v>0.15305999999999997</v>
      </c>
      <c r="D1552" s="7">
        <v>26.88</v>
      </c>
      <c r="E1552" s="7">
        <v>27.625</v>
      </c>
      <c r="F1552" s="7">
        <v>27.50957</v>
      </c>
      <c r="G1552" s="7">
        <v>27.614999999999998</v>
      </c>
      <c r="H1552" s="7">
        <v>27.795000000000002</v>
      </c>
      <c r="K1552" s="9">
        <f t="shared" si="122"/>
        <v>27.625</v>
      </c>
      <c r="L1552" s="9">
        <f t="shared" si="123"/>
        <v>26.88</v>
      </c>
      <c r="M1552" s="9">
        <f t="shared" si="124"/>
        <v>0.74500000000000099</v>
      </c>
    </row>
    <row r="1553" spans="1:13" x14ac:dyDescent="0.2">
      <c r="A1553" s="5">
        <v>2.1537999999999999</v>
      </c>
      <c r="B1553" s="5">
        <f t="shared" si="120"/>
        <v>2</v>
      </c>
      <c r="C1553" s="6">
        <f t="shared" si="121"/>
        <v>0.15379999999999994</v>
      </c>
      <c r="D1553" s="7">
        <v>26.93</v>
      </c>
      <c r="E1553" s="7">
        <v>27.54</v>
      </c>
      <c r="F1553" s="7">
        <v>27.53425</v>
      </c>
      <c r="G1553" s="7">
        <v>27.59</v>
      </c>
      <c r="H1553" s="7">
        <v>27.734999999999999</v>
      </c>
      <c r="K1553" s="9">
        <f t="shared" si="122"/>
        <v>27.59</v>
      </c>
      <c r="L1553" s="9">
        <f t="shared" si="123"/>
        <v>26.93</v>
      </c>
      <c r="M1553" s="9">
        <f t="shared" si="124"/>
        <v>0.66000000000000014</v>
      </c>
    </row>
    <row r="1554" spans="1:13" x14ac:dyDescent="0.2">
      <c r="A1554" s="5">
        <v>2.1545399999999999</v>
      </c>
      <c r="B1554" s="5">
        <f t="shared" si="120"/>
        <v>2</v>
      </c>
      <c r="C1554" s="6">
        <f t="shared" si="121"/>
        <v>0.1545399999999999</v>
      </c>
      <c r="D1554" s="7">
        <v>26.945</v>
      </c>
      <c r="E1554" s="7">
        <v>27.58</v>
      </c>
      <c r="F1554" s="7">
        <v>27.45617</v>
      </c>
      <c r="G1554" s="7">
        <v>27.614999999999998</v>
      </c>
      <c r="H1554" s="7">
        <v>27.66</v>
      </c>
      <c r="K1554" s="9">
        <f t="shared" si="122"/>
        <v>27.614999999999998</v>
      </c>
      <c r="L1554" s="9">
        <f t="shared" si="123"/>
        <v>26.945</v>
      </c>
      <c r="M1554" s="9">
        <f t="shared" si="124"/>
        <v>0.66999999999999815</v>
      </c>
    </row>
    <row r="1555" spans="1:13" x14ac:dyDescent="0.2">
      <c r="A1555" s="5">
        <v>2.1552899999999999</v>
      </c>
      <c r="B1555" s="5">
        <f t="shared" si="120"/>
        <v>2</v>
      </c>
      <c r="C1555" s="6">
        <f t="shared" si="121"/>
        <v>0.15528999999999993</v>
      </c>
      <c r="D1555" s="7">
        <v>26.93</v>
      </c>
      <c r="E1555" s="7">
        <v>27.64</v>
      </c>
      <c r="F1555" s="7">
        <v>27.518640000000001</v>
      </c>
      <c r="G1555" s="7">
        <v>27.64</v>
      </c>
      <c r="H1555" s="7">
        <v>27.65</v>
      </c>
      <c r="K1555" s="9">
        <f t="shared" si="122"/>
        <v>27.64</v>
      </c>
      <c r="L1555" s="9">
        <f t="shared" si="123"/>
        <v>26.93</v>
      </c>
      <c r="M1555" s="9">
        <f t="shared" si="124"/>
        <v>0.71000000000000085</v>
      </c>
    </row>
    <row r="1556" spans="1:13" x14ac:dyDescent="0.2">
      <c r="A1556" s="5">
        <v>2.1560299999999999</v>
      </c>
      <c r="B1556" s="5">
        <f t="shared" si="120"/>
        <v>2</v>
      </c>
      <c r="C1556" s="6">
        <f t="shared" si="121"/>
        <v>0.15602999999999989</v>
      </c>
      <c r="D1556" s="7">
        <v>27.065000000000001</v>
      </c>
      <c r="E1556" s="7">
        <v>27.664999999999999</v>
      </c>
      <c r="F1556" s="7">
        <v>27.568480000000001</v>
      </c>
      <c r="G1556" s="7">
        <v>27.66</v>
      </c>
      <c r="H1556" s="7">
        <v>27.565000000000001</v>
      </c>
      <c r="K1556" s="9">
        <f t="shared" si="122"/>
        <v>27.664999999999999</v>
      </c>
      <c r="L1556" s="9">
        <f t="shared" si="123"/>
        <v>27.065000000000001</v>
      </c>
      <c r="M1556" s="9">
        <f t="shared" si="124"/>
        <v>0.59999999999999787</v>
      </c>
    </row>
    <row r="1557" spans="1:13" x14ac:dyDescent="0.2">
      <c r="A1557" s="5">
        <v>2.1567799999999999</v>
      </c>
      <c r="B1557" s="5">
        <f t="shared" si="120"/>
        <v>2</v>
      </c>
      <c r="C1557" s="6">
        <f t="shared" si="121"/>
        <v>0.15677999999999992</v>
      </c>
      <c r="D1557" s="7">
        <v>26.81</v>
      </c>
      <c r="E1557" s="7">
        <v>27.734999999999999</v>
      </c>
      <c r="F1557" s="7">
        <v>27.495729999999998</v>
      </c>
      <c r="G1557" s="7">
        <v>27.66</v>
      </c>
      <c r="H1557" s="7">
        <v>27.565000000000001</v>
      </c>
      <c r="K1557" s="9">
        <f t="shared" si="122"/>
        <v>27.734999999999999</v>
      </c>
      <c r="L1557" s="9">
        <f t="shared" si="123"/>
        <v>26.81</v>
      </c>
      <c r="M1557" s="9">
        <f t="shared" si="124"/>
        <v>0.92500000000000071</v>
      </c>
    </row>
    <row r="1558" spans="1:13" x14ac:dyDescent="0.2">
      <c r="A1558" s="5">
        <v>2.1575199999999999</v>
      </c>
      <c r="B1558" s="5">
        <f t="shared" si="120"/>
        <v>2</v>
      </c>
      <c r="C1558" s="6">
        <f t="shared" si="121"/>
        <v>0.15751999999999988</v>
      </c>
      <c r="D1558" s="7">
        <v>26.93</v>
      </c>
      <c r="E1558" s="7">
        <v>27.7</v>
      </c>
      <c r="F1558" s="7">
        <v>27.50055</v>
      </c>
      <c r="G1558" s="7">
        <v>27.64</v>
      </c>
      <c r="H1558" s="7">
        <v>27.54</v>
      </c>
      <c r="K1558" s="9">
        <f t="shared" si="122"/>
        <v>27.7</v>
      </c>
      <c r="L1558" s="9">
        <f t="shared" si="123"/>
        <v>26.93</v>
      </c>
      <c r="M1558" s="9">
        <f t="shared" si="124"/>
        <v>0.76999999999999957</v>
      </c>
    </row>
    <row r="1559" spans="1:13" x14ac:dyDescent="0.2">
      <c r="A1559" s="5">
        <v>2.1582599999999998</v>
      </c>
      <c r="B1559" s="5">
        <f t="shared" si="120"/>
        <v>2</v>
      </c>
      <c r="C1559" s="6">
        <f t="shared" si="121"/>
        <v>0.15825999999999985</v>
      </c>
      <c r="D1559" s="7">
        <v>26.99</v>
      </c>
      <c r="E1559" s="7">
        <v>27.725000000000001</v>
      </c>
      <c r="F1559" s="7">
        <v>27.579270000000001</v>
      </c>
      <c r="G1559" s="7">
        <v>27.66</v>
      </c>
      <c r="H1559" s="7">
        <v>27.55</v>
      </c>
      <c r="K1559" s="9">
        <f t="shared" si="122"/>
        <v>27.725000000000001</v>
      </c>
      <c r="L1559" s="9">
        <f t="shared" si="123"/>
        <v>26.99</v>
      </c>
      <c r="M1559" s="9">
        <f t="shared" si="124"/>
        <v>0.73500000000000298</v>
      </c>
    </row>
    <row r="1560" spans="1:13" x14ac:dyDescent="0.2">
      <c r="A1560" s="5">
        <v>2.1590099999999999</v>
      </c>
      <c r="B1560" s="5">
        <f t="shared" si="120"/>
        <v>2</v>
      </c>
      <c r="C1560" s="6">
        <f t="shared" si="121"/>
        <v>0.15900999999999987</v>
      </c>
      <c r="D1560" s="7">
        <v>26.98</v>
      </c>
      <c r="E1560" s="7">
        <v>27.725000000000001</v>
      </c>
      <c r="F1560" s="7">
        <v>27.57131</v>
      </c>
      <c r="G1560" s="7">
        <v>27.66</v>
      </c>
      <c r="H1560" s="7">
        <v>27.55</v>
      </c>
      <c r="K1560" s="9">
        <f t="shared" si="122"/>
        <v>27.725000000000001</v>
      </c>
      <c r="L1560" s="9">
        <f t="shared" si="123"/>
        <v>26.98</v>
      </c>
      <c r="M1560" s="9">
        <f t="shared" si="124"/>
        <v>0.74500000000000099</v>
      </c>
    </row>
    <row r="1561" spans="1:13" x14ac:dyDescent="0.2">
      <c r="A1561" s="5">
        <v>2.1597499999999998</v>
      </c>
      <c r="B1561" s="5">
        <f t="shared" si="120"/>
        <v>2</v>
      </c>
      <c r="C1561" s="6">
        <f t="shared" si="121"/>
        <v>0.15974999999999984</v>
      </c>
      <c r="D1561" s="7">
        <v>26.945</v>
      </c>
      <c r="E1561" s="7">
        <v>27.87</v>
      </c>
      <c r="F1561" s="7">
        <v>27.516390000000001</v>
      </c>
      <c r="G1561" s="7">
        <v>27.66</v>
      </c>
      <c r="H1561" s="7">
        <v>27.55</v>
      </c>
      <c r="K1561" s="9">
        <f t="shared" si="122"/>
        <v>27.87</v>
      </c>
      <c r="L1561" s="9">
        <f t="shared" si="123"/>
        <v>26.945</v>
      </c>
      <c r="M1561" s="9">
        <f t="shared" si="124"/>
        <v>0.92500000000000071</v>
      </c>
    </row>
    <row r="1562" spans="1:13" x14ac:dyDescent="0.2">
      <c r="A1562" s="5">
        <v>2.1604899999999998</v>
      </c>
      <c r="B1562" s="5">
        <f t="shared" si="120"/>
        <v>2</v>
      </c>
      <c r="C1562" s="6">
        <f t="shared" si="121"/>
        <v>0.1604899999999998</v>
      </c>
      <c r="D1562" s="7">
        <v>26.99</v>
      </c>
      <c r="E1562" s="7">
        <v>27.785</v>
      </c>
      <c r="F1562" s="7">
        <v>27.55096</v>
      </c>
      <c r="G1562" s="7">
        <v>27.59</v>
      </c>
      <c r="H1562" s="7">
        <v>27.574999999999999</v>
      </c>
      <c r="K1562" s="9">
        <f t="shared" si="122"/>
        <v>27.785</v>
      </c>
      <c r="L1562" s="9">
        <f t="shared" si="123"/>
        <v>26.99</v>
      </c>
      <c r="M1562" s="9">
        <f t="shared" si="124"/>
        <v>0.79500000000000171</v>
      </c>
    </row>
    <row r="1563" spans="1:13" x14ac:dyDescent="0.2">
      <c r="A1563" s="5">
        <v>2.1612399999999998</v>
      </c>
      <c r="B1563" s="5">
        <f t="shared" si="120"/>
        <v>2</v>
      </c>
      <c r="C1563" s="6">
        <f t="shared" si="121"/>
        <v>0.16123999999999983</v>
      </c>
      <c r="D1563" s="7">
        <v>26.945</v>
      </c>
      <c r="E1563" s="7">
        <v>27.7</v>
      </c>
      <c r="F1563" s="7">
        <v>27.533080000000002</v>
      </c>
      <c r="G1563" s="7">
        <v>27.614999999999998</v>
      </c>
      <c r="H1563" s="7">
        <v>27.59</v>
      </c>
      <c r="K1563" s="9">
        <f t="shared" si="122"/>
        <v>27.7</v>
      </c>
      <c r="L1563" s="9">
        <f t="shared" si="123"/>
        <v>26.945</v>
      </c>
      <c r="M1563" s="9">
        <f t="shared" si="124"/>
        <v>0.75499999999999901</v>
      </c>
    </row>
    <row r="1564" spans="1:13" x14ac:dyDescent="0.2">
      <c r="A1564" s="5">
        <v>2.1619799999999998</v>
      </c>
      <c r="B1564" s="5">
        <f t="shared" si="120"/>
        <v>2</v>
      </c>
      <c r="C1564" s="6">
        <f t="shared" si="121"/>
        <v>0.16197999999999979</v>
      </c>
      <c r="D1564" s="7">
        <v>26.954999999999998</v>
      </c>
      <c r="E1564" s="7">
        <v>27.555</v>
      </c>
      <c r="F1564" s="7">
        <v>27.44492</v>
      </c>
      <c r="G1564" s="7">
        <v>27.614999999999998</v>
      </c>
      <c r="H1564" s="7">
        <v>27.504999999999999</v>
      </c>
      <c r="K1564" s="9">
        <f t="shared" si="122"/>
        <v>27.614999999999998</v>
      </c>
      <c r="L1564" s="9">
        <f t="shared" si="123"/>
        <v>26.954999999999998</v>
      </c>
      <c r="M1564" s="9">
        <f t="shared" si="124"/>
        <v>0.66000000000000014</v>
      </c>
    </row>
    <row r="1565" spans="1:13" x14ac:dyDescent="0.2">
      <c r="A1565" s="5">
        <v>2.1627200000000002</v>
      </c>
      <c r="B1565" s="5">
        <f t="shared" si="120"/>
        <v>2</v>
      </c>
      <c r="C1565" s="6">
        <f t="shared" si="121"/>
        <v>0.1627200000000002</v>
      </c>
      <c r="D1565" s="7">
        <v>26.86</v>
      </c>
      <c r="E1565" s="7">
        <v>27.675000000000001</v>
      </c>
      <c r="F1565" s="7">
        <v>27.522870000000001</v>
      </c>
      <c r="G1565" s="7">
        <v>27.684999999999999</v>
      </c>
      <c r="H1565" s="7">
        <v>27.565000000000001</v>
      </c>
      <c r="K1565" s="9">
        <f t="shared" si="122"/>
        <v>27.684999999999999</v>
      </c>
      <c r="L1565" s="9">
        <f t="shared" si="123"/>
        <v>26.86</v>
      </c>
      <c r="M1565" s="9">
        <f t="shared" si="124"/>
        <v>0.82499999999999929</v>
      </c>
    </row>
    <row r="1566" spans="1:13" x14ac:dyDescent="0.2">
      <c r="A1566" s="5">
        <v>2.1634699999999998</v>
      </c>
      <c r="B1566" s="5">
        <f t="shared" si="120"/>
        <v>2</v>
      </c>
      <c r="C1566" s="6">
        <f t="shared" si="121"/>
        <v>0.16346999999999978</v>
      </c>
      <c r="D1566" s="7">
        <v>26.945</v>
      </c>
      <c r="E1566" s="7">
        <v>27.71</v>
      </c>
      <c r="F1566" s="7">
        <v>27.485250000000001</v>
      </c>
      <c r="G1566" s="7">
        <v>27.675000000000001</v>
      </c>
      <c r="H1566" s="7">
        <v>27.55</v>
      </c>
      <c r="K1566" s="9">
        <f t="shared" si="122"/>
        <v>27.71</v>
      </c>
      <c r="L1566" s="9">
        <f t="shared" si="123"/>
        <v>26.945</v>
      </c>
      <c r="M1566" s="9">
        <f t="shared" si="124"/>
        <v>0.76500000000000057</v>
      </c>
    </row>
    <row r="1567" spans="1:13" x14ac:dyDescent="0.2">
      <c r="A1567" s="5">
        <v>2.1642100000000002</v>
      </c>
      <c r="B1567" s="5">
        <f t="shared" si="120"/>
        <v>2</v>
      </c>
      <c r="C1567" s="6">
        <f t="shared" si="121"/>
        <v>0.16421000000000019</v>
      </c>
      <c r="D1567" s="7">
        <v>26.87</v>
      </c>
      <c r="E1567" s="7">
        <v>27.8</v>
      </c>
      <c r="F1567" s="7">
        <v>27.48189</v>
      </c>
      <c r="G1567" s="7">
        <v>27.675000000000001</v>
      </c>
      <c r="H1567" s="7">
        <v>27.524999999999999</v>
      </c>
      <c r="K1567" s="9">
        <f t="shared" si="122"/>
        <v>27.8</v>
      </c>
      <c r="L1567" s="9">
        <f t="shared" si="123"/>
        <v>26.87</v>
      </c>
      <c r="M1567" s="9">
        <f t="shared" si="124"/>
        <v>0.92999999999999972</v>
      </c>
    </row>
    <row r="1568" spans="1:13" x14ac:dyDescent="0.2">
      <c r="A1568" s="5">
        <v>2.1649600000000002</v>
      </c>
      <c r="B1568" s="5">
        <f t="shared" si="120"/>
        <v>2</v>
      </c>
      <c r="C1568" s="6">
        <f t="shared" si="121"/>
        <v>0.16496000000000022</v>
      </c>
      <c r="D1568" s="7">
        <v>26.92</v>
      </c>
      <c r="E1568" s="7">
        <v>27.785</v>
      </c>
      <c r="F1568" s="7">
        <v>27.574819999999999</v>
      </c>
      <c r="G1568" s="7">
        <v>27.504999999999999</v>
      </c>
      <c r="H1568" s="7">
        <v>27.725000000000001</v>
      </c>
      <c r="K1568" s="9">
        <f t="shared" si="122"/>
        <v>27.785</v>
      </c>
      <c r="L1568" s="9">
        <f t="shared" si="123"/>
        <v>26.92</v>
      </c>
      <c r="M1568" s="9">
        <f t="shared" si="124"/>
        <v>0.86499999999999844</v>
      </c>
    </row>
    <row r="1569" spans="1:13" x14ac:dyDescent="0.2">
      <c r="A1569" s="5">
        <v>2.1657000000000002</v>
      </c>
      <c r="B1569" s="5">
        <f t="shared" si="120"/>
        <v>2</v>
      </c>
      <c r="C1569" s="6">
        <f t="shared" si="121"/>
        <v>0.16570000000000018</v>
      </c>
      <c r="D1569" s="7">
        <v>26.92</v>
      </c>
      <c r="E1569" s="7">
        <v>27.675000000000001</v>
      </c>
      <c r="F1569" s="7">
        <v>27.556529999999999</v>
      </c>
      <c r="G1569" s="7">
        <v>27.504999999999999</v>
      </c>
      <c r="H1569" s="7">
        <v>27.745000000000001</v>
      </c>
      <c r="K1569" s="9">
        <f t="shared" si="122"/>
        <v>27.675000000000001</v>
      </c>
      <c r="L1569" s="9">
        <f t="shared" si="123"/>
        <v>26.92</v>
      </c>
      <c r="M1569" s="9">
        <f t="shared" si="124"/>
        <v>0.75499999999999901</v>
      </c>
    </row>
    <row r="1570" spans="1:13" x14ac:dyDescent="0.2">
      <c r="A1570" s="5">
        <v>2.1664400000000001</v>
      </c>
      <c r="B1570" s="5">
        <f t="shared" si="120"/>
        <v>2</v>
      </c>
      <c r="C1570" s="6">
        <f t="shared" si="121"/>
        <v>0.16644000000000014</v>
      </c>
      <c r="D1570" s="7">
        <v>26.77</v>
      </c>
      <c r="E1570" s="7">
        <v>27.75</v>
      </c>
      <c r="F1570" s="7">
        <v>27.490580000000001</v>
      </c>
      <c r="G1570" s="7">
        <v>27.504999999999999</v>
      </c>
      <c r="H1570" s="7">
        <v>27.55</v>
      </c>
      <c r="K1570" s="9">
        <f t="shared" si="122"/>
        <v>27.75</v>
      </c>
      <c r="L1570" s="9">
        <f t="shared" si="123"/>
        <v>26.77</v>
      </c>
      <c r="M1570" s="9">
        <f t="shared" si="124"/>
        <v>0.98000000000000043</v>
      </c>
    </row>
    <row r="1571" spans="1:13" x14ac:dyDescent="0.2">
      <c r="A1571" s="5">
        <v>2.1671900000000002</v>
      </c>
      <c r="B1571" s="5">
        <f t="shared" si="120"/>
        <v>2</v>
      </c>
      <c r="C1571" s="6">
        <f t="shared" si="121"/>
        <v>0.16719000000000017</v>
      </c>
      <c r="D1571" s="7">
        <v>26.75</v>
      </c>
      <c r="E1571" s="7">
        <v>27.75</v>
      </c>
      <c r="F1571" s="7">
        <v>27.54663</v>
      </c>
      <c r="G1571" s="7">
        <v>27.675000000000001</v>
      </c>
      <c r="H1571" s="7">
        <v>27.614999999999998</v>
      </c>
      <c r="K1571" s="9">
        <f t="shared" si="122"/>
        <v>27.75</v>
      </c>
      <c r="L1571" s="9">
        <f t="shared" si="123"/>
        <v>26.75</v>
      </c>
      <c r="M1571" s="9">
        <f t="shared" si="124"/>
        <v>1</v>
      </c>
    </row>
    <row r="1572" spans="1:13" x14ac:dyDescent="0.2">
      <c r="A1572" s="5">
        <v>2.1679300000000001</v>
      </c>
      <c r="B1572" s="5">
        <f t="shared" si="120"/>
        <v>2</v>
      </c>
      <c r="C1572" s="6">
        <f t="shared" si="121"/>
        <v>0.16793000000000013</v>
      </c>
      <c r="D1572" s="7">
        <v>26.835000000000001</v>
      </c>
      <c r="E1572" s="7">
        <v>27.8</v>
      </c>
      <c r="F1572" s="7">
        <v>27.468119999999999</v>
      </c>
      <c r="G1572" s="7">
        <v>27.625</v>
      </c>
      <c r="H1572" s="7">
        <v>27.504999999999999</v>
      </c>
      <c r="K1572" s="9">
        <f t="shared" si="122"/>
        <v>27.8</v>
      </c>
      <c r="L1572" s="9">
        <f t="shared" si="123"/>
        <v>26.835000000000001</v>
      </c>
      <c r="M1572" s="9">
        <f t="shared" si="124"/>
        <v>0.96499999999999986</v>
      </c>
    </row>
    <row r="1573" spans="1:13" x14ac:dyDescent="0.2">
      <c r="A1573" s="5">
        <v>2.1686700000000001</v>
      </c>
      <c r="B1573" s="5">
        <f t="shared" si="120"/>
        <v>2</v>
      </c>
      <c r="C1573" s="6">
        <f t="shared" si="121"/>
        <v>0.1686700000000001</v>
      </c>
      <c r="D1573" s="7">
        <v>26.87</v>
      </c>
      <c r="E1573" s="7">
        <v>27.64</v>
      </c>
      <c r="F1573" s="7">
        <v>27.411570000000001</v>
      </c>
      <c r="G1573" s="7">
        <v>27.6</v>
      </c>
      <c r="H1573" s="7">
        <v>27.49</v>
      </c>
      <c r="K1573" s="9">
        <f t="shared" si="122"/>
        <v>27.64</v>
      </c>
      <c r="L1573" s="9">
        <f t="shared" si="123"/>
        <v>26.87</v>
      </c>
      <c r="M1573" s="9">
        <f t="shared" si="124"/>
        <v>0.76999999999999957</v>
      </c>
    </row>
    <row r="1574" spans="1:13" x14ac:dyDescent="0.2">
      <c r="A1574" s="5">
        <v>2.1694200000000001</v>
      </c>
      <c r="B1574" s="5">
        <f t="shared" si="120"/>
        <v>2</v>
      </c>
      <c r="C1574" s="6">
        <f t="shared" si="121"/>
        <v>0.16942000000000013</v>
      </c>
      <c r="D1574" s="7">
        <v>26.795000000000002</v>
      </c>
      <c r="E1574" s="7">
        <v>27.76</v>
      </c>
      <c r="F1574" s="7">
        <v>27.48704</v>
      </c>
      <c r="G1574" s="7">
        <v>27.65</v>
      </c>
      <c r="H1574" s="7">
        <v>27.504999999999999</v>
      </c>
      <c r="K1574" s="9">
        <f t="shared" si="122"/>
        <v>27.76</v>
      </c>
      <c r="L1574" s="9">
        <f t="shared" si="123"/>
        <v>26.795000000000002</v>
      </c>
      <c r="M1574" s="9">
        <f t="shared" si="124"/>
        <v>0.96499999999999986</v>
      </c>
    </row>
    <row r="1575" spans="1:13" x14ac:dyDescent="0.2">
      <c r="A1575" s="5">
        <v>2.1701600000000001</v>
      </c>
      <c r="B1575" s="5">
        <f t="shared" si="120"/>
        <v>2</v>
      </c>
      <c r="C1575" s="6">
        <f t="shared" si="121"/>
        <v>0.17016000000000009</v>
      </c>
      <c r="D1575" s="7">
        <v>26.86</v>
      </c>
      <c r="E1575" s="7">
        <v>27.75</v>
      </c>
      <c r="F1575" s="7">
        <v>27.54344</v>
      </c>
      <c r="G1575" s="7">
        <v>27.64</v>
      </c>
      <c r="H1575" s="7">
        <v>27.524999999999999</v>
      </c>
      <c r="K1575" s="9">
        <f t="shared" si="122"/>
        <v>27.75</v>
      </c>
      <c r="L1575" s="9">
        <f t="shared" si="123"/>
        <v>26.86</v>
      </c>
      <c r="M1575" s="9">
        <f t="shared" si="124"/>
        <v>0.89000000000000057</v>
      </c>
    </row>
    <row r="1576" spans="1:13" x14ac:dyDescent="0.2">
      <c r="A1576" s="5">
        <v>2.1709100000000001</v>
      </c>
      <c r="B1576" s="5">
        <f t="shared" si="120"/>
        <v>2</v>
      </c>
      <c r="C1576" s="6">
        <f t="shared" si="121"/>
        <v>0.17091000000000012</v>
      </c>
      <c r="D1576" s="7">
        <v>26.86</v>
      </c>
      <c r="E1576" s="7">
        <v>27.64</v>
      </c>
      <c r="F1576" s="7">
        <v>27.456130000000002</v>
      </c>
      <c r="G1576" s="7">
        <v>27.565000000000001</v>
      </c>
      <c r="H1576" s="7">
        <v>27.49</v>
      </c>
      <c r="K1576" s="9">
        <f t="shared" si="122"/>
        <v>27.64</v>
      </c>
      <c r="L1576" s="9">
        <f t="shared" si="123"/>
        <v>26.86</v>
      </c>
      <c r="M1576" s="9">
        <f t="shared" si="124"/>
        <v>0.78000000000000114</v>
      </c>
    </row>
    <row r="1577" spans="1:13" x14ac:dyDescent="0.2">
      <c r="A1577" s="5">
        <v>2.1716500000000001</v>
      </c>
      <c r="B1577" s="5">
        <f t="shared" si="120"/>
        <v>2</v>
      </c>
      <c r="C1577" s="6">
        <f t="shared" si="121"/>
        <v>0.17165000000000008</v>
      </c>
      <c r="D1577" s="7">
        <v>26.87</v>
      </c>
      <c r="E1577" s="7">
        <v>27.65</v>
      </c>
      <c r="F1577" s="7">
        <v>27.43873</v>
      </c>
      <c r="G1577" s="7">
        <v>27.565000000000001</v>
      </c>
      <c r="H1577" s="7">
        <v>27.48</v>
      </c>
      <c r="K1577" s="9">
        <f t="shared" si="122"/>
        <v>27.65</v>
      </c>
      <c r="L1577" s="9">
        <f t="shared" si="123"/>
        <v>26.87</v>
      </c>
      <c r="M1577" s="9">
        <f t="shared" si="124"/>
        <v>0.77999999999999758</v>
      </c>
    </row>
    <row r="1578" spans="1:13" x14ac:dyDescent="0.2">
      <c r="A1578" s="5">
        <v>2.17239</v>
      </c>
      <c r="B1578" s="5">
        <f t="shared" si="120"/>
        <v>2</v>
      </c>
      <c r="C1578" s="6">
        <f t="shared" si="121"/>
        <v>0.17239000000000004</v>
      </c>
      <c r="D1578" s="7">
        <v>26.835000000000001</v>
      </c>
      <c r="E1578" s="7">
        <v>27.625</v>
      </c>
      <c r="F1578" s="7">
        <v>27.474699999999999</v>
      </c>
      <c r="G1578" s="7">
        <v>27.565000000000001</v>
      </c>
      <c r="H1578" s="7">
        <v>27.625</v>
      </c>
      <c r="K1578" s="9">
        <f t="shared" si="122"/>
        <v>27.625</v>
      </c>
      <c r="L1578" s="9">
        <f t="shared" si="123"/>
        <v>26.835000000000001</v>
      </c>
      <c r="M1578" s="9">
        <f t="shared" si="124"/>
        <v>0.78999999999999915</v>
      </c>
    </row>
    <row r="1579" spans="1:13" x14ac:dyDescent="0.2">
      <c r="A1579" s="5">
        <v>2.1731400000000001</v>
      </c>
      <c r="B1579" s="5">
        <f t="shared" si="120"/>
        <v>2</v>
      </c>
      <c r="C1579" s="6">
        <f t="shared" si="121"/>
        <v>0.17314000000000007</v>
      </c>
      <c r="D1579" s="7">
        <v>26.895</v>
      </c>
      <c r="E1579" s="7">
        <v>27.53</v>
      </c>
      <c r="F1579" s="7">
        <v>27.429819999999999</v>
      </c>
      <c r="G1579" s="7">
        <v>27.565000000000001</v>
      </c>
      <c r="H1579" s="7">
        <v>27.54</v>
      </c>
      <c r="K1579" s="9">
        <f t="shared" si="122"/>
        <v>27.565000000000001</v>
      </c>
      <c r="L1579" s="9">
        <f t="shared" si="123"/>
        <v>26.895</v>
      </c>
      <c r="M1579" s="9">
        <f t="shared" si="124"/>
        <v>0.67000000000000171</v>
      </c>
    </row>
    <row r="1580" spans="1:13" x14ac:dyDescent="0.2">
      <c r="A1580" s="5">
        <v>2.17388</v>
      </c>
      <c r="B1580" s="5">
        <f t="shared" si="120"/>
        <v>2</v>
      </c>
      <c r="C1580" s="6">
        <f t="shared" si="121"/>
        <v>0.17388000000000003</v>
      </c>
      <c r="D1580" s="7">
        <v>26.785</v>
      </c>
      <c r="E1580" s="7">
        <v>27.445</v>
      </c>
      <c r="F1580" s="7">
        <v>27.386769999999999</v>
      </c>
      <c r="G1580" s="7">
        <v>27.6</v>
      </c>
      <c r="H1580" s="7">
        <v>27.515000000000001</v>
      </c>
      <c r="K1580" s="9">
        <f t="shared" si="122"/>
        <v>27.6</v>
      </c>
      <c r="L1580" s="9">
        <f t="shared" si="123"/>
        <v>26.785</v>
      </c>
      <c r="M1580" s="9">
        <f t="shared" si="124"/>
        <v>0.81500000000000128</v>
      </c>
    </row>
    <row r="1581" spans="1:13" x14ac:dyDescent="0.2">
      <c r="A1581" s="5">
        <v>2.17462</v>
      </c>
      <c r="B1581" s="5">
        <f t="shared" si="120"/>
        <v>2</v>
      </c>
      <c r="C1581" s="6">
        <f t="shared" si="121"/>
        <v>0.17462</v>
      </c>
      <c r="D1581" s="7">
        <v>26.895</v>
      </c>
      <c r="E1581" s="7">
        <v>27.565000000000001</v>
      </c>
      <c r="F1581" s="7">
        <v>27.410340000000001</v>
      </c>
      <c r="G1581" s="7">
        <v>27.6</v>
      </c>
      <c r="H1581" s="7">
        <v>27.54</v>
      </c>
      <c r="K1581" s="9">
        <f t="shared" si="122"/>
        <v>27.6</v>
      </c>
      <c r="L1581" s="9">
        <f t="shared" si="123"/>
        <v>26.895</v>
      </c>
      <c r="M1581" s="9">
        <f t="shared" si="124"/>
        <v>0.70500000000000185</v>
      </c>
    </row>
    <row r="1582" spans="1:13" x14ac:dyDescent="0.2">
      <c r="A1582" s="5">
        <v>2.17537</v>
      </c>
      <c r="B1582" s="5">
        <f t="shared" si="120"/>
        <v>2</v>
      </c>
      <c r="C1582" s="6">
        <f t="shared" si="121"/>
        <v>0.17537000000000003</v>
      </c>
      <c r="D1582" s="7">
        <v>26.835000000000001</v>
      </c>
      <c r="E1582" s="7">
        <v>27.454999999999998</v>
      </c>
      <c r="F1582" s="7">
        <v>27.43149</v>
      </c>
      <c r="G1582" s="7">
        <v>27.6</v>
      </c>
      <c r="H1582" s="7">
        <v>27.504999999999999</v>
      </c>
      <c r="K1582" s="9">
        <f t="shared" si="122"/>
        <v>27.6</v>
      </c>
      <c r="L1582" s="9">
        <f t="shared" si="123"/>
        <v>26.835000000000001</v>
      </c>
      <c r="M1582" s="9">
        <f t="shared" si="124"/>
        <v>0.76500000000000057</v>
      </c>
    </row>
    <row r="1583" spans="1:13" x14ac:dyDescent="0.2">
      <c r="A1583" s="5">
        <v>2.17611</v>
      </c>
      <c r="B1583" s="5">
        <f t="shared" si="120"/>
        <v>2</v>
      </c>
      <c r="C1583" s="6">
        <f t="shared" si="121"/>
        <v>0.17610999999999999</v>
      </c>
      <c r="D1583" s="7">
        <v>26.92</v>
      </c>
      <c r="E1583" s="7">
        <v>27.48</v>
      </c>
      <c r="F1583" s="7">
        <v>27.391680000000001</v>
      </c>
      <c r="G1583" s="7">
        <v>27.6</v>
      </c>
      <c r="H1583" s="7">
        <v>27.454999999999998</v>
      </c>
      <c r="K1583" s="9">
        <f t="shared" si="122"/>
        <v>27.6</v>
      </c>
      <c r="L1583" s="9">
        <f t="shared" si="123"/>
        <v>26.92</v>
      </c>
      <c r="M1583" s="9">
        <f t="shared" si="124"/>
        <v>0.67999999999999972</v>
      </c>
    </row>
    <row r="1584" spans="1:13" x14ac:dyDescent="0.2">
      <c r="A1584" s="5">
        <v>2.17686</v>
      </c>
      <c r="B1584" s="5">
        <f t="shared" si="120"/>
        <v>2</v>
      </c>
      <c r="C1584" s="6">
        <f t="shared" si="121"/>
        <v>0.17686000000000002</v>
      </c>
      <c r="D1584" s="7">
        <v>26.92</v>
      </c>
      <c r="E1584" s="7">
        <v>27.555</v>
      </c>
      <c r="F1584" s="7">
        <v>27.341159999999999</v>
      </c>
      <c r="G1584" s="7">
        <v>27.38</v>
      </c>
      <c r="H1584" s="7">
        <v>27.42</v>
      </c>
      <c r="K1584" s="9">
        <f t="shared" si="122"/>
        <v>27.555</v>
      </c>
      <c r="L1584" s="9">
        <f t="shared" si="123"/>
        <v>26.92</v>
      </c>
      <c r="M1584" s="9">
        <f t="shared" si="124"/>
        <v>0.63499999999999801</v>
      </c>
    </row>
    <row r="1585" spans="1:13" x14ac:dyDescent="0.2">
      <c r="A1585" s="5">
        <v>2.1776</v>
      </c>
      <c r="B1585" s="5">
        <f t="shared" si="120"/>
        <v>2</v>
      </c>
      <c r="C1585" s="6">
        <f t="shared" si="121"/>
        <v>0.17759999999999998</v>
      </c>
      <c r="D1585" s="7">
        <v>26.835000000000001</v>
      </c>
      <c r="E1585" s="7">
        <v>27.69</v>
      </c>
      <c r="F1585" s="7">
        <v>27.432379999999998</v>
      </c>
      <c r="G1585" s="7">
        <v>27.43</v>
      </c>
      <c r="H1585" s="7">
        <v>27.38</v>
      </c>
      <c r="K1585" s="9">
        <f t="shared" si="122"/>
        <v>27.69</v>
      </c>
      <c r="L1585" s="9">
        <f t="shared" si="123"/>
        <v>26.835000000000001</v>
      </c>
      <c r="M1585" s="9">
        <f t="shared" si="124"/>
        <v>0.85500000000000043</v>
      </c>
    </row>
    <row r="1586" spans="1:13" x14ac:dyDescent="0.2">
      <c r="A1586" s="5">
        <v>2.1783399999999999</v>
      </c>
      <c r="B1586" s="5">
        <f t="shared" si="120"/>
        <v>2</v>
      </c>
      <c r="C1586" s="6">
        <f t="shared" si="121"/>
        <v>0.17833999999999994</v>
      </c>
      <c r="D1586" s="7">
        <v>26.87</v>
      </c>
      <c r="E1586" s="7">
        <v>27.504999999999999</v>
      </c>
      <c r="F1586" s="7">
        <v>27.406459999999999</v>
      </c>
      <c r="G1586" s="7">
        <v>27.42</v>
      </c>
      <c r="H1586" s="7">
        <v>27.454999999999998</v>
      </c>
      <c r="K1586" s="9">
        <f t="shared" si="122"/>
        <v>27.504999999999999</v>
      </c>
      <c r="L1586" s="9">
        <f t="shared" si="123"/>
        <v>26.87</v>
      </c>
      <c r="M1586" s="9">
        <f t="shared" si="124"/>
        <v>0.63499999999999801</v>
      </c>
    </row>
    <row r="1587" spans="1:13" x14ac:dyDescent="0.2">
      <c r="A1587" s="5">
        <v>2.17909</v>
      </c>
      <c r="B1587" s="5">
        <f t="shared" si="120"/>
        <v>2</v>
      </c>
      <c r="C1587" s="6">
        <f t="shared" si="121"/>
        <v>0.17908999999999997</v>
      </c>
      <c r="D1587" s="7">
        <v>26.88</v>
      </c>
      <c r="E1587" s="7">
        <v>27.54</v>
      </c>
      <c r="F1587" s="7">
        <v>27.366409999999998</v>
      </c>
      <c r="G1587" s="7">
        <v>27.355</v>
      </c>
      <c r="H1587" s="7">
        <v>27.43</v>
      </c>
      <c r="K1587" s="9">
        <f t="shared" si="122"/>
        <v>27.54</v>
      </c>
      <c r="L1587" s="9">
        <f t="shared" si="123"/>
        <v>26.88</v>
      </c>
      <c r="M1587" s="9">
        <f t="shared" si="124"/>
        <v>0.66000000000000014</v>
      </c>
    </row>
    <row r="1588" spans="1:13" x14ac:dyDescent="0.2">
      <c r="A1588" s="5">
        <v>2.1798299999999999</v>
      </c>
      <c r="B1588" s="5">
        <f t="shared" si="120"/>
        <v>2</v>
      </c>
      <c r="C1588" s="6">
        <f t="shared" si="121"/>
        <v>0.17982999999999993</v>
      </c>
      <c r="D1588" s="7">
        <v>26.88</v>
      </c>
      <c r="E1588" s="7">
        <v>27.53</v>
      </c>
      <c r="F1588" s="7">
        <v>27.414529999999999</v>
      </c>
      <c r="G1588" s="7">
        <v>27.445</v>
      </c>
      <c r="H1588" s="7">
        <v>27.524999999999999</v>
      </c>
      <c r="K1588" s="9">
        <f t="shared" si="122"/>
        <v>27.53</v>
      </c>
      <c r="L1588" s="9">
        <f t="shared" si="123"/>
        <v>26.88</v>
      </c>
      <c r="M1588" s="9">
        <f t="shared" si="124"/>
        <v>0.65000000000000213</v>
      </c>
    </row>
    <row r="1589" spans="1:13" x14ac:dyDescent="0.2">
      <c r="A1589" s="5">
        <v>2.1805699999999999</v>
      </c>
      <c r="B1589" s="5">
        <f t="shared" si="120"/>
        <v>2</v>
      </c>
      <c r="C1589" s="6">
        <f t="shared" si="121"/>
        <v>0.1805699999999999</v>
      </c>
      <c r="D1589" s="7">
        <v>26.835000000000001</v>
      </c>
      <c r="E1589" s="7">
        <v>27.515000000000001</v>
      </c>
      <c r="F1589" s="7">
        <v>27.310500000000001</v>
      </c>
      <c r="G1589" s="7">
        <v>27.445</v>
      </c>
      <c r="H1589" s="7">
        <v>27.405000000000001</v>
      </c>
      <c r="K1589" s="9">
        <f t="shared" si="122"/>
        <v>27.515000000000001</v>
      </c>
      <c r="L1589" s="9">
        <f t="shared" si="123"/>
        <v>26.835000000000001</v>
      </c>
      <c r="M1589" s="9">
        <f t="shared" si="124"/>
        <v>0.67999999999999972</v>
      </c>
    </row>
    <row r="1590" spans="1:13" x14ac:dyDescent="0.2">
      <c r="A1590" s="5">
        <v>2.1813199999999999</v>
      </c>
      <c r="B1590" s="5">
        <f t="shared" si="120"/>
        <v>2</v>
      </c>
      <c r="C1590" s="6">
        <f t="shared" si="121"/>
        <v>0.18131999999999993</v>
      </c>
      <c r="D1590" s="7">
        <v>26.835000000000001</v>
      </c>
      <c r="E1590" s="7">
        <v>27.495000000000001</v>
      </c>
      <c r="F1590" s="7">
        <v>27.342749999999999</v>
      </c>
      <c r="G1590" s="7">
        <v>27.454999999999998</v>
      </c>
      <c r="H1590" s="7">
        <v>27.48</v>
      </c>
      <c r="K1590" s="9">
        <f t="shared" si="122"/>
        <v>27.495000000000001</v>
      </c>
      <c r="L1590" s="9">
        <f t="shared" si="123"/>
        <v>26.835000000000001</v>
      </c>
      <c r="M1590" s="9">
        <f t="shared" si="124"/>
        <v>0.66000000000000014</v>
      </c>
    </row>
    <row r="1591" spans="1:13" x14ac:dyDescent="0.2">
      <c r="A1591" s="5">
        <v>2.1820599999999999</v>
      </c>
      <c r="B1591" s="5">
        <f t="shared" si="120"/>
        <v>2</v>
      </c>
      <c r="C1591" s="6">
        <f t="shared" si="121"/>
        <v>0.18205999999999989</v>
      </c>
      <c r="D1591" s="7">
        <v>26.88</v>
      </c>
      <c r="E1591" s="7">
        <v>27.504999999999999</v>
      </c>
      <c r="F1591" s="7">
        <v>27.373339999999999</v>
      </c>
      <c r="G1591" s="7">
        <v>27.42</v>
      </c>
      <c r="H1591" s="7">
        <v>27.65</v>
      </c>
      <c r="K1591" s="9">
        <f t="shared" si="122"/>
        <v>27.504999999999999</v>
      </c>
      <c r="L1591" s="9">
        <f t="shared" si="123"/>
        <v>26.88</v>
      </c>
      <c r="M1591" s="9">
        <f t="shared" si="124"/>
        <v>0.625</v>
      </c>
    </row>
    <row r="1592" spans="1:13" x14ac:dyDescent="0.2">
      <c r="A1592" s="5">
        <v>2.1828099999999999</v>
      </c>
      <c r="B1592" s="5">
        <f t="shared" si="120"/>
        <v>2</v>
      </c>
      <c r="C1592" s="6">
        <f t="shared" si="121"/>
        <v>0.18280999999999992</v>
      </c>
      <c r="D1592" s="7">
        <v>26.895</v>
      </c>
      <c r="E1592" s="7">
        <v>27.64</v>
      </c>
      <c r="F1592" s="7">
        <v>27.39442</v>
      </c>
      <c r="G1592" s="7">
        <v>27.42</v>
      </c>
      <c r="H1592" s="7">
        <v>27.6</v>
      </c>
      <c r="K1592" s="9">
        <f t="shared" si="122"/>
        <v>27.64</v>
      </c>
      <c r="L1592" s="9">
        <f t="shared" si="123"/>
        <v>26.895</v>
      </c>
      <c r="M1592" s="9">
        <f t="shared" si="124"/>
        <v>0.74500000000000099</v>
      </c>
    </row>
    <row r="1593" spans="1:13" x14ac:dyDescent="0.2">
      <c r="A1593" s="5">
        <v>2.1835499999999999</v>
      </c>
      <c r="B1593" s="5">
        <f t="shared" si="120"/>
        <v>2</v>
      </c>
      <c r="C1593" s="6">
        <f t="shared" si="121"/>
        <v>0.18354999999999988</v>
      </c>
      <c r="D1593" s="7">
        <v>26.87</v>
      </c>
      <c r="E1593" s="7">
        <v>27.504999999999999</v>
      </c>
      <c r="F1593" s="7">
        <v>27.344259999999998</v>
      </c>
      <c r="G1593" s="7">
        <v>27.405000000000001</v>
      </c>
      <c r="H1593" s="7">
        <v>27.48</v>
      </c>
      <c r="K1593" s="9">
        <f t="shared" si="122"/>
        <v>27.504999999999999</v>
      </c>
      <c r="L1593" s="9">
        <f t="shared" si="123"/>
        <v>26.87</v>
      </c>
      <c r="M1593" s="9">
        <f t="shared" si="124"/>
        <v>0.63499999999999801</v>
      </c>
    </row>
    <row r="1594" spans="1:13" x14ac:dyDescent="0.2">
      <c r="A1594" s="5">
        <v>2.1842899999999998</v>
      </c>
      <c r="B1594" s="5">
        <f t="shared" si="120"/>
        <v>2</v>
      </c>
      <c r="C1594" s="6">
        <f t="shared" si="121"/>
        <v>0.18428999999999984</v>
      </c>
      <c r="D1594" s="7">
        <v>26.87</v>
      </c>
      <c r="E1594" s="7">
        <v>27.58</v>
      </c>
      <c r="F1594" s="7">
        <v>27.451129999999999</v>
      </c>
      <c r="G1594" s="7">
        <v>27.53</v>
      </c>
      <c r="H1594" s="7">
        <v>27.54</v>
      </c>
      <c r="K1594" s="9">
        <f t="shared" si="122"/>
        <v>27.58</v>
      </c>
      <c r="L1594" s="9">
        <f t="shared" si="123"/>
        <v>26.87</v>
      </c>
      <c r="M1594" s="9">
        <f t="shared" si="124"/>
        <v>0.7099999999999973</v>
      </c>
    </row>
    <row r="1595" spans="1:13" x14ac:dyDescent="0.2">
      <c r="A1595" s="5">
        <v>2.1850399999999999</v>
      </c>
      <c r="B1595" s="5">
        <f t="shared" si="120"/>
        <v>2</v>
      </c>
      <c r="C1595" s="6">
        <f t="shared" si="121"/>
        <v>0.18503999999999987</v>
      </c>
      <c r="D1595" s="7">
        <v>26.87</v>
      </c>
      <c r="E1595" s="7">
        <v>27.47</v>
      </c>
      <c r="F1595" s="7">
        <v>27.414760000000001</v>
      </c>
      <c r="G1595" s="7">
        <v>27.53</v>
      </c>
      <c r="H1595" s="7">
        <v>27.49</v>
      </c>
      <c r="K1595" s="9">
        <f t="shared" si="122"/>
        <v>27.53</v>
      </c>
      <c r="L1595" s="9">
        <f t="shared" si="123"/>
        <v>26.87</v>
      </c>
      <c r="M1595" s="9">
        <f t="shared" si="124"/>
        <v>0.66000000000000014</v>
      </c>
    </row>
    <row r="1596" spans="1:13" x14ac:dyDescent="0.2">
      <c r="A1596" s="5">
        <v>2.1857799999999998</v>
      </c>
      <c r="B1596" s="5">
        <f t="shared" si="120"/>
        <v>2</v>
      </c>
      <c r="C1596" s="6">
        <f t="shared" si="121"/>
        <v>0.18577999999999983</v>
      </c>
      <c r="D1596" s="7">
        <v>26.97</v>
      </c>
      <c r="E1596" s="7">
        <v>27.36</v>
      </c>
      <c r="F1596" s="7">
        <v>27.363880000000002</v>
      </c>
      <c r="G1596" s="7">
        <v>27.53</v>
      </c>
      <c r="H1596" s="7">
        <v>27.565000000000001</v>
      </c>
      <c r="K1596" s="9">
        <f t="shared" si="122"/>
        <v>27.53</v>
      </c>
      <c r="L1596" s="9">
        <f t="shared" si="123"/>
        <v>26.97</v>
      </c>
      <c r="M1596" s="9">
        <f t="shared" si="124"/>
        <v>0.56000000000000227</v>
      </c>
    </row>
    <row r="1597" spans="1:13" x14ac:dyDescent="0.2">
      <c r="A1597" s="5">
        <v>2.1865199999999998</v>
      </c>
      <c r="B1597" s="5">
        <f t="shared" si="120"/>
        <v>2</v>
      </c>
      <c r="C1597" s="6">
        <f t="shared" si="121"/>
        <v>0.1865199999999998</v>
      </c>
      <c r="D1597" s="7">
        <v>26.835000000000001</v>
      </c>
      <c r="E1597" s="7">
        <v>27.385000000000002</v>
      </c>
      <c r="F1597" s="7">
        <v>27.310559999999999</v>
      </c>
      <c r="G1597" s="7">
        <v>27.53</v>
      </c>
      <c r="H1597" s="7">
        <v>27.44</v>
      </c>
      <c r="K1597" s="9">
        <f t="shared" si="122"/>
        <v>27.53</v>
      </c>
      <c r="L1597" s="9">
        <f t="shared" si="123"/>
        <v>26.835000000000001</v>
      </c>
      <c r="M1597" s="9">
        <f t="shared" si="124"/>
        <v>0.69500000000000028</v>
      </c>
    </row>
    <row r="1598" spans="1:13" x14ac:dyDescent="0.2">
      <c r="A1598" s="5">
        <v>2.1872699999999998</v>
      </c>
      <c r="B1598" s="5">
        <f t="shared" si="120"/>
        <v>2</v>
      </c>
      <c r="C1598" s="6">
        <f t="shared" si="121"/>
        <v>0.18726999999999983</v>
      </c>
      <c r="D1598" s="7">
        <v>26.835000000000001</v>
      </c>
      <c r="E1598" s="7">
        <v>27.454999999999998</v>
      </c>
      <c r="F1598" s="7">
        <v>27.407070000000001</v>
      </c>
      <c r="G1598" s="7">
        <v>27.54</v>
      </c>
      <c r="H1598" s="7">
        <v>27.44</v>
      </c>
      <c r="K1598" s="9">
        <f t="shared" si="122"/>
        <v>27.54</v>
      </c>
      <c r="L1598" s="9">
        <f t="shared" si="123"/>
        <v>26.835000000000001</v>
      </c>
      <c r="M1598" s="9">
        <f t="shared" si="124"/>
        <v>0.70499999999999829</v>
      </c>
    </row>
    <row r="1599" spans="1:13" x14ac:dyDescent="0.2">
      <c r="A1599" s="5">
        <v>2.1880099999999998</v>
      </c>
      <c r="B1599" s="5">
        <f t="shared" si="120"/>
        <v>2</v>
      </c>
      <c r="C1599" s="6">
        <f t="shared" si="121"/>
        <v>0.18800999999999979</v>
      </c>
      <c r="D1599" s="7">
        <v>26.835000000000001</v>
      </c>
      <c r="E1599" s="7">
        <v>27.43</v>
      </c>
      <c r="F1599" s="7">
        <v>27.325500000000002</v>
      </c>
      <c r="G1599" s="7">
        <v>27.515000000000001</v>
      </c>
      <c r="H1599" s="7">
        <v>27.48</v>
      </c>
      <c r="K1599" s="9">
        <f t="shared" si="122"/>
        <v>27.515000000000001</v>
      </c>
      <c r="L1599" s="9">
        <f t="shared" si="123"/>
        <v>26.835000000000001</v>
      </c>
      <c r="M1599" s="9">
        <f t="shared" si="124"/>
        <v>0.67999999999999972</v>
      </c>
    </row>
    <row r="1600" spans="1:13" x14ac:dyDescent="0.2">
      <c r="A1600" s="5">
        <v>2.1887599999999998</v>
      </c>
      <c r="B1600" s="5">
        <f t="shared" si="120"/>
        <v>2</v>
      </c>
      <c r="C1600" s="6">
        <f t="shared" si="121"/>
        <v>0.18875999999999982</v>
      </c>
      <c r="D1600" s="7">
        <v>26.785</v>
      </c>
      <c r="E1600" s="7">
        <v>27.385000000000002</v>
      </c>
      <c r="F1600" s="7">
        <v>27.363050000000001</v>
      </c>
      <c r="G1600" s="7">
        <v>27.48</v>
      </c>
      <c r="H1600" s="7">
        <v>27.49</v>
      </c>
      <c r="K1600" s="9">
        <f t="shared" si="122"/>
        <v>27.48</v>
      </c>
      <c r="L1600" s="9">
        <f t="shared" si="123"/>
        <v>26.785</v>
      </c>
      <c r="M1600" s="9">
        <f t="shared" si="124"/>
        <v>0.69500000000000028</v>
      </c>
    </row>
    <row r="1601" spans="1:13" x14ac:dyDescent="0.2">
      <c r="A1601" s="5">
        <v>2.1894999999999998</v>
      </c>
      <c r="B1601" s="5">
        <f t="shared" si="120"/>
        <v>2</v>
      </c>
      <c r="C1601" s="6">
        <f t="shared" si="121"/>
        <v>0.18949999999999978</v>
      </c>
      <c r="D1601" s="7">
        <v>26.81</v>
      </c>
      <c r="E1601" s="7">
        <v>27.42</v>
      </c>
      <c r="F1601" s="7">
        <v>27.383579999999998</v>
      </c>
      <c r="G1601" s="7">
        <v>27.53</v>
      </c>
      <c r="H1601" s="7">
        <v>27.405000000000001</v>
      </c>
      <c r="K1601" s="9">
        <f t="shared" si="122"/>
        <v>27.53</v>
      </c>
      <c r="L1601" s="9">
        <f t="shared" si="123"/>
        <v>26.81</v>
      </c>
      <c r="M1601" s="9">
        <f t="shared" si="124"/>
        <v>0.72000000000000242</v>
      </c>
    </row>
    <row r="1602" spans="1:13" x14ac:dyDescent="0.2">
      <c r="A1602" s="5">
        <v>2.1902400000000002</v>
      </c>
      <c r="B1602" s="5">
        <f t="shared" ref="B1602:B1665" si="125">INT(A1602)</f>
        <v>2</v>
      </c>
      <c r="C1602" s="6">
        <f t="shared" ref="C1602:C1665" si="126">A1602-B1602</f>
        <v>0.19024000000000019</v>
      </c>
      <c r="D1602" s="7">
        <v>26.734999999999999</v>
      </c>
      <c r="E1602" s="7">
        <v>27.43</v>
      </c>
      <c r="F1602" s="7">
        <v>27.36093</v>
      </c>
      <c r="G1602" s="7">
        <v>27.53</v>
      </c>
      <c r="H1602" s="7">
        <v>27.405000000000001</v>
      </c>
      <c r="K1602" s="9">
        <f t="shared" ref="K1602:K1665" si="127">MAX(D1602:G1602)</f>
        <v>27.53</v>
      </c>
      <c r="L1602" s="9">
        <f t="shared" ref="L1602:L1665" si="128">MIN(D1602:G1602)</f>
        <v>26.734999999999999</v>
      </c>
      <c r="M1602" s="9">
        <f t="shared" si="124"/>
        <v>0.79500000000000171</v>
      </c>
    </row>
    <row r="1603" spans="1:13" x14ac:dyDescent="0.2">
      <c r="A1603" s="5">
        <v>2.1909900000000002</v>
      </c>
      <c r="B1603" s="5">
        <f t="shared" si="125"/>
        <v>2</v>
      </c>
      <c r="C1603" s="6">
        <f t="shared" si="126"/>
        <v>0.19099000000000022</v>
      </c>
      <c r="D1603" s="7">
        <v>26.81</v>
      </c>
      <c r="E1603" s="7">
        <v>27.445</v>
      </c>
      <c r="F1603" s="7">
        <v>27.351710000000001</v>
      </c>
      <c r="G1603" s="7">
        <v>27.48</v>
      </c>
      <c r="H1603" s="7">
        <v>27.504999999999999</v>
      </c>
      <c r="K1603" s="9">
        <f t="shared" si="127"/>
        <v>27.48</v>
      </c>
      <c r="L1603" s="9">
        <f t="shared" si="128"/>
        <v>26.81</v>
      </c>
      <c r="M1603" s="9">
        <f t="shared" ref="M1603:M1666" si="129">K1603-L1603</f>
        <v>0.67000000000000171</v>
      </c>
    </row>
    <row r="1604" spans="1:13" x14ac:dyDescent="0.2">
      <c r="A1604" s="5">
        <v>2.1917300000000002</v>
      </c>
      <c r="B1604" s="5">
        <f t="shared" si="125"/>
        <v>2</v>
      </c>
      <c r="C1604" s="6">
        <f t="shared" si="126"/>
        <v>0.19173000000000018</v>
      </c>
      <c r="D1604" s="7">
        <v>26.77</v>
      </c>
      <c r="E1604" s="7">
        <v>27.48</v>
      </c>
      <c r="F1604" s="7">
        <v>27.27392</v>
      </c>
      <c r="G1604" s="7">
        <v>27.344999999999999</v>
      </c>
      <c r="H1604" s="7">
        <v>27.395</v>
      </c>
      <c r="K1604" s="9">
        <f t="shared" si="127"/>
        <v>27.48</v>
      </c>
      <c r="L1604" s="9">
        <f t="shared" si="128"/>
        <v>26.77</v>
      </c>
      <c r="M1604" s="9">
        <f t="shared" si="129"/>
        <v>0.71000000000000085</v>
      </c>
    </row>
    <row r="1605" spans="1:13" x14ac:dyDescent="0.2">
      <c r="A1605" s="5">
        <v>2.1924700000000001</v>
      </c>
      <c r="B1605" s="5">
        <f t="shared" si="125"/>
        <v>2</v>
      </c>
      <c r="C1605" s="6">
        <f t="shared" si="126"/>
        <v>0.19247000000000014</v>
      </c>
      <c r="D1605" s="7">
        <v>26.71</v>
      </c>
      <c r="E1605" s="7">
        <v>27.53</v>
      </c>
      <c r="F1605" s="7">
        <v>27.26061</v>
      </c>
      <c r="G1605" s="7">
        <v>27.405000000000001</v>
      </c>
      <c r="H1605" s="7">
        <v>27.37</v>
      </c>
      <c r="K1605" s="9">
        <f t="shared" si="127"/>
        <v>27.53</v>
      </c>
      <c r="L1605" s="9">
        <f t="shared" si="128"/>
        <v>26.71</v>
      </c>
      <c r="M1605" s="9">
        <f t="shared" si="129"/>
        <v>0.82000000000000028</v>
      </c>
    </row>
    <row r="1606" spans="1:13" x14ac:dyDescent="0.2">
      <c r="A1606" s="5">
        <v>2.1932200000000002</v>
      </c>
      <c r="B1606" s="5">
        <f t="shared" si="125"/>
        <v>2</v>
      </c>
      <c r="C1606" s="6">
        <f t="shared" si="126"/>
        <v>0.19322000000000017</v>
      </c>
      <c r="D1606" s="7">
        <v>26.64</v>
      </c>
      <c r="E1606" s="7">
        <v>27.54</v>
      </c>
      <c r="F1606" s="7">
        <v>27.34761</v>
      </c>
      <c r="G1606" s="7">
        <v>27.48</v>
      </c>
      <c r="H1606" s="7">
        <v>27.48</v>
      </c>
      <c r="K1606" s="9">
        <f t="shared" si="127"/>
        <v>27.54</v>
      </c>
      <c r="L1606" s="9">
        <f t="shared" si="128"/>
        <v>26.64</v>
      </c>
      <c r="M1606" s="9">
        <f t="shared" si="129"/>
        <v>0.89999999999999858</v>
      </c>
    </row>
    <row r="1607" spans="1:13" x14ac:dyDescent="0.2">
      <c r="A1607" s="5">
        <v>2.1939600000000001</v>
      </c>
      <c r="B1607" s="5">
        <f t="shared" si="125"/>
        <v>2</v>
      </c>
      <c r="C1607" s="6">
        <f t="shared" si="126"/>
        <v>0.19396000000000013</v>
      </c>
      <c r="D1607" s="7">
        <v>26.565000000000001</v>
      </c>
      <c r="E1607" s="7">
        <v>27.454999999999998</v>
      </c>
      <c r="F1607" s="7">
        <v>27.33258</v>
      </c>
      <c r="G1607" s="7">
        <v>27.53</v>
      </c>
      <c r="H1607" s="7">
        <v>27.405000000000001</v>
      </c>
      <c r="K1607" s="9">
        <f t="shared" si="127"/>
        <v>27.53</v>
      </c>
      <c r="L1607" s="9">
        <f t="shared" si="128"/>
        <v>26.565000000000001</v>
      </c>
      <c r="M1607" s="9">
        <f t="shared" si="129"/>
        <v>0.96499999999999986</v>
      </c>
    </row>
    <row r="1608" spans="1:13" x14ac:dyDescent="0.2">
      <c r="A1608" s="5">
        <v>2.1947000000000001</v>
      </c>
      <c r="B1608" s="5">
        <f t="shared" si="125"/>
        <v>2</v>
      </c>
      <c r="C1608" s="6">
        <f t="shared" si="126"/>
        <v>0.1947000000000001</v>
      </c>
      <c r="D1608" s="7">
        <v>26.59</v>
      </c>
      <c r="E1608" s="7">
        <v>27.54</v>
      </c>
      <c r="F1608" s="7">
        <v>27.27552</v>
      </c>
      <c r="G1608" s="7">
        <v>27.53</v>
      </c>
      <c r="H1608" s="7">
        <v>27.42</v>
      </c>
      <c r="K1608" s="9">
        <f t="shared" si="127"/>
        <v>27.54</v>
      </c>
      <c r="L1608" s="9">
        <f t="shared" si="128"/>
        <v>26.59</v>
      </c>
      <c r="M1608" s="9">
        <f t="shared" si="129"/>
        <v>0.94999999999999929</v>
      </c>
    </row>
    <row r="1609" spans="1:13" x14ac:dyDescent="0.2">
      <c r="A1609" s="5">
        <v>2.1954500000000001</v>
      </c>
      <c r="B1609" s="5">
        <f t="shared" si="125"/>
        <v>2</v>
      </c>
      <c r="C1609" s="6">
        <f t="shared" si="126"/>
        <v>0.19545000000000012</v>
      </c>
      <c r="D1609" s="7">
        <v>26.7</v>
      </c>
      <c r="E1609" s="7">
        <v>27.454999999999998</v>
      </c>
      <c r="F1609" s="7">
        <v>27.309270000000001</v>
      </c>
      <c r="G1609" s="7">
        <v>27.6</v>
      </c>
      <c r="H1609" s="7">
        <v>27.48</v>
      </c>
      <c r="K1609" s="9">
        <f t="shared" si="127"/>
        <v>27.6</v>
      </c>
      <c r="L1609" s="9">
        <f t="shared" si="128"/>
        <v>26.7</v>
      </c>
      <c r="M1609" s="9">
        <f t="shared" si="129"/>
        <v>0.90000000000000213</v>
      </c>
    </row>
    <row r="1610" spans="1:13" x14ac:dyDescent="0.2">
      <c r="A1610" s="5">
        <v>2.1961900000000001</v>
      </c>
      <c r="B1610" s="5">
        <f t="shared" si="125"/>
        <v>2</v>
      </c>
      <c r="C1610" s="6">
        <f t="shared" si="126"/>
        <v>0.19619000000000009</v>
      </c>
      <c r="D1610" s="7">
        <v>26.625</v>
      </c>
      <c r="E1610" s="7">
        <v>27.495000000000001</v>
      </c>
      <c r="F1610" s="7">
        <v>27.31589</v>
      </c>
      <c r="G1610" s="7">
        <v>27.6</v>
      </c>
      <c r="H1610" s="7">
        <v>27.395</v>
      </c>
      <c r="K1610" s="9">
        <f t="shared" si="127"/>
        <v>27.6</v>
      </c>
      <c r="L1610" s="9">
        <f t="shared" si="128"/>
        <v>26.625</v>
      </c>
      <c r="M1610" s="9">
        <f t="shared" si="129"/>
        <v>0.97500000000000142</v>
      </c>
    </row>
    <row r="1611" spans="1:13" x14ac:dyDescent="0.2">
      <c r="A1611" s="5">
        <v>2.1969400000000001</v>
      </c>
      <c r="B1611" s="5">
        <f t="shared" si="125"/>
        <v>2</v>
      </c>
      <c r="C1611" s="6">
        <f t="shared" si="126"/>
        <v>0.19694000000000011</v>
      </c>
      <c r="D1611" s="7">
        <v>26.725000000000001</v>
      </c>
      <c r="E1611" s="7">
        <v>27.395</v>
      </c>
      <c r="F1611" s="7">
        <v>27.274930000000001</v>
      </c>
      <c r="G1611" s="7">
        <v>27.515000000000001</v>
      </c>
      <c r="H1611" s="7">
        <v>27.355</v>
      </c>
      <c r="K1611" s="9">
        <f t="shared" si="127"/>
        <v>27.515000000000001</v>
      </c>
      <c r="L1611" s="9">
        <f t="shared" si="128"/>
        <v>26.725000000000001</v>
      </c>
      <c r="M1611" s="9">
        <f t="shared" si="129"/>
        <v>0.78999999999999915</v>
      </c>
    </row>
    <row r="1612" spans="1:13" x14ac:dyDescent="0.2">
      <c r="A1612" s="5">
        <v>2.1976800000000001</v>
      </c>
      <c r="B1612" s="5">
        <f t="shared" si="125"/>
        <v>2</v>
      </c>
      <c r="C1612" s="6">
        <f t="shared" si="126"/>
        <v>0.19768000000000008</v>
      </c>
      <c r="D1612" s="7">
        <v>26.675000000000001</v>
      </c>
      <c r="E1612" s="7">
        <v>27.37</v>
      </c>
      <c r="F1612" s="7">
        <v>27.284579999999998</v>
      </c>
      <c r="G1612" s="7">
        <v>27.53</v>
      </c>
      <c r="H1612" s="7">
        <v>27.295000000000002</v>
      </c>
      <c r="K1612" s="9">
        <f t="shared" si="127"/>
        <v>27.53</v>
      </c>
      <c r="L1612" s="9">
        <f t="shared" si="128"/>
        <v>26.675000000000001</v>
      </c>
      <c r="M1612" s="9">
        <f t="shared" si="129"/>
        <v>0.85500000000000043</v>
      </c>
    </row>
    <row r="1613" spans="1:13" x14ac:dyDescent="0.2">
      <c r="A1613" s="5">
        <v>2.19842</v>
      </c>
      <c r="B1613" s="5">
        <f t="shared" si="125"/>
        <v>2</v>
      </c>
      <c r="C1613" s="6">
        <f t="shared" si="126"/>
        <v>0.19842000000000004</v>
      </c>
      <c r="D1613" s="7">
        <v>26.65</v>
      </c>
      <c r="E1613" s="7">
        <v>27.48</v>
      </c>
      <c r="F1613" s="7">
        <v>27.33539</v>
      </c>
      <c r="G1613" s="7">
        <v>27.53</v>
      </c>
      <c r="H1613" s="7">
        <v>27.37</v>
      </c>
      <c r="K1613" s="9">
        <f t="shared" si="127"/>
        <v>27.53</v>
      </c>
      <c r="L1613" s="9">
        <f t="shared" si="128"/>
        <v>26.65</v>
      </c>
      <c r="M1613" s="9">
        <f t="shared" si="129"/>
        <v>0.88000000000000256</v>
      </c>
    </row>
    <row r="1614" spans="1:13" x14ac:dyDescent="0.2">
      <c r="A1614" s="5">
        <v>2.1991700000000001</v>
      </c>
      <c r="B1614" s="5">
        <f t="shared" si="125"/>
        <v>2</v>
      </c>
      <c r="C1614" s="6">
        <f t="shared" si="126"/>
        <v>0.19917000000000007</v>
      </c>
      <c r="D1614" s="7">
        <v>26.76</v>
      </c>
      <c r="E1614" s="7">
        <v>27.43</v>
      </c>
      <c r="F1614" s="7">
        <v>27.392939999999999</v>
      </c>
      <c r="G1614" s="7">
        <v>27.555</v>
      </c>
      <c r="H1614" s="7">
        <v>27.44</v>
      </c>
      <c r="K1614" s="9">
        <f t="shared" si="127"/>
        <v>27.555</v>
      </c>
      <c r="L1614" s="9">
        <f t="shared" si="128"/>
        <v>26.76</v>
      </c>
      <c r="M1614" s="9">
        <f t="shared" si="129"/>
        <v>0.79499999999999815</v>
      </c>
    </row>
    <row r="1615" spans="1:13" x14ac:dyDescent="0.2">
      <c r="A1615" s="5">
        <v>2.19991</v>
      </c>
      <c r="B1615" s="5">
        <f t="shared" si="125"/>
        <v>2</v>
      </c>
      <c r="C1615" s="6">
        <f t="shared" si="126"/>
        <v>0.19991000000000003</v>
      </c>
      <c r="D1615" s="7">
        <v>26.675000000000001</v>
      </c>
      <c r="E1615" s="7">
        <v>27.495000000000001</v>
      </c>
      <c r="F1615" s="7">
        <v>27.341609999999999</v>
      </c>
      <c r="G1615" s="7">
        <v>27.515000000000001</v>
      </c>
      <c r="H1615" s="7">
        <v>27.43</v>
      </c>
      <c r="K1615" s="9">
        <f t="shared" si="127"/>
        <v>27.515000000000001</v>
      </c>
      <c r="L1615" s="9">
        <f t="shared" si="128"/>
        <v>26.675000000000001</v>
      </c>
      <c r="M1615" s="9">
        <f t="shared" si="129"/>
        <v>0.83999999999999986</v>
      </c>
    </row>
    <row r="1616" spans="1:13" x14ac:dyDescent="0.2">
      <c r="A1616" s="5">
        <v>2.20065</v>
      </c>
      <c r="B1616" s="5">
        <f t="shared" si="125"/>
        <v>2</v>
      </c>
      <c r="C1616" s="6">
        <f t="shared" si="126"/>
        <v>0.20065</v>
      </c>
      <c r="D1616" s="7">
        <v>26.66</v>
      </c>
      <c r="E1616" s="7">
        <v>27.495000000000001</v>
      </c>
      <c r="F1616" s="7">
        <v>27.317419999999998</v>
      </c>
      <c r="G1616" s="7">
        <v>27.395</v>
      </c>
      <c r="H1616" s="7">
        <v>27.355</v>
      </c>
      <c r="K1616" s="9">
        <f t="shared" si="127"/>
        <v>27.495000000000001</v>
      </c>
      <c r="L1616" s="9">
        <f t="shared" si="128"/>
        <v>26.66</v>
      </c>
      <c r="M1616" s="9">
        <f t="shared" si="129"/>
        <v>0.83500000000000085</v>
      </c>
    </row>
    <row r="1617" spans="1:13" x14ac:dyDescent="0.2">
      <c r="A1617" s="5">
        <v>2.2014</v>
      </c>
      <c r="B1617" s="5">
        <f t="shared" si="125"/>
        <v>2</v>
      </c>
      <c r="C1617" s="6">
        <f t="shared" si="126"/>
        <v>0.20140000000000002</v>
      </c>
      <c r="D1617" s="7">
        <v>26.66</v>
      </c>
      <c r="E1617" s="7">
        <v>27.59</v>
      </c>
      <c r="F1617" s="7">
        <v>27.296700000000001</v>
      </c>
      <c r="G1617" s="7">
        <v>27.42</v>
      </c>
      <c r="H1617" s="7">
        <v>27.295000000000002</v>
      </c>
      <c r="K1617" s="9">
        <f t="shared" si="127"/>
        <v>27.59</v>
      </c>
      <c r="L1617" s="9">
        <f t="shared" si="128"/>
        <v>26.66</v>
      </c>
      <c r="M1617" s="9">
        <f t="shared" si="129"/>
        <v>0.92999999999999972</v>
      </c>
    </row>
    <row r="1618" spans="1:13" x14ac:dyDescent="0.2">
      <c r="A1618" s="5">
        <v>2.20214</v>
      </c>
      <c r="B1618" s="5">
        <f t="shared" si="125"/>
        <v>2</v>
      </c>
      <c r="C1618" s="6">
        <f t="shared" si="126"/>
        <v>0.20213999999999999</v>
      </c>
      <c r="D1618" s="7">
        <v>26.6</v>
      </c>
      <c r="E1618" s="7">
        <v>27.605</v>
      </c>
      <c r="F1618" s="7">
        <v>27.22794</v>
      </c>
      <c r="G1618" s="7">
        <v>27.335000000000001</v>
      </c>
      <c r="H1618" s="7">
        <v>27.355</v>
      </c>
      <c r="K1618" s="9">
        <f t="shared" si="127"/>
        <v>27.605</v>
      </c>
      <c r="L1618" s="9">
        <f t="shared" si="128"/>
        <v>26.6</v>
      </c>
      <c r="M1618" s="9">
        <f t="shared" si="129"/>
        <v>1.004999999999999</v>
      </c>
    </row>
    <row r="1619" spans="1:13" x14ac:dyDescent="0.2">
      <c r="A1619" s="5">
        <v>2.20289</v>
      </c>
      <c r="B1619" s="5">
        <f t="shared" si="125"/>
        <v>2</v>
      </c>
      <c r="C1619" s="6">
        <f t="shared" si="126"/>
        <v>0.20289000000000001</v>
      </c>
      <c r="D1619" s="7">
        <v>26.684999999999999</v>
      </c>
      <c r="E1619" s="7">
        <v>27.515000000000001</v>
      </c>
      <c r="F1619" s="7">
        <v>27.300039999999999</v>
      </c>
      <c r="G1619" s="7">
        <v>27.395</v>
      </c>
      <c r="H1619" s="7">
        <v>27.38</v>
      </c>
      <c r="K1619" s="9">
        <f t="shared" si="127"/>
        <v>27.515000000000001</v>
      </c>
      <c r="L1619" s="9">
        <f t="shared" si="128"/>
        <v>26.684999999999999</v>
      </c>
      <c r="M1619" s="9">
        <f t="shared" si="129"/>
        <v>0.83000000000000185</v>
      </c>
    </row>
    <row r="1620" spans="1:13" x14ac:dyDescent="0.2">
      <c r="A1620" s="5">
        <v>2.20363</v>
      </c>
      <c r="B1620" s="5">
        <f t="shared" si="125"/>
        <v>2</v>
      </c>
      <c r="C1620" s="6">
        <f t="shared" si="126"/>
        <v>0.20362999999999998</v>
      </c>
      <c r="D1620" s="7">
        <v>26.7</v>
      </c>
      <c r="E1620" s="7">
        <v>27.53</v>
      </c>
      <c r="F1620" s="7">
        <v>27.26538</v>
      </c>
      <c r="G1620" s="7">
        <v>27.38</v>
      </c>
      <c r="H1620" s="7">
        <v>27.42</v>
      </c>
      <c r="K1620" s="9">
        <f t="shared" si="127"/>
        <v>27.53</v>
      </c>
      <c r="L1620" s="9">
        <f t="shared" si="128"/>
        <v>26.7</v>
      </c>
      <c r="M1620" s="9">
        <f t="shared" si="129"/>
        <v>0.83000000000000185</v>
      </c>
    </row>
    <row r="1621" spans="1:13" x14ac:dyDescent="0.2">
      <c r="A1621" s="5">
        <v>2.2043699999999999</v>
      </c>
      <c r="B1621" s="5">
        <f t="shared" si="125"/>
        <v>2</v>
      </c>
      <c r="C1621" s="6">
        <f t="shared" si="126"/>
        <v>0.20436999999999994</v>
      </c>
      <c r="D1621" s="7">
        <v>26.785</v>
      </c>
      <c r="E1621" s="7">
        <v>27.36</v>
      </c>
      <c r="F1621" s="7">
        <v>27.36467</v>
      </c>
      <c r="G1621" s="7">
        <v>27.38</v>
      </c>
      <c r="H1621" s="7">
        <v>27.625</v>
      </c>
      <c r="K1621" s="9">
        <f t="shared" si="127"/>
        <v>27.38</v>
      </c>
      <c r="L1621" s="9">
        <f t="shared" si="128"/>
        <v>26.785</v>
      </c>
      <c r="M1621" s="9">
        <f t="shared" si="129"/>
        <v>0.59499999999999886</v>
      </c>
    </row>
    <row r="1622" spans="1:13" x14ac:dyDescent="0.2">
      <c r="A1622" s="5">
        <v>2.20512</v>
      </c>
      <c r="B1622" s="5">
        <f t="shared" si="125"/>
        <v>2</v>
      </c>
      <c r="C1622" s="6">
        <f t="shared" si="126"/>
        <v>0.20511999999999997</v>
      </c>
      <c r="D1622" s="7">
        <v>26.785</v>
      </c>
      <c r="E1622" s="7">
        <v>27.21</v>
      </c>
      <c r="F1622" s="7">
        <v>27.277609999999999</v>
      </c>
      <c r="G1622" s="7">
        <v>27.405000000000001</v>
      </c>
      <c r="H1622" s="7">
        <v>27.465</v>
      </c>
      <c r="K1622" s="9">
        <f t="shared" si="127"/>
        <v>27.405000000000001</v>
      </c>
      <c r="L1622" s="9">
        <f t="shared" si="128"/>
        <v>26.785</v>
      </c>
      <c r="M1622" s="9">
        <f t="shared" si="129"/>
        <v>0.62000000000000099</v>
      </c>
    </row>
    <row r="1623" spans="1:13" x14ac:dyDescent="0.2">
      <c r="A1623" s="5">
        <v>2.2058599999999999</v>
      </c>
      <c r="B1623" s="5">
        <f t="shared" si="125"/>
        <v>2</v>
      </c>
      <c r="C1623" s="6">
        <f t="shared" si="126"/>
        <v>0.20585999999999993</v>
      </c>
      <c r="D1623" s="7">
        <v>26.71</v>
      </c>
      <c r="E1623" s="7">
        <v>27.32</v>
      </c>
      <c r="F1623" s="7">
        <v>27.262280000000001</v>
      </c>
      <c r="G1623" s="7">
        <v>27.37</v>
      </c>
      <c r="H1623" s="7">
        <v>27.454999999999998</v>
      </c>
      <c r="K1623" s="9">
        <f t="shared" si="127"/>
        <v>27.37</v>
      </c>
      <c r="L1623" s="9">
        <f t="shared" si="128"/>
        <v>26.71</v>
      </c>
      <c r="M1623" s="9">
        <f t="shared" si="129"/>
        <v>0.66000000000000014</v>
      </c>
    </row>
    <row r="1624" spans="1:13" x14ac:dyDescent="0.2">
      <c r="A1624" s="5">
        <v>2.2065999999999999</v>
      </c>
      <c r="B1624" s="5">
        <f t="shared" si="125"/>
        <v>2</v>
      </c>
      <c r="C1624" s="6">
        <f t="shared" si="126"/>
        <v>0.20659999999999989</v>
      </c>
      <c r="D1624" s="7">
        <v>26.71</v>
      </c>
      <c r="E1624" s="7">
        <v>27.43</v>
      </c>
      <c r="F1624" s="7">
        <v>27.24888</v>
      </c>
      <c r="G1624" s="7">
        <v>27.355</v>
      </c>
      <c r="H1624" s="7">
        <v>27.38</v>
      </c>
      <c r="K1624" s="9">
        <f t="shared" si="127"/>
        <v>27.43</v>
      </c>
      <c r="L1624" s="9">
        <f t="shared" si="128"/>
        <v>26.71</v>
      </c>
      <c r="M1624" s="9">
        <f t="shared" si="129"/>
        <v>0.71999999999999886</v>
      </c>
    </row>
    <row r="1625" spans="1:13" x14ac:dyDescent="0.2">
      <c r="A1625" s="5">
        <v>2.2073499999999999</v>
      </c>
      <c r="B1625" s="5">
        <f t="shared" si="125"/>
        <v>2</v>
      </c>
      <c r="C1625" s="6">
        <f t="shared" si="126"/>
        <v>0.20734999999999992</v>
      </c>
      <c r="D1625" s="7">
        <v>26.71</v>
      </c>
      <c r="E1625" s="7">
        <v>27.515000000000001</v>
      </c>
      <c r="F1625" s="7">
        <v>27.278939999999999</v>
      </c>
      <c r="G1625" s="7">
        <v>27.31</v>
      </c>
      <c r="H1625" s="7">
        <v>27.504999999999999</v>
      </c>
      <c r="K1625" s="9">
        <f t="shared" si="127"/>
        <v>27.515000000000001</v>
      </c>
      <c r="L1625" s="9">
        <f t="shared" si="128"/>
        <v>26.71</v>
      </c>
      <c r="M1625" s="9">
        <f t="shared" si="129"/>
        <v>0.80499999999999972</v>
      </c>
    </row>
    <row r="1626" spans="1:13" x14ac:dyDescent="0.2">
      <c r="A1626" s="5">
        <v>2.2080899999999999</v>
      </c>
      <c r="B1626" s="5">
        <f t="shared" si="125"/>
        <v>2</v>
      </c>
      <c r="C1626" s="6">
        <f t="shared" si="126"/>
        <v>0.20808999999999989</v>
      </c>
      <c r="D1626" s="7">
        <v>26.675000000000001</v>
      </c>
      <c r="E1626" s="7">
        <v>27.47</v>
      </c>
      <c r="F1626" s="7">
        <v>27.317730000000001</v>
      </c>
      <c r="G1626" s="7">
        <v>27.31</v>
      </c>
      <c r="H1626" s="7">
        <v>27.49</v>
      </c>
      <c r="K1626" s="9">
        <f t="shared" si="127"/>
        <v>27.47</v>
      </c>
      <c r="L1626" s="9">
        <f t="shared" si="128"/>
        <v>26.675000000000001</v>
      </c>
      <c r="M1626" s="9">
        <f t="shared" si="129"/>
        <v>0.79499999999999815</v>
      </c>
    </row>
    <row r="1627" spans="1:13" x14ac:dyDescent="0.2">
      <c r="A1627" s="5">
        <v>2.2088399999999999</v>
      </c>
      <c r="B1627" s="5">
        <f t="shared" si="125"/>
        <v>2</v>
      </c>
      <c r="C1627" s="6">
        <f t="shared" si="126"/>
        <v>0.20883999999999991</v>
      </c>
      <c r="D1627" s="7">
        <v>26.725000000000001</v>
      </c>
      <c r="E1627" s="7">
        <v>27.445</v>
      </c>
      <c r="F1627" s="7">
        <v>27.344550000000002</v>
      </c>
      <c r="G1627" s="7">
        <v>27.31</v>
      </c>
      <c r="H1627" s="7">
        <v>27.504999999999999</v>
      </c>
      <c r="K1627" s="9">
        <f t="shared" si="127"/>
        <v>27.445</v>
      </c>
      <c r="L1627" s="9">
        <f t="shared" si="128"/>
        <v>26.725000000000001</v>
      </c>
      <c r="M1627" s="9">
        <f t="shared" si="129"/>
        <v>0.71999999999999886</v>
      </c>
    </row>
    <row r="1628" spans="1:13" x14ac:dyDescent="0.2">
      <c r="A1628" s="5">
        <v>2.2095799999999999</v>
      </c>
      <c r="B1628" s="5">
        <f t="shared" si="125"/>
        <v>2</v>
      </c>
      <c r="C1628" s="6">
        <f t="shared" si="126"/>
        <v>0.20957999999999988</v>
      </c>
      <c r="D1628" s="7">
        <v>26.75</v>
      </c>
      <c r="E1628" s="7">
        <v>27.43</v>
      </c>
      <c r="F1628" s="7">
        <v>27.335930000000001</v>
      </c>
      <c r="G1628" s="7">
        <v>27.395</v>
      </c>
      <c r="H1628" s="7">
        <v>27.42</v>
      </c>
      <c r="K1628" s="9">
        <f t="shared" si="127"/>
        <v>27.43</v>
      </c>
      <c r="L1628" s="9">
        <f t="shared" si="128"/>
        <v>26.75</v>
      </c>
      <c r="M1628" s="9">
        <f t="shared" si="129"/>
        <v>0.67999999999999972</v>
      </c>
    </row>
    <row r="1629" spans="1:13" x14ac:dyDescent="0.2">
      <c r="A1629" s="5">
        <v>2.2103199999999998</v>
      </c>
      <c r="B1629" s="5">
        <f t="shared" si="125"/>
        <v>2</v>
      </c>
      <c r="C1629" s="6">
        <f t="shared" si="126"/>
        <v>0.21031999999999984</v>
      </c>
      <c r="D1629" s="7">
        <v>26.66</v>
      </c>
      <c r="E1629" s="7">
        <v>27.555</v>
      </c>
      <c r="F1629" s="7">
        <v>27.347239999999999</v>
      </c>
      <c r="G1629" s="7">
        <v>27.515000000000001</v>
      </c>
      <c r="H1629" s="7">
        <v>27.38</v>
      </c>
      <c r="K1629" s="9">
        <f t="shared" si="127"/>
        <v>27.555</v>
      </c>
      <c r="L1629" s="9">
        <f t="shared" si="128"/>
        <v>26.66</v>
      </c>
      <c r="M1629" s="9">
        <f t="shared" si="129"/>
        <v>0.89499999999999957</v>
      </c>
    </row>
    <row r="1630" spans="1:13" x14ac:dyDescent="0.2">
      <c r="A1630" s="5">
        <v>2.2110699999999999</v>
      </c>
      <c r="B1630" s="5">
        <f t="shared" si="125"/>
        <v>2</v>
      </c>
      <c r="C1630" s="6">
        <f t="shared" si="126"/>
        <v>0.21106999999999987</v>
      </c>
      <c r="D1630" s="7">
        <v>26.76</v>
      </c>
      <c r="E1630" s="7">
        <v>27.385000000000002</v>
      </c>
      <c r="F1630" s="7">
        <v>27.33315</v>
      </c>
      <c r="G1630" s="7">
        <v>27.515000000000001</v>
      </c>
      <c r="H1630" s="7">
        <v>27.395</v>
      </c>
      <c r="K1630" s="9">
        <f t="shared" si="127"/>
        <v>27.515000000000001</v>
      </c>
      <c r="L1630" s="9">
        <f t="shared" si="128"/>
        <v>26.76</v>
      </c>
      <c r="M1630" s="9">
        <f t="shared" si="129"/>
        <v>0.75499999999999901</v>
      </c>
    </row>
    <row r="1631" spans="1:13" x14ac:dyDescent="0.2">
      <c r="A1631" s="5">
        <v>2.2118099999999998</v>
      </c>
      <c r="B1631" s="5">
        <f t="shared" si="125"/>
        <v>2</v>
      </c>
      <c r="C1631" s="6">
        <f t="shared" si="126"/>
        <v>0.21180999999999983</v>
      </c>
      <c r="D1631" s="7">
        <v>26.7</v>
      </c>
      <c r="E1631" s="7">
        <v>27.37</v>
      </c>
      <c r="F1631" s="7">
        <v>27.30715</v>
      </c>
      <c r="G1631" s="7">
        <v>27.465</v>
      </c>
      <c r="H1631" s="7">
        <v>27.44</v>
      </c>
      <c r="K1631" s="9">
        <f t="shared" si="127"/>
        <v>27.465</v>
      </c>
      <c r="L1631" s="9">
        <f t="shared" si="128"/>
        <v>26.7</v>
      </c>
      <c r="M1631" s="9">
        <f t="shared" si="129"/>
        <v>0.76500000000000057</v>
      </c>
    </row>
    <row r="1632" spans="1:13" x14ac:dyDescent="0.2">
      <c r="A1632" s="5">
        <v>2.2125499999999998</v>
      </c>
      <c r="B1632" s="5">
        <f t="shared" si="125"/>
        <v>2</v>
      </c>
      <c r="C1632" s="6">
        <f t="shared" si="126"/>
        <v>0.21254999999999979</v>
      </c>
      <c r="D1632" s="7">
        <v>26.684999999999999</v>
      </c>
      <c r="E1632" s="7">
        <v>27.454999999999998</v>
      </c>
      <c r="F1632" s="7">
        <v>27.318829999999998</v>
      </c>
      <c r="G1632" s="7">
        <v>27.405000000000001</v>
      </c>
      <c r="H1632" s="7">
        <v>27.44</v>
      </c>
      <c r="K1632" s="9">
        <f t="shared" si="127"/>
        <v>27.454999999999998</v>
      </c>
      <c r="L1632" s="9">
        <f t="shared" si="128"/>
        <v>26.684999999999999</v>
      </c>
      <c r="M1632" s="9">
        <f t="shared" si="129"/>
        <v>0.76999999999999957</v>
      </c>
    </row>
    <row r="1633" spans="1:13" x14ac:dyDescent="0.2">
      <c r="A1633" s="5">
        <v>2.2132999999999998</v>
      </c>
      <c r="B1633" s="5">
        <f t="shared" si="125"/>
        <v>2</v>
      </c>
      <c r="C1633" s="6">
        <f t="shared" si="126"/>
        <v>0.21329999999999982</v>
      </c>
      <c r="D1633" s="7">
        <v>26.75</v>
      </c>
      <c r="E1633" s="7">
        <v>27.54</v>
      </c>
      <c r="F1633" s="7">
        <v>27.334800000000001</v>
      </c>
      <c r="G1633" s="7">
        <v>27.405000000000001</v>
      </c>
      <c r="H1633" s="7">
        <v>27.43</v>
      </c>
      <c r="K1633" s="9">
        <f t="shared" si="127"/>
        <v>27.54</v>
      </c>
      <c r="L1633" s="9">
        <f t="shared" si="128"/>
        <v>26.75</v>
      </c>
      <c r="M1633" s="9">
        <f t="shared" si="129"/>
        <v>0.78999999999999915</v>
      </c>
    </row>
    <row r="1634" spans="1:13" x14ac:dyDescent="0.2">
      <c r="A1634" s="5">
        <v>2.2140399999999998</v>
      </c>
      <c r="B1634" s="5">
        <f t="shared" si="125"/>
        <v>2</v>
      </c>
      <c r="C1634" s="6">
        <f t="shared" si="126"/>
        <v>0.21403999999999979</v>
      </c>
      <c r="D1634" s="7">
        <v>26.614999999999998</v>
      </c>
      <c r="E1634" s="7">
        <v>27.48</v>
      </c>
      <c r="F1634" s="7">
        <v>27.312270000000002</v>
      </c>
      <c r="G1634" s="7">
        <v>27.43</v>
      </c>
      <c r="H1634" s="7">
        <v>27.465</v>
      </c>
      <c r="K1634" s="9">
        <f t="shared" si="127"/>
        <v>27.48</v>
      </c>
      <c r="L1634" s="9">
        <f t="shared" si="128"/>
        <v>26.614999999999998</v>
      </c>
      <c r="M1634" s="9">
        <f t="shared" si="129"/>
        <v>0.86500000000000199</v>
      </c>
    </row>
    <row r="1635" spans="1:13" x14ac:dyDescent="0.2">
      <c r="A1635" s="5">
        <v>2.2147899999999998</v>
      </c>
      <c r="B1635" s="5">
        <f t="shared" si="125"/>
        <v>2</v>
      </c>
      <c r="C1635" s="6">
        <f t="shared" si="126"/>
        <v>0.21478999999999981</v>
      </c>
      <c r="D1635" s="7">
        <v>26.555</v>
      </c>
      <c r="E1635" s="7">
        <v>27.445</v>
      </c>
      <c r="F1635" s="7">
        <v>27.193069999999999</v>
      </c>
      <c r="G1635" s="7">
        <v>27.355</v>
      </c>
      <c r="H1635" s="7">
        <v>27.33</v>
      </c>
      <c r="K1635" s="9">
        <f t="shared" si="127"/>
        <v>27.445</v>
      </c>
      <c r="L1635" s="9">
        <f t="shared" si="128"/>
        <v>26.555</v>
      </c>
      <c r="M1635" s="9">
        <f t="shared" si="129"/>
        <v>0.89000000000000057</v>
      </c>
    </row>
    <row r="1636" spans="1:13" x14ac:dyDescent="0.2">
      <c r="A1636" s="5">
        <v>2.2155300000000002</v>
      </c>
      <c r="B1636" s="5">
        <f t="shared" si="125"/>
        <v>2</v>
      </c>
      <c r="C1636" s="6">
        <f t="shared" si="126"/>
        <v>0.21553000000000022</v>
      </c>
      <c r="D1636" s="7">
        <v>26.675000000000001</v>
      </c>
      <c r="E1636" s="7">
        <v>27.43</v>
      </c>
      <c r="F1636" s="7">
        <v>27.235939999999999</v>
      </c>
      <c r="G1636" s="7">
        <v>27.355</v>
      </c>
      <c r="H1636" s="7">
        <v>27.32</v>
      </c>
      <c r="K1636" s="9">
        <f t="shared" si="127"/>
        <v>27.43</v>
      </c>
      <c r="L1636" s="9">
        <f t="shared" si="128"/>
        <v>26.675000000000001</v>
      </c>
      <c r="M1636" s="9">
        <f t="shared" si="129"/>
        <v>0.75499999999999901</v>
      </c>
    </row>
    <row r="1637" spans="1:13" x14ac:dyDescent="0.2">
      <c r="A1637" s="5">
        <v>2.2162700000000002</v>
      </c>
      <c r="B1637" s="5">
        <f t="shared" si="125"/>
        <v>2</v>
      </c>
      <c r="C1637" s="6">
        <f t="shared" si="126"/>
        <v>0.21627000000000018</v>
      </c>
      <c r="D1637" s="7">
        <v>26.725000000000001</v>
      </c>
      <c r="E1637" s="7">
        <v>27.42</v>
      </c>
      <c r="F1637" s="7">
        <v>27.275770000000001</v>
      </c>
      <c r="G1637" s="7">
        <v>27.295000000000002</v>
      </c>
      <c r="H1637" s="7">
        <v>27.344999999999999</v>
      </c>
      <c r="K1637" s="9">
        <f t="shared" si="127"/>
        <v>27.42</v>
      </c>
      <c r="L1637" s="9">
        <f t="shared" si="128"/>
        <v>26.725000000000001</v>
      </c>
      <c r="M1637" s="9">
        <f t="shared" si="129"/>
        <v>0.69500000000000028</v>
      </c>
    </row>
    <row r="1638" spans="1:13" x14ac:dyDescent="0.2">
      <c r="A1638" s="5">
        <v>2.2170200000000002</v>
      </c>
      <c r="B1638" s="5">
        <f t="shared" si="125"/>
        <v>2</v>
      </c>
      <c r="C1638" s="6">
        <f t="shared" si="126"/>
        <v>0.21702000000000021</v>
      </c>
      <c r="D1638" s="7">
        <v>26.7</v>
      </c>
      <c r="E1638" s="7">
        <v>27.405000000000001</v>
      </c>
      <c r="F1638" s="7">
        <v>27.19989</v>
      </c>
      <c r="G1638" s="7">
        <v>27.295000000000002</v>
      </c>
      <c r="H1638" s="7">
        <v>27.33</v>
      </c>
      <c r="K1638" s="9">
        <f t="shared" si="127"/>
        <v>27.405000000000001</v>
      </c>
      <c r="L1638" s="9">
        <f t="shared" si="128"/>
        <v>26.7</v>
      </c>
      <c r="M1638" s="9">
        <f t="shared" si="129"/>
        <v>0.70500000000000185</v>
      </c>
    </row>
    <row r="1639" spans="1:13" x14ac:dyDescent="0.2">
      <c r="A1639" s="5">
        <v>2.2177600000000002</v>
      </c>
      <c r="B1639" s="5">
        <f t="shared" si="125"/>
        <v>2</v>
      </c>
      <c r="C1639" s="6">
        <f t="shared" si="126"/>
        <v>0.21776000000000018</v>
      </c>
      <c r="D1639" s="7">
        <v>26.684999999999999</v>
      </c>
      <c r="E1639" s="7">
        <v>27.504999999999999</v>
      </c>
      <c r="F1639" s="7">
        <v>27.238600000000002</v>
      </c>
      <c r="G1639" s="7">
        <v>27.295000000000002</v>
      </c>
      <c r="H1639" s="7">
        <v>27.405000000000001</v>
      </c>
      <c r="K1639" s="9">
        <f t="shared" si="127"/>
        <v>27.504999999999999</v>
      </c>
      <c r="L1639" s="9">
        <f t="shared" si="128"/>
        <v>26.684999999999999</v>
      </c>
      <c r="M1639" s="9">
        <f t="shared" si="129"/>
        <v>0.82000000000000028</v>
      </c>
    </row>
    <row r="1640" spans="1:13" x14ac:dyDescent="0.2">
      <c r="A1640" s="5">
        <v>2.2185000000000001</v>
      </c>
      <c r="B1640" s="5">
        <f t="shared" si="125"/>
        <v>2</v>
      </c>
      <c r="C1640" s="6">
        <f t="shared" si="126"/>
        <v>0.21850000000000014</v>
      </c>
      <c r="D1640" s="7">
        <v>26.625</v>
      </c>
      <c r="E1640" s="7">
        <v>27.48</v>
      </c>
      <c r="F1640" s="7">
        <v>27.26604</v>
      </c>
      <c r="G1640" s="7">
        <v>27.295000000000002</v>
      </c>
      <c r="H1640" s="7">
        <v>27.344999999999999</v>
      </c>
      <c r="K1640" s="9">
        <f t="shared" si="127"/>
        <v>27.48</v>
      </c>
      <c r="L1640" s="9">
        <f t="shared" si="128"/>
        <v>26.625</v>
      </c>
      <c r="M1640" s="9">
        <f t="shared" si="129"/>
        <v>0.85500000000000043</v>
      </c>
    </row>
    <row r="1641" spans="1:13" x14ac:dyDescent="0.2">
      <c r="A1641" s="5">
        <v>2.2192500000000002</v>
      </c>
      <c r="B1641" s="5">
        <f t="shared" si="125"/>
        <v>2</v>
      </c>
      <c r="C1641" s="6">
        <f t="shared" si="126"/>
        <v>0.21925000000000017</v>
      </c>
      <c r="D1641" s="7">
        <v>26.64</v>
      </c>
      <c r="E1641" s="7">
        <v>27.53</v>
      </c>
      <c r="F1641" s="7">
        <v>27.376159999999999</v>
      </c>
      <c r="G1641" s="7">
        <v>27.515000000000001</v>
      </c>
      <c r="H1641" s="7">
        <v>27.48</v>
      </c>
      <c r="K1641" s="9">
        <f t="shared" si="127"/>
        <v>27.53</v>
      </c>
      <c r="L1641" s="9">
        <f t="shared" si="128"/>
        <v>26.64</v>
      </c>
      <c r="M1641" s="9">
        <f t="shared" si="129"/>
        <v>0.89000000000000057</v>
      </c>
    </row>
    <row r="1642" spans="1:13" x14ac:dyDescent="0.2">
      <c r="A1642" s="5">
        <v>2.2199900000000001</v>
      </c>
      <c r="B1642" s="5">
        <f t="shared" si="125"/>
        <v>2</v>
      </c>
      <c r="C1642" s="6">
        <f t="shared" si="126"/>
        <v>0.21999000000000013</v>
      </c>
      <c r="D1642" s="7">
        <v>26.65</v>
      </c>
      <c r="E1642" s="7">
        <v>27.54</v>
      </c>
      <c r="F1642" s="7">
        <v>27.26923</v>
      </c>
      <c r="G1642" s="7">
        <v>27.515000000000001</v>
      </c>
      <c r="H1642" s="7">
        <v>27.355</v>
      </c>
      <c r="K1642" s="9">
        <f t="shared" si="127"/>
        <v>27.54</v>
      </c>
      <c r="L1642" s="9">
        <f t="shared" si="128"/>
        <v>26.65</v>
      </c>
      <c r="M1642" s="9">
        <f t="shared" si="129"/>
        <v>0.89000000000000057</v>
      </c>
    </row>
    <row r="1643" spans="1:13" x14ac:dyDescent="0.2">
      <c r="A1643" s="5">
        <v>2.2207300000000001</v>
      </c>
      <c r="B1643" s="5">
        <f t="shared" si="125"/>
        <v>2</v>
      </c>
      <c r="C1643" s="6">
        <f t="shared" si="126"/>
        <v>0.22073000000000009</v>
      </c>
      <c r="D1643" s="7">
        <v>26.675000000000001</v>
      </c>
      <c r="E1643" s="7">
        <v>27.59</v>
      </c>
      <c r="F1643" s="7">
        <v>27.29157</v>
      </c>
      <c r="G1643" s="7">
        <v>27.515000000000001</v>
      </c>
      <c r="H1643" s="7">
        <v>27.32</v>
      </c>
      <c r="K1643" s="9">
        <f t="shared" si="127"/>
        <v>27.59</v>
      </c>
      <c r="L1643" s="9">
        <f t="shared" si="128"/>
        <v>26.675000000000001</v>
      </c>
      <c r="M1643" s="9">
        <f t="shared" si="129"/>
        <v>0.91499999999999915</v>
      </c>
    </row>
    <row r="1644" spans="1:13" x14ac:dyDescent="0.2">
      <c r="A1644" s="5">
        <v>2.2214800000000001</v>
      </c>
      <c r="B1644" s="5">
        <f t="shared" si="125"/>
        <v>2</v>
      </c>
      <c r="C1644" s="6">
        <f t="shared" si="126"/>
        <v>0.22148000000000012</v>
      </c>
      <c r="D1644" s="7">
        <v>26.625</v>
      </c>
      <c r="E1644" s="7">
        <v>27.565000000000001</v>
      </c>
      <c r="F1644" s="7">
        <v>27.26829</v>
      </c>
      <c r="G1644" s="7">
        <v>27.515000000000001</v>
      </c>
      <c r="H1644" s="7">
        <v>27.245000000000001</v>
      </c>
      <c r="K1644" s="9">
        <f t="shared" si="127"/>
        <v>27.565000000000001</v>
      </c>
      <c r="L1644" s="9">
        <f t="shared" si="128"/>
        <v>26.625</v>
      </c>
      <c r="M1644" s="9">
        <f t="shared" si="129"/>
        <v>0.94000000000000128</v>
      </c>
    </row>
    <row r="1645" spans="1:13" x14ac:dyDescent="0.2">
      <c r="A1645" s="5">
        <v>2.2222200000000001</v>
      </c>
      <c r="B1645" s="5">
        <f t="shared" si="125"/>
        <v>2</v>
      </c>
      <c r="C1645" s="6">
        <f t="shared" si="126"/>
        <v>0.22222000000000008</v>
      </c>
      <c r="D1645" s="7">
        <v>26.675000000000001</v>
      </c>
      <c r="E1645" s="7">
        <v>27.53</v>
      </c>
      <c r="F1645" s="7">
        <v>27.296769999999999</v>
      </c>
      <c r="G1645" s="7">
        <v>27.555</v>
      </c>
      <c r="H1645" s="7">
        <v>27.245000000000001</v>
      </c>
      <c r="K1645" s="9">
        <f t="shared" si="127"/>
        <v>27.555</v>
      </c>
      <c r="L1645" s="9">
        <f t="shared" si="128"/>
        <v>26.675000000000001</v>
      </c>
      <c r="M1645" s="9">
        <f t="shared" si="129"/>
        <v>0.87999999999999901</v>
      </c>
    </row>
    <row r="1646" spans="1:13" x14ac:dyDescent="0.2">
      <c r="A1646" s="5">
        <v>2.2229700000000001</v>
      </c>
      <c r="B1646" s="5">
        <f t="shared" si="125"/>
        <v>2</v>
      </c>
      <c r="C1646" s="6">
        <f t="shared" si="126"/>
        <v>0.22297000000000011</v>
      </c>
      <c r="D1646" s="7">
        <v>26.614999999999998</v>
      </c>
      <c r="E1646" s="7">
        <v>27.58</v>
      </c>
      <c r="F1646" s="7">
        <v>27.243210000000001</v>
      </c>
      <c r="G1646" s="7">
        <v>27.555</v>
      </c>
      <c r="H1646" s="7">
        <v>27.2</v>
      </c>
      <c r="K1646" s="9">
        <f t="shared" si="127"/>
        <v>27.58</v>
      </c>
      <c r="L1646" s="9">
        <f t="shared" si="128"/>
        <v>26.614999999999998</v>
      </c>
      <c r="M1646" s="9">
        <f t="shared" si="129"/>
        <v>0.96499999999999986</v>
      </c>
    </row>
    <row r="1647" spans="1:13" x14ac:dyDescent="0.2">
      <c r="A1647" s="5">
        <v>2.2237100000000001</v>
      </c>
      <c r="B1647" s="5">
        <f t="shared" si="125"/>
        <v>2</v>
      </c>
      <c r="C1647" s="6">
        <f t="shared" si="126"/>
        <v>0.22371000000000008</v>
      </c>
      <c r="D1647" s="7">
        <v>26.675000000000001</v>
      </c>
      <c r="E1647" s="7">
        <v>27.614999999999998</v>
      </c>
      <c r="F1647" s="7">
        <v>27.281420000000001</v>
      </c>
      <c r="G1647" s="7">
        <v>27.465</v>
      </c>
      <c r="H1647" s="7">
        <v>27.27</v>
      </c>
      <c r="K1647" s="9">
        <f t="shared" si="127"/>
        <v>27.614999999999998</v>
      </c>
      <c r="L1647" s="9">
        <f t="shared" si="128"/>
        <v>26.675000000000001</v>
      </c>
      <c r="M1647" s="9">
        <f t="shared" si="129"/>
        <v>0.93999999999999773</v>
      </c>
    </row>
    <row r="1648" spans="1:13" x14ac:dyDescent="0.2">
      <c r="A1648" s="5">
        <v>2.22445</v>
      </c>
      <c r="B1648" s="5">
        <f t="shared" si="125"/>
        <v>2</v>
      </c>
      <c r="C1648" s="6">
        <f t="shared" si="126"/>
        <v>0.22445000000000004</v>
      </c>
      <c r="D1648" s="7">
        <v>26.725000000000001</v>
      </c>
      <c r="E1648" s="7">
        <v>27.53</v>
      </c>
      <c r="F1648" s="7">
        <v>27.28229</v>
      </c>
      <c r="G1648" s="7">
        <v>27.49</v>
      </c>
      <c r="H1648" s="7">
        <v>27.26</v>
      </c>
      <c r="K1648" s="9">
        <f t="shared" si="127"/>
        <v>27.53</v>
      </c>
      <c r="L1648" s="9">
        <f t="shared" si="128"/>
        <v>26.725000000000001</v>
      </c>
      <c r="M1648" s="9">
        <f t="shared" si="129"/>
        <v>0.80499999999999972</v>
      </c>
    </row>
    <row r="1649" spans="1:13" x14ac:dyDescent="0.2">
      <c r="A1649" s="5">
        <v>2.2252000000000001</v>
      </c>
      <c r="B1649" s="5">
        <f t="shared" si="125"/>
        <v>2</v>
      </c>
      <c r="C1649" s="6">
        <f t="shared" si="126"/>
        <v>0.22520000000000007</v>
      </c>
      <c r="D1649" s="7">
        <v>26.7</v>
      </c>
      <c r="E1649" s="7">
        <v>27.504999999999999</v>
      </c>
      <c r="F1649" s="7">
        <v>27.314299999999999</v>
      </c>
      <c r="G1649" s="7">
        <v>27.405000000000001</v>
      </c>
      <c r="H1649" s="7">
        <v>27.295000000000002</v>
      </c>
      <c r="K1649" s="9">
        <f t="shared" si="127"/>
        <v>27.504999999999999</v>
      </c>
      <c r="L1649" s="9">
        <f t="shared" si="128"/>
        <v>26.7</v>
      </c>
      <c r="M1649" s="9">
        <f t="shared" si="129"/>
        <v>0.80499999999999972</v>
      </c>
    </row>
    <row r="1650" spans="1:13" x14ac:dyDescent="0.2">
      <c r="A1650" s="5">
        <v>2.22594</v>
      </c>
      <c r="B1650" s="5">
        <f t="shared" si="125"/>
        <v>2</v>
      </c>
      <c r="C1650" s="6">
        <f t="shared" si="126"/>
        <v>0.22594000000000003</v>
      </c>
      <c r="D1650" s="7">
        <v>26.66</v>
      </c>
      <c r="E1650" s="7">
        <v>27.565000000000001</v>
      </c>
      <c r="F1650" s="7">
        <v>27.27468</v>
      </c>
      <c r="G1650" s="7">
        <v>27.405000000000001</v>
      </c>
      <c r="H1650" s="7">
        <v>27.33</v>
      </c>
      <c r="K1650" s="9">
        <f t="shared" si="127"/>
        <v>27.565000000000001</v>
      </c>
      <c r="L1650" s="9">
        <f t="shared" si="128"/>
        <v>26.66</v>
      </c>
      <c r="M1650" s="9">
        <f t="shared" si="129"/>
        <v>0.90500000000000114</v>
      </c>
    </row>
    <row r="1651" spans="1:13" x14ac:dyDescent="0.2">
      <c r="A1651" s="5">
        <v>2.22668</v>
      </c>
      <c r="B1651" s="5">
        <f t="shared" si="125"/>
        <v>2</v>
      </c>
      <c r="C1651" s="6">
        <f t="shared" si="126"/>
        <v>0.22667999999999999</v>
      </c>
      <c r="D1651" s="7">
        <v>26.7</v>
      </c>
      <c r="E1651" s="7">
        <v>27.445</v>
      </c>
      <c r="F1651" s="7">
        <v>27.21096</v>
      </c>
      <c r="G1651" s="7">
        <v>27.405000000000001</v>
      </c>
      <c r="H1651" s="7">
        <v>27.26</v>
      </c>
      <c r="K1651" s="9">
        <f t="shared" si="127"/>
        <v>27.445</v>
      </c>
      <c r="L1651" s="9">
        <f t="shared" si="128"/>
        <v>26.7</v>
      </c>
      <c r="M1651" s="9">
        <f t="shared" si="129"/>
        <v>0.74500000000000099</v>
      </c>
    </row>
    <row r="1652" spans="1:13" x14ac:dyDescent="0.2">
      <c r="A1652" s="5">
        <v>2.22743</v>
      </c>
      <c r="B1652" s="5">
        <f t="shared" si="125"/>
        <v>2</v>
      </c>
      <c r="C1652" s="6">
        <f t="shared" si="126"/>
        <v>0.22743000000000002</v>
      </c>
      <c r="D1652" s="7">
        <v>26.734999999999999</v>
      </c>
      <c r="E1652" s="7">
        <v>27.385000000000002</v>
      </c>
      <c r="F1652" s="7">
        <v>27.24943</v>
      </c>
      <c r="G1652" s="7">
        <v>27.405000000000001</v>
      </c>
      <c r="H1652" s="7">
        <v>27.26</v>
      </c>
      <c r="K1652" s="9">
        <f t="shared" si="127"/>
        <v>27.405000000000001</v>
      </c>
      <c r="L1652" s="9">
        <f t="shared" si="128"/>
        <v>26.734999999999999</v>
      </c>
      <c r="M1652" s="9">
        <f t="shared" si="129"/>
        <v>0.67000000000000171</v>
      </c>
    </row>
    <row r="1653" spans="1:13" x14ac:dyDescent="0.2">
      <c r="A1653" s="5">
        <v>2.22817</v>
      </c>
      <c r="B1653" s="5">
        <f t="shared" si="125"/>
        <v>2</v>
      </c>
      <c r="C1653" s="6">
        <f t="shared" si="126"/>
        <v>0.22816999999999998</v>
      </c>
      <c r="D1653" s="7">
        <v>26.725000000000001</v>
      </c>
      <c r="E1653" s="7">
        <v>27.454999999999998</v>
      </c>
      <c r="F1653" s="7">
        <v>27.256740000000001</v>
      </c>
      <c r="G1653" s="7">
        <v>27.355</v>
      </c>
      <c r="H1653" s="7">
        <v>27.21</v>
      </c>
      <c r="K1653" s="9">
        <f t="shared" si="127"/>
        <v>27.454999999999998</v>
      </c>
      <c r="L1653" s="9">
        <f t="shared" si="128"/>
        <v>26.725000000000001</v>
      </c>
      <c r="M1653" s="9">
        <f t="shared" si="129"/>
        <v>0.72999999999999687</v>
      </c>
    </row>
    <row r="1654" spans="1:13" x14ac:dyDescent="0.2">
      <c r="A1654" s="5">
        <v>2.22892</v>
      </c>
      <c r="B1654" s="5">
        <f t="shared" si="125"/>
        <v>2</v>
      </c>
      <c r="C1654" s="6">
        <f t="shared" si="126"/>
        <v>0.22892000000000001</v>
      </c>
      <c r="D1654" s="7">
        <v>26.795000000000002</v>
      </c>
      <c r="E1654" s="7">
        <v>27.32</v>
      </c>
      <c r="F1654" s="7">
        <v>27.196709999999999</v>
      </c>
      <c r="G1654" s="7">
        <v>27.395</v>
      </c>
      <c r="H1654" s="7">
        <v>27.27</v>
      </c>
      <c r="K1654" s="9">
        <f t="shared" si="127"/>
        <v>27.395</v>
      </c>
      <c r="L1654" s="9">
        <f t="shared" si="128"/>
        <v>26.795000000000002</v>
      </c>
      <c r="M1654" s="9">
        <f t="shared" si="129"/>
        <v>0.59999999999999787</v>
      </c>
    </row>
    <row r="1655" spans="1:13" x14ac:dyDescent="0.2">
      <c r="A1655" s="5">
        <v>2.22966</v>
      </c>
      <c r="B1655" s="5">
        <f t="shared" si="125"/>
        <v>2</v>
      </c>
      <c r="C1655" s="6">
        <f t="shared" si="126"/>
        <v>0.22965999999999998</v>
      </c>
      <c r="D1655" s="7">
        <v>26.76</v>
      </c>
      <c r="E1655" s="7">
        <v>27.385000000000002</v>
      </c>
      <c r="F1655" s="7">
        <v>27.202400000000001</v>
      </c>
      <c r="G1655" s="7">
        <v>27.42</v>
      </c>
      <c r="H1655" s="7">
        <v>27.184999999999999</v>
      </c>
      <c r="K1655" s="9">
        <f t="shared" si="127"/>
        <v>27.42</v>
      </c>
      <c r="L1655" s="9">
        <f t="shared" si="128"/>
        <v>26.76</v>
      </c>
      <c r="M1655" s="9">
        <f t="shared" si="129"/>
        <v>0.66000000000000014</v>
      </c>
    </row>
    <row r="1656" spans="1:13" x14ac:dyDescent="0.2">
      <c r="A1656" s="5">
        <v>2.2303999999999999</v>
      </c>
      <c r="B1656" s="5">
        <f t="shared" si="125"/>
        <v>2</v>
      </c>
      <c r="C1656" s="6">
        <f t="shared" si="126"/>
        <v>0.23039999999999994</v>
      </c>
      <c r="D1656" s="7">
        <v>26.66</v>
      </c>
      <c r="E1656" s="7">
        <v>27.47</v>
      </c>
      <c r="F1656" s="7">
        <v>27.260919999999999</v>
      </c>
      <c r="G1656" s="7">
        <v>27.38</v>
      </c>
      <c r="H1656" s="7">
        <v>27.295000000000002</v>
      </c>
      <c r="K1656" s="9">
        <f t="shared" si="127"/>
        <v>27.47</v>
      </c>
      <c r="L1656" s="9">
        <f t="shared" si="128"/>
        <v>26.66</v>
      </c>
      <c r="M1656" s="9">
        <f t="shared" si="129"/>
        <v>0.80999999999999872</v>
      </c>
    </row>
    <row r="1657" spans="1:13" x14ac:dyDescent="0.2">
      <c r="A1657" s="5">
        <v>2.23115</v>
      </c>
      <c r="B1657" s="5">
        <f t="shared" si="125"/>
        <v>2</v>
      </c>
      <c r="C1657" s="6">
        <f t="shared" si="126"/>
        <v>0.23114999999999997</v>
      </c>
      <c r="D1657" s="7">
        <v>26.734999999999999</v>
      </c>
      <c r="E1657" s="7">
        <v>27.53</v>
      </c>
      <c r="F1657" s="7">
        <v>27.311720000000001</v>
      </c>
      <c r="G1657" s="7">
        <v>27.43</v>
      </c>
      <c r="H1657" s="7">
        <v>27.27</v>
      </c>
      <c r="K1657" s="9">
        <f t="shared" si="127"/>
        <v>27.53</v>
      </c>
      <c r="L1657" s="9">
        <f t="shared" si="128"/>
        <v>26.734999999999999</v>
      </c>
      <c r="M1657" s="9">
        <f t="shared" si="129"/>
        <v>0.79500000000000171</v>
      </c>
    </row>
    <row r="1658" spans="1:13" x14ac:dyDescent="0.2">
      <c r="A1658" s="5">
        <v>2.2318899999999999</v>
      </c>
      <c r="B1658" s="5">
        <f t="shared" si="125"/>
        <v>2</v>
      </c>
      <c r="C1658" s="6">
        <f t="shared" si="126"/>
        <v>0.23188999999999993</v>
      </c>
      <c r="D1658" s="7">
        <v>26.7</v>
      </c>
      <c r="E1658" s="7">
        <v>27.43</v>
      </c>
      <c r="F1658" s="7">
        <v>27.202559999999998</v>
      </c>
      <c r="G1658" s="7">
        <v>27.405000000000001</v>
      </c>
      <c r="H1658" s="7">
        <v>27.22</v>
      </c>
      <c r="K1658" s="9">
        <f t="shared" si="127"/>
        <v>27.43</v>
      </c>
      <c r="L1658" s="9">
        <f t="shared" si="128"/>
        <v>26.7</v>
      </c>
      <c r="M1658" s="9">
        <f t="shared" si="129"/>
        <v>0.73000000000000043</v>
      </c>
    </row>
    <row r="1659" spans="1:13" x14ac:dyDescent="0.2">
      <c r="A1659" s="5">
        <v>2.2326299999999999</v>
      </c>
      <c r="B1659" s="5">
        <f t="shared" si="125"/>
        <v>2</v>
      </c>
      <c r="C1659" s="6">
        <f t="shared" si="126"/>
        <v>0.23262999999999989</v>
      </c>
      <c r="D1659" s="7">
        <v>26.725000000000001</v>
      </c>
      <c r="E1659" s="7">
        <v>27.555</v>
      </c>
      <c r="F1659" s="7">
        <v>27.311150000000001</v>
      </c>
      <c r="G1659" s="7">
        <v>27.405000000000001</v>
      </c>
      <c r="H1659" s="7">
        <v>27.26</v>
      </c>
      <c r="K1659" s="9">
        <f t="shared" si="127"/>
        <v>27.555</v>
      </c>
      <c r="L1659" s="9">
        <f t="shared" si="128"/>
        <v>26.725000000000001</v>
      </c>
      <c r="M1659" s="9">
        <f t="shared" si="129"/>
        <v>0.82999999999999829</v>
      </c>
    </row>
    <row r="1660" spans="1:13" x14ac:dyDescent="0.2">
      <c r="A1660" s="5">
        <v>2.2333799999999999</v>
      </c>
      <c r="B1660" s="5">
        <f t="shared" si="125"/>
        <v>2</v>
      </c>
      <c r="C1660" s="6">
        <f t="shared" si="126"/>
        <v>0.23337999999999992</v>
      </c>
      <c r="D1660" s="7">
        <v>26.725000000000001</v>
      </c>
      <c r="E1660" s="7">
        <v>27.53</v>
      </c>
      <c r="F1660" s="7">
        <v>27.234639999999999</v>
      </c>
      <c r="G1660" s="7">
        <v>27.405000000000001</v>
      </c>
      <c r="H1660" s="7">
        <v>27.26</v>
      </c>
      <c r="K1660" s="9">
        <f t="shared" si="127"/>
        <v>27.53</v>
      </c>
      <c r="L1660" s="9">
        <f t="shared" si="128"/>
        <v>26.725000000000001</v>
      </c>
      <c r="M1660" s="9">
        <f t="shared" si="129"/>
        <v>0.80499999999999972</v>
      </c>
    </row>
    <row r="1661" spans="1:13" x14ac:dyDescent="0.2">
      <c r="A1661" s="5">
        <v>2.2341199999999999</v>
      </c>
      <c r="B1661" s="5">
        <f t="shared" si="125"/>
        <v>2</v>
      </c>
      <c r="C1661" s="6">
        <f t="shared" si="126"/>
        <v>0.23411999999999988</v>
      </c>
      <c r="D1661" s="7">
        <v>26.71</v>
      </c>
      <c r="E1661" s="7">
        <v>27.504999999999999</v>
      </c>
      <c r="F1661" s="7">
        <v>27.293420000000001</v>
      </c>
      <c r="G1661" s="7">
        <v>27.405000000000001</v>
      </c>
      <c r="H1661" s="7">
        <v>27.26</v>
      </c>
      <c r="K1661" s="9">
        <f t="shared" si="127"/>
        <v>27.504999999999999</v>
      </c>
      <c r="L1661" s="9">
        <f t="shared" si="128"/>
        <v>26.71</v>
      </c>
      <c r="M1661" s="9">
        <f t="shared" si="129"/>
        <v>0.79499999999999815</v>
      </c>
    </row>
    <row r="1662" spans="1:13" x14ac:dyDescent="0.2">
      <c r="A1662" s="5">
        <v>2.2348699999999999</v>
      </c>
      <c r="B1662" s="5">
        <f t="shared" si="125"/>
        <v>2</v>
      </c>
      <c r="C1662" s="6">
        <f t="shared" si="126"/>
        <v>0.23486999999999991</v>
      </c>
      <c r="D1662" s="7">
        <v>26.64</v>
      </c>
      <c r="E1662" s="7">
        <v>27.54</v>
      </c>
      <c r="F1662" s="7">
        <v>27.252949999999998</v>
      </c>
      <c r="G1662" s="7">
        <v>27.454999999999998</v>
      </c>
      <c r="H1662" s="7">
        <v>27.22</v>
      </c>
      <c r="K1662" s="9">
        <f t="shared" si="127"/>
        <v>27.54</v>
      </c>
      <c r="L1662" s="9">
        <f t="shared" si="128"/>
        <v>26.64</v>
      </c>
      <c r="M1662" s="9">
        <f t="shared" si="129"/>
        <v>0.89999999999999858</v>
      </c>
    </row>
    <row r="1663" spans="1:13" x14ac:dyDescent="0.2">
      <c r="A1663" s="5">
        <v>2.2356099999999999</v>
      </c>
      <c r="B1663" s="5">
        <f t="shared" si="125"/>
        <v>2</v>
      </c>
      <c r="C1663" s="6">
        <f t="shared" si="126"/>
        <v>0.23560999999999988</v>
      </c>
      <c r="D1663" s="7">
        <v>26.65</v>
      </c>
      <c r="E1663" s="7">
        <v>27.565000000000001</v>
      </c>
      <c r="F1663" s="7">
        <v>27.25151</v>
      </c>
      <c r="G1663" s="7">
        <v>27.37</v>
      </c>
      <c r="H1663" s="7">
        <v>27.245000000000001</v>
      </c>
      <c r="K1663" s="9">
        <f t="shared" si="127"/>
        <v>27.565000000000001</v>
      </c>
      <c r="L1663" s="9">
        <f t="shared" si="128"/>
        <v>26.65</v>
      </c>
      <c r="M1663" s="9">
        <f t="shared" si="129"/>
        <v>0.9150000000000027</v>
      </c>
    </row>
    <row r="1664" spans="1:13" x14ac:dyDescent="0.2">
      <c r="A1664" s="5">
        <v>2.2363499999999998</v>
      </c>
      <c r="B1664" s="5">
        <f t="shared" si="125"/>
        <v>2</v>
      </c>
      <c r="C1664" s="6">
        <f t="shared" si="126"/>
        <v>0.23634999999999984</v>
      </c>
      <c r="D1664" s="7">
        <v>26.684999999999999</v>
      </c>
      <c r="E1664" s="7">
        <v>27.625</v>
      </c>
      <c r="F1664" s="7">
        <v>27.312439999999999</v>
      </c>
      <c r="G1664" s="7">
        <v>27.454999999999998</v>
      </c>
      <c r="H1664" s="7">
        <v>27.21</v>
      </c>
      <c r="K1664" s="9">
        <f t="shared" si="127"/>
        <v>27.625</v>
      </c>
      <c r="L1664" s="9">
        <f t="shared" si="128"/>
        <v>26.684999999999999</v>
      </c>
      <c r="M1664" s="9">
        <f t="shared" si="129"/>
        <v>0.94000000000000128</v>
      </c>
    </row>
    <row r="1665" spans="1:13" x14ac:dyDescent="0.2">
      <c r="A1665" s="5">
        <v>2.2370999999999999</v>
      </c>
      <c r="B1665" s="5">
        <f t="shared" si="125"/>
        <v>2</v>
      </c>
      <c r="C1665" s="6">
        <f t="shared" si="126"/>
        <v>0.23709999999999987</v>
      </c>
      <c r="D1665" s="7">
        <v>26.71</v>
      </c>
      <c r="E1665" s="7">
        <v>27.53</v>
      </c>
      <c r="F1665" s="7">
        <v>27.240839999999999</v>
      </c>
      <c r="G1665" s="7">
        <v>27.454999999999998</v>
      </c>
      <c r="H1665" s="7">
        <v>27.2</v>
      </c>
      <c r="K1665" s="9">
        <f t="shared" si="127"/>
        <v>27.53</v>
      </c>
      <c r="L1665" s="9">
        <f t="shared" si="128"/>
        <v>26.71</v>
      </c>
      <c r="M1665" s="9">
        <f t="shared" si="129"/>
        <v>0.82000000000000028</v>
      </c>
    </row>
    <row r="1666" spans="1:13" x14ac:dyDescent="0.2">
      <c r="A1666" s="5">
        <v>2.2378399999999998</v>
      </c>
      <c r="B1666" s="5">
        <f t="shared" ref="B1666:B1729" si="130">INT(A1666)</f>
        <v>2</v>
      </c>
      <c r="C1666" s="6">
        <f t="shared" ref="C1666:C1729" si="131">A1666-B1666</f>
        <v>0.23783999999999983</v>
      </c>
      <c r="D1666" s="7">
        <v>26.7</v>
      </c>
      <c r="E1666" s="7">
        <v>27.47</v>
      </c>
      <c r="F1666" s="7">
        <v>27.30397</v>
      </c>
      <c r="G1666" s="7">
        <v>27.48</v>
      </c>
      <c r="H1666" s="7">
        <v>27.285</v>
      </c>
      <c r="K1666" s="9">
        <f t="shared" ref="K1666:K1729" si="132">MAX(D1666:G1666)</f>
        <v>27.48</v>
      </c>
      <c r="L1666" s="9">
        <f t="shared" ref="L1666:L1729" si="133">MIN(D1666:G1666)</f>
        <v>26.7</v>
      </c>
      <c r="M1666" s="9">
        <f t="shared" si="129"/>
        <v>0.78000000000000114</v>
      </c>
    </row>
    <row r="1667" spans="1:13" x14ac:dyDescent="0.2">
      <c r="A1667" s="5">
        <v>2.2385799999999998</v>
      </c>
      <c r="B1667" s="5">
        <f t="shared" si="130"/>
        <v>2</v>
      </c>
      <c r="C1667" s="6">
        <f t="shared" si="131"/>
        <v>0.23857999999999979</v>
      </c>
      <c r="D1667" s="7">
        <v>26.71</v>
      </c>
      <c r="E1667" s="7">
        <v>27.454999999999998</v>
      </c>
      <c r="F1667" s="7">
        <v>27.24381</v>
      </c>
      <c r="G1667" s="7">
        <v>27.48</v>
      </c>
      <c r="H1667" s="7">
        <v>27.175000000000001</v>
      </c>
      <c r="K1667" s="9">
        <f t="shared" si="132"/>
        <v>27.48</v>
      </c>
      <c r="L1667" s="9">
        <f t="shared" si="133"/>
        <v>26.71</v>
      </c>
      <c r="M1667" s="9">
        <f t="shared" ref="M1667:M1730" si="134">K1667-L1667</f>
        <v>0.76999999999999957</v>
      </c>
    </row>
    <row r="1668" spans="1:13" x14ac:dyDescent="0.2">
      <c r="A1668" s="5">
        <v>2.2393299999999998</v>
      </c>
      <c r="B1668" s="5">
        <f t="shared" si="130"/>
        <v>2</v>
      </c>
      <c r="C1668" s="6">
        <f t="shared" si="131"/>
        <v>0.23932999999999982</v>
      </c>
      <c r="D1668" s="7">
        <v>26.76</v>
      </c>
      <c r="E1668" s="7">
        <v>27.495000000000001</v>
      </c>
      <c r="F1668" s="7">
        <v>27.28022</v>
      </c>
      <c r="G1668" s="7">
        <v>27.48</v>
      </c>
      <c r="H1668" s="7">
        <v>27.22</v>
      </c>
      <c r="K1668" s="9">
        <f t="shared" si="132"/>
        <v>27.495000000000001</v>
      </c>
      <c r="L1668" s="9">
        <f t="shared" si="133"/>
        <v>26.76</v>
      </c>
      <c r="M1668" s="9">
        <f t="shared" si="134"/>
        <v>0.73499999999999943</v>
      </c>
    </row>
    <row r="1669" spans="1:13" x14ac:dyDescent="0.2">
      <c r="A1669" s="5">
        <v>2.2400699999999998</v>
      </c>
      <c r="B1669" s="5">
        <f t="shared" si="130"/>
        <v>2</v>
      </c>
      <c r="C1669" s="6">
        <f t="shared" si="131"/>
        <v>0.24006999999999978</v>
      </c>
      <c r="D1669" s="7">
        <v>26.76</v>
      </c>
      <c r="E1669" s="7">
        <v>27.48</v>
      </c>
      <c r="F1669" s="7">
        <v>27.328199999999999</v>
      </c>
      <c r="G1669" s="7">
        <v>27.454999999999998</v>
      </c>
      <c r="H1669" s="7">
        <v>27.245000000000001</v>
      </c>
      <c r="K1669" s="9">
        <f t="shared" si="132"/>
        <v>27.48</v>
      </c>
      <c r="L1669" s="9">
        <f t="shared" si="133"/>
        <v>26.76</v>
      </c>
      <c r="M1669" s="9">
        <f t="shared" si="134"/>
        <v>0.71999999999999886</v>
      </c>
    </row>
    <row r="1670" spans="1:13" x14ac:dyDescent="0.2">
      <c r="A1670" s="5">
        <v>2.2408199999999998</v>
      </c>
      <c r="B1670" s="5">
        <f t="shared" si="130"/>
        <v>2</v>
      </c>
      <c r="C1670" s="6">
        <f t="shared" si="131"/>
        <v>0.24081999999999981</v>
      </c>
      <c r="D1670" s="7">
        <v>26.77</v>
      </c>
      <c r="E1670" s="7">
        <v>27.454999999999998</v>
      </c>
      <c r="F1670" s="7">
        <v>27.308620000000001</v>
      </c>
      <c r="G1670" s="7">
        <v>27.37</v>
      </c>
      <c r="H1670" s="7">
        <v>27.31</v>
      </c>
      <c r="K1670" s="9">
        <f t="shared" si="132"/>
        <v>27.454999999999998</v>
      </c>
      <c r="L1670" s="9">
        <f t="shared" si="133"/>
        <v>26.77</v>
      </c>
      <c r="M1670" s="9">
        <f t="shared" si="134"/>
        <v>0.68499999999999872</v>
      </c>
    </row>
    <row r="1671" spans="1:13" x14ac:dyDescent="0.2">
      <c r="A1671" s="5">
        <v>2.2415600000000002</v>
      </c>
      <c r="B1671" s="5">
        <f t="shared" si="130"/>
        <v>2</v>
      </c>
      <c r="C1671" s="6">
        <f t="shared" si="131"/>
        <v>0.24156000000000022</v>
      </c>
      <c r="D1671" s="7">
        <v>26.76</v>
      </c>
      <c r="E1671" s="7">
        <v>27.42</v>
      </c>
      <c r="F1671" s="7">
        <v>27.27805</v>
      </c>
      <c r="G1671" s="7">
        <v>27.37</v>
      </c>
      <c r="H1671" s="7">
        <v>27.32</v>
      </c>
      <c r="K1671" s="9">
        <f t="shared" si="132"/>
        <v>27.42</v>
      </c>
      <c r="L1671" s="9">
        <f t="shared" si="133"/>
        <v>26.76</v>
      </c>
      <c r="M1671" s="9">
        <f t="shared" si="134"/>
        <v>0.66000000000000014</v>
      </c>
    </row>
    <row r="1672" spans="1:13" x14ac:dyDescent="0.2">
      <c r="A1672" s="5">
        <v>2.2423000000000002</v>
      </c>
      <c r="B1672" s="5">
        <f t="shared" si="130"/>
        <v>2</v>
      </c>
      <c r="C1672" s="6">
        <f t="shared" si="131"/>
        <v>0.24230000000000018</v>
      </c>
      <c r="D1672" s="7">
        <v>26.785</v>
      </c>
      <c r="E1672" s="7">
        <v>27.495000000000001</v>
      </c>
      <c r="F1672" s="7">
        <v>27.2699</v>
      </c>
      <c r="G1672" s="7">
        <v>27.37</v>
      </c>
      <c r="H1672" s="7">
        <v>27.32</v>
      </c>
      <c r="K1672" s="9">
        <f t="shared" si="132"/>
        <v>27.495000000000001</v>
      </c>
      <c r="L1672" s="9">
        <f t="shared" si="133"/>
        <v>26.785</v>
      </c>
      <c r="M1672" s="9">
        <f t="shared" si="134"/>
        <v>0.71000000000000085</v>
      </c>
    </row>
    <row r="1673" spans="1:13" x14ac:dyDescent="0.2">
      <c r="A1673" s="5">
        <v>2.2430500000000002</v>
      </c>
      <c r="B1673" s="5">
        <f t="shared" si="130"/>
        <v>2</v>
      </c>
      <c r="C1673" s="6">
        <f t="shared" si="131"/>
        <v>0.24305000000000021</v>
      </c>
      <c r="D1673" s="7">
        <v>26.81</v>
      </c>
      <c r="E1673" s="7">
        <v>27.54</v>
      </c>
      <c r="F1673" s="7">
        <v>27.347000000000001</v>
      </c>
      <c r="G1673" s="7">
        <v>27.405000000000001</v>
      </c>
      <c r="H1673" s="7">
        <v>27.355</v>
      </c>
      <c r="K1673" s="9">
        <f t="shared" si="132"/>
        <v>27.54</v>
      </c>
      <c r="L1673" s="9">
        <f t="shared" si="133"/>
        <v>26.81</v>
      </c>
      <c r="M1673" s="9">
        <f t="shared" si="134"/>
        <v>0.73000000000000043</v>
      </c>
    </row>
    <row r="1674" spans="1:13" x14ac:dyDescent="0.2">
      <c r="A1674" s="5">
        <v>2.2437900000000002</v>
      </c>
      <c r="B1674" s="5">
        <f t="shared" si="130"/>
        <v>2</v>
      </c>
      <c r="C1674" s="6">
        <f t="shared" si="131"/>
        <v>0.24379000000000017</v>
      </c>
      <c r="D1674" s="7">
        <v>26.76</v>
      </c>
      <c r="E1674" s="7">
        <v>27.445</v>
      </c>
      <c r="F1674" s="7">
        <v>27.25432</v>
      </c>
      <c r="G1674" s="7">
        <v>27.31</v>
      </c>
      <c r="H1674" s="7">
        <v>27.405000000000001</v>
      </c>
      <c r="K1674" s="9">
        <f t="shared" si="132"/>
        <v>27.445</v>
      </c>
      <c r="L1674" s="9">
        <f t="shared" si="133"/>
        <v>26.76</v>
      </c>
      <c r="M1674" s="9">
        <f t="shared" si="134"/>
        <v>0.68499999999999872</v>
      </c>
    </row>
    <row r="1675" spans="1:13" x14ac:dyDescent="0.2">
      <c r="A1675" s="5">
        <v>2.2445300000000001</v>
      </c>
      <c r="B1675" s="5">
        <f t="shared" si="130"/>
        <v>2</v>
      </c>
      <c r="C1675" s="6">
        <f t="shared" si="131"/>
        <v>0.24453000000000014</v>
      </c>
      <c r="D1675" s="7">
        <v>26.785</v>
      </c>
      <c r="E1675" s="7">
        <v>27.565000000000001</v>
      </c>
      <c r="F1675" s="7">
        <v>27.339749999999999</v>
      </c>
      <c r="G1675" s="7">
        <v>27.31</v>
      </c>
      <c r="H1675" s="7">
        <v>27.344999999999999</v>
      </c>
      <c r="K1675" s="9">
        <f t="shared" si="132"/>
        <v>27.565000000000001</v>
      </c>
      <c r="L1675" s="9">
        <f t="shared" si="133"/>
        <v>26.785</v>
      </c>
      <c r="M1675" s="9">
        <f t="shared" si="134"/>
        <v>0.78000000000000114</v>
      </c>
    </row>
    <row r="1676" spans="1:13" x14ac:dyDescent="0.2">
      <c r="A1676" s="5">
        <v>2.2452800000000002</v>
      </c>
      <c r="B1676" s="5">
        <f t="shared" si="130"/>
        <v>2</v>
      </c>
      <c r="C1676" s="6">
        <f t="shared" si="131"/>
        <v>0.24528000000000016</v>
      </c>
      <c r="D1676" s="7">
        <v>26.86</v>
      </c>
      <c r="E1676" s="7">
        <v>27.495000000000001</v>
      </c>
      <c r="F1676" s="7">
        <v>27.336790000000001</v>
      </c>
      <c r="G1676" s="7">
        <v>27.27</v>
      </c>
      <c r="H1676" s="7">
        <v>27.344999999999999</v>
      </c>
      <c r="K1676" s="9">
        <f t="shared" si="132"/>
        <v>27.495000000000001</v>
      </c>
      <c r="L1676" s="9">
        <f t="shared" si="133"/>
        <v>26.86</v>
      </c>
      <c r="M1676" s="9">
        <f t="shared" si="134"/>
        <v>0.63500000000000156</v>
      </c>
    </row>
    <row r="1677" spans="1:13" x14ac:dyDescent="0.2">
      <c r="A1677" s="5">
        <v>2.2460200000000001</v>
      </c>
      <c r="B1677" s="5">
        <f t="shared" si="130"/>
        <v>2</v>
      </c>
      <c r="C1677" s="6">
        <f t="shared" si="131"/>
        <v>0.24602000000000013</v>
      </c>
      <c r="D1677" s="7">
        <v>26.835000000000001</v>
      </c>
      <c r="E1677" s="7">
        <v>27.495000000000001</v>
      </c>
      <c r="F1677" s="7">
        <v>27.31748</v>
      </c>
      <c r="G1677" s="7">
        <v>27.38</v>
      </c>
      <c r="H1677" s="7">
        <v>27.32</v>
      </c>
      <c r="K1677" s="9">
        <f t="shared" si="132"/>
        <v>27.495000000000001</v>
      </c>
      <c r="L1677" s="9">
        <f t="shared" si="133"/>
        <v>26.835000000000001</v>
      </c>
      <c r="M1677" s="9">
        <f t="shared" si="134"/>
        <v>0.66000000000000014</v>
      </c>
    </row>
    <row r="1678" spans="1:13" x14ac:dyDescent="0.2">
      <c r="A1678" s="5">
        <v>2.2467600000000001</v>
      </c>
      <c r="B1678" s="5">
        <f t="shared" si="130"/>
        <v>2</v>
      </c>
      <c r="C1678" s="6">
        <f t="shared" si="131"/>
        <v>0.24676000000000009</v>
      </c>
      <c r="D1678" s="7">
        <v>26.835000000000001</v>
      </c>
      <c r="E1678" s="7">
        <v>27.515000000000001</v>
      </c>
      <c r="F1678" s="7">
        <v>27.346409999999999</v>
      </c>
      <c r="G1678" s="7">
        <v>27.38</v>
      </c>
      <c r="H1678" s="7">
        <v>27.26</v>
      </c>
      <c r="K1678" s="9">
        <f t="shared" si="132"/>
        <v>27.515000000000001</v>
      </c>
      <c r="L1678" s="9">
        <f t="shared" si="133"/>
        <v>26.835000000000001</v>
      </c>
      <c r="M1678" s="9">
        <f t="shared" si="134"/>
        <v>0.67999999999999972</v>
      </c>
    </row>
    <row r="1679" spans="1:13" x14ac:dyDescent="0.2">
      <c r="A1679" s="5">
        <v>2.2475100000000001</v>
      </c>
      <c r="B1679" s="5">
        <f t="shared" si="130"/>
        <v>2</v>
      </c>
      <c r="C1679" s="6">
        <f t="shared" si="131"/>
        <v>0.24751000000000012</v>
      </c>
      <c r="D1679" s="7">
        <v>26.835000000000001</v>
      </c>
      <c r="E1679" s="7">
        <v>27.504999999999999</v>
      </c>
      <c r="F1679" s="7">
        <v>27.3139</v>
      </c>
      <c r="G1679" s="7">
        <v>27.32</v>
      </c>
      <c r="H1679" s="7">
        <v>27.355</v>
      </c>
      <c r="K1679" s="9">
        <f t="shared" si="132"/>
        <v>27.504999999999999</v>
      </c>
      <c r="L1679" s="9">
        <f t="shared" si="133"/>
        <v>26.835000000000001</v>
      </c>
      <c r="M1679" s="9">
        <f t="shared" si="134"/>
        <v>0.66999999999999815</v>
      </c>
    </row>
    <row r="1680" spans="1:13" x14ac:dyDescent="0.2">
      <c r="A1680" s="5">
        <v>2.2482500000000001</v>
      </c>
      <c r="B1680" s="5">
        <f t="shared" si="130"/>
        <v>2</v>
      </c>
      <c r="C1680" s="6">
        <f t="shared" si="131"/>
        <v>0.24825000000000008</v>
      </c>
      <c r="D1680" s="7">
        <v>26.86</v>
      </c>
      <c r="E1680" s="7">
        <v>27.59</v>
      </c>
      <c r="F1680" s="7">
        <v>27.342849999999999</v>
      </c>
      <c r="G1680" s="7">
        <v>27.32</v>
      </c>
      <c r="H1680" s="7">
        <v>27.344999999999999</v>
      </c>
      <c r="K1680" s="9">
        <f t="shared" si="132"/>
        <v>27.59</v>
      </c>
      <c r="L1680" s="9">
        <f t="shared" si="133"/>
        <v>26.86</v>
      </c>
      <c r="M1680" s="9">
        <f t="shared" si="134"/>
        <v>0.73000000000000043</v>
      </c>
    </row>
    <row r="1681" spans="1:13" x14ac:dyDescent="0.2">
      <c r="A1681" s="5">
        <v>2.2490000000000001</v>
      </c>
      <c r="B1681" s="5">
        <f t="shared" si="130"/>
        <v>2</v>
      </c>
      <c r="C1681" s="6">
        <f t="shared" si="131"/>
        <v>0.24900000000000011</v>
      </c>
      <c r="D1681" s="7">
        <v>26.835000000000001</v>
      </c>
      <c r="E1681" s="7">
        <v>27.65</v>
      </c>
      <c r="F1681" s="7">
        <v>27.42736</v>
      </c>
      <c r="G1681" s="7">
        <v>27.48</v>
      </c>
      <c r="H1681" s="7">
        <v>27.405000000000001</v>
      </c>
      <c r="K1681" s="9">
        <f t="shared" si="132"/>
        <v>27.65</v>
      </c>
      <c r="L1681" s="9">
        <f t="shared" si="133"/>
        <v>26.835000000000001</v>
      </c>
      <c r="M1681" s="9">
        <f t="shared" si="134"/>
        <v>0.81499999999999773</v>
      </c>
    </row>
    <row r="1682" spans="1:13" x14ac:dyDescent="0.2">
      <c r="A1682" s="5">
        <v>2.2497400000000001</v>
      </c>
      <c r="B1682" s="5">
        <f t="shared" si="130"/>
        <v>2</v>
      </c>
      <c r="C1682" s="6">
        <f t="shared" si="131"/>
        <v>0.24974000000000007</v>
      </c>
      <c r="D1682" s="7">
        <v>26.895</v>
      </c>
      <c r="E1682" s="7">
        <v>27.565000000000001</v>
      </c>
      <c r="F1682" s="7">
        <v>27.417390000000001</v>
      </c>
      <c r="G1682" s="7">
        <v>27.48</v>
      </c>
      <c r="H1682" s="7">
        <v>27.42</v>
      </c>
      <c r="K1682" s="9">
        <f t="shared" si="132"/>
        <v>27.565000000000001</v>
      </c>
      <c r="L1682" s="9">
        <f t="shared" si="133"/>
        <v>26.895</v>
      </c>
      <c r="M1682" s="9">
        <f t="shared" si="134"/>
        <v>0.67000000000000171</v>
      </c>
    </row>
    <row r="1683" spans="1:13" x14ac:dyDescent="0.2">
      <c r="A1683" s="5">
        <v>2.25048</v>
      </c>
      <c r="B1683" s="5">
        <f t="shared" si="130"/>
        <v>2</v>
      </c>
      <c r="C1683" s="6">
        <f t="shared" si="131"/>
        <v>0.25048000000000004</v>
      </c>
      <c r="D1683" s="7">
        <v>26.945</v>
      </c>
      <c r="E1683" s="7">
        <v>27.64</v>
      </c>
      <c r="F1683" s="7">
        <v>27.402950000000001</v>
      </c>
      <c r="G1683" s="7">
        <v>27.515000000000001</v>
      </c>
      <c r="H1683" s="7">
        <v>27.42</v>
      </c>
      <c r="K1683" s="9">
        <f t="shared" si="132"/>
        <v>27.64</v>
      </c>
      <c r="L1683" s="9">
        <f t="shared" si="133"/>
        <v>26.945</v>
      </c>
      <c r="M1683" s="9">
        <f t="shared" si="134"/>
        <v>0.69500000000000028</v>
      </c>
    </row>
    <row r="1684" spans="1:13" x14ac:dyDescent="0.2">
      <c r="A1684" s="5">
        <v>2.2512300000000001</v>
      </c>
      <c r="B1684" s="5">
        <f t="shared" si="130"/>
        <v>2</v>
      </c>
      <c r="C1684" s="6">
        <f t="shared" si="131"/>
        <v>0.25123000000000006</v>
      </c>
      <c r="D1684" s="7">
        <v>26.92</v>
      </c>
      <c r="E1684" s="7">
        <v>27.495000000000001</v>
      </c>
      <c r="F1684" s="7">
        <v>27.368580000000001</v>
      </c>
      <c r="G1684" s="7">
        <v>27.454999999999998</v>
      </c>
      <c r="H1684" s="7">
        <v>27.395</v>
      </c>
      <c r="K1684" s="9">
        <f t="shared" si="132"/>
        <v>27.495000000000001</v>
      </c>
      <c r="L1684" s="9">
        <f t="shared" si="133"/>
        <v>26.92</v>
      </c>
      <c r="M1684" s="9">
        <f t="shared" si="134"/>
        <v>0.57499999999999929</v>
      </c>
    </row>
    <row r="1685" spans="1:13" x14ac:dyDescent="0.2">
      <c r="A1685" s="5">
        <v>2.25197</v>
      </c>
      <c r="B1685" s="5">
        <f t="shared" si="130"/>
        <v>2</v>
      </c>
      <c r="C1685" s="6">
        <f t="shared" si="131"/>
        <v>0.25197000000000003</v>
      </c>
      <c r="D1685" s="7">
        <v>26.99</v>
      </c>
      <c r="E1685" s="7">
        <v>27.48</v>
      </c>
      <c r="F1685" s="7">
        <v>27.400269999999999</v>
      </c>
      <c r="G1685" s="7">
        <v>27.465</v>
      </c>
      <c r="H1685" s="7">
        <v>27.405000000000001</v>
      </c>
      <c r="K1685" s="9">
        <f t="shared" si="132"/>
        <v>27.48</v>
      </c>
      <c r="L1685" s="9">
        <f t="shared" si="133"/>
        <v>26.99</v>
      </c>
      <c r="M1685" s="9">
        <f t="shared" si="134"/>
        <v>0.49000000000000199</v>
      </c>
    </row>
    <row r="1686" spans="1:13" x14ac:dyDescent="0.2">
      <c r="A1686" s="5">
        <v>2.25271</v>
      </c>
      <c r="B1686" s="5">
        <f t="shared" si="130"/>
        <v>2</v>
      </c>
      <c r="C1686" s="6">
        <f t="shared" si="131"/>
        <v>0.25270999999999999</v>
      </c>
      <c r="D1686" s="7">
        <v>26.98</v>
      </c>
      <c r="E1686" s="7">
        <v>27.65</v>
      </c>
      <c r="F1686" s="7">
        <v>27.417079999999999</v>
      </c>
      <c r="G1686" s="7">
        <v>27.465</v>
      </c>
      <c r="H1686" s="7">
        <v>27.44</v>
      </c>
      <c r="K1686" s="9">
        <f t="shared" si="132"/>
        <v>27.65</v>
      </c>
      <c r="L1686" s="9">
        <f t="shared" si="133"/>
        <v>26.98</v>
      </c>
      <c r="M1686" s="9">
        <f t="shared" si="134"/>
        <v>0.66999999999999815</v>
      </c>
    </row>
    <row r="1687" spans="1:13" x14ac:dyDescent="0.2">
      <c r="A1687" s="5">
        <v>2.25346</v>
      </c>
      <c r="B1687" s="5">
        <f t="shared" si="130"/>
        <v>2</v>
      </c>
      <c r="C1687" s="6">
        <f t="shared" si="131"/>
        <v>0.25346000000000002</v>
      </c>
      <c r="D1687" s="7">
        <v>26.98</v>
      </c>
      <c r="E1687" s="7">
        <v>27.675000000000001</v>
      </c>
      <c r="F1687" s="7">
        <v>27.492599999999999</v>
      </c>
      <c r="G1687" s="7">
        <v>27.49</v>
      </c>
      <c r="H1687" s="7">
        <v>27.454999999999998</v>
      </c>
      <c r="K1687" s="9">
        <f t="shared" si="132"/>
        <v>27.675000000000001</v>
      </c>
      <c r="L1687" s="9">
        <f t="shared" si="133"/>
        <v>26.98</v>
      </c>
      <c r="M1687" s="9">
        <f t="shared" si="134"/>
        <v>0.69500000000000028</v>
      </c>
    </row>
    <row r="1688" spans="1:13" x14ac:dyDescent="0.2">
      <c r="A1688" s="5">
        <v>2.2542</v>
      </c>
      <c r="B1688" s="5">
        <f t="shared" si="130"/>
        <v>2</v>
      </c>
      <c r="C1688" s="6">
        <f t="shared" si="131"/>
        <v>0.25419999999999998</v>
      </c>
      <c r="D1688" s="7">
        <v>26.92</v>
      </c>
      <c r="E1688" s="7">
        <v>27.71</v>
      </c>
      <c r="F1688" s="7">
        <v>27.448650000000001</v>
      </c>
      <c r="G1688" s="7">
        <v>27.515000000000001</v>
      </c>
      <c r="H1688" s="7">
        <v>27.454999999999998</v>
      </c>
      <c r="K1688" s="9">
        <f t="shared" si="132"/>
        <v>27.71</v>
      </c>
      <c r="L1688" s="9">
        <f t="shared" si="133"/>
        <v>26.92</v>
      </c>
      <c r="M1688" s="9">
        <f t="shared" si="134"/>
        <v>0.78999999999999915</v>
      </c>
    </row>
    <row r="1689" spans="1:13" x14ac:dyDescent="0.2">
      <c r="A1689" s="5">
        <v>2.25495</v>
      </c>
      <c r="B1689" s="5">
        <f t="shared" si="130"/>
        <v>2</v>
      </c>
      <c r="C1689" s="6">
        <f t="shared" si="131"/>
        <v>0.25495000000000001</v>
      </c>
      <c r="D1689" s="7">
        <v>26.97</v>
      </c>
      <c r="E1689" s="7">
        <v>27.76</v>
      </c>
      <c r="F1689" s="7">
        <v>27.473769999999998</v>
      </c>
      <c r="G1689" s="7">
        <v>27.6</v>
      </c>
      <c r="H1689" s="7">
        <v>27.515000000000001</v>
      </c>
      <c r="K1689" s="9">
        <f t="shared" si="132"/>
        <v>27.76</v>
      </c>
      <c r="L1689" s="9">
        <f t="shared" si="133"/>
        <v>26.97</v>
      </c>
      <c r="M1689" s="9">
        <f t="shared" si="134"/>
        <v>0.7900000000000027</v>
      </c>
    </row>
    <row r="1690" spans="1:13" x14ac:dyDescent="0.2">
      <c r="A1690" s="5">
        <v>2.25569</v>
      </c>
      <c r="B1690" s="5">
        <f t="shared" si="130"/>
        <v>2</v>
      </c>
      <c r="C1690" s="6">
        <f t="shared" si="131"/>
        <v>0.25568999999999997</v>
      </c>
      <c r="D1690" s="7">
        <v>26.99</v>
      </c>
      <c r="E1690" s="7">
        <v>27.7</v>
      </c>
      <c r="F1690" s="7">
        <v>27.464919999999999</v>
      </c>
      <c r="G1690" s="7">
        <v>27.6</v>
      </c>
      <c r="H1690" s="7">
        <v>27.54</v>
      </c>
      <c r="K1690" s="9">
        <f t="shared" si="132"/>
        <v>27.7</v>
      </c>
      <c r="L1690" s="9">
        <f t="shared" si="133"/>
        <v>26.99</v>
      </c>
      <c r="M1690" s="9">
        <f t="shared" si="134"/>
        <v>0.71000000000000085</v>
      </c>
    </row>
    <row r="1691" spans="1:13" x14ac:dyDescent="0.2">
      <c r="A1691" s="5">
        <v>2.2564299999999999</v>
      </c>
      <c r="B1691" s="5">
        <f t="shared" si="130"/>
        <v>2</v>
      </c>
      <c r="C1691" s="6">
        <f t="shared" si="131"/>
        <v>0.25642999999999994</v>
      </c>
      <c r="D1691" s="7">
        <v>27.015000000000001</v>
      </c>
      <c r="E1691" s="7">
        <v>27.75</v>
      </c>
      <c r="F1691" s="7">
        <v>27.55761</v>
      </c>
      <c r="G1691" s="7">
        <v>27.625</v>
      </c>
      <c r="H1691" s="7">
        <v>27.55</v>
      </c>
      <c r="K1691" s="9">
        <f t="shared" si="132"/>
        <v>27.75</v>
      </c>
      <c r="L1691" s="9">
        <f t="shared" si="133"/>
        <v>27.015000000000001</v>
      </c>
      <c r="M1691" s="9">
        <f t="shared" si="134"/>
        <v>0.73499999999999943</v>
      </c>
    </row>
    <row r="1692" spans="1:13" x14ac:dyDescent="0.2">
      <c r="A1692" s="5">
        <v>2.25718</v>
      </c>
      <c r="B1692" s="5">
        <f t="shared" si="130"/>
        <v>2</v>
      </c>
      <c r="C1692" s="6">
        <f t="shared" si="131"/>
        <v>0.25717999999999996</v>
      </c>
      <c r="D1692" s="7">
        <v>27.004999999999999</v>
      </c>
      <c r="E1692" s="7">
        <v>27.76</v>
      </c>
      <c r="F1692" s="7">
        <v>27.603470000000002</v>
      </c>
      <c r="G1692" s="7">
        <v>27.66</v>
      </c>
      <c r="H1692" s="7">
        <v>27.59</v>
      </c>
      <c r="K1692" s="9">
        <f t="shared" si="132"/>
        <v>27.76</v>
      </c>
      <c r="L1692" s="9">
        <f t="shared" si="133"/>
        <v>27.004999999999999</v>
      </c>
      <c r="M1692" s="9">
        <f t="shared" si="134"/>
        <v>0.75500000000000256</v>
      </c>
    </row>
    <row r="1693" spans="1:13" x14ac:dyDescent="0.2">
      <c r="A1693" s="5">
        <v>2.2579199999999999</v>
      </c>
      <c r="B1693" s="5">
        <f t="shared" si="130"/>
        <v>2</v>
      </c>
      <c r="C1693" s="6">
        <f t="shared" si="131"/>
        <v>0.25791999999999993</v>
      </c>
      <c r="D1693" s="7">
        <v>27.055</v>
      </c>
      <c r="E1693" s="7">
        <v>27.8</v>
      </c>
      <c r="F1693" s="7">
        <v>27.562259999999998</v>
      </c>
      <c r="G1693" s="7">
        <v>27.64</v>
      </c>
      <c r="H1693" s="7">
        <v>27.574999999999999</v>
      </c>
      <c r="K1693" s="9">
        <f t="shared" si="132"/>
        <v>27.8</v>
      </c>
      <c r="L1693" s="9">
        <f t="shared" si="133"/>
        <v>27.055</v>
      </c>
      <c r="M1693" s="9">
        <f t="shared" si="134"/>
        <v>0.74500000000000099</v>
      </c>
    </row>
    <row r="1694" spans="1:13" x14ac:dyDescent="0.2">
      <c r="A1694" s="5">
        <v>2.2586599999999999</v>
      </c>
      <c r="B1694" s="5">
        <f t="shared" si="130"/>
        <v>2</v>
      </c>
      <c r="C1694" s="6">
        <f t="shared" si="131"/>
        <v>0.25865999999999989</v>
      </c>
      <c r="D1694" s="7">
        <v>27.055</v>
      </c>
      <c r="E1694" s="7">
        <v>27.75</v>
      </c>
      <c r="F1694" s="7">
        <v>27.612130000000001</v>
      </c>
      <c r="G1694" s="7">
        <v>27.64</v>
      </c>
      <c r="H1694" s="7">
        <v>27.614999999999998</v>
      </c>
      <c r="K1694" s="9">
        <f t="shared" si="132"/>
        <v>27.75</v>
      </c>
      <c r="L1694" s="9">
        <f t="shared" si="133"/>
        <v>27.055</v>
      </c>
      <c r="M1694" s="9">
        <f t="shared" si="134"/>
        <v>0.69500000000000028</v>
      </c>
    </row>
    <row r="1695" spans="1:13" x14ac:dyDescent="0.2">
      <c r="A1695" s="5">
        <v>2.2594099999999999</v>
      </c>
      <c r="B1695" s="5">
        <f t="shared" si="130"/>
        <v>2</v>
      </c>
      <c r="C1695" s="6">
        <f t="shared" si="131"/>
        <v>0.25940999999999992</v>
      </c>
      <c r="D1695" s="7">
        <v>27.114999999999998</v>
      </c>
      <c r="E1695" s="7">
        <v>27.7</v>
      </c>
      <c r="F1695" s="7">
        <v>27.604410000000001</v>
      </c>
      <c r="G1695" s="7">
        <v>27.64</v>
      </c>
      <c r="H1695" s="7">
        <v>27.6</v>
      </c>
      <c r="K1695" s="9">
        <f t="shared" si="132"/>
        <v>27.7</v>
      </c>
      <c r="L1695" s="9">
        <f t="shared" si="133"/>
        <v>27.114999999999998</v>
      </c>
      <c r="M1695" s="9">
        <f t="shared" si="134"/>
        <v>0.58500000000000085</v>
      </c>
    </row>
    <row r="1696" spans="1:13" x14ac:dyDescent="0.2">
      <c r="A1696" s="5">
        <v>2.2601499999999999</v>
      </c>
      <c r="B1696" s="5">
        <f t="shared" si="130"/>
        <v>2</v>
      </c>
      <c r="C1696" s="6">
        <f t="shared" si="131"/>
        <v>0.26014999999999988</v>
      </c>
      <c r="D1696" s="7">
        <v>27.164999999999999</v>
      </c>
      <c r="E1696" s="7">
        <v>27.614999999999998</v>
      </c>
      <c r="F1696" s="7">
        <v>27.616340000000001</v>
      </c>
      <c r="G1696" s="7">
        <v>27.71</v>
      </c>
      <c r="H1696" s="7">
        <v>27.625</v>
      </c>
      <c r="K1696" s="9">
        <f t="shared" si="132"/>
        <v>27.71</v>
      </c>
      <c r="L1696" s="9">
        <f t="shared" si="133"/>
        <v>27.164999999999999</v>
      </c>
      <c r="M1696" s="9">
        <f t="shared" si="134"/>
        <v>0.54500000000000171</v>
      </c>
    </row>
    <row r="1697" spans="1:13" x14ac:dyDescent="0.2">
      <c r="A1697" s="5">
        <v>2.2608999999999999</v>
      </c>
      <c r="B1697" s="5">
        <f t="shared" si="130"/>
        <v>2</v>
      </c>
      <c r="C1697" s="6">
        <f t="shared" si="131"/>
        <v>0.26089999999999991</v>
      </c>
      <c r="D1697" s="7">
        <v>27.14</v>
      </c>
      <c r="E1697" s="7">
        <v>27.7</v>
      </c>
      <c r="F1697" s="7">
        <v>27.58775</v>
      </c>
      <c r="G1697" s="7">
        <v>27.75</v>
      </c>
      <c r="H1697" s="7">
        <v>27.65</v>
      </c>
      <c r="K1697" s="9">
        <f t="shared" si="132"/>
        <v>27.75</v>
      </c>
      <c r="L1697" s="9">
        <f t="shared" si="133"/>
        <v>27.14</v>
      </c>
      <c r="M1697" s="9">
        <f t="shared" si="134"/>
        <v>0.60999999999999943</v>
      </c>
    </row>
    <row r="1698" spans="1:13" x14ac:dyDescent="0.2">
      <c r="A1698" s="5">
        <v>2.2616399999999999</v>
      </c>
      <c r="B1698" s="5">
        <f t="shared" si="130"/>
        <v>2</v>
      </c>
      <c r="C1698" s="6">
        <f t="shared" si="131"/>
        <v>0.26163999999999987</v>
      </c>
      <c r="D1698" s="7">
        <v>27.114999999999998</v>
      </c>
      <c r="E1698" s="7">
        <v>27.91</v>
      </c>
      <c r="F1698" s="7">
        <v>27.66883</v>
      </c>
      <c r="G1698" s="7">
        <v>27.75</v>
      </c>
      <c r="H1698" s="7">
        <v>27.7</v>
      </c>
      <c r="K1698" s="9">
        <f t="shared" si="132"/>
        <v>27.91</v>
      </c>
      <c r="L1698" s="9">
        <f t="shared" si="133"/>
        <v>27.114999999999998</v>
      </c>
      <c r="M1698" s="9">
        <f t="shared" si="134"/>
        <v>0.79500000000000171</v>
      </c>
    </row>
    <row r="1699" spans="1:13" x14ac:dyDescent="0.2">
      <c r="A1699" s="5">
        <v>2.2623799999999998</v>
      </c>
      <c r="B1699" s="5">
        <f t="shared" si="130"/>
        <v>2</v>
      </c>
      <c r="C1699" s="6">
        <f t="shared" si="131"/>
        <v>0.26237999999999984</v>
      </c>
      <c r="D1699" s="7">
        <v>27.15</v>
      </c>
      <c r="E1699" s="7">
        <v>27.92</v>
      </c>
      <c r="F1699" s="7">
        <v>27.718969999999999</v>
      </c>
      <c r="G1699" s="7">
        <v>27.77</v>
      </c>
      <c r="H1699" s="7">
        <v>27.66</v>
      </c>
      <c r="K1699" s="9">
        <f t="shared" si="132"/>
        <v>27.92</v>
      </c>
      <c r="L1699" s="9">
        <f t="shared" si="133"/>
        <v>27.15</v>
      </c>
      <c r="M1699" s="9">
        <f t="shared" si="134"/>
        <v>0.77000000000000313</v>
      </c>
    </row>
    <row r="1700" spans="1:13" x14ac:dyDescent="0.2">
      <c r="A1700" s="5">
        <v>2.2631299999999999</v>
      </c>
      <c r="B1700" s="5">
        <f t="shared" si="130"/>
        <v>2</v>
      </c>
      <c r="C1700" s="6">
        <f t="shared" si="131"/>
        <v>0.26312999999999986</v>
      </c>
      <c r="D1700" s="7">
        <v>27.225000000000001</v>
      </c>
      <c r="E1700" s="7">
        <v>27.97</v>
      </c>
      <c r="F1700" s="7">
        <v>27.662400000000002</v>
      </c>
      <c r="G1700" s="7">
        <v>27.77</v>
      </c>
      <c r="H1700" s="7">
        <v>27.675000000000001</v>
      </c>
      <c r="K1700" s="9">
        <f t="shared" si="132"/>
        <v>27.97</v>
      </c>
      <c r="L1700" s="9">
        <f t="shared" si="133"/>
        <v>27.225000000000001</v>
      </c>
      <c r="M1700" s="9">
        <f t="shared" si="134"/>
        <v>0.74499999999999744</v>
      </c>
    </row>
    <row r="1701" spans="1:13" x14ac:dyDescent="0.2">
      <c r="A1701" s="5">
        <v>2.2638699999999998</v>
      </c>
      <c r="B1701" s="5">
        <f t="shared" si="130"/>
        <v>2</v>
      </c>
      <c r="C1701" s="6">
        <f t="shared" si="131"/>
        <v>0.26386999999999983</v>
      </c>
      <c r="D1701" s="7">
        <v>27.184999999999999</v>
      </c>
      <c r="E1701" s="7">
        <v>27.82</v>
      </c>
      <c r="F1701" s="7">
        <v>27.709630000000001</v>
      </c>
      <c r="G1701" s="7">
        <v>27.835000000000001</v>
      </c>
      <c r="H1701" s="7">
        <v>27.734999999999999</v>
      </c>
      <c r="K1701" s="9">
        <f t="shared" si="132"/>
        <v>27.835000000000001</v>
      </c>
      <c r="L1701" s="9">
        <f t="shared" si="133"/>
        <v>27.184999999999999</v>
      </c>
      <c r="M1701" s="9">
        <f t="shared" si="134"/>
        <v>0.65000000000000213</v>
      </c>
    </row>
    <row r="1702" spans="1:13" x14ac:dyDescent="0.2">
      <c r="A1702" s="5">
        <v>2.2646099999999998</v>
      </c>
      <c r="B1702" s="5">
        <f t="shared" si="130"/>
        <v>2</v>
      </c>
      <c r="C1702" s="6">
        <f t="shared" si="131"/>
        <v>0.26460999999999979</v>
      </c>
      <c r="D1702" s="7">
        <v>27.125</v>
      </c>
      <c r="E1702" s="7">
        <v>27.895</v>
      </c>
      <c r="F1702" s="7">
        <v>27.674410000000002</v>
      </c>
      <c r="G1702" s="7">
        <v>27.835000000000001</v>
      </c>
      <c r="H1702" s="7">
        <v>27.734999999999999</v>
      </c>
      <c r="K1702" s="9">
        <f t="shared" si="132"/>
        <v>27.895</v>
      </c>
      <c r="L1702" s="9">
        <f t="shared" si="133"/>
        <v>27.125</v>
      </c>
      <c r="M1702" s="9">
        <f t="shared" si="134"/>
        <v>0.76999999999999957</v>
      </c>
    </row>
    <row r="1703" spans="1:13" x14ac:dyDescent="0.2">
      <c r="A1703" s="5">
        <v>2.2653599999999998</v>
      </c>
      <c r="B1703" s="5">
        <f t="shared" si="130"/>
        <v>2</v>
      </c>
      <c r="C1703" s="6">
        <f t="shared" si="131"/>
        <v>0.26535999999999982</v>
      </c>
      <c r="D1703" s="7">
        <v>27.175000000000001</v>
      </c>
      <c r="E1703" s="7">
        <v>28.03</v>
      </c>
      <c r="F1703" s="7">
        <v>27.7773</v>
      </c>
      <c r="G1703" s="7">
        <v>27.844999999999999</v>
      </c>
      <c r="H1703" s="7">
        <v>27.835000000000001</v>
      </c>
      <c r="K1703" s="9">
        <f t="shared" si="132"/>
        <v>28.03</v>
      </c>
      <c r="L1703" s="9">
        <f t="shared" si="133"/>
        <v>27.175000000000001</v>
      </c>
      <c r="M1703" s="9">
        <f t="shared" si="134"/>
        <v>0.85500000000000043</v>
      </c>
    </row>
    <row r="1704" spans="1:13" x14ac:dyDescent="0.2">
      <c r="A1704" s="5">
        <v>2.2660999999999998</v>
      </c>
      <c r="B1704" s="5">
        <f t="shared" si="130"/>
        <v>2</v>
      </c>
      <c r="C1704" s="6">
        <f t="shared" si="131"/>
        <v>0.26609999999999978</v>
      </c>
      <c r="D1704" s="7">
        <v>27.184999999999999</v>
      </c>
      <c r="E1704" s="7">
        <v>28.04</v>
      </c>
      <c r="F1704" s="7">
        <v>27.72231</v>
      </c>
      <c r="G1704" s="7">
        <v>27.855</v>
      </c>
      <c r="H1704" s="7">
        <v>27.795000000000002</v>
      </c>
      <c r="K1704" s="9">
        <f t="shared" si="132"/>
        <v>28.04</v>
      </c>
      <c r="L1704" s="9">
        <f t="shared" si="133"/>
        <v>27.184999999999999</v>
      </c>
      <c r="M1704" s="9">
        <f t="shared" si="134"/>
        <v>0.85500000000000043</v>
      </c>
    </row>
    <row r="1705" spans="1:13" x14ac:dyDescent="0.2">
      <c r="A1705" s="5">
        <v>2.2668499999999998</v>
      </c>
      <c r="B1705" s="5">
        <f t="shared" si="130"/>
        <v>2</v>
      </c>
      <c r="C1705" s="6">
        <f t="shared" si="131"/>
        <v>0.26684999999999981</v>
      </c>
      <c r="D1705" s="7">
        <v>27.234999999999999</v>
      </c>
      <c r="E1705" s="7">
        <v>27.92</v>
      </c>
      <c r="F1705" s="7">
        <v>27.729949999999999</v>
      </c>
      <c r="G1705" s="7">
        <v>27.864999999999998</v>
      </c>
      <c r="H1705" s="7">
        <v>27.785</v>
      </c>
      <c r="K1705" s="9">
        <f t="shared" si="132"/>
        <v>27.92</v>
      </c>
      <c r="L1705" s="9">
        <f t="shared" si="133"/>
        <v>27.234999999999999</v>
      </c>
      <c r="M1705" s="9">
        <f t="shared" si="134"/>
        <v>0.68500000000000227</v>
      </c>
    </row>
    <row r="1706" spans="1:13" x14ac:dyDescent="0.2">
      <c r="A1706" s="5">
        <v>2.2675900000000002</v>
      </c>
      <c r="B1706" s="5">
        <f t="shared" si="130"/>
        <v>2</v>
      </c>
      <c r="C1706" s="6">
        <f t="shared" si="131"/>
        <v>0.26759000000000022</v>
      </c>
      <c r="D1706" s="7">
        <v>27.335000000000001</v>
      </c>
      <c r="E1706" s="7">
        <v>27.87</v>
      </c>
      <c r="F1706" s="7">
        <v>27.745249999999999</v>
      </c>
      <c r="G1706" s="7">
        <v>27.875</v>
      </c>
      <c r="H1706" s="7">
        <v>27.855</v>
      </c>
      <c r="K1706" s="9">
        <f t="shared" si="132"/>
        <v>27.875</v>
      </c>
      <c r="L1706" s="9">
        <f t="shared" si="133"/>
        <v>27.335000000000001</v>
      </c>
      <c r="M1706" s="9">
        <f t="shared" si="134"/>
        <v>0.53999999999999915</v>
      </c>
    </row>
    <row r="1707" spans="1:13" x14ac:dyDescent="0.2">
      <c r="A1707" s="5">
        <v>2.2683300000000002</v>
      </c>
      <c r="B1707" s="5">
        <f t="shared" si="130"/>
        <v>2</v>
      </c>
      <c r="C1707" s="6">
        <f t="shared" si="131"/>
        <v>0.26833000000000018</v>
      </c>
      <c r="D1707" s="7">
        <v>27.385000000000002</v>
      </c>
      <c r="E1707" s="7">
        <v>27.98</v>
      </c>
      <c r="F1707" s="7">
        <v>27.788219999999999</v>
      </c>
      <c r="G1707" s="7">
        <v>27.895</v>
      </c>
      <c r="H1707" s="7">
        <v>27.855</v>
      </c>
      <c r="K1707" s="9">
        <f t="shared" si="132"/>
        <v>27.98</v>
      </c>
      <c r="L1707" s="9">
        <f t="shared" si="133"/>
        <v>27.385000000000002</v>
      </c>
      <c r="M1707" s="9">
        <f t="shared" si="134"/>
        <v>0.59499999999999886</v>
      </c>
    </row>
    <row r="1708" spans="1:13" x14ac:dyDescent="0.2">
      <c r="A1708" s="5">
        <v>2.2690800000000002</v>
      </c>
      <c r="B1708" s="5">
        <f t="shared" si="130"/>
        <v>2</v>
      </c>
      <c r="C1708" s="6">
        <f t="shared" si="131"/>
        <v>0.26908000000000021</v>
      </c>
      <c r="D1708" s="7">
        <v>27.32</v>
      </c>
      <c r="E1708" s="7">
        <v>27.93</v>
      </c>
      <c r="F1708" s="7">
        <v>27.801120000000001</v>
      </c>
      <c r="G1708" s="7">
        <v>27.895</v>
      </c>
      <c r="H1708" s="7">
        <v>27.905000000000001</v>
      </c>
      <c r="K1708" s="9">
        <f t="shared" si="132"/>
        <v>27.93</v>
      </c>
      <c r="L1708" s="9">
        <f t="shared" si="133"/>
        <v>27.32</v>
      </c>
      <c r="M1708" s="9">
        <f t="shared" si="134"/>
        <v>0.60999999999999943</v>
      </c>
    </row>
    <row r="1709" spans="1:13" x14ac:dyDescent="0.2">
      <c r="A1709" s="5">
        <v>2.2698200000000002</v>
      </c>
      <c r="B1709" s="5">
        <f t="shared" si="130"/>
        <v>2</v>
      </c>
      <c r="C1709" s="6">
        <f t="shared" si="131"/>
        <v>0.26982000000000017</v>
      </c>
      <c r="D1709" s="7">
        <v>27.32</v>
      </c>
      <c r="E1709" s="7">
        <v>28.03</v>
      </c>
      <c r="F1709" s="7">
        <v>27.867699999999999</v>
      </c>
      <c r="G1709" s="7">
        <v>27.905000000000001</v>
      </c>
      <c r="H1709" s="7">
        <v>27.965</v>
      </c>
      <c r="K1709" s="9">
        <f t="shared" si="132"/>
        <v>28.03</v>
      </c>
      <c r="L1709" s="9">
        <f t="shared" si="133"/>
        <v>27.32</v>
      </c>
      <c r="M1709" s="9">
        <f t="shared" si="134"/>
        <v>0.71000000000000085</v>
      </c>
    </row>
    <row r="1710" spans="1:13" x14ac:dyDescent="0.2">
      <c r="A1710" s="5">
        <v>2.2705600000000001</v>
      </c>
      <c r="B1710" s="5">
        <f t="shared" si="130"/>
        <v>2</v>
      </c>
      <c r="C1710" s="6">
        <f t="shared" si="131"/>
        <v>0.27056000000000013</v>
      </c>
      <c r="D1710" s="7">
        <v>27.36</v>
      </c>
      <c r="E1710" s="7">
        <v>28.2</v>
      </c>
      <c r="F1710" s="7">
        <v>27.91816</v>
      </c>
      <c r="G1710" s="7">
        <v>27.945</v>
      </c>
      <c r="H1710" s="7">
        <v>28.055</v>
      </c>
      <c r="K1710" s="9">
        <f t="shared" si="132"/>
        <v>28.2</v>
      </c>
      <c r="L1710" s="9">
        <f t="shared" si="133"/>
        <v>27.36</v>
      </c>
      <c r="M1710" s="9">
        <f t="shared" si="134"/>
        <v>0.83999999999999986</v>
      </c>
    </row>
    <row r="1711" spans="1:13" x14ac:dyDescent="0.2">
      <c r="A1711" s="5">
        <v>2.2713100000000002</v>
      </c>
      <c r="B1711" s="5">
        <f t="shared" si="130"/>
        <v>2</v>
      </c>
      <c r="C1711" s="6">
        <f t="shared" si="131"/>
        <v>0.27131000000000016</v>
      </c>
      <c r="D1711" s="7">
        <v>27.36</v>
      </c>
      <c r="E1711" s="7">
        <v>28.164999999999999</v>
      </c>
      <c r="F1711" s="7">
        <v>27.97852</v>
      </c>
      <c r="G1711" s="7">
        <v>27.99</v>
      </c>
      <c r="H1711" s="7">
        <v>28.09</v>
      </c>
      <c r="K1711" s="9">
        <f t="shared" si="132"/>
        <v>28.164999999999999</v>
      </c>
      <c r="L1711" s="9">
        <f t="shared" si="133"/>
        <v>27.36</v>
      </c>
      <c r="M1711" s="9">
        <f t="shared" si="134"/>
        <v>0.80499999999999972</v>
      </c>
    </row>
    <row r="1712" spans="1:13" x14ac:dyDescent="0.2">
      <c r="A1712" s="5">
        <v>2.2720500000000001</v>
      </c>
      <c r="B1712" s="5">
        <f t="shared" si="130"/>
        <v>2</v>
      </c>
      <c r="C1712" s="6">
        <f t="shared" si="131"/>
        <v>0.27205000000000013</v>
      </c>
      <c r="D1712" s="7">
        <v>27.454999999999998</v>
      </c>
      <c r="E1712" s="7">
        <v>28.13</v>
      </c>
      <c r="F1712" s="7">
        <v>27.99811</v>
      </c>
      <c r="G1712" s="7">
        <v>28.03</v>
      </c>
      <c r="H1712" s="7">
        <v>27.99</v>
      </c>
      <c r="K1712" s="9">
        <f t="shared" si="132"/>
        <v>28.13</v>
      </c>
      <c r="L1712" s="9">
        <f t="shared" si="133"/>
        <v>27.454999999999998</v>
      </c>
      <c r="M1712" s="9">
        <f t="shared" si="134"/>
        <v>0.67500000000000071</v>
      </c>
    </row>
    <row r="1713" spans="1:13" x14ac:dyDescent="0.2">
      <c r="A1713" s="5">
        <v>2.2727900000000001</v>
      </c>
      <c r="B1713" s="5">
        <f t="shared" si="130"/>
        <v>2</v>
      </c>
      <c r="C1713" s="6">
        <f t="shared" si="131"/>
        <v>0.27279000000000009</v>
      </c>
      <c r="D1713" s="7">
        <v>27.48</v>
      </c>
      <c r="E1713" s="7">
        <v>27.98</v>
      </c>
      <c r="F1713" s="7">
        <v>27.981529999999999</v>
      </c>
      <c r="G1713" s="7">
        <v>28.065000000000001</v>
      </c>
      <c r="H1713" s="7">
        <v>28.004999999999999</v>
      </c>
      <c r="K1713" s="9">
        <f t="shared" si="132"/>
        <v>28.065000000000001</v>
      </c>
      <c r="L1713" s="9">
        <f t="shared" si="133"/>
        <v>27.48</v>
      </c>
      <c r="M1713" s="9">
        <f t="shared" si="134"/>
        <v>0.58500000000000085</v>
      </c>
    </row>
    <row r="1714" spans="1:13" x14ac:dyDescent="0.2">
      <c r="A1714" s="5">
        <v>2.2735400000000001</v>
      </c>
      <c r="B1714" s="5">
        <f t="shared" si="130"/>
        <v>2</v>
      </c>
      <c r="C1714" s="6">
        <f t="shared" si="131"/>
        <v>0.27354000000000012</v>
      </c>
      <c r="D1714" s="7">
        <v>27.405000000000001</v>
      </c>
      <c r="E1714" s="7">
        <v>28.08</v>
      </c>
      <c r="F1714" s="7">
        <v>27.926819999999999</v>
      </c>
      <c r="G1714" s="7">
        <v>28.04</v>
      </c>
      <c r="H1714" s="7">
        <v>28.065000000000001</v>
      </c>
      <c r="K1714" s="9">
        <f t="shared" si="132"/>
        <v>28.08</v>
      </c>
      <c r="L1714" s="9">
        <f t="shared" si="133"/>
        <v>27.405000000000001</v>
      </c>
      <c r="M1714" s="9">
        <f t="shared" si="134"/>
        <v>0.67499999999999716</v>
      </c>
    </row>
    <row r="1715" spans="1:13" x14ac:dyDescent="0.2">
      <c r="A1715" s="5">
        <v>2.2742800000000001</v>
      </c>
      <c r="B1715" s="5">
        <f t="shared" si="130"/>
        <v>2</v>
      </c>
      <c r="C1715" s="6">
        <f t="shared" si="131"/>
        <v>0.27428000000000008</v>
      </c>
      <c r="D1715" s="7">
        <v>27.53</v>
      </c>
      <c r="E1715" s="7">
        <v>28.065000000000001</v>
      </c>
      <c r="F1715" s="7">
        <v>28.033460000000002</v>
      </c>
      <c r="G1715" s="7">
        <v>28.065000000000001</v>
      </c>
      <c r="H1715" s="7">
        <v>28.395</v>
      </c>
      <c r="K1715" s="9">
        <f t="shared" si="132"/>
        <v>28.065000000000001</v>
      </c>
      <c r="L1715" s="9">
        <f t="shared" si="133"/>
        <v>27.53</v>
      </c>
      <c r="M1715" s="9">
        <f t="shared" si="134"/>
        <v>0.53500000000000014</v>
      </c>
    </row>
    <row r="1716" spans="1:13" x14ac:dyDescent="0.2">
      <c r="A1716" s="5">
        <v>2.2750300000000001</v>
      </c>
      <c r="B1716" s="5">
        <f t="shared" si="130"/>
        <v>2</v>
      </c>
      <c r="C1716" s="6">
        <f t="shared" si="131"/>
        <v>0.27503000000000011</v>
      </c>
      <c r="D1716" s="7">
        <v>27.504999999999999</v>
      </c>
      <c r="E1716" s="7">
        <v>28.13</v>
      </c>
      <c r="F1716" s="7">
        <v>28.09112</v>
      </c>
      <c r="G1716" s="7">
        <v>28.08</v>
      </c>
      <c r="H1716" s="7">
        <v>28.405000000000001</v>
      </c>
      <c r="K1716" s="9">
        <f t="shared" si="132"/>
        <v>28.13</v>
      </c>
      <c r="L1716" s="9">
        <f t="shared" si="133"/>
        <v>27.504999999999999</v>
      </c>
      <c r="M1716" s="9">
        <f t="shared" si="134"/>
        <v>0.625</v>
      </c>
    </row>
    <row r="1717" spans="1:13" x14ac:dyDescent="0.2">
      <c r="A1717" s="5">
        <v>2.2757700000000001</v>
      </c>
      <c r="B1717" s="5">
        <f t="shared" si="130"/>
        <v>2</v>
      </c>
      <c r="C1717" s="6">
        <f t="shared" si="131"/>
        <v>0.27577000000000007</v>
      </c>
      <c r="D1717" s="7">
        <v>27.504999999999999</v>
      </c>
      <c r="E1717" s="7">
        <v>28.09</v>
      </c>
      <c r="F1717" s="7">
        <v>28.087319999999998</v>
      </c>
      <c r="G1717" s="7">
        <v>28.1</v>
      </c>
      <c r="H1717" s="7">
        <v>28.31</v>
      </c>
      <c r="K1717" s="9">
        <f t="shared" si="132"/>
        <v>28.1</v>
      </c>
      <c r="L1717" s="9">
        <f t="shared" si="133"/>
        <v>27.504999999999999</v>
      </c>
      <c r="M1717" s="9">
        <f t="shared" si="134"/>
        <v>0.59500000000000242</v>
      </c>
    </row>
    <row r="1718" spans="1:13" x14ac:dyDescent="0.2">
      <c r="A1718" s="5">
        <v>2.27651</v>
      </c>
      <c r="B1718" s="5">
        <f t="shared" si="130"/>
        <v>2</v>
      </c>
      <c r="C1718" s="6">
        <f t="shared" si="131"/>
        <v>0.27651000000000003</v>
      </c>
      <c r="D1718" s="7">
        <v>27.605</v>
      </c>
      <c r="E1718" s="7">
        <v>28.114999999999998</v>
      </c>
      <c r="F1718" s="7">
        <v>28.117840000000001</v>
      </c>
      <c r="G1718" s="7">
        <v>28.15</v>
      </c>
      <c r="H1718" s="7">
        <v>28.405000000000001</v>
      </c>
      <c r="K1718" s="9">
        <f t="shared" si="132"/>
        <v>28.15</v>
      </c>
      <c r="L1718" s="9">
        <f t="shared" si="133"/>
        <v>27.605</v>
      </c>
      <c r="M1718" s="9">
        <f t="shared" si="134"/>
        <v>0.54499999999999815</v>
      </c>
    </row>
    <row r="1719" spans="1:13" x14ac:dyDescent="0.2">
      <c r="A1719" s="5">
        <v>2.2772600000000001</v>
      </c>
      <c r="B1719" s="5">
        <f t="shared" si="130"/>
        <v>2</v>
      </c>
      <c r="C1719" s="6">
        <f t="shared" si="131"/>
        <v>0.27726000000000006</v>
      </c>
      <c r="D1719" s="7">
        <v>27.515000000000001</v>
      </c>
      <c r="E1719" s="7">
        <v>28.324999999999999</v>
      </c>
      <c r="F1719" s="7">
        <v>28.108969999999999</v>
      </c>
      <c r="G1719" s="7">
        <v>28.08</v>
      </c>
      <c r="H1719" s="7">
        <v>28.445</v>
      </c>
      <c r="K1719" s="9">
        <f t="shared" si="132"/>
        <v>28.324999999999999</v>
      </c>
      <c r="L1719" s="9">
        <f t="shared" si="133"/>
        <v>27.515000000000001</v>
      </c>
      <c r="M1719" s="9">
        <f t="shared" si="134"/>
        <v>0.80999999999999872</v>
      </c>
    </row>
    <row r="1720" spans="1:13" x14ac:dyDescent="0.2">
      <c r="A1720" s="5">
        <v>2.278</v>
      </c>
      <c r="B1720" s="5">
        <f t="shared" si="130"/>
        <v>2</v>
      </c>
      <c r="C1720" s="6">
        <f t="shared" si="131"/>
        <v>0.27800000000000002</v>
      </c>
      <c r="D1720" s="7">
        <v>27.504999999999999</v>
      </c>
      <c r="E1720" s="7">
        <v>28.42</v>
      </c>
      <c r="F1720" s="7">
        <v>28.153949999999998</v>
      </c>
      <c r="G1720" s="7">
        <v>28.08</v>
      </c>
      <c r="H1720" s="7">
        <v>28.454999999999998</v>
      </c>
      <c r="K1720" s="9">
        <f t="shared" si="132"/>
        <v>28.42</v>
      </c>
      <c r="L1720" s="9">
        <f t="shared" si="133"/>
        <v>27.504999999999999</v>
      </c>
      <c r="M1720" s="9">
        <f t="shared" si="134"/>
        <v>0.9150000000000027</v>
      </c>
    </row>
    <row r="1721" spans="1:13" x14ac:dyDescent="0.2">
      <c r="A1721" s="5">
        <v>2.27874</v>
      </c>
      <c r="B1721" s="5">
        <f t="shared" si="130"/>
        <v>2</v>
      </c>
      <c r="C1721" s="6">
        <f t="shared" si="131"/>
        <v>0.27873999999999999</v>
      </c>
      <c r="D1721" s="7">
        <v>27.605</v>
      </c>
      <c r="E1721" s="7">
        <v>28.41</v>
      </c>
      <c r="F1721" s="7">
        <v>28.217849999999999</v>
      </c>
      <c r="G1721" s="7">
        <v>28.15</v>
      </c>
      <c r="H1721" s="7">
        <v>28.43</v>
      </c>
      <c r="K1721" s="9">
        <f t="shared" si="132"/>
        <v>28.41</v>
      </c>
      <c r="L1721" s="9">
        <f t="shared" si="133"/>
        <v>27.605</v>
      </c>
      <c r="M1721" s="9">
        <f t="shared" si="134"/>
        <v>0.80499999999999972</v>
      </c>
    </row>
    <row r="1722" spans="1:13" x14ac:dyDescent="0.2">
      <c r="A1722" s="5">
        <v>2.27949</v>
      </c>
      <c r="B1722" s="5">
        <f t="shared" si="130"/>
        <v>2</v>
      </c>
      <c r="C1722" s="6">
        <f t="shared" si="131"/>
        <v>0.27949000000000002</v>
      </c>
      <c r="D1722" s="7">
        <v>27.675000000000001</v>
      </c>
      <c r="E1722" s="7">
        <v>28.385000000000002</v>
      </c>
      <c r="F1722" s="7">
        <v>28.280329999999999</v>
      </c>
      <c r="G1722" s="7">
        <v>28.184999999999999</v>
      </c>
      <c r="H1722" s="7">
        <v>28.48</v>
      </c>
      <c r="K1722" s="9">
        <f t="shared" si="132"/>
        <v>28.385000000000002</v>
      </c>
      <c r="L1722" s="9">
        <f t="shared" si="133"/>
        <v>27.675000000000001</v>
      </c>
      <c r="M1722" s="9">
        <f t="shared" si="134"/>
        <v>0.71000000000000085</v>
      </c>
    </row>
    <row r="1723" spans="1:13" x14ac:dyDescent="0.2">
      <c r="A1723" s="5">
        <v>2.28023</v>
      </c>
      <c r="B1723" s="5">
        <f t="shared" si="130"/>
        <v>2</v>
      </c>
      <c r="C1723" s="6">
        <f t="shared" si="131"/>
        <v>0.28022999999999998</v>
      </c>
      <c r="D1723" s="7">
        <v>27.614999999999998</v>
      </c>
      <c r="E1723" s="7">
        <v>28.565000000000001</v>
      </c>
      <c r="F1723" s="7">
        <v>28.23441</v>
      </c>
      <c r="G1723" s="7">
        <v>28.2</v>
      </c>
      <c r="H1723" s="7">
        <v>28.555</v>
      </c>
      <c r="K1723" s="9">
        <f t="shared" si="132"/>
        <v>28.565000000000001</v>
      </c>
      <c r="L1723" s="9">
        <f t="shared" si="133"/>
        <v>27.614999999999998</v>
      </c>
      <c r="M1723" s="9">
        <f t="shared" si="134"/>
        <v>0.95000000000000284</v>
      </c>
    </row>
    <row r="1724" spans="1:13" x14ac:dyDescent="0.2">
      <c r="A1724" s="5">
        <v>2.28098</v>
      </c>
      <c r="B1724" s="5">
        <f t="shared" si="130"/>
        <v>2</v>
      </c>
      <c r="C1724" s="6">
        <f t="shared" si="131"/>
        <v>0.28098000000000001</v>
      </c>
      <c r="D1724" s="7">
        <v>27.71</v>
      </c>
      <c r="E1724" s="7">
        <v>28.445</v>
      </c>
      <c r="F1724" s="7">
        <v>28.24043</v>
      </c>
      <c r="G1724" s="7">
        <v>28.225000000000001</v>
      </c>
      <c r="H1724" s="7">
        <v>28.54</v>
      </c>
      <c r="K1724" s="9">
        <f t="shared" si="132"/>
        <v>28.445</v>
      </c>
      <c r="L1724" s="9">
        <f t="shared" si="133"/>
        <v>27.71</v>
      </c>
      <c r="M1724" s="9">
        <f t="shared" si="134"/>
        <v>0.73499999999999943</v>
      </c>
    </row>
    <row r="1725" spans="1:13" x14ac:dyDescent="0.2">
      <c r="A1725" s="5">
        <v>2.28172</v>
      </c>
      <c r="B1725" s="5">
        <f t="shared" si="130"/>
        <v>2</v>
      </c>
      <c r="C1725" s="6">
        <f t="shared" si="131"/>
        <v>0.28171999999999997</v>
      </c>
      <c r="D1725" s="7">
        <v>27.75</v>
      </c>
      <c r="E1725" s="7">
        <v>28.52</v>
      </c>
      <c r="F1725" s="7">
        <v>28.302430000000001</v>
      </c>
      <c r="G1725" s="7">
        <v>28.225000000000001</v>
      </c>
      <c r="H1725" s="7">
        <v>28.614999999999998</v>
      </c>
      <c r="K1725" s="9">
        <f t="shared" si="132"/>
        <v>28.52</v>
      </c>
      <c r="L1725" s="9">
        <f t="shared" si="133"/>
        <v>27.75</v>
      </c>
      <c r="M1725" s="9">
        <f t="shared" si="134"/>
        <v>0.76999999999999957</v>
      </c>
    </row>
    <row r="1726" spans="1:13" x14ac:dyDescent="0.2">
      <c r="A1726" s="5">
        <v>2.2824599999999999</v>
      </c>
      <c r="B1726" s="5">
        <f t="shared" si="130"/>
        <v>2</v>
      </c>
      <c r="C1726" s="6">
        <f t="shared" si="131"/>
        <v>0.28245999999999993</v>
      </c>
      <c r="D1726" s="7">
        <v>27.76</v>
      </c>
      <c r="E1726" s="7">
        <v>28.47</v>
      </c>
      <c r="F1726" s="7">
        <v>28.31203</v>
      </c>
      <c r="G1726" s="7">
        <v>28.225000000000001</v>
      </c>
      <c r="H1726" s="7">
        <v>28.71</v>
      </c>
      <c r="K1726" s="9">
        <f t="shared" si="132"/>
        <v>28.47</v>
      </c>
      <c r="L1726" s="9">
        <f t="shared" si="133"/>
        <v>27.76</v>
      </c>
      <c r="M1726" s="9">
        <f t="shared" si="134"/>
        <v>0.7099999999999973</v>
      </c>
    </row>
    <row r="1727" spans="1:13" x14ac:dyDescent="0.2">
      <c r="A1727" s="5">
        <v>2.28321</v>
      </c>
      <c r="B1727" s="5">
        <f t="shared" si="130"/>
        <v>2</v>
      </c>
      <c r="C1727" s="6">
        <f t="shared" si="131"/>
        <v>0.28320999999999996</v>
      </c>
      <c r="D1727" s="7">
        <v>27.734999999999999</v>
      </c>
      <c r="E1727" s="7">
        <v>28.565000000000001</v>
      </c>
      <c r="F1727" s="7">
        <v>28.416070000000001</v>
      </c>
      <c r="G1727" s="7">
        <v>28.274999999999999</v>
      </c>
      <c r="H1727" s="7">
        <v>28.81</v>
      </c>
      <c r="K1727" s="9">
        <f t="shared" si="132"/>
        <v>28.565000000000001</v>
      </c>
      <c r="L1727" s="9">
        <f t="shared" si="133"/>
        <v>27.734999999999999</v>
      </c>
      <c r="M1727" s="9">
        <f t="shared" si="134"/>
        <v>0.83000000000000185</v>
      </c>
    </row>
    <row r="1728" spans="1:13" x14ac:dyDescent="0.2">
      <c r="A1728" s="5">
        <v>2.2839499999999999</v>
      </c>
      <c r="B1728" s="5">
        <f t="shared" si="130"/>
        <v>2</v>
      </c>
      <c r="C1728" s="6">
        <f t="shared" si="131"/>
        <v>0.28394999999999992</v>
      </c>
      <c r="D1728" s="7">
        <v>27.8</v>
      </c>
      <c r="E1728" s="7">
        <v>28.41</v>
      </c>
      <c r="F1728" s="7">
        <v>28.372109999999999</v>
      </c>
      <c r="G1728" s="7">
        <v>28.344999999999999</v>
      </c>
      <c r="H1728" s="7">
        <v>28.65</v>
      </c>
      <c r="K1728" s="9">
        <f t="shared" si="132"/>
        <v>28.41</v>
      </c>
      <c r="L1728" s="9">
        <f t="shared" si="133"/>
        <v>27.8</v>
      </c>
      <c r="M1728" s="9">
        <f t="shared" si="134"/>
        <v>0.60999999999999943</v>
      </c>
    </row>
    <row r="1729" spans="1:13" x14ac:dyDescent="0.2">
      <c r="A1729" s="5">
        <v>2.2846899999999999</v>
      </c>
      <c r="B1729" s="5">
        <f t="shared" si="130"/>
        <v>2</v>
      </c>
      <c r="C1729" s="6">
        <f t="shared" si="131"/>
        <v>0.28468999999999989</v>
      </c>
      <c r="D1729" s="7">
        <v>27.774999999999999</v>
      </c>
      <c r="E1729" s="7">
        <v>28.545000000000002</v>
      </c>
      <c r="F1729" s="7">
        <v>28.41178</v>
      </c>
      <c r="G1729" s="7">
        <v>28.32</v>
      </c>
      <c r="H1729" s="7">
        <v>28.75</v>
      </c>
      <c r="K1729" s="9">
        <f t="shared" si="132"/>
        <v>28.545000000000002</v>
      </c>
      <c r="L1729" s="9">
        <f t="shared" si="133"/>
        <v>27.774999999999999</v>
      </c>
      <c r="M1729" s="9">
        <f t="shared" si="134"/>
        <v>0.77000000000000313</v>
      </c>
    </row>
    <row r="1730" spans="1:13" x14ac:dyDescent="0.2">
      <c r="A1730" s="5">
        <v>2.2854399999999999</v>
      </c>
      <c r="B1730" s="5">
        <f t="shared" ref="B1730:B1793" si="135">INT(A1730)</f>
        <v>2</v>
      </c>
      <c r="C1730" s="6">
        <f t="shared" ref="C1730:C1793" si="136">A1730-B1730</f>
        <v>0.28543999999999992</v>
      </c>
      <c r="D1730" s="7">
        <v>27.844999999999999</v>
      </c>
      <c r="E1730" s="7">
        <v>28.614999999999998</v>
      </c>
      <c r="F1730" s="7">
        <v>28.460509999999999</v>
      </c>
      <c r="G1730" s="7">
        <v>28.36</v>
      </c>
      <c r="H1730" s="7">
        <v>28.71</v>
      </c>
      <c r="K1730" s="9">
        <f t="shared" ref="K1730:K1793" si="137">MAX(D1730:G1730)</f>
        <v>28.614999999999998</v>
      </c>
      <c r="L1730" s="9">
        <f t="shared" ref="L1730:L1793" si="138">MIN(D1730:G1730)</f>
        <v>27.844999999999999</v>
      </c>
      <c r="M1730" s="9">
        <f t="shared" si="134"/>
        <v>0.76999999999999957</v>
      </c>
    </row>
    <row r="1731" spans="1:13" x14ac:dyDescent="0.2">
      <c r="A1731" s="5">
        <v>2.2861799999999999</v>
      </c>
      <c r="B1731" s="5">
        <f t="shared" si="135"/>
        <v>2</v>
      </c>
      <c r="C1731" s="6">
        <f t="shared" si="136"/>
        <v>0.28617999999999988</v>
      </c>
      <c r="D1731" s="7">
        <v>27.87</v>
      </c>
      <c r="E1731" s="7">
        <v>28.47</v>
      </c>
      <c r="F1731" s="7">
        <v>28.349930000000001</v>
      </c>
      <c r="G1731" s="7">
        <v>28.274999999999999</v>
      </c>
      <c r="H1731" s="7">
        <v>28.684999999999999</v>
      </c>
      <c r="K1731" s="9">
        <f t="shared" si="137"/>
        <v>28.47</v>
      </c>
      <c r="L1731" s="9">
        <f t="shared" si="138"/>
        <v>27.87</v>
      </c>
      <c r="M1731" s="9">
        <f t="shared" ref="M1731:M1794" si="139">K1731-L1731</f>
        <v>0.59999999999999787</v>
      </c>
    </row>
    <row r="1732" spans="1:13" x14ac:dyDescent="0.2">
      <c r="A1732" s="5">
        <v>2.2869299999999999</v>
      </c>
      <c r="B1732" s="5">
        <f t="shared" si="135"/>
        <v>2</v>
      </c>
      <c r="C1732" s="6">
        <f t="shared" si="136"/>
        <v>0.28692999999999991</v>
      </c>
      <c r="D1732" s="7">
        <v>27.895</v>
      </c>
      <c r="E1732" s="7">
        <v>28.725000000000001</v>
      </c>
      <c r="F1732" s="7">
        <v>28.445979999999999</v>
      </c>
      <c r="G1732" s="7">
        <v>28.344999999999999</v>
      </c>
      <c r="H1732" s="7">
        <v>28.75</v>
      </c>
      <c r="K1732" s="9">
        <f t="shared" si="137"/>
        <v>28.725000000000001</v>
      </c>
      <c r="L1732" s="9">
        <f t="shared" si="138"/>
        <v>27.895</v>
      </c>
      <c r="M1732" s="9">
        <f t="shared" si="139"/>
        <v>0.83000000000000185</v>
      </c>
    </row>
    <row r="1733" spans="1:13" x14ac:dyDescent="0.2">
      <c r="A1733" s="5">
        <v>2.2876699999999999</v>
      </c>
      <c r="B1733" s="5">
        <f t="shared" si="135"/>
        <v>2</v>
      </c>
      <c r="C1733" s="6">
        <f t="shared" si="136"/>
        <v>0.28766999999999987</v>
      </c>
      <c r="D1733" s="7">
        <v>27.93</v>
      </c>
      <c r="E1733" s="7">
        <v>28.824999999999999</v>
      </c>
      <c r="F1733" s="7">
        <v>28.537410000000001</v>
      </c>
      <c r="G1733" s="7">
        <v>28.31</v>
      </c>
      <c r="H1733" s="7">
        <v>28.785</v>
      </c>
      <c r="K1733" s="9">
        <f t="shared" si="137"/>
        <v>28.824999999999999</v>
      </c>
      <c r="L1733" s="9">
        <f t="shared" si="138"/>
        <v>27.93</v>
      </c>
      <c r="M1733" s="9">
        <f t="shared" si="139"/>
        <v>0.89499999999999957</v>
      </c>
    </row>
    <row r="1734" spans="1:13" x14ac:dyDescent="0.2">
      <c r="A1734" s="5">
        <v>2.2884099999999998</v>
      </c>
      <c r="B1734" s="5">
        <f t="shared" si="135"/>
        <v>2</v>
      </c>
      <c r="C1734" s="6">
        <f t="shared" si="136"/>
        <v>0.28840999999999983</v>
      </c>
      <c r="D1734" s="7">
        <v>28.004999999999999</v>
      </c>
      <c r="E1734" s="7">
        <v>28.785</v>
      </c>
      <c r="F1734" s="7">
        <v>28.51567</v>
      </c>
      <c r="G1734" s="7">
        <v>28.37</v>
      </c>
      <c r="H1734" s="7">
        <v>28.885000000000002</v>
      </c>
      <c r="K1734" s="9">
        <f t="shared" si="137"/>
        <v>28.785</v>
      </c>
      <c r="L1734" s="9">
        <f t="shared" si="138"/>
        <v>28.004999999999999</v>
      </c>
      <c r="M1734" s="9">
        <f t="shared" si="139"/>
        <v>0.78000000000000114</v>
      </c>
    </row>
    <row r="1735" spans="1:13" x14ac:dyDescent="0.2">
      <c r="A1735" s="5">
        <v>2.2891599999999999</v>
      </c>
      <c r="B1735" s="5">
        <f t="shared" si="135"/>
        <v>2</v>
      </c>
      <c r="C1735" s="6">
        <f t="shared" si="136"/>
        <v>0.28915999999999986</v>
      </c>
      <c r="D1735" s="7">
        <v>27.954999999999998</v>
      </c>
      <c r="E1735" s="7">
        <v>28.945</v>
      </c>
      <c r="F1735" s="7">
        <v>28.58634</v>
      </c>
      <c r="G1735" s="7">
        <v>28.43</v>
      </c>
      <c r="H1735" s="7">
        <v>28.885000000000002</v>
      </c>
      <c r="K1735" s="9">
        <f t="shared" si="137"/>
        <v>28.945</v>
      </c>
      <c r="L1735" s="9">
        <f t="shared" si="138"/>
        <v>27.954999999999998</v>
      </c>
      <c r="M1735" s="9">
        <f t="shared" si="139"/>
        <v>0.99000000000000199</v>
      </c>
    </row>
    <row r="1736" spans="1:13" x14ac:dyDescent="0.2">
      <c r="A1736" s="5">
        <v>2.2898999999999998</v>
      </c>
      <c r="B1736" s="5">
        <f t="shared" si="135"/>
        <v>2</v>
      </c>
      <c r="C1736" s="6">
        <f t="shared" si="136"/>
        <v>0.28989999999999982</v>
      </c>
      <c r="D1736" s="7">
        <v>28.09</v>
      </c>
      <c r="E1736" s="7">
        <v>28.835000000000001</v>
      </c>
      <c r="F1736" s="7">
        <v>28.649840000000001</v>
      </c>
      <c r="G1736" s="7">
        <v>28.48</v>
      </c>
      <c r="H1736" s="7">
        <v>29.015000000000001</v>
      </c>
      <c r="K1736" s="9">
        <f t="shared" si="137"/>
        <v>28.835000000000001</v>
      </c>
      <c r="L1736" s="9">
        <f t="shared" si="138"/>
        <v>28.09</v>
      </c>
      <c r="M1736" s="9">
        <f t="shared" si="139"/>
        <v>0.74500000000000099</v>
      </c>
    </row>
    <row r="1737" spans="1:13" x14ac:dyDescent="0.2">
      <c r="A1737" s="5">
        <v>2.2906399999999998</v>
      </c>
      <c r="B1737" s="5">
        <f t="shared" si="135"/>
        <v>2</v>
      </c>
      <c r="C1737" s="6">
        <f t="shared" si="136"/>
        <v>0.29063999999999979</v>
      </c>
      <c r="D1737" s="7">
        <v>28.004999999999999</v>
      </c>
      <c r="E1737" s="7">
        <v>29.08</v>
      </c>
      <c r="F1737" s="7">
        <v>28.652239999999999</v>
      </c>
      <c r="G1737" s="7">
        <v>28.53</v>
      </c>
      <c r="H1737" s="7">
        <v>28.945</v>
      </c>
      <c r="K1737" s="9">
        <f t="shared" si="137"/>
        <v>29.08</v>
      </c>
      <c r="L1737" s="9">
        <f t="shared" si="138"/>
        <v>28.004999999999999</v>
      </c>
      <c r="M1737" s="9">
        <f t="shared" si="139"/>
        <v>1.0749999999999993</v>
      </c>
    </row>
    <row r="1738" spans="1:13" x14ac:dyDescent="0.2">
      <c r="A1738" s="5">
        <v>2.2913899999999998</v>
      </c>
      <c r="B1738" s="5">
        <f t="shared" si="135"/>
        <v>2</v>
      </c>
      <c r="C1738" s="6">
        <f t="shared" si="136"/>
        <v>0.29138999999999982</v>
      </c>
      <c r="D1738" s="7">
        <v>28.055</v>
      </c>
      <c r="E1738" s="7">
        <v>28.98</v>
      </c>
      <c r="F1738" s="7">
        <v>28.71677</v>
      </c>
      <c r="G1738" s="7">
        <v>28.495000000000001</v>
      </c>
      <c r="H1738" s="7">
        <v>28.98</v>
      </c>
      <c r="K1738" s="9">
        <f t="shared" si="137"/>
        <v>28.98</v>
      </c>
      <c r="L1738" s="9">
        <f t="shared" si="138"/>
        <v>28.055</v>
      </c>
      <c r="M1738" s="9">
        <f t="shared" si="139"/>
        <v>0.92500000000000071</v>
      </c>
    </row>
    <row r="1739" spans="1:13" x14ac:dyDescent="0.2">
      <c r="A1739" s="5">
        <v>2.2921299999999998</v>
      </c>
      <c r="B1739" s="5">
        <f t="shared" si="135"/>
        <v>2</v>
      </c>
      <c r="C1739" s="6">
        <f t="shared" si="136"/>
        <v>0.29212999999999978</v>
      </c>
      <c r="D1739" s="7">
        <v>28.105</v>
      </c>
      <c r="E1739" s="7">
        <v>29.045000000000002</v>
      </c>
      <c r="F1739" s="7">
        <v>28.721419999999998</v>
      </c>
      <c r="G1739" s="7">
        <v>28.58</v>
      </c>
      <c r="H1739" s="7">
        <v>29.114999999999998</v>
      </c>
      <c r="K1739" s="9">
        <f t="shared" si="137"/>
        <v>29.045000000000002</v>
      </c>
      <c r="L1739" s="9">
        <f t="shared" si="138"/>
        <v>28.105</v>
      </c>
      <c r="M1739" s="9">
        <f t="shared" si="139"/>
        <v>0.94000000000000128</v>
      </c>
    </row>
    <row r="1740" spans="1:13" x14ac:dyDescent="0.2">
      <c r="A1740" s="5">
        <v>2.2928799999999998</v>
      </c>
      <c r="B1740" s="5">
        <f t="shared" si="135"/>
        <v>2</v>
      </c>
      <c r="C1740" s="6">
        <f t="shared" si="136"/>
        <v>0.29287999999999981</v>
      </c>
      <c r="D1740" s="7">
        <v>28.14</v>
      </c>
      <c r="E1740" s="7">
        <v>29.164999999999999</v>
      </c>
      <c r="F1740" s="7">
        <v>28.865929999999999</v>
      </c>
      <c r="G1740" s="7">
        <v>28.58</v>
      </c>
      <c r="H1740" s="7">
        <v>29.19</v>
      </c>
      <c r="K1740" s="9">
        <f t="shared" si="137"/>
        <v>29.164999999999999</v>
      </c>
      <c r="L1740" s="9">
        <f t="shared" si="138"/>
        <v>28.14</v>
      </c>
      <c r="M1740" s="9">
        <f t="shared" si="139"/>
        <v>1.0249999999999986</v>
      </c>
    </row>
    <row r="1741" spans="1:13" x14ac:dyDescent="0.2">
      <c r="A1741" s="5">
        <v>2.2936200000000002</v>
      </c>
      <c r="B1741" s="5">
        <f t="shared" si="135"/>
        <v>2</v>
      </c>
      <c r="C1741" s="6">
        <f t="shared" si="136"/>
        <v>0.29362000000000021</v>
      </c>
      <c r="D1741" s="7">
        <v>28.114999999999998</v>
      </c>
      <c r="E1741" s="7">
        <v>29.19</v>
      </c>
      <c r="F1741" s="7">
        <v>28.798780000000001</v>
      </c>
      <c r="G1741" s="7">
        <v>28.58</v>
      </c>
      <c r="H1741" s="7">
        <v>29.08</v>
      </c>
      <c r="K1741" s="9">
        <f t="shared" si="137"/>
        <v>29.19</v>
      </c>
      <c r="L1741" s="9">
        <f t="shared" si="138"/>
        <v>28.114999999999998</v>
      </c>
      <c r="M1741" s="9">
        <f t="shared" si="139"/>
        <v>1.0750000000000028</v>
      </c>
    </row>
    <row r="1742" spans="1:13" x14ac:dyDescent="0.2">
      <c r="A1742" s="5">
        <v>2.2943600000000002</v>
      </c>
      <c r="B1742" s="5">
        <f t="shared" si="135"/>
        <v>2</v>
      </c>
      <c r="C1742" s="6">
        <f t="shared" si="136"/>
        <v>0.29436000000000018</v>
      </c>
      <c r="D1742" s="7">
        <v>28.175000000000001</v>
      </c>
      <c r="E1742" s="7">
        <v>29.31</v>
      </c>
      <c r="F1742" s="7">
        <v>28.891539999999999</v>
      </c>
      <c r="G1742" s="7">
        <v>28.675000000000001</v>
      </c>
      <c r="H1742" s="7">
        <v>29.225000000000001</v>
      </c>
      <c r="K1742" s="9">
        <f t="shared" si="137"/>
        <v>29.31</v>
      </c>
      <c r="L1742" s="9">
        <f t="shared" si="138"/>
        <v>28.175000000000001</v>
      </c>
      <c r="M1742" s="9">
        <f t="shared" si="139"/>
        <v>1.134999999999998</v>
      </c>
    </row>
    <row r="1743" spans="1:13" x14ac:dyDescent="0.2">
      <c r="A1743" s="5">
        <v>2.2951100000000002</v>
      </c>
      <c r="B1743" s="5">
        <f t="shared" si="135"/>
        <v>2</v>
      </c>
      <c r="C1743" s="6">
        <f t="shared" si="136"/>
        <v>0.29511000000000021</v>
      </c>
      <c r="D1743" s="7">
        <v>28.215</v>
      </c>
      <c r="E1743" s="7">
        <v>29.46</v>
      </c>
      <c r="F1743" s="7">
        <v>29.00553</v>
      </c>
      <c r="G1743" s="7">
        <v>28.65</v>
      </c>
      <c r="H1743" s="7">
        <v>29.48</v>
      </c>
      <c r="K1743" s="9">
        <f t="shared" si="137"/>
        <v>29.46</v>
      </c>
      <c r="L1743" s="9">
        <f t="shared" si="138"/>
        <v>28.215</v>
      </c>
      <c r="M1743" s="9">
        <f t="shared" si="139"/>
        <v>1.245000000000001</v>
      </c>
    </row>
    <row r="1744" spans="1:13" x14ac:dyDescent="0.2">
      <c r="A1744" s="5">
        <v>2.2958500000000002</v>
      </c>
      <c r="B1744" s="5">
        <f t="shared" si="135"/>
        <v>2</v>
      </c>
      <c r="C1744" s="6">
        <f t="shared" si="136"/>
        <v>0.29585000000000017</v>
      </c>
      <c r="D1744" s="7">
        <v>28.19</v>
      </c>
      <c r="E1744" s="7">
        <v>29.47</v>
      </c>
      <c r="F1744" s="7">
        <v>29.045000000000002</v>
      </c>
      <c r="G1744" s="7">
        <v>28.69</v>
      </c>
      <c r="H1744" s="7">
        <v>29.69</v>
      </c>
      <c r="K1744" s="9">
        <f t="shared" si="137"/>
        <v>29.47</v>
      </c>
      <c r="L1744" s="9">
        <f t="shared" si="138"/>
        <v>28.19</v>
      </c>
      <c r="M1744" s="9">
        <f t="shared" si="139"/>
        <v>1.2799999999999976</v>
      </c>
    </row>
    <row r="1745" spans="1:13" x14ac:dyDescent="0.2">
      <c r="A1745" s="5">
        <v>2.2965900000000001</v>
      </c>
      <c r="B1745" s="5">
        <f t="shared" si="135"/>
        <v>2</v>
      </c>
      <c r="C1745" s="6">
        <f t="shared" si="136"/>
        <v>0.29659000000000013</v>
      </c>
      <c r="D1745" s="7">
        <v>28.31</v>
      </c>
      <c r="E1745" s="7">
        <v>29.25</v>
      </c>
      <c r="F1745" s="7">
        <v>29.027699999999999</v>
      </c>
      <c r="G1745" s="7">
        <v>28.64</v>
      </c>
      <c r="H1745" s="7">
        <v>29.76</v>
      </c>
      <c r="K1745" s="9">
        <f t="shared" si="137"/>
        <v>29.25</v>
      </c>
      <c r="L1745" s="9">
        <f t="shared" si="138"/>
        <v>28.31</v>
      </c>
      <c r="M1745" s="9">
        <f t="shared" si="139"/>
        <v>0.94000000000000128</v>
      </c>
    </row>
    <row r="1746" spans="1:13" x14ac:dyDescent="0.2">
      <c r="A1746" s="5">
        <v>2.2973400000000002</v>
      </c>
      <c r="B1746" s="5">
        <f t="shared" si="135"/>
        <v>2</v>
      </c>
      <c r="C1746" s="6">
        <f t="shared" si="136"/>
        <v>0.29734000000000016</v>
      </c>
      <c r="D1746" s="7">
        <v>28.335000000000001</v>
      </c>
      <c r="E1746" s="7">
        <v>29.57</v>
      </c>
      <c r="F1746" s="7">
        <v>29.14798</v>
      </c>
      <c r="G1746" s="7">
        <v>28.725000000000001</v>
      </c>
      <c r="H1746" s="7">
        <v>29.605</v>
      </c>
      <c r="K1746" s="9">
        <f t="shared" si="137"/>
        <v>29.57</v>
      </c>
      <c r="L1746" s="9">
        <f t="shared" si="138"/>
        <v>28.335000000000001</v>
      </c>
      <c r="M1746" s="9">
        <f t="shared" si="139"/>
        <v>1.2349999999999994</v>
      </c>
    </row>
    <row r="1747" spans="1:13" x14ac:dyDescent="0.2">
      <c r="A1747" s="5">
        <v>2.2980800000000001</v>
      </c>
      <c r="B1747" s="5">
        <f t="shared" si="135"/>
        <v>2</v>
      </c>
      <c r="C1747" s="6">
        <f t="shared" si="136"/>
        <v>0.29808000000000012</v>
      </c>
      <c r="D1747" s="7">
        <v>28.3</v>
      </c>
      <c r="E1747" s="7">
        <v>29.57</v>
      </c>
      <c r="F1747" s="7">
        <v>29.178809999999999</v>
      </c>
      <c r="G1747" s="7">
        <v>28.8</v>
      </c>
      <c r="H1747" s="7">
        <v>29.86</v>
      </c>
      <c r="K1747" s="9">
        <f t="shared" si="137"/>
        <v>29.57</v>
      </c>
      <c r="L1747" s="9">
        <f t="shared" si="138"/>
        <v>28.3</v>
      </c>
      <c r="M1747" s="9">
        <f t="shared" si="139"/>
        <v>1.2699999999999996</v>
      </c>
    </row>
    <row r="1748" spans="1:13" x14ac:dyDescent="0.2">
      <c r="A1748" s="5">
        <v>2.2988200000000001</v>
      </c>
      <c r="B1748" s="5">
        <f t="shared" si="135"/>
        <v>2</v>
      </c>
      <c r="C1748" s="6">
        <f t="shared" si="136"/>
        <v>0.29882000000000009</v>
      </c>
      <c r="D1748" s="7">
        <v>28.3</v>
      </c>
      <c r="E1748" s="7">
        <v>29.484999999999999</v>
      </c>
      <c r="F1748" s="7">
        <v>29.129950000000001</v>
      </c>
      <c r="G1748" s="7">
        <v>28.75</v>
      </c>
      <c r="H1748" s="7">
        <v>29.65</v>
      </c>
      <c r="K1748" s="9">
        <f t="shared" si="137"/>
        <v>29.484999999999999</v>
      </c>
      <c r="L1748" s="9">
        <f t="shared" si="138"/>
        <v>28.3</v>
      </c>
      <c r="M1748" s="9">
        <f t="shared" si="139"/>
        <v>1.1849999999999987</v>
      </c>
    </row>
    <row r="1749" spans="1:13" x14ac:dyDescent="0.2">
      <c r="A1749" s="5">
        <v>2.2995700000000001</v>
      </c>
      <c r="B1749" s="5">
        <f t="shared" si="135"/>
        <v>2</v>
      </c>
      <c r="C1749" s="6">
        <f t="shared" si="136"/>
        <v>0.29957000000000011</v>
      </c>
      <c r="D1749" s="7">
        <v>28.335000000000001</v>
      </c>
      <c r="E1749" s="7">
        <v>29.47</v>
      </c>
      <c r="F1749" s="7">
        <v>29.117439999999998</v>
      </c>
      <c r="G1749" s="7">
        <v>28.87</v>
      </c>
      <c r="H1749" s="7">
        <v>29.734999999999999</v>
      </c>
      <c r="K1749" s="9">
        <f t="shared" si="137"/>
        <v>29.47</v>
      </c>
      <c r="L1749" s="9">
        <f t="shared" si="138"/>
        <v>28.335000000000001</v>
      </c>
      <c r="M1749" s="9">
        <f t="shared" si="139"/>
        <v>1.134999999999998</v>
      </c>
    </row>
    <row r="1750" spans="1:13" x14ac:dyDescent="0.2">
      <c r="A1750" s="5">
        <v>2.3003100000000001</v>
      </c>
      <c r="B1750" s="5">
        <f t="shared" si="135"/>
        <v>2</v>
      </c>
      <c r="C1750" s="6">
        <f t="shared" si="136"/>
        <v>0.30031000000000008</v>
      </c>
      <c r="D1750" s="7">
        <v>28.42</v>
      </c>
      <c r="E1750" s="7">
        <v>29.79</v>
      </c>
      <c r="F1750" s="7">
        <v>29.297409999999999</v>
      </c>
      <c r="G1750" s="7">
        <v>28.91</v>
      </c>
      <c r="H1750" s="7">
        <v>29.97</v>
      </c>
      <c r="K1750" s="9">
        <f t="shared" si="137"/>
        <v>29.79</v>
      </c>
      <c r="L1750" s="9">
        <f t="shared" si="138"/>
        <v>28.42</v>
      </c>
      <c r="M1750" s="9">
        <f t="shared" si="139"/>
        <v>1.3699999999999974</v>
      </c>
    </row>
    <row r="1751" spans="1:13" x14ac:dyDescent="0.2">
      <c r="A1751" s="5">
        <v>2.3010600000000001</v>
      </c>
      <c r="B1751" s="5">
        <f t="shared" si="135"/>
        <v>2</v>
      </c>
      <c r="C1751" s="6">
        <f t="shared" si="136"/>
        <v>0.30106000000000011</v>
      </c>
      <c r="D1751" s="7">
        <v>28.565000000000001</v>
      </c>
      <c r="E1751" s="7">
        <v>29.79</v>
      </c>
      <c r="F1751" s="7">
        <v>29.414870000000001</v>
      </c>
      <c r="G1751" s="7">
        <v>28.86</v>
      </c>
      <c r="H1751" s="7">
        <v>30.114999999999998</v>
      </c>
      <c r="K1751" s="9">
        <f t="shared" si="137"/>
        <v>29.79</v>
      </c>
      <c r="L1751" s="9">
        <f t="shared" si="138"/>
        <v>28.565000000000001</v>
      </c>
      <c r="M1751" s="9">
        <f t="shared" si="139"/>
        <v>1.2249999999999979</v>
      </c>
    </row>
    <row r="1752" spans="1:13" x14ac:dyDescent="0.2">
      <c r="A1752" s="5">
        <v>2.3018000000000001</v>
      </c>
      <c r="B1752" s="5">
        <f t="shared" si="135"/>
        <v>2</v>
      </c>
      <c r="C1752" s="6">
        <f t="shared" si="136"/>
        <v>0.30180000000000007</v>
      </c>
      <c r="D1752" s="7">
        <v>28.41</v>
      </c>
      <c r="E1752" s="7">
        <v>29.97</v>
      </c>
      <c r="F1752" s="7">
        <v>29.420670000000001</v>
      </c>
      <c r="G1752" s="7">
        <v>28.87</v>
      </c>
      <c r="H1752" s="7">
        <v>30.24</v>
      </c>
      <c r="K1752" s="9">
        <f t="shared" si="137"/>
        <v>29.97</v>
      </c>
      <c r="L1752" s="9">
        <f t="shared" si="138"/>
        <v>28.41</v>
      </c>
      <c r="M1752" s="9">
        <f t="shared" si="139"/>
        <v>1.5599999999999987</v>
      </c>
    </row>
    <row r="1753" spans="1:13" x14ac:dyDescent="0.2">
      <c r="A1753" s="5">
        <v>2.30254</v>
      </c>
      <c r="B1753" s="5">
        <f t="shared" si="135"/>
        <v>2</v>
      </c>
      <c r="C1753" s="6">
        <f t="shared" si="136"/>
        <v>0.30254000000000003</v>
      </c>
      <c r="D1753" s="7">
        <v>28.445</v>
      </c>
      <c r="E1753" s="7">
        <v>29.97</v>
      </c>
      <c r="F1753" s="7">
        <v>29.459599999999998</v>
      </c>
      <c r="G1753" s="7">
        <v>28.92</v>
      </c>
      <c r="H1753" s="7">
        <v>30.3</v>
      </c>
      <c r="K1753" s="9">
        <f t="shared" si="137"/>
        <v>29.97</v>
      </c>
      <c r="L1753" s="9">
        <f t="shared" si="138"/>
        <v>28.445</v>
      </c>
      <c r="M1753" s="9">
        <f t="shared" si="139"/>
        <v>1.5249999999999986</v>
      </c>
    </row>
    <row r="1754" spans="1:13" x14ac:dyDescent="0.2">
      <c r="A1754" s="5">
        <v>2.3032900000000001</v>
      </c>
      <c r="B1754" s="5">
        <f t="shared" si="135"/>
        <v>2</v>
      </c>
      <c r="C1754" s="6">
        <f t="shared" si="136"/>
        <v>0.30329000000000006</v>
      </c>
      <c r="D1754" s="7">
        <v>28.47</v>
      </c>
      <c r="E1754" s="7">
        <v>29.995000000000001</v>
      </c>
      <c r="F1754" s="7">
        <v>29.44031</v>
      </c>
      <c r="G1754" s="7">
        <v>29.02</v>
      </c>
      <c r="H1754" s="7">
        <v>30.25</v>
      </c>
      <c r="K1754" s="9">
        <f t="shared" si="137"/>
        <v>29.995000000000001</v>
      </c>
      <c r="L1754" s="9">
        <f t="shared" si="138"/>
        <v>28.47</v>
      </c>
      <c r="M1754" s="9">
        <f t="shared" si="139"/>
        <v>1.5250000000000021</v>
      </c>
    </row>
    <row r="1755" spans="1:13" x14ac:dyDescent="0.2">
      <c r="A1755" s="5">
        <v>2.30403</v>
      </c>
      <c r="B1755" s="5">
        <f t="shared" si="135"/>
        <v>2</v>
      </c>
      <c r="C1755" s="6">
        <f t="shared" si="136"/>
        <v>0.30403000000000002</v>
      </c>
      <c r="D1755" s="7">
        <v>28.495000000000001</v>
      </c>
      <c r="E1755" s="7">
        <v>29.875</v>
      </c>
      <c r="F1755" s="7">
        <v>29.442450000000001</v>
      </c>
      <c r="G1755" s="7">
        <v>29.055</v>
      </c>
      <c r="H1755" s="7">
        <v>30.24</v>
      </c>
      <c r="K1755" s="9">
        <f t="shared" si="137"/>
        <v>29.875</v>
      </c>
      <c r="L1755" s="9">
        <f t="shared" si="138"/>
        <v>28.495000000000001</v>
      </c>
      <c r="M1755" s="9">
        <f t="shared" si="139"/>
        <v>1.379999999999999</v>
      </c>
    </row>
    <row r="1756" spans="1:13" x14ac:dyDescent="0.2">
      <c r="A1756" s="5">
        <v>2.30477</v>
      </c>
      <c r="B1756" s="5">
        <f t="shared" si="135"/>
        <v>2</v>
      </c>
      <c r="C1756" s="6">
        <f t="shared" si="136"/>
        <v>0.30476999999999999</v>
      </c>
      <c r="D1756" s="7">
        <v>28.545000000000002</v>
      </c>
      <c r="E1756" s="7">
        <v>29.75</v>
      </c>
      <c r="F1756" s="7">
        <v>29.451550000000001</v>
      </c>
      <c r="G1756" s="7">
        <v>29.055</v>
      </c>
      <c r="H1756" s="7">
        <v>30.164999999999999</v>
      </c>
      <c r="K1756" s="9">
        <f t="shared" si="137"/>
        <v>29.75</v>
      </c>
      <c r="L1756" s="9">
        <f t="shared" si="138"/>
        <v>28.545000000000002</v>
      </c>
      <c r="M1756" s="9">
        <f t="shared" si="139"/>
        <v>1.2049999999999983</v>
      </c>
    </row>
    <row r="1757" spans="1:13" x14ac:dyDescent="0.2">
      <c r="A1757" s="5">
        <v>2.30552</v>
      </c>
      <c r="B1757" s="5">
        <f t="shared" si="135"/>
        <v>2</v>
      </c>
      <c r="C1757" s="6">
        <f t="shared" si="136"/>
        <v>0.30552000000000001</v>
      </c>
      <c r="D1757" s="7">
        <v>28.605</v>
      </c>
      <c r="E1757" s="7">
        <v>29.765000000000001</v>
      </c>
      <c r="F1757" s="7">
        <v>29.436440000000001</v>
      </c>
      <c r="G1757" s="7">
        <v>29.065000000000001</v>
      </c>
      <c r="H1757" s="7">
        <v>30.25</v>
      </c>
      <c r="K1757" s="9">
        <f t="shared" si="137"/>
        <v>29.765000000000001</v>
      </c>
      <c r="L1757" s="9">
        <f t="shared" si="138"/>
        <v>28.605</v>
      </c>
      <c r="M1757" s="9">
        <f t="shared" si="139"/>
        <v>1.1600000000000001</v>
      </c>
    </row>
    <row r="1758" spans="1:13" x14ac:dyDescent="0.2">
      <c r="A1758" s="5">
        <v>2.30626</v>
      </c>
      <c r="B1758" s="5">
        <f t="shared" si="135"/>
        <v>2</v>
      </c>
      <c r="C1758" s="6">
        <f t="shared" si="136"/>
        <v>0.30625999999999998</v>
      </c>
      <c r="D1758" s="7">
        <v>28.52</v>
      </c>
      <c r="E1758" s="7">
        <v>29.995000000000001</v>
      </c>
      <c r="F1758" s="7">
        <v>29.550699999999999</v>
      </c>
      <c r="G1758" s="7">
        <v>29.19</v>
      </c>
      <c r="H1758" s="7">
        <v>30.335000000000001</v>
      </c>
      <c r="K1758" s="9">
        <f t="shared" si="137"/>
        <v>29.995000000000001</v>
      </c>
      <c r="L1758" s="9">
        <f t="shared" si="138"/>
        <v>28.52</v>
      </c>
      <c r="M1758" s="9">
        <f t="shared" si="139"/>
        <v>1.4750000000000014</v>
      </c>
    </row>
    <row r="1759" spans="1:13" x14ac:dyDescent="0.2">
      <c r="A1759" s="5">
        <v>2.30701</v>
      </c>
      <c r="B1759" s="5">
        <f t="shared" si="135"/>
        <v>2</v>
      </c>
      <c r="C1759" s="6">
        <f t="shared" si="136"/>
        <v>0.30701000000000001</v>
      </c>
      <c r="D1759" s="7">
        <v>28.63</v>
      </c>
      <c r="E1759" s="7">
        <v>29.824999999999999</v>
      </c>
      <c r="F1759" s="7">
        <v>29.574629999999999</v>
      </c>
      <c r="G1759" s="7">
        <v>29.25</v>
      </c>
      <c r="H1759" s="7">
        <v>30.324999999999999</v>
      </c>
      <c r="K1759" s="9">
        <f t="shared" si="137"/>
        <v>29.824999999999999</v>
      </c>
      <c r="L1759" s="9">
        <f t="shared" si="138"/>
        <v>28.63</v>
      </c>
      <c r="M1759" s="9">
        <f t="shared" si="139"/>
        <v>1.1950000000000003</v>
      </c>
    </row>
    <row r="1760" spans="1:13" x14ac:dyDescent="0.2">
      <c r="A1760" s="5">
        <v>2.30775</v>
      </c>
      <c r="B1760" s="5">
        <f t="shared" si="135"/>
        <v>2</v>
      </c>
      <c r="C1760" s="6">
        <f t="shared" si="136"/>
        <v>0.30774999999999997</v>
      </c>
      <c r="D1760" s="7">
        <v>28.8</v>
      </c>
      <c r="E1760" s="7">
        <v>29.984999999999999</v>
      </c>
      <c r="F1760" s="7">
        <v>29.67155</v>
      </c>
      <c r="G1760" s="7">
        <v>29.344999999999999</v>
      </c>
      <c r="H1760" s="7">
        <v>30.285</v>
      </c>
      <c r="K1760" s="9">
        <f t="shared" si="137"/>
        <v>29.984999999999999</v>
      </c>
      <c r="L1760" s="9">
        <f t="shared" si="138"/>
        <v>28.8</v>
      </c>
      <c r="M1760" s="9">
        <f t="shared" si="139"/>
        <v>1.1849999999999987</v>
      </c>
    </row>
    <row r="1761" spans="1:13" x14ac:dyDescent="0.2">
      <c r="A1761" s="5">
        <v>2.3084899999999999</v>
      </c>
      <c r="B1761" s="5">
        <f t="shared" si="135"/>
        <v>2</v>
      </c>
      <c r="C1761" s="6">
        <f t="shared" si="136"/>
        <v>0.30848999999999993</v>
      </c>
      <c r="D1761" s="7">
        <v>28.765000000000001</v>
      </c>
      <c r="E1761" s="7">
        <v>30.375</v>
      </c>
      <c r="F1761" s="7">
        <v>29.731539999999999</v>
      </c>
      <c r="G1761" s="7">
        <v>29.324999999999999</v>
      </c>
      <c r="H1761" s="7">
        <v>30.265000000000001</v>
      </c>
      <c r="K1761" s="9">
        <f t="shared" si="137"/>
        <v>30.375</v>
      </c>
      <c r="L1761" s="9">
        <f t="shared" si="138"/>
        <v>28.765000000000001</v>
      </c>
      <c r="M1761" s="9">
        <f t="shared" si="139"/>
        <v>1.6099999999999994</v>
      </c>
    </row>
    <row r="1762" spans="1:13" x14ac:dyDescent="0.2">
      <c r="A1762" s="5">
        <v>2.30924</v>
      </c>
      <c r="B1762" s="5">
        <f t="shared" si="135"/>
        <v>2</v>
      </c>
      <c r="C1762" s="6">
        <f t="shared" si="136"/>
        <v>0.30923999999999996</v>
      </c>
      <c r="D1762" s="7">
        <v>28.85</v>
      </c>
      <c r="E1762" s="7">
        <v>30.055</v>
      </c>
      <c r="F1762" s="7">
        <v>29.716239999999999</v>
      </c>
      <c r="G1762" s="7">
        <v>29.385000000000002</v>
      </c>
      <c r="H1762" s="7">
        <v>30.2</v>
      </c>
      <c r="K1762" s="9">
        <f t="shared" si="137"/>
        <v>30.055</v>
      </c>
      <c r="L1762" s="9">
        <f t="shared" si="138"/>
        <v>28.85</v>
      </c>
      <c r="M1762" s="9">
        <f t="shared" si="139"/>
        <v>1.2049999999999983</v>
      </c>
    </row>
    <row r="1763" spans="1:13" x14ac:dyDescent="0.2">
      <c r="A1763" s="5">
        <v>2.3099799999999999</v>
      </c>
      <c r="B1763" s="5">
        <f t="shared" si="135"/>
        <v>2</v>
      </c>
      <c r="C1763" s="6">
        <f t="shared" si="136"/>
        <v>0.30997999999999992</v>
      </c>
      <c r="D1763" s="7">
        <v>28.835000000000001</v>
      </c>
      <c r="E1763" s="7">
        <v>30.094999999999999</v>
      </c>
      <c r="F1763" s="7">
        <v>29.655349999999999</v>
      </c>
      <c r="G1763" s="7">
        <v>29.274999999999999</v>
      </c>
      <c r="H1763" s="7">
        <v>30.3</v>
      </c>
      <c r="K1763" s="9">
        <f t="shared" si="137"/>
        <v>30.094999999999999</v>
      </c>
      <c r="L1763" s="9">
        <f t="shared" si="138"/>
        <v>28.835000000000001</v>
      </c>
      <c r="M1763" s="9">
        <f t="shared" si="139"/>
        <v>1.259999999999998</v>
      </c>
    </row>
    <row r="1764" spans="1:13" x14ac:dyDescent="0.2">
      <c r="A1764" s="5">
        <v>2.3107199999999999</v>
      </c>
      <c r="B1764" s="5">
        <f t="shared" si="135"/>
        <v>2</v>
      </c>
      <c r="C1764" s="6">
        <f t="shared" si="136"/>
        <v>0.31071999999999989</v>
      </c>
      <c r="D1764" s="7">
        <v>28.824999999999999</v>
      </c>
      <c r="E1764" s="7">
        <v>29.8</v>
      </c>
      <c r="F1764" s="7">
        <v>29.58943</v>
      </c>
      <c r="G1764" s="7">
        <v>29.324999999999999</v>
      </c>
      <c r="H1764" s="7">
        <v>30.335000000000001</v>
      </c>
      <c r="K1764" s="9">
        <f t="shared" si="137"/>
        <v>29.8</v>
      </c>
      <c r="L1764" s="9">
        <f t="shared" si="138"/>
        <v>28.824999999999999</v>
      </c>
      <c r="M1764" s="9">
        <f t="shared" si="139"/>
        <v>0.97500000000000142</v>
      </c>
    </row>
    <row r="1765" spans="1:13" x14ac:dyDescent="0.2">
      <c r="A1765" s="5">
        <v>2.3114699999999999</v>
      </c>
      <c r="B1765" s="5">
        <f t="shared" si="135"/>
        <v>2</v>
      </c>
      <c r="C1765" s="6">
        <f t="shared" si="136"/>
        <v>0.31146999999999991</v>
      </c>
      <c r="D1765" s="7">
        <v>28.96</v>
      </c>
      <c r="E1765" s="7">
        <v>30.34</v>
      </c>
      <c r="F1765" s="7">
        <v>29.705690000000001</v>
      </c>
      <c r="G1765" s="7">
        <v>29.445</v>
      </c>
      <c r="H1765" s="7">
        <v>30.045000000000002</v>
      </c>
      <c r="K1765" s="9">
        <f t="shared" si="137"/>
        <v>30.34</v>
      </c>
      <c r="L1765" s="9">
        <f t="shared" si="138"/>
        <v>28.96</v>
      </c>
      <c r="M1765" s="9">
        <f t="shared" si="139"/>
        <v>1.379999999999999</v>
      </c>
    </row>
    <row r="1766" spans="1:13" x14ac:dyDescent="0.2">
      <c r="A1766" s="5">
        <v>2.3122099999999999</v>
      </c>
      <c r="B1766" s="5">
        <f t="shared" si="135"/>
        <v>2</v>
      </c>
      <c r="C1766" s="6">
        <f t="shared" si="136"/>
        <v>0.31220999999999988</v>
      </c>
      <c r="D1766" s="7">
        <v>29.045000000000002</v>
      </c>
      <c r="E1766" s="7">
        <v>30.425000000000001</v>
      </c>
      <c r="F1766" s="7">
        <v>29.899979999999999</v>
      </c>
      <c r="G1766" s="7">
        <v>29.48</v>
      </c>
      <c r="H1766" s="7">
        <v>30.35</v>
      </c>
      <c r="K1766" s="9">
        <f t="shared" si="137"/>
        <v>30.425000000000001</v>
      </c>
      <c r="L1766" s="9">
        <f t="shared" si="138"/>
        <v>29.045000000000002</v>
      </c>
      <c r="M1766" s="9">
        <f t="shared" si="139"/>
        <v>1.379999999999999</v>
      </c>
    </row>
    <row r="1767" spans="1:13" x14ac:dyDescent="0.2">
      <c r="A1767" s="5">
        <v>2.3129599999999999</v>
      </c>
      <c r="B1767" s="5">
        <f t="shared" si="135"/>
        <v>2</v>
      </c>
      <c r="C1767" s="6">
        <f t="shared" si="136"/>
        <v>0.3129599999999999</v>
      </c>
      <c r="D1767" s="7">
        <v>29.004999999999999</v>
      </c>
      <c r="E1767" s="7">
        <v>30.52</v>
      </c>
      <c r="F1767" s="7">
        <v>29.862680000000001</v>
      </c>
      <c r="G1767" s="7">
        <v>29.47</v>
      </c>
      <c r="H1767" s="7">
        <v>30.35</v>
      </c>
      <c r="K1767" s="9">
        <f t="shared" si="137"/>
        <v>30.52</v>
      </c>
      <c r="L1767" s="9">
        <f t="shared" si="138"/>
        <v>29.004999999999999</v>
      </c>
      <c r="M1767" s="9">
        <f t="shared" si="139"/>
        <v>1.5150000000000006</v>
      </c>
    </row>
    <row r="1768" spans="1:13" x14ac:dyDescent="0.2">
      <c r="A1768" s="5">
        <v>2.3136999999999999</v>
      </c>
      <c r="B1768" s="5">
        <f t="shared" si="135"/>
        <v>2</v>
      </c>
      <c r="C1768" s="6">
        <f t="shared" si="136"/>
        <v>0.31369999999999987</v>
      </c>
      <c r="D1768" s="7">
        <v>29.004999999999999</v>
      </c>
      <c r="E1768" s="7">
        <v>30.754999999999999</v>
      </c>
      <c r="F1768" s="7">
        <v>29.94782</v>
      </c>
      <c r="G1768" s="7">
        <v>29.52</v>
      </c>
      <c r="H1768" s="7">
        <v>30.324999999999999</v>
      </c>
      <c r="K1768" s="9">
        <f t="shared" si="137"/>
        <v>30.754999999999999</v>
      </c>
      <c r="L1768" s="9">
        <f t="shared" si="138"/>
        <v>29.004999999999999</v>
      </c>
      <c r="M1768" s="9">
        <f t="shared" si="139"/>
        <v>1.75</v>
      </c>
    </row>
    <row r="1769" spans="1:13" x14ac:dyDescent="0.2">
      <c r="A1769" s="5">
        <v>2.3144399999999998</v>
      </c>
      <c r="B1769" s="5">
        <f t="shared" si="135"/>
        <v>2</v>
      </c>
      <c r="C1769" s="6">
        <f t="shared" si="136"/>
        <v>0.31443999999999983</v>
      </c>
      <c r="D1769" s="7">
        <v>29.155000000000001</v>
      </c>
      <c r="E1769" s="7">
        <v>30.79</v>
      </c>
      <c r="F1769" s="7">
        <v>30.000070000000001</v>
      </c>
      <c r="G1769" s="7">
        <v>29.48</v>
      </c>
      <c r="H1769" s="7">
        <v>30.24</v>
      </c>
      <c r="K1769" s="9">
        <f t="shared" si="137"/>
        <v>30.79</v>
      </c>
      <c r="L1769" s="9">
        <f t="shared" si="138"/>
        <v>29.155000000000001</v>
      </c>
      <c r="M1769" s="9">
        <f t="shared" si="139"/>
        <v>1.634999999999998</v>
      </c>
    </row>
    <row r="1770" spans="1:13" x14ac:dyDescent="0.2">
      <c r="A1770" s="5">
        <v>2.3151899999999999</v>
      </c>
      <c r="B1770" s="5">
        <f t="shared" si="135"/>
        <v>2</v>
      </c>
      <c r="C1770" s="6">
        <f t="shared" si="136"/>
        <v>0.31518999999999986</v>
      </c>
      <c r="D1770" s="7">
        <v>29.13</v>
      </c>
      <c r="E1770" s="7">
        <v>30.984999999999999</v>
      </c>
      <c r="F1770" s="7">
        <v>29.988800000000001</v>
      </c>
      <c r="G1770" s="7">
        <v>29.42</v>
      </c>
      <c r="H1770" s="7">
        <v>30.42</v>
      </c>
      <c r="K1770" s="9">
        <f t="shared" si="137"/>
        <v>30.984999999999999</v>
      </c>
      <c r="L1770" s="9">
        <f t="shared" si="138"/>
        <v>29.13</v>
      </c>
      <c r="M1770" s="9">
        <f t="shared" si="139"/>
        <v>1.8550000000000004</v>
      </c>
    </row>
    <row r="1771" spans="1:13" x14ac:dyDescent="0.2">
      <c r="A1771" s="5">
        <v>2.3159299999999998</v>
      </c>
      <c r="B1771" s="5">
        <f t="shared" si="135"/>
        <v>2</v>
      </c>
      <c r="C1771" s="6">
        <f t="shared" si="136"/>
        <v>0.31592999999999982</v>
      </c>
      <c r="D1771" s="7">
        <v>29.114999999999998</v>
      </c>
      <c r="E1771" s="7">
        <v>31.12</v>
      </c>
      <c r="F1771" s="7">
        <v>30.114930000000001</v>
      </c>
      <c r="G1771" s="7">
        <v>29.64</v>
      </c>
      <c r="H1771" s="7">
        <v>30.385000000000002</v>
      </c>
      <c r="K1771" s="9">
        <f t="shared" si="137"/>
        <v>31.12</v>
      </c>
      <c r="L1771" s="9">
        <f t="shared" si="138"/>
        <v>29.114999999999998</v>
      </c>
      <c r="M1771" s="9">
        <f t="shared" si="139"/>
        <v>2.0050000000000026</v>
      </c>
    </row>
    <row r="1772" spans="1:13" x14ac:dyDescent="0.2">
      <c r="A1772" s="5">
        <v>2.3166699999999998</v>
      </c>
      <c r="B1772" s="5">
        <f t="shared" si="135"/>
        <v>2</v>
      </c>
      <c r="C1772" s="6">
        <f t="shared" si="136"/>
        <v>0.31666999999999978</v>
      </c>
      <c r="D1772" s="7">
        <v>29.045000000000002</v>
      </c>
      <c r="E1772" s="7">
        <v>31.19</v>
      </c>
      <c r="F1772" s="7">
        <v>30.059159999999999</v>
      </c>
      <c r="G1772" s="7">
        <v>29.69</v>
      </c>
      <c r="H1772" s="7">
        <v>30.285</v>
      </c>
      <c r="K1772" s="9">
        <f t="shared" si="137"/>
        <v>31.19</v>
      </c>
      <c r="L1772" s="9">
        <f t="shared" si="138"/>
        <v>29.045000000000002</v>
      </c>
      <c r="M1772" s="9">
        <f t="shared" si="139"/>
        <v>2.1449999999999996</v>
      </c>
    </row>
    <row r="1773" spans="1:13" x14ac:dyDescent="0.2">
      <c r="A1773" s="5">
        <v>2.3174199999999998</v>
      </c>
      <c r="B1773" s="5">
        <f t="shared" si="135"/>
        <v>2</v>
      </c>
      <c r="C1773" s="6">
        <f t="shared" si="136"/>
        <v>0.31741999999999981</v>
      </c>
      <c r="D1773" s="7">
        <v>29.03</v>
      </c>
      <c r="E1773" s="7">
        <v>30.774999999999999</v>
      </c>
      <c r="F1773" s="7">
        <v>29.944610000000001</v>
      </c>
      <c r="G1773" s="7">
        <v>29.7</v>
      </c>
      <c r="H1773" s="7">
        <v>30.14</v>
      </c>
      <c r="K1773" s="9">
        <f t="shared" si="137"/>
        <v>30.774999999999999</v>
      </c>
      <c r="L1773" s="9">
        <f t="shared" si="138"/>
        <v>29.03</v>
      </c>
      <c r="M1773" s="9">
        <f t="shared" si="139"/>
        <v>1.7449999999999974</v>
      </c>
    </row>
    <row r="1774" spans="1:13" x14ac:dyDescent="0.2">
      <c r="A1774" s="5">
        <v>2.3181600000000002</v>
      </c>
      <c r="B1774" s="5">
        <f t="shared" si="135"/>
        <v>2</v>
      </c>
      <c r="C1774" s="6">
        <f t="shared" si="136"/>
        <v>0.31816000000000022</v>
      </c>
      <c r="D1774" s="7">
        <v>29.155000000000001</v>
      </c>
      <c r="E1774" s="7">
        <v>30.774999999999999</v>
      </c>
      <c r="F1774" s="7">
        <v>29.971270000000001</v>
      </c>
      <c r="G1774" s="7">
        <v>29.64</v>
      </c>
      <c r="H1774" s="7">
        <v>30.274999999999999</v>
      </c>
      <c r="K1774" s="9">
        <f t="shared" si="137"/>
        <v>30.774999999999999</v>
      </c>
      <c r="L1774" s="9">
        <f t="shared" si="138"/>
        <v>29.155000000000001</v>
      </c>
      <c r="M1774" s="9">
        <f t="shared" si="139"/>
        <v>1.6199999999999974</v>
      </c>
    </row>
    <row r="1775" spans="1:13" x14ac:dyDescent="0.2">
      <c r="A1775" s="5">
        <v>2.3189099999999998</v>
      </c>
      <c r="B1775" s="5">
        <f t="shared" si="135"/>
        <v>2</v>
      </c>
      <c r="C1775" s="6">
        <f t="shared" si="136"/>
        <v>0.3189099999999998</v>
      </c>
      <c r="D1775" s="7">
        <v>29.055</v>
      </c>
      <c r="E1775" s="7">
        <v>31.425000000000001</v>
      </c>
      <c r="F1775" s="7">
        <v>30.14132</v>
      </c>
      <c r="G1775" s="7">
        <v>29.664999999999999</v>
      </c>
      <c r="H1775" s="7">
        <v>30.42</v>
      </c>
      <c r="K1775" s="9">
        <f t="shared" si="137"/>
        <v>31.425000000000001</v>
      </c>
      <c r="L1775" s="9">
        <f t="shared" si="138"/>
        <v>29.055</v>
      </c>
      <c r="M1775" s="9">
        <f t="shared" si="139"/>
        <v>2.370000000000001</v>
      </c>
    </row>
    <row r="1776" spans="1:13" x14ac:dyDescent="0.2">
      <c r="A1776" s="5">
        <v>2.3196500000000002</v>
      </c>
      <c r="B1776" s="5">
        <f t="shared" si="135"/>
        <v>2</v>
      </c>
      <c r="C1776" s="6">
        <f t="shared" si="136"/>
        <v>0.31965000000000021</v>
      </c>
      <c r="D1776" s="7">
        <v>29.03</v>
      </c>
      <c r="E1776" s="7">
        <v>31.364999999999998</v>
      </c>
      <c r="F1776" s="7">
        <v>30.164290000000001</v>
      </c>
      <c r="G1776" s="7">
        <v>29.75</v>
      </c>
      <c r="H1776" s="7">
        <v>30.46</v>
      </c>
      <c r="K1776" s="9">
        <f t="shared" si="137"/>
        <v>31.364999999999998</v>
      </c>
      <c r="L1776" s="9">
        <f t="shared" si="138"/>
        <v>29.03</v>
      </c>
      <c r="M1776" s="9">
        <f t="shared" si="139"/>
        <v>2.3349999999999973</v>
      </c>
    </row>
    <row r="1777" spans="1:13" x14ac:dyDescent="0.2">
      <c r="A1777" s="5">
        <v>2.3203900000000002</v>
      </c>
      <c r="B1777" s="5">
        <f t="shared" si="135"/>
        <v>2</v>
      </c>
      <c r="C1777" s="6">
        <f t="shared" si="136"/>
        <v>0.32039000000000017</v>
      </c>
      <c r="D1777" s="7">
        <v>29.2</v>
      </c>
      <c r="E1777" s="7">
        <v>31.28</v>
      </c>
      <c r="F1777" s="7">
        <v>30.108339999999998</v>
      </c>
      <c r="G1777" s="7">
        <v>29.69</v>
      </c>
      <c r="H1777" s="7">
        <v>30.08</v>
      </c>
      <c r="K1777" s="9">
        <f t="shared" si="137"/>
        <v>31.28</v>
      </c>
      <c r="L1777" s="9">
        <f t="shared" si="138"/>
        <v>29.2</v>
      </c>
      <c r="M1777" s="9">
        <f t="shared" si="139"/>
        <v>2.0800000000000018</v>
      </c>
    </row>
    <row r="1778" spans="1:13" x14ac:dyDescent="0.2">
      <c r="A1778" s="5">
        <v>2.3211400000000002</v>
      </c>
      <c r="B1778" s="5">
        <f t="shared" si="135"/>
        <v>2</v>
      </c>
      <c r="C1778" s="6">
        <f t="shared" si="136"/>
        <v>0.3211400000000002</v>
      </c>
      <c r="D1778" s="7">
        <v>29.3</v>
      </c>
      <c r="E1778" s="7">
        <v>31.315000000000001</v>
      </c>
      <c r="F1778" s="7">
        <v>30.264849999999999</v>
      </c>
      <c r="G1778" s="7">
        <v>29.58</v>
      </c>
      <c r="H1778" s="7">
        <v>30.53</v>
      </c>
      <c r="K1778" s="9">
        <f t="shared" si="137"/>
        <v>31.315000000000001</v>
      </c>
      <c r="L1778" s="9">
        <f t="shared" si="138"/>
        <v>29.3</v>
      </c>
      <c r="M1778" s="9">
        <f t="shared" si="139"/>
        <v>2.0150000000000006</v>
      </c>
    </row>
    <row r="1779" spans="1:13" x14ac:dyDescent="0.2">
      <c r="A1779" s="5">
        <v>2.3218800000000002</v>
      </c>
      <c r="B1779" s="5">
        <f t="shared" si="135"/>
        <v>2</v>
      </c>
      <c r="C1779" s="6">
        <f t="shared" si="136"/>
        <v>0.32188000000000017</v>
      </c>
      <c r="D1779" s="7">
        <v>29.19</v>
      </c>
      <c r="E1779" s="7">
        <v>31.375</v>
      </c>
      <c r="F1779" s="7">
        <v>30.219650000000001</v>
      </c>
      <c r="G1779" s="7">
        <v>29.664999999999999</v>
      </c>
      <c r="H1779" s="7">
        <v>30.47</v>
      </c>
      <c r="K1779" s="9">
        <f t="shared" si="137"/>
        <v>31.375</v>
      </c>
      <c r="L1779" s="9">
        <f t="shared" si="138"/>
        <v>29.19</v>
      </c>
      <c r="M1779" s="9">
        <f t="shared" si="139"/>
        <v>2.1849999999999987</v>
      </c>
    </row>
    <row r="1780" spans="1:13" x14ac:dyDescent="0.2">
      <c r="A1780" s="5">
        <v>2.3226200000000001</v>
      </c>
      <c r="B1780" s="5">
        <f t="shared" si="135"/>
        <v>2</v>
      </c>
      <c r="C1780" s="6">
        <f t="shared" si="136"/>
        <v>0.32262000000000013</v>
      </c>
      <c r="D1780" s="7">
        <v>29.3</v>
      </c>
      <c r="E1780" s="7">
        <v>31.06</v>
      </c>
      <c r="F1780" s="7">
        <v>30.289670000000001</v>
      </c>
      <c r="G1780" s="7">
        <v>29.725000000000001</v>
      </c>
      <c r="H1780" s="7">
        <v>30.81</v>
      </c>
      <c r="K1780" s="9">
        <f t="shared" si="137"/>
        <v>31.06</v>
      </c>
      <c r="L1780" s="9">
        <f t="shared" si="138"/>
        <v>29.3</v>
      </c>
      <c r="M1780" s="9">
        <f t="shared" si="139"/>
        <v>1.759999999999998</v>
      </c>
    </row>
    <row r="1781" spans="1:13" x14ac:dyDescent="0.2">
      <c r="A1781" s="5">
        <v>2.3233700000000002</v>
      </c>
      <c r="B1781" s="5">
        <f t="shared" si="135"/>
        <v>2</v>
      </c>
      <c r="C1781" s="6">
        <f t="shared" si="136"/>
        <v>0.32337000000000016</v>
      </c>
      <c r="D1781" s="7">
        <v>29.24</v>
      </c>
      <c r="E1781" s="7">
        <v>31.4</v>
      </c>
      <c r="F1781" s="7">
        <v>30.341259999999998</v>
      </c>
      <c r="G1781" s="7">
        <v>29.725000000000001</v>
      </c>
      <c r="H1781" s="7">
        <v>30.824999999999999</v>
      </c>
      <c r="K1781" s="9">
        <f t="shared" si="137"/>
        <v>31.4</v>
      </c>
      <c r="L1781" s="9">
        <f t="shared" si="138"/>
        <v>29.24</v>
      </c>
      <c r="M1781" s="9">
        <f t="shared" si="139"/>
        <v>2.16</v>
      </c>
    </row>
    <row r="1782" spans="1:13" x14ac:dyDescent="0.2">
      <c r="A1782" s="5">
        <v>2.3241100000000001</v>
      </c>
      <c r="B1782" s="5">
        <f t="shared" si="135"/>
        <v>2</v>
      </c>
      <c r="C1782" s="6">
        <f t="shared" si="136"/>
        <v>0.32411000000000012</v>
      </c>
      <c r="D1782" s="7">
        <v>29.47</v>
      </c>
      <c r="E1782" s="7">
        <v>31.4</v>
      </c>
      <c r="F1782" s="7">
        <v>30.308949999999999</v>
      </c>
      <c r="G1782" s="7">
        <v>29.675000000000001</v>
      </c>
      <c r="H1782" s="7">
        <v>30.58</v>
      </c>
      <c r="K1782" s="9">
        <f t="shared" si="137"/>
        <v>31.4</v>
      </c>
      <c r="L1782" s="9">
        <f t="shared" si="138"/>
        <v>29.47</v>
      </c>
      <c r="M1782" s="9">
        <f t="shared" si="139"/>
        <v>1.9299999999999997</v>
      </c>
    </row>
    <row r="1783" spans="1:13" x14ac:dyDescent="0.2">
      <c r="A1783" s="5">
        <v>2.3248500000000001</v>
      </c>
      <c r="B1783" s="5">
        <f t="shared" si="135"/>
        <v>2</v>
      </c>
      <c r="C1783" s="6">
        <f t="shared" si="136"/>
        <v>0.32485000000000008</v>
      </c>
      <c r="D1783" s="7">
        <v>29.47</v>
      </c>
      <c r="E1783" s="7">
        <v>31.5</v>
      </c>
      <c r="F1783" s="7">
        <v>30.49061</v>
      </c>
      <c r="G1783" s="7">
        <v>29.81</v>
      </c>
      <c r="H1783" s="7">
        <v>30.875</v>
      </c>
      <c r="K1783" s="9">
        <f t="shared" si="137"/>
        <v>31.5</v>
      </c>
      <c r="L1783" s="9">
        <f t="shared" si="138"/>
        <v>29.47</v>
      </c>
      <c r="M1783" s="9">
        <f t="shared" si="139"/>
        <v>2.0300000000000011</v>
      </c>
    </row>
    <row r="1784" spans="1:13" x14ac:dyDescent="0.2">
      <c r="A1784" s="5">
        <v>2.3256000000000001</v>
      </c>
      <c r="B1784" s="5">
        <f t="shared" si="135"/>
        <v>2</v>
      </c>
      <c r="C1784" s="6">
        <f t="shared" si="136"/>
        <v>0.32560000000000011</v>
      </c>
      <c r="D1784" s="7">
        <v>29.42</v>
      </c>
      <c r="E1784" s="7">
        <v>31.35</v>
      </c>
      <c r="F1784" s="7">
        <v>30.32244</v>
      </c>
      <c r="G1784" s="7">
        <v>29.774999999999999</v>
      </c>
      <c r="H1784" s="7">
        <v>30.47</v>
      </c>
      <c r="K1784" s="9">
        <f t="shared" si="137"/>
        <v>31.35</v>
      </c>
      <c r="L1784" s="9">
        <f t="shared" si="138"/>
        <v>29.42</v>
      </c>
      <c r="M1784" s="9">
        <f t="shared" si="139"/>
        <v>1.9299999999999997</v>
      </c>
    </row>
    <row r="1785" spans="1:13" x14ac:dyDescent="0.2">
      <c r="A1785" s="5">
        <v>2.3263400000000001</v>
      </c>
      <c r="B1785" s="5">
        <f t="shared" si="135"/>
        <v>2</v>
      </c>
      <c r="C1785" s="6">
        <f t="shared" si="136"/>
        <v>0.32634000000000007</v>
      </c>
      <c r="D1785" s="7">
        <v>29.41</v>
      </c>
      <c r="E1785" s="7">
        <v>31.39</v>
      </c>
      <c r="F1785" s="7">
        <v>30.468409999999999</v>
      </c>
      <c r="G1785" s="7">
        <v>29.87</v>
      </c>
      <c r="H1785" s="7">
        <v>31.03</v>
      </c>
      <c r="K1785" s="9">
        <f t="shared" si="137"/>
        <v>31.39</v>
      </c>
      <c r="L1785" s="9">
        <f t="shared" si="138"/>
        <v>29.41</v>
      </c>
      <c r="M1785" s="9">
        <f t="shared" si="139"/>
        <v>1.9800000000000004</v>
      </c>
    </row>
    <row r="1786" spans="1:13" x14ac:dyDescent="0.2">
      <c r="A1786" s="5">
        <v>2.3270900000000001</v>
      </c>
      <c r="B1786" s="5">
        <f t="shared" si="135"/>
        <v>2</v>
      </c>
      <c r="C1786" s="6">
        <f t="shared" si="136"/>
        <v>0.3270900000000001</v>
      </c>
      <c r="D1786" s="7">
        <v>29.35</v>
      </c>
      <c r="E1786" s="7">
        <v>31.46</v>
      </c>
      <c r="F1786" s="7">
        <v>30.47288</v>
      </c>
      <c r="G1786" s="7">
        <v>29.945</v>
      </c>
      <c r="H1786" s="7">
        <v>30.945</v>
      </c>
      <c r="K1786" s="9">
        <f t="shared" si="137"/>
        <v>31.46</v>
      </c>
      <c r="L1786" s="9">
        <f t="shared" si="138"/>
        <v>29.35</v>
      </c>
      <c r="M1786" s="9">
        <f t="shared" si="139"/>
        <v>2.1099999999999994</v>
      </c>
    </row>
    <row r="1787" spans="1:13" x14ac:dyDescent="0.2">
      <c r="A1787" s="5">
        <v>2.3278300000000001</v>
      </c>
      <c r="B1787" s="5">
        <f t="shared" si="135"/>
        <v>2</v>
      </c>
      <c r="C1787" s="6">
        <f t="shared" si="136"/>
        <v>0.32783000000000007</v>
      </c>
      <c r="D1787" s="7">
        <v>29.46</v>
      </c>
      <c r="E1787" s="7">
        <v>31.57</v>
      </c>
      <c r="F1787" s="7">
        <v>30.440470000000001</v>
      </c>
      <c r="G1787" s="7">
        <v>29.98</v>
      </c>
      <c r="H1787" s="7">
        <v>30.69</v>
      </c>
      <c r="K1787" s="9">
        <f t="shared" si="137"/>
        <v>31.57</v>
      </c>
      <c r="L1787" s="9">
        <f t="shared" si="138"/>
        <v>29.46</v>
      </c>
      <c r="M1787" s="9">
        <f t="shared" si="139"/>
        <v>2.1099999999999994</v>
      </c>
    </row>
    <row r="1788" spans="1:13" x14ac:dyDescent="0.2">
      <c r="A1788" s="5">
        <v>2.32857</v>
      </c>
      <c r="B1788" s="5">
        <f t="shared" si="135"/>
        <v>2</v>
      </c>
      <c r="C1788" s="6">
        <f t="shared" si="136"/>
        <v>0.32857000000000003</v>
      </c>
      <c r="D1788" s="7">
        <v>29.63</v>
      </c>
      <c r="E1788" s="7">
        <v>31.52</v>
      </c>
      <c r="F1788" s="7">
        <v>30.539919999999999</v>
      </c>
      <c r="G1788" s="7">
        <v>30.02</v>
      </c>
      <c r="H1788" s="7">
        <v>30.85</v>
      </c>
      <c r="K1788" s="9">
        <f t="shared" si="137"/>
        <v>31.52</v>
      </c>
      <c r="L1788" s="9">
        <f t="shared" si="138"/>
        <v>29.63</v>
      </c>
      <c r="M1788" s="9">
        <f t="shared" si="139"/>
        <v>1.8900000000000006</v>
      </c>
    </row>
    <row r="1789" spans="1:13" x14ac:dyDescent="0.2">
      <c r="A1789" s="5">
        <v>2.3293200000000001</v>
      </c>
      <c r="B1789" s="5">
        <f t="shared" si="135"/>
        <v>2</v>
      </c>
      <c r="C1789" s="6">
        <f t="shared" si="136"/>
        <v>0.32932000000000006</v>
      </c>
      <c r="D1789" s="7">
        <v>29.655000000000001</v>
      </c>
      <c r="E1789" s="7">
        <v>31.645</v>
      </c>
      <c r="F1789" s="7">
        <v>30.638310000000001</v>
      </c>
      <c r="G1789" s="7">
        <v>30.114999999999998</v>
      </c>
      <c r="H1789" s="7">
        <v>31.08</v>
      </c>
      <c r="K1789" s="9">
        <f t="shared" si="137"/>
        <v>31.645</v>
      </c>
      <c r="L1789" s="9">
        <f t="shared" si="138"/>
        <v>29.655000000000001</v>
      </c>
      <c r="M1789" s="9">
        <f t="shared" si="139"/>
        <v>1.9899999999999984</v>
      </c>
    </row>
    <row r="1790" spans="1:13" x14ac:dyDescent="0.2">
      <c r="A1790" s="5">
        <v>2.33006</v>
      </c>
      <c r="B1790" s="5">
        <f t="shared" si="135"/>
        <v>2</v>
      </c>
      <c r="C1790" s="6">
        <f t="shared" si="136"/>
        <v>0.33006000000000002</v>
      </c>
      <c r="D1790" s="7">
        <v>29.614999999999998</v>
      </c>
      <c r="E1790" s="7">
        <v>31.605</v>
      </c>
      <c r="F1790" s="7">
        <v>30.735130000000002</v>
      </c>
      <c r="G1790" s="7">
        <v>30.3</v>
      </c>
      <c r="H1790" s="7">
        <v>31.215</v>
      </c>
      <c r="K1790" s="9">
        <f t="shared" si="137"/>
        <v>31.605</v>
      </c>
      <c r="L1790" s="9">
        <f t="shared" si="138"/>
        <v>29.614999999999998</v>
      </c>
      <c r="M1790" s="9">
        <f t="shared" si="139"/>
        <v>1.990000000000002</v>
      </c>
    </row>
    <row r="1791" spans="1:13" x14ac:dyDescent="0.2">
      <c r="A1791" s="5">
        <v>2.3308</v>
      </c>
      <c r="B1791" s="5">
        <f t="shared" si="135"/>
        <v>2</v>
      </c>
      <c r="C1791" s="6">
        <f t="shared" si="136"/>
        <v>0.33079999999999998</v>
      </c>
      <c r="D1791" s="7">
        <v>29.835000000000001</v>
      </c>
      <c r="E1791" s="7">
        <v>31.265000000000001</v>
      </c>
      <c r="F1791" s="7">
        <v>30.684950000000001</v>
      </c>
      <c r="G1791" s="7">
        <v>30.46</v>
      </c>
      <c r="H1791" s="7">
        <v>30.824999999999999</v>
      </c>
      <c r="K1791" s="9">
        <f t="shared" si="137"/>
        <v>31.265000000000001</v>
      </c>
      <c r="L1791" s="9">
        <f t="shared" si="138"/>
        <v>29.835000000000001</v>
      </c>
      <c r="M1791" s="9">
        <f t="shared" si="139"/>
        <v>1.4299999999999997</v>
      </c>
    </row>
    <row r="1792" spans="1:13" x14ac:dyDescent="0.2">
      <c r="A1792" s="5">
        <v>2.33155</v>
      </c>
      <c r="B1792" s="5">
        <f t="shared" si="135"/>
        <v>2</v>
      </c>
      <c r="C1792" s="6">
        <f t="shared" si="136"/>
        <v>0.33155000000000001</v>
      </c>
      <c r="D1792" s="7">
        <v>29.97</v>
      </c>
      <c r="E1792" s="7">
        <v>31.08</v>
      </c>
      <c r="F1792" s="7">
        <v>30.717199999999998</v>
      </c>
      <c r="G1792" s="7">
        <v>30.47</v>
      </c>
      <c r="H1792" s="7">
        <v>31.274999999999999</v>
      </c>
      <c r="K1792" s="9">
        <f t="shared" si="137"/>
        <v>31.08</v>
      </c>
      <c r="L1792" s="9">
        <f t="shared" si="138"/>
        <v>29.97</v>
      </c>
      <c r="M1792" s="9">
        <f t="shared" si="139"/>
        <v>1.1099999999999994</v>
      </c>
    </row>
    <row r="1793" spans="1:13" x14ac:dyDescent="0.2">
      <c r="A1793" s="5">
        <v>2.33229</v>
      </c>
      <c r="B1793" s="5">
        <f t="shared" si="135"/>
        <v>2</v>
      </c>
      <c r="C1793" s="6">
        <f t="shared" si="136"/>
        <v>0.33228999999999997</v>
      </c>
      <c r="D1793" s="7">
        <v>29.875</v>
      </c>
      <c r="E1793" s="7">
        <v>31.79</v>
      </c>
      <c r="F1793" s="7">
        <v>30.83802</v>
      </c>
      <c r="G1793" s="7">
        <v>30.52</v>
      </c>
      <c r="H1793" s="7">
        <v>30.995000000000001</v>
      </c>
      <c r="K1793" s="9">
        <f t="shared" si="137"/>
        <v>31.79</v>
      </c>
      <c r="L1793" s="9">
        <f t="shared" si="138"/>
        <v>29.875</v>
      </c>
      <c r="M1793" s="9">
        <f t="shared" si="139"/>
        <v>1.9149999999999991</v>
      </c>
    </row>
    <row r="1794" spans="1:13" x14ac:dyDescent="0.2">
      <c r="A1794" s="5">
        <v>2.33304</v>
      </c>
      <c r="B1794" s="5">
        <f t="shared" ref="B1794:B1857" si="140">INT(A1794)</f>
        <v>2</v>
      </c>
      <c r="C1794" s="6">
        <f t="shared" ref="C1794:C1857" si="141">A1794-B1794</f>
        <v>0.33304</v>
      </c>
      <c r="D1794" s="7">
        <v>29.91</v>
      </c>
      <c r="E1794" s="7">
        <v>31.925000000000001</v>
      </c>
      <c r="F1794" s="7">
        <v>30.928940000000001</v>
      </c>
      <c r="G1794" s="7">
        <v>30.545000000000002</v>
      </c>
      <c r="H1794" s="7">
        <v>31.114999999999998</v>
      </c>
      <c r="K1794" s="9">
        <f t="shared" ref="K1794:K1857" si="142">MAX(D1794:G1794)</f>
        <v>31.925000000000001</v>
      </c>
      <c r="L1794" s="9">
        <f t="shared" ref="L1794:L1857" si="143">MIN(D1794:G1794)</f>
        <v>29.91</v>
      </c>
      <c r="M1794" s="9">
        <f t="shared" si="139"/>
        <v>2.0150000000000006</v>
      </c>
    </row>
    <row r="1795" spans="1:13" x14ac:dyDescent="0.2">
      <c r="A1795" s="5">
        <v>2.33378</v>
      </c>
      <c r="B1795" s="5">
        <f t="shared" si="140"/>
        <v>2</v>
      </c>
      <c r="C1795" s="6">
        <f t="shared" si="141"/>
        <v>0.33377999999999997</v>
      </c>
      <c r="D1795" s="7">
        <v>30.155000000000001</v>
      </c>
      <c r="E1795" s="7">
        <v>32.204999999999998</v>
      </c>
      <c r="F1795" s="7">
        <v>31.14141</v>
      </c>
      <c r="G1795" s="7">
        <v>30.69</v>
      </c>
      <c r="H1795" s="7">
        <v>31.35</v>
      </c>
      <c r="K1795" s="9">
        <f t="shared" si="142"/>
        <v>32.204999999999998</v>
      </c>
      <c r="L1795" s="9">
        <f t="shared" si="143"/>
        <v>30.155000000000001</v>
      </c>
      <c r="M1795" s="9">
        <f t="shared" ref="M1795:M1858" si="144">K1795-L1795</f>
        <v>2.0499999999999972</v>
      </c>
    </row>
    <row r="1796" spans="1:13" x14ac:dyDescent="0.2">
      <c r="A1796" s="5">
        <v>2.3345199999999999</v>
      </c>
      <c r="B1796" s="5">
        <f t="shared" si="140"/>
        <v>2</v>
      </c>
      <c r="C1796" s="6">
        <f t="shared" si="141"/>
        <v>0.33451999999999993</v>
      </c>
      <c r="D1796" s="7">
        <v>30.155000000000001</v>
      </c>
      <c r="E1796" s="7">
        <v>31.46</v>
      </c>
      <c r="F1796" s="7">
        <v>30.981359999999999</v>
      </c>
      <c r="G1796" s="7">
        <v>30.52</v>
      </c>
      <c r="H1796" s="7">
        <v>31.484999999999999</v>
      </c>
      <c r="K1796" s="9">
        <f t="shared" si="142"/>
        <v>31.46</v>
      </c>
      <c r="L1796" s="9">
        <f t="shared" si="143"/>
        <v>30.155000000000001</v>
      </c>
      <c r="M1796" s="9">
        <f t="shared" si="144"/>
        <v>1.3049999999999997</v>
      </c>
    </row>
    <row r="1797" spans="1:13" x14ac:dyDescent="0.2">
      <c r="A1797" s="5">
        <v>2.33527</v>
      </c>
      <c r="B1797" s="5">
        <f t="shared" si="140"/>
        <v>2</v>
      </c>
      <c r="C1797" s="6">
        <f t="shared" si="141"/>
        <v>0.33526999999999996</v>
      </c>
      <c r="D1797" s="7">
        <v>30.094999999999999</v>
      </c>
      <c r="E1797" s="7">
        <v>32</v>
      </c>
      <c r="F1797" s="7">
        <v>31.048089999999998</v>
      </c>
      <c r="G1797" s="7">
        <v>30.58</v>
      </c>
      <c r="H1797" s="7">
        <v>31.274999999999999</v>
      </c>
      <c r="K1797" s="9">
        <f t="shared" si="142"/>
        <v>32</v>
      </c>
      <c r="L1797" s="9">
        <f t="shared" si="143"/>
        <v>30.094999999999999</v>
      </c>
      <c r="M1797" s="9">
        <f t="shared" si="144"/>
        <v>1.9050000000000011</v>
      </c>
    </row>
    <row r="1798" spans="1:13" x14ac:dyDescent="0.2">
      <c r="A1798" s="5">
        <v>2.3360099999999999</v>
      </c>
      <c r="B1798" s="5">
        <f t="shared" si="140"/>
        <v>2</v>
      </c>
      <c r="C1798" s="6">
        <f t="shared" si="141"/>
        <v>0.33600999999999992</v>
      </c>
      <c r="D1798" s="7">
        <v>30.055</v>
      </c>
      <c r="E1798" s="7">
        <v>31.78</v>
      </c>
      <c r="F1798" s="7">
        <v>31.062139999999999</v>
      </c>
      <c r="G1798" s="7">
        <v>30.725000000000001</v>
      </c>
      <c r="H1798" s="7">
        <v>31.605</v>
      </c>
      <c r="K1798" s="9">
        <f t="shared" si="142"/>
        <v>31.78</v>
      </c>
      <c r="L1798" s="9">
        <f t="shared" si="143"/>
        <v>30.055</v>
      </c>
      <c r="M1798" s="9">
        <f t="shared" si="144"/>
        <v>1.7250000000000014</v>
      </c>
    </row>
    <row r="1799" spans="1:13" x14ac:dyDescent="0.2">
      <c r="A1799" s="5">
        <v>2.3367499999999999</v>
      </c>
      <c r="B1799" s="5">
        <f t="shared" si="140"/>
        <v>2</v>
      </c>
      <c r="C1799" s="6">
        <f t="shared" si="141"/>
        <v>0.33674999999999988</v>
      </c>
      <c r="D1799" s="7">
        <v>30.13</v>
      </c>
      <c r="E1799" s="7">
        <v>32.950000000000003</v>
      </c>
      <c r="F1799" s="7">
        <v>31.380939999999999</v>
      </c>
      <c r="G1799" s="7">
        <v>30.8</v>
      </c>
      <c r="H1799" s="7">
        <v>31.594999999999999</v>
      </c>
      <c r="K1799" s="9">
        <f t="shared" si="142"/>
        <v>32.950000000000003</v>
      </c>
      <c r="L1799" s="9">
        <f t="shared" si="143"/>
        <v>30.13</v>
      </c>
      <c r="M1799" s="9">
        <f t="shared" si="144"/>
        <v>2.8200000000000038</v>
      </c>
    </row>
    <row r="1800" spans="1:13" x14ac:dyDescent="0.2">
      <c r="A1800" s="5">
        <v>2.3374999999999999</v>
      </c>
      <c r="B1800" s="5">
        <f t="shared" si="140"/>
        <v>2</v>
      </c>
      <c r="C1800" s="6">
        <f t="shared" si="141"/>
        <v>0.33749999999999991</v>
      </c>
      <c r="D1800" s="7">
        <v>30.265000000000001</v>
      </c>
      <c r="E1800" s="7">
        <v>33.145000000000003</v>
      </c>
      <c r="F1800" s="7">
        <v>31.536650000000002</v>
      </c>
      <c r="G1800" s="7">
        <v>30.614999999999998</v>
      </c>
      <c r="H1800" s="7">
        <v>31.774999999999999</v>
      </c>
      <c r="K1800" s="9">
        <f t="shared" si="142"/>
        <v>33.145000000000003</v>
      </c>
      <c r="L1800" s="9">
        <f t="shared" si="143"/>
        <v>30.265000000000001</v>
      </c>
      <c r="M1800" s="9">
        <f t="shared" si="144"/>
        <v>2.8800000000000026</v>
      </c>
    </row>
    <row r="1801" spans="1:13" x14ac:dyDescent="0.2">
      <c r="A1801" s="5">
        <v>2.3382399999999999</v>
      </c>
      <c r="B1801" s="5">
        <f t="shared" si="140"/>
        <v>2</v>
      </c>
      <c r="C1801" s="6">
        <f t="shared" si="141"/>
        <v>0.33823999999999987</v>
      </c>
      <c r="D1801" s="7">
        <v>30.434999999999999</v>
      </c>
      <c r="E1801" s="7">
        <v>32.79</v>
      </c>
      <c r="F1801" s="7">
        <v>31.443190000000001</v>
      </c>
      <c r="G1801" s="7">
        <v>30.79</v>
      </c>
      <c r="H1801" s="7">
        <v>31.75</v>
      </c>
      <c r="K1801" s="9">
        <f t="shared" si="142"/>
        <v>32.79</v>
      </c>
      <c r="L1801" s="9">
        <f t="shared" si="143"/>
        <v>30.434999999999999</v>
      </c>
      <c r="M1801" s="9">
        <f t="shared" si="144"/>
        <v>2.3550000000000004</v>
      </c>
    </row>
    <row r="1802" spans="1:13" x14ac:dyDescent="0.2">
      <c r="A1802" s="5">
        <v>2.3389899999999999</v>
      </c>
      <c r="B1802" s="5">
        <f t="shared" si="140"/>
        <v>2</v>
      </c>
      <c r="C1802" s="6">
        <f t="shared" si="141"/>
        <v>0.3389899999999999</v>
      </c>
      <c r="D1802" s="7">
        <v>30.274999999999999</v>
      </c>
      <c r="E1802" s="7">
        <v>33.414999999999999</v>
      </c>
      <c r="F1802" s="7">
        <v>31.648530000000001</v>
      </c>
      <c r="G1802" s="7">
        <v>30.824999999999999</v>
      </c>
      <c r="H1802" s="7">
        <v>31.69</v>
      </c>
      <c r="K1802" s="9">
        <f t="shared" si="142"/>
        <v>33.414999999999999</v>
      </c>
      <c r="L1802" s="9">
        <f t="shared" si="143"/>
        <v>30.274999999999999</v>
      </c>
      <c r="M1802" s="9">
        <f t="shared" si="144"/>
        <v>3.1400000000000006</v>
      </c>
    </row>
    <row r="1803" spans="1:13" x14ac:dyDescent="0.2">
      <c r="A1803" s="5">
        <v>2.3397299999999999</v>
      </c>
      <c r="B1803" s="5">
        <f t="shared" si="140"/>
        <v>2</v>
      </c>
      <c r="C1803" s="6">
        <f t="shared" si="141"/>
        <v>0.33972999999999987</v>
      </c>
      <c r="D1803" s="7">
        <v>30.36</v>
      </c>
      <c r="E1803" s="7">
        <v>33.61</v>
      </c>
      <c r="F1803" s="7">
        <v>31.743259999999999</v>
      </c>
      <c r="G1803" s="7">
        <v>30.85</v>
      </c>
      <c r="H1803" s="7">
        <v>31.824999999999999</v>
      </c>
      <c r="K1803" s="9">
        <f t="shared" si="142"/>
        <v>33.61</v>
      </c>
      <c r="L1803" s="9">
        <f t="shared" si="143"/>
        <v>30.36</v>
      </c>
      <c r="M1803" s="9">
        <f t="shared" si="144"/>
        <v>3.25</v>
      </c>
    </row>
    <row r="1804" spans="1:13" x14ac:dyDescent="0.2">
      <c r="A1804" s="5">
        <v>2.3404699999999998</v>
      </c>
      <c r="B1804" s="5">
        <f t="shared" si="140"/>
        <v>2</v>
      </c>
      <c r="C1804" s="6">
        <f t="shared" si="141"/>
        <v>0.34046999999999983</v>
      </c>
      <c r="D1804" s="7">
        <v>30.57</v>
      </c>
      <c r="E1804" s="7">
        <v>33.33</v>
      </c>
      <c r="F1804" s="7">
        <v>31.740690000000001</v>
      </c>
      <c r="G1804" s="7">
        <v>30.92</v>
      </c>
      <c r="H1804" s="7">
        <v>31.91</v>
      </c>
      <c r="K1804" s="9">
        <f t="shared" si="142"/>
        <v>33.33</v>
      </c>
      <c r="L1804" s="9">
        <f t="shared" si="143"/>
        <v>30.57</v>
      </c>
      <c r="M1804" s="9">
        <f t="shared" si="144"/>
        <v>2.759999999999998</v>
      </c>
    </row>
    <row r="1805" spans="1:13" x14ac:dyDescent="0.2">
      <c r="A1805" s="5">
        <v>2.3412199999999999</v>
      </c>
      <c r="B1805" s="5">
        <f t="shared" si="140"/>
        <v>2</v>
      </c>
      <c r="C1805" s="6">
        <f t="shared" si="141"/>
        <v>0.34121999999999986</v>
      </c>
      <c r="D1805" s="7">
        <v>30.57</v>
      </c>
      <c r="E1805" s="7">
        <v>33.33</v>
      </c>
      <c r="F1805" s="7">
        <v>31.843219999999999</v>
      </c>
      <c r="G1805" s="7">
        <v>31.14</v>
      </c>
      <c r="H1805" s="7">
        <v>31.97</v>
      </c>
      <c r="K1805" s="9">
        <f t="shared" si="142"/>
        <v>33.33</v>
      </c>
      <c r="L1805" s="9">
        <f t="shared" si="143"/>
        <v>30.57</v>
      </c>
      <c r="M1805" s="9">
        <f t="shared" si="144"/>
        <v>2.759999999999998</v>
      </c>
    </row>
    <row r="1806" spans="1:13" x14ac:dyDescent="0.2">
      <c r="A1806" s="5">
        <v>2.3419599999999998</v>
      </c>
      <c r="B1806" s="5">
        <f t="shared" si="140"/>
        <v>2</v>
      </c>
      <c r="C1806" s="6">
        <f t="shared" si="141"/>
        <v>0.34195999999999982</v>
      </c>
      <c r="D1806" s="7">
        <v>30.495000000000001</v>
      </c>
      <c r="E1806" s="7">
        <v>33.49</v>
      </c>
      <c r="F1806" s="7">
        <v>31.849039999999999</v>
      </c>
      <c r="G1806" s="7">
        <v>31.03</v>
      </c>
      <c r="H1806" s="7">
        <v>32.07</v>
      </c>
      <c r="K1806" s="9">
        <f t="shared" si="142"/>
        <v>33.49</v>
      </c>
      <c r="L1806" s="9">
        <f t="shared" si="143"/>
        <v>30.495000000000001</v>
      </c>
      <c r="M1806" s="9">
        <f t="shared" si="144"/>
        <v>2.995000000000001</v>
      </c>
    </row>
    <row r="1807" spans="1:13" x14ac:dyDescent="0.2">
      <c r="A1807" s="5">
        <v>2.3426999999999998</v>
      </c>
      <c r="B1807" s="5">
        <f t="shared" si="140"/>
        <v>2</v>
      </c>
      <c r="C1807" s="6">
        <f t="shared" si="141"/>
        <v>0.34269999999999978</v>
      </c>
      <c r="D1807" s="7">
        <v>30.765000000000001</v>
      </c>
      <c r="E1807" s="7">
        <v>33.255000000000003</v>
      </c>
      <c r="F1807" s="7">
        <v>31.785350000000001</v>
      </c>
      <c r="G1807" s="7">
        <v>31.02</v>
      </c>
      <c r="H1807" s="7">
        <v>32.01</v>
      </c>
      <c r="K1807" s="9">
        <f t="shared" si="142"/>
        <v>33.255000000000003</v>
      </c>
      <c r="L1807" s="9">
        <f t="shared" si="143"/>
        <v>30.765000000000001</v>
      </c>
      <c r="M1807" s="9">
        <f t="shared" si="144"/>
        <v>2.490000000000002</v>
      </c>
    </row>
    <row r="1808" spans="1:13" x14ac:dyDescent="0.2">
      <c r="A1808" s="5">
        <v>2.3434499999999998</v>
      </c>
      <c r="B1808" s="5">
        <f t="shared" si="140"/>
        <v>2</v>
      </c>
      <c r="C1808" s="6">
        <f t="shared" si="141"/>
        <v>0.34344999999999981</v>
      </c>
      <c r="D1808" s="7">
        <v>30.815000000000001</v>
      </c>
      <c r="E1808" s="7">
        <v>32.72</v>
      </c>
      <c r="F1808" s="7">
        <v>31.686309999999999</v>
      </c>
      <c r="G1808" s="7">
        <v>31.14</v>
      </c>
      <c r="H1808" s="7">
        <v>32.045000000000002</v>
      </c>
      <c r="K1808" s="9">
        <f t="shared" si="142"/>
        <v>32.72</v>
      </c>
      <c r="L1808" s="9">
        <f t="shared" si="143"/>
        <v>30.815000000000001</v>
      </c>
      <c r="M1808" s="9">
        <f t="shared" si="144"/>
        <v>1.9049999999999976</v>
      </c>
    </row>
    <row r="1809" spans="1:13" x14ac:dyDescent="0.2">
      <c r="A1809" s="5">
        <v>2.3441900000000002</v>
      </c>
      <c r="B1809" s="5">
        <f t="shared" si="140"/>
        <v>2</v>
      </c>
      <c r="C1809" s="6">
        <f t="shared" si="141"/>
        <v>0.34419000000000022</v>
      </c>
      <c r="D1809" s="7">
        <v>30.96</v>
      </c>
      <c r="E1809" s="7">
        <v>32.805</v>
      </c>
      <c r="F1809" s="7">
        <v>31.86514</v>
      </c>
      <c r="G1809" s="7">
        <v>31.105</v>
      </c>
      <c r="H1809" s="7">
        <v>32.340000000000003</v>
      </c>
      <c r="K1809" s="9">
        <f t="shared" si="142"/>
        <v>32.805</v>
      </c>
      <c r="L1809" s="9">
        <f t="shared" si="143"/>
        <v>30.96</v>
      </c>
      <c r="M1809" s="9">
        <f t="shared" si="144"/>
        <v>1.8449999999999989</v>
      </c>
    </row>
    <row r="1810" spans="1:13" x14ac:dyDescent="0.2">
      <c r="A1810" s="5">
        <v>2.3449399999999998</v>
      </c>
      <c r="B1810" s="5">
        <f t="shared" si="140"/>
        <v>2</v>
      </c>
      <c r="C1810" s="6">
        <f t="shared" si="141"/>
        <v>0.3449399999999998</v>
      </c>
      <c r="D1810" s="7">
        <v>31.475000000000001</v>
      </c>
      <c r="E1810" s="7">
        <v>33.29</v>
      </c>
      <c r="F1810" s="7">
        <v>32.151000000000003</v>
      </c>
      <c r="G1810" s="7">
        <v>31.375</v>
      </c>
      <c r="H1810" s="7">
        <v>32.435000000000002</v>
      </c>
      <c r="K1810" s="9">
        <f t="shared" si="142"/>
        <v>33.29</v>
      </c>
      <c r="L1810" s="9">
        <f t="shared" si="143"/>
        <v>31.375</v>
      </c>
      <c r="M1810" s="9">
        <f t="shared" si="144"/>
        <v>1.9149999999999991</v>
      </c>
    </row>
    <row r="1811" spans="1:13" x14ac:dyDescent="0.2">
      <c r="A1811" s="5">
        <v>2.3456800000000002</v>
      </c>
      <c r="B1811" s="5">
        <f t="shared" si="140"/>
        <v>2</v>
      </c>
      <c r="C1811" s="6">
        <f t="shared" si="141"/>
        <v>0.34568000000000021</v>
      </c>
      <c r="D1811" s="7">
        <v>31.28</v>
      </c>
      <c r="E1811" s="7">
        <v>33.659999999999997</v>
      </c>
      <c r="F1811" s="7">
        <v>32.335540000000002</v>
      </c>
      <c r="G1811" s="7">
        <v>31.535</v>
      </c>
      <c r="H1811" s="7">
        <v>32.594999999999999</v>
      </c>
      <c r="K1811" s="9">
        <f t="shared" si="142"/>
        <v>33.659999999999997</v>
      </c>
      <c r="L1811" s="9">
        <f t="shared" si="143"/>
        <v>31.28</v>
      </c>
      <c r="M1811" s="9">
        <f t="shared" si="144"/>
        <v>2.3799999999999955</v>
      </c>
    </row>
    <row r="1812" spans="1:13" x14ac:dyDescent="0.2">
      <c r="A1812" s="5">
        <v>2.3464200000000002</v>
      </c>
      <c r="B1812" s="5">
        <f t="shared" si="140"/>
        <v>2</v>
      </c>
      <c r="C1812" s="6">
        <f t="shared" si="141"/>
        <v>0.34642000000000017</v>
      </c>
      <c r="D1812" s="7">
        <v>31.39</v>
      </c>
      <c r="E1812" s="7">
        <v>33.770000000000003</v>
      </c>
      <c r="F1812" s="7">
        <v>32.38852</v>
      </c>
      <c r="G1812" s="7">
        <v>31.8</v>
      </c>
      <c r="H1812" s="7">
        <v>32.384999999999998</v>
      </c>
      <c r="K1812" s="9">
        <f t="shared" si="142"/>
        <v>33.770000000000003</v>
      </c>
      <c r="L1812" s="9">
        <f t="shared" si="143"/>
        <v>31.39</v>
      </c>
      <c r="M1812" s="9">
        <f t="shared" si="144"/>
        <v>2.3800000000000026</v>
      </c>
    </row>
    <row r="1813" spans="1:13" x14ac:dyDescent="0.2">
      <c r="A1813" s="5">
        <v>2.3471700000000002</v>
      </c>
      <c r="B1813" s="5">
        <f t="shared" si="140"/>
        <v>2</v>
      </c>
      <c r="C1813" s="6">
        <f t="shared" si="141"/>
        <v>0.3471700000000002</v>
      </c>
      <c r="D1813" s="7">
        <v>31.545000000000002</v>
      </c>
      <c r="E1813" s="7">
        <v>33.755000000000003</v>
      </c>
      <c r="F1813" s="7">
        <v>32.314810000000001</v>
      </c>
      <c r="G1813" s="7">
        <v>31.385000000000002</v>
      </c>
      <c r="H1813" s="7">
        <v>32.57</v>
      </c>
      <c r="K1813" s="9">
        <f t="shared" si="142"/>
        <v>33.755000000000003</v>
      </c>
      <c r="L1813" s="9">
        <f t="shared" si="143"/>
        <v>31.385000000000002</v>
      </c>
      <c r="M1813" s="9">
        <f t="shared" si="144"/>
        <v>2.370000000000001</v>
      </c>
    </row>
    <row r="1814" spans="1:13" x14ac:dyDescent="0.2">
      <c r="A1814" s="5">
        <v>2.3479100000000002</v>
      </c>
      <c r="B1814" s="5">
        <f t="shared" si="140"/>
        <v>2</v>
      </c>
      <c r="C1814" s="6">
        <f t="shared" si="141"/>
        <v>0.34791000000000016</v>
      </c>
      <c r="D1814" s="7">
        <v>31.585000000000001</v>
      </c>
      <c r="E1814" s="7">
        <v>33.255000000000003</v>
      </c>
      <c r="F1814" s="7">
        <v>32.301650000000002</v>
      </c>
      <c r="G1814" s="7">
        <v>31.47</v>
      </c>
      <c r="H1814" s="7">
        <v>32.729999999999997</v>
      </c>
      <c r="K1814" s="9">
        <f t="shared" si="142"/>
        <v>33.255000000000003</v>
      </c>
      <c r="L1814" s="9">
        <f t="shared" si="143"/>
        <v>31.47</v>
      </c>
      <c r="M1814" s="9">
        <f t="shared" si="144"/>
        <v>1.7850000000000037</v>
      </c>
    </row>
    <row r="1815" spans="1:13" x14ac:dyDescent="0.2">
      <c r="A1815" s="5">
        <v>2.3486500000000001</v>
      </c>
      <c r="B1815" s="5">
        <f t="shared" si="140"/>
        <v>2</v>
      </c>
      <c r="C1815" s="6">
        <f t="shared" si="141"/>
        <v>0.34865000000000013</v>
      </c>
      <c r="D1815" s="7">
        <v>31.29</v>
      </c>
      <c r="E1815" s="7">
        <v>33.61</v>
      </c>
      <c r="F1815" s="7">
        <v>32.205249999999999</v>
      </c>
      <c r="G1815" s="7">
        <v>31.47</v>
      </c>
      <c r="H1815" s="7">
        <v>32.4</v>
      </c>
      <c r="K1815" s="9">
        <f t="shared" si="142"/>
        <v>33.61</v>
      </c>
      <c r="L1815" s="9">
        <f t="shared" si="143"/>
        <v>31.29</v>
      </c>
      <c r="M1815" s="9">
        <f t="shared" si="144"/>
        <v>2.3200000000000003</v>
      </c>
    </row>
    <row r="1816" spans="1:13" x14ac:dyDescent="0.2">
      <c r="A1816" s="5">
        <v>2.3494000000000002</v>
      </c>
      <c r="B1816" s="5">
        <f t="shared" si="140"/>
        <v>2</v>
      </c>
      <c r="C1816" s="6">
        <f t="shared" si="141"/>
        <v>0.34940000000000015</v>
      </c>
      <c r="D1816" s="7">
        <v>31.5</v>
      </c>
      <c r="E1816" s="7">
        <v>33.44</v>
      </c>
      <c r="F1816" s="7">
        <v>32.208590000000001</v>
      </c>
      <c r="G1816" s="7">
        <v>31.445</v>
      </c>
      <c r="H1816" s="7">
        <v>32.409999999999997</v>
      </c>
      <c r="K1816" s="9">
        <f t="shared" si="142"/>
        <v>33.44</v>
      </c>
      <c r="L1816" s="9">
        <f t="shared" si="143"/>
        <v>31.445</v>
      </c>
      <c r="M1816" s="9">
        <f t="shared" si="144"/>
        <v>1.9949999999999974</v>
      </c>
    </row>
    <row r="1817" spans="1:13" x14ac:dyDescent="0.2">
      <c r="A1817" s="5">
        <v>2.3501400000000001</v>
      </c>
      <c r="B1817" s="5">
        <f t="shared" si="140"/>
        <v>2</v>
      </c>
      <c r="C1817" s="6">
        <f t="shared" si="141"/>
        <v>0.35014000000000012</v>
      </c>
      <c r="D1817" s="7">
        <v>31.315000000000001</v>
      </c>
      <c r="E1817" s="7">
        <v>33.524999999999999</v>
      </c>
      <c r="F1817" s="7">
        <v>32.336030000000001</v>
      </c>
      <c r="G1817" s="7">
        <v>31.605</v>
      </c>
      <c r="H1817" s="7">
        <v>32.78</v>
      </c>
      <c r="K1817" s="9">
        <f t="shared" si="142"/>
        <v>33.524999999999999</v>
      </c>
      <c r="L1817" s="9">
        <f t="shared" si="143"/>
        <v>31.315000000000001</v>
      </c>
      <c r="M1817" s="9">
        <f t="shared" si="144"/>
        <v>2.2099999999999973</v>
      </c>
    </row>
    <row r="1818" spans="1:13" x14ac:dyDescent="0.2">
      <c r="A1818" s="5">
        <v>2.3508900000000001</v>
      </c>
      <c r="B1818" s="5">
        <f t="shared" si="140"/>
        <v>2</v>
      </c>
      <c r="C1818" s="6">
        <f t="shared" si="141"/>
        <v>0.35089000000000015</v>
      </c>
      <c r="D1818" s="7">
        <v>32.119999999999997</v>
      </c>
      <c r="E1818" s="7">
        <v>33.270000000000003</v>
      </c>
      <c r="F1818" s="7">
        <v>32.392029999999998</v>
      </c>
      <c r="G1818" s="7">
        <v>31.63</v>
      </c>
      <c r="H1818" s="7">
        <v>32.375</v>
      </c>
      <c r="K1818" s="9">
        <f t="shared" si="142"/>
        <v>33.270000000000003</v>
      </c>
      <c r="L1818" s="9">
        <f t="shared" si="143"/>
        <v>31.63</v>
      </c>
      <c r="M1818" s="9">
        <f t="shared" si="144"/>
        <v>1.6400000000000041</v>
      </c>
    </row>
    <row r="1819" spans="1:13" x14ac:dyDescent="0.2">
      <c r="A1819" s="5">
        <v>2.3516300000000001</v>
      </c>
      <c r="B1819" s="5">
        <f t="shared" si="140"/>
        <v>2</v>
      </c>
      <c r="C1819" s="6">
        <f t="shared" si="141"/>
        <v>0.35163000000000011</v>
      </c>
      <c r="D1819" s="7">
        <v>31.645</v>
      </c>
      <c r="E1819" s="7">
        <v>32.39</v>
      </c>
      <c r="F1819" s="7">
        <v>31.945969999999999</v>
      </c>
      <c r="G1819" s="7">
        <v>31.47</v>
      </c>
      <c r="H1819" s="7">
        <v>32.24</v>
      </c>
      <c r="K1819" s="9">
        <f t="shared" si="142"/>
        <v>32.39</v>
      </c>
      <c r="L1819" s="9">
        <f t="shared" si="143"/>
        <v>31.47</v>
      </c>
      <c r="M1819" s="9">
        <f t="shared" si="144"/>
        <v>0.92000000000000171</v>
      </c>
    </row>
    <row r="1820" spans="1:13" x14ac:dyDescent="0.2">
      <c r="A1820" s="5">
        <v>2.3523700000000001</v>
      </c>
      <c r="B1820" s="5">
        <f t="shared" si="140"/>
        <v>2</v>
      </c>
      <c r="C1820" s="6">
        <f t="shared" si="141"/>
        <v>0.35237000000000007</v>
      </c>
      <c r="D1820" s="7">
        <v>31.67</v>
      </c>
      <c r="E1820" s="7">
        <v>33.39</v>
      </c>
      <c r="F1820" s="7">
        <v>32.286859999999997</v>
      </c>
      <c r="G1820" s="7">
        <v>31.35</v>
      </c>
      <c r="H1820" s="7">
        <v>32.729999999999997</v>
      </c>
      <c r="K1820" s="9">
        <f t="shared" si="142"/>
        <v>33.39</v>
      </c>
      <c r="L1820" s="9">
        <f t="shared" si="143"/>
        <v>31.35</v>
      </c>
      <c r="M1820" s="9">
        <f t="shared" si="144"/>
        <v>2.0399999999999991</v>
      </c>
    </row>
    <row r="1821" spans="1:13" x14ac:dyDescent="0.2">
      <c r="A1821" s="5">
        <v>2.3531200000000001</v>
      </c>
      <c r="B1821" s="5">
        <f t="shared" si="140"/>
        <v>2</v>
      </c>
      <c r="C1821" s="6">
        <f t="shared" si="141"/>
        <v>0.3531200000000001</v>
      </c>
      <c r="D1821" s="7">
        <v>31.89</v>
      </c>
      <c r="E1821" s="7">
        <v>32.865000000000002</v>
      </c>
      <c r="F1821" s="7">
        <v>32.268349999999998</v>
      </c>
      <c r="G1821" s="7">
        <v>31.62</v>
      </c>
      <c r="H1821" s="7">
        <v>32.57</v>
      </c>
      <c r="K1821" s="9">
        <f t="shared" si="142"/>
        <v>32.865000000000002</v>
      </c>
      <c r="L1821" s="9">
        <f t="shared" si="143"/>
        <v>31.62</v>
      </c>
      <c r="M1821" s="9">
        <f t="shared" si="144"/>
        <v>1.245000000000001</v>
      </c>
    </row>
    <row r="1822" spans="1:13" x14ac:dyDescent="0.2">
      <c r="A1822" s="5">
        <v>2.3538600000000001</v>
      </c>
      <c r="B1822" s="5">
        <f t="shared" si="140"/>
        <v>2</v>
      </c>
      <c r="C1822" s="6">
        <f t="shared" si="141"/>
        <v>0.35386000000000006</v>
      </c>
      <c r="D1822" s="7">
        <v>32.094999999999999</v>
      </c>
      <c r="E1822" s="7">
        <v>33.255000000000003</v>
      </c>
      <c r="F1822" s="7">
        <v>32.353430000000003</v>
      </c>
      <c r="G1822" s="7">
        <v>31.73</v>
      </c>
      <c r="H1822" s="7">
        <v>32.07</v>
      </c>
      <c r="K1822" s="9">
        <f t="shared" si="142"/>
        <v>33.255000000000003</v>
      </c>
      <c r="L1822" s="9">
        <f t="shared" si="143"/>
        <v>31.73</v>
      </c>
      <c r="M1822" s="9">
        <f t="shared" si="144"/>
        <v>1.5250000000000021</v>
      </c>
    </row>
    <row r="1823" spans="1:13" x14ac:dyDescent="0.2">
      <c r="A1823" s="5">
        <v>2.3546</v>
      </c>
      <c r="B1823" s="5">
        <f t="shared" si="140"/>
        <v>2</v>
      </c>
      <c r="C1823" s="6">
        <f t="shared" si="141"/>
        <v>0.35460000000000003</v>
      </c>
      <c r="D1823" s="7">
        <v>31.815000000000001</v>
      </c>
      <c r="E1823" s="7">
        <v>32.195</v>
      </c>
      <c r="F1823" s="7">
        <v>32.118879999999997</v>
      </c>
      <c r="G1823" s="7">
        <v>31.79</v>
      </c>
      <c r="H1823" s="7">
        <v>32.299999999999997</v>
      </c>
      <c r="K1823" s="9">
        <f t="shared" si="142"/>
        <v>32.195</v>
      </c>
      <c r="L1823" s="9">
        <f t="shared" si="143"/>
        <v>31.79</v>
      </c>
      <c r="M1823" s="9">
        <f t="shared" si="144"/>
        <v>0.40500000000000114</v>
      </c>
    </row>
    <row r="1824" spans="1:13" x14ac:dyDescent="0.2">
      <c r="A1824" s="5">
        <v>2.3553500000000001</v>
      </c>
      <c r="B1824" s="5">
        <f t="shared" si="140"/>
        <v>2</v>
      </c>
      <c r="C1824" s="6">
        <f t="shared" si="141"/>
        <v>0.35535000000000005</v>
      </c>
      <c r="D1824" s="7">
        <v>31.914999999999999</v>
      </c>
      <c r="E1824" s="7">
        <v>33.340000000000003</v>
      </c>
      <c r="F1824" s="7">
        <v>32.450069999999997</v>
      </c>
      <c r="G1824" s="7">
        <v>31.58</v>
      </c>
      <c r="H1824" s="7">
        <v>32.715000000000003</v>
      </c>
      <c r="K1824" s="9">
        <f t="shared" si="142"/>
        <v>33.340000000000003</v>
      </c>
      <c r="L1824" s="9">
        <f t="shared" si="143"/>
        <v>31.58</v>
      </c>
      <c r="M1824" s="9">
        <f t="shared" si="144"/>
        <v>1.7600000000000051</v>
      </c>
    </row>
    <row r="1825" spans="1:13" x14ac:dyDescent="0.2">
      <c r="A1825" s="5">
        <v>2.35609</v>
      </c>
      <c r="B1825" s="5">
        <f t="shared" si="140"/>
        <v>2</v>
      </c>
      <c r="C1825" s="6">
        <f t="shared" si="141"/>
        <v>0.35609000000000002</v>
      </c>
      <c r="D1825" s="7">
        <v>31.68</v>
      </c>
      <c r="E1825" s="7">
        <v>33.119999999999997</v>
      </c>
      <c r="F1825" s="7">
        <v>32.089469999999999</v>
      </c>
      <c r="G1825" s="7">
        <v>31.46</v>
      </c>
      <c r="H1825" s="7">
        <v>32.08</v>
      </c>
      <c r="K1825" s="9">
        <f t="shared" si="142"/>
        <v>33.119999999999997</v>
      </c>
      <c r="L1825" s="9">
        <f t="shared" si="143"/>
        <v>31.46</v>
      </c>
      <c r="M1825" s="9">
        <f t="shared" si="144"/>
        <v>1.6599999999999966</v>
      </c>
    </row>
    <row r="1826" spans="1:13" x14ac:dyDescent="0.2">
      <c r="A1826" s="5">
        <v>2.35683</v>
      </c>
      <c r="B1826" s="5">
        <f t="shared" si="140"/>
        <v>2</v>
      </c>
      <c r="C1826" s="6">
        <f t="shared" si="141"/>
        <v>0.35682999999999998</v>
      </c>
      <c r="D1826" s="7">
        <v>31.4</v>
      </c>
      <c r="E1826" s="7">
        <v>32.83</v>
      </c>
      <c r="F1826" s="7">
        <v>31.885000000000002</v>
      </c>
      <c r="G1826" s="7">
        <v>31.155000000000001</v>
      </c>
      <c r="H1826" s="7">
        <v>31.934999999999999</v>
      </c>
      <c r="K1826" s="9">
        <f t="shared" si="142"/>
        <v>32.83</v>
      </c>
      <c r="L1826" s="9">
        <f t="shared" si="143"/>
        <v>31.155000000000001</v>
      </c>
      <c r="M1826" s="9">
        <f t="shared" si="144"/>
        <v>1.6749999999999972</v>
      </c>
    </row>
    <row r="1827" spans="1:13" x14ac:dyDescent="0.2">
      <c r="A1827" s="5">
        <v>2.35758</v>
      </c>
      <c r="B1827" s="5">
        <f t="shared" si="140"/>
        <v>2</v>
      </c>
      <c r="C1827" s="6">
        <f t="shared" si="141"/>
        <v>0.35758000000000001</v>
      </c>
      <c r="D1827" s="7">
        <v>31.5</v>
      </c>
      <c r="E1827" s="7">
        <v>32.195</v>
      </c>
      <c r="F1827" s="7">
        <v>31.97475</v>
      </c>
      <c r="G1827" s="7">
        <v>31.62</v>
      </c>
      <c r="H1827" s="7">
        <v>32.274999999999999</v>
      </c>
      <c r="K1827" s="9">
        <f t="shared" si="142"/>
        <v>32.195</v>
      </c>
      <c r="L1827" s="9">
        <f t="shared" si="143"/>
        <v>31.5</v>
      </c>
      <c r="M1827" s="9">
        <f t="shared" si="144"/>
        <v>0.69500000000000028</v>
      </c>
    </row>
    <row r="1828" spans="1:13" x14ac:dyDescent="0.2">
      <c r="A1828" s="5">
        <v>2.35832</v>
      </c>
      <c r="B1828" s="5">
        <f t="shared" si="140"/>
        <v>2</v>
      </c>
      <c r="C1828" s="6">
        <f t="shared" si="141"/>
        <v>0.35831999999999997</v>
      </c>
      <c r="D1828" s="7">
        <v>31.594999999999999</v>
      </c>
      <c r="E1828" s="7">
        <v>32.22</v>
      </c>
      <c r="F1828" s="7">
        <v>31.95504</v>
      </c>
      <c r="G1828" s="7">
        <v>31.545000000000002</v>
      </c>
      <c r="H1828" s="7">
        <v>32.375</v>
      </c>
      <c r="K1828" s="9">
        <f t="shared" si="142"/>
        <v>32.22</v>
      </c>
      <c r="L1828" s="9">
        <f t="shared" si="143"/>
        <v>31.545000000000002</v>
      </c>
      <c r="M1828" s="9">
        <f t="shared" si="144"/>
        <v>0.67499999999999716</v>
      </c>
    </row>
    <row r="1829" spans="1:13" x14ac:dyDescent="0.2">
      <c r="A1829" s="5">
        <v>2.35907</v>
      </c>
      <c r="B1829" s="5">
        <f t="shared" si="140"/>
        <v>2</v>
      </c>
      <c r="C1829" s="6">
        <f t="shared" si="141"/>
        <v>0.35907</v>
      </c>
      <c r="D1829" s="7">
        <v>31.06</v>
      </c>
      <c r="E1829" s="7">
        <v>32.46</v>
      </c>
      <c r="F1829" s="7">
        <v>31.949919999999999</v>
      </c>
      <c r="G1829" s="7">
        <v>31.58</v>
      </c>
      <c r="H1829" s="7">
        <v>32.56</v>
      </c>
      <c r="K1829" s="9">
        <f t="shared" si="142"/>
        <v>32.46</v>
      </c>
      <c r="L1829" s="9">
        <f t="shared" si="143"/>
        <v>31.06</v>
      </c>
      <c r="M1829" s="9">
        <f t="shared" si="144"/>
        <v>1.4000000000000021</v>
      </c>
    </row>
    <row r="1830" spans="1:13" x14ac:dyDescent="0.2">
      <c r="A1830" s="5">
        <v>2.35981</v>
      </c>
      <c r="B1830" s="5">
        <f t="shared" si="140"/>
        <v>2</v>
      </c>
      <c r="C1830" s="6">
        <f t="shared" si="141"/>
        <v>0.35980999999999996</v>
      </c>
      <c r="D1830" s="7">
        <v>31.51</v>
      </c>
      <c r="E1830" s="7">
        <v>32.145000000000003</v>
      </c>
      <c r="F1830" s="7">
        <v>31.913530000000002</v>
      </c>
      <c r="G1830" s="7">
        <v>31.29</v>
      </c>
      <c r="H1830" s="7">
        <v>32.51</v>
      </c>
      <c r="K1830" s="9">
        <f t="shared" si="142"/>
        <v>32.145000000000003</v>
      </c>
      <c r="L1830" s="9">
        <f t="shared" si="143"/>
        <v>31.29</v>
      </c>
      <c r="M1830" s="9">
        <f t="shared" si="144"/>
        <v>0.85500000000000398</v>
      </c>
    </row>
    <row r="1831" spans="1:13" x14ac:dyDescent="0.2">
      <c r="A1831" s="5">
        <v>2.3605499999999999</v>
      </c>
      <c r="B1831" s="5">
        <f t="shared" si="140"/>
        <v>2</v>
      </c>
      <c r="C1831" s="6">
        <f t="shared" si="141"/>
        <v>0.36054999999999993</v>
      </c>
      <c r="D1831" s="7">
        <v>31.434999999999999</v>
      </c>
      <c r="E1831" s="7">
        <v>32.840000000000003</v>
      </c>
      <c r="F1831" s="7">
        <v>32.248339999999999</v>
      </c>
      <c r="G1831" s="7">
        <v>31.545000000000002</v>
      </c>
      <c r="H1831" s="7">
        <v>32.85</v>
      </c>
      <c r="K1831" s="9">
        <f t="shared" si="142"/>
        <v>32.840000000000003</v>
      </c>
      <c r="L1831" s="9">
        <f t="shared" si="143"/>
        <v>31.434999999999999</v>
      </c>
      <c r="M1831" s="9">
        <f t="shared" si="144"/>
        <v>1.4050000000000047</v>
      </c>
    </row>
    <row r="1832" spans="1:13" x14ac:dyDescent="0.2">
      <c r="A1832" s="5">
        <v>2.3613</v>
      </c>
      <c r="B1832" s="5">
        <f t="shared" si="140"/>
        <v>2</v>
      </c>
      <c r="C1832" s="6">
        <f t="shared" si="141"/>
        <v>0.36129999999999995</v>
      </c>
      <c r="D1832" s="7">
        <v>31.35</v>
      </c>
      <c r="E1832" s="7">
        <v>32.659999999999997</v>
      </c>
      <c r="F1832" s="7">
        <v>32.157960000000003</v>
      </c>
      <c r="G1832" s="7">
        <v>31.704999999999998</v>
      </c>
      <c r="H1832" s="7">
        <v>32.534999999999997</v>
      </c>
      <c r="K1832" s="9">
        <f t="shared" si="142"/>
        <v>32.659999999999997</v>
      </c>
      <c r="L1832" s="9">
        <f t="shared" si="143"/>
        <v>31.35</v>
      </c>
      <c r="M1832" s="9">
        <f t="shared" si="144"/>
        <v>1.3099999999999952</v>
      </c>
    </row>
    <row r="1833" spans="1:13" x14ac:dyDescent="0.2">
      <c r="A1833" s="5">
        <v>2.3620399999999999</v>
      </c>
      <c r="B1833" s="5">
        <f t="shared" si="140"/>
        <v>2</v>
      </c>
      <c r="C1833" s="6">
        <f t="shared" si="141"/>
        <v>0.36203999999999992</v>
      </c>
      <c r="D1833" s="7">
        <v>31.754999999999999</v>
      </c>
      <c r="E1833" s="7">
        <v>32.46</v>
      </c>
      <c r="F1833" s="7">
        <v>32.206029999999998</v>
      </c>
      <c r="G1833" s="7">
        <v>31.95</v>
      </c>
      <c r="H1833" s="7">
        <v>32.619999999999997</v>
      </c>
      <c r="K1833" s="9">
        <f t="shared" si="142"/>
        <v>32.46</v>
      </c>
      <c r="L1833" s="9">
        <f t="shared" si="143"/>
        <v>31.754999999999999</v>
      </c>
      <c r="M1833" s="9">
        <f t="shared" si="144"/>
        <v>0.70500000000000185</v>
      </c>
    </row>
    <row r="1834" spans="1:13" x14ac:dyDescent="0.2">
      <c r="A1834" s="5">
        <v>2.3627799999999999</v>
      </c>
      <c r="B1834" s="5">
        <f t="shared" si="140"/>
        <v>2</v>
      </c>
      <c r="C1834" s="6">
        <f t="shared" si="141"/>
        <v>0.36277999999999988</v>
      </c>
      <c r="D1834" s="7">
        <v>31.925000000000001</v>
      </c>
      <c r="E1834" s="7">
        <v>33.145000000000003</v>
      </c>
      <c r="F1834" s="7">
        <v>32.551639999999999</v>
      </c>
      <c r="G1834" s="7">
        <v>32.094999999999999</v>
      </c>
      <c r="H1834" s="7">
        <v>32.655000000000001</v>
      </c>
      <c r="K1834" s="9">
        <f t="shared" si="142"/>
        <v>33.145000000000003</v>
      </c>
      <c r="L1834" s="9">
        <f t="shared" si="143"/>
        <v>31.925000000000001</v>
      </c>
      <c r="M1834" s="9">
        <f t="shared" si="144"/>
        <v>1.2200000000000024</v>
      </c>
    </row>
    <row r="1835" spans="1:13" x14ac:dyDescent="0.2">
      <c r="A1835" s="5">
        <v>2.3635299999999999</v>
      </c>
      <c r="B1835" s="5">
        <f t="shared" si="140"/>
        <v>2</v>
      </c>
      <c r="C1835" s="6">
        <f t="shared" si="141"/>
        <v>0.36352999999999991</v>
      </c>
      <c r="D1835" s="7">
        <v>32.155000000000001</v>
      </c>
      <c r="E1835" s="7">
        <v>32.975000000000001</v>
      </c>
      <c r="F1835" s="7">
        <v>32.557200000000002</v>
      </c>
      <c r="G1835" s="7">
        <v>32.229999999999997</v>
      </c>
      <c r="H1835" s="7">
        <v>32.68</v>
      </c>
      <c r="K1835" s="9">
        <f t="shared" si="142"/>
        <v>32.975000000000001</v>
      </c>
      <c r="L1835" s="9">
        <f t="shared" si="143"/>
        <v>32.155000000000001</v>
      </c>
      <c r="M1835" s="9">
        <f t="shared" si="144"/>
        <v>0.82000000000000028</v>
      </c>
    </row>
    <row r="1836" spans="1:13" x14ac:dyDescent="0.2">
      <c r="A1836" s="5">
        <v>2.3642699999999999</v>
      </c>
      <c r="B1836" s="5">
        <f t="shared" si="140"/>
        <v>2</v>
      </c>
      <c r="C1836" s="6">
        <f t="shared" si="141"/>
        <v>0.36426999999999987</v>
      </c>
      <c r="D1836" s="7">
        <v>32.11</v>
      </c>
      <c r="E1836" s="7">
        <v>32.78</v>
      </c>
      <c r="F1836" s="7">
        <v>32.437350000000002</v>
      </c>
      <c r="G1836" s="7">
        <v>31.91</v>
      </c>
      <c r="H1836" s="7">
        <v>32.74</v>
      </c>
      <c r="K1836" s="9">
        <f t="shared" si="142"/>
        <v>32.78</v>
      </c>
      <c r="L1836" s="9">
        <f t="shared" si="143"/>
        <v>31.91</v>
      </c>
      <c r="M1836" s="9">
        <f t="shared" si="144"/>
        <v>0.87000000000000099</v>
      </c>
    </row>
    <row r="1837" spans="1:13" x14ac:dyDescent="0.2">
      <c r="A1837" s="5">
        <v>2.3650199999999999</v>
      </c>
      <c r="B1837" s="5">
        <f t="shared" si="140"/>
        <v>2</v>
      </c>
      <c r="C1837" s="6">
        <f t="shared" si="141"/>
        <v>0.3650199999999999</v>
      </c>
      <c r="D1837" s="7">
        <v>32.22</v>
      </c>
      <c r="E1837" s="7">
        <v>32.46</v>
      </c>
      <c r="F1837" s="7">
        <v>32.280889999999999</v>
      </c>
      <c r="G1837" s="7">
        <v>31.995000000000001</v>
      </c>
      <c r="H1837" s="7">
        <v>32.274999999999999</v>
      </c>
      <c r="K1837" s="9">
        <f t="shared" si="142"/>
        <v>32.46</v>
      </c>
      <c r="L1837" s="9">
        <f t="shared" si="143"/>
        <v>31.995000000000001</v>
      </c>
      <c r="M1837" s="9">
        <f t="shared" si="144"/>
        <v>0.46499999999999986</v>
      </c>
    </row>
    <row r="1838" spans="1:13" x14ac:dyDescent="0.2">
      <c r="A1838" s="5">
        <v>2.3657599999999999</v>
      </c>
      <c r="B1838" s="5">
        <f t="shared" si="140"/>
        <v>2</v>
      </c>
      <c r="C1838" s="6">
        <f t="shared" si="141"/>
        <v>0.36575999999999986</v>
      </c>
      <c r="D1838" s="7">
        <v>31.864999999999998</v>
      </c>
      <c r="E1838" s="7">
        <v>32.729999999999997</v>
      </c>
      <c r="F1838" s="7">
        <v>32.393999999999998</v>
      </c>
      <c r="G1838" s="7">
        <v>31.975000000000001</v>
      </c>
      <c r="H1838" s="7">
        <v>32.68</v>
      </c>
      <c r="K1838" s="9">
        <f t="shared" si="142"/>
        <v>32.729999999999997</v>
      </c>
      <c r="L1838" s="9">
        <f t="shared" si="143"/>
        <v>31.864999999999998</v>
      </c>
      <c r="M1838" s="9">
        <f t="shared" si="144"/>
        <v>0.86499999999999844</v>
      </c>
    </row>
    <row r="1839" spans="1:13" x14ac:dyDescent="0.2">
      <c r="A1839" s="5">
        <v>2.3664999999999998</v>
      </c>
      <c r="B1839" s="5">
        <f t="shared" si="140"/>
        <v>2</v>
      </c>
      <c r="C1839" s="6">
        <f t="shared" si="141"/>
        <v>0.36649999999999983</v>
      </c>
      <c r="D1839" s="7">
        <v>31.645</v>
      </c>
      <c r="E1839" s="7">
        <v>32.805</v>
      </c>
      <c r="F1839" s="7">
        <v>32.447949999999999</v>
      </c>
      <c r="G1839" s="7">
        <v>32.314999999999998</v>
      </c>
      <c r="H1839" s="7">
        <v>32.78</v>
      </c>
      <c r="K1839" s="9">
        <f t="shared" si="142"/>
        <v>32.805</v>
      </c>
      <c r="L1839" s="9">
        <f t="shared" si="143"/>
        <v>31.645</v>
      </c>
      <c r="M1839" s="9">
        <f t="shared" si="144"/>
        <v>1.1600000000000001</v>
      </c>
    </row>
    <row r="1840" spans="1:13" x14ac:dyDescent="0.2">
      <c r="A1840" s="5">
        <v>2.3672499999999999</v>
      </c>
      <c r="B1840" s="5">
        <f t="shared" si="140"/>
        <v>2</v>
      </c>
      <c r="C1840" s="6">
        <f t="shared" si="141"/>
        <v>0.36724999999999985</v>
      </c>
      <c r="D1840" s="7">
        <v>31.645</v>
      </c>
      <c r="E1840" s="7">
        <v>32.729999999999997</v>
      </c>
      <c r="F1840" s="7">
        <v>32.468539999999997</v>
      </c>
      <c r="G1840" s="7">
        <v>32.51</v>
      </c>
      <c r="H1840" s="7">
        <v>32.924999999999997</v>
      </c>
      <c r="K1840" s="9">
        <f t="shared" si="142"/>
        <v>32.729999999999997</v>
      </c>
      <c r="L1840" s="9">
        <f t="shared" si="143"/>
        <v>31.645</v>
      </c>
      <c r="M1840" s="9">
        <f t="shared" si="144"/>
        <v>1.0849999999999973</v>
      </c>
    </row>
    <row r="1841" spans="1:13" x14ac:dyDescent="0.2">
      <c r="A1841" s="5">
        <v>2.3679899999999998</v>
      </c>
      <c r="B1841" s="5">
        <f t="shared" si="140"/>
        <v>2</v>
      </c>
      <c r="C1841" s="6">
        <f t="shared" si="141"/>
        <v>0.36798999999999982</v>
      </c>
      <c r="D1841" s="7">
        <v>31.78</v>
      </c>
      <c r="E1841" s="7">
        <v>32.29</v>
      </c>
      <c r="F1841" s="7">
        <v>32.352809999999998</v>
      </c>
      <c r="G1841" s="7">
        <v>32.46</v>
      </c>
      <c r="H1841" s="7">
        <v>32.840000000000003</v>
      </c>
      <c r="K1841" s="9">
        <f t="shared" si="142"/>
        <v>32.46</v>
      </c>
      <c r="L1841" s="9">
        <f t="shared" si="143"/>
        <v>31.78</v>
      </c>
      <c r="M1841" s="9">
        <f t="shared" si="144"/>
        <v>0.67999999999999972</v>
      </c>
    </row>
    <row r="1842" spans="1:13" x14ac:dyDescent="0.2">
      <c r="A1842" s="5">
        <v>2.3687299999999998</v>
      </c>
      <c r="B1842" s="5">
        <f t="shared" si="140"/>
        <v>2</v>
      </c>
      <c r="C1842" s="6">
        <f t="shared" si="141"/>
        <v>0.36872999999999978</v>
      </c>
      <c r="D1842" s="7">
        <v>31.35</v>
      </c>
      <c r="E1842" s="7">
        <v>32.924999999999997</v>
      </c>
      <c r="F1842" s="7">
        <v>32.347900000000003</v>
      </c>
      <c r="G1842" s="7">
        <v>32.299999999999997</v>
      </c>
      <c r="H1842" s="7">
        <v>32.799999999999997</v>
      </c>
      <c r="K1842" s="9">
        <f t="shared" si="142"/>
        <v>32.924999999999997</v>
      </c>
      <c r="L1842" s="9">
        <f t="shared" si="143"/>
        <v>31.35</v>
      </c>
      <c r="M1842" s="9">
        <f t="shared" si="144"/>
        <v>1.5749999999999957</v>
      </c>
    </row>
    <row r="1843" spans="1:13" x14ac:dyDescent="0.2">
      <c r="A1843" s="5">
        <v>2.3694799999999998</v>
      </c>
      <c r="B1843" s="5">
        <f t="shared" si="140"/>
        <v>2</v>
      </c>
      <c r="C1843" s="6">
        <f t="shared" si="141"/>
        <v>0.36947999999999981</v>
      </c>
      <c r="D1843" s="7">
        <v>31.265000000000001</v>
      </c>
      <c r="E1843" s="7">
        <v>33.119999999999997</v>
      </c>
      <c r="F1843" s="7">
        <v>32.196429999999999</v>
      </c>
      <c r="G1843" s="7">
        <v>31.605</v>
      </c>
      <c r="H1843" s="7">
        <v>32.69</v>
      </c>
      <c r="K1843" s="9">
        <f t="shared" si="142"/>
        <v>33.119999999999997</v>
      </c>
      <c r="L1843" s="9">
        <f t="shared" si="143"/>
        <v>31.265000000000001</v>
      </c>
      <c r="M1843" s="9">
        <f t="shared" si="144"/>
        <v>1.8549999999999969</v>
      </c>
    </row>
    <row r="1844" spans="1:13" x14ac:dyDescent="0.2">
      <c r="A1844" s="5">
        <v>2.3702200000000002</v>
      </c>
      <c r="B1844" s="5">
        <f t="shared" si="140"/>
        <v>2</v>
      </c>
      <c r="C1844" s="6">
        <f t="shared" si="141"/>
        <v>0.37022000000000022</v>
      </c>
      <c r="D1844" s="7">
        <v>31.145</v>
      </c>
      <c r="E1844" s="7">
        <v>32.695</v>
      </c>
      <c r="F1844" s="7">
        <v>31.873519999999999</v>
      </c>
      <c r="G1844" s="7">
        <v>31.69</v>
      </c>
      <c r="H1844" s="7">
        <v>31.85</v>
      </c>
      <c r="K1844" s="9">
        <f t="shared" si="142"/>
        <v>32.695</v>
      </c>
      <c r="L1844" s="9">
        <f t="shared" si="143"/>
        <v>31.145</v>
      </c>
      <c r="M1844" s="9">
        <f t="shared" si="144"/>
        <v>1.5500000000000007</v>
      </c>
    </row>
    <row r="1845" spans="1:13" x14ac:dyDescent="0.2">
      <c r="A1845" s="5">
        <v>2.3709699999999998</v>
      </c>
      <c r="B1845" s="5">
        <f t="shared" si="140"/>
        <v>2</v>
      </c>
      <c r="C1845" s="6">
        <f t="shared" si="141"/>
        <v>0.3709699999999998</v>
      </c>
      <c r="D1845" s="7">
        <v>31.29</v>
      </c>
      <c r="E1845" s="7">
        <v>32.07</v>
      </c>
      <c r="F1845" s="7">
        <v>31.735720000000001</v>
      </c>
      <c r="G1845" s="7">
        <v>31.495000000000001</v>
      </c>
      <c r="H1845" s="7">
        <v>31.945</v>
      </c>
      <c r="K1845" s="9">
        <f t="shared" si="142"/>
        <v>32.07</v>
      </c>
      <c r="L1845" s="9">
        <f t="shared" si="143"/>
        <v>31.29</v>
      </c>
      <c r="M1845" s="9">
        <f t="shared" si="144"/>
        <v>0.78000000000000114</v>
      </c>
    </row>
    <row r="1846" spans="1:13" x14ac:dyDescent="0.2">
      <c r="A1846" s="5">
        <v>2.3717100000000002</v>
      </c>
      <c r="B1846" s="5">
        <f t="shared" si="140"/>
        <v>2</v>
      </c>
      <c r="C1846" s="6">
        <f t="shared" si="141"/>
        <v>0.37171000000000021</v>
      </c>
      <c r="D1846" s="7">
        <v>30.754999999999999</v>
      </c>
      <c r="E1846" s="7">
        <v>32.18</v>
      </c>
      <c r="F1846" s="7">
        <v>31.584800000000001</v>
      </c>
      <c r="G1846" s="7">
        <v>31.495000000000001</v>
      </c>
      <c r="H1846" s="7">
        <v>31.84</v>
      </c>
      <c r="K1846" s="9">
        <f t="shared" si="142"/>
        <v>32.18</v>
      </c>
      <c r="L1846" s="9">
        <f t="shared" si="143"/>
        <v>30.754999999999999</v>
      </c>
      <c r="M1846" s="9">
        <f t="shared" si="144"/>
        <v>1.4250000000000007</v>
      </c>
    </row>
    <row r="1847" spans="1:13" x14ac:dyDescent="0.2">
      <c r="A1847" s="5">
        <v>2.3724500000000002</v>
      </c>
      <c r="B1847" s="5">
        <f t="shared" si="140"/>
        <v>2</v>
      </c>
      <c r="C1847" s="6">
        <f t="shared" si="141"/>
        <v>0.37245000000000017</v>
      </c>
      <c r="D1847" s="7">
        <v>30.95</v>
      </c>
      <c r="E1847" s="7">
        <v>32.229999999999997</v>
      </c>
      <c r="F1847" s="7">
        <v>31.685759999999998</v>
      </c>
      <c r="G1847" s="7">
        <v>31.34</v>
      </c>
      <c r="H1847" s="7">
        <v>31.885000000000002</v>
      </c>
      <c r="K1847" s="9">
        <f t="shared" si="142"/>
        <v>32.229999999999997</v>
      </c>
      <c r="L1847" s="9">
        <f t="shared" si="143"/>
        <v>30.95</v>
      </c>
      <c r="M1847" s="9">
        <f t="shared" si="144"/>
        <v>1.2799999999999976</v>
      </c>
    </row>
    <row r="1848" spans="1:13" x14ac:dyDescent="0.2">
      <c r="A1848" s="5">
        <v>2.3732000000000002</v>
      </c>
      <c r="B1848" s="5">
        <f t="shared" si="140"/>
        <v>2</v>
      </c>
      <c r="C1848" s="6">
        <f t="shared" si="141"/>
        <v>0.3732000000000002</v>
      </c>
      <c r="D1848" s="7">
        <v>30.864999999999998</v>
      </c>
      <c r="E1848" s="7">
        <v>32.01</v>
      </c>
      <c r="F1848" s="7">
        <v>31.553249999999998</v>
      </c>
      <c r="G1848" s="7">
        <v>31.324999999999999</v>
      </c>
      <c r="H1848" s="7">
        <v>31.85</v>
      </c>
      <c r="K1848" s="9">
        <f t="shared" si="142"/>
        <v>32.01</v>
      </c>
      <c r="L1848" s="9">
        <f t="shared" si="143"/>
        <v>30.864999999999998</v>
      </c>
      <c r="M1848" s="9">
        <f t="shared" si="144"/>
        <v>1.1449999999999996</v>
      </c>
    </row>
    <row r="1849" spans="1:13" x14ac:dyDescent="0.2">
      <c r="A1849" s="5">
        <v>2.3739400000000002</v>
      </c>
      <c r="B1849" s="5">
        <f t="shared" si="140"/>
        <v>2</v>
      </c>
      <c r="C1849" s="6">
        <f t="shared" si="141"/>
        <v>0.37394000000000016</v>
      </c>
      <c r="D1849" s="7">
        <v>30.885000000000002</v>
      </c>
      <c r="E1849" s="7">
        <v>32.314999999999998</v>
      </c>
      <c r="F1849" s="7">
        <v>31.751840000000001</v>
      </c>
      <c r="G1849" s="7">
        <v>31.445</v>
      </c>
      <c r="H1849" s="7">
        <v>32.055</v>
      </c>
      <c r="K1849" s="9">
        <f t="shared" si="142"/>
        <v>32.314999999999998</v>
      </c>
      <c r="L1849" s="9">
        <f t="shared" si="143"/>
        <v>30.885000000000002</v>
      </c>
      <c r="M1849" s="9">
        <f t="shared" si="144"/>
        <v>1.4299999999999962</v>
      </c>
    </row>
    <row r="1850" spans="1:13" x14ac:dyDescent="0.2">
      <c r="A1850" s="5">
        <v>2.3746800000000001</v>
      </c>
      <c r="B1850" s="5">
        <f t="shared" si="140"/>
        <v>2</v>
      </c>
      <c r="C1850" s="6">
        <f t="shared" si="141"/>
        <v>0.37468000000000012</v>
      </c>
      <c r="D1850" s="7">
        <v>31.105</v>
      </c>
      <c r="E1850" s="7">
        <v>32.195</v>
      </c>
      <c r="F1850" s="7">
        <v>31.813320000000001</v>
      </c>
      <c r="G1850" s="7">
        <v>31.58</v>
      </c>
      <c r="H1850" s="7">
        <v>32.07</v>
      </c>
      <c r="K1850" s="9">
        <f t="shared" si="142"/>
        <v>32.195</v>
      </c>
      <c r="L1850" s="9">
        <f t="shared" si="143"/>
        <v>31.105</v>
      </c>
      <c r="M1850" s="9">
        <f t="shared" si="144"/>
        <v>1.0899999999999999</v>
      </c>
    </row>
    <row r="1851" spans="1:13" x14ac:dyDescent="0.2">
      <c r="A1851" s="5">
        <v>2.3754300000000002</v>
      </c>
      <c r="B1851" s="5">
        <f t="shared" si="140"/>
        <v>2</v>
      </c>
      <c r="C1851" s="6">
        <f t="shared" si="141"/>
        <v>0.37543000000000015</v>
      </c>
      <c r="D1851" s="7">
        <v>30.96</v>
      </c>
      <c r="E1851" s="7">
        <v>32.119999999999997</v>
      </c>
      <c r="F1851" s="7">
        <v>31.6814</v>
      </c>
      <c r="G1851" s="7">
        <v>31.47</v>
      </c>
      <c r="H1851" s="7">
        <v>32.145000000000003</v>
      </c>
      <c r="K1851" s="9">
        <f t="shared" si="142"/>
        <v>32.119999999999997</v>
      </c>
      <c r="L1851" s="9">
        <f t="shared" si="143"/>
        <v>30.96</v>
      </c>
      <c r="M1851" s="9">
        <f t="shared" si="144"/>
        <v>1.1599999999999966</v>
      </c>
    </row>
    <row r="1852" spans="1:13" x14ac:dyDescent="0.2">
      <c r="A1852" s="5">
        <v>2.3761700000000001</v>
      </c>
      <c r="B1852" s="5">
        <f t="shared" si="140"/>
        <v>2</v>
      </c>
      <c r="C1852" s="6">
        <f t="shared" si="141"/>
        <v>0.37617000000000012</v>
      </c>
      <c r="D1852" s="7">
        <v>31.06</v>
      </c>
      <c r="E1852" s="7">
        <v>32.29</v>
      </c>
      <c r="F1852" s="7">
        <v>31.744399999999999</v>
      </c>
      <c r="G1852" s="7">
        <v>31.58</v>
      </c>
      <c r="H1852" s="7">
        <v>31.715</v>
      </c>
      <c r="K1852" s="9">
        <f t="shared" si="142"/>
        <v>32.29</v>
      </c>
      <c r="L1852" s="9">
        <f t="shared" si="143"/>
        <v>31.06</v>
      </c>
      <c r="M1852" s="9">
        <f t="shared" si="144"/>
        <v>1.2300000000000004</v>
      </c>
    </row>
    <row r="1853" spans="1:13" x14ac:dyDescent="0.2">
      <c r="A1853" s="5">
        <v>2.3769200000000001</v>
      </c>
      <c r="B1853" s="5">
        <f t="shared" si="140"/>
        <v>2</v>
      </c>
      <c r="C1853" s="6">
        <f t="shared" si="141"/>
        <v>0.37692000000000014</v>
      </c>
      <c r="D1853" s="7">
        <v>31.34</v>
      </c>
      <c r="E1853" s="7">
        <v>31.925000000000001</v>
      </c>
      <c r="F1853" s="7">
        <v>31.683949999999999</v>
      </c>
      <c r="G1853" s="7">
        <v>31.535</v>
      </c>
      <c r="H1853" s="7">
        <v>31.64</v>
      </c>
      <c r="K1853" s="9">
        <f t="shared" si="142"/>
        <v>31.925000000000001</v>
      </c>
      <c r="L1853" s="9">
        <f t="shared" si="143"/>
        <v>31.34</v>
      </c>
      <c r="M1853" s="9">
        <f t="shared" si="144"/>
        <v>0.58500000000000085</v>
      </c>
    </row>
    <row r="1854" spans="1:13" x14ac:dyDescent="0.2">
      <c r="A1854" s="5">
        <v>2.3776600000000001</v>
      </c>
      <c r="B1854" s="5">
        <f t="shared" si="140"/>
        <v>2</v>
      </c>
      <c r="C1854" s="6">
        <f t="shared" si="141"/>
        <v>0.37766000000000011</v>
      </c>
      <c r="D1854" s="7">
        <v>31.39</v>
      </c>
      <c r="E1854" s="7">
        <v>31.56</v>
      </c>
      <c r="F1854" s="7">
        <v>31.545079999999999</v>
      </c>
      <c r="G1854" s="7">
        <v>31.41</v>
      </c>
      <c r="H1854" s="7">
        <v>31.8</v>
      </c>
      <c r="K1854" s="9">
        <f t="shared" si="142"/>
        <v>31.56</v>
      </c>
      <c r="L1854" s="9">
        <f t="shared" si="143"/>
        <v>31.39</v>
      </c>
      <c r="M1854" s="9">
        <f t="shared" si="144"/>
        <v>0.16999999999999815</v>
      </c>
    </row>
    <row r="1855" spans="1:13" x14ac:dyDescent="0.2">
      <c r="A1855" s="5">
        <v>2.3784000000000001</v>
      </c>
      <c r="B1855" s="5">
        <f t="shared" si="140"/>
        <v>2</v>
      </c>
      <c r="C1855" s="6">
        <f t="shared" si="141"/>
        <v>0.37840000000000007</v>
      </c>
      <c r="D1855" s="7">
        <v>31.204999999999998</v>
      </c>
      <c r="E1855" s="7">
        <v>31.695</v>
      </c>
      <c r="F1855" s="7">
        <v>31.555060000000001</v>
      </c>
      <c r="G1855" s="7">
        <v>31.434999999999999</v>
      </c>
      <c r="H1855" s="7">
        <v>31.69</v>
      </c>
      <c r="K1855" s="9">
        <f t="shared" si="142"/>
        <v>31.695</v>
      </c>
      <c r="L1855" s="9">
        <f t="shared" si="143"/>
        <v>31.204999999999998</v>
      </c>
      <c r="M1855" s="9">
        <f t="shared" si="144"/>
        <v>0.49000000000000199</v>
      </c>
    </row>
    <row r="1856" spans="1:13" x14ac:dyDescent="0.2">
      <c r="A1856" s="5">
        <v>2.3791500000000001</v>
      </c>
      <c r="B1856" s="5">
        <f t="shared" si="140"/>
        <v>2</v>
      </c>
      <c r="C1856" s="6">
        <f t="shared" si="141"/>
        <v>0.3791500000000001</v>
      </c>
      <c r="D1856" s="7">
        <v>31.51</v>
      </c>
      <c r="E1856" s="7">
        <v>31.645</v>
      </c>
      <c r="F1856" s="7">
        <v>31.591349999999998</v>
      </c>
      <c r="G1856" s="7">
        <v>31.445</v>
      </c>
      <c r="H1856" s="7">
        <v>31.664999999999999</v>
      </c>
      <c r="K1856" s="9">
        <f t="shared" si="142"/>
        <v>31.645</v>
      </c>
      <c r="L1856" s="9">
        <f t="shared" si="143"/>
        <v>31.445</v>
      </c>
      <c r="M1856" s="9">
        <f t="shared" si="144"/>
        <v>0.19999999999999929</v>
      </c>
    </row>
    <row r="1857" spans="1:13" x14ac:dyDescent="0.2">
      <c r="A1857" s="5">
        <v>2.3798900000000001</v>
      </c>
      <c r="B1857" s="5">
        <f t="shared" si="140"/>
        <v>2</v>
      </c>
      <c r="C1857" s="6">
        <f t="shared" si="141"/>
        <v>0.37989000000000006</v>
      </c>
      <c r="D1857" s="7">
        <v>31.39</v>
      </c>
      <c r="E1857" s="7">
        <v>31.67</v>
      </c>
      <c r="F1857" s="7">
        <v>31.65699</v>
      </c>
      <c r="G1857" s="7">
        <v>31.425000000000001</v>
      </c>
      <c r="H1857" s="7">
        <v>31.75</v>
      </c>
      <c r="K1857" s="9">
        <f t="shared" si="142"/>
        <v>31.67</v>
      </c>
      <c r="L1857" s="9">
        <f t="shared" si="143"/>
        <v>31.39</v>
      </c>
      <c r="M1857" s="9">
        <f t="shared" si="144"/>
        <v>0.28000000000000114</v>
      </c>
    </row>
    <row r="1858" spans="1:13" x14ac:dyDescent="0.2">
      <c r="A1858" s="5">
        <v>2.38063</v>
      </c>
      <c r="B1858" s="5">
        <f t="shared" ref="B1858:B1921" si="145">INT(A1858)</f>
        <v>2</v>
      </c>
      <c r="C1858" s="6">
        <f t="shared" ref="C1858:C1921" si="146">A1858-B1858</f>
        <v>0.38063000000000002</v>
      </c>
      <c r="D1858" s="7">
        <v>31.155000000000001</v>
      </c>
      <c r="E1858" s="7">
        <v>31.73</v>
      </c>
      <c r="F1858" s="7">
        <v>31.5886</v>
      </c>
      <c r="G1858" s="7">
        <v>31.46</v>
      </c>
      <c r="H1858" s="7">
        <v>31.63</v>
      </c>
      <c r="K1858" s="9">
        <f t="shared" ref="K1858:K1921" si="147">MAX(D1858:G1858)</f>
        <v>31.73</v>
      </c>
      <c r="L1858" s="9">
        <f t="shared" ref="L1858:L1921" si="148">MIN(D1858:G1858)</f>
        <v>31.155000000000001</v>
      </c>
      <c r="M1858" s="9">
        <f t="shared" si="144"/>
        <v>0.57499999999999929</v>
      </c>
    </row>
    <row r="1859" spans="1:13" x14ac:dyDescent="0.2">
      <c r="A1859" s="5">
        <v>2.3813800000000001</v>
      </c>
      <c r="B1859" s="5">
        <f t="shared" si="145"/>
        <v>2</v>
      </c>
      <c r="C1859" s="6">
        <f t="shared" si="146"/>
        <v>0.38138000000000005</v>
      </c>
      <c r="D1859" s="7">
        <v>31.39</v>
      </c>
      <c r="E1859" s="7">
        <v>31.655000000000001</v>
      </c>
      <c r="F1859" s="7">
        <v>31.582540000000002</v>
      </c>
      <c r="G1859" s="7">
        <v>31.594999999999999</v>
      </c>
      <c r="H1859" s="7">
        <v>31.68</v>
      </c>
      <c r="K1859" s="9">
        <f t="shared" si="147"/>
        <v>31.655000000000001</v>
      </c>
      <c r="L1859" s="9">
        <f t="shared" si="148"/>
        <v>31.39</v>
      </c>
      <c r="M1859" s="9">
        <f t="shared" ref="M1859:M1922" si="149">K1859-L1859</f>
        <v>0.26500000000000057</v>
      </c>
    </row>
    <row r="1860" spans="1:13" x14ac:dyDescent="0.2">
      <c r="A1860" s="5">
        <v>2.38212</v>
      </c>
      <c r="B1860" s="5">
        <f t="shared" si="145"/>
        <v>2</v>
      </c>
      <c r="C1860" s="6">
        <f t="shared" si="146"/>
        <v>0.38212000000000002</v>
      </c>
      <c r="D1860" s="7">
        <v>31.324999999999999</v>
      </c>
      <c r="E1860" s="7">
        <v>31.914999999999999</v>
      </c>
      <c r="F1860" s="7">
        <v>31.700099999999999</v>
      </c>
      <c r="G1860" s="7">
        <v>31.57</v>
      </c>
      <c r="H1860" s="7">
        <v>31.64</v>
      </c>
      <c r="K1860" s="9">
        <f t="shared" si="147"/>
        <v>31.914999999999999</v>
      </c>
      <c r="L1860" s="9">
        <f t="shared" si="148"/>
        <v>31.324999999999999</v>
      </c>
      <c r="M1860" s="9">
        <f t="shared" si="149"/>
        <v>0.58999999999999986</v>
      </c>
    </row>
    <row r="1861" spans="1:13" x14ac:dyDescent="0.2">
      <c r="A1861" s="5">
        <v>2.38286</v>
      </c>
      <c r="B1861" s="5">
        <f t="shared" si="145"/>
        <v>2</v>
      </c>
      <c r="C1861" s="6">
        <f t="shared" si="146"/>
        <v>0.38285999999999998</v>
      </c>
      <c r="D1861" s="7">
        <v>31.594999999999999</v>
      </c>
      <c r="E1861" s="7">
        <v>32.11</v>
      </c>
      <c r="F1861" s="7">
        <v>31.741060000000001</v>
      </c>
      <c r="G1861" s="7">
        <v>31.555</v>
      </c>
      <c r="H1861" s="7">
        <v>31.64</v>
      </c>
      <c r="K1861" s="9">
        <f t="shared" si="147"/>
        <v>32.11</v>
      </c>
      <c r="L1861" s="9">
        <f t="shared" si="148"/>
        <v>31.555</v>
      </c>
      <c r="M1861" s="9">
        <f t="shared" si="149"/>
        <v>0.55499999999999972</v>
      </c>
    </row>
    <row r="1862" spans="1:13" x14ac:dyDescent="0.2">
      <c r="A1862" s="5">
        <v>2.38361</v>
      </c>
      <c r="B1862" s="5">
        <f t="shared" si="145"/>
        <v>2</v>
      </c>
      <c r="C1862" s="6">
        <f t="shared" si="146"/>
        <v>0.38361000000000001</v>
      </c>
      <c r="D1862" s="7">
        <v>31.204999999999998</v>
      </c>
      <c r="E1862" s="7">
        <v>31.84</v>
      </c>
      <c r="F1862" s="7">
        <v>31.631879999999999</v>
      </c>
      <c r="G1862" s="7">
        <v>31.47</v>
      </c>
      <c r="H1862" s="7">
        <v>31.715</v>
      </c>
      <c r="K1862" s="9">
        <f t="shared" si="147"/>
        <v>31.84</v>
      </c>
      <c r="L1862" s="9">
        <f t="shared" si="148"/>
        <v>31.204999999999998</v>
      </c>
      <c r="M1862" s="9">
        <f t="shared" si="149"/>
        <v>0.63500000000000156</v>
      </c>
    </row>
    <row r="1863" spans="1:13" x14ac:dyDescent="0.2">
      <c r="A1863" s="5">
        <v>2.38435</v>
      </c>
      <c r="B1863" s="5">
        <f t="shared" si="145"/>
        <v>2</v>
      </c>
      <c r="C1863" s="6">
        <f t="shared" si="146"/>
        <v>0.38434999999999997</v>
      </c>
      <c r="D1863" s="7">
        <v>31.3</v>
      </c>
      <c r="E1863" s="7">
        <v>31.67</v>
      </c>
      <c r="F1863" s="7">
        <v>31.570340000000002</v>
      </c>
      <c r="G1863" s="7">
        <v>31.46</v>
      </c>
      <c r="H1863" s="7">
        <v>31.824999999999999</v>
      </c>
      <c r="K1863" s="9">
        <f t="shared" si="147"/>
        <v>31.67</v>
      </c>
      <c r="L1863" s="9">
        <f t="shared" si="148"/>
        <v>31.3</v>
      </c>
      <c r="M1863" s="9">
        <f t="shared" si="149"/>
        <v>0.37000000000000099</v>
      </c>
    </row>
    <row r="1864" spans="1:13" x14ac:dyDescent="0.2">
      <c r="A1864" s="5">
        <v>2.3851</v>
      </c>
      <c r="B1864" s="5">
        <f t="shared" si="145"/>
        <v>2</v>
      </c>
      <c r="C1864" s="6">
        <f t="shared" si="146"/>
        <v>0.3851</v>
      </c>
      <c r="D1864" s="7">
        <v>31.324999999999999</v>
      </c>
      <c r="E1864" s="7">
        <v>31.63</v>
      </c>
      <c r="F1864" s="7">
        <v>31.721620000000001</v>
      </c>
      <c r="G1864" s="7">
        <v>31.715</v>
      </c>
      <c r="H1864" s="7">
        <v>31.86</v>
      </c>
      <c r="K1864" s="9">
        <f t="shared" si="147"/>
        <v>31.721620000000001</v>
      </c>
      <c r="L1864" s="9">
        <f t="shared" si="148"/>
        <v>31.324999999999999</v>
      </c>
      <c r="M1864" s="9">
        <f t="shared" si="149"/>
        <v>0.39662000000000219</v>
      </c>
    </row>
    <row r="1865" spans="1:13" x14ac:dyDescent="0.2">
      <c r="A1865" s="5">
        <v>2.38584</v>
      </c>
      <c r="B1865" s="5">
        <f t="shared" si="145"/>
        <v>2</v>
      </c>
      <c r="C1865" s="6">
        <f t="shared" si="146"/>
        <v>0.38583999999999996</v>
      </c>
      <c r="D1865" s="7">
        <v>31.715</v>
      </c>
      <c r="E1865" s="7">
        <v>32.024999999999999</v>
      </c>
      <c r="F1865" s="7">
        <v>31.933969999999999</v>
      </c>
      <c r="G1865" s="7">
        <v>31.79</v>
      </c>
      <c r="H1865" s="7">
        <v>32.01</v>
      </c>
      <c r="K1865" s="9">
        <f t="shared" si="147"/>
        <v>32.024999999999999</v>
      </c>
      <c r="L1865" s="9">
        <f t="shared" si="148"/>
        <v>31.715</v>
      </c>
      <c r="M1865" s="9">
        <f t="shared" si="149"/>
        <v>0.30999999999999872</v>
      </c>
    </row>
    <row r="1866" spans="1:13" x14ac:dyDescent="0.2">
      <c r="A1866" s="5">
        <v>2.3865799999999999</v>
      </c>
      <c r="B1866" s="5">
        <f t="shared" si="145"/>
        <v>2</v>
      </c>
      <c r="C1866" s="6">
        <f t="shared" si="146"/>
        <v>0.38657999999999992</v>
      </c>
      <c r="D1866" s="7">
        <v>31.655000000000001</v>
      </c>
      <c r="E1866" s="7">
        <v>32.414999999999999</v>
      </c>
      <c r="F1866" s="7">
        <v>32.116140000000001</v>
      </c>
      <c r="G1866" s="7">
        <v>31.84</v>
      </c>
      <c r="H1866" s="7">
        <v>32.204999999999998</v>
      </c>
      <c r="K1866" s="9">
        <f t="shared" si="147"/>
        <v>32.414999999999999</v>
      </c>
      <c r="L1866" s="9">
        <f t="shared" si="148"/>
        <v>31.655000000000001</v>
      </c>
      <c r="M1866" s="9">
        <f t="shared" si="149"/>
        <v>0.75999999999999801</v>
      </c>
    </row>
    <row r="1867" spans="1:13" x14ac:dyDescent="0.2">
      <c r="A1867" s="5">
        <v>2.38733</v>
      </c>
      <c r="B1867" s="5">
        <f t="shared" si="145"/>
        <v>2</v>
      </c>
      <c r="C1867" s="6">
        <f t="shared" si="146"/>
        <v>0.38732999999999995</v>
      </c>
      <c r="D1867" s="7">
        <v>31.56</v>
      </c>
      <c r="E1867" s="7">
        <v>32.57</v>
      </c>
      <c r="F1867" s="7">
        <v>32.181519999999999</v>
      </c>
      <c r="G1867" s="7">
        <v>32.045000000000002</v>
      </c>
      <c r="H1867" s="7">
        <v>32.325000000000003</v>
      </c>
      <c r="K1867" s="9">
        <f t="shared" si="147"/>
        <v>32.57</v>
      </c>
      <c r="L1867" s="9">
        <f t="shared" si="148"/>
        <v>31.56</v>
      </c>
      <c r="M1867" s="9">
        <f t="shared" si="149"/>
        <v>1.0100000000000016</v>
      </c>
    </row>
    <row r="1868" spans="1:13" x14ac:dyDescent="0.2">
      <c r="A1868" s="5">
        <v>2.3880699999999999</v>
      </c>
      <c r="B1868" s="5">
        <f t="shared" si="145"/>
        <v>2</v>
      </c>
      <c r="C1868" s="6">
        <f t="shared" si="146"/>
        <v>0.38806999999999992</v>
      </c>
      <c r="D1868" s="7">
        <v>32.17</v>
      </c>
      <c r="E1868" s="7">
        <v>32.78</v>
      </c>
      <c r="F1868" s="7">
        <v>32.333950000000002</v>
      </c>
      <c r="G1868" s="7">
        <v>32.094999999999999</v>
      </c>
      <c r="H1868" s="7">
        <v>32.19</v>
      </c>
      <c r="K1868" s="9">
        <f t="shared" si="147"/>
        <v>32.78</v>
      </c>
      <c r="L1868" s="9">
        <f t="shared" si="148"/>
        <v>32.094999999999999</v>
      </c>
      <c r="M1868" s="9">
        <f t="shared" si="149"/>
        <v>0.68500000000000227</v>
      </c>
    </row>
    <row r="1869" spans="1:13" x14ac:dyDescent="0.2">
      <c r="A1869" s="5">
        <v>2.3888099999999999</v>
      </c>
      <c r="B1869" s="5">
        <f t="shared" si="145"/>
        <v>2</v>
      </c>
      <c r="C1869" s="6">
        <f t="shared" si="146"/>
        <v>0.38880999999999988</v>
      </c>
      <c r="D1869" s="7">
        <v>32.130000000000003</v>
      </c>
      <c r="E1869" s="7">
        <v>32.305</v>
      </c>
      <c r="F1869" s="7">
        <v>32.309100000000001</v>
      </c>
      <c r="G1869" s="7">
        <v>32.204999999999998</v>
      </c>
      <c r="H1869" s="7">
        <v>32.299999999999997</v>
      </c>
      <c r="K1869" s="9">
        <f t="shared" si="147"/>
        <v>32.309100000000001</v>
      </c>
      <c r="L1869" s="9">
        <f t="shared" si="148"/>
        <v>32.130000000000003</v>
      </c>
      <c r="M1869" s="9">
        <f t="shared" si="149"/>
        <v>0.17909999999999826</v>
      </c>
    </row>
    <row r="1870" spans="1:13" x14ac:dyDescent="0.2">
      <c r="A1870" s="5">
        <v>2.3895599999999999</v>
      </c>
      <c r="B1870" s="5">
        <f t="shared" si="145"/>
        <v>2</v>
      </c>
      <c r="C1870" s="6">
        <f t="shared" si="146"/>
        <v>0.38955999999999991</v>
      </c>
      <c r="D1870" s="7">
        <v>31.695</v>
      </c>
      <c r="E1870" s="7">
        <v>32.265000000000001</v>
      </c>
      <c r="F1870" s="7">
        <v>32.200449999999996</v>
      </c>
      <c r="G1870" s="7">
        <v>32.155000000000001</v>
      </c>
      <c r="H1870" s="7">
        <v>32.325000000000003</v>
      </c>
      <c r="K1870" s="9">
        <f t="shared" si="147"/>
        <v>32.265000000000001</v>
      </c>
      <c r="L1870" s="9">
        <f t="shared" si="148"/>
        <v>31.695</v>
      </c>
      <c r="M1870" s="9">
        <f t="shared" si="149"/>
        <v>0.57000000000000028</v>
      </c>
    </row>
    <row r="1871" spans="1:13" x14ac:dyDescent="0.2">
      <c r="A1871" s="5">
        <v>2.3902999999999999</v>
      </c>
      <c r="B1871" s="5">
        <f t="shared" si="145"/>
        <v>2</v>
      </c>
      <c r="C1871" s="6">
        <f t="shared" si="146"/>
        <v>0.39029999999999987</v>
      </c>
      <c r="D1871" s="7">
        <v>31.715</v>
      </c>
      <c r="E1871" s="7">
        <v>32.29</v>
      </c>
      <c r="F1871" s="7">
        <v>32.229849999999999</v>
      </c>
      <c r="G1871" s="7">
        <v>32.435000000000002</v>
      </c>
      <c r="H1871" s="7">
        <v>32.265000000000001</v>
      </c>
      <c r="K1871" s="9">
        <f t="shared" si="147"/>
        <v>32.435000000000002</v>
      </c>
      <c r="L1871" s="9">
        <f t="shared" si="148"/>
        <v>31.715</v>
      </c>
      <c r="M1871" s="9">
        <f t="shared" si="149"/>
        <v>0.72000000000000242</v>
      </c>
    </row>
    <row r="1872" spans="1:13" x14ac:dyDescent="0.2">
      <c r="A1872" s="5">
        <v>2.3910499999999999</v>
      </c>
      <c r="B1872" s="5">
        <f t="shared" si="145"/>
        <v>2</v>
      </c>
      <c r="C1872" s="6">
        <f t="shared" si="146"/>
        <v>0.3910499999999999</v>
      </c>
      <c r="D1872" s="7">
        <v>31.78</v>
      </c>
      <c r="E1872" s="7">
        <v>32.854999999999997</v>
      </c>
      <c r="F1872" s="7">
        <v>32.314399999999999</v>
      </c>
      <c r="G1872" s="7">
        <v>32.229999999999997</v>
      </c>
      <c r="H1872" s="7">
        <v>32.375</v>
      </c>
      <c r="K1872" s="9">
        <f t="shared" si="147"/>
        <v>32.854999999999997</v>
      </c>
      <c r="L1872" s="9">
        <f t="shared" si="148"/>
        <v>31.78</v>
      </c>
      <c r="M1872" s="9">
        <f t="shared" si="149"/>
        <v>1.0749999999999957</v>
      </c>
    </row>
    <row r="1873" spans="1:13" x14ac:dyDescent="0.2">
      <c r="A1873" s="5">
        <v>2.3917899999999999</v>
      </c>
      <c r="B1873" s="5">
        <f t="shared" si="145"/>
        <v>2</v>
      </c>
      <c r="C1873" s="6">
        <f t="shared" si="146"/>
        <v>0.39178999999999986</v>
      </c>
      <c r="D1873" s="7">
        <v>31.68</v>
      </c>
      <c r="E1873" s="7">
        <v>33.034999999999997</v>
      </c>
      <c r="F1873" s="7">
        <v>32.397100000000002</v>
      </c>
      <c r="G1873" s="7">
        <v>32.28</v>
      </c>
      <c r="H1873" s="7">
        <v>32.274999999999999</v>
      </c>
      <c r="K1873" s="9">
        <f t="shared" si="147"/>
        <v>33.034999999999997</v>
      </c>
      <c r="L1873" s="9">
        <f t="shared" si="148"/>
        <v>31.68</v>
      </c>
      <c r="M1873" s="9">
        <f t="shared" si="149"/>
        <v>1.3549999999999969</v>
      </c>
    </row>
    <row r="1874" spans="1:13" x14ac:dyDescent="0.2">
      <c r="A1874" s="5">
        <v>2.3925299999999998</v>
      </c>
      <c r="B1874" s="5">
        <f t="shared" si="145"/>
        <v>2</v>
      </c>
      <c r="C1874" s="6">
        <f t="shared" si="146"/>
        <v>0.39252999999999982</v>
      </c>
      <c r="D1874" s="7">
        <v>31.925000000000001</v>
      </c>
      <c r="E1874" s="7">
        <v>32.484999999999999</v>
      </c>
      <c r="F1874" s="7">
        <v>32.319130000000001</v>
      </c>
      <c r="G1874" s="7">
        <v>32.435000000000002</v>
      </c>
      <c r="H1874" s="7">
        <v>32.409999999999997</v>
      </c>
      <c r="K1874" s="9">
        <f t="shared" si="147"/>
        <v>32.484999999999999</v>
      </c>
      <c r="L1874" s="9">
        <f t="shared" si="148"/>
        <v>31.925000000000001</v>
      </c>
      <c r="M1874" s="9">
        <f t="shared" si="149"/>
        <v>0.55999999999999872</v>
      </c>
    </row>
    <row r="1875" spans="1:13" x14ac:dyDescent="0.2">
      <c r="A1875" s="5">
        <v>2.3932799999999999</v>
      </c>
      <c r="B1875" s="5">
        <f t="shared" si="145"/>
        <v>2</v>
      </c>
      <c r="C1875" s="6">
        <f t="shared" si="146"/>
        <v>0.39327999999999985</v>
      </c>
      <c r="D1875" s="7">
        <v>31.695</v>
      </c>
      <c r="E1875" s="7">
        <v>33.305</v>
      </c>
      <c r="F1875" s="7">
        <v>32.325629999999997</v>
      </c>
      <c r="G1875" s="7">
        <v>32.07</v>
      </c>
      <c r="H1875" s="7">
        <v>32.104999999999997</v>
      </c>
      <c r="K1875" s="9">
        <f t="shared" si="147"/>
        <v>33.305</v>
      </c>
      <c r="L1875" s="9">
        <f t="shared" si="148"/>
        <v>31.695</v>
      </c>
      <c r="M1875" s="9">
        <f t="shared" si="149"/>
        <v>1.6099999999999994</v>
      </c>
    </row>
    <row r="1876" spans="1:13" x14ac:dyDescent="0.2">
      <c r="A1876" s="5">
        <v>2.3940199999999998</v>
      </c>
      <c r="B1876" s="5">
        <f t="shared" si="145"/>
        <v>2</v>
      </c>
      <c r="C1876" s="6">
        <f t="shared" si="146"/>
        <v>0.39401999999999981</v>
      </c>
      <c r="D1876" s="7">
        <v>31.715</v>
      </c>
      <c r="E1876" s="7">
        <v>32.424999999999997</v>
      </c>
      <c r="F1876" s="7">
        <v>32.110210000000002</v>
      </c>
      <c r="G1876" s="7">
        <v>32.155000000000001</v>
      </c>
      <c r="H1876" s="7">
        <v>32.055</v>
      </c>
      <c r="K1876" s="9">
        <f t="shared" si="147"/>
        <v>32.424999999999997</v>
      </c>
      <c r="L1876" s="9">
        <f t="shared" si="148"/>
        <v>31.715</v>
      </c>
      <c r="M1876" s="9">
        <f t="shared" si="149"/>
        <v>0.7099999999999973</v>
      </c>
    </row>
    <row r="1877" spans="1:13" x14ac:dyDescent="0.2">
      <c r="A1877" s="5">
        <v>2.3947600000000002</v>
      </c>
      <c r="B1877" s="5">
        <f t="shared" si="145"/>
        <v>2</v>
      </c>
      <c r="C1877" s="6">
        <f t="shared" si="146"/>
        <v>0.39476000000000022</v>
      </c>
      <c r="D1877" s="7">
        <v>31.254999999999999</v>
      </c>
      <c r="E1877" s="7">
        <v>32.265000000000001</v>
      </c>
      <c r="F1877" s="7">
        <v>31.96377</v>
      </c>
      <c r="G1877" s="7">
        <v>32.104999999999997</v>
      </c>
      <c r="H1877" s="7">
        <v>31.934999999999999</v>
      </c>
      <c r="K1877" s="9">
        <f t="shared" si="147"/>
        <v>32.265000000000001</v>
      </c>
      <c r="L1877" s="9">
        <f t="shared" si="148"/>
        <v>31.254999999999999</v>
      </c>
      <c r="M1877" s="9">
        <f t="shared" si="149"/>
        <v>1.0100000000000016</v>
      </c>
    </row>
    <row r="1878" spans="1:13" x14ac:dyDescent="0.2">
      <c r="A1878" s="5">
        <v>2.3955099999999998</v>
      </c>
      <c r="B1878" s="5">
        <f t="shared" si="145"/>
        <v>2</v>
      </c>
      <c r="C1878" s="6">
        <f t="shared" si="146"/>
        <v>0.39550999999999981</v>
      </c>
      <c r="D1878" s="7">
        <v>31.46</v>
      </c>
      <c r="E1878" s="7">
        <v>32.155000000000001</v>
      </c>
      <c r="F1878" s="7">
        <v>31.955629999999999</v>
      </c>
      <c r="G1878" s="7">
        <v>32.01</v>
      </c>
      <c r="H1878" s="7">
        <v>31.945</v>
      </c>
      <c r="K1878" s="9">
        <f t="shared" si="147"/>
        <v>32.155000000000001</v>
      </c>
      <c r="L1878" s="9">
        <f t="shared" si="148"/>
        <v>31.46</v>
      </c>
      <c r="M1878" s="9">
        <f t="shared" si="149"/>
        <v>0.69500000000000028</v>
      </c>
    </row>
    <row r="1879" spans="1:13" x14ac:dyDescent="0.2">
      <c r="A1879" s="5">
        <v>2.3962500000000002</v>
      </c>
      <c r="B1879" s="5">
        <f t="shared" si="145"/>
        <v>2</v>
      </c>
      <c r="C1879" s="6">
        <f t="shared" si="146"/>
        <v>0.39625000000000021</v>
      </c>
      <c r="D1879" s="7">
        <v>31.975000000000001</v>
      </c>
      <c r="E1879" s="7">
        <v>32.094999999999999</v>
      </c>
      <c r="F1879" s="7">
        <v>32.260289999999998</v>
      </c>
      <c r="G1879" s="7">
        <v>32.4</v>
      </c>
      <c r="H1879" s="7">
        <v>32.375</v>
      </c>
      <c r="K1879" s="9">
        <f t="shared" si="147"/>
        <v>32.4</v>
      </c>
      <c r="L1879" s="9">
        <f t="shared" si="148"/>
        <v>31.975000000000001</v>
      </c>
      <c r="M1879" s="9">
        <f t="shared" si="149"/>
        <v>0.42499999999999716</v>
      </c>
    </row>
    <row r="1880" spans="1:13" x14ac:dyDescent="0.2">
      <c r="A1880" s="5">
        <v>2.3969999999999998</v>
      </c>
      <c r="B1880" s="5">
        <f t="shared" si="145"/>
        <v>2</v>
      </c>
      <c r="C1880" s="6">
        <f t="shared" si="146"/>
        <v>0.3969999999999998</v>
      </c>
      <c r="D1880" s="7">
        <v>32.61</v>
      </c>
      <c r="E1880" s="7">
        <v>32.305</v>
      </c>
      <c r="F1880" s="7">
        <v>32.53593</v>
      </c>
      <c r="G1880" s="7">
        <v>32.604999999999997</v>
      </c>
      <c r="H1880" s="7">
        <v>32.484999999999999</v>
      </c>
      <c r="K1880" s="9">
        <f t="shared" si="147"/>
        <v>32.61</v>
      </c>
      <c r="L1880" s="9">
        <f t="shared" si="148"/>
        <v>32.305</v>
      </c>
      <c r="M1880" s="9">
        <f t="shared" si="149"/>
        <v>0.30499999999999972</v>
      </c>
    </row>
    <row r="1881" spans="1:13" x14ac:dyDescent="0.2">
      <c r="A1881" s="5">
        <v>2.3977400000000002</v>
      </c>
      <c r="B1881" s="5">
        <f t="shared" si="145"/>
        <v>2</v>
      </c>
      <c r="C1881" s="6">
        <f t="shared" si="146"/>
        <v>0.3977400000000002</v>
      </c>
      <c r="D1881" s="7">
        <v>32.83</v>
      </c>
      <c r="E1881" s="7">
        <v>32.854999999999997</v>
      </c>
      <c r="F1881" s="7">
        <v>32.887779999999999</v>
      </c>
      <c r="G1881" s="7">
        <v>33.024999999999999</v>
      </c>
      <c r="H1881" s="7">
        <v>32.799999999999997</v>
      </c>
      <c r="K1881" s="9">
        <f t="shared" si="147"/>
        <v>33.024999999999999</v>
      </c>
      <c r="L1881" s="9">
        <f t="shared" si="148"/>
        <v>32.83</v>
      </c>
      <c r="M1881" s="9">
        <f t="shared" si="149"/>
        <v>0.19500000000000028</v>
      </c>
    </row>
    <row r="1882" spans="1:13" x14ac:dyDescent="0.2">
      <c r="A1882" s="5">
        <v>2.3984800000000002</v>
      </c>
      <c r="B1882" s="5">
        <f t="shared" si="145"/>
        <v>2</v>
      </c>
      <c r="C1882" s="6">
        <f t="shared" si="146"/>
        <v>0.39848000000000017</v>
      </c>
      <c r="D1882" s="7">
        <v>34.914999999999999</v>
      </c>
      <c r="E1882" s="7">
        <v>33.134999999999998</v>
      </c>
      <c r="F1882" s="7">
        <v>33.724550000000001</v>
      </c>
      <c r="G1882" s="7">
        <v>33.619999999999997</v>
      </c>
      <c r="H1882" s="7">
        <v>32.950000000000003</v>
      </c>
      <c r="K1882" s="9">
        <f t="shared" si="147"/>
        <v>34.914999999999999</v>
      </c>
      <c r="L1882" s="9">
        <f t="shared" si="148"/>
        <v>33.134999999999998</v>
      </c>
      <c r="M1882" s="9">
        <f t="shared" si="149"/>
        <v>1.7800000000000011</v>
      </c>
    </row>
    <row r="1883" spans="1:13" x14ac:dyDescent="0.2">
      <c r="A1883" s="5">
        <v>2.3992300000000002</v>
      </c>
      <c r="B1883" s="5">
        <f t="shared" si="145"/>
        <v>2</v>
      </c>
      <c r="C1883" s="6">
        <f t="shared" si="146"/>
        <v>0.3992300000000002</v>
      </c>
      <c r="D1883" s="7">
        <v>33.619999999999997</v>
      </c>
      <c r="E1883" s="7">
        <v>33.22</v>
      </c>
      <c r="F1883" s="7">
        <v>33.270220000000002</v>
      </c>
      <c r="G1883" s="7">
        <v>33.314999999999998</v>
      </c>
      <c r="H1883" s="7">
        <v>32.825000000000003</v>
      </c>
      <c r="K1883" s="9">
        <f t="shared" si="147"/>
        <v>33.619999999999997</v>
      </c>
      <c r="L1883" s="9">
        <f t="shared" si="148"/>
        <v>33.22</v>
      </c>
      <c r="M1883" s="9">
        <f t="shared" si="149"/>
        <v>0.39999999999999858</v>
      </c>
    </row>
    <row r="1884" spans="1:13" x14ac:dyDescent="0.2">
      <c r="A1884" s="5">
        <v>2.3999700000000002</v>
      </c>
      <c r="B1884" s="5">
        <f t="shared" si="145"/>
        <v>2</v>
      </c>
      <c r="C1884" s="6">
        <f t="shared" si="146"/>
        <v>0.39997000000000016</v>
      </c>
      <c r="D1884" s="7">
        <v>33.159999999999997</v>
      </c>
      <c r="E1884" s="7">
        <v>33.185000000000002</v>
      </c>
      <c r="F1884" s="7">
        <v>33.157139999999998</v>
      </c>
      <c r="G1884" s="7">
        <v>33.375</v>
      </c>
      <c r="H1884" s="7">
        <v>32.814999999999998</v>
      </c>
      <c r="K1884" s="9">
        <f t="shared" si="147"/>
        <v>33.375</v>
      </c>
      <c r="L1884" s="9">
        <f t="shared" si="148"/>
        <v>33.157139999999998</v>
      </c>
      <c r="M1884" s="9">
        <f t="shared" si="149"/>
        <v>0.21786000000000172</v>
      </c>
    </row>
    <row r="1885" spans="1:13" x14ac:dyDescent="0.2">
      <c r="A1885" s="5">
        <v>2.4007100000000001</v>
      </c>
      <c r="B1885" s="5">
        <f t="shared" si="145"/>
        <v>2</v>
      </c>
      <c r="C1885" s="6">
        <f t="shared" si="146"/>
        <v>0.40071000000000012</v>
      </c>
      <c r="D1885" s="7">
        <v>33.744999999999997</v>
      </c>
      <c r="E1885" s="7">
        <v>33.44</v>
      </c>
      <c r="F1885" s="7">
        <v>33.493540000000003</v>
      </c>
      <c r="G1885" s="7">
        <v>33.57</v>
      </c>
      <c r="H1885" s="7">
        <v>32.96</v>
      </c>
      <c r="K1885" s="9">
        <f t="shared" si="147"/>
        <v>33.744999999999997</v>
      </c>
      <c r="L1885" s="9">
        <f t="shared" si="148"/>
        <v>33.44</v>
      </c>
      <c r="M1885" s="9">
        <f t="shared" si="149"/>
        <v>0.30499999999999972</v>
      </c>
    </row>
    <row r="1886" spans="1:13" x14ac:dyDescent="0.2">
      <c r="A1886" s="5">
        <v>2.4014600000000002</v>
      </c>
      <c r="B1886" s="5">
        <f t="shared" si="145"/>
        <v>2</v>
      </c>
      <c r="C1886" s="6">
        <f t="shared" si="146"/>
        <v>0.40146000000000015</v>
      </c>
      <c r="D1886" s="7">
        <v>33.195</v>
      </c>
      <c r="E1886" s="7">
        <v>33.744999999999997</v>
      </c>
      <c r="F1886" s="7">
        <v>33.468470000000003</v>
      </c>
      <c r="G1886" s="7">
        <v>33.765000000000001</v>
      </c>
      <c r="H1886" s="7">
        <v>33.104999999999997</v>
      </c>
      <c r="K1886" s="9">
        <f t="shared" si="147"/>
        <v>33.765000000000001</v>
      </c>
      <c r="L1886" s="9">
        <f t="shared" si="148"/>
        <v>33.195</v>
      </c>
      <c r="M1886" s="9">
        <f t="shared" si="149"/>
        <v>0.57000000000000028</v>
      </c>
    </row>
    <row r="1887" spans="1:13" x14ac:dyDescent="0.2">
      <c r="A1887" s="5">
        <v>2.4022000000000001</v>
      </c>
      <c r="B1887" s="5">
        <f t="shared" si="145"/>
        <v>2</v>
      </c>
      <c r="C1887" s="6">
        <f t="shared" si="146"/>
        <v>0.40220000000000011</v>
      </c>
      <c r="D1887" s="7">
        <v>33.61</v>
      </c>
      <c r="E1887" s="7">
        <v>33.305</v>
      </c>
      <c r="F1887" s="7">
        <v>33.49971</v>
      </c>
      <c r="G1887" s="7">
        <v>33.924999999999997</v>
      </c>
      <c r="H1887" s="7">
        <v>33.104999999999997</v>
      </c>
      <c r="K1887" s="9">
        <f t="shared" si="147"/>
        <v>33.924999999999997</v>
      </c>
      <c r="L1887" s="9">
        <f t="shared" si="148"/>
        <v>33.305</v>
      </c>
      <c r="M1887" s="9">
        <f t="shared" si="149"/>
        <v>0.61999999999999744</v>
      </c>
    </row>
    <row r="1888" spans="1:13" x14ac:dyDescent="0.2">
      <c r="A1888" s="5">
        <v>2.4029500000000001</v>
      </c>
      <c r="B1888" s="5">
        <f t="shared" si="145"/>
        <v>2</v>
      </c>
      <c r="C1888" s="6">
        <f t="shared" si="146"/>
        <v>0.40295000000000014</v>
      </c>
      <c r="D1888" s="7">
        <v>33.145000000000003</v>
      </c>
      <c r="E1888" s="7">
        <v>33.524999999999999</v>
      </c>
      <c r="F1888" s="7">
        <v>33.560020000000002</v>
      </c>
      <c r="G1888" s="7">
        <v>34.244999999999997</v>
      </c>
      <c r="H1888" s="7">
        <v>32.975000000000001</v>
      </c>
      <c r="K1888" s="9">
        <f t="shared" si="147"/>
        <v>34.244999999999997</v>
      </c>
      <c r="L1888" s="9">
        <f t="shared" si="148"/>
        <v>33.145000000000003</v>
      </c>
      <c r="M1888" s="9">
        <f t="shared" si="149"/>
        <v>1.0999999999999943</v>
      </c>
    </row>
    <row r="1889" spans="1:13" x14ac:dyDescent="0.2">
      <c r="A1889" s="5">
        <v>2.4036900000000001</v>
      </c>
      <c r="B1889" s="5">
        <f t="shared" si="145"/>
        <v>2</v>
      </c>
      <c r="C1889" s="6">
        <f t="shared" si="146"/>
        <v>0.4036900000000001</v>
      </c>
      <c r="D1889" s="7">
        <v>32.854999999999997</v>
      </c>
      <c r="E1889" s="7">
        <v>33.075000000000003</v>
      </c>
      <c r="F1889" s="7">
        <v>33.210189999999997</v>
      </c>
      <c r="G1889" s="7">
        <v>34.39</v>
      </c>
      <c r="H1889" s="7">
        <v>32.255000000000003</v>
      </c>
      <c r="K1889" s="9">
        <f t="shared" si="147"/>
        <v>34.39</v>
      </c>
      <c r="L1889" s="9">
        <f t="shared" si="148"/>
        <v>32.854999999999997</v>
      </c>
      <c r="M1889" s="9">
        <f t="shared" si="149"/>
        <v>1.5350000000000037</v>
      </c>
    </row>
    <row r="1890" spans="1:13" x14ac:dyDescent="0.2">
      <c r="A1890" s="5">
        <v>2.4044300000000001</v>
      </c>
      <c r="B1890" s="5">
        <f t="shared" si="145"/>
        <v>2</v>
      </c>
      <c r="C1890" s="6">
        <f t="shared" si="146"/>
        <v>0.40443000000000007</v>
      </c>
      <c r="D1890" s="7">
        <v>33.865000000000002</v>
      </c>
      <c r="E1890" s="7">
        <v>32.78</v>
      </c>
      <c r="F1890" s="7">
        <v>33.589379999999998</v>
      </c>
      <c r="G1890" s="7">
        <v>34.204999999999998</v>
      </c>
      <c r="H1890" s="7">
        <v>33.39</v>
      </c>
      <c r="K1890" s="9">
        <f t="shared" si="147"/>
        <v>34.204999999999998</v>
      </c>
      <c r="L1890" s="9">
        <f t="shared" si="148"/>
        <v>32.78</v>
      </c>
      <c r="M1890" s="9">
        <f t="shared" si="149"/>
        <v>1.4249999999999972</v>
      </c>
    </row>
    <row r="1891" spans="1:13" x14ac:dyDescent="0.2">
      <c r="A1891" s="5">
        <v>2.4051800000000001</v>
      </c>
      <c r="B1891" s="5">
        <f t="shared" si="145"/>
        <v>2</v>
      </c>
      <c r="C1891" s="6">
        <f t="shared" si="146"/>
        <v>0.4051800000000001</v>
      </c>
      <c r="D1891" s="7">
        <v>33.645000000000003</v>
      </c>
      <c r="E1891" s="7">
        <v>33.365000000000002</v>
      </c>
      <c r="F1891" s="7">
        <v>33.841650000000001</v>
      </c>
      <c r="G1891" s="7">
        <v>34.229999999999997</v>
      </c>
      <c r="H1891" s="7">
        <v>33.74</v>
      </c>
      <c r="K1891" s="9">
        <f t="shared" si="147"/>
        <v>34.229999999999997</v>
      </c>
      <c r="L1891" s="9">
        <f t="shared" si="148"/>
        <v>33.365000000000002</v>
      </c>
      <c r="M1891" s="9">
        <f t="shared" si="149"/>
        <v>0.86499999999999488</v>
      </c>
    </row>
    <row r="1892" spans="1:13" x14ac:dyDescent="0.2">
      <c r="A1892" s="5">
        <v>2.4059200000000001</v>
      </c>
      <c r="B1892" s="5">
        <f t="shared" si="145"/>
        <v>2</v>
      </c>
      <c r="C1892" s="6">
        <f t="shared" si="146"/>
        <v>0.40592000000000006</v>
      </c>
      <c r="D1892" s="7">
        <v>34.134999999999998</v>
      </c>
      <c r="E1892" s="7">
        <v>33.865000000000002</v>
      </c>
      <c r="F1892" s="7">
        <v>34.090350000000001</v>
      </c>
      <c r="G1892" s="7">
        <v>34.255000000000003</v>
      </c>
      <c r="H1892" s="7">
        <v>33.83</v>
      </c>
      <c r="K1892" s="9">
        <f t="shared" si="147"/>
        <v>34.255000000000003</v>
      </c>
      <c r="L1892" s="9">
        <f t="shared" si="148"/>
        <v>33.865000000000002</v>
      </c>
      <c r="M1892" s="9">
        <f t="shared" si="149"/>
        <v>0.39000000000000057</v>
      </c>
    </row>
    <row r="1893" spans="1:13" x14ac:dyDescent="0.2">
      <c r="A1893" s="5">
        <v>2.40666</v>
      </c>
      <c r="B1893" s="5">
        <f t="shared" si="145"/>
        <v>2</v>
      </c>
      <c r="C1893" s="6">
        <f t="shared" si="146"/>
        <v>0.40666000000000002</v>
      </c>
      <c r="D1893" s="7">
        <v>35.32</v>
      </c>
      <c r="E1893" s="7">
        <v>33.770000000000003</v>
      </c>
      <c r="F1893" s="7">
        <v>34.346989999999998</v>
      </c>
      <c r="G1893" s="7">
        <v>34.33</v>
      </c>
      <c r="H1893" s="7">
        <v>33.83</v>
      </c>
      <c r="K1893" s="9">
        <f t="shared" si="147"/>
        <v>35.32</v>
      </c>
      <c r="L1893" s="9">
        <f t="shared" si="148"/>
        <v>33.770000000000003</v>
      </c>
      <c r="M1893" s="9">
        <f t="shared" si="149"/>
        <v>1.5499999999999972</v>
      </c>
    </row>
    <row r="1894" spans="1:13" x14ac:dyDescent="0.2">
      <c r="A1894" s="5">
        <v>2.40741</v>
      </c>
      <c r="B1894" s="5">
        <f t="shared" si="145"/>
        <v>2</v>
      </c>
      <c r="C1894" s="6">
        <f t="shared" si="146"/>
        <v>0.40741000000000005</v>
      </c>
      <c r="D1894" s="7">
        <v>34.89</v>
      </c>
      <c r="E1894" s="7">
        <v>34.1</v>
      </c>
      <c r="F1894" s="7">
        <v>34.42418</v>
      </c>
      <c r="G1894" s="7">
        <v>34.67</v>
      </c>
      <c r="H1894" s="7">
        <v>34.034999999999997</v>
      </c>
      <c r="K1894" s="9">
        <f t="shared" si="147"/>
        <v>34.89</v>
      </c>
      <c r="L1894" s="9">
        <f t="shared" si="148"/>
        <v>34.1</v>
      </c>
      <c r="M1894" s="9">
        <f t="shared" si="149"/>
        <v>0.78999999999999915</v>
      </c>
    </row>
    <row r="1895" spans="1:13" x14ac:dyDescent="0.2">
      <c r="A1895" s="5">
        <v>2.40815</v>
      </c>
      <c r="B1895" s="5">
        <f t="shared" si="145"/>
        <v>2</v>
      </c>
      <c r="C1895" s="6">
        <f t="shared" si="146"/>
        <v>0.40815000000000001</v>
      </c>
      <c r="D1895" s="7">
        <v>35.854999999999997</v>
      </c>
      <c r="E1895" s="7">
        <v>34.28</v>
      </c>
      <c r="F1895" s="7">
        <v>34.901870000000002</v>
      </c>
      <c r="G1895" s="7">
        <v>34.83</v>
      </c>
      <c r="H1895" s="7">
        <v>34.33</v>
      </c>
      <c r="K1895" s="9">
        <f t="shared" si="147"/>
        <v>35.854999999999997</v>
      </c>
      <c r="L1895" s="9">
        <f t="shared" si="148"/>
        <v>34.28</v>
      </c>
      <c r="M1895" s="9">
        <f t="shared" si="149"/>
        <v>1.5749999999999957</v>
      </c>
    </row>
    <row r="1896" spans="1:13" x14ac:dyDescent="0.2">
      <c r="A1896" s="5">
        <v>2.40889</v>
      </c>
      <c r="B1896" s="5">
        <f t="shared" si="145"/>
        <v>2</v>
      </c>
      <c r="C1896" s="6">
        <f t="shared" si="146"/>
        <v>0.40888999999999998</v>
      </c>
      <c r="D1896" s="7">
        <v>35.795000000000002</v>
      </c>
      <c r="E1896" s="7">
        <v>34.049999999999997</v>
      </c>
      <c r="F1896" s="7">
        <v>34.90025</v>
      </c>
      <c r="G1896" s="7">
        <v>35.134999999999998</v>
      </c>
      <c r="H1896" s="7">
        <v>34.305</v>
      </c>
      <c r="K1896" s="9">
        <f t="shared" si="147"/>
        <v>35.795000000000002</v>
      </c>
      <c r="L1896" s="9">
        <f t="shared" si="148"/>
        <v>34.049999999999997</v>
      </c>
      <c r="M1896" s="9">
        <f t="shared" si="149"/>
        <v>1.7450000000000045</v>
      </c>
    </row>
    <row r="1897" spans="1:13" x14ac:dyDescent="0.2">
      <c r="A1897" s="5">
        <v>2.40964</v>
      </c>
      <c r="B1897" s="5">
        <f t="shared" si="145"/>
        <v>2</v>
      </c>
      <c r="C1897" s="6">
        <f t="shared" si="146"/>
        <v>0.40964</v>
      </c>
      <c r="D1897" s="7">
        <v>36.734999999999999</v>
      </c>
      <c r="E1897" s="7">
        <v>33.67</v>
      </c>
      <c r="F1897" s="7">
        <v>35.059100000000001</v>
      </c>
      <c r="G1897" s="7">
        <v>35.28</v>
      </c>
      <c r="H1897" s="7">
        <v>34.465000000000003</v>
      </c>
      <c r="K1897" s="9">
        <f t="shared" si="147"/>
        <v>36.734999999999999</v>
      </c>
      <c r="L1897" s="9">
        <f t="shared" si="148"/>
        <v>33.67</v>
      </c>
      <c r="M1897" s="9">
        <f t="shared" si="149"/>
        <v>3.0649999999999977</v>
      </c>
    </row>
    <row r="1898" spans="1:13" x14ac:dyDescent="0.2">
      <c r="A1898" s="5">
        <v>2.41038</v>
      </c>
      <c r="B1898" s="5">
        <f t="shared" si="145"/>
        <v>2</v>
      </c>
      <c r="C1898" s="6">
        <f t="shared" si="146"/>
        <v>0.41037999999999997</v>
      </c>
      <c r="D1898" s="7">
        <v>36.65</v>
      </c>
      <c r="E1898" s="7">
        <v>34.17</v>
      </c>
      <c r="F1898" s="7">
        <v>35.063749999999999</v>
      </c>
      <c r="G1898" s="7">
        <v>35</v>
      </c>
      <c r="H1898" s="7">
        <v>34.424999999999997</v>
      </c>
      <c r="K1898" s="9">
        <f t="shared" si="147"/>
        <v>36.65</v>
      </c>
      <c r="L1898" s="9">
        <f t="shared" si="148"/>
        <v>34.17</v>
      </c>
      <c r="M1898" s="9">
        <f t="shared" si="149"/>
        <v>2.4799999999999969</v>
      </c>
    </row>
    <row r="1899" spans="1:13" x14ac:dyDescent="0.2">
      <c r="A1899" s="5">
        <v>2.41113</v>
      </c>
      <c r="B1899" s="5">
        <f t="shared" si="145"/>
        <v>2</v>
      </c>
      <c r="C1899" s="6">
        <f t="shared" si="146"/>
        <v>0.41113</v>
      </c>
      <c r="D1899" s="7">
        <v>36.42</v>
      </c>
      <c r="E1899" s="7">
        <v>33.880000000000003</v>
      </c>
      <c r="F1899" s="7">
        <v>35.022080000000003</v>
      </c>
      <c r="G1899" s="7">
        <v>35.1</v>
      </c>
      <c r="H1899" s="7">
        <v>34.44</v>
      </c>
      <c r="K1899" s="9">
        <f t="shared" si="147"/>
        <v>36.42</v>
      </c>
      <c r="L1899" s="9">
        <f t="shared" si="148"/>
        <v>33.880000000000003</v>
      </c>
      <c r="M1899" s="9">
        <f t="shared" si="149"/>
        <v>2.5399999999999991</v>
      </c>
    </row>
    <row r="1900" spans="1:13" x14ac:dyDescent="0.2">
      <c r="A1900" s="5">
        <v>2.41187</v>
      </c>
      <c r="B1900" s="5">
        <f t="shared" si="145"/>
        <v>2</v>
      </c>
      <c r="C1900" s="6">
        <f t="shared" si="146"/>
        <v>0.41186999999999996</v>
      </c>
      <c r="D1900" s="7">
        <v>36.395000000000003</v>
      </c>
      <c r="E1900" s="7">
        <v>33.39</v>
      </c>
      <c r="F1900" s="7">
        <v>34.584200000000003</v>
      </c>
      <c r="G1900" s="7">
        <v>34.634999999999998</v>
      </c>
      <c r="H1900" s="7">
        <v>33.805</v>
      </c>
      <c r="K1900" s="9">
        <f t="shared" si="147"/>
        <v>36.395000000000003</v>
      </c>
      <c r="L1900" s="9">
        <f t="shared" si="148"/>
        <v>33.39</v>
      </c>
      <c r="M1900" s="9">
        <f t="shared" si="149"/>
        <v>3.0050000000000026</v>
      </c>
    </row>
    <row r="1901" spans="1:13" x14ac:dyDescent="0.2">
      <c r="A1901" s="5">
        <v>2.4126099999999999</v>
      </c>
      <c r="B1901" s="5">
        <f t="shared" si="145"/>
        <v>2</v>
      </c>
      <c r="C1901" s="6">
        <f t="shared" si="146"/>
        <v>0.41260999999999992</v>
      </c>
      <c r="D1901" s="7">
        <v>37.005000000000003</v>
      </c>
      <c r="E1901" s="7">
        <v>33.575000000000003</v>
      </c>
      <c r="F1901" s="7">
        <v>34.893590000000003</v>
      </c>
      <c r="G1901" s="7">
        <v>34.6</v>
      </c>
      <c r="H1901" s="7">
        <v>34.29</v>
      </c>
      <c r="K1901" s="9">
        <f t="shared" si="147"/>
        <v>37.005000000000003</v>
      </c>
      <c r="L1901" s="9">
        <f t="shared" si="148"/>
        <v>33.575000000000003</v>
      </c>
      <c r="M1901" s="9">
        <f t="shared" si="149"/>
        <v>3.4299999999999997</v>
      </c>
    </row>
    <row r="1902" spans="1:13" x14ac:dyDescent="0.2">
      <c r="A1902" s="5">
        <v>2.4133599999999999</v>
      </c>
      <c r="B1902" s="5">
        <f t="shared" si="145"/>
        <v>2</v>
      </c>
      <c r="C1902" s="6">
        <f t="shared" si="146"/>
        <v>0.41335999999999995</v>
      </c>
      <c r="D1902" s="7">
        <v>37.005000000000003</v>
      </c>
      <c r="E1902" s="7">
        <v>33.89</v>
      </c>
      <c r="F1902" s="7">
        <v>34.875030000000002</v>
      </c>
      <c r="G1902" s="7">
        <v>34.770000000000003</v>
      </c>
      <c r="H1902" s="7">
        <v>33.79</v>
      </c>
      <c r="K1902" s="9">
        <f t="shared" si="147"/>
        <v>37.005000000000003</v>
      </c>
      <c r="L1902" s="9">
        <f t="shared" si="148"/>
        <v>33.89</v>
      </c>
      <c r="M1902" s="9">
        <f t="shared" si="149"/>
        <v>3.115000000000002</v>
      </c>
    </row>
    <row r="1903" spans="1:13" x14ac:dyDescent="0.2">
      <c r="A1903" s="5">
        <v>2.4140999999999999</v>
      </c>
      <c r="B1903" s="5">
        <f t="shared" si="145"/>
        <v>2</v>
      </c>
      <c r="C1903" s="6">
        <f t="shared" si="146"/>
        <v>0.41409999999999991</v>
      </c>
      <c r="D1903" s="7">
        <v>36.125</v>
      </c>
      <c r="E1903" s="7">
        <v>33.78</v>
      </c>
      <c r="F1903" s="7">
        <v>34.818219999999997</v>
      </c>
      <c r="G1903" s="7">
        <v>34.770000000000003</v>
      </c>
      <c r="H1903" s="7">
        <v>34.44</v>
      </c>
      <c r="K1903" s="9">
        <f t="shared" si="147"/>
        <v>36.125</v>
      </c>
      <c r="L1903" s="9">
        <f t="shared" si="148"/>
        <v>33.78</v>
      </c>
      <c r="M1903" s="9">
        <f t="shared" si="149"/>
        <v>2.3449999999999989</v>
      </c>
    </row>
    <row r="1904" spans="1:13" x14ac:dyDescent="0.2">
      <c r="A1904" s="5">
        <v>2.4148399999999999</v>
      </c>
      <c r="B1904" s="5">
        <f t="shared" si="145"/>
        <v>2</v>
      </c>
      <c r="C1904" s="6">
        <f t="shared" si="146"/>
        <v>0.41483999999999988</v>
      </c>
      <c r="D1904" s="7">
        <v>36.015000000000001</v>
      </c>
      <c r="E1904" s="7">
        <v>34.405000000000001</v>
      </c>
      <c r="F1904" s="7">
        <v>35.047469999999997</v>
      </c>
      <c r="G1904" s="7">
        <v>34.924999999999997</v>
      </c>
      <c r="H1904" s="7">
        <v>34.524999999999999</v>
      </c>
      <c r="K1904" s="9">
        <f t="shared" si="147"/>
        <v>36.015000000000001</v>
      </c>
      <c r="L1904" s="9">
        <f t="shared" si="148"/>
        <v>34.405000000000001</v>
      </c>
      <c r="M1904" s="9">
        <f t="shared" si="149"/>
        <v>1.6099999999999994</v>
      </c>
    </row>
    <row r="1905" spans="1:13" x14ac:dyDescent="0.2">
      <c r="A1905" s="5">
        <v>2.4155899999999999</v>
      </c>
      <c r="B1905" s="5">
        <f t="shared" si="145"/>
        <v>2</v>
      </c>
      <c r="C1905" s="6">
        <f t="shared" si="146"/>
        <v>0.4155899999999999</v>
      </c>
      <c r="D1905" s="7">
        <v>35.049999999999997</v>
      </c>
      <c r="E1905" s="7">
        <v>34</v>
      </c>
      <c r="F1905" s="7">
        <v>34.630890000000001</v>
      </c>
      <c r="G1905" s="7">
        <v>34.685000000000002</v>
      </c>
      <c r="H1905" s="7">
        <v>34.484999999999999</v>
      </c>
      <c r="K1905" s="9">
        <f t="shared" si="147"/>
        <v>35.049999999999997</v>
      </c>
      <c r="L1905" s="9">
        <f t="shared" si="148"/>
        <v>34</v>
      </c>
      <c r="M1905" s="9">
        <f t="shared" si="149"/>
        <v>1.0499999999999972</v>
      </c>
    </row>
    <row r="1906" spans="1:13" x14ac:dyDescent="0.2">
      <c r="A1906" s="5">
        <v>2.4163299999999999</v>
      </c>
      <c r="B1906" s="5">
        <f t="shared" si="145"/>
        <v>2</v>
      </c>
      <c r="C1906" s="6">
        <f t="shared" si="146"/>
        <v>0.41632999999999987</v>
      </c>
      <c r="D1906" s="7">
        <v>34.744999999999997</v>
      </c>
      <c r="E1906" s="7">
        <v>34.380000000000003</v>
      </c>
      <c r="F1906" s="7">
        <v>34.629379999999998</v>
      </c>
      <c r="G1906" s="7">
        <v>34.67</v>
      </c>
      <c r="H1906" s="7">
        <v>34.704999999999998</v>
      </c>
      <c r="K1906" s="9">
        <f t="shared" si="147"/>
        <v>34.744999999999997</v>
      </c>
      <c r="L1906" s="9">
        <f t="shared" si="148"/>
        <v>34.380000000000003</v>
      </c>
      <c r="M1906" s="9">
        <f t="shared" si="149"/>
        <v>0.36499999999999488</v>
      </c>
    </row>
    <row r="1907" spans="1:13" x14ac:dyDescent="0.2">
      <c r="A1907" s="5">
        <v>2.4170799999999999</v>
      </c>
      <c r="B1907" s="5">
        <f t="shared" si="145"/>
        <v>2</v>
      </c>
      <c r="C1907" s="6">
        <f t="shared" si="146"/>
        <v>0.4170799999999999</v>
      </c>
      <c r="D1907" s="7">
        <v>36.284999999999997</v>
      </c>
      <c r="E1907" s="7">
        <v>34.6</v>
      </c>
      <c r="F1907" s="7">
        <v>35.164209999999997</v>
      </c>
      <c r="G1907" s="7">
        <v>34.880000000000003</v>
      </c>
      <c r="H1907" s="7">
        <v>34.814999999999998</v>
      </c>
      <c r="K1907" s="9">
        <f t="shared" si="147"/>
        <v>36.284999999999997</v>
      </c>
      <c r="L1907" s="9">
        <f t="shared" si="148"/>
        <v>34.6</v>
      </c>
      <c r="M1907" s="9">
        <f t="shared" si="149"/>
        <v>1.6849999999999952</v>
      </c>
    </row>
    <row r="1908" spans="1:13" x14ac:dyDescent="0.2">
      <c r="A1908" s="5">
        <v>2.4178199999999999</v>
      </c>
      <c r="B1908" s="5">
        <f t="shared" si="145"/>
        <v>2</v>
      </c>
      <c r="C1908" s="6">
        <f t="shared" si="146"/>
        <v>0.41781999999999986</v>
      </c>
      <c r="D1908" s="7">
        <v>35.795000000000002</v>
      </c>
      <c r="E1908" s="7">
        <v>33.865000000000002</v>
      </c>
      <c r="F1908" s="7">
        <v>34.874209999999998</v>
      </c>
      <c r="G1908" s="7">
        <v>34.89</v>
      </c>
      <c r="H1908" s="7">
        <v>34.575000000000003</v>
      </c>
      <c r="K1908" s="9">
        <f t="shared" si="147"/>
        <v>35.795000000000002</v>
      </c>
      <c r="L1908" s="9">
        <f t="shared" si="148"/>
        <v>33.865000000000002</v>
      </c>
      <c r="M1908" s="9">
        <f t="shared" si="149"/>
        <v>1.9299999999999997</v>
      </c>
    </row>
    <row r="1909" spans="1:13" x14ac:dyDescent="0.2">
      <c r="A1909" s="5">
        <v>2.4185599999999998</v>
      </c>
      <c r="B1909" s="5">
        <f t="shared" si="145"/>
        <v>2</v>
      </c>
      <c r="C1909" s="6">
        <f t="shared" si="146"/>
        <v>0.41855999999999982</v>
      </c>
      <c r="D1909" s="7">
        <v>34.414999999999999</v>
      </c>
      <c r="E1909" s="7">
        <v>34.33</v>
      </c>
      <c r="F1909" s="7">
        <v>34.544580000000003</v>
      </c>
      <c r="G1909" s="7">
        <v>35.015000000000001</v>
      </c>
      <c r="H1909" s="7">
        <v>34.365000000000002</v>
      </c>
      <c r="K1909" s="9">
        <f t="shared" si="147"/>
        <v>35.015000000000001</v>
      </c>
      <c r="L1909" s="9">
        <f t="shared" si="148"/>
        <v>34.33</v>
      </c>
      <c r="M1909" s="9">
        <f t="shared" si="149"/>
        <v>0.68500000000000227</v>
      </c>
    </row>
    <row r="1910" spans="1:13" x14ac:dyDescent="0.2">
      <c r="A1910" s="5">
        <v>2.4193099999999998</v>
      </c>
      <c r="B1910" s="5">
        <f t="shared" si="145"/>
        <v>2</v>
      </c>
      <c r="C1910" s="6">
        <f t="shared" si="146"/>
        <v>0.41930999999999985</v>
      </c>
      <c r="D1910" s="7">
        <v>35.284999999999997</v>
      </c>
      <c r="E1910" s="7">
        <v>33.814999999999998</v>
      </c>
      <c r="F1910" s="7">
        <v>34.636040000000001</v>
      </c>
      <c r="G1910" s="7">
        <v>34.965000000000003</v>
      </c>
      <c r="H1910" s="7">
        <v>34.414999999999999</v>
      </c>
      <c r="K1910" s="9">
        <f t="shared" si="147"/>
        <v>35.284999999999997</v>
      </c>
      <c r="L1910" s="9">
        <f t="shared" si="148"/>
        <v>33.814999999999998</v>
      </c>
      <c r="M1910" s="9">
        <f t="shared" si="149"/>
        <v>1.4699999999999989</v>
      </c>
    </row>
    <row r="1911" spans="1:13" x14ac:dyDescent="0.2">
      <c r="A1911" s="5">
        <v>2.4200499999999998</v>
      </c>
      <c r="B1911" s="5">
        <f t="shared" si="145"/>
        <v>2</v>
      </c>
      <c r="C1911" s="6">
        <f t="shared" si="146"/>
        <v>0.42004999999999981</v>
      </c>
      <c r="D1911" s="7">
        <v>35.575000000000003</v>
      </c>
      <c r="E1911" s="7">
        <v>33.795000000000002</v>
      </c>
      <c r="F1911" s="7">
        <v>34.67313</v>
      </c>
      <c r="G1911" s="7">
        <v>34.83</v>
      </c>
      <c r="H1911" s="7">
        <v>34.39</v>
      </c>
      <c r="K1911" s="9">
        <f t="shared" si="147"/>
        <v>35.575000000000003</v>
      </c>
      <c r="L1911" s="9">
        <f t="shared" si="148"/>
        <v>33.795000000000002</v>
      </c>
      <c r="M1911" s="9">
        <f t="shared" si="149"/>
        <v>1.7800000000000011</v>
      </c>
    </row>
    <row r="1912" spans="1:13" x14ac:dyDescent="0.2">
      <c r="A1912" s="5">
        <v>2.4207900000000002</v>
      </c>
      <c r="B1912" s="5">
        <f t="shared" si="145"/>
        <v>2</v>
      </c>
      <c r="C1912" s="6">
        <f t="shared" si="146"/>
        <v>0.42079000000000022</v>
      </c>
      <c r="D1912" s="7">
        <v>35.454999999999998</v>
      </c>
      <c r="E1912" s="7">
        <v>33.854999999999997</v>
      </c>
      <c r="F1912" s="7">
        <v>34.782640000000001</v>
      </c>
      <c r="G1912" s="7">
        <v>34.814999999999998</v>
      </c>
      <c r="H1912" s="7">
        <v>34.78</v>
      </c>
      <c r="K1912" s="9">
        <f t="shared" si="147"/>
        <v>35.454999999999998</v>
      </c>
      <c r="L1912" s="9">
        <f t="shared" si="148"/>
        <v>33.854999999999997</v>
      </c>
      <c r="M1912" s="9">
        <f t="shared" si="149"/>
        <v>1.6000000000000014</v>
      </c>
    </row>
    <row r="1913" spans="1:13" x14ac:dyDescent="0.2">
      <c r="A1913" s="5">
        <v>2.4215399999999998</v>
      </c>
      <c r="B1913" s="5">
        <f t="shared" si="145"/>
        <v>2</v>
      </c>
      <c r="C1913" s="6">
        <f t="shared" si="146"/>
        <v>0.4215399999999998</v>
      </c>
      <c r="D1913" s="7">
        <v>34.1</v>
      </c>
      <c r="E1913" s="7">
        <v>34.024999999999999</v>
      </c>
      <c r="F1913" s="7">
        <v>34.621519999999997</v>
      </c>
      <c r="G1913" s="7">
        <v>35.255000000000003</v>
      </c>
      <c r="H1913" s="7">
        <v>34.950000000000003</v>
      </c>
      <c r="K1913" s="9">
        <f t="shared" si="147"/>
        <v>35.255000000000003</v>
      </c>
      <c r="L1913" s="9">
        <f t="shared" si="148"/>
        <v>34.024999999999999</v>
      </c>
      <c r="M1913" s="9">
        <f t="shared" si="149"/>
        <v>1.230000000000004</v>
      </c>
    </row>
    <row r="1914" spans="1:13" x14ac:dyDescent="0.2">
      <c r="A1914" s="5">
        <v>2.4222800000000002</v>
      </c>
      <c r="B1914" s="5">
        <f t="shared" si="145"/>
        <v>2</v>
      </c>
      <c r="C1914" s="6">
        <f t="shared" si="146"/>
        <v>0.42228000000000021</v>
      </c>
      <c r="D1914" s="7">
        <v>35.049999999999997</v>
      </c>
      <c r="E1914" s="7">
        <v>34.270000000000003</v>
      </c>
      <c r="F1914" s="7">
        <v>34.834879999999998</v>
      </c>
      <c r="G1914" s="7">
        <v>34.965000000000003</v>
      </c>
      <c r="H1914" s="7">
        <v>34.83</v>
      </c>
      <c r="K1914" s="9">
        <f t="shared" si="147"/>
        <v>35.049999999999997</v>
      </c>
      <c r="L1914" s="9">
        <f t="shared" si="148"/>
        <v>34.270000000000003</v>
      </c>
      <c r="M1914" s="9">
        <f t="shared" si="149"/>
        <v>0.77999999999999403</v>
      </c>
    </row>
    <row r="1915" spans="1:13" x14ac:dyDescent="0.2">
      <c r="A1915" s="5">
        <v>2.4230299999999998</v>
      </c>
      <c r="B1915" s="5">
        <f t="shared" si="145"/>
        <v>2</v>
      </c>
      <c r="C1915" s="6">
        <f t="shared" si="146"/>
        <v>0.4230299999999998</v>
      </c>
      <c r="D1915" s="7">
        <v>35.1</v>
      </c>
      <c r="E1915" s="7">
        <v>34.954999999999998</v>
      </c>
      <c r="F1915" s="7">
        <v>34.800759999999997</v>
      </c>
      <c r="G1915" s="7">
        <v>35.270000000000003</v>
      </c>
      <c r="H1915" s="7">
        <v>33.865000000000002</v>
      </c>
      <c r="K1915" s="9">
        <f t="shared" si="147"/>
        <v>35.270000000000003</v>
      </c>
      <c r="L1915" s="9">
        <f t="shared" si="148"/>
        <v>34.800759999999997</v>
      </c>
      <c r="M1915" s="9">
        <f t="shared" si="149"/>
        <v>0.46924000000000632</v>
      </c>
    </row>
    <row r="1916" spans="1:13" x14ac:dyDescent="0.2">
      <c r="A1916" s="5">
        <v>2.4237700000000002</v>
      </c>
      <c r="B1916" s="5">
        <f t="shared" si="145"/>
        <v>2</v>
      </c>
      <c r="C1916" s="6">
        <f t="shared" si="146"/>
        <v>0.4237700000000002</v>
      </c>
      <c r="D1916" s="7">
        <v>35.085000000000001</v>
      </c>
      <c r="E1916" s="7">
        <v>33.465000000000003</v>
      </c>
      <c r="F1916" s="7">
        <v>34.613680000000002</v>
      </c>
      <c r="G1916" s="7">
        <v>35.075000000000003</v>
      </c>
      <c r="H1916" s="7">
        <v>34.549999999999997</v>
      </c>
      <c r="K1916" s="9">
        <f t="shared" si="147"/>
        <v>35.085000000000001</v>
      </c>
      <c r="L1916" s="9">
        <f t="shared" si="148"/>
        <v>33.465000000000003</v>
      </c>
      <c r="M1916" s="9">
        <f t="shared" si="149"/>
        <v>1.6199999999999974</v>
      </c>
    </row>
    <row r="1917" spans="1:13" x14ac:dyDescent="0.2">
      <c r="A1917" s="5">
        <v>2.4245100000000002</v>
      </c>
      <c r="B1917" s="5">
        <f t="shared" si="145"/>
        <v>2</v>
      </c>
      <c r="C1917" s="6">
        <f t="shared" si="146"/>
        <v>0.42451000000000016</v>
      </c>
      <c r="D1917" s="7">
        <v>36.674999999999997</v>
      </c>
      <c r="E1917" s="7">
        <v>34.085000000000001</v>
      </c>
      <c r="F1917" s="7">
        <v>35.235669999999999</v>
      </c>
      <c r="G1917" s="7">
        <v>35.049999999999997</v>
      </c>
      <c r="H1917" s="7">
        <v>34.744999999999997</v>
      </c>
      <c r="K1917" s="9">
        <f t="shared" si="147"/>
        <v>36.674999999999997</v>
      </c>
      <c r="L1917" s="9">
        <f t="shared" si="148"/>
        <v>34.085000000000001</v>
      </c>
      <c r="M1917" s="9">
        <f t="shared" si="149"/>
        <v>2.5899999999999963</v>
      </c>
    </row>
    <row r="1918" spans="1:13" x14ac:dyDescent="0.2">
      <c r="A1918" s="5">
        <v>2.4252600000000002</v>
      </c>
      <c r="B1918" s="5">
        <f t="shared" si="145"/>
        <v>2</v>
      </c>
      <c r="C1918" s="6">
        <f t="shared" si="146"/>
        <v>0.42526000000000019</v>
      </c>
      <c r="D1918" s="7">
        <v>36.405000000000001</v>
      </c>
      <c r="E1918" s="7">
        <v>33.94</v>
      </c>
      <c r="F1918" s="7">
        <v>35.129370000000002</v>
      </c>
      <c r="G1918" s="7">
        <v>35.195</v>
      </c>
      <c r="H1918" s="7">
        <v>34.914999999999999</v>
      </c>
      <c r="K1918" s="9">
        <f t="shared" si="147"/>
        <v>36.405000000000001</v>
      </c>
      <c r="L1918" s="9">
        <f t="shared" si="148"/>
        <v>33.94</v>
      </c>
      <c r="M1918" s="9">
        <f t="shared" si="149"/>
        <v>2.4650000000000034</v>
      </c>
    </row>
    <row r="1919" spans="1:13" x14ac:dyDescent="0.2">
      <c r="A1919" s="5">
        <v>2.4260000000000002</v>
      </c>
      <c r="B1919" s="5">
        <f t="shared" si="145"/>
        <v>2</v>
      </c>
      <c r="C1919" s="6">
        <f t="shared" si="146"/>
        <v>0.42600000000000016</v>
      </c>
      <c r="D1919" s="7">
        <v>36.244999999999997</v>
      </c>
      <c r="E1919" s="7">
        <v>33.89</v>
      </c>
      <c r="F1919" s="7">
        <v>34.990760000000002</v>
      </c>
      <c r="G1919" s="7">
        <v>35.049999999999997</v>
      </c>
      <c r="H1919" s="7">
        <v>34.56</v>
      </c>
      <c r="K1919" s="9">
        <f t="shared" si="147"/>
        <v>36.244999999999997</v>
      </c>
      <c r="L1919" s="9">
        <f t="shared" si="148"/>
        <v>33.89</v>
      </c>
      <c r="M1919" s="9">
        <f t="shared" si="149"/>
        <v>2.3549999999999969</v>
      </c>
    </row>
    <row r="1920" spans="1:13" x14ac:dyDescent="0.2">
      <c r="A1920" s="5">
        <v>2.4267400000000001</v>
      </c>
      <c r="B1920" s="5">
        <f t="shared" si="145"/>
        <v>2</v>
      </c>
      <c r="C1920" s="6">
        <f t="shared" si="146"/>
        <v>0.42674000000000012</v>
      </c>
      <c r="D1920" s="7">
        <v>36.43</v>
      </c>
      <c r="E1920" s="7">
        <v>33.840000000000003</v>
      </c>
      <c r="F1920" s="7">
        <v>34.966230000000003</v>
      </c>
      <c r="G1920" s="7">
        <v>34.975000000000001</v>
      </c>
      <c r="H1920" s="7">
        <v>34.594999999999999</v>
      </c>
      <c r="K1920" s="9">
        <f t="shared" si="147"/>
        <v>36.43</v>
      </c>
      <c r="L1920" s="9">
        <f t="shared" si="148"/>
        <v>33.840000000000003</v>
      </c>
      <c r="M1920" s="9">
        <f t="shared" si="149"/>
        <v>2.5899999999999963</v>
      </c>
    </row>
    <row r="1921" spans="1:13" x14ac:dyDescent="0.2">
      <c r="A1921" s="5">
        <v>2.4274900000000001</v>
      </c>
      <c r="B1921" s="5">
        <f t="shared" si="145"/>
        <v>2</v>
      </c>
      <c r="C1921" s="6">
        <f t="shared" si="146"/>
        <v>0.42749000000000015</v>
      </c>
      <c r="D1921" s="7">
        <v>35.82</v>
      </c>
      <c r="E1921" s="7">
        <v>33.729999999999997</v>
      </c>
      <c r="F1921" s="7">
        <v>34.800829999999998</v>
      </c>
      <c r="G1921" s="7">
        <v>34.619999999999997</v>
      </c>
      <c r="H1921" s="7">
        <v>34.685000000000002</v>
      </c>
      <c r="K1921" s="9">
        <f t="shared" si="147"/>
        <v>35.82</v>
      </c>
      <c r="L1921" s="9">
        <f t="shared" si="148"/>
        <v>33.729999999999997</v>
      </c>
      <c r="M1921" s="9">
        <f t="shared" si="149"/>
        <v>2.0900000000000034</v>
      </c>
    </row>
    <row r="1922" spans="1:13" x14ac:dyDescent="0.2">
      <c r="A1922" s="5">
        <v>2.4282300000000001</v>
      </c>
      <c r="B1922" s="5">
        <f t="shared" ref="B1922:B1985" si="150">INT(A1922)</f>
        <v>2</v>
      </c>
      <c r="C1922" s="6">
        <f t="shared" ref="C1922:C1985" si="151">A1922-B1922</f>
        <v>0.42823000000000011</v>
      </c>
      <c r="D1922" s="7">
        <v>35.744999999999997</v>
      </c>
      <c r="E1922" s="7">
        <v>34.049999999999997</v>
      </c>
      <c r="F1922" s="7">
        <v>35.047960000000003</v>
      </c>
      <c r="G1922" s="7">
        <v>34.94</v>
      </c>
      <c r="H1922" s="7">
        <v>35.314999999999998</v>
      </c>
      <c r="K1922" s="9">
        <f t="shared" ref="K1922:K1985" si="152">MAX(D1922:G1922)</f>
        <v>35.744999999999997</v>
      </c>
      <c r="L1922" s="9">
        <f t="shared" ref="L1922:L1985" si="153">MIN(D1922:G1922)</f>
        <v>34.049999999999997</v>
      </c>
      <c r="M1922" s="9">
        <f t="shared" si="149"/>
        <v>1.6950000000000003</v>
      </c>
    </row>
    <row r="1923" spans="1:13" x14ac:dyDescent="0.2">
      <c r="A1923" s="5">
        <v>2.4289800000000001</v>
      </c>
      <c r="B1923" s="5">
        <f t="shared" si="150"/>
        <v>2</v>
      </c>
      <c r="C1923" s="6">
        <f t="shared" si="151"/>
        <v>0.42898000000000014</v>
      </c>
      <c r="D1923" s="7">
        <v>36.835000000000001</v>
      </c>
      <c r="E1923" s="7">
        <v>34.17</v>
      </c>
      <c r="F1923" s="7">
        <v>35.470770000000002</v>
      </c>
      <c r="G1923" s="7">
        <v>35.145000000000003</v>
      </c>
      <c r="H1923" s="7">
        <v>35.549999999999997</v>
      </c>
      <c r="K1923" s="9">
        <f t="shared" si="152"/>
        <v>36.835000000000001</v>
      </c>
      <c r="L1923" s="9">
        <f t="shared" si="153"/>
        <v>34.17</v>
      </c>
      <c r="M1923" s="9">
        <f t="shared" ref="M1923:M1986" si="154">K1923-L1923</f>
        <v>2.6649999999999991</v>
      </c>
    </row>
    <row r="1924" spans="1:13" x14ac:dyDescent="0.2">
      <c r="A1924" s="5">
        <v>2.4297200000000001</v>
      </c>
      <c r="B1924" s="5">
        <f t="shared" si="150"/>
        <v>2</v>
      </c>
      <c r="C1924" s="6">
        <f t="shared" si="151"/>
        <v>0.4297200000000001</v>
      </c>
      <c r="D1924" s="7">
        <v>35.26</v>
      </c>
      <c r="E1924" s="7">
        <v>34.975000000000001</v>
      </c>
      <c r="F1924" s="7">
        <v>35.344140000000003</v>
      </c>
      <c r="G1924" s="7">
        <v>35.450000000000003</v>
      </c>
      <c r="H1924" s="7">
        <v>35.6</v>
      </c>
      <c r="K1924" s="9">
        <f t="shared" si="152"/>
        <v>35.450000000000003</v>
      </c>
      <c r="L1924" s="9">
        <f t="shared" si="153"/>
        <v>34.975000000000001</v>
      </c>
      <c r="M1924" s="9">
        <f t="shared" si="154"/>
        <v>0.47500000000000142</v>
      </c>
    </row>
    <row r="1925" spans="1:13" x14ac:dyDescent="0.2">
      <c r="A1925" s="5">
        <v>2.4304600000000001</v>
      </c>
      <c r="B1925" s="5">
        <f t="shared" si="150"/>
        <v>2</v>
      </c>
      <c r="C1925" s="6">
        <f t="shared" si="151"/>
        <v>0.43046000000000006</v>
      </c>
      <c r="D1925" s="7">
        <v>35.71</v>
      </c>
      <c r="E1925" s="7">
        <v>35.33</v>
      </c>
      <c r="F1925" s="7">
        <v>35.571939999999998</v>
      </c>
      <c r="G1925" s="7">
        <v>35.450000000000003</v>
      </c>
      <c r="H1925" s="7">
        <v>35.450000000000003</v>
      </c>
      <c r="K1925" s="9">
        <f t="shared" si="152"/>
        <v>35.71</v>
      </c>
      <c r="L1925" s="9">
        <f t="shared" si="153"/>
        <v>35.33</v>
      </c>
      <c r="M1925" s="9">
        <f t="shared" si="154"/>
        <v>0.38000000000000256</v>
      </c>
    </row>
    <row r="1926" spans="1:13" x14ac:dyDescent="0.2">
      <c r="A1926" s="5">
        <v>2.4312100000000001</v>
      </c>
      <c r="B1926" s="5">
        <f t="shared" si="150"/>
        <v>2</v>
      </c>
      <c r="C1926" s="6">
        <f t="shared" si="151"/>
        <v>0.43121000000000009</v>
      </c>
      <c r="D1926" s="7">
        <v>35.159999999999997</v>
      </c>
      <c r="E1926" s="7">
        <v>35.625</v>
      </c>
      <c r="F1926" s="7">
        <v>35.522410000000001</v>
      </c>
      <c r="G1926" s="7">
        <v>35.685000000000002</v>
      </c>
      <c r="H1926" s="7">
        <v>35.28</v>
      </c>
      <c r="K1926" s="9">
        <f t="shared" si="152"/>
        <v>35.685000000000002</v>
      </c>
      <c r="L1926" s="9">
        <f t="shared" si="153"/>
        <v>35.159999999999997</v>
      </c>
      <c r="M1926" s="9">
        <f t="shared" si="154"/>
        <v>0.52500000000000568</v>
      </c>
    </row>
    <row r="1927" spans="1:13" x14ac:dyDescent="0.2">
      <c r="A1927" s="5">
        <v>2.4319500000000001</v>
      </c>
      <c r="B1927" s="5">
        <f t="shared" si="150"/>
        <v>2</v>
      </c>
      <c r="C1927" s="6">
        <f t="shared" si="151"/>
        <v>0.43195000000000006</v>
      </c>
      <c r="D1927" s="7">
        <v>36.880000000000003</v>
      </c>
      <c r="E1927" s="7">
        <v>34.869999999999997</v>
      </c>
      <c r="F1927" s="7">
        <v>35.862830000000002</v>
      </c>
      <c r="G1927" s="7">
        <v>36.44</v>
      </c>
      <c r="H1927" s="7">
        <v>35</v>
      </c>
      <c r="K1927" s="9">
        <f t="shared" si="152"/>
        <v>36.880000000000003</v>
      </c>
      <c r="L1927" s="9">
        <f t="shared" si="153"/>
        <v>34.869999999999997</v>
      </c>
      <c r="M1927" s="9">
        <f t="shared" si="154"/>
        <v>2.0100000000000051</v>
      </c>
    </row>
    <row r="1928" spans="1:13" x14ac:dyDescent="0.2">
      <c r="A1928" s="5">
        <v>2.43269</v>
      </c>
      <c r="B1928" s="5">
        <f t="shared" si="150"/>
        <v>2</v>
      </c>
      <c r="C1928" s="6">
        <f t="shared" si="151"/>
        <v>0.43269000000000002</v>
      </c>
      <c r="D1928" s="7">
        <v>36.380000000000003</v>
      </c>
      <c r="E1928" s="7">
        <v>34.83</v>
      </c>
      <c r="F1928" s="7">
        <v>35.637720000000002</v>
      </c>
      <c r="G1928" s="7">
        <v>36.26</v>
      </c>
      <c r="H1928" s="7">
        <v>34.72</v>
      </c>
      <c r="K1928" s="9">
        <f t="shared" si="152"/>
        <v>36.380000000000003</v>
      </c>
      <c r="L1928" s="9">
        <f t="shared" si="153"/>
        <v>34.83</v>
      </c>
      <c r="M1928" s="9">
        <f t="shared" si="154"/>
        <v>1.5500000000000043</v>
      </c>
    </row>
    <row r="1929" spans="1:13" x14ac:dyDescent="0.2">
      <c r="A1929" s="5">
        <v>2.43344</v>
      </c>
      <c r="B1929" s="5">
        <f t="shared" si="150"/>
        <v>2</v>
      </c>
      <c r="C1929" s="6">
        <f t="shared" si="151"/>
        <v>0.43344000000000005</v>
      </c>
      <c r="D1929" s="7">
        <v>37.945</v>
      </c>
      <c r="E1929" s="7">
        <v>34.380000000000003</v>
      </c>
      <c r="F1929" s="7">
        <v>36.061329999999998</v>
      </c>
      <c r="G1929" s="7">
        <v>36.454999999999998</v>
      </c>
      <c r="H1929" s="7">
        <v>35.365000000000002</v>
      </c>
      <c r="K1929" s="9">
        <f t="shared" si="152"/>
        <v>37.945</v>
      </c>
      <c r="L1929" s="9">
        <f t="shared" si="153"/>
        <v>34.380000000000003</v>
      </c>
      <c r="M1929" s="9">
        <f t="shared" si="154"/>
        <v>3.5649999999999977</v>
      </c>
    </row>
    <row r="1930" spans="1:13" x14ac:dyDescent="0.2">
      <c r="A1930" s="5">
        <v>2.43418</v>
      </c>
      <c r="B1930" s="5">
        <f t="shared" si="150"/>
        <v>2</v>
      </c>
      <c r="C1930" s="6">
        <f t="shared" si="151"/>
        <v>0.43418000000000001</v>
      </c>
      <c r="D1930" s="7">
        <v>36.954999999999998</v>
      </c>
      <c r="E1930" s="7">
        <v>35.015000000000001</v>
      </c>
      <c r="F1930" s="7">
        <v>35.572200000000002</v>
      </c>
      <c r="G1930" s="7">
        <v>35.305</v>
      </c>
      <c r="H1930" s="7">
        <v>34.9</v>
      </c>
      <c r="K1930" s="9">
        <f t="shared" si="152"/>
        <v>36.954999999999998</v>
      </c>
      <c r="L1930" s="9">
        <f t="shared" si="153"/>
        <v>35.015000000000001</v>
      </c>
      <c r="M1930" s="9">
        <f t="shared" si="154"/>
        <v>1.9399999999999977</v>
      </c>
    </row>
    <row r="1931" spans="1:13" x14ac:dyDescent="0.2">
      <c r="A1931" s="5">
        <v>2.43492</v>
      </c>
      <c r="B1931" s="5">
        <f t="shared" si="150"/>
        <v>2</v>
      </c>
      <c r="C1931" s="6">
        <f t="shared" si="151"/>
        <v>0.43491999999999997</v>
      </c>
      <c r="D1931" s="7">
        <v>36.395000000000003</v>
      </c>
      <c r="E1931" s="7">
        <v>35.134999999999998</v>
      </c>
      <c r="F1931" s="7">
        <v>35.190770000000001</v>
      </c>
      <c r="G1931" s="7">
        <v>34.865000000000002</v>
      </c>
      <c r="H1931" s="7">
        <v>34.340000000000003</v>
      </c>
      <c r="K1931" s="9">
        <f t="shared" si="152"/>
        <v>36.395000000000003</v>
      </c>
      <c r="L1931" s="9">
        <f t="shared" si="153"/>
        <v>34.865000000000002</v>
      </c>
      <c r="M1931" s="9">
        <f t="shared" si="154"/>
        <v>1.5300000000000011</v>
      </c>
    </row>
    <row r="1932" spans="1:13" x14ac:dyDescent="0.2">
      <c r="A1932" s="5">
        <v>2.43567</v>
      </c>
      <c r="B1932" s="5">
        <f t="shared" si="150"/>
        <v>2</v>
      </c>
      <c r="C1932" s="6">
        <f t="shared" si="151"/>
        <v>0.43567</v>
      </c>
      <c r="D1932" s="7">
        <v>34.28</v>
      </c>
      <c r="E1932" s="7">
        <v>35.049999999999997</v>
      </c>
      <c r="F1932" s="7">
        <v>34.845750000000002</v>
      </c>
      <c r="G1932" s="7">
        <v>35.145000000000003</v>
      </c>
      <c r="H1932" s="7">
        <v>34.67</v>
      </c>
      <c r="K1932" s="9">
        <f t="shared" si="152"/>
        <v>35.145000000000003</v>
      </c>
      <c r="L1932" s="9">
        <f t="shared" si="153"/>
        <v>34.28</v>
      </c>
      <c r="M1932" s="9">
        <f t="shared" si="154"/>
        <v>0.86500000000000199</v>
      </c>
    </row>
    <row r="1933" spans="1:13" x14ac:dyDescent="0.2">
      <c r="A1933" s="5">
        <v>2.43641</v>
      </c>
      <c r="B1933" s="5">
        <f t="shared" si="150"/>
        <v>2</v>
      </c>
      <c r="C1933" s="6">
        <f t="shared" si="151"/>
        <v>0.43640999999999996</v>
      </c>
      <c r="D1933" s="7">
        <v>34.6</v>
      </c>
      <c r="E1933" s="7">
        <v>33.534999999999997</v>
      </c>
      <c r="F1933" s="7">
        <v>34.366230000000002</v>
      </c>
      <c r="G1933" s="7">
        <v>34.204999999999998</v>
      </c>
      <c r="H1933" s="7">
        <v>34.975000000000001</v>
      </c>
      <c r="K1933" s="9">
        <f t="shared" si="152"/>
        <v>34.6</v>
      </c>
      <c r="L1933" s="9">
        <f t="shared" si="153"/>
        <v>33.534999999999997</v>
      </c>
      <c r="M1933" s="9">
        <f t="shared" si="154"/>
        <v>1.0650000000000048</v>
      </c>
    </row>
    <row r="1934" spans="1:13" x14ac:dyDescent="0.2">
      <c r="A1934" s="5">
        <v>2.43716</v>
      </c>
      <c r="B1934" s="5">
        <f t="shared" si="150"/>
        <v>2</v>
      </c>
      <c r="C1934" s="6">
        <f t="shared" si="151"/>
        <v>0.43715999999999999</v>
      </c>
      <c r="D1934" s="7">
        <v>34.295000000000002</v>
      </c>
      <c r="E1934" s="7">
        <v>33.94</v>
      </c>
      <c r="F1934" s="7">
        <v>34.15869</v>
      </c>
      <c r="G1934" s="7">
        <v>33.865000000000002</v>
      </c>
      <c r="H1934" s="7">
        <v>34.375</v>
      </c>
      <c r="K1934" s="9">
        <f t="shared" si="152"/>
        <v>34.295000000000002</v>
      </c>
      <c r="L1934" s="9">
        <f t="shared" si="153"/>
        <v>33.865000000000002</v>
      </c>
      <c r="M1934" s="9">
        <f t="shared" si="154"/>
        <v>0.42999999999999972</v>
      </c>
    </row>
    <row r="1935" spans="1:13" x14ac:dyDescent="0.2">
      <c r="A1935" s="5">
        <v>2.4379</v>
      </c>
      <c r="B1935" s="5">
        <f t="shared" si="150"/>
        <v>2</v>
      </c>
      <c r="C1935" s="6">
        <f t="shared" si="151"/>
        <v>0.43789999999999996</v>
      </c>
      <c r="D1935" s="7">
        <v>33.924999999999997</v>
      </c>
      <c r="E1935" s="7">
        <v>34.234999999999999</v>
      </c>
      <c r="F1935" s="7">
        <v>33.915050000000001</v>
      </c>
      <c r="G1935" s="7">
        <v>33.314999999999998</v>
      </c>
      <c r="H1935" s="7">
        <v>34.01</v>
      </c>
      <c r="K1935" s="9">
        <f t="shared" si="152"/>
        <v>34.234999999999999</v>
      </c>
      <c r="L1935" s="9">
        <f t="shared" si="153"/>
        <v>33.314999999999998</v>
      </c>
      <c r="M1935" s="9">
        <f t="shared" si="154"/>
        <v>0.92000000000000171</v>
      </c>
    </row>
    <row r="1936" spans="1:13" x14ac:dyDescent="0.2">
      <c r="A1936" s="5">
        <v>2.4386399999999999</v>
      </c>
      <c r="B1936" s="5">
        <f t="shared" si="150"/>
        <v>2</v>
      </c>
      <c r="C1936" s="6">
        <f t="shared" si="151"/>
        <v>0.43863999999999992</v>
      </c>
      <c r="D1936" s="7">
        <v>33.924999999999997</v>
      </c>
      <c r="E1936" s="7">
        <v>33.99</v>
      </c>
      <c r="F1936" s="7">
        <v>33.990380000000002</v>
      </c>
      <c r="G1936" s="7">
        <v>33.265000000000001</v>
      </c>
      <c r="H1936" s="7">
        <v>34.645000000000003</v>
      </c>
      <c r="K1936" s="9">
        <f t="shared" si="152"/>
        <v>33.990380000000002</v>
      </c>
      <c r="L1936" s="9">
        <f t="shared" si="153"/>
        <v>33.265000000000001</v>
      </c>
      <c r="M1936" s="9">
        <f t="shared" si="154"/>
        <v>0.72538000000000125</v>
      </c>
    </row>
    <row r="1937" spans="1:13" x14ac:dyDescent="0.2">
      <c r="A1937" s="5">
        <v>2.4393899999999999</v>
      </c>
      <c r="B1937" s="5">
        <f t="shared" si="150"/>
        <v>2</v>
      </c>
      <c r="C1937" s="6">
        <f t="shared" si="151"/>
        <v>0.43938999999999995</v>
      </c>
      <c r="D1937" s="7">
        <v>33.33</v>
      </c>
      <c r="E1937" s="7">
        <v>33.51</v>
      </c>
      <c r="F1937" s="7">
        <v>33.653010000000002</v>
      </c>
      <c r="G1937" s="7">
        <v>33.045000000000002</v>
      </c>
      <c r="H1937" s="7">
        <v>34.465000000000003</v>
      </c>
      <c r="K1937" s="9">
        <f t="shared" si="152"/>
        <v>33.653010000000002</v>
      </c>
      <c r="L1937" s="9">
        <f t="shared" si="153"/>
        <v>33.045000000000002</v>
      </c>
      <c r="M1937" s="9">
        <f t="shared" si="154"/>
        <v>0.60801000000000016</v>
      </c>
    </row>
    <row r="1938" spans="1:13" x14ac:dyDescent="0.2">
      <c r="A1938" s="5">
        <v>2.4401299999999999</v>
      </c>
      <c r="B1938" s="5">
        <f t="shared" si="150"/>
        <v>2</v>
      </c>
      <c r="C1938" s="6">
        <f t="shared" si="151"/>
        <v>0.44012999999999991</v>
      </c>
      <c r="D1938" s="7">
        <v>32.634999999999998</v>
      </c>
      <c r="E1938" s="7">
        <v>33.56</v>
      </c>
      <c r="F1938" s="7">
        <v>33.356479999999998</v>
      </c>
      <c r="G1938" s="7">
        <v>32.805</v>
      </c>
      <c r="H1938" s="7">
        <v>34.17</v>
      </c>
      <c r="K1938" s="9">
        <f t="shared" si="152"/>
        <v>33.56</v>
      </c>
      <c r="L1938" s="9">
        <f t="shared" si="153"/>
        <v>32.634999999999998</v>
      </c>
      <c r="M1938" s="9">
        <f t="shared" si="154"/>
        <v>0.92500000000000426</v>
      </c>
    </row>
    <row r="1939" spans="1:13" x14ac:dyDescent="0.2">
      <c r="A1939" s="5">
        <v>2.4408699999999999</v>
      </c>
      <c r="B1939" s="5">
        <f t="shared" si="150"/>
        <v>2</v>
      </c>
      <c r="C1939" s="6">
        <f t="shared" si="151"/>
        <v>0.44086999999999987</v>
      </c>
      <c r="D1939" s="7">
        <v>32.659999999999997</v>
      </c>
      <c r="E1939" s="7">
        <v>33.270000000000003</v>
      </c>
      <c r="F1939" s="7">
        <v>33.252490000000002</v>
      </c>
      <c r="G1939" s="7">
        <v>32.950000000000003</v>
      </c>
      <c r="H1939" s="7">
        <v>34.085000000000001</v>
      </c>
      <c r="K1939" s="9">
        <f t="shared" si="152"/>
        <v>33.270000000000003</v>
      </c>
      <c r="L1939" s="9">
        <f t="shared" si="153"/>
        <v>32.659999999999997</v>
      </c>
      <c r="M1939" s="9">
        <f t="shared" si="154"/>
        <v>0.61000000000000654</v>
      </c>
    </row>
    <row r="1940" spans="1:13" x14ac:dyDescent="0.2">
      <c r="A1940" s="5">
        <v>2.4416199999999999</v>
      </c>
      <c r="B1940" s="5">
        <f t="shared" si="150"/>
        <v>2</v>
      </c>
      <c r="C1940" s="6">
        <f t="shared" si="151"/>
        <v>0.4416199999999999</v>
      </c>
      <c r="D1940" s="7">
        <v>32.805</v>
      </c>
      <c r="E1940" s="7">
        <v>33.145000000000003</v>
      </c>
      <c r="F1940" s="7">
        <v>33.3125</v>
      </c>
      <c r="G1940" s="7">
        <v>32.85</v>
      </c>
      <c r="H1940" s="7">
        <v>34.305</v>
      </c>
      <c r="K1940" s="9">
        <f t="shared" si="152"/>
        <v>33.3125</v>
      </c>
      <c r="L1940" s="9">
        <f t="shared" si="153"/>
        <v>32.805</v>
      </c>
      <c r="M1940" s="9">
        <f t="shared" si="154"/>
        <v>0.50750000000000028</v>
      </c>
    </row>
    <row r="1941" spans="1:13" x14ac:dyDescent="0.2">
      <c r="A1941" s="5">
        <v>2.4423599999999999</v>
      </c>
      <c r="B1941" s="5">
        <f t="shared" si="150"/>
        <v>2</v>
      </c>
      <c r="C1941" s="6">
        <f t="shared" si="151"/>
        <v>0.44235999999999986</v>
      </c>
      <c r="D1941" s="7">
        <v>32.965000000000003</v>
      </c>
      <c r="E1941" s="7">
        <v>33.49</v>
      </c>
      <c r="F1941" s="7">
        <v>33.292929999999998</v>
      </c>
      <c r="G1941" s="7">
        <v>32.51</v>
      </c>
      <c r="H1941" s="7">
        <v>34.049999999999997</v>
      </c>
      <c r="K1941" s="9">
        <f t="shared" si="152"/>
        <v>33.49</v>
      </c>
      <c r="L1941" s="9">
        <f t="shared" si="153"/>
        <v>32.51</v>
      </c>
      <c r="M1941" s="9">
        <f t="shared" si="154"/>
        <v>0.98000000000000398</v>
      </c>
    </row>
    <row r="1942" spans="1:13" x14ac:dyDescent="0.2">
      <c r="A1942" s="5">
        <v>2.4431099999999999</v>
      </c>
      <c r="B1942" s="5">
        <f t="shared" si="150"/>
        <v>2</v>
      </c>
      <c r="C1942" s="6">
        <f t="shared" si="151"/>
        <v>0.44310999999999989</v>
      </c>
      <c r="D1942" s="7">
        <v>32.33</v>
      </c>
      <c r="E1942" s="7">
        <v>33.049999999999997</v>
      </c>
      <c r="F1942" s="7">
        <v>33.078000000000003</v>
      </c>
      <c r="G1942" s="7">
        <v>32.57</v>
      </c>
      <c r="H1942" s="7">
        <v>34.33</v>
      </c>
      <c r="K1942" s="9">
        <f t="shared" si="152"/>
        <v>33.078000000000003</v>
      </c>
      <c r="L1942" s="9">
        <f t="shared" si="153"/>
        <v>32.33</v>
      </c>
      <c r="M1942" s="9">
        <f t="shared" si="154"/>
        <v>0.74800000000000466</v>
      </c>
    </row>
    <row r="1943" spans="1:13" x14ac:dyDescent="0.2">
      <c r="A1943" s="5">
        <v>2.4438499999999999</v>
      </c>
      <c r="B1943" s="5">
        <f t="shared" si="150"/>
        <v>2</v>
      </c>
      <c r="C1943" s="6">
        <f t="shared" si="151"/>
        <v>0.44384999999999986</v>
      </c>
      <c r="D1943" s="7">
        <v>32.840000000000003</v>
      </c>
      <c r="E1943" s="7">
        <v>33.549999999999997</v>
      </c>
      <c r="F1943" s="7">
        <v>33.379869999999997</v>
      </c>
      <c r="G1943" s="7">
        <v>32.534999999999997</v>
      </c>
      <c r="H1943" s="7">
        <v>34.575000000000003</v>
      </c>
      <c r="K1943" s="9">
        <f t="shared" si="152"/>
        <v>33.549999999999997</v>
      </c>
      <c r="L1943" s="9">
        <f t="shared" si="153"/>
        <v>32.534999999999997</v>
      </c>
      <c r="M1943" s="9">
        <f t="shared" si="154"/>
        <v>1.0150000000000006</v>
      </c>
    </row>
    <row r="1944" spans="1:13" x14ac:dyDescent="0.2">
      <c r="A1944" s="5">
        <v>2.4445899999999998</v>
      </c>
      <c r="B1944" s="5">
        <f t="shared" si="150"/>
        <v>2</v>
      </c>
      <c r="C1944" s="6">
        <f t="shared" si="151"/>
        <v>0.44458999999999982</v>
      </c>
      <c r="D1944" s="7">
        <v>32.805</v>
      </c>
      <c r="E1944" s="7">
        <v>33.159999999999997</v>
      </c>
      <c r="F1944" s="7">
        <v>33.253630000000001</v>
      </c>
      <c r="G1944" s="7">
        <v>32.604999999999997</v>
      </c>
      <c r="H1944" s="7">
        <v>34.314999999999998</v>
      </c>
      <c r="K1944" s="9">
        <f t="shared" si="152"/>
        <v>33.253630000000001</v>
      </c>
      <c r="L1944" s="9">
        <f t="shared" si="153"/>
        <v>32.604999999999997</v>
      </c>
      <c r="M1944" s="9">
        <f t="shared" si="154"/>
        <v>0.64863000000000426</v>
      </c>
    </row>
    <row r="1945" spans="1:13" x14ac:dyDescent="0.2">
      <c r="A1945" s="5">
        <v>2.4453399999999998</v>
      </c>
      <c r="B1945" s="5">
        <f t="shared" si="150"/>
        <v>2</v>
      </c>
      <c r="C1945" s="6">
        <f t="shared" si="151"/>
        <v>0.44533999999999985</v>
      </c>
      <c r="D1945" s="7">
        <v>33.034999999999997</v>
      </c>
      <c r="E1945" s="7">
        <v>33.524999999999999</v>
      </c>
      <c r="F1945" s="7">
        <v>33.434919999999998</v>
      </c>
      <c r="G1945" s="7">
        <v>32.840000000000003</v>
      </c>
      <c r="H1945" s="7">
        <v>34.134999999999998</v>
      </c>
      <c r="K1945" s="9">
        <f t="shared" si="152"/>
        <v>33.524999999999999</v>
      </c>
      <c r="L1945" s="9">
        <f t="shared" si="153"/>
        <v>32.840000000000003</v>
      </c>
      <c r="M1945" s="9">
        <f t="shared" si="154"/>
        <v>0.68499999999999517</v>
      </c>
    </row>
    <row r="1946" spans="1:13" x14ac:dyDescent="0.2">
      <c r="A1946" s="5">
        <v>2.4460799999999998</v>
      </c>
      <c r="B1946" s="5">
        <f t="shared" si="150"/>
        <v>2</v>
      </c>
      <c r="C1946" s="6">
        <f t="shared" si="151"/>
        <v>0.44607999999999981</v>
      </c>
      <c r="D1946" s="7">
        <v>33.524999999999999</v>
      </c>
      <c r="E1946" s="7">
        <v>33.659999999999997</v>
      </c>
      <c r="F1946" s="7">
        <v>33.730910000000002</v>
      </c>
      <c r="G1946" s="7">
        <v>33.034999999999997</v>
      </c>
      <c r="H1946" s="7">
        <v>34.305</v>
      </c>
      <c r="K1946" s="9">
        <f t="shared" si="152"/>
        <v>33.730910000000002</v>
      </c>
      <c r="L1946" s="9">
        <f t="shared" si="153"/>
        <v>33.034999999999997</v>
      </c>
      <c r="M1946" s="9">
        <f t="shared" si="154"/>
        <v>0.69591000000000491</v>
      </c>
    </row>
    <row r="1947" spans="1:13" x14ac:dyDescent="0.2">
      <c r="A1947" s="5">
        <v>2.4468200000000002</v>
      </c>
      <c r="B1947" s="5">
        <f t="shared" si="150"/>
        <v>2</v>
      </c>
      <c r="C1947" s="6">
        <f t="shared" si="151"/>
        <v>0.44682000000000022</v>
      </c>
      <c r="D1947" s="7">
        <v>33.695</v>
      </c>
      <c r="E1947" s="7">
        <v>33.6</v>
      </c>
      <c r="F1947" s="7">
        <v>33.623809999999999</v>
      </c>
      <c r="G1947" s="7">
        <v>32.875</v>
      </c>
      <c r="H1947" s="7">
        <v>33.96</v>
      </c>
      <c r="K1947" s="9">
        <f t="shared" si="152"/>
        <v>33.695</v>
      </c>
      <c r="L1947" s="9">
        <f t="shared" si="153"/>
        <v>32.875</v>
      </c>
      <c r="M1947" s="9">
        <f t="shared" si="154"/>
        <v>0.82000000000000028</v>
      </c>
    </row>
    <row r="1948" spans="1:13" x14ac:dyDescent="0.2">
      <c r="A1948" s="5">
        <v>2.4475699999999998</v>
      </c>
      <c r="B1948" s="5">
        <f t="shared" si="150"/>
        <v>2</v>
      </c>
      <c r="C1948" s="6">
        <f t="shared" si="151"/>
        <v>0.4475699999999998</v>
      </c>
      <c r="D1948" s="7">
        <v>32.78</v>
      </c>
      <c r="E1948" s="7">
        <v>33.575000000000003</v>
      </c>
      <c r="F1948" s="7">
        <v>33.639180000000003</v>
      </c>
      <c r="G1948" s="7">
        <v>33.414999999999999</v>
      </c>
      <c r="H1948" s="7">
        <v>34.594999999999999</v>
      </c>
      <c r="K1948" s="9">
        <f t="shared" si="152"/>
        <v>33.639180000000003</v>
      </c>
      <c r="L1948" s="9">
        <f t="shared" si="153"/>
        <v>32.78</v>
      </c>
      <c r="M1948" s="9">
        <f t="shared" si="154"/>
        <v>0.85918000000000205</v>
      </c>
    </row>
    <row r="1949" spans="1:13" x14ac:dyDescent="0.2">
      <c r="A1949" s="5">
        <v>2.4483100000000002</v>
      </c>
      <c r="B1949" s="5">
        <f t="shared" si="150"/>
        <v>2</v>
      </c>
      <c r="C1949" s="6">
        <f t="shared" si="151"/>
        <v>0.44831000000000021</v>
      </c>
      <c r="D1949" s="7">
        <v>33.28</v>
      </c>
      <c r="E1949" s="7">
        <v>33.905000000000001</v>
      </c>
      <c r="F1949" s="7">
        <v>33.995780000000003</v>
      </c>
      <c r="G1949" s="7">
        <v>33.585000000000001</v>
      </c>
      <c r="H1949" s="7">
        <v>34.865000000000002</v>
      </c>
      <c r="K1949" s="9">
        <f t="shared" si="152"/>
        <v>33.995780000000003</v>
      </c>
      <c r="L1949" s="9">
        <f t="shared" si="153"/>
        <v>33.28</v>
      </c>
      <c r="M1949" s="9">
        <f t="shared" si="154"/>
        <v>0.7157800000000023</v>
      </c>
    </row>
    <row r="1950" spans="1:13" x14ac:dyDescent="0.2">
      <c r="A1950" s="5">
        <v>2.4490599999999998</v>
      </c>
      <c r="B1950" s="5">
        <f t="shared" si="150"/>
        <v>2</v>
      </c>
      <c r="C1950" s="6">
        <f t="shared" si="151"/>
        <v>0.44905999999999979</v>
      </c>
      <c r="D1950" s="7">
        <v>34.685000000000002</v>
      </c>
      <c r="E1950" s="7">
        <v>34.305</v>
      </c>
      <c r="F1950" s="7">
        <v>34.406509999999997</v>
      </c>
      <c r="G1950" s="7">
        <v>33.695</v>
      </c>
      <c r="H1950" s="7">
        <v>34.814999999999998</v>
      </c>
      <c r="K1950" s="9">
        <f t="shared" si="152"/>
        <v>34.685000000000002</v>
      </c>
      <c r="L1950" s="9">
        <f t="shared" si="153"/>
        <v>33.695</v>
      </c>
      <c r="M1950" s="9">
        <f t="shared" si="154"/>
        <v>0.99000000000000199</v>
      </c>
    </row>
    <row r="1951" spans="1:13" x14ac:dyDescent="0.2">
      <c r="A1951" s="5">
        <v>2.4498000000000002</v>
      </c>
      <c r="B1951" s="5">
        <f t="shared" si="150"/>
        <v>2</v>
      </c>
      <c r="C1951" s="6">
        <f t="shared" si="151"/>
        <v>0.4498000000000002</v>
      </c>
      <c r="D1951" s="7">
        <v>34.450000000000003</v>
      </c>
      <c r="E1951" s="7">
        <v>34.06</v>
      </c>
      <c r="F1951" s="7">
        <v>34.359009999999998</v>
      </c>
      <c r="G1951" s="7">
        <v>33.94</v>
      </c>
      <c r="H1951" s="7">
        <v>34.770000000000003</v>
      </c>
      <c r="K1951" s="9">
        <f t="shared" si="152"/>
        <v>34.450000000000003</v>
      </c>
      <c r="L1951" s="9">
        <f t="shared" si="153"/>
        <v>33.94</v>
      </c>
      <c r="M1951" s="9">
        <f t="shared" si="154"/>
        <v>0.51000000000000512</v>
      </c>
    </row>
    <row r="1952" spans="1:13" x14ac:dyDescent="0.2">
      <c r="A1952" s="5">
        <v>2.4505400000000002</v>
      </c>
      <c r="B1952" s="5">
        <f t="shared" si="150"/>
        <v>2</v>
      </c>
      <c r="C1952" s="6">
        <f t="shared" si="151"/>
        <v>0.45054000000000016</v>
      </c>
      <c r="D1952" s="7">
        <v>34.44</v>
      </c>
      <c r="E1952" s="7">
        <v>33.755000000000003</v>
      </c>
      <c r="F1952" s="7">
        <v>34.137219999999999</v>
      </c>
      <c r="G1952" s="7">
        <v>33.704999999999998</v>
      </c>
      <c r="H1952" s="7">
        <v>34.645000000000003</v>
      </c>
      <c r="K1952" s="9">
        <f t="shared" si="152"/>
        <v>34.44</v>
      </c>
      <c r="L1952" s="9">
        <f t="shared" si="153"/>
        <v>33.704999999999998</v>
      </c>
      <c r="M1952" s="9">
        <f t="shared" si="154"/>
        <v>0.73499999999999943</v>
      </c>
    </row>
    <row r="1953" spans="1:13" x14ac:dyDescent="0.2">
      <c r="A1953" s="5">
        <v>2.4512900000000002</v>
      </c>
      <c r="B1953" s="5">
        <f t="shared" si="150"/>
        <v>2</v>
      </c>
      <c r="C1953" s="6">
        <f t="shared" si="151"/>
        <v>0.45129000000000019</v>
      </c>
      <c r="D1953" s="7">
        <v>33.914999999999999</v>
      </c>
      <c r="E1953" s="7">
        <v>33.659999999999997</v>
      </c>
      <c r="F1953" s="7">
        <v>33.971989999999998</v>
      </c>
      <c r="G1953" s="7">
        <v>33.755000000000003</v>
      </c>
      <c r="H1953" s="7">
        <v>34.4</v>
      </c>
      <c r="K1953" s="9">
        <f t="shared" si="152"/>
        <v>33.971989999999998</v>
      </c>
      <c r="L1953" s="9">
        <f t="shared" si="153"/>
        <v>33.659999999999997</v>
      </c>
      <c r="M1953" s="9">
        <f t="shared" si="154"/>
        <v>0.31199000000000154</v>
      </c>
    </row>
    <row r="1954" spans="1:13" x14ac:dyDescent="0.2">
      <c r="A1954" s="5">
        <v>2.4520300000000002</v>
      </c>
      <c r="B1954" s="5">
        <f t="shared" si="150"/>
        <v>2</v>
      </c>
      <c r="C1954" s="6">
        <f t="shared" si="151"/>
        <v>0.45203000000000015</v>
      </c>
      <c r="D1954" s="7">
        <v>34.244999999999997</v>
      </c>
      <c r="E1954" s="7">
        <v>33.414999999999999</v>
      </c>
      <c r="F1954" s="7">
        <v>33.983499999999999</v>
      </c>
      <c r="G1954" s="7">
        <v>33.645000000000003</v>
      </c>
      <c r="H1954" s="7">
        <v>34.365000000000002</v>
      </c>
      <c r="K1954" s="9">
        <f t="shared" si="152"/>
        <v>34.244999999999997</v>
      </c>
      <c r="L1954" s="9">
        <f t="shared" si="153"/>
        <v>33.414999999999999</v>
      </c>
      <c r="M1954" s="9">
        <f t="shared" si="154"/>
        <v>0.82999999999999829</v>
      </c>
    </row>
    <row r="1955" spans="1:13" x14ac:dyDescent="0.2">
      <c r="A1955" s="5">
        <v>2.4527700000000001</v>
      </c>
      <c r="B1955" s="5">
        <f t="shared" si="150"/>
        <v>2</v>
      </c>
      <c r="C1955" s="6">
        <f t="shared" si="151"/>
        <v>0.45277000000000012</v>
      </c>
      <c r="D1955" s="7">
        <v>33.28</v>
      </c>
      <c r="E1955" s="7">
        <v>33.814999999999998</v>
      </c>
      <c r="F1955" s="7">
        <v>33.77702</v>
      </c>
      <c r="G1955" s="7">
        <v>33.585000000000001</v>
      </c>
      <c r="H1955" s="7">
        <v>34.094999999999999</v>
      </c>
      <c r="K1955" s="9">
        <f t="shared" si="152"/>
        <v>33.814999999999998</v>
      </c>
      <c r="L1955" s="9">
        <f t="shared" si="153"/>
        <v>33.28</v>
      </c>
      <c r="M1955" s="9">
        <f t="shared" si="154"/>
        <v>0.53499999999999659</v>
      </c>
    </row>
    <row r="1956" spans="1:13" x14ac:dyDescent="0.2">
      <c r="A1956" s="5">
        <v>2.4535200000000001</v>
      </c>
      <c r="B1956" s="5">
        <f t="shared" si="150"/>
        <v>2</v>
      </c>
      <c r="C1956" s="6">
        <f t="shared" si="151"/>
        <v>0.45352000000000015</v>
      </c>
      <c r="D1956" s="7">
        <v>33.28</v>
      </c>
      <c r="E1956" s="7">
        <v>33.755000000000003</v>
      </c>
      <c r="F1956" s="7">
        <v>33.80444</v>
      </c>
      <c r="G1956" s="7">
        <v>33.61</v>
      </c>
      <c r="H1956" s="7">
        <v>34.450000000000003</v>
      </c>
      <c r="K1956" s="9">
        <f t="shared" si="152"/>
        <v>33.80444</v>
      </c>
      <c r="L1956" s="9">
        <f t="shared" si="153"/>
        <v>33.28</v>
      </c>
      <c r="M1956" s="9">
        <f t="shared" si="154"/>
        <v>0.52443999999999846</v>
      </c>
    </row>
    <row r="1957" spans="1:13" x14ac:dyDescent="0.2">
      <c r="A1957" s="5">
        <v>2.4542600000000001</v>
      </c>
      <c r="B1957" s="5">
        <f t="shared" si="150"/>
        <v>2</v>
      </c>
      <c r="C1957" s="6">
        <f t="shared" si="151"/>
        <v>0.45426000000000011</v>
      </c>
      <c r="D1957" s="7">
        <v>33.255000000000003</v>
      </c>
      <c r="E1957" s="7">
        <v>34.075000000000003</v>
      </c>
      <c r="F1957" s="7">
        <v>34.04383</v>
      </c>
      <c r="G1957" s="7">
        <v>33.314999999999998</v>
      </c>
      <c r="H1957" s="7">
        <v>35.255000000000003</v>
      </c>
      <c r="K1957" s="9">
        <f t="shared" si="152"/>
        <v>34.075000000000003</v>
      </c>
      <c r="L1957" s="9">
        <f t="shared" si="153"/>
        <v>33.255000000000003</v>
      </c>
      <c r="M1957" s="9">
        <f t="shared" si="154"/>
        <v>0.82000000000000028</v>
      </c>
    </row>
    <row r="1958" spans="1:13" x14ac:dyDescent="0.2">
      <c r="A1958" s="5">
        <v>2.4550100000000001</v>
      </c>
      <c r="B1958" s="5">
        <f t="shared" si="150"/>
        <v>2</v>
      </c>
      <c r="C1958" s="6">
        <f t="shared" si="151"/>
        <v>0.45501000000000014</v>
      </c>
      <c r="D1958" s="7">
        <v>32.634999999999998</v>
      </c>
      <c r="E1958" s="7">
        <v>34.234999999999999</v>
      </c>
      <c r="F1958" s="7">
        <v>33.943379999999998</v>
      </c>
      <c r="G1958" s="7">
        <v>33.645000000000003</v>
      </c>
      <c r="H1958" s="7">
        <v>35.185000000000002</v>
      </c>
      <c r="K1958" s="9">
        <f t="shared" si="152"/>
        <v>34.234999999999999</v>
      </c>
      <c r="L1958" s="9">
        <f t="shared" si="153"/>
        <v>32.634999999999998</v>
      </c>
      <c r="M1958" s="9">
        <f t="shared" si="154"/>
        <v>1.6000000000000014</v>
      </c>
    </row>
    <row r="1959" spans="1:13" x14ac:dyDescent="0.2">
      <c r="A1959" s="5">
        <v>2.4557500000000001</v>
      </c>
      <c r="B1959" s="5">
        <f t="shared" si="150"/>
        <v>2</v>
      </c>
      <c r="C1959" s="6">
        <f t="shared" si="151"/>
        <v>0.4557500000000001</v>
      </c>
      <c r="D1959" s="7">
        <v>33.44</v>
      </c>
      <c r="E1959" s="7">
        <v>34</v>
      </c>
      <c r="F1959" s="7">
        <v>34.07367</v>
      </c>
      <c r="G1959" s="7">
        <v>33.840000000000003</v>
      </c>
      <c r="H1959" s="7">
        <v>34.83</v>
      </c>
      <c r="K1959" s="9">
        <f t="shared" si="152"/>
        <v>34.07367</v>
      </c>
      <c r="L1959" s="9">
        <f t="shared" si="153"/>
        <v>33.44</v>
      </c>
      <c r="M1959" s="9">
        <f t="shared" si="154"/>
        <v>0.63367000000000218</v>
      </c>
    </row>
    <row r="1960" spans="1:13" x14ac:dyDescent="0.2">
      <c r="A1960" s="5">
        <v>2.4564900000000001</v>
      </c>
      <c r="B1960" s="5">
        <f t="shared" si="150"/>
        <v>2</v>
      </c>
      <c r="C1960" s="6">
        <f t="shared" si="151"/>
        <v>0.45649000000000006</v>
      </c>
      <c r="D1960" s="7">
        <v>33.5</v>
      </c>
      <c r="E1960" s="7">
        <v>34.049999999999997</v>
      </c>
      <c r="F1960" s="7">
        <v>34.177120000000002</v>
      </c>
      <c r="G1960" s="7">
        <v>34.024999999999999</v>
      </c>
      <c r="H1960" s="7">
        <v>34.78</v>
      </c>
      <c r="K1960" s="9">
        <f t="shared" si="152"/>
        <v>34.177120000000002</v>
      </c>
      <c r="L1960" s="9">
        <f t="shared" si="153"/>
        <v>33.5</v>
      </c>
      <c r="M1960" s="9">
        <f t="shared" si="154"/>
        <v>0.67712000000000216</v>
      </c>
    </row>
    <row r="1961" spans="1:13" x14ac:dyDescent="0.2">
      <c r="A1961" s="5">
        <v>2.4572400000000001</v>
      </c>
      <c r="B1961" s="5">
        <f t="shared" si="150"/>
        <v>2</v>
      </c>
      <c r="C1961" s="6">
        <f t="shared" si="151"/>
        <v>0.45724000000000009</v>
      </c>
      <c r="D1961" s="7">
        <v>33.78</v>
      </c>
      <c r="E1961" s="7">
        <v>34.475000000000001</v>
      </c>
      <c r="F1961" s="7">
        <v>34.28425</v>
      </c>
      <c r="G1961" s="7">
        <v>33.68</v>
      </c>
      <c r="H1961" s="7">
        <v>34.840000000000003</v>
      </c>
      <c r="K1961" s="9">
        <f t="shared" si="152"/>
        <v>34.475000000000001</v>
      </c>
      <c r="L1961" s="9">
        <f t="shared" si="153"/>
        <v>33.68</v>
      </c>
      <c r="M1961" s="9">
        <f t="shared" si="154"/>
        <v>0.79500000000000171</v>
      </c>
    </row>
    <row r="1962" spans="1:13" x14ac:dyDescent="0.2">
      <c r="A1962" s="5">
        <v>2.4579800000000001</v>
      </c>
      <c r="B1962" s="5">
        <f t="shared" si="150"/>
        <v>2</v>
      </c>
      <c r="C1962" s="6">
        <f t="shared" si="151"/>
        <v>0.45798000000000005</v>
      </c>
      <c r="D1962" s="7">
        <v>34.234999999999999</v>
      </c>
      <c r="E1962" s="7">
        <v>34.234999999999999</v>
      </c>
      <c r="F1962" s="7">
        <v>34.551299999999998</v>
      </c>
      <c r="G1962" s="7">
        <v>33.704999999999998</v>
      </c>
      <c r="H1962" s="7">
        <v>35.82</v>
      </c>
      <c r="K1962" s="9">
        <f t="shared" si="152"/>
        <v>34.551299999999998</v>
      </c>
      <c r="L1962" s="9">
        <f t="shared" si="153"/>
        <v>33.704999999999998</v>
      </c>
      <c r="M1962" s="9">
        <f t="shared" si="154"/>
        <v>0.84629999999999939</v>
      </c>
    </row>
    <row r="1963" spans="1:13" x14ac:dyDescent="0.2">
      <c r="A1963" s="5">
        <v>2.45872</v>
      </c>
      <c r="B1963" s="5">
        <f t="shared" si="150"/>
        <v>2</v>
      </c>
      <c r="C1963" s="6">
        <f t="shared" si="151"/>
        <v>0.45872000000000002</v>
      </c>
      <c r="D1963" s="7">
        <v>34.145000000000003</v>
      </c>
      <c r="E1963" s="7">
        <v>34.89</v>
      </c>
      <c r="F1963" s="7">
        <v>34.760129999999997</v>
      </c>
      <c r="G1963" s="7">
        <v>33.840000000000003</v>
      </c>
      <c r="H1963" s="7">
        <v>35.82</v>
      </c>
      <c r="K1963" s="9">
        <f t="shared" si="152"/>
        <v>34.89</v>
      </c>
      <c r="L1963" s="9">
        <f t="shared" si="153"/>
        <v>33.840000000000003</v>
      </c>
      <c r="M1963" s="9">
        <f t="shared" si="154"/>
        <v>1.0499999999999972</v>
      </c>
    </row>
    <row r="1964" spans="1:13" x14ac:dyDescent="0.2">
      <c r="A1964" s="5">
        <v>2.45947</v>
      </c>
      <c r="B1964" s="5">
        <f t="shared" si="150"/>
        <v>2</v>
      </c>
      <c r="C1964" s="6">
        <f t="shared" si="151"/>
        <v>0.45947000000000005</v>
      </c>
      <c r="D1964" s="7">
        <v>34.085000000000001</v>
      </c>
      <c r="E1964" s="7">
        <v>34.880000000000003</v>
      </c>
      <c r="F1964" s="7">
        <v>34.730200000000004</v>
      </c>
      <c r="G1964" s="7">
        <v>34.034999999999997</v>
      </c>
      <c r="H1964" s="7">
        <v>35.880000000000003</v>
      </c>
      <c r="K1964" s="9">
        <f t="shared" si="152"/>
        <v>34.880000000000003</v>
      </c>
      <c r="L1964" s="9">
        <f t="shared" si="153"/>
        <v>34.034999999999997</v>
      </c>
      <c r="M1964" s="9">
        <f t="shared" si="154"/>
        <v>0.84500000000000597</v>
      </c>
    </row>
    <row r="1965" spans="1:13" x14ac:dyDescent="0.2">
      <c r="A1965" s="5">
        <v>2.46021</v>
      </c>
      <c r="B1965" s="5">
        <f t="shared" si="150"/>
        <v>2</v>
      </c>
      <c r="C1965" s="6">
        <f t="shared" si="151"/>
        <v>0.46021000000000001</v>
      </c>
      <c r="D1965" s="7">
        <v>34.365000000000002</v>
      </c>
      <c r="E1965" s="7">
        <v>34.54</v>
      </c>
      <c r="F1965" s="7">
        <v>34.692120000000003</v>
      </c>
      <c r="G1965" s="7">
        <v>34.22</v>
      </c>
      <c r="H1965" s="7">
        <v>35.44</v>
      </c>
      <c r="K1965" s="9">
        <f t="shared" si="152"/>
        <v>34.692120000000003</v>
      </c>
      <c r="L1965" s="9">
        <f t="shared" si="153"/>
        <v>34.22</v>
      </c>
      <c r="M1965" s="9">
        <f t="shared" si="154"/>
        <v>0.47212000000000387</v>
      </c>
    </row>
    <row r="1966" spans="1:13" x14ac:dyDescent="0.2">
      <c r="A1966" s="5">
        <v>2.46095</v>
      </c>
      <c r="B1966" s="5">
        <f t="shared" si="150"/>
        <v>2</v>
      </c>
      <c r="C1966" s="6">
        <f t="shared" si="151"/>
        <v>0.46094999999999997</v>
      </c>
      <c r="D1966" s="7">
        <v>34.049999999999997</v>
      </c>
      <c r="E1966" s="7">
        <v>34.134999999999998</v>
      </c>
      <c r="F1966" s="7">
        <v>34.362079999999999</v>
      </c>
      <c r="G1966" s="7">
        <v>34.134999999999998</v>
      </c>
      <c r="H1966" s="7">
        <v>35.06</v>
      </c>
      <c r="K1966" s="9">
        <f t="shared" si="152"/>
        <v>34.362079999999999</v>
      </c>
      <c r="L1966" s="9">
        <f t="shared" si="153"/>
        <v>34.049999999999997</v>
      </c>
      <c r="M1966" s="9">
        <f t="shared" si="154"/>
        <v>0.31208000000000169</v>
      </c>
    </row>
    <row r="1967" spans="1:13" x14ac:dyDescent="0.2">
      <c r="A1967" s="5">
        <v>2.4617</v>
      </c>
      <c r="B1967" s="5">
        <f t="shared" si="150"/>
        <v>2</v>
      </c>
      <c r="C1967" s="6">
        <f t="shared" si="151"/>
        <v>0.4617</v>
      </c>
      <c r="D1967" s="7">
        <v>34.39</v>
      </c>
      <c r="E1967" s="7">
        <v>34.659999999999997</v>
      </c>
      <c r="F1967" s="7">
        <v>34.691459999999999</v>
      </c>
      <c r="G1967" s="7">
        <v>34.56</v>
      </c>
      <c r="H1967" s="7">
        <v>35.06</v>
      </c>
      <c r="K1967" s="9">
        <f t="shared" si="152"/>
        <v>34.691459999999999</v>
      </c>
      <c r="L1967" s="9">
        <f t="shared" si="153"/>
        <v>34.39</v>
      </c>
      <c r="M1967" s="9">
        <f t="shared" si="154"/>
        <v>0.30145999999999873</v>
      </c>
    </row>
    <row r="1968" spans="1:13" x14ac:dyDescent="0.2">
      <c r="A1968" s="5">
        <v>2.46244</v>
      </c>
      <c r="B1968" s="5">
        <f t="shared" si="150"/>
        <v>2</v>
      </c>
      <c r="C1968" s="6">
        <f t="shared" si="151"/>
        <v>0.46243999999999996</v>
      </c>
      <c r="D1968" s="7">
        <v>34.965000000000003</v>
      </c>
      <c r="E1968" s="7">
        <v>34.71</v>
      </c>
      <c r="F1968" s="7">
        <v>34.818390000000001</v>
      </c>
      <c r="G1968" s="7">
        <v>34.244999999999997</v>
      </c>
      <c r="H1968" s="7">
        <v>35.11</v>
      </c>
      <c r="K1968" s="9">
        <f t="shared" si="152"/>
        <v>34.965000000000003</v>
      </c>
      <c r="L1968" s="9">
        <f t="shared" si="153"/>
        <v>34.244999999999997</v>
      </c>
      <c r="M1968" s="9">
        <f t="shared" si="154"/>
        <v>0.72000000000000597</v>
      </c>
    </row>
    <row r="1969" spans="1:13" x14ac:dyDescent="0.2">
      <c r="A1969" s="5">
        <v>2.46319</v>
      </c>
      <c r="B1969" s="5">
        <f t="shared" si="150"/>
        <v>2</v>
      </c>
      <c r="C1969" s="6">
        <f t="shared" si="151"/>
        <v>0.46318999999999999</v>
      </c>
      <c r="D1969" s="7">
        <v>34.32</v>
      </c>
      <c r="E1969" s="7">
        <v>34.524999999999999</v>
      </c>
      <c r="F1969" s="7">
        <v>34.701619999999998</v>
      </c>
      <c r="G1969" s="7">
        <v>34.450000000000003</v>
      </c>
      <c r="H1969" s="7">
        <v>35.450000000000003</v>
      </c>
      <c r="K1969" s="9">
        <f t="shared" si="152"/>
        <v>34.701619999999998</v>
      </c>
      <c r="L1969" s="9">
        <f t="shared" si="153"/>
        <v>34.32</v>
      </c>
      <c r="M1969" s="9">
        <f t="shared" si="154"/>
        <v>0.38161999999999807</v>
      </c>
    </row>
    <row r="1970" spans="1:13" x14ac:dyDescent="0.2">
      <c r="A1970" s="5">
        <v>2.46393</v>
      </c>
      <c r="B1970" s="5">
        <f t="shared" si="150"/>
        <v>2</v>
      </c>
      <c r="C1970" s="6">
        <f t="shared" si="151"/>
        <v>0.46392999999999995</v>
      </c>
      <c r="D1970" s="7">
        <v>34.034999999999997</v>
      </c>
      <c r="E1970" s="7">
        <v>34.82</v>
      </c>
      <c r="F1970" s="7">
        <v>34.684060000000002</v>
      </c>
      <c r="G1970" s="7">
        <v>34.585000000000001</v>
      </c>
      <c r="H1970" s="7">
        <v>35.255000000000003</v>
      </c>
      <c r="K1970" s="9">
        <f t="shared" si="152"/>
        <v>34.82</v>
      </c>
      <c r="L1970" s="9">
        <f t="shared" si="153"/>
        <v>34.034999999999997</v>
      </c>
      <c r="M1970" s="9">
        <f t="shared" si="154"/>
        <v>0.78500000000000369</v>
      </c>
    </row>
    <row r="1971" spans="1:13" x14ac:dyDescent="0.2">
      <c r="A1971" s="5">
        <v>2.4646699999999999</v>
      </c>
      <c r="B1971" s="5">
        <f t="shared" si="150"/>
        <v>2</v>
      </c>
      <c r="C1971" s="6">
        <f t="shared" si="151"/>
        <v>0.46466999999999992</v>
      </c>
      <c r="D1971" s="7">
        <v>34.770000000000003</v>
      </c>
      <c r="E1971" s="7">
        <v>34.49</v>
      </c>
      <c r="F1971" s="7">
        <v>34.823079999999997</v>
      </c>
      <c r="G1971" s="7">
        <v>34.255000000000003</v>
      </c>
      <c r="H1971" s="7">
        <v>35.39</v>
      </c>
      <c r="K1971" s="9">
        <f t="shared" si="152"/>
        <v>34.823079999999997</v>
      </c>
      <c r="L1971" s="9">
        <f t="shared" si="153"/>
        <v>34.255000000000003</v>
      </c>
      <c r="M1971" s="9">
        <f t="shared" si="154"/>
        <v>0.56807999999999481</v>
      </c>
    </row>
    <row r="1972" spans="1:13" x14ac:dyDescent="0.2">
      <c r="A1972" s="5">
        <v>2.4654199999999999</v>
      </c>
      <c r="B1972" s="5">
        <f t="shared" si="150"/>
        <v>2</v>
      </c>
      <c r="C1972" s="6">
        <f t="shared" si="151"/>
        <v>0.46541999999999994</v>
      </c>
      <c r="D1972" s="7">
        <v>34.085000000000001</v>
      </c>
      <c r="E1972" s="7">
        <v>34.234999999999999</v>
      </c>
      <c r="F1972" s="7">
        <v>34.348500000000001</v>
      </c>
      <c r="G1972" s="7">
        <v>33.950000000000003</v>
      </c>
      <c r="H1972" s="7">
        <v>34.865000000000002</v>
      </c>
      <c r="K1972" s="9">
        <f t="shared" si="152"/>
        <v>34.348500000000001</v>
      </c>
      <c r="L1972" s="9">
        <f t="shared" si="153"/>
        <v>33.950000000000003</v>
      </c>
      <c r="M1972" s="9">
        <f t="shared" si="154"/>
        <v>0.39849999999999852</v>
      </c>
    </row>
    <row r="1973" spans="1:13" x14ac:dyDescent="0.2">
      <c r="A1973" s="5">
        <v>2.4661599999999999</v>
      </c>
      <c r="B1973" s="5">
        <f t="shared" si="150"/>
        <v>2</v>
      </c>
      <c r="C1973" s="6">
        <f t="shared" si="151"/>
        <v>0.46615999999999991</v>
      </c>
      <c r="D1973" s="7">
        <v>33.4</v>
      </c>
      <c r="E1973" s="7">
        <v>33.645000000000003</v>
      </c>
      <c r="F1973" s="7">
        <v>33.995780000000003</v>
      </c>
      <c r="G1973" s="7">
        <v>33.61</v>
      </c>
      <c r="H1973" s="7">
        <v>35.06</v>
      </c>
      <c r="K1973" s="9">
        <f t="shared" si="152"/>
        <v>33.995780000000003</v>
      </c>
      <c r="L1973" s="9">
        <f t="shared" si="153"/>
        <v>33.4</v>
      </c>
      <c r="M1973" s="9">
        <f t="shared" si="154"/>
        <v>0.59578000000000486</v>
      </c>
    </row>
    <row r="1974" spans="1:13" x14ac:dyDescent="0.2">
      <c r="A1974" s="5">
        <v>2.4668999999999999</v>
      </c>
      <c r="B1974" s="5">
        <f t="shared" si="150"/>
        <v>2</v>
      </c>
      <c r="C1974" s="6">
        <f t="shared" si="151"/>
        <v>0.46689999999999987</v>
      </c>
      <c r="D1974" s="7">
        <v>33.905000000000001</v>
      </c>
      <c r="E1974" s="7">
        <v>33.575000000000003</v>
      </c>
      <c r="F1974" s="7">
        <v>34.218730000000001</v>
      </c>
      <c r="G1974" s="7">
        <v>33.729999999999997</v>
      </c>
      <c r="H1974" s="7">
        <v>35.314999999999998</v>
      </c>
      <c r="K1974" s="9">
        <f t="shared" si="152"/>
        <v>34.218730000000001</v>
      </c>
      <c r="L1974" s="9">
        <f t="shared" si="153"/>
        <v>33.575000000000003</v>
      </c>
      <c r="M1974" s="9">
        <f t="shared" si="154"/>
        <v>0.64372999999999791</v>
      </c>
    </row>
    <row r="1975" spans="1:13" x14ac:dyDescent="0.2">
      <c r="A1975" s="5">
        <v>2.4676499999999999</v>
      </c>
      <c r="B1975" s="5">
        <f t="shared" si="150"/>
        <v>2</v>
      </c>
      <c r="C1975" s="6">
        <f t="shared" si="151"/>
        <v>0.4676499999999999</v>
      </c>
      <c r="D1975" s="7">
        <v>34.5</v>
      </c>
      <c r="E1975" s="7">
        <v>34.049999999999997</v>
      </c>
      <c r="F1975" s="7">
        <v>34.371839999999999</v>
      </c>
      <c r="G1975" s="7">
        <v>33.744999999999997</v>
      </c>
      <c r="H1975" s="7">
        <v>35.159999999999997</v>
      </c>
      <c r="K1975" s="9">
        <f t="shared" si="152"/>
        <v>34.5</v>
      </c>
      <c r="L1975" s="9">
        <f t="shared" si="153"/>
        <v>33.744999999999997</v>
      </c>
      <c r="M1975" s="9">
        <f t="shared" si="154"/>
        <v>0.75500000000000256</v>
      </c>
    </row>
    <row r="1976" spans="1:13" x14ac:dyDescent="0.2">
      <c r="A1976" s="5">
        <v>2.4683899999999999</v>
      </c>
      <c r="B1976" s="5">
        <f t="shared" si="150"/>
        <v>2</v>
      </c>
      <c r="C1976" s="6">
        <f t="shared" si="151"/>
        <v>0.46838999999999986</v>
      </c>
      <c r="D1976" s="7">
        <v>33.905000000000001</v>
      </c>
      <c r="E1976" s="7">
        <v>34.024999999999999</v>
      </c>
      <c r="F1976" s="7">
        <v>34.333269999999999</v>
      </c>
      <c r="G1976" s="7">
        <v>33.854999999999997</v>
      </c>
      <c r="H1976" s="7">
        <v>35.475000000000001</v>
      </c>
      <c r="K1976" s="9">
        <f t="shared" si="152"/>
        <v>34.333269999999999</v>
      </c>
      <c r="L1976" s="9">
        <f t="shared" si="153"/>
        <v>33.854999999999997</v>
      </c>
      <c r="M1976" s="9">
        <f t="shared" si="154"/>
        <v>0.47827000000000197</v>
      </c>
    </row>
    <row r="1977" spans="1:13" x14ac:dyDescent="0.2">
      <c r="A1977" s="5">
        <v>2.4691399999999999</v>
      </c>
      <c r="B1977" s="5">
        <f t="shared" si="150"/>
        <v>2</v>
      </c>
      <c r="C1977" s="6">
        <f t="shared" si="151"/>
        <v>0.46913999999999989</v>
      </c>
      <c r="D1977" s="7">
        <v>34.414999999999999</v>
      </c>
      <c r="E1977" s="7">
        <v>33.950000000000003</v>
      </c>
      <c r="F1977" s="7">
        <v>34.582689999999999</v>
      </c>
      <c r="G1977" s="7">
        <v>33.57</v>
      </c>
      <c r="H1977" s="7">
        <v>36.085000000000001</v>
      </c>
      <c r="K1977" s="9">
        <f t="shared" si="152"/>
        <v>34.582689999999999</v>
      </c>
      <c r="L1977" s="9">
        <f t="shared" si="153"/>
        <v>33.57</v>
      </c>
      <c r="M1977" s="9">
        <f t="shared" si="154"/>
        <v>1.0126899999999992</v>
      </c>
    </row>
    <row r="1978" spans="1:13" x14ac:dyDescent="0.2">
      <c r="A1978" s="5">
        <v>2.4698799999999999</v>
      </c>
      <c r="B1978" s="5">
        <f t="shared" si="150"/>
        <v>2</v>
      </c>
      <c r="C1978" s="6">
        <f t="shared" si="151"/>
        <v>0.46987999999999985</v>
      </c>
      <c r="D1978" s="7">
        <v>33.880000000000003</v>
      </c>
      <c r="E1978" s="7">
        <v>34.049999999999997</v>
      </c>
      <c r="F1978" s="7">
        <v>34.534649999999999</v>
      </c>
      <c r="G1978" s="7">
        <v>33.72</v>
      </c>
      <c r="H1978" s="7">
        <v>36.270000000000003</v>
      </c>
      <c r="K1978" s="9">
        <f t="shared" si="152"/>
        <v>34.534649999999999</v>
      </c>
      <c r="L1978" s="9">
        <f t="shared" si="153"/>
        <v>33.72</v>
      </c>
      <c r="M1978" s="9">
        <f t="shared" si="154"/>
        <v>0.81465000000000032</v>
      </c>
    </row>
    <row r="1979" spans="1:13" x14ac:dyDescent="0.2">
      <c r="A1979" s="5">
        <v>2.4706199999999998</v>
      </c>
      <c r="B1979" s="5">
        <f t="shared" si="150"/>
        <v>2</v>
      </c>
      <c r="C1979" s="6">
        <f t="shared" si="151"/>
        <v>0.47061999999999982</v>
      </c>
      <c r="D1979" s="7">
        <v>33.840000000000003</v>
      </c>
      <c r="E1979" s="7">
        <v>34.1</v>
      </c>
      <c r="F1979" s="7">
        <v>34.622799999999998</v>
      </c>
      <c r="G1979" s="7">
        <v>33.9</v>
      </c>
      <c r="H1979" s="7">
        <v>36.65</v>
      </c>
      <c r="K1979" s="9">
        <f t="shared" si="152"/>
        <v>34.622799999999998</v>
      </c>
      <c r="L1979" s="9">
        <f t="shared" si="153"/>
        <v>33.840000000000003</v>
      </c>
      <c r="M1979" s="9">
        <f t="shared" si="154"/>
        <v>0.78279999999999461</v>
      </c>
    </row>
    <row r="1980" spans="1:13" x14ac:dyDescent="0.2">
      <c r="A1980" s="5">
        <v>2.4713699999999998</v>
      </c>
      <c r="B1980" s="5">
        <f t="shared" si="150"/>
        <v>2</v>
      </c>
      <c r="C1980" s="6">
        <f t="shared" si="151"/>
        <v>0.47136999999999984</v>
      </c>
      <c r="D1980" s="7">
        <v>34.43</v>
      </c>
      <c r="E1980" s="7">
        <v>34.32</v>
      </c>
      <c r="F1980" s="7">
        <v>34.864719999999998</v>
      </c>
      <c r="G1980" s="7">
        <v>34.33</v>
      </c>
      <c r="H1980" s="7">
        <v>36.06</v>
      </c>
      <c r="K1980" s="9">
        <f t="shared" si="152"/>
        <v>34.864719999999998</v>
      </c>
      <c r="L1980" s="9">
        <f t="shared" si="153"/>
        <v>34.32</v>
      </c>
      <c r="M1980" s="9">
        <f t="shared" si="154"/>
        <v>0.54471999999999809</v>
      </c>
    </row>
    <row r="1981" spans="1:13" x14ac:dyDescent="0.2">
      <c r="A1981" s="5">
        <v>2.4721099999999998</v>
      </c>
      <c r="B1981" s="5">
        <f t="shared" si="150"/>
        <v>2</v>
      </c>
      <c r="C1981" s="6">
        <f t="shared" si="151"/>
        <v>0.47210999999999981</v>
      </c>
      <c r="D1981" s="7">
        <v>34.365000000000002</v>
      </c>
      <c r="E1981" s="7">
        <v>35.04</v>
      </c>
      <c r="F1981" s="7">
        <v>34.974359999999997</v>
      </c>
      <c r="G1981" s="7">
        <v>34.354999999999997</v>
      </c>
      <c r="H1981" s="7">
        <v>36.085000000000001</v>
      </c>
      <c r="K1981" s="9">
        <f t="shared" si="152"/>
        <v>35.04</v>
      </c>
      <c r="L1981" s="9">
        <f t="shared" si="153"/>
        <v>34.354999999999997</v>
      </c>
      <c r="M1981" s="9">
        <f t="shared" si="154"/>
        <v>0.68500000000000227</v>
      </c>
    </row>
    <row r="1982" spans="1:13" x14ac:dyDescent="0.2">
      <c r="A1982" s="5">
        <v>2.4728500000000002</v>
      </c>
      <c r="B1982" s="5">
        <f t="shared" si="150"/>
        <v>2</v>
      </c>
      <c r="C1982" s="6">
        <f t="shared" si="151"/>
        <v>0.47285000000000021</v>
      </c>
      <c r="D1982" s="7">
        <v>35.234999999999999</v>
      </c>
      <c r="E1982" s="7">
        <v>35.159999999999997</v>
      </c>
      <c r="F1982" s="7">
        <v>35.154139999999998</v>
      </c>
      <c r="G1982" s="7">
        <v>34.44</v>
      </c>
      <c r="H1982" s="7">
        <v>35.695</v>
      </c>
      <c r="K1982" s="9">
        <f t="shared" si="152"/>
        <v>35.234999999999999</v>
      </c>
      <c r="L1982" s="9">
        <f t="shared" si="153"/>
        <v>34.44</v>
      </c>
      <c r="M1982" s="9">
        <f t="shared" si="154"/>
        <v>0.79500000000000171</v>
      </c>
    </row>
    <row r="1983" spans="1:13" x14ac:dyDescent="0.2">
      <c r="A1983" s="5">
        <v>2.4735999999999998</v>
      </c>
      <c r="B1983" s="5">
        <f t="shared" si="150"/>
        <v>2</v>
      </c>
      <c r="C1983" s="6">
        <f t="shared" si="151"/>
        <v>0.4735999999999998</v>
      </c>
      <c r="D1983" s="7">
        <v>34.585000000000001</v>
      </c>
      <c r="E1983" s="7">
        <v>34.914999999999999</v>
      </c>
      <c r="F1983" s="7">
        <v>34.813209999999998</v>
      </c>
      <c r="G1983" s="7">
        <v>34.034999999999997</v>
      </c>
      <c r="H1983" s="7">
        <v>35.414999999999999</v>
      </c>
      <c r="K1983" s="9">
        <f t="shared" si="152"/>
        <v>34.914999999999999</v>
      </c>
      <c r="L1983" s="9">
        <f t="shared" si="153"/>
        <v>34.034999999999997</v>
      </c>
      <c r="M1983" s="9">
        <f t="shared" si="154"/>
        <v>0.88000000000000256</v>
      </c>
    </row>
    <row r="1984" spans="1:13" x14ac:dyDescent="0.2">
      <c r="A1984" s="5">
        <v>2.4743400000000002</v>
      </c>
      <c r="B1984" s="5">
        <f t="shared" si="150"/>
        <v>2</v>
      </c>
      <c r="C1984" s="6">
        <f t="shared" si="151"/>
        <v>0.47434000000000021</v>
      </c>
      <c r="D1984" s="7">
        <v>34.1</v>
      </c>
      <c r="E1984" s="7">
        <v>34.43</v>
      </c>
      <c r="F1984" s="7">
        <v>34.406739999999999</v>
      </c>
      <c r="G1984" s="7">
        <v>33.79</v>
      </c>
      <c r="H1984" s="7">
        <v>34.950000000000003</v>
      </c>
      <c r="K1984" s="9">
        <f t="shared" si="152"/>
        <v>34.43</v>
      </c>
      <c r="L1984" s="9">
        <f t="shared" si="153"/>
        <v>33.79</v>
      </c>
      <c r="M1984" s="9">
        <f t="shared" si="154"/>
        <v>0.64000000000000057</v>
      </c>
    </row>
    <row r="1985" spans="1:13" x14ac:dyDescent="0.2">
      <c r="A1985" s="5">
        <v>2.4750899999999998</v>
      </c>
      <c r="B1985" s="5">
        <f t="shared" si="150"/>
        <v>2</v>
      </c>
      <c r="C1985" s="6">
        <f t="shared" si="151"/>
        <v>0.47508999999999979</v>
      </c>
      <c r="D1985" s="7">
        <v>33.4</v>
      </c>
      <c r="E1985" s="7">
        <v>34.44</v>
      </c>
      <c r="F1985" s="7">
        <v>34.076889999999999</v>
      </c>
      <c r="G1985" s="7">
        <v>33.78</v>
      </c>
      <c r="H1985" s="7">
        <v>34.340000000000003</v>
      </c>
      <c r="K1985" s="9">
        <f t="shared" si="152"/>
        <v>34.44</v>
      </c>
      <c r="L1985" s="9">
        <f t="shared" si="153"/>
        <v>33.4</v>
      </c>
      <c r="M1985" s="9">
        <f t="shared" si="154"/>
        <v>1.0399999999999991</v>
      </c>
    </row>
    <row r="1986" spans="1:13" x14ac:dyDescent="0.2">
      <c r="A1986" s="5">
        <v>2.4758300000000002</v>
      </c>
      <c r="B1986" s="5">
        <f t="shared" ref="B1986:B2049" si="155">INT(A1986)</f>
        <v>2</v>
      </c>
      <c r="C1986" s="6">
        <f t="shared" ref="C1986:C2049" si="156">A1986-B1986</f>
        <v>0.4758300000000002</v>
      </c>
      <c r="D1986" s="7">
        <v>33.83</v>
      </c>
      <c r="E1986" s="7">
        <v>34.76</v>
      </c>
      <c r="F1986" s="7">
        <v>34.363219999999998</v>
      </c>
      <c r="G1986" s="7">
        <v>33.840000000000003</v>
      </c>
      <c r="H1986" s="7">
        <v>34.659999999999997</v>
      </c>
      <c r="K1986" s="9">
        <f t="shared" ref="K1986:K2049" si="157">MAX(D1986:G1986)</f>
        <v>34.76</v>
      </c>
      <c r="L1986" s="9">
        <f t="shared" ref="L1986:L2049" si="158">MIN(D1986:G1986)</f>
        <v>33.83</v>
      </c>
      <c r="M1986" s="9">
        <f t="shared" si="154"/>
        <v>0.92999999999999972</v>
      </c>
    </row>
    <row r="1987" spans="1:13" x14ac:dyDescent="0.2">
      <c r="A1987" s="5">
        <v>2.4765700000000002</v>
      </c>
      <c r="B1987" s="5">
        <f t="shared" si="155"/>
        <v>2</v>
      </c>
      <c r="C1987" s="6">
        <f t="shared" si="156"/>
        <v>0.47657000000000016</v>
      </c>
      <c r="D1987" s="7">
        <v>33</v>
      </c>
      <c r="E1987" s="7">
        <v>33.975000000000001</v>
      </c>
      <c r="F1987" s="7">
        <v>34.11609</v>
      </c>
      <c r="G1987" s="7">
        <v>33.975000000000001</v>
      </c>
      <c r="H1987" s="7">
        <v>35.354999999999997</v>
      </c>
      <c r="K1987" s="9">
        <f t="shared" si="157"/>
        <v>34.11609</v>
      </c>
      <c r="L1987" s="9">
        <f t="shared" si="158"/>
        <v>33</v>
      </c>
      <c r="M1987" s="9">
        <f t="shared" ref="M1987:M2050" si="159">K1987-L1987</f>
        <v>1.1160899999999998</v>
      </c>
    </row>
    <row r="1988" spans="1:13" x14ac:dyDescent="0.2">
      <c r="A1988" s="5">
        <v>2.4773200000000002</v>
      </c>
      <c r="B1988" s="5">
        <f t="shared" si="155"/>
        <v>2</v>
      </c>
      <c r="C1988" s="6">
        <f t="shared" si="156"/>
        <v>0.47732000000000019</v>
      </c>
      <c r="D1988" s="7">
        <v>33.51</v>
      </c>
      <c r="E1988" s="7">
        <v>34.475000000000001</v>
      </c>
      <c r="F1988" s="7">
        <v>34.476329999999997</v>
      </c>
      <c r="G1988" s="7">
        <v>34.085000000000001</v>
      </c>
      <c r="H1988" s="7">
        <v>35.585000000000001</v>
      </c>
      <c r="K1988" s="9">
        <f t="shared" si="157"/>
        <v>34.476329999999997</v>
      </c>
      <c r="L1988" s="9">
        <f t="shared" si="158"/>
        <v>33.51</v>
      </c>
      <c r="M1988" s="9">
        <f t="shared" si="159"/>
        <v>0.96632999999999925</v>
      </c>
    </row>
    <row r="1989" spans="1:13" x14ac:dyDescent="0.2">
      <c r="A1989" s="5">
        <v>2.4780600000000002</v>
      </c>
      <c r="B1989" s="5">
        <f t="shared" si="155"/>
        <v>2</v>
      </c>
      <c r="C1989" s="6">
        <f t="shared" si="156"/>
        <v>0.47806000000000015</v>
      </c>
      <c r="D1989" s="7">
        <v>34.770000000000003</v>
      </c>
      <c r="E1989" s="7">
        <v>34.844999999999999</v>
      </c>
      <c r="F1989" s="7">
        <v>34.9985</v>
      </c>
      <c r="G1989" s="7">
        <v>34.255000000000003</v>
      </c>
      <c r="H1989" s="7">
        <v>35.865000000000002</v>
      </c>
      <c r="K1989" s="9">
        <f t="shared" si="157"/>
        <v>34.9985</v>
      </c>
      <c r="L1989" s="9">
        <f t="shared" si="158"/>
        <v>34.255000000000003</v>
      </c>
      <c r="M1989" s="9">
        <f t="shared" si="159"/>
        <v>0.74349999999999739</v>
      </c>
    </row>
    <row r="1990" spans="1:13" x14ac:dyDescent="0.2">
      <c r="A1990" s="5">
        <v>2.4788000000000001</v>
      </c>
      <c r="B1990" s="5">
        <f t="shared" si="155"/>
        <v>2</v>
      </c>
      <c r="C1990" s="6">
        <f t="shared" si="156"/>
        <v>0.47880000000000011</v>
      </c>
      <c r="D1990" s="7">
        <v>34.99</v>
      </c>
      <c r="E1990" s="7">
        <v>34.340000000000003</v>
      </c>
      <c r="F1990" s="7">
        <v>34.846469999999997</v>
      </c>
      <c r="G1990" s="7">
        <v>34.049999999999997</v>
      </c>
      <c r="H1990" s="7">
        <v>35.840000000000003</v>
      </c>
      <c r="K1990" s="9">
        <f t="shared" si="157"/>
        <v>34.99</v>
      </c>
      <c r="L1990" s="9">
        <f t="shared" si="158"/>
        <v>34.049999999999997</v>
      </c>
      <c r="M1990" s="9">
        <f t="shared" si="159"/>
        <v>0.94000000000000483</v>
      </c>
    </row>
    <row r="1991" spans="1:13" x14ac:dyDescent="0.2">
      <c r="A1991" s="5">
        <v>2.4795500000000001</v>
      </c>
      <c r="B1991" s="5">
        <f t="shared" si="155"/>
        <v>2</v>
      </c>
      <c r="C1991" s="6">
        <f t="shared" si="156"/>
        <v>0.47955000000000014</v>
      </c>
      <c r="D1991" s="7">
        <v>34.28</v>
      </c>
      <c r="E1991" s="7">
        <v>34.854999999999997</v>
      </c>
      <c r="F1991" s="7">
        <v>34.614800000000002</v>
      </c>
      <c r="G1991" s="7">
        <v>33.755000000000003</v>
      </c>
      <c r="H1991" s="7">
        <v>35.534999999999997</v>
      </c>
      <c r="K1991" s="9">
        <f t="shared" si="157"/>
        <v>34.854999999999997</v>
      </c>
      <c r="L1991" s="9">
        <f t="shared" si="158"/>
        <v>33.755000000000003</v>
      </c>
      <c r="M1991" s="9">
        <f t="shared" si="159"/>
        <v>1.0999999999999943</v>
      </c>
    </row>
    <row r="1992" spans="1:13" x14ac:dyDescent="0.2">
      <c r="A1992" s="5">
        <v>2.4802900000000001</v>
      </c>
      <c r="B1992" s="5">
        <f t="shared" si="155"/>
        <v>2</v>
      </c>
      <c r="C1992" s="6">
        <f t="shared" si="156"/>
        <v>0.48029000000000011</v>
      </c>
      <c r="D1992" s="7">
        <v>34.195</v>
      </c>
      <c r="E1992" s="7">
        <v>34.33</v>
      </c>
      <c r="F1992" s="7">
        <v>34.371720000000003</v>
      </c>
      <c r="G1992" s="7">
        <v>33.39</v>
      </c>
      <c r="H1992" s="7">
        <v>35.295000000000002</v>
      </c>
      <c r="K1992" s="9">
        <f t="shared" si="157"/>
        <v>34.371720000000003</v>
      </c>
      <c r="L1992" s="9">
        <f t="shared" si="158"/>
        <v>33.39</v>
      </c>
      <c r="M1992" s="9">
        <f t="shared" si="159"/>
        <v>0.98172000000000281</v>
      </c>
    </row>
    <row r="1993" spans="1:13" x14ac:dyDescent="0.2">
      <c r="A1993" s="5">
        <v>2.4810400000000001</v>
      </c>
      <c r="B1993" s="5">
        <f t="shared" si="155"/>
        <v>2</v>
      </c>
      <c r="C1993" s="6">
        <f t="shared" si="156"/>
        <v>0.48104000000000013</v>
      </c>
      <c r="D1993" s="7">
        <v>33.195</v>
      </c>
      <c r="E1993" s="7">
        <v>34.125</v>
      </c>
      <c r="F1993" s="7">
        <v>33.897799999999997</v>
      </c>
      <c r="G1993" s="7">
        <v>33.314999999999998</v>
      </c>
      <c r="H1993" s="7">
        <v>34.755000000000003</v>
      </c>
      <c r="K1993" s="9">
        <f t="shared" si="157"/>
        <v>34.125</v>
      </c>
      <c r="L1993" s="9">
        <f t="shared" si="158"/>
        <v>33.195</v>
      </c>
      <c r="M1993" s="9">
        <f t="shared" si="159"/>
        <v>0.92999999999999972</v>
      </c>
    </row>
    <row r="1994" spans="1:13" x14ac:dyDescent="0.2">
      <c r="A1994" s="5">
        <v>2.4817800000000001</v>
      </c>
      <c r="B1994" s="5">
        <f t="shared" si="155"/>
        <v>2</v>
      </c>
      <c r="C1994" s="6">
        <f t="shared" si="156"/>
        <v>0.4817800000000001</v>
      </c>
      <c r="D1994" s="7">
        <v>33.685000000000002</v>
      </c>
      <c r="E1994" s="7">
        <v>33.880000000000003</v>
      </c>
      <c r="F1994" s="7">
        <v>33.909610000000001</v>
      </c>
      <c r="G1994" s="7">
        <v>33.28</v>
      </c>
      <c r="H1994" s="7">
        <v>34.695</v>
      </c>
      <c r="K1994" s="9">
        <f t="shared" si="157"/>
        <v>33.909610000000001</v>
      </c>
      <c r="L1994" s="9">
        <f t="shared" si="158"/>
        <v>33.28</v>
      </c>
      <c r="M1994" s="9">
        <f t="shared" si="159"/>
        <v>0.62960999999999956</v>
      </c>
    </row>
    <row r="1995" spans="1:13" x14ac:dyDescent="0.2">
      <c r="A1995" s="5">
        <v>2.4825200000000001</v>
      </c>
      <c r="B1995" s="5">
        <f t="shared" si="155"/>
        <v>2</v>
      </c>
      <c r="C1995" s="6">
        <f t="shared" si="156"/>
        <v>0.48252000000000006</v>
      </c>
      <c r="D1995" s="7">
        <v>33.770000000000003</v>
      </c>
      <c r="E1995" s="7">
        <v>33.975000000000001</v>
      </c>
      <c r="F1995" s="7">
        <v>33.955770000000001</v>
      </c>
      <c r="G1995" s="7">
        <v>33.305</v>
      </c>
      <c r="H1995" s="7">
        <v>34.39</v>
      </c>
      <c r="K1995" s="9">
        <f t="shared" si="157"/>
        <v>33.975000000000001</v>
      </c>
      <c r="L1995" s="9">
        <f t="shared" si="158"/>
        <v>33.305</v>
      </c>
      <c r="M1995" s="9">
        <f t="shared" si="159"/>
        <v>0.67000000000000171</v>
      </c>
    </row>
    <row r="1996" spans="1:13" x14ac:dyDescent="0.2">
      <c r="A1996" s="5">
        <v>2.4832700000000001</v>
      </c>
      <c r="B1996" s="5">
        <f t="shared" si="155"/>
        <v>2</v>
      </c>
      <c r="C1996" s="6">
        <f t="shared" si="156"/>
        <v>0.48327000000000009</v>
      </c>
      <c r="D1996" s="7">
        <v>33.51</v>
      </c>
      <c r="E1996" s="7">
        <v>34.255000000000003</v>
      </c>
      <c r="F1996" s="7">
        <v>33.89546</v>
      </c>
      <c r="G1996" s="7">
        <v>33.18</v>
      </c>
      <c r="H1996" s="7">
        <v>34.375</v>
      </c>
      <c r="K1996" s="9">
        <f t="shared" si="157"/>
        <v>34.255000000000003</v>
      </c>
      <c r="L1996" s="9">
        <f t="shared" si="158"/>
        <v>33.18</v>
      </c>
      <c r="M1996" s="9">
        <f t="shared" si="159"/>
        <v>1.0750000000000028</v>
      </c>
    </row>
    <row r="1997" spans="1:13" x14ac:dyDescent="0.2">
      <c r="A1997" s="5">
        <v>2.4840100000000001</v>
      </c>
      <c r="B1997" s="5">
        <f t="shared" si="155"/>
        <v>2</v>
      </c>
      <c r="C1997" s="6">
        <f t="shared" si="156"/>
        <v>0.48401000000000005</v>
      </c>
      <c r="D1997" s="7">
        <v>33.44</v>
      </c>
      <c r="E1997" s="7">
        <v>34.255000000000003</v>
      </c>
      <c r="F1997" s="7">
        <v>33.841749999999998</v>
      </c>
      <c r="G1997" s="7">
        <v>33.365000000000002</v>
      </c>
      <c r="H1997" s="7">
        <v>34.18</v>
      </c>
      <c r="K1997" s="9">
        <f t="shared" si="157"/>
        <v>34.255000000000003</v>
      </c>
      <c r="L1997" s="9">
        <f t="shared" si="158"/>
        <v>33.365000000000002</v>
      </c>
      <c r="M1997" s="9">
        <f t="shared" si="159"/>
        <v>0.89000000000000057</v>
      </c>
    </row>
    <row r="1998" spans="1:13" x14ac:dyDescent="0.2">
      <c r="A1998" s="5">
        <v>2.48475</v>
      </c>
      <c r="B1998" s="5">
        <f t="shared" si="155"/>
        <v>2</v>
      </c>
      <c r="C1998" s="6">
        <f t="shared" si="156"/>
        <v>0.48475000000000001</v>
      </c>
      <c r="D1998" s="7">
        <v>33.905000000000001</v>
      </c>
      <c r="E1998" s="7">
        <v>34.06</v>
      </c>
      <c r="F1998" s="7">
        <v>33.775570000000002</v>
      </c>
      <c r="G1998" s="7">
        <v>33.265000000000001</v>
      </c>
      <c r="H1998" s="7">
        <v>33.755000000000003</v>
      </c>
      <c r="K1998" s="9">
        <f t="shared" si="157"/>
        <v>34.06</v>
      </c>
      <c r="L1998" s="9">
        <f t="shared" si="158"/>
        <v>33.265000000000001</v>
      </c>
      <c r="M1998" s="9">
        <f t="shared" si="159"/>
        <v>0.79500000000000171</v>
      </c>
    </row>
    <row r="1999" spans="1:13" x14ac:dyDescent="0.2">
      <c r="A1999" s="5">
        <v>2.4855</v>
      </c>
      <c r="B1999" s="5">
        <f t="shared" si="155"/>
        <v>2</v>
      </c>
      <c r="C1999" s="6">
        <f t="shared" si="156"/>
        <v>0.48550000000000004</v>
      </c>
      <c r="D1999" s="7">
        <v>34.015000000000001</v>
      </c>
      <c r="E1999" s="7">
        <v>34.024999999999999</v>
      </c>
      <c r="F1999" s="7">
        <v>33.795789999999997</v>
      </c>
      <c r="G1999" s="7">
        <v>33.265000000000001</v>
      </c>
      <c r="H1999" s="7">
        <v>33.814999999999998</v>
      </c>
      <c r="K1999" s="9">
        <f t="shared" si="157"/>
        <v>34.024999999999999</v>
      </c>
      <c r="L1999" s="9">
        <f t="shared" si="158"/>
        <v>33.265000000000001</v>
      </c>
      <c r="M1999" s="9">
        <f t="shared" si="159"/>
        <v>0.75999999999999801</v>
      </c>
    </row>
    <row r="2000" spans="1:13" x14ac:dyDescent="0.2">
      <c r="A2000" s="5">
        <v>2.48624</v>
      </c>
      <c r="B2000" s="5">
        <f t="shared" si="155"/>
        <v>2</v>
      </c>
      <c r="C2000" s="6">
        <f t="shared" si="156"/>
        <v>0.48624000000000001</v>
      </c>
      <c r="D2000" s="7">
        <v>33.975000000000001</v>
      </c>
      <c r="E2000" s="7">
        <v>33.22</v>
      </c>
      <c r="F2000" s="7">
        <v>33.655569999999997</v>
      </c>
      <c r="G2000" s="7">
        <v>33.229999999999997</v>
      </c>
      <c r="H2000" s="7">
        <v>34.024999999999999</v>
      </c>
      <c r="K2000" s="9">
        <f t="shared" si="157"/>
        <v>33.975000000000001</v>
      </c>
      <c r="L2000" s="9">
        <f t="shared" si="158"/>
        <v>33.22</v>
      </c>
      <c r="M2000" s="9">
        <f t="shared" si="159"/>
        <v>0.75500000000000256</v>
      </c>
    </row>
    <row r="2001" spans="1:13" x14ac:dyDescent="0.2">
      <c r="A2001" s="5">
        <v>2.48698</v>
      </c>
      <c r="B2001" s="5">
        <f t="shared" si="155"/>
        <v>2</v>
      </c>
      <c r="C2001" s="6">
        <f t="shared" si="156"/>
        <v>0.48697999999999997</v>
      </c>
      <c r="D2001" s="7">
        <v>33.6</v>
      </c>
      <c r="E2001" s="7">
        <v>33.414999999999999</v>
      </c>
      <c r="F2001" s="7">
        <v>33.721319999999999</v>
      </c>
      <c r="G2001" s="7">
        <v>33.365000000000002</v>
      </c>
      <c r="H2001" s="7">
        <v>34.33</v>
      </c>
      <c r="K2001" s="9">
        <f t="shared" si="157"/>
        <v>33.721319999999999</v>
      </c>
      <c r="L2001" s="9">
        <f t="shared" si="158"/>
        <v>33.365000000000002</v>
      </c>
      <c r="M2001" s="9">
        <f t="shared" si="159"/>
        <v>0.35631999999999664</v>
      </c>
    </row>
    <row r="2002" spans="1:13" x14ac:dyDescent="0.2">
      <c r="A2002" s="5">
        <v>2.48773</v>
      </c>
      <c r="B2002" s="5">
        <f t="shared" si="155"/>
        <v>2</v>
      </c>
      <c r="C2002" s="6">
        <f t="shared" si="156"/>
        <v>0.48773</v>
      </c>
      <c r="D2002" s="7">
        <v>33.380000000000003</v>
      </c>
      <c r="E2002" s="7">
        <v>33.619999999999997</v>
      </c>
      <c r="F2002" s="7">
        <v>33.692830000000001</v>
      </c>
      <c r="G2002" s="7">
        <v>33.22</v>
      </c>
      <c r="H2002" s="7">
        <v>34.255000000000003</v>
      </c>
      <c r="K2002" s="9">
        <f t="shared" si="157"/>
        <v>33.692830000000001</v>
      </c>
      <c r="L2002" s="9">
        <f t="shared" si="158"/>
        <v>33.22</v>
      </c>
      <c r="M2002" s="9">
        <f t="shared" si="159"/>
        <v>0.47283000000000186</v>
      </c>
    </row>
    <row r="2003" spans="1:13" x14ac:dyDescent="0.2">
      <c r="A2003" s="5">
        <v>2.48847</v>
      </c>
      <c r="B2003" s="5">
        <f t="shared" si="155"/>
        <v>2</v>
      </c>
      <c r="C2003" s="6">
        <f t="shared" si="156"/>
        <v>0.48846999999999996</v>
      </c>
      <c r="D2003" s="7">
        <v>33.33</v>
      </c>
      <c r="E2003" s="7">
        <v>33.744999999999997</v>
      </c>
      <c r="F2003" s="7">
        <v>33.755090000000003</v>
      </c>
      <c r="G2003" s="7">
        <v>33.28</v>
      </c>
      <c r="H2003" s="7">
        <v>34.354999999999997</v>
      </c>
      <c r="K2003" s="9">
        <f t="shared" si="157"/>
        <v>33.755090000000003</v>
      </c>
      <c r="L2003" s="9">
        <f t="shared" si="158"/>
        <v>33.28</v>
      </c>
      <c r="M2003" s="9">
        <f t="shared" si="159"/>
        <v>0.47509000000000157</v>
      </c>
    </row>
    <row r="2004" spans="1:13" x14ac:dyDescent="0.2">
      <c r="A2004" s="5">
        <v>2.48922</v>
      </c>
      <c r="B2004" s="5">
        <f t="shared" si="155"/>
        <v>2</v>
      </c>
      <c r="C2004" s="6">
        <f t="shared" si="156"/>
        <v>0.48921999999999999</v>
      </c>
      <c r="D2004" s="7">
        <v>33.314999999999998</v>
      </c>
      <c r="E2004" s="7">
        <v>33.365000000000002</v>
      </c>
      <c r="F2004" s="7">
        <v>33.602200000000003</v>
      </c>
      <c r="G2004" s="7">
        <v>33.255000000000003</v>
      </c>
      <c r="H2004" s="7">
        <v>34.305</v>
      </c>
      <c r="K2004" s="9">
        <f t="shared" si="157"/>
        <v>33.602200000000003</v>
      </c>
      <c r="L2004" s="9">
        <f t="shared" si="158"/>
        <v>33.255000000000003</v>
      </c>
      <c r="M2004" s="9">
        <f t="shared" si="159"/>
        <v>0.34720000000000084</v>
      </c>
    </row>
    <row r="2005" spans="1:13" x14ac:dyDescent="0.2">
      <c r="A2005" s="5">
        <v>2.48996</v>
      </c>
      <c r="B2005" s="5">
        <f t="shared" si="155"/>
        <v>2</v>
      </c>
      <c r="C2005" s="6">
        <f t="shared" si="156"/>
        <v>0.48995999999999995</v>
      </c>
      <c r="D2005" s="7">
        <v>33.380000000000003</v>
      </c>
      <c r="E2005" s="7">
        <v>33.29</v>
      </c>
      <c r="F2005" s="7">
        <v>33.475949999999997</v>
      </c>
      <c r="G2005" s="7">
        <v>33.06</v>
      </c>
      <c r="H2005" s="7">
        <v>34.094999999999999</v>
      </c>
      <c r="K2005" s="9">
        <f t="shared" si="157"/>
        <v>33.475949999999997</v>
      </c>
      <c r="L2005" s="9">
        <f t="shared" si="158"/>
        <v>33.06</v>
      </c>
      <c r="M2005" s="9">
        <f t="shared" si="159"/>
        <v>0.41594999999999516</v>
      </c>
    </row>
    <row r="2006" spans="1:13" x14ac:dyDescent="0.2">
      <c r="A2006" s="5">
        <v>2.4906999999999999</v>
      </c>
      <c r="B2006" s="5">
        <f t="shared" si="155"/>
        <v>2</v>
      </c>
      <c r="C2006" s="6">
        <f t="shared" si="156"/>
        <v>0.49069999999999991</v>
      </c>
      <c r="D2006" s="7">
        <v>33.244999999999997</v>
      </c>
      <c r="E2006" s="7">
        <v>33.134999999999998</v>
      </c>
      <c r="F2006" s="7">
        <v>33.484099999999998</v>
      </c>
      <c r="G2006" s="7">
        <v>33.06</v>
      </c>
      <c r="H2006" s="7">
        <v>34.195</v>
      </c>
      <c r="K2006" s="9">
        <f t="shared" si="157"/>
        <v>33.484099999999998</v>
      </c>
      <c r="L2006" s="9">
        <f t="shared" si="158"/>
        <v>33.06</v>
      </c>
      <c r="M2006" s="9">
        <f t="shared" si="159"/>
        <v>0.4240999999999957</v>
      </c>
    </row>
    <row r="2007" spans="1:13" x14ac:dyDescent="0.2">
      <c r="A2007" s="5">
        <v>2.4914499999999999</v>
      </c>
      <c r="B2007" s="5">
        <f t="shared" si="155"/>
        <v>2</v>
      </c>
      <c r="C2007" s="6">
        <f t="shared" si="156"/>
        <v>0.49144999999999994</v>
      </c>
      <c r="D2007" s="7">
        <v>32.975000000000001</v>
      </c>
      <c r="E2007" s="7">
        <v>33.340000000000003</v>
      </c>
      <c r="F2007" s="7">
        <v>33.342419999999997</v>
      </c>
      <c r="G2007" s="7">
        <v>32.825000000000003</v>
      </c>
      <c r="H2007" s="7">
        <v>33.865000000000002</v>
      </c>
      <c r="K2007" s="9">
        <f t="shared" si="157"/>
        <v>33.342419999999997</v>
      </c>
      <c r="L2007" s="9">
        <f t="shared" si="158"/>
        <v>32.825000000000003</v>
      </c>
      <c r="M2007" s="9">
        <f t="shared" si="159"/>
        <v>0.51741999999999422</v>
      </c>
    </row>
    <row r="2008" spans="1:13" x14ac:dyDescent="0.2">
      <c r="A2008" s="5">
        <v>2.4921899999999999</v>
      </c>
      <c r="B2008" s="5">
        <f t="shared" si="155"/>
        <v>2</v>
      </c>
      <c r="C2008" s="6">
        <f t="shared" si="156"/>
        <v>0.49218999999999991</v>
      </c>
      <c r="D2008" s="7">
        <v>33.159999999999997</v>
      </c>
      <c r="E2008" s="7">
        <v>33.134999999999998</v>
      </c>
      <c r="F2008" s="7">
        <v>33.225369999999998</v>
      </c>
      <c r="G2008" s="7">
        <v>32.695</v>
      </c>
      <c r="H2008" s="7">
        <v>33.645000000000003</v>
      </c>
      <c r="K2008" s="9">
        <f t="shared" si="157"/>
        <v>33.225369999999998</v>
      </c>
      <c r="L2008" s="9">
        <f t="shared" si="158"/>
        <v>32.695</v>
      </c>
      <c r="M2008" s="9">
        <f t="shared" si="159"/>
        <v>0.53036999999999779</v>
      </c>
    </row>
    <row r="2009" spans="1:13" x14ac:dyDescent="0.2">
      <c r="A2009" s="5">
        <v>2.4929299999999999</v>
      </c>
      <c r="B2009" s="5">
        <f t="shared" si="155"/>
        <v>2</v>
      </c>
      <c r="C2009" s="6">
        <f t="shared" si="156"/>
        <v>0.49292999999999987</v>
      </c>
      <c r="D2009" s="7">
        <v>33.094999999999999</v>
      </c>
      <c r="E2009" s="7">
        <v>33.085000000000001</v>
      </c>
      <c r="F2009" s="7">
        <v>33.115789999999997</v>
      </c>
      <c r="G2009" s="7">
        <v>32.4</v>
      </c>
      <c r="H2009" s="7">
        <v>33.585000000000001</v>
      </c>
      <c r="K2009" s="9">
        <f t="shared" si="157"/>
        <v>33.115789999999997</v>
      </c>
      <c r="L2009" s="9">
        <f t="shared" si="158"/>
        <v>32.4</v>
      </c>
      <c r="M2009" s="9">
        <f t="shared" si="159"/>
        <v>0.71578999999999837</v>
      </c>
    </row>
    <row r="2010" spans="1:13" x14ac:dyDescent="0.2">
      <c r="A2010" s="5">
        <v>2.4936799999999999</v>
      </c>
      <c r="B2010" s="5">
        <f t="shared" si="155"/>
        <v>2</v>
      </c>
      <c r="C2010" s="6">
        <f t="shared" si="156"/>
        <v>0.4936799999999999</v>
      </c>
      <c r="D2010" s="7">
        <v>32.78</v>
      </c>
      <c r="E2010" s="7">
        <v>33.145000000000003</v>
      </c>
      <c r="F2010" s="7">
        <v>33.000540000000001</v>
      </c>
      <c r="G2010" s="7">
        <v>32.39</v>
      </c>
      <c r="H2010" s="7">
        <v>33.534999999999997</v>
      </c>
      <c r="K2010" s="9">
        <f t="shared" si="157"/>
        <v>33.145000000000003</v>
      </c>
      <c r="L2010" s="9">
        <f t="shared" si="158"/>
        <v>32.39</v>
      </c>
      <c r="M2010" s="9">
        <f t="shared" si="159"/>
        <v>0.75500000000000256</v>
      </c>
    </row>
    <row r="2011" spans="1:13" x14ac:dyDescent="0.2">
      <c r="A2011" s="5">
        <v>2.4944199999999999</v>
      </c>
      <c r="B2011" s="5">
        <f t="shared" si="155"/>
        <v>2</v>
      </c>
      <c r="C2011" s="6">
        <f t="shared" si="156"/>
        <v>0.49441999999999986</v>
      </c>
      <c r="D2011" s="7">
        <v>33</v>
      </c>
      <c r="E2011" s="7">
        <v>33.204999999999998</v>
      </c>
      <c r="F2011" s="7">
        <v>33.129199999999997</v>
      </c>
      <c r="G2011" s="7">
        <v>32.424999999999997</v>
      </c>
      <c r="H2011" s="7">
        <v>33.61</v>
      </c>
      <c r="K2011" s="9">
        <f t="shared" si="157"/>
        <v>33.204999999999998</v>
      </c>
      <c r="L2011" s="9">
        <f t="shared" si="158"/>
        <v>32.424999999999997</v>
      </c>
      <c r="M2011" s="9">
        <f t="shared" si="159"/>
        <v>0.78000000000000114</v>
      </c>
    </row>
    <row r="2012" spans="1:13" x14ac:dyDescent="0.2">
      <c r="A2012" s="5">
        <v>2.4951699999999999</v>
      </c>
      <c r="B2012" s="5">
        <f t="shared" si="155"/>
        <v>2</v>
      </c>
      <c r="C2012" s="6">
        <f t="shared" si="156"/>
        <v>0.49516999999999989</v>
      </c>
      <c r="D2012" s="7">
        <v>33.024999999999999</v>
      </c>
      <c r="E2012" s="7">
        <v>33.255000000000003</v>
      </c>
      <c r="F2012" s="7">
        <v>33.176589999999997</v>
      </c>
      <c r="G2012" s="7">
        <v>32.51</v>
      </c>
      <c r="H2012" s="7">
        <v>33.585000000000001</v>
      </c>
      <c r="K2012" s="9">
        <f t="shared" si="157"/>
        <v>33.255000000000003</v>
      </c>
      <c r="L2012" s="9">
        <f t="shared" si="158"/>
        <v>32.51</v>
      </c>
      <c r="M2012" s="9">
        <f t="shared" si="159"/>
        <v>0.74500000000000455</v>
      </c>
    </row>
    <row r="2013" spans="1:13" x14ac:dyDescent="0.2">
      <c r="A2013" s="5">
        <v>2.4959099999999999</v>
      </c>
      <c r="B2013" s="5">
        <f t="shared" si="155"/>
        <v>2</v>
      </c>
      <c r="C2013" s="6">
        <f t="shared" si="156"/>
        <v>0.49590999999999985</v>
      </c>
      <c r="D2013" s="7">
        <v>32.950000000000003</v>
      </c>
      <c r="E2013" s="7">
        <v>33.229999999999997</v>
      </c>
      <c r="F2013" s="7">
        <v>33.027720000000002</v>
      </c>
      <c r="G2013" s="7">
        <v>32.51</v>
      </c>
      <c r="H2013" s="7">
        <v>33.28</v>
      </c>
      <c r="K2013" s="9">
        <f t="shared" si="157"/>
        <v>33.229999999999997</v>
      </c>
      <c r="L2013" s="9">
        <f t="shared" si="158"/>
        <v>32.51</v>
      </c>
      <c r="M2013" s="9">
        <f t="shared" si="159"/>
        <v>0.71999999999999886</v>
      </c>
    </row>
    <row r="2014" spans="1:13" x14ac:dyDescent="0.2">
      <c r="A2014" s="5">
        <v>2.4966499999999998</v>
      </c>
      <c r="B2014" s="5">
        <f t="shared" si="155"/>
        <v>2</v>
      </c>
      <c r="C2014" s="6">
        <f t="shared" si="156"/>
        <v>0.49664999999999981</v>
      </c>
      <c r="D2014" s="7">
        <v>32.9</v>
      </c>
      <c r="E2014" s="7">
        <v>33.195</v>
      </c>
      <c r="F2014" s="7">
        <v>32.890999999999998</v>
      </c>
      <c r="G2014" s="7">
        <v>32.204999999999998</v>
      </c>
      <c r="H2014" s="7">
        <v>33.204999999999998</v>
      </c>
      <c r="K2014" s="9">
        <f t="shared" si="157"/>
        <v>33.195</v>
      </c>
      <c r="L2014" s="9">
        <f t="shared" si="158"/>
        <v>32.204999999999998</v>
      </c>
      <c r="M2014" s="9">
        <f t="shared" si="159"/>
        <v>0.99000000000000199</v>
      </c>
    </row>
    <row r="2015" spans="1:13" x14ac:dyDescent="0.2">
      <c r="A2015" s="5">
        <v>2.4973999999999998</v>
      </c>
      <c r="B2015" s="5">
        <f t="shared" si="155"/>
        <v>2</v>
      </c>
      <c r="C2015" s="6">
        <f t="shared" si="156"/>
        <v>0.49739999999999984</v>
      </c>
      <c r="D2015" s="7">
        <v>32.46</v>
      </c>
      <c r="E2015" s="7">
        <v>33.094999999999999</v>
      </c>
      <c r="F2015" s="7">
        <v>32.839359999999999</v>
      </c>
      <c r="G2015" s="7">
        <v>32.29</v>
      </c>
      <c r="H2015" s="7">
        <v>33.424999999999997</v>
      </c>
      <c r="K2015" s="9">
        <f t="shared" si="157"/>
        <v>33.094999999999999</v>
      </c>
      <c r="L2015" s="9">
        <f t="shared" si="158"/>
        <v>32.29</v>
      </c>
      <c r="M2015" s="9">
        <f t="shared" si="159"/>
        <v>0.80499999999999972</v>
      </c>
    </row>
    <row r="2016" spans="1:13" x14ac:dyDescent="0.2">
      <c r="A2016" s="5">
        <v>2.4981399999999998</v>
      </c>
      <c r="B2016" s="5">
        <f t="shared" si="155"/>
        <v>2</v>
      </c>
      <c r="C2016" s="6">
        <f t="shared" si="156"/>
        <v>0.49813999999999981</v>
      </c>
      <c r="D2016" s="7">
        <v>32.534999999999997</v>
      </c>
      <c r="E2016" s="7">
        <v>32.755000000000003</v>
      </c>
      <c r="F2016" s="7">
        <v>32.748510000000003</v>
      </c>
      <c r="G2016" s="7">
        <v>32.104999999999997</v>
      </c>
      <c r="H2016" s="7">
        <v>33.314999999999998</v>
      </c>
      <c r="K2016" s="9">
        <f t="shared" si="157"/>
        <v>32.755000000000003</v>
      </c>
      <c r="L2016" s="9">
        <f t="shared" si="158"/>
        <v>32.104999999999997</v>
      </c>
      <c r="M2016" s="9">
        <f t="shared" si="159"/>
        <v>0.65000000000000568</v>
      </c>
    </row>
    <row r="2017" spans="1:13" x14ac:dyDescent="0.2">
      <c r="A2017" s="5">
        <v>2.4988800000000002</v>
      </c>
      <c r="B2017" s="5">
        <f t="shared" si="155"/>
        <v>2</v>
      </c>
      <c r="C2017" s="6">
        <f t="shared" si="156"/>
        <v>0.49888000000000021</v>
      </c>
      <c r="D2017" s="7">
        <v>32.424999999999997</v>
      </c>
      <c r="E2017" s="7">
        <v>32.975000000000001</v>
      </c>
      <c r="F2017" s="7">
        <v>32.772959999999998</v>
      </c>
      <c r="G2017" s="7">
        <v>32.204999999999998</v>
      </c>
      <c r="H2017" s="7">
        <v>33.365000000000002</v>
      </c>
      <c r="K2017" s="9">
        <f t="shared" si="157"/>
        <v>32.975000000000001</v>
      </c>
      <c r="L2017" s="9">
        <f t="shared" si="158"/>
        <v>32.204999999999998</v>
      </c>
      <c r="M2017" s="9">
        <f t="shared" si="159"/>
        <v>0.77000000000000313</v>
      </c>
    </row>
    <row r="2018" spans="1:13" x14ac:dyDescent="0.2">
      <c r="A2018" s="5">
        <v>2.4996299999999998</v>
      </c>
      <c r="B2018" s="5">
        <f t="shared" si="155"/>
        <v>2</v>
      </c>
      <c r="C2018" s="6">
        <f t="shared" si="156"/>
        <v>0.4996299999999998</v>
      </c>
      <c r="D2018" s="7">
        <v>32.18</v>
      </c>
      <c r="E2018" s="7">
        <v>33.06</v>
      </c>
      <c r="F2018" s="7">
        <v>32.682929999999999</v>
      </c>
      <c r="G2018" s="7">
        <v>32.19</v>
      </c>
      <c r="H2018" s="7">
        <v>33.29</v>
      </c>
      <c r="K2018" s="9">
        <f t="shared" si="157"/>
        <v>33.06</v>
      </c>
      <c r="L2018" s="9">
        <f t="shared" si="158"/>
        <v>32.18</v>
      </c>
      <c r="M2018" s="9">
        <f t="shared" si="159"/>
        <v>0.88000000000000256</v>
      </c>
    </row>
    <row r="2019" spans="1:13" x14ac:dyDescent="0.2">
      <c r="A2019" s="5">
        <v>2.5003700000000002</v>
      </c>
      <c r="B2019" s="5">
        <f t="shared" si="155"/>
        <v>2</v>
      </c>
      <c r="C2019" s="6">
        <f t="shared" si="156"/>
        <v>0.5003700000000002</v>
      </c>
      <c r="D2019" s="7">
        <v>32.549999999999997</v>
      </c>
      <c r="E2019" s="7">
        <v>32.914999999999999</v>
      </c>
      <c r="F2019" s="7">
        <v>32.863880000000002</v>
      </c>
      <c r="G2019" s="7">
        <v>32.365000000000002</v>
      </c>
      <c r="H2019" s="7">
        <v>33.435000000000002</v>
      </c>
      <c r="K2019" s="9">
        <f t="shared" si="157"/>
        <v>32.914999999999999</v>
      </c>
      <c r="L2019" s="9">
        <f t="shared" si="158"/>
        <v>32.365000000000002</v>
      </c>
      <c r="M2019" s="9">
        <f t="shared" si="159"/>
        <v>0.54999999999999716</v>
      </c>
    </row>
    <row r="2020" spans="1:13" x14ac:dyDescent="0.2">
      <c r="A2020" s="5">
        <v>2.5011199999999998</v>
      </c>
      <c r="B2020" s="5">
        <f t="shared" si="155"/>
        <v>2</v>
      </c>
      <c r="C2020" s="6">
        <f t="shared" si="156"/>
        <v>0.50111999999999979</v>
      </c>
      <c r="D2020" s="7">
        <v>33.075000000000003</v>
      </c>
      <c r="E2020" s="7">
        <v>33</v>
      </c>
      <c r="F2020" s="7">
        <v>33.027560000000001</v>
      </c>
      <c r="G2020" s="7">
        <v>32.46</v>
      </c>
      <c r="H2020" s="7">
        <v>33.229999999999997</v>
      </c>
      <c r="K2020" s="9">
        <f t="shared" si="157"/>
        <v>33.075000000000003</v>
      </c>
      <c r="L2020" s="9">
        <f t="shared" si="158"/>
        <v>32.46</v>
      </c>
      <c r="M2020" s="9">
        <f t="shared" si="159"/>
        <v>0.61500000000000199</v>
      </c>
    </row>
    <row r="2021" spans="1:13" x14ac:dyDescent="0.2">
      <c r="A2021" s="5">
        <v>2.5018600000000002</v>
      </c>
      <c r="B2021" s="5">
        <f t="shared" si="155"/>
        <v>2</v>
      </c>
      <c r="C2021" s="6">
        <f t="shared" si="156"/>
        <v>0.50186000000000019</v>
      </c>
      <c r="D2021" s="7">
        <v>33.22</v>
      </c>
      <c r="E2021" s="7">
        <v>33.28</v>
      </c>
      <c r="F2021" s="7">
        <v>33.077660000000002</v>
      </c>
      <c r="G2021" s="7">
        <v>32.484999999999999</v>
      </c>
      <c r="H2021" s="7">
        <v>33.314999999999998</v>
      </c>
      <c r="K2021" s="9">
        <f t="shared" si="157"/>
        <v>33.28</v>
      </c>
      <c r="L2021" s="9">
        <f t="shared" si="158"/>
        <v>32.484999999999999</v>
      </c>
      <c r="M2021" s="9">
        <f t="shared" si="159"/>
        <v>0.79500000000000171</v>
      </c>
    </row>
    <row r="2022" spans="1:13" x14ac:dyDescent="0.2">
      <c r="A2022" s="5">
        <v>2.5026000000000002</v>
      </c>
      <c r="B2022" s="5">
        <f t="shared" si="155"/>
        <v>2</v>
      </c>
      <c r="C2022" s="6">
        <f t="shared" si="156"/>
        <v>0.50260000000000016</v>
      </c>
      <c r="D2022" s="7">
        <v>33.034999999999997</v>
      </c>
      <c r="E2022" s="7">
        <v>33.01</v>
      </c>
      <c r="F2022" s="7">
        <v>33.007159999999999</v>
      </c>
      <c r="G2022" s="7">
        <v>32.46</v>
      </c>
      <c r="H2022" s="7">
        <v>33.24</v>
      </c>
      <c r="K2022" s="9">
        <f t="shared" si="157"/>
        <v>33.034999999999997</v>
      </c>
      <c r="L2022" s="9">
        <f t="shared" si="158"/>
        <v>32.46</v>
      </c>
      <c r="M2022" s="9">
        <f t="shared" si="159"/>
        <v>0.57499999999999574</v>
      </c>
    </row>
    <row r="2023" spans="1:13" x14ac:dyDescent="0.2">
      <c r="A2023" s="5">
        <v>2.5033500000000002</v>
      </c>
      <c r="B2023" s="5">
        <f t="shared" si="155"/>
        <v>2</v>
      </c>
      <c r="C2023" s="6">
        <f t="shared" si="156"/>
        <v>0.50335000000000019</v>
      </c>
      <c r="D2023" s="7">
        <v>32.814999999999998</v>
      </c>
      <c r="E2023" s="7">
        <v>33.085000000000001</v>
      </c>
      <c r="F2023" s="7">
        <v>32.956490000000002</v>
      </c>
      <c r="G2023" s="7">
        <v>32.215000000000003</v>
      </c>
      <c r="H2023" s="7">
        <v>33.35</v>
      </c>
      <c r="K2023" s="9">
        <f t="shared" si="157"/>
        <v>33.085000000000001</v>
      </c>
      <c r="L2023" s="9">
        <f t="shared" si="158"/>
        <v>32.215000000000003</v>
      </c>
      <c r="M2023" s="9">
        <f t="shared" si="159"/>
        <v>0.86999999999999744</v>
      </c>
    </row>
    <row r="2024" spans="1:13" x14ac:dyDescent="0.2">
      <c r="A2024" s="5">
        <v>2.5040900000000001</v>
      </c>
      <c r="B2024" s="5">
        <f t="shared" si="155"/>
        <v>2</v>
      </c>
      <c r="C2024" s="6">
        <f t="shared" si="156"/>
        <v>0.50409000000000015</v>
      </c>
      <c r="D2024" s="7">
        <v>32.365000000000002</v>
      </c>
      <c r="E2024" s="7">
        <v>33.28</v>
      </c>
      <c r="F2024" s="7">
        <v>32.902990000000003</v>
      </c>
      <c r="G2024" s="7">
        <v>32.325000000000003</v>
      </c>
      <c r="H2024" s="7">
        <v>33.35</v>
      </c>
      <c r="K2024" s="9">
        <f t="shared" si="157"/>
        <v>33.28</v>
      </c>
      <c r="L2024" s="9">
        <f t="shared" si="158"/>
        <v>32.325000000000003</v>
      </c>
      <c r="M2024" s="9">
        <f t="shared" si="159"/>
        <v>0.95499999999999829</v>
      </c>
    </row>
    <row r="2025" spans="1:13" x14ac:dyDescent="0.2">
      <c r="A2025" s="5">
        <v>2.5048300000000001</v>
      </c>
      <c r="B2025" s="5">
        <f t="shared" si="155"/>
        <v>2</v>
      </c>
      <c r="C2025" s="6">
        <f t="shared" si="156"/>
        <v>0.50483000000000011</v>
      </c>
      <c r="D2025" s="7">
        <v>32.18</v>
      </c>
      <c r="E2025" s="7">
        <v>33.145000000000003</v>
      </c>
      <c r="F2025" s="7">
        <v>32.835389999999997</v>
      </c>
      <c r="G2025" s="7">
        <v>32.314999999999998</v>
      </c>
      <c r="H2025" s="7">
        <v>33.424999999999997</v>
      </c>
      <c r="K2025" s="9">
        <f t="shared" si="157"/>
        <v>33.145000000000003</v>
      </c>
      <c r="L2025" s="9">
        <f t="shared" si="158"/>
        <v>32.18</v>
      </c>
      <c r="M2025" s="9">
        <f t="shared" si="159"/>
        <v>0.96500000000000341</v>
      </c>
    </row>
    <row r="2026" spans="1:13" x14ac:dyDescent="0.2">
      <c r="A2026" s="5">
        <v>2.5055800000000001</v>
      </c>
      <c r="B2026" s="5">
        <f t="shared" si="155"/>
        <v>2</v>
      </c>
      <c r="C2026" s="6">
        <f t="shared" si="156"/>
        <v>0.50558000000000014</v>
      </c>
      <c r="D2026" s="7">
        <v>32.549999999999997</v>
      </c>
      <c r="E2026" s="7">
        <v>33.270000000000003</v>
      </c>
      <c r="F2026" s="7">
        <v>32.88523</v>
      </c>
      <c r="G2026" s="7">
        <v>32.229999999999997</v>
      </c>
      <c r="H2026" s="7">
        <v>33.39</v>
      </c>
      <c r="K2026" s="9">
        <f t="shared" si="157"/>
        <v>33.270000000000003</v>
      </c>
      <c r="L2026" s="9">
        <f t="shared" si="158"/>
        <v>32.229999999999997</v>
      </c>
      <c r="M2026" s="9">
        <f t="shared" si="159"/>
        <v>1.0400000000000063</v>
      </c>
    </row>
    <row r="2027" spans="1:13" x14ac:dyDescent="0.2">
      <c r="A2027" s="5">
        <v>2.5063200000000001</v>
      </c>
      <c r="B2027" s="5">
        <f t="shared" si="155"/>
        <v>2</v>
      </c>
      <c r="C2027" s="6">
        <f t="shared" si="156"/>
        <v>0.5063200000000001</v>
      </c>
      <c r="D2027" s="7">
        <v>32.450000000000003</v>
      </c>
      <c r="E2027" s="7">
        <v>33.17</v>
      </c>
      <c r="F2027" s="7">
        <v>32.907629999999997</v>
      </c>
      <c r="G2027" s="7">
        <v>32.299999999999997</v>
      </c>
      <c r="H2027" s="7">
        <v>33.5</v>
      </c>
      <c r="K2027" s="9">
        <f t="shared" si="157"/>
        <v>33.17</v>
      </c>
      <c r="L2027" s="9">
        <f t="shared" si="158"/>
        <v>32.299999999999997</v>
      </c>
      <c r="M2027" s="9">
        <f t="shared" si="159"/>
        <v>0.87000000000000455</v>
      </c>
    </row>
    <row r="2028" spans="1:13" x14ac:dyDescent="0.2">
      <c r="A2028" s="5">
        <v>2.5070700000000001</v>
      </c>
      <c r="B2028" s="5">
        <f t="shared" si="155"/>
        <v>2</v>
      </c>
      <c r="C2028" s="6">
        <f t="shared" si="156"/>
        <v>0.50707000000000013</v>
      </c>
      <c r="D2028" s="7">
        <v>32.57</v>
      </c>
      <c r="E2028" s="7">
        <v>33.44</v>
      </c>
      <c r="F2028" s="7">
        <v>32.948999999999998</v>
      </c>
      <c r="G2028" s="7">
        <v>32.35</v>
      </c>
      <c r="H2028" s="7">
        <v>33.305</v>
      </c>
      <c r="K2028" s="9">
        <f t="shared" si="157"/>
        <v>33.44</v>
      </c>
      <c r="L2028" s="9">
        <f t="shared" si="158"/>
        <v>32.35</v>
      </c>
      <c r="M2028" s="9">
        <f t="shared" si="159"/>
        <v>1.0899999999999963</v>
      </c>
    </row>
    <row r="2029" spans="1:13" x14ac:dyDescent="0.2">
      <c r="A2029" s="5">
        <v>2.5078100000000001</v>
      </c>
      <c r="B2029" s="5">
        <f t="shared" si="155"/>
        <v>2</v>
      </c>
      <c r="C2029" s="6">
        <f t="shared" si="156"/>
        <v>0.50781000000000009</v>
      </c>
      <c r="D2029" s="7">
        <v>32.704999999999998</v>
      </c>
      <c r="E2029" s="7">
        <v>33.024999999999999</v>
      </c>
      <c r="F2029" s="7">
        <v>32.934049999999999</v>
      </c>
      <c r="G2029" s="7">
        <v>32.4</v>
      </c>
      <c r="H2029" s="7">
        <v>33.545000000000002</v>
      </c>
      <c r="K2029" s="9">
        <f t="shared" si="157"/>
        <v>33.024999999999999</v>
      </c>
      <c r="L2029" s="9">
        <f t="shared" si="158"/>
        <v>32.4</v>
      </c>
      <c r="M2029" s="9">
        <f t="shared" si="159"/>
        <v>0.625</v>
      </c>
    </row>
    <row r="2030" spans="1:13" x14ac:dyDescent="0.2">
      <c r="A2030" s="5">
        <v>2.5085500000000001</v>
      </c>
      <c r="B2030" s="5">
        <f t="shared" si="155"/>
        <v>2</v>
      </c>
      <c r="C2030" s="6">
        <f t="shared" si="156"/>
        <v>0.50855000000000006</v>
      </c>
      <c r="D2030" s="7">
        <v>32.619999999999997</v>
      </c>
      <c r="E2030" s="7">
        <v>33.22</v>
      </c>
      <c r="F2030" s="7">
        <v>33.052819999999997</v>
      </c>
      <c r="G2030" s="7">
        <v>32.68</v>
      </c>
      <c r="H2030" s="7">
        <v>33.57</v>
      </c>
      <c r="K2030" s="9">
        <f t="shared" si="157"/>
        <v>33.22</v>
      </c>
      <c r="L2030" s="9">
        <f t="shared" si="158"/>
        <v>32.619999999999997</v>
      </c>
      <c r="M2030" s="9">
        <f t="shared" si="159"/>
        <v>0.60000000000000142</v>
      </c>
    </row>
    <row r="2031" spans="1:13" x14ac:dyDescent="0.2">
      <c r="A2031" s="5">
        <v>2.5093000000000001</v>
      </c>
      <c r="B2031" s="5">
        <f t="shared" si="155"/>
        <v>2</v>
      </c>
      <c r="C2031" s="6">
        <f t="shared" si="156"/>
        <v>0.50930000000000009</v>
      </c>
      <c r="D2031" s="7">
        <v>32.9</v>
      </c>
      <c r="E2031" s="7">
        <v>33.185000000000002</v>
      </c>
      <c r="F2031" s="7">
        <v>33.1477</v>
      </c>
      <c r="G2031" s="7">
        <v>32.424999999999997</v>
      </c>
      <c r="H2031" s="7">
        <v>33.85</v>
      </c>
      <c r="K2031" s="9">
        <f t="shared" si="157"/>
        <v>33.185000000000002</v>
      </c>
      <c r="L2031" s="9">
        <f t="shared" si="158"/>
        <v>32.424999999999997</v>
      </c>
      <c r="M2031" s="9">
        <f t="shared" si="159"/>
        <v>0.76000000000000512</v>
      </c>
    </row>
    <row r="2032" spans="1:13" x14ac:dyDescent="0.2">
      <c r="A2032" s="5">
        <v>2.51004</v>
      </c>
      <c r="B2032" s="5">
        <f t="shared" si="155"/>
        <v>2</v>
      </c>
      <c r="C2032" s="6">
        <f t="shared" si="156"/>
        <v>0.51004000000000005</v>
      </c>
      <c r="D2032" s="7">
        <v>32.865000000000002</v>
      </c>
      <c r="E2032" s="7">
        <v>33.145000000000003</v>
      </c>
      <c r="F2032" s="7">
        <v>33.258099999999999</v>
      </c>
      <c r="G2032" s="7">
        <v>32.74</v>
      </c>
      <c r="H2032" s="7">
        <v>34.094999999999999</v>
      </c>
      <c r="K2032" s="9">
        <f t="shared" si="157"/>
        <v>33.258099999999999</v>
      </c>
      <c r="L2032" s="9">
        <f t="shared" si="158"/>
        <v>32.74</v>
      </c>
      <c r="M2032" s="9">
        <f t="shared" si="159"/>
        <v>0.5180999999999969</v>
      </c>
    </row>
    <row r="2033" spans="1:13" x14ac:dyDescent="0.2">
      <c r="A2033" s="5">
        <v>2.51078</v>
      </c>
      <c r="B2033" s="5">
        <f t="shared" si="155"/>
        <v>2</v>
      </c>
      <c r="C2033" s="6">
        <f t="shared" si="156"/>
        <v>0.51078000000000001</v>
      </c>
      <c r="D2033" s="7">
        <v>33.33</v>
      </c>
      <c r="E2033" s="7">
        <v>33.270000000000003</v>
      </c>
      <c r="F2033" s="7">
        <v>33.433689999999999</v>
      </c>
      <c r="G2033" s="7">
        <v>32.9</v>
      </c>
      <c r="H2033" s="7">
        <v>34.204999999999998</v>
      </c>
      <c r="K2033" s="9">
        <f t="shared" si="157"/>
        <v>33.433689999999999</v>
      </c>
      <c r="L2033" s="9">
        <f t="shared" si="158"/>
        <v>32.9</v>
      </c>
      <c r="M2033" s="9">
        <f t="shared" si="159"/>
        <v>0.53369</v>
      </c>
    </row>
    <row r="2034" spans="1:13" x14ac:dyDescent="0.2">
      <c r="A2034" s="5">
        <v>2.51153</v>
      </c>
      <c r="B2034" s="5">
        <f t="shared" si="155"/>
        <v>2</v>
      </c>
      <c r="C2034" s="6">
        <f t="shared" si="156"/>
        <v>0.51153000000000004</v>
      </c>
      <c r="D2034" s="7">
        <v>33.229999999999997</v>
      </c>
      <c r="E2034" s="7">
        <v>33.6</v>
      </c>
      <c r="F2034" s="7">
        <v>33.522449999999999</v>
      </c>
      <c r="G2034" s="7">
        <v>33.024999999999999</v>
      </c>
      <c r="H2034" s="7">
        <v>34.034999999999997</v>
      </c>
      <c r="K2034" s="9">
        <f t="shared" si="157"/>
        <v>33.6</v>
      </c>
      <c r="L2034" s="9">
        <f t="shared" si="158"/>
        <v>33.024999999999999</v>
      </c>
      <c r="M2034" s="9">
        <f t="shared" si="159"/>
        <v>0.57500000000000284</v>
      </c>
    </row>
    <row r="2035" spans="1:13" x14ac:dyDescent="0.2">
      <c r="A2035" s="5">
        <v>2.51227</v>
      </c>
      <c r="B2035" s="5">
        <f t="shared" si="155"/>
        <v>2</v>
      </c>
      <c r="C2035" s="6">
        <f t="shared" si="156"/>
        <v>0.51227</v>
      </c>
      <c r="D2035" s="7">
        <v>33.094999999999999</v>
      </c>
      <c r="E2035" s="7">
        <v>33.56</v>
      </c>
      <c r="F2035" s="7">
        <v>33.565379999999998</v>
      </c>
      <c r="G2035" s="7">
        <v>33.229999999999997</v>
      </c>
      <c r="H2035" s="7">
        <v>34.305</v>
      </c>
      <c r="K2035" s="9">
        <f t="shared" si="157"/>
        <v>33.565379999999998</v>
      </c>
      <c r="L2035" s="9">
        <f t="shared" si="158"/>
        <v>33.094999999999999</v>
      </c>
      <c r="M2035" s="9">
        <f t="shared" si="159"/>
        <v>0.47037999999999869</v>
      </c>
    </row>
    <row r="2036" spans="1:13" x14ac:dyDescent="0.2">
      <c r="A2036" s="5">
        <v>2.51302</v>
      </c>
      <c r="B2036" s="5">
        <f t="shared" si="155"/>
        <v>2</v>
      </c>
      <c r="C2036" s="6">
        <f t="shared" si="156"/>
        <v>0.51302000000000003</v>
      </c>
      <c r="D2036" s="7">
        <v>33.685000000000002</v>
      </c>
      <c r="E2036" s="7">
        <v>33.83</v>
      </c>
      <c r="F2036" s="7">
        <v>33.954270000000001</v>
      </c>
      <c r="G2036" s="7">
        <v>33.619999999999997</v>
      </c>
      <c r="H2036" s="7">
        <v>34.575000000000003</v>
      </c>
      <c r="K2036" s="9">
        <f t="shared" si="157"/>
        <v>33.954270000000001</v>
      </c>
      <c r="L2036" s="9">
        <f t="shared" si="158"/>
        <v>33.619999999999997</v>
      </c>
      <c r="M2036" s="9">
        <f t="shared" si="159"/>
        <v>0.33427000000000362</v>
      </c>
    </row>
    <row r="2037" spans="1:13" x14ac:dyDescent="0.2">
      <c r="A2037" s="5">
        <v>2.51376</v>
      </c>
      <c r="B2037" s="5">
        <f t="shared" si="155"/>
        <v>2</v>
      </c>
      <c r="C2037" s="6">
        <f t="shared" si="156"/>
        <v>0.51375999999999999</v>
      </c>
      <c r="D2037" s="7">
        <v>34.085000000000001</v>
      </c>
      <c r="E2037" s="7">
        <v>33.99</v>
      </c>
      <c r="F2037" s="7">
        <v>34.14376</v>
      </c>
      <c r="G2037" s="7">
        <v>33.57</v>
      </c>
      <c r="H2037" s="7">
        <v>34.78</v>
      </c>
      <c r="K2037" s="9">
        <f t="shared" si="157"/>
        <v>34.14376</v>
      </c>
      <c r="L2037" s="9">
        <f t="shared" si="158"/>
        <v>33.57</v>
      </c>
      <c r="M2037" s="9">
        <f t="shared" si="159"/>
        <v>0.57376000000000005</v>
      </c>
    </row>
    <row r="2038" spans="1:13" x14ac:dyDescent="0.2">
      <c r="A2038" s="5">
        <v>2.5145</v>
      </c>
      <c r="B2038" s="5">
        <f t="shared" si="155"/>
        <v>2</v>
      </c>
      <c r="C2038" s="6">
        <f t="shared" si="156"/>
        <v>0.51449999999999996</v>
      </c>
      <c r="D2038" s="7">
        <v>33.880000000000003</v>
      </c>
      <c r="E2038" s="7">
        <v>34.465000000000003</v>
      </c>
      <c r="F2038" s="7">
        <v>34.251309999999997</v>
      </c>
      <c r="G2038" s="7">
        <v>33.744999999999997</v>
      </c>
      <c r="H2038" s="7">
        <v>34.729999999999997</v>
      </c>
      <c r="K2038" s="9">
        <f t="shared" si="157"/>
        <v>34.465000000000003</v>
      </c>
      <c r="L2038" s="9">
        <f t="shared" si="158"/>
        <v>33.744999999999997</v>
      </c>
      <c r="M2038" s="9">
        <f t="shared" si="159"/>
        <v>0.72000000000000597</v>
      </c>
    </row>
    <row r="2039" spans="1:13" x14ac:dyDescent="0.2">
      <c r="A2039" s="5">
        <v>2.51525</v>
      </c>
      <c r="B2039" s="5">
        <f t="shared" si="155"/>
        <v>2</v>
      </c>
      <c r="C2039" s="6">
        <f t="shared" si="156"/>
        <v>0.51524999999999999</v>
      </c>
      <c r="D2039" s="7">
        <v>33.975000000000001</v>
      </c>
      <c r="E2039" s="7">
        <v>34.380000000000003</v>
      </c>
      <c r="F2039" s="7">
        <v>34.41357</v>
      </c>
      <c r="G2039" s="7">
        <v>34.119999999999997</v>
      </c>
      <c r="H2039" s="7">
        <v>34.94</v>
      </c>
      <c r="K2039" s="9">
        <f t="shared" si="157"/>
        <v>34.41357</v>
      </c>
      <c r="L2039" s="9">
        <f t="shared" si="158"/>
        <v>33.975000000000001</v>
      </c>
      <c r="M2039" s="9">
        <f t="shared" si="159"/>
        <v>0.43856999999999857</v>
      </c>
    </row>
    <row r="2040" spans="1:13" x14ac:dyDescent="0.2">
      <c r="A2040" s="5">
        <v>2.5159899999999999</v>
      </c>
      <c r="B2040" s="5">
        <f t="shared" si="155"/>
        <v>2</v>
      </c>
      <c r="C2040" s="6">
        <f t="shared" si="156"/>
        <v>0.51598999999999995</v>
      </c>
      <c r="D2040" s="7">
        <v>34.340000000000003</v>
      </c>
      <c r="E2040" s="7">
        <v>34.475000000000001</v>
      </c>
      <c r="F2040" s="7">
        <v>34.573009999999996</v>
      </c>
      <c r="G2040" s="7">
        <v>34.094999999999999</v>
      </c>
      <c r="H2040" s="7">
        <v>35.085000000000001</v>
      </c>
      <c r="K2040" s="9">
        <f t="shared" si="157"/>
        <v>34.573009999999996</v>
      </c>
      <c r="L2040" s="9">
        <f t="shared" si="158"/>
        <v>34.094999999999999</v>
      </c>
      <c r="M2040" s="9">
        <f t="shared" si="159"/>
        <v>0.4780099999999976</v>
      </c>
    </row>
    <row r="2041" spans="1:13" x14ac:dyDescent="0.2">
      <c r="A2041" s="5">
        <v>2.5167299999999999</v>
      </c>
      <c r="B2041" s="5">
        <f t="shared" si="155"/>
        <v>2</v>
      </c>
      <c r="C2041" s="6">
        <f t="shared" si="156"/>
        <v>0.51672999999999991</v>
      </c>
      <c r="D2041" s="7">
        <v>34.94</v>
      </c>
      <c r="E2041" s="7">
        <v>34.405000000000001</v>
      </c>
      <c r="F2041" s="7">
        <v>34.644390000000001</v>
      </c>
      <c r="G2041" s="7">
        <v>33.984999999999999</v>
      </c>
      <c r="H2041" s="7">
        <v>34.880000000000003</v>
      </c>
      <c r="K2041" s="9">
        <f t="shared" si="157"/>
        <v>34.94</v>
      </c>
      <c r="L2041" s="9">
        <f t="shared" si="158"/>
        <v>33.984999999999999</v>
      </c>
      <c r="M2041" s="9">
        <f t="shared" si="159"/>
        <v>0.95499999999999829</v>
      </c>
    </row>
    <row r="2042" spans="1:13" x14ac:dyDescent="0.2">
      <c r="A2042" s="5">
        <v>2.5174799999999999</v>
      </c>
      <c r="B2042" s="5">
        <f t="shared" si="155"/>
        <v>2</v>
      </c>
      <c r="C2042" s="6">
        <f t="shared" si="156"/>
        <v>0.51747999999999994</v>
      </c>
      <c r="D2042" s="7">
        <v>34.11</v>
      </c>
      <c r="E2042" s="7">
        <v>34.06</v>
      </c>
      <c r="F2042" s="7">
        <v>34.163939999999997</v>
      </c>
      <c r="G2042" s="7">
        <v>33.854999999999997</v>
      </c>
      <c r="H2042" s="7">
        <v>34.450000000000003</v>
      </c>
      <c r="K2042" s="9">
        <f t="shared" si="157"/>
        <v>34.163939999999997</v>
      </c>
      <c r="L2042" s="9">
        <f t="shared" si="158"/>
        <v>33.854999999999997</v>
      </c>
      <c r="M2042" s="9">
        <f t="shared" si="159"/>
        <v>0.30893999999999977</v>
      </c>
    </row>
    <row r="2043" spans="1:13" x14ac:dyDescent="0.2">
      <c r="A2043" s="5">
        <v>2.5182199999999999</v>
      </c>
      <c r="B2043" s="5">
        <f t="shared" si="155"/>
        <v>2</v>
      </c>
      <c r="C2043" s="6">
        <f t="shared" si="156"/>
        <v>0.5182199999999999</v>
      </c>
      <c r="D2043" s="7">
        <v>33.865000000000002</v>
      </c>
      <c r="E2043" s="7">
        <v>33.854999999999997</v>
      </c>
      <c r="F2043" s="7">
        <v>33.999830000000003</v>
      </c>
      <c r="G2043" s="7">
        <v>33.22</v>
      </c>
      <c r="H2043" s="7">
        <v>34.865000000000002</v>
      </c>
      <c r="K2043" s="9">
        <f t="shared" si="157"/>
        <v>33.999830000000003</v>
      </c>
      <c r="L2043" s="9">
        <f t="shared" si="158"/>
        <v>33.22</v>
      </c>
      <c r="M2043" s="9">
        <f t="shared" si="159"/>
        <v>0.77983000000000402</v>
      </c>
    </row>
    <row r="2044" spans="1:13" x14ac:dyDescent="0.2">
      <c r="A2044" s="5">
        <v>2.5189599999999999</v>
      </c>
      <c r="B2044" s="5">
        <f t="shared" si="155"/>
        <v>2</v>
      </c>
      <c r="C2044" s="6">
        <f t="shared" si="156"/>
        <v>0.51895999999999987</v>
      </c>
      <c r="D2044" s="7">
        <v>33.854999999999997</v>
      </c>
      <c r="E2044" s="7">
        <v>33.585000000000001</v>
      </c>
      <c r="F2044" s="7">
        <v>33.873170000000002</v>
      </c>
      <c r="G2044" s="7">
        <v>33.29</v>
      </c>
      <c r="H2044" s="7">
        <v>34.659999999999997</v>
      </c>
      <c r="K2044" s="9">
        <f t="shared" si="157"/>
        <v>33.873170000000002</v>
      </c>
      <c r="L2044" s="9">
        <f t="shared" si="158"/>
        <v>33.29</v>
      </c>
      <c r="M2044" s="9">
        <f t="shared" si="159"/>
        <v>0.58317000000000263</v>
      </c>
    </row>
    <row r="2045" spans="1:13" x14ac:dyDescent="0.2">
      <c r="A2045" s="5">
        <v>2.5197099999999999</v>
      </c>
      <c r="B2045" s="5">
        <f t="shared" si="155"/>
        <v>2</v>
      </c>
      <c r="C2045" s="6">
        <f t="shared" si="156"/>
        <v>0.51970999999999989</v>
      </c>
      <c r="D2045" s="7">
        <v>33.905000000000001</v>
      </c>
      <c r="E2045" s="7">
        <v>33.880000000000003</v>
      </c>
      <c r="F2045" s="7">
        <v>33.956020000000002</v>
      </c>
      <c r="G2045" s="7">
        <v>33.619999999999997</v>
      </c>
      <c r="H2045" s="7">
        <v>34.4</v>
      </c>
      <c r="K2045" s="9">
        <f t="shared" si="157"/>
        <v>33.956020000000002</v>
      </c>
      <c r="L2045" s="9">
        <f t="shared" si="158"/>
        <v>33.619999999999997</v>
      </c>
      <c r="M2045" s="9">
        <f t="shared" si="159"/>
        <v>0.33602000000000487</v>
      </c>
    </row>
    <row r="2046" spans="1:13" x14ac:dyDescent="0.2">
      <c r="A2046" s="5">
        <v>2.5204499999999999</v>
      </c>
      <c r="B2046" s="5">
        <f t="shared" si="155"/>
        <v>2</v>
      </c>
      <c r="C2046" s="6">
        <f t="shared" si="156"/>
        <v>0.52044999999999986</v>
      </c>
      <c r="D2046" s="7">
        <v>34.340000000000003</v>
      </c>
      <c r="E2046" s="7">
        <v>34</v>
      </c>
      <c r="F2046" s="7">
        <v>34.196379999999998</v>
      </c>
      <c r="G2046" s="7">
        <v>33.854999999999997</v>
      </c>
      <c r="H2046" s="7">
        <v>34.22</v>
      </c>
      <c r="K2046" s="9">
        <f t="shared" si="157"/>
        <v>34.340000000000003</v>
      </c>
      <c r="L2046" s="9">
        <f t="shared" si="158"/>
        <v>33.854999999999997</v>
      </c>
      <c r="M2046" s="9">
        <f t="shared" si="159"/>
        <v>0.48500000000000654</v>
      </c>
    </row>
    <row r="2047" spans="1:13" x14ac:dyDescent="0.2">
      <c r="A2047" s="5">
        <v>2.5211999999999999</v>
      </c>
      <c r="B2047" s="5">
        <f t="shared" si="155"/>
        <v>2</v>
      </c>
      <c r="C2047" s="6">
        <f t="shared" si="156"/>
        <v>0.52119999999999989</v>
      </c>
      <c r="D2047" s="7">
        <v>34.145000000000003</v>
      </c>
      <c r="E2047" s="7">
        <v>34.049999999999997</v>
      </c>
      <c r="F2047" s="7">
        <v>34.167270000000002</v>
      </c>
      <c r="G2047" s="7">
        <v>33.805</v>
      </c>
      <c r="H2047" s="7">
        <v>34.365000000000002</v>
      </c>
      <c r="K2047" s="9">
        <f t="shared" si="157"/>
        <v>34.167270000000002</v>
      </c>
      <c r="L2047" s="9">
        <f t="shared" si="158"/>
        <v>33.805</v>
      </c>
      <c r="M2047" s="9">
        <f t="shared" si="159"/>
        <v>0.36227000000000231</v>
      </c>
    </row>
    <row r="2048" spans="1:13" x14ac:dyDescent="0.2">
      <c r="A2048" s="5">
        <v>2.5219399999999998</v>
      </c>
      <c r="B2048" s="5">
        <f t="shared" si="155"/>
        <v>2</v>
      </c>
      <c r="C2048" s="6">
        <f t="shared" si="156"/>
        <v>0.52193999999999985</v>
      </c>
      <c r="D2048" s="7">
        <v>34.255000000000003</v>
      </c>
      <c r="E2048" s="7">
        <v>34.195</v>
      </c>
      <c r="F2048" s="7">
        <v>34.541670000000003</v>
      </c>
      <c r="G2048" s="7">
        <v>34.229999999999997</v>
      </c>
      <c r="H2048" s="7">
        <v>35.354999999999997</v>
      </c>
      <c r="K2048" s="9">
        <f t="shared" si="157"/>
        <v>34.541670000000003</v>
      </c>
      <c r="L2048" s="9">
        <f t="shared" si="158"/>
        <v>34.195</v>
      </c>
      <c r="M2048" s="9">
        <f t="shared" si="159"/>
        <v>0.34667000000000314</v>
      </c>
    </row>
    <row r="2049" spans="1:13" x14ac:dyDescent="0.2">
      <c r="A2049" s="5">
        <v>2.5226799999999998</v>
      </c>
      <c r="B2049" s="5">
        <f t="shared" si="155"/>
        <v>2</v>
      </c>
      <c r="C2049" s="6">
        <f t="shared" si="156"/>
        <v>0.52267999999999981</v>
      </c>
      <c r="D2049" s="7">
        <v>35.880000000000003</v>
      </c>
      <c r="E2049" s="7">
        <v>34.805</v>
      </c>
      <c r="F2049" s="7">
        <v>35.239109999999997</v>
      </c>
      <c r="G2049" s="7">
        <v>34.685000000000002</v>
      </c>
      <c r="H2049" s="7">
        <v>35.39</v>
      </c>
      <c r="K2049" s="9">
        <f t="shared" si="157"/>
        <v>35.880000000000003</v>
      </c>
      <c r="L2049" s="9">
        <f t="shared" si="158"/>
        <v>34.685000000000002</v>
      </c>
      <c r="M2049" s="9">
        <f t="shared" si="159"/>
        <v>1.1950000000000003</v>
      </c>
    </row>
    <row r="2050" spans="1:13" x14ac:dyDescent="0.2">
      <c r="A2050" s="5">
        <v>2.5234299999999998</v>
      </c>
      <c r="B2050" s="5">
        <f t="shared" ref="B2050:B2113" si="160">INT(A2050)</f>
        <v>2</v>
      </c>
      <c r="C2050" s="6">
        <f t="shared" ref="C2050:C2113" si="161">A2050-B2050</f>
        <v>0.52342999999999984</v>
      </c>
      <c r="D2050" s="7">
        <v>36.1</v>
      </c>
      <c r="E2050" s="7">
        <v>35.064999999999998</v>
      </c>
      <c r="F2050" s="7">
        <v>35.272570000000002</v>
      </c>
      <c r="G2050" s="7">
        <v>34.78</v>
      </c>
      <c r="H2050" s="7">
        <v>34.965000000000003</v>
      </c>
      <c r="K2050" s="9">
        <f t="shared" ref="K2050:K2113" si="162">MAX(D2050:G2050)</f>
        <v>36.1</v>
      </c>
      <c r="L2050" s="9">
        <f t="shared" ref="L2050:L2113" si="163">MIN(D2050:G2050)</f>
        <v>34.78</v>
      </c>
      <c r="M2050" s="9">
        <f t="shared" si="159"/>
        <v>1.3200000000000003</v>
      </c>
    </row>
    <row r="2051" spans="1:13" x14ac:dyDescent="0.2">
      <c r="A2051" s="5">
        <v>2.5241699999999998</v>
      </c>
      <c r="B2051" s="5">
        <f t="shared" si="160"/>
        <v>2</v>
      </c>
      <c r="C2051" s="6">
        <f t="shared" si="161"/>
        <v>0.5241699999999998</v>
      </c>
      <c r="D2051" s="7">
        <v>36.43</v>
      </c>
      <c r="E2051" s="7">
        <v>34.880000000000003</v>
      </c>
      <c r="F2051" s="7">
        <v>35.423999999999999</v>
      </c>
      <c r="G2051" s="7">
        <v>35.1</v>
      </c>
      <c r="H2051" s="7">
        <v>35.034999999999997</v>
      </c>
      <c r="K2051" s="9">
        <f t="shared" si="162"/>
        <v>36.43</v>
      </c>
      <c r="L2051" s="9">
        <f t="shared" si="163"/>
        <v>34.880000000000003</v>
      </c>
      <c r="M2051" s="9">
        <f t="shared" ref="M2051:M2114" si="164">K2051-L2051</f>
        <v>1.5499999999999972</v>
      </c>
    </row>
    <row r="2052" spans="1:13" x14ac:dyDescent="0.2">
      <c r="A2052" s="5">
        <v>2.5249100000000002</v>
      </c>
      <c r="B2052" s="5">
        <f t="shared" si="160"/>
        <v>2</v>
      </c>
      <c r="C2052" s="6">
        <f t="shared" si="161"/>
        <v>0.52491000000000021</v>
      </c>
      <c r="D2052" s="7">
        <v>36.674999999999997</v>
      </c>
      <c r="E2052" s="7">
        <v>35.270000000000003</v>
      </c>
      <c r="F2052" s="7">
        <v>35.763629999999999</v>
      </c>
      <c r="G2052" s="7">
        <v>35.17</v>
      </c>
      <c r="H2052" s="7">
        <v>35.685000000000002</v>
      </c>
      <c r="K2052" s="9">
        <f t="shared" si="162"/>
        <v>36.674999999999997</v>
      </c>
      <c r="L2052" s="9">
        <f t="shared" si="163"/>
        <v>35.17</v>
      </c>
      <c r="M2052" s="9">
        <f t="shared" si="164"/>
        <v>1.5049999999999955</v>
      </c>
    </row>
    <row r="2053" spans="1:13" x14ac:dyDescent="0.2">
      <c r="A2053" s="5">
        <v>2.5256599999999998</v>
      </c>
      <c r="B2053" s="5">
        <f t="shared" si="160"/>
        <v>2</v>
      </c>
      <c r="C2053" s="6">
        <f t="shared" si="161"/>
        <v>0.52565999999999979</v>
      </c>
      <c r="D2053" s="7">
        <v>36.395000000000003</v>
      </c>
      <c r="E2053" s="7">
        <v>35.04</v>
      </c>
      <c r="F2053" s="7">
        <v>35.684350000000002</v>
      </c>
      <c r="G2053" s="7">
        <v>35.270000000000003</v>
      </c>
      <c r="H2053" s="7">
        <v>35.865000000000002</v>
      </c>
      <c r="K2053" s="9">
        <f t="shared" si="162"/>
        <v>36.395000000000003</v>
      </c>
      <c r="L2053" s="9">
        <f t="shared" si="163"/>
        <v>35.04</v>
      </c>
      <c r="M2053" s="9">
        <f t="shared" si="164"/>
        <v>1.355000000000004</v>
      </c>
    </row>
    <row r="2054" spans="1:13" x14ac:dyDescent="0.2">
      <c r="A2054" s="5">
        <v>2.5264000000000002</v>
      </c>
      <c r="B2054" s="5">
        <f t="shared" si="160"/>
        <v>2</v>
      </c>
      <c r="C2054" s="6">
        <f t="shared" si="161"/>
        <v>0.5264000000000002</v>
      </c>
      <c r="D2054" s="7">
        <v>36.515000000000001</v>
      </c>
      <c r="E2054" s="7">
        <v>35.04</v>
      </c>
      <c r="F2054" s="7">
        <v>35.640129999999999</v>
      </c>
      <c r="G2054" s="7">
        <v>35.244999999999997</v>
      </c>
      <c r="H2054" s="7">
        <v>35.6</v>
      </c>
      <c r="K2054" s="9">
        <f t="shared" si="162"/>
        <v>36.515000000000001</v>
      </c>
      <c r="L2054" s="9">
        <f t="shared" si="163"/>
        <v>35.04</v>
      </c>
      <c r="M2054" s="9">
        <f t="shared" si="164"/>
        <v>1.4750000000000014</v>
      </c>
    </row>
    <row r="2055" spans="1:13" x14ac:dyDescent="0.2">
      <c r="A2055" s="5">
        <v>2.5271499999999998</v>
      </c>
      <c r="B2055" s="5">
        <f t="shared" si="160"/>
        <v>2</v>
      </c>
      <c r="C2055" s="6">
        <f t="shared" si="161"/>
        <v>0.52714999999999979</v>
      </c>
      <c r="D2055" s="7">
        <v>36.674999999999997</v>
      </c>
      <c r="E2055" s="7">
        <v>35.015000000000001</v>
      </c>
      <c r="F2055" s="7">
        <v>35.665599999999998</v>
      </c>
      <c r="G2055" s="7">
        <v>35.034999999999997</v>
      </c>
      <c r="H2055" s="7">
        <v>35.575000000000003</v>
      </c>
      <c r="K2055" s="9">
        <f t="shared" si="162"/>
        <v>36.674999999999997</v>
      </c>
      <c r="L2055" s="9">
        <f t="shared" si="163"/>
        <v>35.015000000000001</v>
      </c>
      <c r="M2055" s="9">
        <f t="shared" si="164"/>
        <v>1.6599999999999966</v>
      </c>
    </row>
    <row r="2056" spans="1:13" x14ac:dyDescent="0.2">
      <c r="A2056" s="5">
        <v>2.5278900000000002</v>
      </c>
      <c r="B2056" s="5">
        <f t="shared" si="160"/>
        <v>2</v>
      </c>
      <c r="C2056" s="6">
        <f t="shared" si="161"/>
        <v>0.52789000000000019</v>
      </c>
      <c r="D2056" s="7">
        <v>36.015000000000001</v>
      </c>
      <c r="E2056" s="7">
        <v>35.085000000000001</v>
      </c>
      <c r="F2056" s="7">
        <v>35.18224</v>
      </c>
      <c r="G2056" s="7">
        <v>34.905000000000001</v>
      </c>
      <c r="H2056" s="7">
        <v>34.659999999999997</v>
      </c>
      <c r="K2056" s="9">
        <f t="shared" si="162"/>
        <v>36.015000000000001</v>
      </c>
      <c r="L2056" s="9">
        <f t="shared" si="163"/>
        <v>34.905000000000001</v>
      </c>
      <c r="M2056" s="9">
        <f t="shared" si="164"/>
        <v>1.1099999999999994</v>
      </c>
    </row>
    <row r="2057" spans="1:13" x14ac:dyDescent="0.2">
      <c r="A2057" s="5">
        <v>2.5286300000000002</v>
      </c>
      <c r="B2057" s="5">
        <f t="shared" si="160"/>
        <v>2</v>
      </c>
      <c r="C2057" s="6">
        <f t="shared" si="161"/>
        <v>0.52863000000000016</v>
      </c>
      <c r="D2057" s="7">
        <v>35.72</v>
      </c>
      <c r="E2057" s="7">
        <v>34.33</v>
      </c>
      <c r="F2057" s="7">
        <v>35.090580000000003</v>
      </c>
      <c r="G2057" s="7">
        <v>34.39</v>
      </c>
      <c r="H2057" s="7">
        <v>35.56</v>
      </c>
      <c r="K2057" s="9">
        <f t="shared" si="162"/>
        <v>35.72</v>
      </c>
      <c r="L2057" s="9">
        <f t="shared" si="163"/>
        <v>34.33</v>
      </c>
      <c r="M2057" s="9">
        <f t="shared" si="164"/>
        <v>1.3900000000000006</v>
      </c>
    </row>
    <row r="2058" spans="1:13" x14ac:dyDescent="0.2">
      <c r="A2058" s="5">
        <v>2.5293800000000002</v>
      </c>
      <c r="B2058" s="5">
        <f t="shared" si="160"/>
        <v>2</v>
      </c>
      <c r="C2058" s="6">
        <f t="shared" si="161"/>
        <v>0.52938000000000018</v>
      </c>
      <c r="D2058" s="7">
        <v>34.99</v>
      </c>
      <c r="E2058" s="7">
        <v>34.11</v>
      </c>
      <c r="F2058" s="7">
        <v>34.470419999999997</v>
      </c>
      <c r="G2058" s="7">
        <v>34</v>
      </c>
      <c r="H2058" s="7">
        <v>34.645000000000003</v>
      </c>
      <c r="K2058" s="9">
        <f t="shared" si="162"/>
        <v>34.99</v>
      </c>
      <c r="L2058" s="9">
        <f t="shared" si="163"/>
        <v>34</v>
      </c>
      <c r="M2058" s="9">
        <f t="shared" si="164"/>
        <v>0.99000000000000199</v>
      </c>
    </row>
    <row r="2059" spans="1:13" x14ac:dyDescent="0.2">
      <c r="A2059" s="5">
        <v>2.5301200000000001</v>
      </c>
      <c r="B2059" s="5">
        <f t="shared" si="160"/>
        <v>2</v>
      </c>
      <c r="C2059" s="6">
        <f t="shared" si="161"/>
        <v>0.53012000000000015</v>
      </c>
      <c r="D2059" s="7">
        <v>34.354999999999997</v>
      </c>
      <c r="E2059" s="7">
        <v>33.975000000000001</v>
      </c>
      <c r="F2059" s="7">
        <v>34.143549999999998</v>
      </c>
      <c r="G2059" s="7">
        <v>33.729999999999997</v>
      </c>
      <c r="H2059" s="7">
        <v>34.354999999999997</v>
      </c>
      <c r="K2059" s="9">
        <f t="shared" si="162"/>
        <v>34.354999999999997</v>
      </c>
      <c r="L2059" s="9">
        <f t="shared" si="163"/>
        <v>33.729999999999997</v>
      </c>
      <c r="M2059" s="9">
        <f t="shared" si="164"/>
        <v>0.625</v>
      </c>
    </row>
    <row r="2060" spans="1:13" x14ac:dyDescent="0.2">
      <c r="A2060" s="5">
        <v>2.5308600000000001</v>
      </c>
      <c r="B2060" s="5">
        <f t="shared" si="160"/>
        <v>2</v>
      </c>
      <c r="C2060" s="6">
        <f t="shared" si="161"/>
        <v>0.53086000000000011</v>
      </c>
      <c r="D2060" s="7">
        <v>34.21</v>
      </c>
      <c r="E2060" s="7">
        <v>34.159999999999997</v>
      </c>
      <c r="F2060" s="7">
        <v>34.121769999999998</v>
      </c>
      <c r="G2060" s="7">
        <v>33.659999999999997</v>
      </c>
      <c r="H2060" s="7">
        <v>34.07</v>
      </c>
      <c r="K2060" s="9">
        <f t="shared" si="162"/>
        <v>34.21</v>
      </c>
      <c r="L2060" s="9">
        <f t="shared" si="163"/>
        <v>33.659999999999997</v>
      </c>
      <c r="M2060" s="9">
        <f t="shared" si="164"/>
        <v>0.55000000000000426</v>
      </c>
    </row>
    <row r="2061" spans="1:13" x14ac:dyDescent="0.2">
      <c r="A2061" s="5">
        <v>2.5316100000000001</v>
      </c>
      <c r="B2061" s="5">
        <f t="shared" si="160"/>
        <v>2</v>
      </c>
      <c r="C2061" s="6">
        <f t="shared" si="161"/>
        <v>0.53161000000000014</v>
      </c>
      <c r="D2061" s="7">
        <v>33.795000000000002</v>
      </c>
      <c r="E2061" s="7">
        <v>33.770000000000003</v>
      </c>
      <c r="F2061" s="7">
        <v>33.918619999999997</v>
      </c>
      <c r="G2061" s="7">
        <v>33.475000000000001</v>
      </c>
      <c r="H2061" s="7">
        <v>34.4</v>
      </c>
      <c r="K2061" s="9">
        <f t="shared" si="162"/>
        <v>33.918619999999997</v>
      </c>
      <c r="L2061" s="9">
        <f t="shared" si="163"/>
        <v>33.475000000000001</v>
      </c>
      <c r="M2061" s="9">
        <f t="shared" si="164"/>
        <v>0.44361999999999568</v>
      </c>
    </row>
    <row r="2062" spans="1:13" x14ac:dyDescent="0.2">
      <c r="A2062" s="5">
        <v>2.5323500000000001</v>
      </c>
      <c r="B2062" s="5">
        <f t="shared" si="160"/>
        <v>2</v>
      </c>
      <c r="C2062" s="6">
        <f t="shared" si="161"/>
        <v>0.5323500000000001</v>
      </c>
      <c r="D2062" s="7">
        <v>34.365000000000002</v>
      </c>
      <c r="E2062" s="7">
        <v>34.049999999999997</v>
      </c>
      <c r="F2062" s="7">
        <v>34.426720000000003</v>
      </c>
      <c r="G2062" s="7">
        <v>34.024999999999999</v>
      </c>
      <c r="H2062" s="7">
        <v>35.049999999999997</v>
      </c>
      <c r="K2062" s="9">
        <f t="shared" si="162"/>
        <v>34.426720000000003</v>
      </c>
      <c r="L2062" s="9">
        <f t="shared" si="163"/>
        <v>34.024999999999999</v>
      </c>
      <c r="M2062" s="9">
        <f t="shared" si="164"/>
        <v>0.40172000000000452</v>
      </c>
    </row>
    <row r="2063" spans="1:13" x14ac:dyDescent="0.2">
      <c r="A2063" s="5">
        <v>2.5331000000000001</v>
      </c>
      <c r="B2063" s="5">
        <f t="shared" si="160"/>
        <v>2</v>
      </c>
      <c r="C2063" s="6">
        <f t="shared" si="161"/>
        <v>0.53310000000000013</v>
      </c>
      <c r="D2063" s="7">
        <v>34.905000000000001</v>
      </c>
      <c r="E2063" s="7">
        <v>34.659999999999997</v>
      </c>
      <c r="F2063" s="7">
        <v>34.987009999999998</v>
      </c>
      <c r="G2063" s="7">
        <v>34.685000000000002</v>
      </c>
      <c r="H2063" s="7">
        <v>35.534999999999997</v>
      </c>
      <c r="K2063" s="9">
        <f t="shared" si="162"/>
        <v>34.987009999999998</v>
      </c>
      <c r="L2063" s="9">
        <f t="shared" si="163"/>
        <v>34.659999999999997</v>
      </c>
      <c r="M2063" s="9">
        <f t="shared" si="164"/>
        <v>0.32701000000000136</v>
      </c>
    </row>
    <row r="2064" spans="1:13" x14ac:dyDescent="0.2">
      <c r="A2064" s="5">
        <v>2.5338400000000001</v>
      </c>
      <c r="B2064" s="5">
        <f t="shared" si="160"/>
        <v>2</v>
      </c>
      <c r="C2064" s="6">
        <f t="shared" si="161"/>
        <v>0.53384000000000009</v>
      </c>
      <c r="D2064" s="7">
        <v>35.625</v>
      </c>
      <c r="E2064" s="7">
        <v>34.954999999999998</v>
      </c>
      <c r="F2064" s="7">
        <v>35.476750000000003</v>
      </c>
      <c r="G2064" s="7">
        <v>34.975000000000001</v>
      </c>
      <c r="H2064" s="7">
        <v>36.17</v>
      </c>
      <c r="K2064" s="9">
        <f t="shared" si="162"/>
        <v>35.625</v>
      </c>
      <c r="L2064" s="9">
        <f t="shared" si="163"/>
        <v>34.954999999999998</v>
      </c>
      <c r="M2064" s="9">
        <f t="shared" si="164"/>
        <v>0.67000000000000171</v>
      </c>
    </row>
    <row r="2065" spans="1:13" x14ac:dyDescent="0.2">
      <c r="A2065" s="5">
        <v>2.5345800000000001</v>
      </c>
      <c r="B2065" s="5">
        <f t="shared" si="160"/>
        <v>2</v>
      </c>
      <c r="C2065" s="6">
        <f t="shared" si="161"/>
        <v>0.53458000000000006</v>
      </c>
      <c r="D2065" s="7">
        <v>36.65</v>
      </c>
      <c r="E2065" s="7">
        <v>35.049999999999997</v>
      </c>
      <c r="F2065" s="7">
        <v>35.805149999999998</v>
      </c>
      <c r="G2065" s="7">
        <v>35.185000000000002</v>
      </c>
      <c r="H2065" s="7">
        <v>36.085000000000001</v>
      </c>
      <c r="K2065" s="9">
        <f t="shared" si="162"/>
        <v>36.65</v>
      </c>
      <c r="L2065" s="9">
        <f t="shared" si="163"/>
        <v>35.049999999999997</v>
      </c>
      <c r="M2065" s="9">
        <f t="shared" si="164"/>
        <v>1.6000000000000014</v>
      </c>
    </row>
    <row r="2066" spans="1:13" x14ac:dyDescent="0.2">
      <c r="A2066" s="5">
        <v>2.5353300000000001</v>
      </c>
      <c r="B2066" s="5">
        <f t="shared" si="160"/>
        <v>2</v>
      </c>
      <c r="C2066" s="6">
        <f t="shared" si="161"/>
        <v>0.53533000000000008</v>
      </c>
      <c r="D2066" s="7">
        <v>36.344999999999999</v>
      </c>
      <c r="E2066" s="7">
        <v>35.185000000000002</v>
      </c>
      <c r="F2066" s="7">
        <v>35.743389999999998</v>
      </c>
      <c r="G2066" s="7">
        <v>35.075000000000003</v>
      </c>
      <c r="H2066" s="7">
        <v>36.15</v>
      </c>
      <c r="K2066" s="9">
        <f t="shared" si="162"/>
        <v>36.344999999999999</v>
      </c>
      <c r="L2066" s="9">
        <f t="shared" si="163"/>
        <v>35.075000000000003</v>
      </c>
      <c r="M2066" s="9">
        <f t="shared" si="164"/>
        <v>1.269999999999996</v>
      </c>
    </row>
    <row r="2067" spans="1:13" x14ac:dyDescent="0.2">
      <c r="A2067" s="5">
        <v>2.53607</v>
      </c>
      <c r="B2067" s="5">
        <f t="shared" si="160"/>
        <v>2</v>
      </c>
      <c r="C2067" s="6">
        <f t="shared" si="161"/>
        <v>0.53607000000000005</v>
      </c>
      <c r="D2067" s="7">
        <v>37.03</v>
      </c>
      <c r="E2067" s="7">
        <v>34.76</v>
      </c>
      <c r="F2067" s="7">
        <v>35.844639999999998</v>
      </c>
      <c r="G2067" s="7">
        <v>35.43</v>
      </c>
      <c r="H2067" s="7">
        <v>35.795000000000002</v>
      </c>
      <c r="K2067" s="9">
        <f t="shared" si="162"/>
        <v>37.03</v>
      </c>
      <c r="L2067" s="9">
        <f t="shared" si="163"/>
        <v>34.76</v>
      </c>
      <c r="M2067" s="9">
        <f t="shared" si="164"/>
        <v>2.2700000000000031</v>
      </c>
    </row>
    <row r="2068" spans="1:13" x14ac:dyDescent="0.2">
      <c r="A2068" s="5">
        <v>2.53681</v>
      </c>
      <c r="B2068" s="5">
        <f t="shared" si="160"/>
        <v>2</v>
      </c>
      <c r="C2068" s="6">
        <f t="shared" si="161"/>
        <v>0.53681000000000001</v>
      </c>
      <c r="D2068" s="7">
        <v>36.43</v>
      </c>
      <c r="E2068" s="7">
        <v>34.954999999999998</v>
      </c>
      <c r="F2068" s="7">
        <v>35.661839999999998</v>
      </c>
      <c r="G2068" s="7">
        <v>35.075000000000003</v>
      </c>
      <c r="H2068" s="7">
        <v>36.049999999999997</v>
      </c>
      <c r="K2068" s="9">
        <f t="shared" si="162"/>
        <v>36.43</v>
      </c>
      <c r="L2068" s="9">
        <f t="shared" si="163"/>
        <v>34.954999999999998</v>
      </c>
      <c r="M2068" s="9">
        <f t="shared" si="164"/>
        <v>1.4750000000000014</v>
      </c>
    </row>
    <row r="2069" spans="1:13" x14ac:dyDescent="0.2">
      <c r="A2069" s="5">
        <v>2.53756</v>
      </c>
      <c r="B2069" s="5">
        <f t="shared" si="160"/>
        <v>2</v>
      </c>
      <c r="C2069" s="6">
        <f t="shared" si="161"/>
        <v>0.53756000000000004</v>
      </c>
      <c r="D2069" s="7">
        <v>36.335000000000001</v>
      </c>
      <c r="E2069" s="7">
        <v>35.075000000000003</v>
      </c>
      <c r="F2069" s="7">
        <v>35.665700000000001</v>
      </c>
      <c r="G2069" s="7">
        <v>34.755000000000003</v>
      </c>
      <c r="H2069" s="7">
        <v>36.414999999999999</v>
      </c>
      <c r="K2069" s="9">
        <f t="shared" si="162"/>
        <v>36.335000000000001</v>
      </c>
      <c r="L2069" s="9">
        <f t="shared" si="163"/>
        <v>34.755000000000003</v>
      </c>
      <c r="M2069" s="9">
        <f t="shared" si="164"/>
        <v>1.5799999999999983</v>
      </c>
    </row>
    <row r="2070" spans="1:13" x14ac:dyDescent="0.2">
      <c r="A2070" s="5">
        <v>2.5383</v>
      </c>
      <c r="B2070" s="5">
        <f t="shared" si="160"/>
        <v>2</v>
      </c>
      <c r="C2070" s="6">
        <f t="shared" si="161"/>
        <v>0.5383</v>
      </c>
      <c r="D2070" s="7">
        <v>36.200000000000003</v>
      </c>
      <c r="E2070" s="7">
        <v>35.015000000000001</v>
      </c>
      <c r="F2070" s="7">
        <v>35.574809999999999</v>
      </c>
      <c r="G2070" s="7">
        <v>34.340000000000003</v>
      </c>
      <c r="H2070" s="7">
        <v>36.515000000000001</v>
      </c>
      <c r="K2070" s="9">
        <f t="shared" si="162"/>
        <v>36.200000000000003</v>
      </c>
      <c r="L2070" s="9">
        <f t="shared" si="163"/>
        <v>34.340000000000003</v>
      </c>
      <c r="M2070" s="9">
        <f t="shared" si="164"/>
        <v>1.8599999999999994</v>
      </c>
    </row>
    <row r="2071" spans="1:13" x14ac:dyDescent="0.2">
      <c r="A2071" s="5">
        <v>2.53905</v>
      </c>
      <c r="B2071" s="5">
        <f t="shared" si="160"/>
        <v>2</v>
      </c>
      <c r="C2071" s="6">
        <f t="shared" si="161"/>
        <v>0.53905000000000003</v>
      </c>
      <c r="D2071" s="7">
        <v>35.795000000000002</v>
      </c>
      <c r="E2071" s="7">
        <v>35.234999999999999</v>
      </c>
      <c r="F2071" s="7">
        <v>35.654229999999998</v>
      </c>
      <c r="G2071" s="7">
        <v>34.685000000000002</v>
      </c>
      <c r="H2071" s="7">
        <v>36.844999999999999</v>
      </c>
      <c r="K2071" s="9">
        <f t="shared" si="162"/>
        <v>35.795000000000002</v>
      </c>
      <c r="L2071" s="9">
        <f t="shared" si="163"/>
        <v>34.685000000000002</v>
      </c>
      <c r="M2071" s="9">
        <f t="shared" si="164"/>
        <v>1.1099999999999994</v>
      </c>
    </row>
    <row r="2072" spans="1:13" x14ac:dyDescent="0.2">
      <c r="A2072" s="5">
        <v>2.53979</v>
      </c>
      <c r="B2072" s="5">
        <f t="shared" si="160"/>
        <v>2</v>
      </c>
      <c r="C2072" s="6">
        <f t="shared" si="161"/>
        <v>0.53978999999999999</v>
      </c>
      <c r="D2072" s="7">
        <v>36.515000000000001</v>
      </c>
      <c r="E2072" s="7">
        <v>35.04</v>
      </c>
      <c r="F2072" s="7">
        <v>35.88091</v>
      </c>
      <c r="G2072" s="7">
        <v>34.89</v>
      </c>
      <c r="H2072" s="7">
        <v>36.805</v>
      </c>
      <c r="K2072" s="9">
        <f t="shared" si="162"/>
        <v>36.515000000000001</v>
      </c>
      <c r="L2072" s="9">
        <f t="shared" si="163"/>
        <v>34.89</v>
      </c>
      <c r="M2072" s="9">
        <f t="shared" si="164"/>
        <v>1.625</v>
      </c>
    </row>
    <row r="2073" spans="1:13" x14ac:dyDescent="0.2">
      <c r="A2073" s="5">
        <v>2.54053</v>
      </c>
      <c r="B2073" s="5">
        <f t="shared" si="160"/>
        <v>2</v>
      </c>
      <c r="C2073" s="6">
        <f t="shared" si="161"/>
        <v>0.54052999999999995</v>
      </c>
      <c r="D2073" s="7">
        <v>36.64</v>
      </c>
      <c r="E2073" s="7">
        <v>34.78</v>
      </c>
      <c r="F2073" s="7">
        <v>35.811799999999998</v>
      </c>
      <c r="G2073" s="7">
        <v>34.805</v>
      </c>
      <c r="H2073" s="7">
        <v>36.854999999999997</v>
      </c>
      <c r="K2073" s="9">
        <f t="shared" si="162"/>
        <v>36.64</v>
      </c>
      <c r="L2073" s="9">
        <f t="shared" si="163"/>
        <v>34.78</v>
      </c>
      <c r="M2073" s="9">
        <f t="shared" si="164"/>
        <v>1.8599999999999994</v>
      </c>
    </row>
    <row r="2074" spans="1:13" x14ac:dyDescent="0.2">
      <c r="A2074" s="5">
        <v>2.54128</v>
      </c>
      <c r="B2074" s="5">
        <f t="shared" si="160"/>
        <v>2</v>
      </c>
      <c r="C2074" s="6">
        <f t="shared" si="161"/>
        <v>0.54127999999999998</v>
      </c>
      <c r="D2074" s="7">
        <v>36.395000000000003</v>
      </c>
      <c r="E2074" s="7">
        <v>35.075000000000003</v>
      </c>
      <c r="F2074" s="7">
        <v>35.859279999999998</v>
      </c>
      <c r="G2074" s="7">
        <v>35.075000000000003</v>
      </c>
      <c r="H2074" s="7">
        <v>36.744999999999997</v>
      </c>
      <c r="K2074" s="9">
        <f t="shared" si="162"/>
        <v>36.395000000000003</v>
      </c>
      <c r="L2074" s="9">
        <f t="shared" si="163"/>
        <v>35.075000000000003</v>
      </c>
      <c r="M2074" s="9">
        <f t="shared" si="164"/>
        <v>1.3200000000000003</v>
      </c>
    </row>
    <row r="2075" spans="1:13" x14ac:dyDescent="0.2">
      <c r="A2075" s="5">
        <v>2.5420199999999999</v>
      </c>
      <c r="B2075" s="5">
        <f t="shared" si="160"/>
        <v>2</v>
      </c>
      <c r="C2075" s="6">
        <f t="shared" si="161"/>
        <v>0.54201999999999995</v>
      </c>
      <c r="D2075" s="7">
        <v>36.115000000000002</v>
      </c>
      <c r="E2075" s="7">
        <v>35.5</v>
      </c>
      <c r="F2075" s="7">
        <v>35.857939999999999</v>
      </c>
      <c r="G2075" s="7">
        <v>35.295000000000002</v>
      </c>
      <c r="H2075" s="7">
        <v>36.380000000000003</v>
      </c>
      <c r="K2075" s="9">
        <f t="shared" si="162"/>
        <v>36.115000000000002</v>
      </c>
      <c r="L2075" s="9">
        <f t="shared" si="163"/>
        <v>35.295000000000002</v>
      </c>
      <c r="M2075" s="9">
        <f t="shared" si="164"/>
        <v>0.82000000000000028</v>
      </c>
    </row>
    <row r="2076" spans="1:13" x14ac:dyDescent="0.2">
      <c r="A2076" s="5">
        <v>2.5427599999999999</v>
      </c>
      <c r="B2076" s="5">
        <f t="shared" si="160"/>
        <v>2</v>
      </c>
      <c r="C2076" s="6">
        <f t="shared" si="161"/>
        <v>0.54275999999999991</v>
      </c>
      <c r="D2076" s="7">
        <v>36.564999999999998</v>
      </c>
      <c r="E2076" s="7">
        <v>34.99</v>
      </c>
      <c r="F2076" s="7">
        <v>35.68468</v>
      </c>
      <c r="G2076" s="7">
        <v>34.94</v>
      </c>
      <c r="H2076" s="7">
        <v>35.94</v>
      </c>
      <c r="K2076" s="9">
        <f t="shared" si="162"/>
        <v>36.564999999999998</v>
      </c>
      <c r="L2076" s="9">
        <f t="shared" si="163"/>
        <v>34.94</v>
      </c>
      <c r="M2076" s="9">
        <f t="shared" si="164"/>
        <v>1.625</v>
      </c>
    </row>
    <row r="2077" spans="1:13" x14ac:dyDescent="0.2">
      <c r="A2077" s="5">
        <v>2.5435099999999999</v>
      </c>
      <c r="B2077" s="5">
        <f t="shared" si="160"/>
        <v>2</v>
      </c>
      <c r="C2077" s="6">
        <f t="shared" si="161"/>
        <v>0.54350999999999994</v>
      </c>
      <c r="D2077" s="7">
        <v>36.284999999999997</v>
      </c>
      <c r="E2077" s="7">
        <v>34.854999999999997</v>
      </c>
      <c r="F2077" s="7">
        <v>35.369489999999999</v>
      </c>
      <c r="G2077" s="7">
        <v>34.185000000000002</v>
      </c>
      <c r="H2077" s="7">
        <v>35.795000000000002</v>
      </c>
      <c r="K2077" s="9">
        <f t="shared" si="162"/>
        <v>36.284999999999997</v>
      </c>
      <c r="L2077" s="9">
        <f t="shared" si="163"/>
        <v>34.185000000000002</v>
      </c>
      <c r="M2077" s="9">
        <f t="shared" si="164"/>
        <v>2.0999999999999943</v>
      </c>
    </row>
    <row r="2078" spans="1:13" x14ac:dyDescent="0.2">
      <c r="A2078" s="5">
        <v>2.5442499999999999</v>
      </c>
      <c r="B2078" s="5">
        <f t="shared" si="160"/>
        <v>2</v>
      </c>
      <c r="C2078" s="6">
        <f t="shared" si="161"/>
        <v>0.5442499999999999</v>
      </c>
      <c r="D2078" s="7">
        <v>35.564999999999998</v>
      </c>
      <c r="E2078" s="7">
        <v>34.770000000000003</v>
      </c>
      <c r="F2078" s="7">
        <v>35.26003</v>
      </c>
      <c r="G2078" s="7">
        <v>34.244999999999997</v>
      </c>
      <c r="H2078" s="7">
        <v>36.185000000000002</v>
      </c>
      <c r="K2078" s="9">
        <f t="shared" si="162"/>
        <v>35.564999999999998</v>
      </c>
      <c r="L2078" s="9">
        <f t="shared" si="163"/>
        <v>34.244999999999997</v>
      </c>
      <c r="M2078" s="9">
        <f t="shared" si="164"/>
        <v>1.3200000000000003</v>
      </c>
    </row>
    <row r="2079" spans="1:13" x14ac:dyDescent="0.2">
      <c r="A2079" s="5">
        <v>2.5449899999999999</v>
      </c>
      <c r="B2079" s="5">
        <f t="shared" si="160"/>
        <v>2</v>
      </c>
      <c r="C2079" s="6">
        <f t="shared" si="161"/>
        <v>0.54498999999999986</v>
      </c>
      <c r="D2079" s="7">
        <v>35.49</v>
      </c>
      <c r="E2079" s="7">
        <v>34.71</v>
      </c>
      <c r="F2079" s="7">
        <v>35.271140000000003</v>
      </c>
      <c r="G2079" s="7">
        <v>33.975000000000001</v>
      </c>
      <c r="H2079" s="7">
        <v>36.575000000000003</v>
      </c>
      <c r="K2079" s="9">
        <f t="shared" si="162"/>
        <v>35.49</v>
      </c>
      <c r="L2079" s="9">
        <f t="shared" si="163"/>
        <v>33.975000000000001</v>
      </c>
      <c r="M2079" s="9">
        <f t="shared" si="164"/>
        <v>1.5150000000000006</v>
      </c>
    </row>
    <row r="2080" spans="1:13" x14ac:dyDescent="0.2">
      <c r="A2080" s="5">
        <v>2.5457399999999999</v>
      </c>
      <c r="B2080" s="5">
        <f t="shared" si="160"/>
        <v>2</v>
      </c>
      <c r="C2080" s="6">
        <f t="shared" si="161"/>
        <v>0.54573999999999989</v>
      </c>
      <c r="D2080" s="7">
        <v>35.674999999999997</v>
      </c>
      <c r="E2080" s="7">
        <v>35.024999999999999</v>
      </c>
      <c r="F2080" s="7">
        <v>35.245539999999998</v>
      </c>
      <c r="G2080" s="7">
        <v>34</v>
      </c>
      <c r="H2080" s="7">
        <v>36.159999999999997</v>
      </c>
      <c r="K2080" s="9">
        <f t="shared" si="162"/>
        <v>35.674999999999997</v>
      </c>
      <c r="L2080" s="9">
        <f t="shared" si="163"/>
        <v>34</v>
      </c>
      <c r="M2080" s="9">
        <f t="shared" si="164"/>
        <v>1.6749999999999972</v>
      </c>
    </row>
    <row r="2081" spans="1:13" x14ac:dyDescent="0.2">
      <c r="A2081" s="5">
        <v>2.5464799999999999</v>
      </c>
      <c r="B2081" s="5">
        <f t="shared" si="160"/>
        <v>2</v>
      </c>
      <c r="C2081" s="6">
        <f t="shared" si="161"/>
        <v>0.54647999999999985</v>
      </c>
      <c r="D2081" s="7">
        <v>35.015000000000001</v>
      </c>
      <c r="E2081" s="7">
        <v>34.844999999999999</v>
      </c>
      <c r="F2081" s="7">
        <v>35.02122</v>
      </c>
      <c r="G2081" s="7">
        <v>34.22</v>
      </c>
      <c r="H2081" s="7">
        <v>35.965000000000003</v>
      </c>
      <c r="K2081" s="9">
        <f t="shared" si="162"/>
        <v>35.02122</v>
      </c>
      <c r="L2081" s="9">
        <f t="shared" si="163"/>
        <v>34.22</v>
      </c>
      <c r="M2081" s="9">
        <f t="shared" si="164"/>
        <v>0.80122000000000071</v>
      </c>
    </row>
    <row r="2082" spans="1:13" x14ac:dyDescent="0.2">
      <c r="A2082" s="5">
        <v>2.5472299999999999</v>
      </c>
      <c r="B2082" s="5">
        <f t="shared" si="160"/>
        <v>2</v>
      </c>
      <c r="C2082" s="6">
        <f t="shared" si="161"/>
        <v>0.54722999999999988</v>
      </c>
      <c r="D2082" s="7">
        <v>35.954999999999998</v>
      </c>
      <c r="E2082" s="7">
        <v>35.234999999999999</v>
      </c>
      <c r="F2082" s="7">
        <v>35.554209999999998</v>
      </c>
      <c r="G2082" s="7">
        <v>34.619999999999997</v>
      </c>
      <c r="H2082" s="7">
        <v>36.22</v>
      </c>
      <c r="K2082" s="9">
        <f t="shared" si="162"/>
        <v>35.954999999999998</v>
      </c>
      <c r="L2082" s="9">
        <f t="shared" si="163"/>
        <v>34.619999999999997</v>
      </c>
      <c r="M2082" s="9">
        <f t="shared" si="164"/>
        <v>1.3350000000000009</v>
      </c>
    </row>
    <row r="2083" spans="1:13" x14ac:dyDescent="0.2">
      <c r="A2083" s="5">
        <v>2.5479699999999998</v>
      </c>
      <c r="B2083" s="5">
        <f t="shared" si="160"/>
        <v>2</v>
      </c>
      <c r="C2083" s="6">
        <f t="shared" si="161"/>
        <v>0.54796999999999985</v>
      </c>
      <c r="D2083" s="7">
        <v>36.015000000000001</v>
      </c>
      <c r="E2083" s="7">
        <v>34.880000000000003</v>
      </c>
      <c r="F2083" s="7">
        <v>35.690170000000002</v>
      </c>
      <c r="G2083" s="7">
        <v>34.51</v>
      </c>
      <c r="H2083" s="7">
        <v>36.979999999999997</v>
      </c>
      <c r="K2083" s="9">
        <f t="shared" si="162"/>
        <v>36.015000000000001</v>
      </c>
      <c r="L2083" s="9">
        <f t="shared" si="163"/>
        <v>34.51</v>
      </c>
      <c r="M2083" s="9">
        <f t="shared" si="164"/>
        <v>1.5050000000000026</v>
      </c>
    </row>
    <row r="2084" spans="1:13" x14ac:dyDescent="0.2">
      <c r="A2084" s="5">
        <v>2.5487099999999998</v>
      </c>
      <c r="B2084" s="5">
        <f t="shared" si="160"/>
        <v>2</v>
      </c>
      <c r="C2084" s="6">
        <f t="shared" si="161"/>
        <v>0.54870999999999981</v>
      </c>
      <c r="D2084" s="7">
        <v>35.770000000000003</v>
      </c>
      <c r="E2084" s="7">
        <v>35.134999999999998</v>
      </c>
      <c r="F2084" s="7">
        <v>35.686610000000002</v>
      </c>
      <c r="G2084" s="7">
        <v>34.619999999999997</v>
      </c>
      <c r="H2084" s="7">
        <v>36.83</v>
      </c>
      <c r="K2084" s="9">
        <f t="shared" si="162"/>
        <v>35.770000000000003</v>
      </c>
      <c r="L2084" s="9">
        <f t="shared" si="163"/>
        <v>34.619999999999997</v>
      </c>
      <c r="M2084" s="9">
        <f t="shared" si="164"/>
        <v>1.1500000000000057</v>
      </c>
    </row>
    <row r="2085" spans="1:13" x14ac:dyDescent="0.2">
      <c r="A2085" s="5">
        <v>2.5494599999999998</v>
      </c>
      <c r="B2085" s="5">
        <f t="shared" si="160"/>
        <v>2</v>
      </c>
      <c r="C2085" s="6">
        <f t="shared" si="161"/>
        <v>0.54945999999999984</v>
      </c>
      <c r="D2085" s="7">
        <v>36.04</v>
      </c>
      <c r="E2085" s="7">
        <v>35.369999999999997</v>
      </c>
      <c r="F2085" s="7">
        <v>35.714570000000002</v>
      </c>
      <c r="G2085" s="7">
        <v>34.575000000000003</v>
      </c>
      <c r="H2085" s="7">
        <v>36.524999999999999</v>
      </c>
      <c r="K2085" s="9">
        <f t="shared" si="162"/>
        <v>36.04</v>
      </c>
      <c r="L2085" s="9">
        <f t="shared" si="163"/>
        <v>34.575000000000003</v>
      </c>
      <c r="M2085" s="9">
        <f t="shared" si="164"/>
        <v>1.4649999999999963</v>
      </c>
    </row>
    <row r="2086" spans="1:13" x14ac:dyDescent="0.2">
      <c r="A2086" s="5">
        <v>2.5501999999999998</v>
      </c>
      <c r="B2086" s="5">
        <f t="shared" si="160"/>
        <v>2</v>
      </c>
      <c r="C2086" s="6">
        <f t="shared" si="161"/>
        <v>0.5501999999999998</v>
      </c>
      <c r="D2086" s="7">
        <v>35.454999999999998</v>
      </c>
      <c r="E2086" s="7">
        <v>35.354999999999997</v>
      </c>
      <c r="F2086" s="7">
        <v>35.362569999999998</v>
      </c>
      <c r="G2086" s="7">
        <v>34.450000000000003</v>
      </c>
      <c r="H2086" s="7">
        <v>35.99</v>
      </c>
      <c r="K2086" s="9">
        <f t="shared" si="162"/>
        <v>35.454999999999998</v>
      </c>
      <c r="L2086" s="9">
        <f t="shared" si="163"/>
        <v>34.450000000000003</v>
      </c>
      <c r="M2086" s="9">
        <f t="shared" si="164"/>
        <v>1.0049999999999955</v>
      </c>
    </row>
    <row r="2087" spans="1:13" x14ac:dyDescent="0.2">
      <c r="A2087" s="5">
        <v>2.5509400000000002</v>
      </c>
      <c r="B2087" s="5">
        <f t="shared" si="160"/>
        <v>2</v>
      </c>
      <c r="C2087" s="6">
        <f t="shared" si="161"/>
        <v>0.55094000000000021</v>
      </c>
      <c r="D2087" s="7">
        <v>35.72</v>
      </c>
      <c r="E2087" s="7">
        <v>34.695</v>
      </c>
      <c r="F2087" s="7">
        <v>34.977600000000002</v>
      </c>
      <c r="G2087" s="7">
        <v>34.185000000000002</v>
      </c>
      <c r="H2087" s="7">
        <v>35.229999999999997</v>
      </c>
      <c r="K2087" s="9">
        <f t="shared" si="162"/>
        <v>35.72</v>
      </c>
      <c r="L2087" s="9">
        <f t="shared" si="163"/>
        <v>34.185000000000002</v>
      </c>
      <c r="M2087" s="9">
        <f t="shared" si="164"/>
        <v>1.5349999999999966</v>
      </c>
    </row>
    <row r="2088" spans="1:13" x14ac:dyDescent="0.2">
      <c r="A2088" s="5">
        <v>2.5516899999999998</v>
      </c>
      <c r="B2088" s="5">
        <f t="shared" si="160"/>
        <v>2</v>
      </c>
      <c r="C2088" s="6">
        <f t="shared" si="161"/>
        <v>0.55168999999999979</v>
      </c>
      <c r="D2088" s="7">
        <v>35.634999999999998</v>
      </c>
      <c r="E2088" s="7">
        <v>34.71</v>
      </c>
      <c r="F2088" s="7">
        <v>35.244340000000001</v>
      </c>
      <c r="G2088" s="7">
        <v>34.229999999999997</v>
      </c>
      <c r="H2088" s="7">
        <v>36.04</v>
      </c>
      <c r="K2088" s="9">
        <f t="shared" si="162"/>
        <v>35.634999999999998</v>
      </c>
      <c r="L2088" s="9">
        <f t="shared" si="163"/>
        <v>34.229999999999997</v>
      </c>
      <c r="M2088" s="9">
        <f t="shared" si="164"/>
        <v>1.4050000000000011</v>
      </c>
    </row>
    <row r="2089" spans="1:13" x14ac:dyDescent="0.2">
      <c r="A2089" s="5">
        <v>2.5524300000000002</v>
      </c>
      <c r="B2089" s="5">
        <f t="shared" si="160"/>
        <v>2</v>
      </c>
      <c r="C2089" s="6">
        <f t="shared" si="161"/>
        <v>0.5524300000000002</v>
      </c>
      <c r="D2089" s="7">
        <v>35.76</v>
      </c>
      <c r="E2089" s="7">
        <v>35.395000000000003</v>
      </c>
      <c r="F2089" s="7">
        <v>35.371749999999999</v>
      </c>
      <c r="G2089" s="7">
        <v>34.255000000000003</v>
      </c>
      <c r="H2089" s="7">
        <v>35.78</v>
      </c>
      <c r="K2089" s="9">
        <f t="shared" si="162"/>
        <v>35.76</v>
      </c>
      <c r="L2089" s="9">
        <f t="shared" si="163"/>
        <v>34.255000000000003</v>
      </c>
      <c r="M2089" s="9">
        <f t="shared" si="164"/>
        <v>1.5049999999999955</v>
      </c>
    </row>
    <row r="2090" spans="1:13" x14ac:dyDescent="0.2">
      <c r="A2090" s="5">
        <v>2.5531799999999998</v>
      </c>
      <c r="B2090" s="5">
        <f t="shared" si="160"/>
        <v>2</v>
      </c>
      <c r="C2090" s="6">
        <f t="shared" si="161"/>
        <v>0.55317999999999978</v>
      </c>
      <c r="D2090" s="7">
        <v>35.659999999999997</v>
      </c>
      <c r="E2090" s="7">
        <v>34.914999999999999</v>
      </c>
      <c r="F2090" s="7">
        <v>35.18974</v>
      </c>
      <c r="G2090" s="7">
        <v>34.380000000000003</v>
      </c>
      <c r="H2090" s="7">
        <v>35.695</v>
      </c>
      <c r="K2090" s="9">
        <f t="shared" si="162"/>
        <v>35.659999999999997</v>
      </c>
      <c r="L2090" s="9">
        <f t="shared" si="163"/>
        <v>34.380000000000003</v>
      </c>
      <c r="M2090" s="9">
        <f t="shared" si="164"/>
        <v>1.279999999999994</v>
      </c>
    </row>
    <row r="2091" spans="1:13" x14ac:dyDescent="0.2">
      <c r="A2091" s="5">
        <v>2.5539200000000002</v>
      </c>
      <c r="B2091" s="5">
        <f t="shared" si="160"/>
        <v>2</v>
      </c>
      <c r="C2091" s="6">
        <f t="shared" si="161"/>
        <v>0.55392000000000019</v>
      </c>
      <c r="D2091" s="7">
        <v>35.93</v>
      </c>
      <c r="E2091" s="7">
        <v>34.905000000000001</v>
      </c>
      <c r="F2091" s="7">
        <v>35.344160000000002</v>
      </c>
      <c r="G2091" s="7">
        <v>34.29</v>
      </c>
      <c r="H2091" s="7">
        <v>36.049999999999997</v>
      </c>
      <c r="K2091" s="9">
        <f t="shared" si="162"/>
        <v>35.93</v>
      </c>
      <c r="L2091" s="9">
        <f t="shared" si="163"/>
        <v>34.29</v>
      </c>
      <c r="M2091" s="9">
        <f t="shared" si="164"/>
        <v>1.6400000000000006</v>
      </c>
    </row>
    <row r="2092" spans="1:13" x14ac:dyDescent="0.2">
      <c r="A2092" s="5">
        <v>2.5546600000000002</v>
      </c>
      <c r="B2092" s="5">
        <f t="shared" si="160"/>
        <v>2</v>
      </c>
      <c r="C2092" s="6">
        <f t="shared" si="161"/>
        <v>0.55466000000000015</v>
      </c>
      <c r="D2092" s="7">
        <v>35.270000000000003</v>
      </c>
      <c r="E2092" s="7">
        <v>34.869999999999997</v>
      </c>
      <c r="F2092" s="7">
        <v>35.247639999999997</v>
      </c>
      <c r="G2092" s="7">
        <v>34.28</v>
      </c>
      <c r="H2092" s="7">
        <v>36.28</v>
      </c>
      <c r="K2092" s="9">
        <f t="shared" si="162"/>
        <v>35.270000000000003</v>
      </c>
      <c r="L2092" s="9">
        <f t="shared" si="163"/>
        <v>34.28</v>
      </c>
      <c r="M2092" s="9">
        <f t="shared" si="164"/>
        <v>0.99000000000000199</v>
      </c>
    </row>
    <row r="2093" spans="1:13" x14ac:dyDescent="0.2">
      <c r="A2093" s="5">
        <v>2.5554100000000002</v>
      </c>
      <c r="B2093" s="5">
        <f t="shared" si="160"/>
        <v>2</v>
      </c>
      <c r="C2093" s="6">
        <f t="shared" si="161"/>
        <v>0.55541000000000018</v>
      </c>
      <c r="D2093" s="7">
        <v>35.064999999999998</v>
      </c>
      <c r="E2093" s="7">
        <v>35.159999999999997</v>
      </c>
      <c r="F2093" s="7">
        <v>35.196190000000001</v>
      </c>
      <c r="G2093" s="7">
        <v>34.085000000000001</v>
      </c>
      <c r="H2093" s="7">
        <v>36.195</v>
      </c>
      <c r="K2093" s="9">
        <f t="shared" si="162"/>
        <v>35.196190000000001</v>
      </c>
      <c r="L2093" s="9">
        <f t="shared" si="163"/>
        <v>34.085000000000001</v>
      </c>
      <c r="M2093" s="9">
        <f t="shared" si="164"/>
        <v>1.1111900000000006</v>
      </c>
    </row>
    <row r="2094" spans="1:13" x14ac:dyDescent="0.2">
      <c r="A2094" s="5">
        <v>2.5561500000000001</v>
      </c>
      <c r="B2094" s="5">
        <f t="shared" si="160"/>
        <v>2</v>
      </c>
      <c r="C2094" s="6">
        <f t="shared" si="161"/>
        <v>0.55615000000000014</v>
      </c>
      <c r="D2094" s="7">
        <v>34.82</v>
      </c>
      <c r="E2094" s="7">
        <v>35.369999999999997</v>
      </c>
      <c r="F2094" s="7">
        <v>35.147109999999998</v>
      </c>
      <c r="G2094" s="7">
        <v>33.914999999999999</v>
      </c>
      <c r="H2094" s="7">
        <v>36.39</v>
      </c>
      <c r="K2094" s="9">
        <f t="shared" si="162"/>
        <v>35.369999999999997</v>
      </c>
      <c r="L2094" s="9">
        <f t="shared" si="163"/>
        <v>33.914999999999999</v>
      </c>
      <c r="M2094" s="9">
        <f t="shared" si="164"/>
        <v>1.4549999999999983</v>
      </c>
    </row>
    <row r="2095" spans="1:13" x14ac:dyDescent="0.2">
      <c r="A2095" s="5">
        <v>2.5568900000000001</v>
      </c>
      <c r="B2095" s="5">
        <f t="shared" si="160"/>
        <v>2</v>
      </c>
      <c r="C2095" s="6">
        <f t="shared" si="161"/>
        <v>0.55689000000000011</v>
      </c>
      <c r="D2095" s="7">
        <v>34.195</v>
      </c>
      <c r="E2095" s="7">
        <v>34.39</v>
      </c>
      <c r="F2095" s="7">
        <v>34.824010000000001</v>
      </c>
      <c r="G2095" s="7">
        <v>34.159999999999997</v>
      </c>
      <c r="H2095" s="7">
        <v>36.28</v>
      </c>
      <c r="K2095" s="9">
        <f t="shared" si="162"/>
        <v>34.824010000000001</v>
      </c>
      <c r="L2095" s="9">
        <f t="shared" si="163"/>
        <v>34.159999999999997</v>
      </c>
      <c r="M2095" s="9">
        <f t="shared" si="164"/>
        <v>0.66401000000000465</v>
      </c>
    </row>
    <row r="2096" spans="1:13" x14ac:dyDescent="0.2">
      <c r="A2096" s="5">
        <v>2.5576400000000001</v>
      </c>
      <c r="B2096" s="5">
        <f t="shared" si="160"/>
        <v>2</v>
      </c>
      <c r="C2096" s="6">
        <f t="shared" si="161"/>
        <v>0.55764000000000014</v>
      </c>
      <c r="D2096" s="7">
        <v>34.125</v>
      </c>
      <c r="E2096" s="7">
        <v>34.234999999999999</v>
      </c>
      <c r="F2096" s="7">
        <v>34.798220000000001</v>
      </c>
      <c r="G2096" s="7">
        <v>34.159999999999997</v>
      </c>
      <c r="H2096" s="7">
        <v>36.344999999999999</v>
      </c>
      <c r="K2096" s="9">
        <f t="shared" si="162"/>
        <v>34.798220000000001</v>
      </c>
      <c r="L2096" s="9">
        <f t="shared" si="163"/>
        <v>34.125</v>
      </c>
      <c r="M2096" s="9">
        <f t="shared" si="164"/>
        <v>0.6732200000000006</v>
      </c>
    </row>
    <row r="2097" spans="1:13" x14ac:dyDescent="0.2">
      <c r="A2097" s="5">
        <v>2.5583800000000001</v>
      </c>
      <c r="B2097" s="5">
        <f t="shared" si="160"/>
        <v>2</v>
      </c>
      <c r="C2097" s="6">
        <f t="shared" si="161"/>
        <v>0.5583800000000001</v>
      </c>
      <c r="D2097" s="7">
        <v>35.134999999999998</v>
      </c>
      <c r="E2097" s="7">
        <v>34.56</v>
      </c>
      <c r="F2097" s="7">
        <v>35.015250000000002</v>
      </c>
      <c r="G2097" s="7">
        <v>34.145000000000003</v>
      </c>
      <c r="H2097" s="7">
        <v>35.905000000000001</v>
      </c>
      <c r="K2097" s="9">
        <f t="shared" si="162"/>
        <v>35.134999999999998</v>
      </c>
      <c r="L2097" s="9">
        <f t="shared" si="163"/>
        <v>34.145000000000003</v>
      </c>
      <c r="M2097" s="9">
        <f t="shared" si="164"/>
        <v>0.98999999999999488</v>
      </c>
    </row>
    <row r="2098" spans="1:13" x14ac:dyDescent="0.2">
      <c r="A2098" s="5">
        <v>2.5591300000000001</v>
      </c>
      <c r="B2098" s="5">
        <f t="shared" si="160"/>
        <v>2</v>
      </c>
      <c r="C2098" s="6">
        <f t="shared" si="161"/>
        <v>0.55913000000000013</v>
      </c>
      <c r="D2098" s="7">
        <v>35.465000000000003</v>
      </c>
      <c r="E2098" s="7">
        <v>35.26</v>
      </c>
      <c r="F2098" s="7">
        <v>35.261139999999997</v>
      </c>
      <c r="G2098" s="7">
        <v>34.354999999999997</v>
      </c>
      <c r="H2098" s="7">
        <v>35.755000000000003</v>
      </c>
      <c r="K2098" s="9">
        <f t="shared" si="162"/>
        <v>35.465000000000003</v>
      </c>
      <c r="L2098" s="9">
        <f t="shared" si="163"/>
        <v>34.354999999999997</v>
      </c>
      <c r="M2098" s="9">
        <f t="shared" si="164"/>
        <v>1.1100000000000065</v>
      </c>
    </row>
    <row r="2099" spans="1:13" x14ac:dyDescent="0.2">
      <c r="A2099" s="5">
        <v>2.5598700000000001</v>
      </c>
      <c r="B2099" s="5">
        <f t="shared" si="160"/>
        <v>2</v>
      </c>
      <c r="C2099" s="6">
        <f t="shared" si="161"/>
        <v>0.55987000000000009</v>
      </c>
      <c r="D2099" s="7">
        <v>35.844999999999999</v>
      </c>
      <c r="E2099" s="7">
        <v>34.744999999999997</v>
      </c>
      <c r="F2099" s="7">
        <v>35.301000000000002</v>
      </c>
      <c r="G2099" s="7">
        <v>34.450000000000003</v>
      </c>
      <c r="H2099" s="7">
        <v>35.99</v>
      </c>
      <c r="K2099" s="9">
        <f t="shared" si="162"/>
        <v>35.844999999999999</v>
      </c>
      <c r="L2099" s="9">
        <f t="shared" si="163"/>
        <v>34.450000000000003</v>
      </c>
      <c r="M2099" s="9">
        <f t="shared" si="164"/>
        <v>1.394999999999996</v>
      </c>
    </row>
    <row r="2100" spans="1:13" x14ac:dyDescent="0.2">
      <c r="A2100" s="5">
        <v>2.5606100000000001</v>
      </c>
      <c r="B2100" s="5">
        <f t="shared" si="160"/>
        <v>2</v>
      </c>
      <c r="C2100" s="6">
        <f t="shared" si="161"/>
        <v>0.56061000000000005</v>
      </c>
      <c r="D2100" s="7">
        <v>36.04</v>
      </c>
      <c r="E2100" s="7">
        <v>35.085000000000001</v>
      </c>
      <c r="F2100" s="7">
        <v>35.463059999999999</v>
      </c>
      <c r="G2100" s="7">
        <v>34.695</v>
      </c>
      <c r="H2100" s="7">
        <v>36.015000000000001</v>
      </c>
      <c r="K2100" s="9">
        <f t="shared" si="162"/>
        <v>36.04</v>
      </c>
      <c r="L2100" s="9">
        <f t="shared" si="163"/>
        <v>34.695</v>
      </c>
      <c r="M2100" s="9">
        <f t="shared" si="164"/>
        <v>1.3449999999999989</v>
      </c>
    </row>
    <row r="2101" spans="1:13" x14ac:dyDescent="0.2">
      <c r="A2101" s="5">
        <v>2.5613600000000001</v>
      </c>
      <c r="B2101" s="5">
        <f t="shared" si="160"/>
        <v>2</v>
      </c>
      <c r="C2101" s="6">
        <f t="shared" si="161"/>
        <v>0.56136000000000008</v>
      </c>
      <c r="D2101" s="7">
        <v>35.71</v>
      </c>
      <c r="E2101" s="7">
        <v>35</v>
      </c>
      <c r="F2101" s="7">
        <v>35.380459999999999</v>
      </c>
      <c r="G2101" s="7">
        <v>34.134999999999998</v>
      </c>
      <c r="H2101" s="7">
        <v>36.575000000000003</v>
      </c>
      <c r="K2101" s="9">
        <f t="shared" si="162"/>
        <v>35.71</v>
      </c>
      <c r="L2101" s="9">
        <f t="shared" si="163"/>
        <v>34.134999999999998</v>
      </c>
      <c r="M2101" s="9">
        <f t="shared" si="164"/>
        <v>1.5750000000000028</v>
      </c>
    </row>
    <row r="2102" spans="1:13" x14ac:dyDescent="0.2">
      <c r="A2102" s="5">
        <v>2.5621</v>
      </c>
      <c r="B2102" s="5">
        <f t="shared" si="160"/>
        <v>2</v>
      </c>
      <c r="C2102" s="6">
        <f t="shared" si="161"/>
        <v>0.56210000000000004</v>
      </c>
      <c r="D2102" s="7">
        <v>34.770000000000003</v>
      </c>
      <c r="E2102" s="7">
        <v>34.54</v>
      </c>
      <c r="F2102" s="7">
        <v>35.072920000000003</v>
      </c>
      <c r="G2102" s="7">
        <v>34.11</v>
      </c>
      <c r="H2102" s="7">
        <v>36.695</v>
      </c>
      <c r="K2102" s="9">
        <f t="shared" si="162"/>
        <v>35.072920000000003</v>
      </c>
      <c r="L2102" s="9">
        <f t="shared" si="163"/>
        <v>34.11</v>
      </c>
      <c r="M2102" s="9">
        <f t="shared" si="164"/>
        <v>0.96292000000000399</v>
      </c>
    </row>
    <row r="2103" spans="1:13" x14ac:dyDescent="0.2">
      <c r="A2103" s="5">
        <v>2.56284</v>
      </c>
      <c r="B2103" s="5">
        <f t="shared" si="160"/>
        <v>2</v>
      </c>
      <c r="C2103" s="6">
        <f t="shared" si="161"/>
        <v>0.56284000000000001</v>
      </c>
      <c r="D2103" s="7">
        <v>35.965000000000003</v>
      </c>
      <c r="E2103" s="7">
        <v>34.625</v>
      </c>
      <c r="F2103" s="7">
        <v>35.345480000000002</v>
      </c>
      <c r="G2103" s="7">
        <v>33.875</v>
      </c>
      <c r="H2103" s="7">
        <v>36.659999999999997</v>
      </c>
      <c r="K2103" s="9">
        <f t="shared" si="162"/>
        <v>35.965000000000003</v>
      </c>
      <c r="L2103" s="9">
        <f t="shared" si="163"/>
        <v>33.875</v>
      </c>
      <c r="M2103" s="9">
        <f t="shared" si="164"/>
        <v>2.0900000000000034</v>
      </c>
    </row>
    <row r="2104" spans="1:13" x14ac:dyDescent="0.2">
      <c r="A2104" s="5">
        <v>2.56359</v>
      </c>
      <c r="B2104" s="5">
        <f t="shared" si="160"/>
        <v>2</v>
      </c>
      <c r="C2104" s="6">
        <f t="shared" si="161"/>
        <v>0.56359000000000004</v>
      </c>
      <c r="D2104" s="7">
        <v>36.185000000000002</v>
      </c>
      <c r="E2104" s="7">
        <v>35.305</v>
      </c>
      <c r="F2104" s="7">
        <v>35.477989999999998</v>
      </c>
      <c r="G2104" s="7">
        <v>34.17</v>
      </c>
      <c r="H2104" s="7">
        <v>36.159999999999997</v>
      </c>
      <c r="K2104" s="9">
        <f t="shared" si="162"/>
        <v>36.185000000000002</v>
      </c>
      <c r="L2104" s="9">
        <f t="shared" si="163"/>
        <v>34.17</v>
      </c>
      <c r="M2104" s="9">
        <f t="shared" si="164"/>
        <v>2.0150000000000006</v>
      </c>
    </row>
    <row r="2105" spans="1:13" x14ac:dyDescent="0.2">
      <c r="A2105" s="5">
        <v>2.56433</v>
      </c>
      <c r="B2105" s="5">
        <f t="shared" si="160"/>
        <v>2</v>
      </c>
      <c r="C2105" s="6">
        <f t="shared" si="161"/>
        <v>0.56433</v>
      </c>
      <c r="D2105" s="7">
        <v>36.200000000000003</v>
      </c>
      <c r="E2105" s="7">
        <v>35.549999999999997</v>
      </c>
      <c r="F2105" s="7">
        <v>35.638829999999999</v>
      </c>
      <c r="G2105" s="7">
        <v>34.244999999999997</v>
      </c>
      <c r="H2105" s="7">
        <v>36.28</v>
      </c>
      <c r="K2105" s="9">
        <f t="shared" si="162"/>
        <v>36.200000000000003</v>
      </c>
      <c r="L2105" s="9">
        <f t="shared" si="163"/>
        <v>34.244999999999997</v>
      </c>
      <c r="M2105" s="9">
        <f t="shared" si="164"/>
        <v>1.9550000000000054</v>
      </c>
    </row>
    <row r="2106" spans="1:13" x14ac:dyDescent="0.2">
      <c r="A2106" s="5">
        <v>2.56508</v>
      </c>
      <c r="B2106" s="5">
        <f t="shared" si="160"/>
        <v>2</v>
      </c>
      <c r="C2106" s="6">
        <f t="shared" si="161"/>
        <v>0.56508000000000003</v>
      </c>
      <c r="D2106" s="7">
        <v>36.15</v>
      </c>
      <c r="E2106" s="7">
        <v>35.085000000000001</v>
      </c>
      <c r="F2106" s="7">
        <v>35.349530000000001</v>
      </c>
      <c r="G2106" s="7">
        <v>34.024999999999999</v>
      </c>
      <c r="H2106" s="7">
        <v>35.93</v>
      </c>
      <c r="K2106" s="9">
        <f t="shared" si="162"/>
        <v>36.15</v>
      </c>
      <c r="L2106" s="9">
        <f t="shared" si="163"/>
        <v>34.024999999999999</v>
      </c>
      <c r="M2106" s="9">
        <f t="shared" si="164"/>
        <v>2.125</v>
      </c>
    </row>
    <row r="2107" spans="1:13" x14ac:dyDescent="0.2">
      <c r="A2107" s="5">
        <v>2.56582</v>
      </c>
      <c r="B2107" s="5">
        <f t="shared" si="160"/>
        <v>2</v>
      </c>
      <c r="C2107" s="6">
        <f t="shared" si="161"/>
        <v>0.56581999999999999</v>
      </c>
      <c r="D2107" s="7">
        <v>35.634999999999998</v>
      </c>
      <c r="E2107" s="7">
        <v>34.83</v>
      </c>
      <c r="F2107" s="7">
        <v>35.285469999999997</v>
      </c>
      <c r="G2107" s="7">
        <v>34.024999999999999</v>
      </c>
      <c r="H2107" s="7">
        <v>36.414999999999999</v>
      </c>
      <c r="K2107" s="9">
        <f t="shared" si="162"/>
        <v>35.634999999999998</v>
      </c>
      <c r="L2107" s="9">
        <f t="shared" si="163"/>
        <v>34.024999999999999</v>
      </c>
      <c r="M2107" s="9">
        <f t="shared" si="164"/>
        <v>1.6099999999999994</v>
      </c>
    </row>
    <row r="2108" spans="1:13" x14ac:dyDescent="0.2">
      <c r="A2108" s="5">
        <v>2.56656</v>
      </c>
      <c r="B2108" s="5">
        <f t="shared" si="160"/>
        <v>2</v>
      </c>
      <c r="C2108" s="6">
        <f t="shared" si="161"/>
        <v>0.56655999999999995</v>
      </c>
      <c r="D2108" s="7">
        <v>35.049999999999997</v>
      </c>
      <c r="E2108" s="7">
        <v>34.61</v>
      </c>
      <c r="F2108" s="7">
        <v>34.944519999999997</v>
      </c>
      <c r="G2108" s="7">
        <v>33.865000000000002</v>
      </c>
      <c r="H2108" s="7">
        <v>36.085000000000001</v>
      </c>
      <c r="K2108" s="9">
        <f t="shared" si="162"/>
        <v>35.049999999999997</v>
      </c>
      <c r="L2108" s="9">
        <f t="shared" si="163"/>
        <v>33.865000000000002</v>
      </c>
      <c r="M2108" s="9">
        <f t="shared" si="164"/>
        <v>1.1849999999999952</v>
      </c>
    </row>
    <row r="2109" spans="1:13" x14ac:dyDescent="0.2">
      <c r="A2109" s="5">
        <v>2.56731</v>
      </c>
      <c r="B2109" s="5">
        <f t="shared" si="160"/>
        <v>2</v>
      </c>
      <c r="C2109" s="6">
        <f t="shared" si="161"/>
        <v>0.56730999999999998</v>
      </c>
      <c r="D2109" s="7">
        <v>35.234999999999999</v>
      </c>
      <c r="E2109" s="7">
        <v>34.869999999999997</v>
      </c>
      <c r="F2109" s="7">
        <v>35.204389999999997</v>
      </c>
      <c r="G2109" s="7">
        <v>34.270000000000003</v>
      </c>
      <c r="H2109" s="7">
        <v>36.43</v>
      </c>
      <c r="K2109" s="9">
        <f t="shared" si="162"/>
        <v>35.234999999999999</v>
      </c>
      <c r="L2109" s="9">
        <f t="shared" si="163"/>
        <v>34.270000000000003</v>
      </c>
      <c r="M2109" s="9">
        <f t="shared" si="164"/>
        <v>0.96499999999999631</v>
      </c>
    </row>
    <row r="2110" spans="1:13" x14ac:dyDescent="0.2">
      <c r="A2110" s="5">
        <v>2.5680499999999999</v>
      </c>
      <c r="B2110" s="5">
        <f t="shared" si="160"/>
        <v>2</v>
      </c>
      <c r="C2110" s="6">
        <f t="shared" si="161"/>
        <v>0.56804999999999994</v>
      </c>
      <c r="D2110" s="7">
        <v>35.674999999999997</v>
      </c>
      <c r="E2110" s="7">
        <v>34.99</v>
      </c>
      <c r="F2110" s="7">
        <v>35.264760000000003</v>
      </c>
      <c r="G2110" s="7">
        <v>34.450000000000003</v>
      </c>
      <c r="H2110" s="7">
        <v>35.89</v>
      </c>
      <c r="K2110" s="9">
        <f t="shared" si="162"/>
        <v>35.674999999999997</v>
      </c>
      <c r="L2110" s="9">
        <f t="shared" si="163"/>
        <v>34.450000000000003</v>
      </c>
      <c r="M2110" s="9">
        <f t="shared" si="164"/>
        <v>1.2249999999999943</v>
      </c>
    </row>
    <row r="2111" spans="1:13" x14ac:dyDescent="0.2">
      <c r="A2111" s="5">
        <v>2.5687899999999999</v>
      </c>
      <c r="B2111" s="5">
        <f t="shared" si="160"/>
        <v>2</v>
      </c>
      <c r="C2111" s="6">
        <f t="shared" si="161"/>
        <v>0.56878999999999991</v>
      </c>
      <c r="D2111" s="7">
        <v>36.015000000000001</v>
      </c>
      <c r="E2111" s="7">
        <v>34.869999999999997</v>
      </c>
      <c r="F2111" s="7">
        <v>35.388530000000003</v>
      </c>
      <c r="G2111" s="7">
        <v>34.034999999999997</v>
      </c>
      <c r="H2111" s="7">
        <v>36.33</v>
      </c>
      <c r="K2111" s="9">
        <f t="shared" si="162"/>
        <v>36.015000000000001</v>
      </c>
      <c r="L2111" s="9">
        <f t="shared" si="163"/>
        <v>34.034999999999997</v>
      </c>
      <c r="M2111" s="9">
        <f t="shared" si="164"/>
        <v>1.980000000000004</v>
      </c>
    </row>
    <row r="2112" spans="1:13" x14ac:dyDescent="0.2">
      <c r="A2112" s="5">
        <v>2.5695399999999999</v>
      </c>
      <c r="B2112" s="5">
        <f t="shared" si="160"/>
        <v>2</v>
      </c>
      <c r="C2112" s="6">
        <f t="shared" si="161"/>
        <v>0.56953999999999994</v>
      </c>
      <c r="D2112" s="7">
        <v>35.81</v>
      </c>
      <c r="E2112" s="7">
        <v>35.380000000000003</v>
      </c>
      <c r="F2112" s="7">
        <v>35.495579999999997</v>
      </c>
      <c r="G2112" s="7">
        <v>34.075000000000003</v>
      </c>
      <c r="H2112" s="7">
        <v>36.65</v>
      </c>
      <c r="K2112" s="9">
        <f t="shared" si="162"/>
        <v>35.81</v>
      </c>
      <c r="L2112" s="9">
        <f t="shared" si="163"/>
        <v>34.075000000000003</v>
      </c>
      <c r="M2112" s="9">
        <f t="shared" si="164"/>
        <v>1.7349999999999994</v>
      </c>
    </row>
    <row r="2113" spans="1:13" x14ac:dyDescent="0.2">
      <c r="A2113" s="5">
        <v>2.5702799999999999</v>
      </c>
      <c r="B2113" s="5">
        <f t="shared" si="160"/>
        <v>2</v>
      </c>
      <c r="C2113" s="6">
        <f t="shared" si="161"/>
        <v>0.5702799999999999</v>
      </c>
      <c r="D2113" s="7">
        <v>35.380000000000003</v>
      </c>
      <c r="E2113" s="7">
        <v>35.11</v>
      </c>
      <c r="F2113" s="7">
        <v>35.166969999999999</v>
      </c>
      <c r="G2113" s="7">
        <v>33.854999999999997</v>
      </c>
      <c r="H2113" s="7">
        <v>36.075000000000003</v>
      </c>
      <c r="K2113" s="9">
        <f t="shared" si="162"/>
        <v>35.380000000000003</v>
      </c>
      <c r="L2113" s="9">
        <f t="shared" si="163"/>
        <v>33.854999999999997</v>
      </c>
      <c r="M2113" s="9">
        <f t="shared" si="164"/>
        <v>1.5250000000000057</v>
      </c>
    </row>
    <row r="2114" spans="1:13" x14ac:dyDescent="0.2">
      <c r="A2114" s="5">
        <v>2.5710199999999999</v>
      </c>
      <c r="B2114" s="5">
        <f t="shared" ref="B2114:B2177" si="165">INT(A2114)</f>
        <v>2</v>
      </c>
      <c r="C2114" s="6">
        <f t="shared" ref="C2114:C2177" si="166">A2114-B2114</f>
        <v>0.57101999999999986</v>
      </c>
      <c r="D2114" s="7">
        <v>35.32</v>
      </c>
      <c r="E2114" s="7">
        <v>35.174999999999997</v>
      </c>
      <c r="F2114" s="7">
        <v>35.010150000000003</v>
      </c>
      <c r="G2114" s="7">
        <v>33.704999999999998</v>
      </c>
      <c r="H2114" s="7">
        <v>35.72</v>
      </c>
      <c r="K2114" s="9">
        <f t="shared" ref="K2114:K2177" si="167">MAX(D2114:G2114)</f>
        <v>35.32</v>
      </c>
      <c r="L2114" s="9">
        <f t="shared" ref="L2114:L2177" si="168">MIN(D2114:G2114)</f>
        <v>33.704999999999998</v>
      </c>
      <c r="M2114" s="9">
        <f t="shared" si="164"/>
        <v>1.615000000000002</v>
      </c>
    </row>
    <row r="2115" spans="1:13" x14ac:dyDescent="0.2">
      <c r="A2115" s="5">
        <v>2.5717699999999999</v>
      </c>
      <c r="B2115" s="5">
        <f t="shared" si="165"/>
        <v>2</v>
      </c>
      <c r="C2115" s="6">
        <f t="shared" si="166"/>
        <v>0.57176999999999989</v>
      </c>
      <c r="D2115" s="7">
        <v>34.159999999999997</v>
      </c>
      <c r="E2115" s="7">
        <v>34.770000000000003</v>
      </c>
      <c r="F2115" s="7">
        <v>34.564489999999999</v>
      </c>
      <c r="G2115" s="7">
        <v>33.51</v>
      </c>
      <c r="H2115" s="7">
        <v>35.49</v>
      </c>
      <c r="K2115" s="9">
        <f t="shared" si="167"/>
        <v>34.770000000000003</v>
      </c>
      <c r="L2115" s="9">
        <f t="shared" si="168"/>
        <v>33.51</v>
      </c>
      <c r="M2115" s="9">
        <f t="shared" ref="M2115:M2178" si="169">K2115-L2115</f>
        <v>1.2600000000000051</v>
      </c>
    </row>
    <row r="2116" spans="1:13" x14ac:dyDescent="0.2">
      <c r="A2116" s="5">
        <v>2.5725099999999999</v>
      </c>
      <c r="B2116" s="5">
        <f t="shared" si="165"/>
        <v>2</v>
      </c>
      <c r="C2116" s="6">
        <f t="shared" si="166"/>
        <v>0.57250999999999985</v>
      </c>
      <c r="D2116" s="7">
        <v>34.17</v>
      </c>
      <c r="E2116" s="7">
        <v>34.524999999999999</v>
      </c>
      <c r="F2116" s="7">
        <v>34.44717</v>
      </c>
      <c r="G2116" s="7">
        <v>33.305</v>
      </c>
      <c r="H2116" s="7">
        <v>35.524999999999999</v>
      </c>
      <c r="K2116" s="9">
        <f t="shared" si="167"/>
        <v>34.524999999999999</v>
      </c>
      <c r="L2116" s="9">
        <f t="shared" si="168"/>
        <v>33.305</v>
      </c>
      <c r="M2116" s="9">
        <f t="shared" si="169"/>
        <v>1.2199999999999989</v>
      </c>
    </row>
    <row r="2117" spans="1:13" x14ac:dyDescent="0.2">
      <c r="A2117" s="5">
        <v>2.5732599999999999</v>
      </c>
      <c r="B2117" s="5">
        <f t="shared" si="165"/>
        <v>2</v>
      </c>
      <c r="C2117" s="6">
        <f t="shared" si="166"/>
        <v>0.57325999999999988</v>
      </c>
      <c r="D2117" s="7">
        <v>34.1</v>
      </c>
      <c r="E2117" s="7">
        <v>34.5</v>
      </c>
      <c r="F2117" s="7">
        <v>34.468510000000002</v>
      </c>
      <c r="G2117" s="7">
        <v>33.17</v>
      </c>
      <c r="H2117" s="7">
        <v>35.744999999999997</v>
      </c>
      <c r="K2117" s="9">
        <f t="shared" si="167"/>
        <v>34.5</v>
      </c>
      <c r="L2117" s="9">
        <f t="shared" si="168"/>
        <v>33.17</v>
      </c>
      <c r="M2117" s="9">
        <f t="shared" si="169"/>
        <v>1.3299999999999983</v>
      </c>
    </row>
    <row r="2118" spans="1:13" x14ac:dyDescent="0.2">
      <c r="A2118" s="5">
        <v>2.5739999999999998</v>
      </c>
      <c r="B2118" s="5">
        <f t="shared" si="165"/>
        <v>2</v>
      </c>
      <c r="C2118" s="6">
        <f t="shared" si="166"/>
        <v>0.57399999999999984</v>
      </c>
      <c r="D2118" s="7">
        <v>33.840000000000003</v>
      </c>
      <c r="E2118" s="7">
        <v>34.524999999999999</v>
      </c>
      <c r="F2118" s="7">
        <v>34.406489999999998</v>
      </c>
      <c r="G2118" s="7">
        <v>33.33</v>
      </c>
      <c r="H2118" s="7">
        <v>35.78</v>
      </c>
      <c r="K2118" s="9">
        <f t="shared" si="167"/>
        <v>34.524999999999999</v>
      </c>
      <c r="L2118" s="9">
        <f t="shared" si="168"/>
        <v>33.33</v>
      </c>
      <c r="M2118" s="9">
        <f t="shared" si="169"/>
        <v>1.1950000000000003</v>
      </c>
    </row>
    <row r="2119" spans="1:13" x14ac:dyDescent="0.2">
      <c r="A2119" s="5">
        <v>2.5747399999999998</v>
      </c>
      <c r="B2119" s="5">
        <f t="shared" si="165"/>
        <v>2</v>
      </c>
      <c r="C2119" s="6">
        <f t="shared" si="166"/>
        <v>0.57473999999999981</v>
      </c>
      <c r="D2119" s="7">
        <v>34.450000000000003</v>
      </c>
      <c r="E2119" s="7">
        <v>34.71</v>
      </c>
      <c r="F2119" s="7">
        <v>34.632159999999999</v>
      </c>
      <c r="G2119" s="7">
        <v>33.484999999999999</v>
      </c>
      <c r="H2119" s="7">
        <v>35.795000000000002</v>
      </c>
      <c r="K2119" s="9">
        <f t="shared" si="167"/>
        <v>34.71</v>
      </c>
      <c r="L2119" s="9">
        <f t="shared" si="168"/>
        <v>33.484999999999999</v>
      </c>
      <c r="M2119" s="9">
        <f t="shared" si="169"/>
        <v>1.2250000000000014</v>
      </c>
    </row>
    <row r="2120" spans="1:13" x14ac:dyDescent="0.2">
      <c r="A2120" s="5">
        <v>2.5754899999999998</v>
      </c>
      <c r="B2120" s="5">
        <f t="shared" si="165"/>
        <v>2</v>
      </c>
      <c r="C2120" s="6">
        <f t="shared" si="166"/>
        <v>0.57548999999999984</v>
      </c>
      <c r="D2120" s="7">
        <v>34.76</v>
      </c>
      <c r="E2120" s="7">
        <v>35.22</v>
      </c>
      <c r="F2120" s="7">
        <v>34.994630000000001</v>
      </c>
      <c r="G2120" s="7">
        <v>33.875</v>
      </c>
      <c r="H2120" s="7">
        <v>35.78</v>
      </c>
      <c r="K2120" s="9">
        <f t="shared" si="167"/>
        <v>35.22</v>
      </c>
      <c r="L2120" s="9">
        <f t="shared" si="168"/>
        <v>33.875</v>
      </c>
      <c r="M2120" s="9">
        <f t="shared" si="169"/>
        <v>1.3449999999999989</v>
      </c>
    </row>
    <row r="2121" spans="1:13" x14ac:dyDescent="0.2">
      <c r="A2121" s="5">
        <v>2.5762299999999998</v>
      </c>
      <c r="B2121" s="5">
        <f t="shared" si="165"/>
        <v>2</v>
      </c>
      <c r="C2121" s="6">
        <f t="shared" si="166"/>
        <v>0.5762299999999998</v>
      </c>
      <c r="D2121" s="7">
        <v>34.975000000000001</v>
      </c>
      <c r="E2121" s="7">
        <v>35.195</v>
      </c>
      <c r="F2121" s="7">
        <v>35.091070000000002</v>
      </c>
      <c r="G2121" s="7">
        <v>33.805</v>
      </c>
      <c r="H2121" s="7">
        <v>36.06</v>
      </c>
      <c r="K2121" s="9">
        <f t="shared" si="167"/>
        <v>35.195</v>
      </c>
      <c r="L2121" s="9">
        <f t="shared" si="168"/>
        <v>33.805</v>
      </c>
      <c r="M2121" s="9">
        <f t="shared" si="169"/>
        <v>1.3900000000000006</v>
      </c>
    </row>
    <row r="2122" spans="1:13" x14ac:dyDescent="0.2">
      <c r="A2122" s="5">
        <v>2.5769700000000002</v>
      </c>
      <c r="B2122" s="5">
        <f t="shared" si="165"/>
        <v>2</v>
      </c>
      <c r="C2122" s="6">
        <f t="shared" si="166"/>
        <v>0.5769700000000002</v>
      </c>
      <c r="D2122" s="7">
        <v>35.195</v>
      </c>
      <c r="E2122" s="7">
        <v>34.905000000000001</v>
      </c>
      <c r="F2122" s="7">
        <v>34.94361</v>
      </c>
      <c r="G2122" s="7">
        <v>33.524999999999999</v>
      </c>
      <c r="H2122" s="7">
        <v>36.125</v>
      </c>
      <c r="K2122" s="9">
        <f t="shared" si="167"/>
        <v>35.195</v>
      </c>
      <c r="L2122" s="9">
        <f t="shared" si="168"/>
        <v>33.524999999999999</v>
      </c>
      <c r="M2122" s="9">
        <f t="shared" si="169"/>
        <v>1.6700000000000017</v>
      </c>
    </row>
    <row r="2123" spans="1:13" x14ac:dyDescent="0.2">
      <c r="A2123" s="5">
        <v>2.5777199999999998</v>
      </c>
      <c r="B2123" s="5">
        <f t="shared" si="165"/>
        <v>2</v>
      </c>
      <c r="C2123" s="6">
        <f t="shared" si="166"/>
        <v>0.57771999999999979</v>
      </c>
      <c r="D2123" s="7">
        <v>34.72</v>
      </c>
      <c r="E2123" s="7">
        <v>34.93</v>
      </c>
      <c r="F2123" s="7">
        <v>34.66948</v>
      </c>
      <c r="G2123" s="7">
        <v>33.61</v>
      </c>
      <c r="H2123" s="7">
        <v>35.414999999999999</v>
      </c>
      <c r="K2123" s="9">
        <f t="shared" si="167"/>
        <v>34.93</v>
      </c>
      <c r="L2123" s="9">
        <f t="shared" si="168"/>
        <v>33.61</v>
      </c>
      <c r="M2123" s="9">
        <f t="shared" si="169"/>
        <v>1.3200000000000003</v>
      </c>
    </row>
    <row r="2124" spans="1:13" x14ac:dyDescent="0.2">
      <c r="A2124" s="5">
        <v>2.5784600000000002</v>
      </c>
      <c r="B2124" s="5">
        <f t="shared" si="165"/>
        <v>2</v>
      </c>
      <c r="C2124" s="6">
        <f t="shared" si="166"/>
        <v>0.5784600000000002</v>
      </c>
      <c r="D2124" s="7">
        <v>33.950000000000003</v>
      </c>
      <c r="E2124" s="7">
        <v>34.39</v>
      </c>
      <c r="F2124" s="7">
        <v>34.20711</v>
      </c>
      <c r="G2124" s="7">
        <v>33.314999999999998</v>
      </c>
      <c r="H2124" s="7">
        <v>35.159999999999997</v>
      </c>
      <c r="K2124" s="9">
        <f t="shared" si="167"/>
        <v>34.39</v>
      </c>
      <c r="L2124" s="9">
        <f t="shared" si="168"/>
        <v>33.314999999999998</v>
      </c>
      <c r="M2124" s="9">
        <f t="shared" si="169"/>
        <v>1.0750000000000028</v>
      </c>
    </row>
    <row r="2125" spans="1:13" x14ac:dyDescent="0.2">
      <c r="A2125" s="5">
        <v>2.5792099999999998</v>
      </c>
      <c r="B2125" s="5">
        <f t="shared" si="165"/>
        <v>2</v>
      </c>
      <c r="C2125" s="6">
        <f t="shared" si="166"/>
        <v>0.57920999999999978</v>
      </c>
      <c r="D2125" s="7">
        <v>33.795000000000002</v>
      </c>
      <c r="E2125" s="7">
        <v>34</v>
      </c>
      <c r="F2125" s="7">
        <v>34.045699999999997</v>
      </c>
      <c r="G2125" s="7">
        <v>33.229999999999997</v>
      </c>
      <c r="H2125" s="7">
        <v>35.01</v>
      </c>
      <c r="K2125" s="9">
        <f t="shared" si="167"/>
        <v>34.045699999999997</v>
      </c>
      <c r="L2125" s="9">
        <f t="shared" si="168"/>
        <v>33.229999999999997</v>
      </c>
      <c r="M2125" s="9">
        <f t="shared" si="169"/>
        <v>0.81569999999999965</v>
      </c>
    </row>
    <row r="2126" spans="1:13" x14ac:dyDescent="0.2">
      <c r="A2126" s="5">
        <v>2.5799500000000002</v>
      </c>
      <c r="B2126" s="5">
        <f t="shared" si="165"/>
        <v>2</v>
      </c>
      <c r="C2126" s="6">
        <f t="shared" si="166"/>
        <v>0.57995000000000019</v>
      </c>
      <c r="D2126" s="7">
        <v>33.71</v>
      </c>
      <c r="E2126" s="7">
        <v>34.21</v>
      </c>
      <c r="F2126" s="7">
        <v>34.206180000000003</v>
      </c>
      <c r="G2126" s="7">
        <v>33.375</v>
      </c>
      <c r="H2126" s="7">
        <v>35.475000000000001</v>
      </c>
      <c r="K2126" s="9">
        <f t="shared" si="167"/>
        <v>34.21</v>
      </c>
      <c r="L2126" s="9">
        <f t="shared" si="168"/>
        <v>33.375</v>
      </c>
      <c r="M2126" s="9">
        <f t="shared" si="169"/>
        <v>0.83500000000000085</v>
      </c>
    </row>
    <row r="2127" spans="1:13" x14ac:dyDescent="0.2">
      <c r="A2127" s="5">
        <v>2.5806900000000002</v>
      </c>
      <c r="B2127" s="5">
        <f t="shared" si="165"/>
        <v>2</v>
      </c>
      <c r="C2127" s="6">
        <f t="shared" si="166"/>
        <v>0.58069000000000015</v>
      </c>
      <c r="D2127" s="7">
        <v>34.085000000000001</v>
      </c>
      <c r="E2127" s="7">
        <v>34.365000000000002</v>
      </c>
      <c r="F2127" s="7">
        <v>34.361820000000002</v>
      </c>
      <c r="G2127" s="7">
        <v>33.4</v>
      </c>
      <c r="H2127" s="7">
        <v>35.21</v>
      </c>
      <c r="K2127" s="9">
        <f t="shared" si="167"/>
        <v>34.365000000000002</v>
      </c>
      <c r="L2127" s="9">
        <f t="shared" si="168"/>
        <v>33.4</v>
      </c>
      <c r="M2127" s="9">
        <f t="shared" si="169"/>
        <v>0.96500000000000341</v>
      </c>
    </row>
    <row r="2128" spans="1:13" x14ac:dyDescent="0.2">
      <c r="A2128" s="5">
        <v>2.5814400000000002</v>
      </c>
      <c r="B2128" s="5">
        <f t="shared" si="165"/>
        <v>2</v>
      </c>
      <c r="C2128" s="6">
        <f t="shared" si="166"/>
        <v>0.58144000000000018</v>
      </c>
      <c r="D2128" s="7">
        <v>33.965000000000003</v>
      </c>
      <c r="E2128" s="7">
        <v>34.585000000000001</v>
      </c>
      <c r="F2128" s="7">
        <v>34.589460000000003</v>
      </c>
      <c r="G2128" s="7">
        <v>33.68</v>
      </c>
      <c r="H2128" s="7">
        <v>35.770000000000003</v>
      </c>
      <c r="K2128" s="9">
        <f t="shared" si="167"/>
        <v>34.589460000000003</v>
      </c>
      <c r="L2128" s="9">
        <f t="shared" si="168"/>
        <v>33.68</v>
      </c>
      <c r="M2128" s="9">
        <f t="shared" si="169"/>
        <v>0.90946000000000282</v>
      </c>
    </row>
    <row r="2129" spans="1:13" x14ac:dyDescent="0.2">
      <c r="A2129" s="5">
        <v>2.5821800000000001</v>
      </c>
      <c r="B2129" s="5">
        <f t="shared" si="165"/>
        <v>2</v>
      </c>
      <c r="C2129" s="6">
        <f t="shared" si="166"/>
        <v>0.58218000000000014</v>
      </c>
      <c r="D2129" s="7">
        <v>34.33</v>
      </c>
      <c r="E2129" s="7">
        <v>34.93</v>
      </c>
      <c r="F2129" s="7">
        <v>34.764220000000002</v>
      </c>
      <c r="G2129" s="7">
        <v>33.56</v>
      </c>
      <c r="H2129" s="7">
        <v>35.865000000000002</v>
      </c>
      <c r="K2129" s="9">
        <f t="shared" si="167"/>
        <v>34.93</v>
      </c>
      <c r="L2129" s="9">
        <f t="shared" si="168"/>
        <v>33.56</v>
      </c>
      <c r="M2129" s="9">
        <f t="shared" si="169"/>
        <v>1.3699999999999974</v>
      </c>
    </row>
    <row r="2130" spans="1:13" x14ac:dyDescent="0.2">
      <c r="A2130" s="5">
        <v>2.5829200000000001</v>
      </c>
      <c r="B2130" s="5">
        <f t="shared" si="165"/>
        <v>2</v>
      </c>
      <c r="C2130" s="6">
        <f t="shared" si="166"/>
        <v>0.5829200000000001</v>
      </c>
      <c r="D2130" s="7">
        <v>34</v>
      </c>
      <c r="E2130" s="7">
        <v>34.82</v>
      </c>
      <c r="F2130" s="7">
        <v>34.60042</v>
      </c>
      <c r="G2130" s="7">
        <v>33.450000000000003</v>
      </c>
      <c r="H2130" s="7">
        <v>36.015000000000001</v>
      </c>
      <c r="K2130" s="9">
        <f t="shared" si="167"/>
        <v>34.82</v>
      </c>
      <c r="L2130" s="9">
        <f t="shared" si="168"/>
        <v>33.450000000000003</v>
      </c>
      <c r="M2130" s="9">
        <f t="shared" si="169"/>
        <v>1.3699999999999974</v>
      </c>
    </row>
    <row r="2131" spans="1:13" x14ac:dyDescent="0.2">
      <c r="A2131" s="5">
        <v>2.5836700000000001</v>
      </c>
      <c r="B2131" s="5">
        <f t="shared" si="165"/>
        <v>2</v>
      </c>
      <c r="C2131" s="6">
        <f t="shared" si="166"/>
        <v>0.58367000000000013</v>
      </c>
      <c r="D2131" s="7">
        <v>33.905000000000001</v>
      </c>
      <c r="E2131" s="7">
        <v>34.634999999999998</v>
      </c>
      <c r="F2131" s="7">
        <v>34.548969999999997</v>
      </c>
      <c r="G2131" s="7">
        <v>33.524999999999999</v>
      </c>
      <c r="H2131" s="7">
        <v>35.93</v>
      </c>
      <c r="K2131" s="9">
        <f t="shared" si="167"/>
        <v>34.634999999999998</v>
      </c>
      <c r="L2131" s="9">
        <f t="shared" si="168"/>
        <v>33.524999999999999</v>
      </c>
      <c r="M2131" s="9">
        <f t="shared" si="169"/>
        <v>1.1099999999999994</v>
      </c>
    </row>
    <row r="2132" spans="1:13" x14ac:dyDescent="0.2">
      <c r="A2132" s="5">
        <v>2.5844100000000001</v>
      </c>
      <c r="B2132" s="5">
        <f t="shared" si="165"/>
        <v>2</v>
      </c>
      <c r="C2132" s="6">
        <f t="shared" si="166"/>
        <v>0.5844100000000001</v>
      </c>
      <c r="D2132" s="7">
        <v>34.71</v>
      </c>
      <c r="E2132" s="7">
        <v>34.685000000000002</v>
      </c>
      <c r="F2132" s="7">
        <v>34.68244</v>
      </c>
      <c r="G2132" s="7">
        <v>33.534999999999997</v>
      </c>
      <c r="H2132" s="7">
        <v>35.659999999999997</v>
      </c>
      <c r="K2132" s="9">
        <f t="shared" si="167"/>
        <v>34.71</v>
      </c>
      <c r="L2132" s="9">
        <f t="shared" si="168"/>
        <v>33.534999999999997</v>
      </c>
      <c r="M2132" s="9">
        <f t="shared" si="169"/>
        <v>1.1750000000000043</v>
      </c>
    </row>
    <row r="2133" spans="1:13" x14ac:dyDescent="0.2">
      <c r="A2133" s="5">
        <v>2.5851600000000001</v>
      </c>
      <c r="B2133" s="5">
        <f t="shared" si="165"/>
        <v>2</v>
      </c>
      <c r="C2133" s="6">
        <f t="shared" si="166"/>
        <v>0.58516000000000012</v>
      </c>
      <c r="D2133" s="7">
        <v>34.954999999999998</v>
      </c>
      <c r="E2133" s="7">
        <v>34.965000000000003</v>
      </c>
      <c r="F2133" s="7">
        <v>34.927059999999997</v>
      </c>
      <c r="G2133" s="7">
        <v>33.729999999999997</v>
      </c>
      <c r="H2133" s="7">
        <v>35.914999999999999</v>
      </c>
      <c r="K2133" s="9">
        <f t="shared" si="167"/>
        <v>34.965000000000003</v>
      </c>
      <c r="L2133" s="9">
        <f t="shared" si="168"/>
        <v>33.729999999999997</v>
      </c>
      <c r="M2133" s="9">
        <f t="shared" si="169"/>
        <v>1.2350000000000065</v>
      </c>
    </row>
    <row r="2134" spans="1:13" x14ac:dyDescent="0.2">
      <c r="A2134" s="5">
        <v>2.5859000000000001</v>
      </c>
      <c r="B2134" s="5">
        <f t="shared" si="165"/>
        <v>2</v>
      </c>
      <c r="C2134" s="6">
        <f t="shared" si="166"/>
        <v>0.58590000000000009</v>
      </c>
      <c r="D2134" s="7">
        <v>34.83</v>
      </c>
      <c r="E2134" s="7">
        <v>34.99</v>
      </c>
      <c r="F2134" s="7">
        <v>35.071809999999999</v>
      </c>
      <c r="G2134" s="7">
        <v>33.765000000000001</v>
      </c>
      <c r="H2134" s="7">
        <v>36.369999999999997</v>
      </c>
      <c r="K2134" s="9">
        <f t="shared" si="167"/>
        <v>35.071809999999999</v>
      </c>
      <c r="L2134" s="9">
        <f t="shared" si="168"/>
        <v>33.765000000000001</v>
      </c>
      <c r="M2134" s="9">
        <f t="shared" si="169"/>
        <v>1.3068099999999987</v>
      </c>
    </row>
    <row r="2135" spans="1:13" x14ac:dyDescent="0.2">
      <c r="A2135" s="5">
        <v>2.5866400000000001</v>
      </c>
      <c r="B2135" s="5">
        <f t="shared" si="165"/>
        <v>2</v>
      </c>
      <c r="C2135" s="6">
        <f t="shared" si="166"/>
        <v>0.58664000000000005</v>
      </c>
      <c r="D2135" s="7">
        <v>35.270000000000003</v>
      </c>
      <c r="E2135" s="7">
        <v>35.11</v>
      </c>
      <c r="F2135" s="7">
        <v>35.115360000000003</v>
      </c>
      <c r="G2135" s="7">
        <v>34</v>
      </c>
      <c r="H2135" s="7">
        <v>36.04</v>
      </c>
      <c r="K2135" s="9">
        <f t="shared" si="167"/>
        <v>35.270000000000003</v>
      </c>
      <c r="L2135" s="9">
        <f t="shared" si="168"/>
        <v>34</v>
      </c>
      <c r="M2135" s="9">
        <f t="shared" si="169"/>
        <v>1.2700000000000031</v>
      </c>
    </row>
    <row r="2136" spans="1:13" x14ac:dyDescent="0.2">
      <c r="A2136" s="5">
        <v>2.5873900000000001</v>
      </c>
      <c r="B2136" s="5">
        <f t="shared" si="165"/>
        <v>2</v>
      </c>
      <c r="C2136" s="6">
        <f t="shared" si="166"/>
        <v>0.58739000000000008</v>
      </c>
      <c r="D2136" s="7">
        <v>35.54</v>
      </c>
      <c r="E2136" s="7">
        <v>35.159999999999997</v>
      </c>
      <c r="F2136" s="7">
        <v>35.067720000000001</v>
      </c>
      <c r="G2136" s="7">
        <v>33.854999999999997</v>
      </c>
      <c r="H2136" s="7">
        <v>35.695</v>
      </c>
      <c r="K2136" s="9">
        <f t="shared" si="167"/>
        <v>35.54</v>
      </c>
      <c r="L2136" s="9">
        <f t="shared" si="168"/>
        <v>33.854999999999997</v>
      </c>
      <c r="M2136" s="9">
        <f t="shared" si="169"/>
        <v>1.6850000000000023</v>
      </c>
    </row>
    <row r="2137" spans="1:13" x14ac:dyDescent="0.2">
      <c r="A2137" s="5">
        <v>2.58813</v>
      </c>
      <c r="B2137" s="5">
        <f t="shared" si="165"/>
        <v>2</v>
      </c>
      <c r="C2137" s="6">
        <f t="shared" si="166"/>
        <v>0.58813000000000004</v>
      </c>
      <c r="D2137" s="7">
        <v>35.61</v>
      </c>
      <c r="E2137" s="7">
        <v>35.295000000000002</v>
      </c>
      <c r="F2137" s="7">
        <v>35.153300000000002</v>
      </c>
      <c r="G2137" s="7">
        <v>33.840000000000003</v>
      </c>
      <c r="H2137" s="7">
        <v>35.840000000000003</v>
      </c>
      <c r="K2137" s="9">
        <f t="shared" si="167"/>
        <v>35.61</v>
      </c>
      <c r="L2137" s="9">
        <f t="shared" si="168"/>
        <v>33.840000000000003</v>
      </c>
      <c r="M2137" s="9">
        <f t="shared" si="169"/>
        <v>1.769999999999996</v>
      </c>
    </row>
    <row r="2138" spans="1:13" x14ac:dyDescent="0.2">
      <c r="A2138" s="5">
        <v>2.58887</v>
      </c>
      <c r="B2138" s="5">
        <f t="shared" si="165"/>
        <v>2</v>
      </c>
      <c r="C2138" s="6">
        <f t="shared" si="166"/>
        <v>0.58887</v>
      </c>
      <c r="D2138" s="7">
        <v>35.15</v>
      </c>
      <c r="E2138" s="7">
        <v>35.44</v>
      </c>
      <c r="F2138" s="7">
        <v>35.043570000000003</v>
      </c>
      <c r="G2138" s="7">
        <v>33.549999999999997</v>
      </c>
      <c r="H2138" s="7">
        <v>35.93</v>
      </c>
      <c r="K2138" s="9">
        <f t="shared" si="167"/>
        <v>35.44</v>
      </c>
      <c r="L2138" s="9">
        <f t="shared" si="168"/>
        <v>33.549999999999997</v>
      </c>
      <c r="M2138" s="9">
        <f t="shared" si="169"/>
        <v>1.8900000000000006</v>
      </c>
    </row>
    <row r="2139" spans="1:13" x14ac:dyDescent="0.2">
      <c r="A2139" s="5">
        <v>2.58962</v>
      </c>
      <c r="B2139" s="5">
        <f t="shared" si="165"/>
        <v>2</v>
      </c>
      <c r="C2139" s="6">
        <f t="shared" si="166"/>
        <v>0.58962000000000003</v>
      </c>
      <c r="D2139" s="7">
        <v>35.075000000000003</v>
      </c>
      <c r="E2139" s="7">
        <v>35.125</v>
      </c>
      <c r="F2139" s="7">
        <v>34.911920000000002</v>
      </c>
      <c r="G2139" s="7">
        <v>33.39</v>
      </c>
      <c r="H2139" s="7">
        <v>36.024999999999999</v>
      </c>
      <c r="K2139" s="9">
        <f t="shared" si="167"/>
        <v>35.125</v>
      </c>
      <c r="L2139" s="9">
        <f t="shared" si="168"/>
        <v>33.39</v>
      </c>
      <c r="M2139" s="9">
        <f t="shared" si="169"/>
        <v>1.7349999999999994</v>
      </c>
    </row>
    <row r="2140" spans="1:13" x14ac:dyDescent="0.2">
      <c r="A2140" s="5">
        <v>2.59036</v>
      </c>
      <c r="B2140" s="5">
        <f t="shared" si="165"/>
        <v>2</v>
      </c>
      <c r="C2140" s="6">
        <f t="shared" si="166"/>
        <v>0.59036</v>
      </c>
      <c r="D2140" s="7">
        <v>34.72</v>
      </c>
      <c r="E2140" s="7">
        <v>34.695</v>
      </c>
      <c r="F2140" s="7">
        <v>34.833829999999999</v>
      </c>
      <c r="G2140" s="7">
        <v>33.340000000000003</v>
      </c>
      <c r="H2140" s="7">
        <v>36.475000000000001</v>
      </c>
      <c r="K2140" s="9">
        <f t="shared" si="167"/>
        <v>34.833829999999999</v>
      </c>
      <c r="L2140" s="9">
        <f t="shared" si="168"/>
        <v>33.340000000000003</v>
      </c>
      <c r="M2140" s="9">
        <f t="shared" si="169"/>
        <v>1.4938299999999956</v>
      </c>
    </row>
    <row r="2141" spans="1:13" x14ac:dyDescent="0.2">
      <c r="A2141" s="5">
        <v>2.59111</v>
      </c>
      <c r="B2141" s="5">
        <f t="shared" si="165"/>
        <v>2</v>
      </c>
      <c r="C2141" s="6">
        <f t="shared" si="166"/>
        <v>0.59111000000000002</v>
      </c>
      <c r="D2141" s="7">
        <v>34.72</v>
      </c>
      <c r="E2141" s="7">
        <v>34.015000000000001</v>
      </c>
      <c r="F2141" s="7">
        <v>34.701740000000001</v>
      </c>
      <c r="G2141" s="7">
        <v>33.17</v>
      </c>
      <c r="H2141" s="7">
        <v>36.734999999999999</v>
      </c>
      <c r="K2141" s="9">
        <f t="shared" si="167"/>
        <v>34.72</v>
      </c>
      <c r="L2141" s="9">
        <f t="shared" si="168"/>
        <v>33.17</v>
      </c>
      <c r="M2141" s="9">
        <f t="shared" si="169"/>
        <v>1.5499999999999972</v>
      </c>
    </row>
    <row r="2142" spans="1:13" x14ac:dyDescent="0.2">
      <c r="A2142" s="5">
        <v>2.59185</v>
      </c>
      <c r="B2142" s="5">
        <f t="shared" si="165"/>
        <v>2</v>
      </c>
      <c r="C2142" s="6">
        <f t="shared" si="166"/>
        <v>0.59184999999999999</v>
      </c>
      <c r="D2142" s="7">
        <v>34.54</v>
      </c>
      <c r="E2142" s="7">
        <v>34.295000000000002</v>
      </c>
      <c r="F2142" s="7">
        <v>34.792209999999997</v>
      </c>
      <c r="G2142" s="7">
        <v>33.28</v>
      </c>
      <c r="H2142" s="7">
        <v>36.979999999999997</v>
      </c>
      <c r="K2142" s="9">
        <f t="shared" si="167"/>
        <v>34.792209999999997</v>
      </c>
      <c r="L2142" s="9">
        <f t="shared" si="168"/>
        <v>33.28</v>
      </c>
      <c r="M2142" s="9">
        <f t="shared" si="169"/>
        <v>1.5122099999999961</v>
      </c>
    </row>
    <row r="2143" spans="1:13" x14ac:dyDescent="0.2">
      <c r="A2143" s="5">
        <v>2.59259</v>
      </c>
      <c r="B2143" s="5">
        <f t="shared" si="165"/>
        <v>2</v>
      </c>
      <c r="C2143" s="6">
        <f t="shared" si="166"/>
        <v>0.59258999999999995</v>
      </c>
      <c r="D2143" s="7">
        <v>34.515000000000001</v>
      </c>
      <c r="E2143" s="7">
        <v>34.32</v>
      </c>
      <c r="F2143" s="7">
        <v>34.970059999999997</v>
      </c>
      <c r="G2143" s="7">
        <v>33.414999999999999</v>
      </c>
      <c r="H2143" s="7">
        <v>37.6</v>
      </c>
      <c r="K2143" s="9">
        <f t="shared" si="167"/>
        <v>34.970059999999997</v>
      </c>
      <c r="L2143" s="9">
        <f t="shared" si="168"/>
        <v>33.414999999999999</v>
      </c>
      <c r="M2143" s="9">
        <f t="shared" si="169"/>
        <v>1.5550599999999974</v>
      </c>
    </row>
    <row r="2144" spans="1:13" x14ac:dyDescent="0.2">
      <c r="A2144" s="5">
        <v>2.59334</v>
      </c>
      <c r="B2144" s="5">
        <f t="shared" si="165"/>
        <v>2</v>
      </c>
      <c r="C2144" s="6">
        <f t="shared" si="166"/>
        <v>0.59333999999999998</v>
      </c>
      <c r="D2144" s="7">
        <v>35.159999999999997</v>
      </c>
      <c r="E2144" s="7">
        <v>35.26</v>
      </c>
      <c r="F2144" s="7">
        <v>35.376150000000003</v>
      </c>
      <c r="G2144" s="7">
        <v>33.549999999999997</v>
      </c>
      <c r="H2144" s="7">
        <v>37.26</v>
      </c>
      <c r="K2144" s="9">
        <f t="shared" si="167"/>
        <v>35.376150000000003</v>
      </c>
      <c r="L2144" s="9">
        <f t="shared" si="168"/>
        <v>33.549999999999997</v>
      </c>
      <c r="M2144" s="9">
        <f t="shared" si="169"/>
        <v>1.8261500000000055</v>
      </c>
    </row>
    <row r="2145" spans="1:13" x14ac:dyDescent="0.2">
      <c r="A2145" s="5">
        <v>2.5940799999999999</v>
      </c>
      <c r="B2145" s="5">
        <f t="shared" si="165"/>
        <v>2</v>
      </c>
      <c r="C2145" s="6">
        <f t="shared" si="166"/>
        <v>0.59407999999999994</v>
      </c>
      <c r="D2145" s="7">
        <v>35.405000000000001</v>
      </c>
      <c r="E2145" s="7">
        <v>35.344999999999999</v>
      </c>
      <c r="F2145" s="7">
        <v>35.455629999999999</v>
      </c>
      <c r="G2145" s="7">
        <v>33.729999999999997</v>
      </c>
      <c r="H2145" s="7">
        <v>37.125</v>
      </c>
      <c r="K2145" s="9">
        <f t="shared" si="167"/>
        <v>35.455629999999999</v>
      </c>
      <c r="L2145" s="9">
        <f t="shared" si="168"/>
        <v>33.729999999999997</v>
      </c>
      <c r="M2145" s="9">
        <f t="shared" si="169"/>
        <v>1.7256300000000024</v>
      </c>
    </row>
    <row r="2146" spans="1:13" x14ac:dyDescent="0.2">
      <c r="A2146" s="5">
        <v>2.5948199999999999</v>
      </c>
      <c r="B2146" s="5">
        <f t="shared" si="165"/>
        <v>2</v>
      </c>
      <c r="C2146" s="6">
        <f t="shared" si="166"/>
        <v>0.5948199999999999</v>
      </c>
      <c r="D2146" s="7">
        <v>36.335000000000001</v>
      </c>
      <c r="E2146" s="7">
        <v>35.844999999999999</v>
      </c>
      <c r="F2146" s="7">
        <v>35.802500000000002</v>
      </c>
      <c r="G2146" s="7">
        <v>34.01</v>
      </c>
      <c r="H2146" s="7">
        <v>36.744999999999997</v>
      </c>
      <c r="K2146" s="9">
        <f t="shared" si="167"/>
        <v>36.335000000000001</v>
      </c>
      <c r="L2146" s="9">
        <f t="shared" si="168"/>
        <v>34.01</v>
      </c>
      <c r="M2146" s="9">
        <f t="shared" si="169"/>
        <v>2.3250000000000028</v>
      </c>
    </row>
    <row r="2147" spans="1:13" x14ac:dyDescent="0.2">
      <c r="A2147" s="5">
        <v>2.5955699999999999</v>
      </c>
      <c r="B2147" s="5">
        <f t="shared" si="165"/>
        <v>2</v>
      </c>
      <c r="C2147" s="6">
        <f t="shared" si="166"/>
        <v>0.59556999999999993</v>
      </c>
      <c r="D2147" s="7">
        <v>36.344999999999999</v>
      </c>
      <c r="E2147" s="7">
        <v>35.549999999999997</v>
      </c>
      <c r="F2147" s="7">
        <v>35.564019999999999</v>
      </c>
      <c r="G2147" s="7">
        <v>33.854999999999997</v>
      </c>
      <c r="H2147" s="7">
        <v>36.305</v>
      </c>
      <c r="K2147" s="9">
        <f t="shared" si="167"/>
        <v>36.344999999999999</v>
      </c>
      <c r="L2147" s="9">
        <f t="shared" si="168"/>
        <v>33.854999999999997</v>
      </c>
      <c r="M2147" s="9">
        <f t="shared" si="169"/>
        <v>2.490000000000002</v>
      </c>
    </row>
    <row r="2148" spans="1:13" x14ac:dyDescent="0.2">
      <c r="A2148" s="5">
        <v>2.5963099999999999</v>
      </c>
      <c r="B2148" s="5">
        <f t="shared" si="165"/>
        <v>2</v>
      </c>
      <c r="C2148" s="6">
        <f t="shared" si="166"/>
        <v>0.5963099999999999</v>
      </c>
      <c r="D2148" s="7">
        <v>36.005000000000003</v>
      </c>
      <c r="E2148" s="7">
        <v>35.81</v>
      </c>
      <c r="F2148" s="7">
        <v>35.770049999999998</v>
      </c>
      <c r="G2148" s="7">
        <v>33.72</v>
      </c>
      <c r="H2148" s="7">
        <v>37.284999999999997</v>
      </c>
      <c r="K2148" s="9">
        <f t="shared" si="167"/>
        <v>36.005000000000003</v>
      </c>
      <c r="L2148" s="9">
        <f t="shared" si="168"/>
        <v>33.72</v>
      </c>
      <c r="M2148" s="9">
        <f t="shared" si="169"/>
        <v>2.2850000000000037</v>
      </c>
    </row>
    <row r="2149" spans="1:13" x14ac:dyDescent="0.2">
      <c r="A2149" s="5">
        <v>2.5970499999999999</v>
      </c>
      <c r="B2149" s="5">
        <f t="shared" si="165"/>
        <v>2</v>
      </c>
      <c r="C2149" s="6">
        <f t="shared" si="166"/>
        <v>0.59704999999999986</v>
      </c>
      <c r="D2149" s="7">
        <v>35.344999999999999</v>
      </c>
      <c r="E2149" s="7">
        <v>35.22</v>
      </c>
      <c r="F2149" s="7">
        <v>35.383420000000001</v>
      </c>
      <c r="G2149" s="7">
        <v>33.729999999999997</v>
      </c>
      <c r="H2149" s="7">
        <v>37.1</v>
      </c>
      <c r="K2149" s="9">
        <f t="shared" si="167"/>
        <v>35.383420000000001</v>
      </c>
      <c r="L2149" s="9">
        <f t="shared" si="168"/>
        <v>33.729999999999997</v>
      </c>
      <c r="M2149" s="9">
        <f t="shared" si="169"/>
        <v>1.6534200000000041</v>
      </c>
    </row>
    <row r="2150" spans="1:13" x14ac:dyDescent="0.2">
      <c r="A2150" s="5">
        <v>2.5977999999999999</v>
      </c>
      <c r="B2150" s="5">
        <f t="shared" si="165"/>
        <v>2</v>
      </c>
      <c r="C2150" s="6">
        <f t="shared" si="166"/>
        <v>0.59779999999999989</v>
      </c>
      <c r="D2150" s="7">
        <v>35.405000000000001</v>
      </c>
      <c r="E2150" s="7">
        <v>35.43</v>
      </c>
      <c r="F2150" s="7">
        <v>35.514130000000002</v>
      </c>
      <c r="G2150" s="7">
        <v>33.924999999999997</v>
      </c>
      <c r="H2150" s="7">
        <v>37.159999999999997</v>
      </c>
      <c r="K2150" s="9">
        <f t="shared" si="167"/>
        <v>35.514130000000002</v>
      </c>
      <c r="L2150" s="9">
        <f t="shared" si="168"/>
        <v>33.924999999999997</v>
      </c>
      <c r="M2150" s="9">
        <f t="shared" si="169"/>
        <v>1.5891300000000044</v>
      </c>
    </row>
    <row r="2151" spans="1:13" x14ac:dyDescent="0.2">
      <c r="A2151" s="5">
        <v>2.5985399999999998</v>
      </c>
      <c r="B2151" s="5">
        <f t="shared" si="165"/>
        <v>2</v>
      </c>
      <c r="C2151" s="6">
        <f t="shared" si="166"/>
        <v>0.59853999999999985</v>
      </c>
      <c r="D2151" s="7">
        <v>35.305</v>
      </c>
      <c r="E2151" s="7">
        <v>35.075000000000003</v>
      </c>
      <c r="F2151" s="7">
        <v>35.55715</v>
      </c>
      <c r="G2151" s="7">
        <v>33.924999999999997</v>
      </c>
      <c r="H2151" s="7">
        <v>37.659999999999997</v>
      </c>
      <c r="K2151" s="9">
        <f t="shared" si="167"/>
        <v>35.55715</v>
      </c>
      <c r="L2151" s="9">
        <f t="shared" si="168"/>
        <v>33.924999999999997</v>
      </c>
      <c r="M2151" s="9">
        <f t="shared" si="169"/>
        <v>1.6321500000000029</v>
      </c>
    </row>
    <row r="2152" spans="1:13" x14ac:dyDescent="0.2">
      <c r="A2152" s="5">
        <v>2.5992899999999999</v>
      </c>
      <c r="B2152" s="5">
        <f t="shared" si="165"/>
        <v>2</v>
      </c>
      <c r="C2152" s="6">
        <f t="shared" si="166"/>
        <v>0.59928999999999988</v>
      </c>
      <c r="D2152" s="7">
        <v>35.270000000000003</v>
      </c>
      <c r="E2152" s="7">
        <v>35.174999999999997</v>
      </c>
      <c r="F2152" s="7">
        <v>35.531269999999999</v>
      </c>
      <c r="G2152" s="7">
        <v>33.840000000000003</v>
      </c>
      <c r="H2152" s="7">
        <v>37.575000000000003</v>
      </c>
      <c r="K2152" s="9">
        <f t="shared" si="167"/>
        <v>35.531269999999999</v>
      </c>
      <c r="L2152" s="9">
        <f t="shared" si="168"/>
        <v>33.840000000000003</v>
      </c>
      <c r="M2152" s="9">
        <f t="shared" si="169"/>
        <v>1.6912699999999958</v>
      </c>
    </row>
    <row r="2153" spans="1:13" x14ac:dyDescent="0.2">
      <c r="A2153" s="5">
        <v>2.6000299999999998</v>
      </c>
      <c r="B2153" s="5">
        <f t="shared" si="165"/>
        <v>2</v>
      </c>
      <c r="C2153" s="6">
        <f t="shared" si="166"/>
        <v>0.60002999999999984</v>
      </c>
      <c r="D2153" s="7">
        <v>34.880000000000003</v>
      </c>
      <c r="E2153" s="7">
        <v>35.125</v>
      </c>
      <c r="F2153" s="7">
        <v>35.3718</v>
      </c>
      <c r="G2153" s="7">
        <v>33.695</v>
      </c>
      <c r="H2153" s="7">
        <v>37.524999999999999</v>
      </c>
      <c r="K2153" s="9">
        <f t="shared" si="167"/>
        <v>35.3718</v>
      </c>
      <c r="L2153" s="9">
        <f t="shared" si="168"/>
        <v>33.695</v>
      </c>
      <c r="M2153" s="9">
        <f t="shared" si="169"/>
        <v>1.6768000000000001</v>
      </c>
    </row>
    <row r="2154" spans="1:13" x14ac:dyDescent="0.2">
      <c r="A2154" s="5">
        <v>2.6007699999999998</v>
      </c>
      <c r="B2154" s="5">
        <f t="shared" si="165"/>
        <v>2</v>
      </c>
      <c r="C2154" s="6">
        <f t="shared" si="166"/>
        <v>0.6007699999999998</v>
      </c>
      <c r="D2154" s="7">
        <v>34.61</v>
      </c>
      <c r="E2154" s="7">
        <v>34.795000000000002</v>
      </c>
      <c r="F2154" s="7">
        <v>35.026820000000001</v>
      </c>
      <c r="G2154" s="7">
        <v>33.305</v>
      </c>
      <c r="H2154" s="7">
        <v>37.024999999999999</v>
      </c>
      <c r="K2154" s="9">
        <f t="shared" si="167"/>
        <v>35.026820000000001</v>
      </c>
      <c r="L2154" s="9">
        <f t="shared" si="168"/>
        <v>33.305</v>
      </c>
      <c r="M2154" s="9">
        <f t="shared" si="169"/>
        <v>1.721820000000001</v>
      </c>
    </row>
    <row r="2155" spans="1:13" x14ac:dyDescent="0.2">
      <c r="A2155" s="5">
        <v>2.6015199999999998</v>
      </c>
      <c r="B2155" s="5">
        <f t="shared" si="165"/>
        <v>2</v>
      </c>
      <c r="C2155" s="6">
        <f t="shared" si="166"/>
        <v>0.60151999999999983</v>
      </c>
      <c r="D2155" s="7">
        <v>34.61</v>
      </c>
      <c r="E2155" s="7">
        <v>34.83</v>
      </c>
      <c r="F2155" s="7">
        <v>35.11195</v>
      </c>
      <c r="G2155" s="7">
        <v>33.39</v>
      </c>
      <c r="H2155" s="7">
        <v>37.615000000000002</v>
      </c>
      <c r="K2155" s="9">
        <f t="shared" si="167"/>
        <v>35.11195</v>
      </c>
      <c r="L2155" s="9">
        <f t="shared" si="168"/>
        <v>33.39</v>
      </c>
      <c r="M2155" s="9">
        <f t="shared" si="169"/>
        <v>1.7219499999999996</v>
      </c>
    </row>
    <row r="2156" spans="1:13" x14ac:dyDescent="0.2">
      <c r="A2156" s="5">
        <v>2.6022599999999998</v>
      </c>
      <c r="B2156" s="5">
        <f t="shared" si="165"/>
        <v>2</v>
      </c>
      <c r="C2156" s="6">
        <f t="shared" si="166"/>
        <v>0.6022599999999998</v>
      </c>
      <c r="D2156" s="7">
        <v>34.44</v>
      </c>
      <c r="E2156" s="7">
        <v>34.99</v>
      </c>
      <c r="F2156" s="7">
        <v>35.252560000000003</v>
      </c>
      <c r="G2156" s="7">
        <v>33.549999999999997</v>
      </c>
      <c r="H2156" s="7">
        <v>37.725000000000001</v>
      </c>
      <c r="K2156" s="9">
        <f t="shared" si="167"/>
        <v>35.252560000000003</v>
      </c>
      <c r="L2156" s="9">
        <f t="shared" si="168"/>
        <v>33.549999999999997</v>
      </c>
      <c r="M2156" s="9">
        <f t="shared" si="169"/>
        <v>1.7025600000000054</v>
      </c>
    </row>
    <row r="2157" spans="1:13" x14ac:dyDescent="0.2">
      <c r="A2157" s="5">
        <v>2.6030000000000002</v>
      </c>
      <c r="B2157" s="5">
        <f t="shared" si="165"/>
        <v>2</v>
      </c>
      <c r="C2157" s="6">
        <f t="shared" si="166"/>
        <v>0.6030000000000002</v>
      </c>
      <c r="D2157" s="7">
        <v>35.125</v>
      </c>
      <c r="E2157" s="7">
        <v>34.880000000000003</v>
      </c>
      <c r="F2157" s="7">
        <v>35.410730000000001</v>
      </c>
      <c r="G2157" s="7">
        <v>33.645000000000003</v>
      </c>
      <c r="H2157" s="7">
        <v>37.625</v>
      </c>
      <c r="K2157" s="9">
        <f t="shared" si="167"/>
        <v>35.410730000000001</v>
      </c>
      <c r="L2157" s="9">
        <f t="shared" si="168"/>
        <v>33.645000000000003</v>
      </c>
      <c r="M2157" s="9">
        <f t="shared" si="169"/>
        <v>1.7657299999999978</v>
      </c>
    </row>
    <row r="2158" spans="1:13" x14ac:dyDescent="0.2">
      <c r="A2158" s="5">
        <v>2.6037499999999998</v>
      </c>
      <c r="B2158" s="5">
        <f t="shared" si="165"/>
        <v>2</v>
      </c>
      <c r="C2158" s="6">
        <f t="shared" si="166"/>
        <v>0.60374999999999979</v>
      </c>
      <c r="D2158" s="7">
        <v>35.369999999999997</v>
      </c>
      <c r="E2158" s="7">
        <v>35.26</v>
      </c>
      <c r="F2158" s="7">
        <v>35.615600000000001</v>
      </c>
      <c r="G2158" s="7">
        <v>33.755000000000003</v>
      </c>
      <c r="H2158" s="7">
        <v>37.880000000000003</v>
      </c>
      <c r="K2158" s="9">
        <f t="shared" si="167"/>
        <v>35.615600000000001</v>
      </c>
      <c r="L2158" s="9">
        <f t="shared" si="168"/>
        <v>33.755000000000003</v>
      </c>
      <c r="M2158" s="9">
        <f t="shared" si="169"/>
        <v>1.860599999999998</v>
      </c>
    </row>
    <row r="2159" spans="1:13" x14ac:dyDescent="0.2">
      <c r="A2159" s="5">
        <v>2.6044900000000002</v>
      </c>
      <c r="B2159" s="5">
        <f t="shared" si="165"/>
        <v>2</v>
      </c>
      <c r="C2159" s="6">
        <f t="shared" si="166"/>
        <v>0.60449000000000019</v>
      </c>
      <c r="D2159" s="7">
        <v>35.979999999999997</v>
      </c>
      <c r="E2159" s="7">
        <v>34.82</v>
      </c>
      <c r="F2159" s="7">
        <v>35.635980000000004</v>
      </c>
      <c r="G2159" s="7">
        <v>33.9</v>
      </c>
      <c r="H2159" s="7">
        <v>37.674999999999997</v>
      </c>
      <c r="K2159" s="9">
        <f t="shared" si="167"/>
        <v>35.979999999999997</v>
      </c>
      <c r="L2159" s="9">
        <f t="shared" si="168"/>
        <v>33.9</v>
      </c>
      <c r="M2159" s="9">
        <f t="shared" si="169"/>
        <v>2.0799999999999983</v>
      </c>
    </row>
    <row r="2160" spans="1:13" x14ac:dyDescent="0.2">
      <c r="A2160" s="5">
        <v>2.6052399999999998</v>
      </c>
      <c r="B2160" s="5">
        <f t="shared" si="165"/>
        <v>2</v>
      </c>
      <c r="C2160" s="6">
        <f t="shared" si="166"/>
        <v>0.60523999999999978</v>
      </c>
      <c r="D2160" s="7">
        <v>36.125</v>
      </c>
      <c r="E2160" s="7">
        <v>35.369999999999997</v>
      </c>
      <c r="F2160" s="7">
        <v>35.78575</v>
      </c>
      <c r="G2160" s="7">
        <v>33.78</v>
      </c>
      <c r="H2160" s="7">
        <v>37.784999999999997</v>
      </c>
      <c r="K2160" s="9">
        <f t="shared" si="167"/>
        <v>36.125</v>
      </c>
      <c r="L2160" s="9">
        <f t="shared" si="168"/>
        <v>33.78</v>
      </c>
      <c r="M2160" s="9">
        <f t="shared" si="169"/>
        <v>2.3449999999999989</v>
      </c>
    </row>
    <row r="2161" spans="1:13" x14ac:dyDescent="0.2">
      <c r="A2161" s="5">
        <v>2.6059800000000002</v>
      </c>
      <c r="B2161" s="5">
        <f t="shared" si="165"/>
        <v>2</v>
      </c>
      <c r="C2161" s="6">
        <f t="shared" si="166"/>
        <v>0.60598000000000019</v>
      </c>
      <c r="D2161" s="7">
        <v>36.42</v>
      </c>
      <c r="E2161" s="7">
        <v>35.049999999999997</v>
      </c>
      <c r="F2161" s="7">
        <v>35.9542</v>
      </c>
      <c r="G2161" s="7">
        <v>33.765000000000001</v>
      </c>
      <c r="H2161" s="7">
        <v>38.395000000000003</v>
      </c>
      <c r="K2161" s="9">
        <f t="shared" si="167"/>
        <v>36.42</v>
      </c>
      <c r="L2161" s="9">
        <f t="shared" si="168"/>
        <v>33.765000000000001</v>
      </c>
      <c r="M2161" s="9">
        <f t="shared" si="169"/>
        <v>2.6550000000000011</v>
      </c>
    </row>
    <row r="2162" spans="1:13" x14ac:dyDescent="0.2">
      <c r="A2162" s="5">
        <v>2.6067200000000001</v>
      </c>
      <c r="B2162" s="5">
        <f t="shared" si="165"/>
        <v>2</v>
      </c>
      <c r="C2162" s="6">
        <f t="shared" si="166"/>
        <v>0.60672000000000015</v>
      </c>
      <c r="D2162" s="7">
        <v>36.075000000000003</v>
      </c>
      <c r="E2162" s="7">
        <v>35.405000000000001</v>
      </c>
      <c r="F2162" s="7">
        <v>36.266730000000003</v>
      </c>
      <c r="G2162" s="7">
        <v>33.68</v>
      </c>
      <c r="H2162" s="7">
        <v>39.895000000000003</v>
      </c>
      <c r="K2162" s="9">
        <f t="shared" si="167"/>
        <v>36.266730000000003</v>
      </c>
      <c r="L2162" s="9">
        <f t="shared" si="168"/>
        <v>33.68</v>
      </c>
      <c r="M2162" s="9">
        <f t="shared" si="169"/>
        <v>2.5867300000000029</v>
      </c>
    </row>
    <row r="2163" spans="1:13" x14ac:dyDescent="0.2">
      <c r="A2163" s="5">
        <v>2.6074700000000002</v>
      </c>
      <c r="B2163" s="5">
        <f t="shared" si="165"/>
        <v>2</v>
      </c>
      <c r="C2163" s="6">
        <f t="shared" si="166"/>
        <v>0.60747000000000018</v>
      </c>
      <c r="D2163" s="7">
        <v>35.454999999999998</v>
      </c>
      <c r="E2163" s="7">
        <v>34.94</v>
      </c>
      <c r="F2163" s="7">
        <v>35.99483</v>
      </c>
      <c r="G2163" s="7">
        <v>33.619999999999997</v>
      </c>
      <c r="H2163" s="7">
        <v>39.895000000000003</v>
      </c>
      <c r="K2163" s="9">
        <f t="shared" si="167"/>
        <v>35.99483</v>
      </c>
      <c r="L2163" s="9">
        <f t="shared" si="168"/>
        <v>33.619999999999997</v>
      </c>
      <c r="M2163" s="9">
        <f t="shared" si="169"/>
        <v>2.3748300000000029</v>
      </c>
    </row>
    <row r="2164" spans="1:13" x14ac:dyDescent="0.2">
      <c r="A2164" s="5">
        <v>2.6082100000000001</v>
      </c>
      <c r="B2164" s="5">
        <f t="shared" si="165"/>
        <v>2</v>
      </c>
      <c r="C2164" s="6">
        <f t="shared" si="166"/>
        <v>0.60821000000000014</v>
      </c>
      <c r="D2164" s="7">
        <v>35.685000000000002</v>
      </c>
      <c r="E2164" s="7">
        <v>34.76</v>
      </c>
      <c r="F2164" s="7">
        <v>36.21564</v>
      </c>
      <c r="G2164" s="7">
        <v>33.61</v>
      </c>
      <c r="H2164" s="7">
        <v>40.69</v>
      </c>
      <c r="K2164" s="9">
        <f t="shared" si="167"/>
        <v>36.21564</v>
      </c>
      <c r="L2164" s="9">
        <f t="shared" si="168"/>
        <v>33.61</v>
      </c>
      <c r="M2164" s="9">
        <f t="shared" si="169"/>
        <v>2.6056400000000011</v>
      </c>
    </row>
    <row r="2165" spans="1:13" x14ac:dyDescent="0.2">
      <c r="A2165" s="5">
        <v>2.6089500000000001</v>
      </c>
      <c r="B2165" s="5">
        <f t="shared" si="165"/>
        <v>2</v>
      </c>
      <c r="C2165" s="6">
        <f t="shared" si="166"/>
        <v>0.6089500000000001</v>
      </c>
      <c r="D2165" s="7">
        <v>35.61</v>
      </c>
      <c r="E2165" s="7">
        <v>34.965000000000003</v>
      </c>
      <c r="F2165" s="7">
        <v>36.129930000000002</v>
      </c>
      <c r="G2165" s="7">
        <v>33.805</v>
      </c>
      <c r="H2165" s="7">
        <v>39.895000000000003</v>
      </c>
      <c r="K2165" s="9">
        <f t="shared" si="167"/>
        <v>36.129930000000002</v>
      </c>
      <c r="L2165" s="9">
        <f t="shared" si="168"/>
        <v>33.805</v>
      </c>
      <c r="M2165" s="9">
        <f t="shared" si="169"/>
        <v>2.3249300000000019</v>
      </c>
    </row>
    <row r="2166" spans="1:13" x14ac:dyDescent="0.2">
      <c r="A2166" s="5">
        <v>2.6097000000000001</v>
      </c>
      <c r="B2166" s="5">
        <f t="shared" si="165"/>
        <v>2</v>
      </c>
      <c r="C2166" s="6">
        <f t="shared" si="166"/>
        <v>0.60970000000000013</v>
      </c>
      <c r="D2166" s="7">
        <v>35.674999999999997</v>
      </c>
      <c r="E2166" s="7">
        <v>35.515000000000001</v>
      </c>
      <c r="F2166" s="7">
        <v>36.070279999999997</v>
      </c>
      <c r="G2166" s="7">
        <v>33.695</v>
      </c>
      <c r="H2166" s="7">
        <v>39.200000000000003</v>
      </c>
      <c r="K2166" s="9">
        <f t="shared" si="167"/>
        <v>36.070279999999997</v>
      </c>
      <c r="L2166" s="9">
        <f t="shared" si="168"/>
        <v>33.695</v>
      </c>
      <c r="M2166" s="9">
        <f t="shared" si="169"/>
        <v>2.3752799999999965</v>
      </c>
    </row>
    <row r="2167" spans="1:13" x14ac:dyDescent="0.2">
      <c r="A2167" s="5">
        <v>2.6104400000000001</v>
      </c>
      <c r="B2167" s="5">
        <f t="shared" si="165"/>
        <v>2</v>
      </c>
      <c r="C2167" s="6">
        <f t="shared" si="166"/>
        <v>0.61044000000000009</v>
      </c>
      <c r="D2167" s="7">
        <v>35.979999999999997</v>
      </c>
      <c r="E2167" s="7">
        <v>35.125</v>
      </c>
      <c r="F2167" s="7">
        <v>35.865720000000003</v>
      </c>
      <c r="G2167" s="7">
        <v>33.645000000000003</v>
      </c>
      <c r="H2167" s="7">
        <v>38.625</v>
      </c>
      <c r="K2167" s="9">
        <f t="shared" si="167"/>
        <v>35.979999999999997</v>
      </c>
      <c r="L2167" s="9">
        <f t="shared" si="168"/>
        <v>33.645000000000003</v>
      </c>
      <c r="M2167" s="9">
        <f t="shared" si="169"/>
        <v>2.3349999999999937</v>
      </c>
    </row>
    <row r="2168" spans="1:13" x14ac:dyDescent="0.2">
      <c r="A2168" s="5">
        <v>2.6111900000000001</v>
      </c>
      <c r="B2168" s="5">
        <f t="shared" si="165"/>
        <v>2</v>
      </c>
      <c r="C2168" s="6">
        <f t="shared" si="166"/>
        <v>0.61119000000000012</v>
      </c>
      <c r="D2168" s="7">
        <v>35.61</v>
      </c>
      <c r="E2168" s="7">
        <v>34.524999999999999</v>
      </c>
      <c r="F2168" s="7">
        <v>35.46481</v>
      </c>
      <c r="G2168" s="7">
        <v>33.340000000000003</v>
      </c>
      <c r="H2168" s="7">
        <v>38.14</v>
      </c>
      <c r="K2168" s="9">
        <f t="shared" si="167"/>
        <v>35.61</v>
      </c>
      <c r="L2168" s="9">
        <f t="shared" si="168"/>
        <v>33.340000000000003</v>
      </c>
      <c r="M2168" s="9">
        <f t="shared" si="169"/>
        <v>2.269999999999996</v>
      </c>
    </row>
    <row r="2169" spans="1:13" x14ac:dyDescent="0.2">
      <c r="A2169" s="5">
        <v>2.6119300000000001</v>
      </c>
      <c r="B2169" s="5">
        <f t="shared" si="165"/>
        <v>2</v>
      </c>
      <c r="C2169" s="6">
        <f t="shared" si="166"/>
        <v>0.61193000000000008</v>
      </c>
      <c r="D2169" s="7">
        <v>34.1</v>
      </c>
      <c r="E2169" s="7">
        <v>34.65</v>
      </c>
      <c r="F2169" s="7">
        <v>34.942689999999999</v>
      </c>
      <c r="G2169" s="7">
        <v>33.314999999999998</v>
      </c>
      <c r="H2169" s="7">
        <v>37.65</v>
      </c>
      <c r="K2169" s="9">
        <f t="shared" si="167"/>
        <v>34.942689999999999</v>
      </c>
      <c r="L2169" s="9">
        <f t="shared" si="168"/>
        <v>33.314999999999998</v>
      </c>
      <c r="M2169" s="9">
        <f t="shared" si="169"/>
        <v>1.6276900000000012</v>
      </c>
    </row>
    <row r="2170" spans="1:13" x14ac:dyDescent="0.2">
      <c r="A2170" s="5">
        <v>2.61267</v>
      </c>
      <c r="B2170" s="5">
        <f t="shared" si="165"/>
        <v>2</v>
      </c>
      <c r="C2170" s="6">
        <f t="shared" si="166"/>
        <v>0.61267000000000005</v>
      </c>
      <c r="D2170" s="7">
        <v>34.32</v>
      </c>
      <c r="E2170" s="7">
        <v>34.17</v>
      </c>
      <c r="F2170" s="7">
        <v>34.883969999999998</v>
      </c>
      <c r="G2170" s="7">
        <v>33.094999999999999</v>
      </c>
      <c r="H2170" s="7">
        <v>37.700000000000003</v>
      </c>
      <c r="K2170" s="9">
        <f t="shared" si="167"/>
        <v>34.883969999999998</v>
      </c>
      <c r="L2170" s="9">
        <f t="shared" si="168"/>
        <v>33.094999999999999</v>
      </c>
      <c r="M2170" s="9">
        <f t="shared" si="169"/>
        <v>1.7889699999999991</v>
      </c>
    </row>
    <row r="2171" spans="1:13" x14ac:dyDescent="0.2">
      <c r="A2171" s="5">
        <v>2.6134200000000001</v>
      </c>
      <c r="B2171" s="5">
        <f t="shared" si="165"/>
        <v>2</v>
      </c>
      <c r="C2171" s="6">
        <f t="shared" si="166"/>
        <v>0.61342000000000008</v>
      </c>
      <c r="D2171" s="7">
        <v>34.270000000000003</v>
      </c>
      <c r="E2171" s="7">
        <v>34.270000000000003</v>
      </c>
      <c r="F2171" s="7">
        <v>35.249139999999997</v>
      </c>
      <c r="G2171" s="7">
        <v>33.17</v>
      </c>
      <c r="H2171" s="7">
        <v>39.015000000000001</v>
      </c>
      <c r="K2171" s="9">
        <f t="shared" si="167"/>
        <v>35.249139999999997</v>
      </c>
      <c r="L2171" s="9">
        <f t="shared" si="168"/>
        <v>33.17</v>
      </c>
      <c r="M2171" s="9">
        <f t="shared" si="169"/>
        <v>2.0791399999999953</v>
      </c>
    </row>
    <row r="2172" spans="1:13" x14ac:dyDescent="0.2">
      <c r="A2172" s="5">
        <v>2.61416</v>
      </c>
      <c r="B2172" s="5">
        <f t="shared" si="165"/>
        <v>2</v>
      </c>
      <c r="C2172" s="6">
        <f t="shared" si="166"/>
        <v>0.61416000000000004</v>
      </c>
      <c r="D2172" s="7">
        <v>34.234999999999999</v>
      </c>
      <c r="E2172" s="7">
        <v>33.94</v>
      </c>
      <c r="F2172" s="7">
        <v>35.553649999999998</v>
      </c>
      <c r="G2172" s="7">
        <v>33.06</v>
      </c>
      <c r="H2172" s="7">
        <v>40.700000000000003</v>
      </c>
      <c r="K2172" s="9">
        <f t="shared" si="167"/>
        <v>35.553649999999998</v>
      </c>
      <c r="L2172" s="9">
        <f t="shared" si="168"/>
        <v>33.06</v>
      </c>
      <c r="M2172" s="9">
        <f t="shared" si="169"/>
        <v>2.4936499999999953</v>
      </c>
    </row>
    <row r="2173" spans="1:13" x14ac:dyDescent="0.2">
      <c r="A2173" s="5">
        <v>2.6149</v>
      </c>
      <c r="B2173" s="5">
        <f t="shared" si="165"/>
        <v>2</v>
      </c>
      <c r="C2173" s="6">
        <f t="shared" si="166"/>
        <v>0.6149</v>
      </c>
      <c r="D2173" s="7">
        <v>34.39</v>
      </c>
      <c r="E2173" s="7">
        <v>34.465000000000003</v>
      </c>
      <c r="F2173" s="7">
        <v>35.726930000000003</v>
      </c>
      <c r="G2173" s="7">
        <v>33.29</v>
      </c>
      <c r="H2173" s="7">
        <v>40.64</v>
      </c>
      <c r="K2173" s="9">
        <f t="shared" si="167"/>
        <v>35.726930000000003</v>
      </c>
      <c r="L2173" s="9">
        <f t="shared" si="168"/>
        <v>33.29</v>
      </c>
      <c r="M2173" s="9">
        <f t="shared" si="169"/>
        <v>2.4369300000000038</v>
      </c>
    </row>
    <row r="2174" spans="1:13" x14ac:dyDescent="0.2">
      <c r="A2174" s="5">
        <v>2.61565</v>
      </c>
      <c r="B2174" s="5">
        <f t="shared" si="165"/>
        <v>2</v>
      </c>
      <c r="C2174" s="6">
        <f t="shared" si="166"/>
        <v>0.61565000000000003</v>
      </c>
      <c r="D2174" s="7">
        <v>35.159999999999997</v>
      </c>
      <c r="E2174" s="7">
        <v>35.04</v>
      </c>
      <c r="F2174" s="7">
        <v>35.846200000000003</v>
      </c>
      <c r="G2174" s="7">
        <v>33.549999999999997</v>
      </c>
      <c r="H2174" s="7">
        <v>39.284999999999997</v>
      </c>
      <c r="K2174" s="9">
        <f t="shared" si="167"/>
        <v>35.846200000000003</v>
      </c>
      <c r="L2174" s="9">
        <f t="shared" si="168"/>
        <v>33.549999999999997</v>
      </c>
      <c r="M2174" s="9">
        <f t="shared" si="169"/>
        <v>2.296200000000006</v>
      </c>
    </row>
    <row r="2175" spans="1:13" x14ac:dyDescent="0.2">
      <c r="A2175" s="5">
        <v>2.61639</v>
      </c>
      <c r="B2175" s="5">
        <f t="shared" si="165"/>
        <v>2</v>
      </c>
      <c r="C2175" s="6">
        <f t="shared" si="166"/>
        <v>0.61638999999999999</v>
      </c>
      <c r="D2175" s="7">
        <v>35.305</v>
      </c>
      <c r="E2175" s="7">
        <v>34.844999999999999</v>
      </c>
      <c r="F2175" s="7">
        <v>35.691569999999999</v>
      </c>
      <c r="G2175" s="7">
        <v>33.414999999999999</v>
      </c>
      <c r="H2175" s="7">
        <v>39.125</v>
      </c>
      <c r="K2175" s="9">
        <f t="shared" si="167"/>
        <v>35.691569999999999</v>
      </c>
      <c r="L2175" s="9">
        <f t="shared" si="168"/>
        <v>33.414999999999999</v>
      </c>
      <c r="M2175" s="9">
        <f t="shared" si="169"/>
        <v>2.2765699999999995</v>
      </c>
    </row>
    <row r="2176" spans="1:13" x14ac:dyDescent="0.2">
      <c r="A2176" s="5">
        <v>2.61714</v>
      </c>
      <c r="B2176" s="5">
        <f t="shared" si="165"/>
        <v>2</v>
      </c>
      <c r="C2176" s="6">
        <f t="shared" si="166"/>
        <v>0.61714000000000002</v>
      </c>
      <c r="D2176" s="7">
        <v>35.075000000000003</v>
      </c>
      <c r="E2176" s="7">
        <v>34.78</v>
      </c>
      <c r="F2176" s="7">
        <v>35.831859999999999</v>
      </c>
      <c r="G2176" s="7">
        <v>33.46</v>
      </c>
      <c r="H2176" s="7">
        <v>39.69</v>
      </c>
      <c r="K2176" s="9">
        <f t="shared" si="167"/>
        <v>35.831859999999999</v>
      </c>
      <c r="L2176" s="9">
        <f t="shared" si="168"/>
        <v>33.46</v>
      </c>
      <c r="M2176" s="9">
        <f t="shared" si="169"/>
        <v>2.3718599999999981</v>
      </c>
    </row>
    <row r="2177" spans="1:13" x14ac:dyDescent="0.2">
      <c r="A2177" s="5">
        <v>2.61788</v>
      </c>
      <c r="B2177" s="5">
        <f t="shared" si="165"/>
        <v>2</v>
      </c>
      <c r="C2177" s="6">
        <f t="shared" si="166"/>
        <v>0.61787999999999998</v>
      </c>
      <c r="D2177" s="7">
        <v>34.965000000000003</v>
      </c>
      <c r="E2177" s="7">
        <v>35.21</v>
      </c>
      <c r="F2177" s="7">
        <v>36.146140000000003</v>
      </c>
      <c r="G2177" s="7">
        <v>33.57</v>
      </c>
      <c r="H2177" s="7">
        <v>40.545000000000002</v>
      </c>
      <c r="K2177" s="9">
        <f t="shared" si="167"/>
        <v>36.146140000000003</v>
      </c>
      <c r="L2177" s="9">
        <f t="shared" si="168"/>
        <v>33.57</v>
      </c>
      <c r="M2177" s="9">
        <f t="shared" si="169"/>
        <v>2.5761400000000023</v>
      </c>
    </row>
    <row r="2178" spans="1:13" x14ac:dyDescent="0.2">
      <c r="A2178" s="5">
        <v>2.6186199999999999</v>
      </c>
      <c r="B2178" s="5">
        <f t="shared" ref="B2178:B2241" si="170">INT(A2178)</f>
        <v>2</v>
      </c>
      <c r="C2178" s="6">
        <f t="shared" ref="C2178:C2241" si="171">A2178-B2178</f>
        <v>0.61861999999999995</v>
      </c>
      <c r="D2178" s="7">
        <v>35.185000000000002</v>
      </c>
      <c r="E2178" s="7">
        <v>35.22</v>
      </c>
      <c r="F2178" s="7">
        <v>36.344410000000003</v>
      </c>
      <c r="G2178" s="7">
        <v>33.524999999999999</v>
      </c>
      <c r="H2178" s="7">
        <v>41.115000000000002</v>
      </c>
      <c r="K2178" s="9">
        <f t="shared" ref="K2178:K2241" si="172">MAX(D2178:G2178)</f>
        <v>36.344410000000003</v>
      </c>
      <c r="L2178" s="9">
        <f t="shared" ref="L2178:L2241" si="173">MIN(D2178:G2178)</f>
        <v>33.524999999999999</v>
      </c>
      <c r="M2178" s="9">
        <f t="shared" si="169"/>
        <v>2.8194100000000049</v>
      </c>
    </row>
    <row r="2179" spans="1:13" x14ac:dyDescent="0.2">
      <c r="A2179" s="5">
        <v>2.61937</v>
      </c>
      <c r="B2179" s="5">
        <f t="shared" si="170"/>
        <v>2</v>
      </c>
      <c r="C2179" s="6">
        <f t="shared" si="171"/>
        <v>0.61936999999999998</v>
      </c>
      <c r="D2179" s="7">
        <v>35.305</v>
      </c>
      <c r="E2179" s="7">
        <v>34.965000000000003</v>
      </c>
      <c r="F2179" s="7">
        <v>36.159829999999999</v>
      </c>
      <c r="G2179" s="7">
        <v>33.414999999999999</v>
      </c>
      <c r="H2179" s="7">
        <v>40.555</v>
      </c>
      <c r="K2179" s="9">
        <f t="shared" si="172"/>
        <v>36.159829999999999</v>
      </c>
      <c r="L2179" s="9">
        <f t="shared" si="173"/>
        <v>33.414999999999999</v>
      </c>
      <c r="M2179" s="9">
        <f t="shared" ref="M2179:M2242" si="174">K2179-L2179</f>
        <v>2.7448300000000003</v>
      </c>
    </row>
    <row r="2180" spans="1:13" x14ac:dyDescent="0.2">
      <c r="A2180" s="5">
        <v>2.6201099999999999</v>
      </c>
      <c r="B2180" s="5">
        <f t="shared" si="170"/>
        <v>2</v>
      </c>
      <c r="C2180" s="6">
        <f t="shared" si="171"/>
        <v>0.62010999999999994</v>
      </c>
      <c r="D2180" s="7">
        <v>35.305</v>
      </c>
      <c r="E2180" s="7">
        <v>34.854999999999997</v>
      </c>
      <c r="F2180" s="7">
        <v>36.224620000000002</v>
      </c>
      <c r="G2180" s="7">
        <v>33.35</v>
      </c>
      <c r="H2180" s="7">
        <v>41.18</v>
      </c>
      <c r="K2180" s="9">
        <f t="shared" si="172"/>
        <v>36.224620000000002</v>
      </c>
      <c r="L2180" s="9">
        <f t="shared" si="173"/>
        <v>33.35</v>
      </c>
      <c r="M2180" s="9">
        <f t="shared" si="174"/>
        <v>2.8746200000000002</v>
      </c>
    </row>
    <row r="2181" spans="1:13" x14ac:dyDescent="0.2">
      <c r="A2181" s="5">
        <v>2.6208499999999999</v>
      </c>
      <c r="B2181" s="5">
        <f t="shared" si="170"/>
        <v>2</v>
      </c>
      <c r="C2181" s="6">
        <f t="shared" si="171"/>
        <v>0.6208499999999999</v>
      </c>
      <c r="D2181" s="7">
        <v>35.085000000000001</v>
      </c>
      <c r="E2181" s="7">
        <v>34.82</v>
      </c>
      <c r="F2181" s="7">
        <v>35.980499999999999</v>
      </c>
      <c r="G2181" s="7">
        <v>33.145000000000003</v>
      </c>
      <c r="H2181" s="7">
        <v>40.555</v>
      </c>
      <c r="K2181" s="9">
        <f t="shared" si="172"/>
        <v>35.980499999999999</v>
      </c>
      <c r="L2181" s="9">
        <f t="shared" si="173"/>
        <v>33.145000000000003</v>
      </c>
      <c r="M2181" s="9">
        <f t="shared" si="174"/>
        <v>2.8354999999999961</v>
      </c>
    </row>
    <row r="2182" spans="1:13" x14ac:dyDescent="0.2">
      <c r="A2182" s="5">
        <v>2.6215999999999999</v>
      </c>
      <c r="B2182" s="5">
        <f t="shared" si="170"/>
        <v>2</v>
      </c>
      <c r="C2182" s="6">
        <f t="shared" si="171"/>
        <v>0.62159999999999993</v>
      </c>
      <c r="D2182" s="7">
        <v>34.524999999999999</v>
      </c>
      <c r="E2182" s="7">
        <v>34.5</v>
      </c>
      <c r="F2182" s="7">
        <v>35.749670000000002</v>
      </c>
      <c r="G2182" s="7">
        <v>33.255000000000003</v>
      </c>
      <c r="H2182" s="7">
        <v>40.604999999999997</v>
      </c>
      <c r="K2182" s="9">
        <f t="shared" si="172"/>
        <v>35.749670000000002</v>
      </c>
      <c r="L2182" s="9">
        <f t="shared" si="173"/>
        <v>33.255000000000003</v>
      </c>
      <c r="M2182" s="9">
        <f t="shared" si="174"/>
        <v>2.4946699999999993</v>
      </c>
    </row>
    <row r="2183" spans="1:13" x14ac:dyDescent="0.2">
      <c r="A2183" s="5">
        <v>2.6223399999999999</v>
      </c>
      <c r="B2183" s="5">
        <f t="shared" si="170"/>
        <v>2</v>
      </c>
      <c r="C2183" s="6">
        <f t="shared" si="171"/>
        <v>0.62233999999999989</v>
      </c>
      <c r="D2183" s="7">
        <v>34.575000000000003</v>
      </c>
      <c r="E2183" s="7">
        <v>34.82</v>
      </c>
      <c r="F2183" s="7">
        <v>35.359340000000003</v>
      </c>
      <c r="G2183" s="7">
        <v>33.024999999999999</v>
      </c>
      <c r="H2183" s="7">
        <v>38.64</v>
      </c>
      <c r="K2183" s="9">
        <f t="shared" si="172"/>
        <v>35.359340000000003</v>
      </c>
      <c r="L2183" s="9">
        <f t="shared" si="173"/>
        <v>33.024999999999999</v>
      </c>
      <c r="M2183" s="9">
        <f t="shared" si="174"/>
        <v>2.3343400000000045</v>
      </c>
    </row>
    <row r="2184" spans="1:13" x14ac:dyDescent="0.2">
      <c r="A2184" s="5">
        <v>2.6230799999999999</v>
      </c>
      <c r="B2184" s="5">
        <f t="shared" si="170"/>
        <v>2</v>
      </c>
      <c r="C2184" s="6">
        <f t="shared" si="171"/>
        <v>0.62307999999999986</v>
      </c>
      <c r="D2184" s="7">
        <v>34.67</v>
      </c>
      <c r="E2184" s="7">
        <v>33.854999999999997</v>
      </c>
      <c r="F2184" s="7">
        <v>35.322800000000001</v>
      </c>
      <c r="G2184" s="7">
        <v>33.195</v>
      </c>
      <c r="H2184" s="7">
        <v>39.274999999999999</v>
      </c>
      <c r="K2184" s="9">
        <f t="shared" si="172"/>
        <v>35.322800000000001</v>
      </c>
      <c r="L2184" s="9">
        <f t="shared" si="173"/>
        <v>33.195</v>
      </c>
      <c r="M2184" s="9">
        <f t="shared" si="174"/>
        <v>2.1278000000000006</v>
      </c>
    </row>
    <row r="2185" spans="1:13" x14ac:dyDescent="0.2">
      <c r="A2185" s="5">
        <v>2.6238299999999999</v>
      </c>
      <c r="B2185" s="5">
        <f t="shared" si="170"/>
        <v>2</v>
      </c>
      <c r="C2185" s="6">
        <f t="shared" si="171"/>
        <v>0.62382999999999988</v>
      </c>
      <c r="D2185" s="7">
        <v>33.854999999999997</v>
      </c>
      <c r="E2185" s="7">
        <v>33.965000000000003</v>
      </c>
      <c r="F2185" s="7">
        <v>35.013010000000001</v>
      </c>
      <c r="G2185" s="7">
        <v>33.094999999999999</v>
      </c>
      <c r="H2185" s="7">
        <v>39.04</v>
      </c>
      <c r="K2185" s="9">
        <f t="shared" si="172"/>
        <v>35.013010000000001</v>
      </c>
      <c r="L2185" s="9">
        <f t="shared" si="173"/>
        <v>33.094999999999999</v>
      </c>
      <c r="M2185" s="9">
        <f t="shared" si="174"/>
        <v>1.9180100000000024</v>
      </c>
    </row>
    <row r="2186" spans="1:13" x14ac:dyDescent="0.2">
      <c r="A2186" s="5">
        <v>2.6245699999999998</v>
      </c>
      <c r="B2186" s="5">
        <f t="shared" si="170"/>
        <v>2</v>
      </c>
      <c r="C2186" s="6">
        <f t="shared" si="171"/>
        <v>0.62456999999999985</v>
      </c>
      <c r="D2186" s="7">
        <v>34.234999999999999</v>
      </c>
      <c r="E2186" s="7">
        <v>33.975000000000001</v>
      </c>
      <c r="F2186" s="7">
        <v>35.05254</v>
      </c>
      <c r="G2186" s="7">
        <v>33.06</v>
      </c>
      <c r="H2186" s="7">
        <v>38.674999999999997</v>
      </c>
      <c r="K2186" s="9">
        <f t="shared" si="172"/>
        <v>35.05254</v>
      </c>
      <c r="L2186" s="9">
        <f t="shared" si="173"/>
        <v>33.06</v>
      </c>
      <c r="M2186" s="9">
        <f t="shared" si="174"/>
        <v>1.9925399999999982</v>
      </c>
    </row>
    <row r="2187" spans="1:13" x14ac:dyDescent="0.2">
      <c r="A2187" s="5">
        <v>2.6253199999999999</v>
      </c>
      <c r="B2187" s="5">
        <f t="shared" si="170"/>
        <v>2</v>
      </c>
      <c r="C2187" s="6">
        <f t="shared" si="171"/>
        <v>0.62531999999999988</v>
      </c>
      <c r="D2187" s="7">
        <v>34.365000000000002</v>
      </c>
      <c r="E2187" s="7">
        <v>34.234999999999999</v>
      </c>
      <c r="F2187" s="7">
        <v>34.738329999999998</v>
      </c>
      <c r="G2187" s="7">
        <v>32.89</v>
      </c>
      <c r="H2187" s="7">
        <v>37.11</v>
      </c>
      <c r="K2187" s="9">
        <f t="shared" si="172"/>
        <v>34.738329999999998</v>
      </c>
      <c r="L2187" s="9">
        <f t="shared" si="173"/>
        <v>32.89</v>
      </c>
      <c r="M2187" s="9">
        <f t="shared" si="174"/>
        <v>1.8483299999999971</v>
      </c>
    </row>
    <row r="2188" spans="1:13" x14ac:dyDescent="0.2">
      <c r="A2188" s="5">
        <v>2.6260599999999998</v>
      </c>
      <c r="B2188" s="5">
        <f t="shared" si="170"/>
        <v>2</v>
      </c>
      <c r="C2188" s="6">
        <f t="shared" si="171"/>
        <v>0.62605999999999984</v>
      </c>
      <c r="D2188" s="7">
        <v>34.06</v>
      </c>
      <c r="E2188" s="7">
        <v>33.465000000000003</v>
      </c>
      <c r="F2188" s="7">
        <v>34.440989999999999</v>
      </c>
      <c r="G2188" s="7">
        <v>32.85</v>
      </c>
      <c r="H2188" s="7">
        <v>37.234999999999999</v>
      </c>
      <c r="K2188" s="9">
        <f t="shared" si="172"/>
        <v>34.440989999999999</v>
      </c>
      <c r="L2188" s="9">
        <f t="shared" si="173"/>
        <v>32.85</v>
      </c>
      <c r="M2188" s="9">
        <f t="shared" si="174"/>
        <v>1.5909899999999979</v>
      </c>
    </row>
    <row r="2189" spans="1:13" x14ac:dyDescent="0.2">
      <c r="A2189" s="5">
        <v>2.6267999999999998</v>
      </c>
      <c r="B2189" s="5">
        <f t="shared" si="170"/>
        <v>2</v>
      </c>
      <c r="C2189" s="6">
        <f t="shared" si="171"/>
        <v>0.6267999999999998</v>
      </c>
      <c r="D2189" s="7">
        <v>33.49</v>
      </c>
      <c r="E2189" s="7">
        <v>33.78</v>
      </c>
      <c r="F2189" s="7">
        <v>34.51605</v>
      </c>
      <c r="G2189" s="7">
        <v>32.914999999999999</v>
      </c>
      <c r="H2189" s="7">
        <v>37.65</v>
      </c>
      <c r="K2189" s="9">
        <f t="shared" si="172"/>
        <v>34.51605</v>
      </c>
      <c r="L2189" s="9">
        <f t="shared" si="173"/>
        <v>32.914999999999999</v>
      </c>
      <c r="M2189" s="9">
        <f t="shared" si="174"/>
        <v>1.6010500000000008</v>
      </c>
    </row>
    <row r="2190" spans="1:13" x14ac:dyDescent="0.2">
      <c r="A2190" s="5">
        <v>2.6275499999999998</v>
      </c>
      <c r="B2190" s="5">
        <f t="shared" si="170"/>
        <v>2</v>
      </c>
      <c r="C2190" s="6">
        <f t="shared" si="171"/>
        <v>0.62754999999999983</v>
      </c>
      <c r="D2190" s="7">
        <v>33.854999999999997</v>
      </c>
      <c r="E2190" s="7">
        <v>33.94</v>
      </c>
      <c r="F2190" s="7">
        <v>34.728299999999997</v>
      </c>
      <c r="G2190" s="7">
        <v>32.914999999999999</v>
      </c>
      <c r="H2190" s="7">
        <v>38.115000000000002</v>
      </c>
      <c r="K2190" s="9">
        <f t="shared" si="172"/>
        <v>34.728299999999997</v>
      </c>
      <c r="L2190" s="9">
        <f t="shared" si="173"/>
        <v>32.914999999999999</v>
      </c>
      <c r="M2190" s="9">
        <f t="shared" si="174"/>
        <v>1.8132999999999981</v>
      </c>
    </row>
    <row r="2191" spans="1:13" x14ac:dyDescent="0.2">
      <c r="A2191" s="5">
        <v>2.6282899999999998</v>
      </c>
      <c r="B2191" s="5">
        <f t="shared" si="170"/>
        <v>2</v>
      </c>
      <c r="C2191" s="6">
        <f t="shared" si="171"/>
        <v>0.62828999999999979</v>
      </c>
      <c r="D2191" s="7">
        <v>34.024999999999999</v>
      </c>
      <c r="E2191" s="7">
        <v>34.06</v>
      </c>
      <c r="F2191" s="7">
        <v>34.793140000000001</v>
      </c>
      <c r="G2191" s="7">
        <v>32.984999999999999</v>
      </c>
      <c r="H2191" s="7">
        <v>37.905000000000001</v>
      </c>
      <c r="K2191" s="9">
        <f t="shared" si="172"/>
        <v>34.793140000000001</v>
      </c>
      <c r="L2191" s="9">
        <f t="shared" si="173"/>
        <v>32.984999999999999</v>
      </c>
      <c r="M2191" s="9">
        <f t="shared" si="174"/>
        <v>1.8081400000000016</v>
      </c>
    </row>
    <row r="2192" spans="1:13" x14ac:dyDescent="0.2">
      <c r="A2192" s="5">
        <v>2.6290300000000002</v>
      </c>
      <c r="B2192" s="5">
        <f t="shared" si="170"/>
        <v>2</v>
      </c>
      <c r="C2192" s="6">
        <f t="shared" si="171"/>
        <v>0.6290300000000002</v>
      </c>
      <c r="D2192" s="7">
        <v>33.83</v>
      </c>
      <c r="E2192" s="7">
        <v>34.145000000000003</v>
      </c>
      <c r="F2192" s="7">
        <v>34.759749999999997</v>
      </c>
      <c r="G2192" s="7">
        <v>32.950000000000003</v>
      </c>
      <c r="H2192" s="7">
        <v>38.1</v>
      </c>
      <c r="K2192" s="9">
        <f t="shared" si="172"/>
        <v>34.759749999999997</v>
      </c>
      <c r="L2192" s="9">
        <f t="shared" si="173"/>
        <v>32.950000000000003</v>
      </c>
      <c r="M2192" s="9">
        <f t="shared" si="174"/>
        <v>1.809749999999994</v>
      </c>
    </row>
    <row r="2193" spans="1:13" x14ac:dyDescent="0.2">
      <c r="A2193" s="5">
        <v>2.6297799999999998</v>
      </c>
      <c r="B2193" s="5">
        <f t="shared" si="170"/>
        <v>2</v>
      </c>
      <c r="C2193" s="6">
        <f t="shared" si="171"/>
        <v>0.62977999999999978</v>
      </c>
      <c r="D2193" s="7">
        <v>33.83</v>
      </c>
      <c r="E2193" s="7">
        <v>34.365000000000002</v>
      </c>
      <c r="F2193" s="7">
        <v>34.968730000000001</v>
      </c>
      <c r="G2193" s="7">
        <v>33.06</v>
      </c>
      <c r="H2193" s="7">
        <v>38.26</v>
      </c>
      <c r="K2193" s="9">
        <f t="shared" si="172"/>
        <v>34.968730000000001</v>
      </c>
      <c r="L2193" s="9">
        <f t="shared" si="173"/>
        <v>33.06</v>
      </c>
      <c r="M2193" s="9">
        <f t="shared" si="174"/>
        <v>1.9087299999999985</v>
      </c>
    </row>
    <row r="2194" spans="1:13" x14ac:dyDescent="0.2">
      <c r="A2194" s="5">
        <v>2.6305200000000002</v>
      </c>
      <c r="B2194" s="5">
        <f t="shared" si="170"/>
        <v>2</v>
      </c>
      <c r="C2194" s="6">
        <f t="shared" si="171"/>
        <v>0.63052000000000019</v>
      </c>
      <c r="D2194" s="7">
        <v>33.634999999999998</v>
      </c>
      <c r="E2194" s="7">
        <v>33.905000000000001</v>
      </c>
      <c r="F2194" s="7">
        <v>34.761130000000001</v>
      </c>
      <c r="G2194" s="7">
        <v>33.06</v>
      </c>
      <c r="H2194" s="7">
        <v>38.26</v>
      </c>
      <c r="K2194" s="9">
        <f t="shared" si="172"/>
        <v>34.761130000000001</v>
      </c>
      <c r="L2194" s="9">
        <f t="shared" si="173"/>
        <v>33.06</v>
      </c>
      <c r="M2194" s="9">
        <f t="shared" si="174"/>
        <v>1.7011299999999991</v>
      </c>
    </row>
    <row r="2195" spans="1:13" x14ac:dyDescent="0.2">
      <c r="A2195" s="5">
        <v>2.6312700000000002</v>
      </c>
      <c r="B2195" s="5">
        <f t="shared" si="170"/>
        <v>2</v>
      </c>
      <c r="C2195" s="6">
        <f t="shared" si="171"/>
        <v>0.63127000000000022</v>
      </c>
      <c r="D2195" s="7">
        <v>34.075000000000003</v>
      </c>
      <c r="E2195" s="7">
        <v>34.049999999999997</v>
      </c>
      <c r="F2195" s="7">
        <v>34.817300000000003</v>
      </c>
      <c r="G2195" s="7">
        <v>32.975000000000001</v>
      </c>
      <c r="H2195" s="7">
        <v>37.92</v>
      </c>
      <c r="K2195" s="9">
        <f t="shared" si="172"/>
        <v>34.817300000000003</v>
      </c>
      <c r="L2195" s="9">
        <f t="shared" si="173"/>
        <v>32.975000000000001</v>
      </c>
      <c r="M2195" s="9">
        <f t="shared" si="174"/>
        <v>1.8423000000000016</v>
      </c>
    </row>
    <row r="2196" spans="1:13" x14ac:dyDescent="0.2">
      <c r="A2196" s="5">
        <v>2.6320100000000002</v>
      </c>
      <c r="B2196" s="5">
        <f t="shared" si="170"/>
        <v>2</v>
      </c>
      <c r="C2196" s="6">
        <f t="shared" si="171"/>
        <v>0.63201000000000018</v>
      </c>
      <c r="D2196" s="7">
        <v>33.67</v>
      </c>
      <c r="E2196" s="7">
        <v>33.72</v>
      </c>
      <c r="F2196" s="7">
        <v>34.704770000000003</v>
      </c>
      <c r="G2196" s="7">
        <v>33.085000000000001</v>
      </c>
      <c r="H2196" s="7">
        <v>38.005000000000003</v>
      </c>
      <c r="K2196" s="9">
        <f t="shared" si="172"/>
        <v>34.704770000000003</v>
      </c>
      <c r="L2196" s="9">
        <f t="shared" si="173"/>
        <v>33.085000000000001</v>
      </c>
      <c r="M2196" s="9">
        <f t="shared" si="174"/>
        <v>1.6197700000000026</v>
      </c>
    </row>
    <row r="2197" spans="1:13" x14ac:dyDescent="0.2">
      <c r="A2197" s="5">
        <v>2.6327500000000001</v>
      </c>
      <c r="B2197" s="5">
        <f t="shared" si="170"/>
        <v>2</v>
      </c>
      <c r="C2197" s="6">
        <f t="shared" si="171"/>
        <v>0.63275000000000015</v>
      </c>
      <c r="D2197" s="7">
        <v>33.99</v>
      </c>
      <c r="E2197" s="7">
        <v>33.975000000000001</v>
      </c>
      <c r="F2197" s="7">
        <v>35.037709999999997</v>
      </c>
      <c r="G2197" s="7">
        <v>32.975000000000001</v>
      </c>
      <c r="H2197" s="7">
        <v>38.86</v>
      </c>
      <c r="K2197" s="9">
        <f t="shared" si="172"/>
        <v>35.037709999999997</v>
      </c>
      <c r="L2197" s="9">
        <f t="shared" si="173"/>
        <v>32.975000000000001</v>
      </c>
      <c r="M2197" s="9">
        <f t="shared" si="174"/>
        <v>2.0627099999999956</v>
      </c>
    </row>
    <row r="2198" spans="1:13" x14ac:dyDescent="0.2">
      <c r="A2198" s="5">
        <v>2.6335000000000002</v>
      </c>
      <c r="B2198" s="5">
        <f t="shared" si="170"/>
        <v>2</v>
      </c>
      <c r="C2198" s="6">
        <f t="shared" si="171"/>
        <v>0.63350000000000017</v>
      </c>
      <c r="D2198" s="7">
        <v>33.770000000000003</v>
      </c>
      <c r="E2198" s="7">
        <v>34.414999999999999</v>
      </c>
      <c r="F2198" s="7">
        <v>35.091450000000002</v>
      </c>
      <c r="G2198" s="7">
        <v>33.094999999999999</v>
      </c>
      <c r="H2198" s="7">
        <v>39.08</v>
      </c>
      <c r="K2198" s="9">
        <f t="shared" si="172"/>
        <v>35.091450000000002</v>
      </c>
      <c r="L2198" s="9">
        <f t="shared" si="173"/>
        <v>33.094999999999999</v>
      </c>
      <c r="M2198" s="9">
        <f t="shared" si="174"/>
        <v>1.9964500000000029</v>
      </c>
    </row>
    <row r="2199" spans="1:13" x14ac:dyDescent="0.2">
      <c r="A2199" s="5">
        <v>2.6342400000000001</v>
      </c>
      <c r="B2199" s="5">
        <f t="shared" si="170"/>
        <v>2</v>
      </c>
      <c r="C2199" s="6">
        <f t="shared" si="171"/>
        <v>0.63424000000000014</v>
      </c>
      <c r="D2199" s="7">
        <v>33.965000000000003</v>
      </c>
      <c r="E2199" s="7">
        <v>34.380000000000003</v>
      </c>
      <c r="F2199" s="7">
        <v>35.188580000000002</v>
      </c>
      <c r="G2199" s="7">
        <v>33.229999999999997</v>
      </c>
      <c r="H2199" s="7">
        <v>38.869999999999997</v>
      </c>
      <c r="K2199" s="9">
        <f t="shared" si="172"/>
        <v>35.188580000000002</v>
      </c>
      <c r="L2199" s="9">
        <f t="shared" si="173"/>
        <v>33.229999999999997</v>
      </c>
      <c r="M2199" s="9">
        <f t="shared" si="174"/>
        <v>1.9585800000000049</v>
      </c>
    </row>
    <row r="2200" spans="1:13" x14ac:dyDescent="0.2">
      <c r="A2200" s="5">
        <v>2.6349800000000001</v>
      </c>
      <c r="B2200" s="5">
        <f t="shared" si="170"/>
        <v>2</v>
      </c>
      <c r="C2200" s="6">
        <f t="shared" si="171"/>
        <v>0.6349800000000001</v>
      </c>
      <c r="D2200" s="7">
        <v>34.049999999999997</v>
      </c>
      <c r="E2200" s="7">
        <v>34.1</v>
      </c>
      <c r="F2200" s="7">
        <v>34.858379999999997</v>
      </c>
      <c r="G2200" s="7">
        <v>33.119999999999997</v>
      </c>
      <c r="H2200" s="7">
        <v>37.93</v>
      </c>
      <c r="K2200" s="9">
        <f t="shared" si="172"/>
        <v>34.858379999999997</v>
      </c>
      <c r="L2200" s="9">
        <f t="shared" si="173"/>
        <v>33.119999999999997</v>
      </c>
      <c r="M2200" s="9">
        <f t="shared" si="174"/>
        <v>1.7383799999999994</v>
      </c>
    </row>
    <row r="2201" spans="1:13" x14ac:dyDescent="0.2">
      <c r="A2201" s="5">
        <v>2.6357300000000001</v>
      </c>
      <c r="B2201" s="5">
        <f t="shared" si="170"/>
        <v>2</v>
      </c>
      <c r="C2201" s="6">
        <f t="shared" si="171"/>
        <v>0.63573000000000013</v>
      </c>
      <c r="D2201" s="7">
        <v>34.049999999999997</v>
      </c>
      <c r="E2201" s="7">
        <v>34</v>
      </c>
      <c r="F2201" s="7">
        <v>34.968510000000002</v>
      </c>
      <c r="G2201" s="7">
        <v>33.17</v>
      </c>
      <c r="H2201" s="7">
        <v>38.49</v>
      </c>
      <c r="K2201" s="9">
        <f t="shared" si="172"/>
        <v>34.968510000000002</v>
      </c>
      <c r="L2201" s="9">
        <f t="shared" si="173"/>
        <v>33.17</v>
      </c>
      <c r="M2201" s="9">
        <f t="shared" si="174"/>
        <v>1.7985100000000003</v>
      </c>
    </row>
    <row r="2202" spans="1:13" x14ac:dyDescent="0.2">
      <c r="A2202" s="5">
        <v>2.6364700000000001</v>
      </c>
      <c r="B2202" s="5">
        <f t="shared" si="170"/>
        <v>2</v>
      </c>
      <c r="C2202" s="6">
        <f t="shared" si="171"/>
        <v>0.63647000000000009</v>
      </c>
      <c r="D2202" s="7">
        <v>33.905000000000001</v>
      </c>
      <c r="E2202" s="7">
        <v>33.905000000000001</v>
      </c>
      <c r="F2202" s="7">
        <v>34.956009999999999</v>
      </c>
      <c r="G2202" s="7">
        <v>33.22</v>
      </c>
      <c r="H2202" s="7">
        <v>38.454999999999998</v>
      </c>
      <c r="K2202" s="9">
        <f t="shared" si="172"/>
        <v>34.956009999999999</v>
      </c>
      <c r="L2202" s="9">
        <f t="shared" si="173"/>
        <v>33.22</v>
      </c>
      <c r="M2202" s="9">
        <f t="shared" si="174"/>
        <v>1.7360100000000003</v>
      </c>
    </row>
    <row r="2203" spans="1:13" x14ac:dyDescent="0.2">
      <c r="A2203" s="5">
        <v>2.6372200000000001</v>
      </c>
      <c r="B2203" s="5">
        <f t="shared" si="170"/>
        <v>2</v>
      </c>
      <c r="C2203" s="6">
        <f t="shared" si="171"/>
        <v>0.63722000000000012</v>
      </c>
      <c r="D2203" s="7">
        <v>33.880000000000003</v>
      </c>
      <c r="E2203" s="7">
        <v>34.270000000000003</v>
      </c>
      <c r="F2203" s="7">
        <v>35.106839999999998</v>
      </c>
      <c r="G2203" s="7">
        <v>33.17</v>
      </c>
      <c r="H2203" s="7">
        <v>39.08</v>
      </c>
      <c r="K2203" s="9">
        <f t="shared" si="172"/>
        <v>35.106839999999998</v>
      </c>
      <c r="L2203" s="9">
        <f t="shared" si="173"/>
        <v>33.17</v>
      </c>
      <c r="M2203" s="9">
        <f t="shared" si="174"/>
        <v>1.9368399999999966</v>
      </c>
    </row>
    <row r="2204" spans="1:13" x14ac:dyDescent="0.2">
      <c r="A2204" s="5">
        <v>2.6379600000000001</v>
      </c>
      <c r="B2204" s="5">
        <f t="shared" si="170"/>
        <v>2</v>
      </c>
      <c r="C2204" s="6">
        <f t="shared" si="171"/>
        <v>0.63796000000000008</v>
      </c>
      <c r="D2204" s="7">
        <v>34.380000000000003</v>
      </c>
      <c r="E2204" s="7">
        <v>34.414999999999999</v>
      </c>
      <c r="F2204" s="7">
        <v>35.284660000000002</v>
      </c>
      <c r="G2204" s="7">
        <v>33.229999999999997</v>
      </c>
      <c r="H2204" s="7">
        <v>39.04</v>
      </c>
      <c r="K2204" s="9">
        <f t="shared" si="172"/>
        <v>35.284660000000002</v>
      </c>
      <c r="L2204" s="9">
        <f t="shared" si="173"/>
        <v>33.229999999999997</v>
      </c>
      <c r="M2204" s="9">
        <f t="shared" si="174"/>
        <v>2.0546600000000055</v>
      </c>
    </row>
    <row r="2205" spans="1:13" x14ac:dyDescent="0.2">
      <c r="A2205" s="5">
        <v>2.6387</v>
      </c>
      <c r="B2205" s="5">
        <f t="shared" si="170"/>
        <v>2</v>
      </c>
      <c r="C2205" s="6">
        <f t="shared" si="171"/>
        <v>0.63870000000000005</v>
      </c>
      <c r="D2205" s="7">
        <v>34.414999999999999</v>
      </c>
      <c r="E2205" s="7">
        <v>34.015000000000001</v>
      </c>
      <c r="F2205" s="7">
        <v>35.29119</v>
      </c>
      <c r="G2205" s="7">
        <v>33.255000000000003</v>
      </c>
      <c r="H2205" s="7">
        <v>39.174999999999997</v>
      </c>
      <c r="K2205" s="9">
        <f t="shared" si="172"/>
        <v>35.29119</v>
      </c>
      <c r="L2205" s="9">
        <f t="shared" si="173"/>
        <v>33.255000000000003</v>
      </c>
      <c r="M2205" s="9">
        <f t="shared" si="174"/>
        <v>2.0361899999999977</v>
      </c>
    </row>
    <row r="2206" spans="1:13" x14ac:dyDescent="0.2">
      <c r="A2206" s="5">
        <v>2.6394500000000001</v>
      </c>
      <c r="B2206" s="5">
        <f t="shared" si="170"/>
        <v>2</v>
      </c>
      <c r="C2206" s="6">
        <f t="shared" si="171"/>
        <v>0.63945000000000007</v>
      </c>
      <c r="D2206" s="7">
        <v>34.185000000000002</v>
      </c>
      <c r="E2206" s="7">
        <v>34.39</v>
      </c>
      <c r="F2206" s="7">
        <v>35.340249999999997</v>
      </c>
      <c r="G2206" s="7">
        <v>33.204999999999998</v>
      </c>
      <c r="H2206" s="7">
        <v>39.479999999999997</v>
      </c>
      <c r="K2206" s="9">
        <f t="shared" si="172"/>
        <v>35.340249999999997</v>
      </c>
      <c r="L2206" s="9">
        <f t="shared" si="173"/>
        <v>33.204999999999998</v>
      </c>
      <c r="M2206" s="9">
        <f t="shared" si="174"/>
        <v>2.1352499999999992</v>
      </c>
    </row>
    <row r="2207" spans="1:13" x14ac:dyDescent="0.2">
      <c r="A2207" s="5">
        <v>2.64019</v>
      </c>
      <c r="B2207" s="5">
        <f t="shared" si="170"/>
        <v>2</v>
      </c>
      <c r="C2207" s="6">
        <f t="shared" si="171"/>
        <v>0.64019000000000004</v>
      </c>
      <c r="D2207" s="7">
        <v>34.085000000000001</v>
      </c>
      <c r="E2207" s="7">
        <v>34.39</v>
      </c>
      <c r="F2207" s="7">
        <v>35.35886</v>
      </c>
      <c r="G2207" s="7">
        <v>33.29</v>
      </c>
      <c r="H2207" s="7">
        <v>39.299999999999997</v>
      </c>
      <c r="K2207" s="9">
        <f t="shared" si="172"/>
        <v>35.35886</v>
      </c>
      <c r="L2207" s="9">
        <f t="shared" si="173"/>
        <v>33.29</v>
      </c>
      <c r="M2207" s="9">
        <f t="shared" si="174"/>
        <v>2.0688600000000008</v>
      </c>
    </row>
    <row r="2208" spans="1:13" x14ac:dyDescent="0.2">
      <c r="A2208" s="5">
        <v>2.64093</v>
      </c>
      <c r="B2208" s="5">
        <f t="shared" si="170"/>
        <v>2</v>
      </c>
      <c r="C2208" s="6">
        <f t="shared" si="171"/>
        <v>0.64093</v>
      </c>
      <c r="D2208" s="7">
        <v>34.145000000000003</v>
      </c>
      <c r="E2208" s="7">
        <v>34.28</v>
      </c>
      <c r="F2208" s="7">
        <v>35.130330000000001</v>
      </c>
      <c r="G2208" s="7">
        <v>33.034999999999997</v>
      </c>
      <c r="H2208" s="7">
        <v>38.835000000000001</v>
      </c>
      <c r="K2208" s="9">
        <f t="shared" si="172"/>
        <v>35.130330000000001</v>
      </c>
      <c r="L2208" s="9">
        <f t="shared" si="173"/>
        <v>33.034999999999997</v>
      </c>
      <c r="M2208" s="9">
        <f t="shared" si="174"/>
        <v>2.0953300000000041</v>
      </c>
    </row>
    <row r="2209" spans="1:13" x14ac:dyDescent="0.2">
      <c r="A2209" s="5">
        <v>2.64168</v>
      </c>
      <c r="B2209" s="5">
        <f t="shared" si="170"/>
        <v>2</v>
      </c>
      <c r="C2209" s="6">
        <f t="shared" si="171"/>
        <v>0.64168000000000003</v>
      </c>
      <c r="D2209" s="7">
        <v>34.125</v>
      </c>
      <c r="E2209" s="7">
        <v>34.024999999999999</v>
      </c>
      <c r="F2209" s="7">
        <v>35.044539999999998</v>
      </c>
      <c r="G2209" s="7">
        <v>33.28</v>
      </c>
      <c r="H2209" s="7">
        <v>38.58</v>
      </c>
      <c r="K2209" s="9">
        <f t="shared" si="172"/>
        <v>35.044539999999998</v>
      </c>
      <c r="L2209" s="9">
        <f t="shared" si="173"/>
        <v>33.28</v>
      </c>
      <c r="M2209" s="9">
        <f t="shared" si="174"/>
        <v>1.7645399999999967</v>
      </c>
    </row>
    <row r="2210" spans="1:13" x14ac:dyDescent="0.2">
      <c r="A2210" s="5">
        <v>2.64242</v>
      </c>
      <c r="B2210" s="5">
        <f t="shared" si="170"/>
        <v>2</v>
      </c>
      <c r="C2210" s="6">
        <f t="shared" si="171"/>
        <v>0.64241999999999999</v>
      </c>
      <c r="D2210" s="7">
        <v>34.270000000000003</v>
      </c>
      <c r="E2210" s="7">
        <v>33.634999999999998</v>
      </c>
      <c r="F2210" s="7">
        <v>34.765909999999998</v>
      </c>
      <c r="G2210" s="7">
        <v>33.07</v>
      </c>
      <c r="H2210" s="7">
        <v>38.075000000000003</v>
      </c>
      <c r="K2210" s="9">
        <f t="shared" si="172"/>
        <v>34.765909999999998</v>
      </c>
      <c r="L2210" s="9">
        <f t="shared" si="173"/>
        <v>33.07</v>
      </c>
      <c r="M2210" s="9">
        <f t="shared" si="174"/>
        <v>1.6959099999999978</v>
      </c>
    </row>
    <row r="2211" spans="1:13" x14ac:dyDescent="0.2">
      <c r="A2211" s="5">
        <v>2.64317</v>
      </c>
      <c r="B2211" s="5">
        <f t="shared" si="170"/>
        <v>2</v>
      </c>
      <c r="C2211" s="6">
        <f t="shared" si="171"/>
        <v>0.64317000000000002</v>
      </c>
      <c r="D2211" s="7">
        <v>34.365000000000002</v>
      </c>
      <c r="E2211" s="7">
        <v>33.61</v>
      </c>
      <c r="F2211" s="7">
        <v>34.583440000000003</v>
      </c>
      <c r="G2211" s="7">
        <v>32.85</v>
      </c>
      <c r="H2211" s="7">
        <v>37.26</v>
      </c>
      <c r="K2211" s="9">
        <f t="shared" si="172"/>
        <v>34.583440000000003</v>
      </c>
      <c r="L2211" s="9">
        <f t="shared" si="173"/>
        <v>32.85</v>
      </c>
      <c r="M2211" s="9">
        <f t="shared" si="174"/>
        <v>1.7334400000000016</v>
      </c>
    </row>
    <row r="2212" spans="1:13" x14ac:dyDescent="0.2">
      <c r="A2212" s="5">
        <v>2.64391</v>
      </c>
      <c r="B2212" s="5">
        <f t="shared" si="170"/>
        <v>2</v>
      </c>
      <c r="C2212" s="6">
        <f t="shared" si="171"/>
        <v>0.64390999999999998</v>
      </c>
      <c r="D2212" s="7">
        <v>33.6</v>
      </c>
      <c r="E2212" s="7">
        <v>33.354999999999997</v>
      </c>
      <c r="F2212" s="7">
        <v>34.324109999999997</v>
      </c>
      <c r="G2212" s="7">
        <v>32.9</v>
      </c>
      <c r="H2212" s="7">
        <v>37.405000000000001</v>
      </c>
      <c r="K2212" s="9">
        <f t="shared" si="172"/>
        <v>34.324109999999997</v>
      </c>
      <c r="L2212" s="9">
        <f t="shared" si="173"/>
        <v>32.9</v>
      </c>
      <c r="M2212" s="9">
        <f t="shared" si="174"/>
        <v>1.4241099999999989</v>
      </c>
    </row>
    <row r="2213" spans="1:13" x14ac:dyDescent="0.2">
      <c r="A2213" s="5">
        <v>2.6446499999999999</v>
      </c>
      <c r="B2213" s="5">
        <f t="shared" si="170"/>
        <v>2</v>
      </c>
      <c r="C2213" s="6">
        <f t="shared" si="171"/>
        <v>0.64464999999999995</v>
      </c>
      <c r="D2213" s="7">
        <v>33.78</v>
      </c>
      <c r="E2213" s="7">
        <v>33.6</v>
      </c>
      <c r="F2213" s="7">
        <v>34.441510000000001</v>
      </c>
      <c r="G2213" s="7">
        <v>32.914999999999999</v>
      </c>
      <c r="H2213" s="7">
        <v>37.174999999999997</v>
      </c>
      <c r="K2213" s="9">
        <f t="shared" si="172"/>
        <v>34.441510000000001</v>
      </c>
      <c r="L2213" s="9">
        <f t="shared" si="173"/>
        <v>32.914999999999999</v>
      </c>
      <c r="M2213" s="9">
        <f t="shared" si="174"/>
        <v>1.5265100000000018</v>
      </c>
    </row>
    <row r="2214" spans="1:13" x14ac:dyDescent="0.2">
      <c r="A2214" s="5">
        <v>2.6454</v>
      </c>
      <c r="B2214" s="5">
        <f t="shared" si="170"/>
        <v>2</v>
      </c>
      <c r="C2214" s="6">
        <f t="shared" si="171"/>
        <v>0.64539999999999997</v>
      </c>
      <c r="D2214" s="7">
        <v>33.22</v>
      </c>
      <c r="E2214" s="7">
        <v>34.075000000000003</v>
      </c>
      <c r="F2214" s="7">
        <v>34.426810000000003</v>
      </c>
      <c r="G2214" s="7">
        <v>32.814999999999998</v>
      </c>
      <c r="H2214" s="7">
        <v>37.234999999999999</v>
      </c>
      <c r="K2214" s="9">
        <f t="shared" si="172"/>
        <v>34.426810000000003</v>
      </c>
      <c r="L2214" s="9">
        <f t="shared" si="173"/>
        <v>32.814999999999998</v>
      </c>
      <c r="M2214" s="9">
        <f t="shared" si="174"/>
        <v>1.6118100000000055</v>
      </c>
    </row>
    <row r="2215" spans="1:13" x14ac:dyDescent="0.2">
      <c r="A2215" s="5">
        <v>2.6461399999999999</v>
      </c>
      <c r="B2215" s="5">
        <f t="shared" si="170"/>
        <v>2</v>
      </c>
      <c r="C2215" s="6">
        <f t="shared" si="171"/>
        <v>0.64613999999999994</v>
      </c>
      <c r="D2215" s="7">
        <v>33.71</v>
      </c>
      <c r="E2215" s="7">
        <v>34.075000000000003</v>
      </c>
      <c r="F2215" s="7">
        <v>34.399720000000002</v>
      </c>
      <c r="G2215" s="7">
        <v>32.935000000000002</v>
      </c>
      <c r="H2215" s="7">
        <v>36.71</v>
      </c>
      <c r="K2215" s="9">
        <f t="shared" si="172"/>
        <v>34.399720000000002</v>
      </c>
      <c r="L2215" s="9">
        <f t="shared" si="173"/>
        <v>32.935000000000002</v>
      </c>
      <c r="M2215" s="9">
        <f t="shared" si="174"/>
        <v>1.4647199999999998</v>
      </c>
    </row>
    <row r="2216" spans="1:13" x14ac:dyDescent="0.2">
      <c r="A2216" s="5">
        <v>2.6468799999999999</v>
      </c>
      <c r="B2216" s="5">
        <f t="shared" si="170"/>
        <v>2</v>
      </c>
      <c r="C2216" s="6">
        <f t="shared" si="171"/>
        <v>0.6468799999999999</v>
      </c>
      <c r="D2216" s="7">
        <v>33.524999999999999</v>
      </c>
      <c r="E2216" s="7">
        <v>34</v>
      </c>
      <c r="F2216" s="7">
        <v>34.29457</v>
      </c>
      <c r="G2216" s="7">
        <v>32.96</v>
      </c>
      <c r="H2216" s="7">
        <v>36.6</v>
      </c>
      <c r="K2216" s="9">
        <f t="shared" si="172"/>
        <v>34.29457</v>
      </c>
      <c r="L2216" s="9">
        <f t="shared" si="173"/>
        <v>32.96</v>
      </c>
      <c r="M2216" s="9">
        <f t="shared" si="174"/>
        <v>1.3345699999999994</v>
      </c>
    </row>
    <row r="2217" spans="1:13" x14ac:dyDescent="0.2">
      <c r="A2217" s="5">
        <v>2.6476299999999999</v>
      </c>
      <c r="B2217" s="5">
        <f t="shared" si="170"/>
        <v>2</v>
      </c>
      <c r="C2217" s="6">
        <f t="shared" si="171"/>
        <v>0.64762999999999993</v>
      </c>
      <c r="D2217" s="7">
        <v>33.67</v>
      </c>
      <c r="E2217" s="7">
        <v>34.015000000000001</v>
      </c>
      <c r="F2217" s="7">
        <v>34.5471</v>
      </c>
      <c r="G2217" s="7">
        <v>33.145000000000003</v>
      </c>
      <c r="H2217" s="7">
        <v>37</v>
      </c>
      <c r="K2217" s="9">
        <f t="shared" si="172"/>
        <v>34.5471</v>
      </c>
      <c r="L2217" s="9">
        <f t="shared" si="173"/>
        <v>33.145000000000003</v>
      </c>
      <c r="M2217" s="9">
        <f t="shared" si="174"/>
        <v>1.4020999999999972</v>
      </c>
    </row>
    <row r="2218" spans="1:13" x14ac:dyDescent="0.2">
      <c r="A2218" s="5">
        <v>2.6483699999999999</v>
      </c>
      <c r="B2218" s="5">
        <f t="shared" si="170"/>
        <v>2</v>
      </c>
      <c r="C2218" s="6">
        <f t="shared" si="171"/>
        <v>0.64836999999999989</v>
      </c>
      <c r="D2218" s="7">
        <v>33.465000000000003</v>
      </c>
      <c r="E2218" s="7">
        <v>34.44</v>
      </c>
      <c r="F2218" s="7">
        <v>34.64114</v>
      </c>
      <c r="G2218" s="7">
        <v>33.204999999999998</v>
      </c>
      <c r="H2218" s="7">
        <v>37.284999999999997</v>
      </c>
      <c r="K2218" s="9">
        <f t="shared" si="172"/>
        <v>34.64114</v>
      </c>
      <c r="L2218" s="9">
        <f t="shared" si="173"/>
        <v>33.204999999999998</v>
      </c>
      <c r="M2218" s="9">
        <f t="shared" si="174"/>
        <v>1.4361400000000017</v>
      </c>
    </row>
    <row r="2219" spans="1:13" x14ac:dyDescent="0.2">
      <c r="A2219" s="5">
        <v>2.6491099999999999</v>
      </c>
      <c r="B2219" s="5">
        <f t="shared" si="170"/>
        <v>2</v>
      </c>
      <c r="C2219" s="6">
        <f t="shared" si="171"/>
        <v>0.64910999999999985</v>
      </c>
      <c r="D2219" s="7">
        <v>33.83</v>
      </c>
      <c r="E2219" s="7">
        <v>34.515000000000001</v>
      </c>
      <c r="F2219" s="7">
        <v>34.795349999999999</v>
      </c>
      <c r="G2219" s="7">
        <v>33.33</v>
      </c>
      <c r="H2219" s="7">
        <v>37.21</v>
      </c>
      <c r="K2219" s="9">
        <f t="shared" si="172"/>
        <v>34.795349999999999</v>
      </c>
      <c r="L2219" s="9">
        <f t="shared" si="173"/>
        <v>33.33</v>
      </c>
      <c r="M2219" s="9">
        <f t="shared" si="174"/>
        <v>1.4653500000000008</v>
      </c>
    </row>
    <row r="2220" spans="1:13" x14ac:dyDescent="0.2">
      <c r="A2220" s="5">
        <v>2.6498599999999999</v>
      </c>
      <c r="B2220" s="5">
        <f t="shared" si="170"/>
        <v>2</v>
      </c>
      <c r="C2220" s="6">
        <f t="shared" si="171"/>
        <v>0.64985999999999988</v>
      </c>
      <c r="D2220" s="7">
        <v>33.880000000000003</v>
      </c>
      <c r="E2220" s="7">
        <v>34.43</v>
      </c>
      <c r="F2220" s="7">
        <v>34.654400000000003</v>
      </c>
      <c r="G2220" s="7">
        <v>33.35</v>
      </c>
      <c r="H2220" s="7">
        <v>36.869999999999997</v>
      </c>
      <c r="K2220" s="9">
        <f t="shared" si="172"/>
        <v>34.654400000000003</v>
      </c>
      <c r="L2220" s="9">
        <f t="shared" si="173"/>
        <v>33.35</v>
      </c>
      <c r="M2220" s="9">
        <f t="shared" si="174"/>
        <v>1.3044000000000011</v>
      </c>
    </row>
    <row r="2221" spans="1:13" x14ac:dyDescent="0.2">
      <c r="A2221" s="5">
        <v>2.6505999999999998</v>
      </c>
      <c r="B2221" s="5">
        <f t="shared" si="170"/>
        <v>2</v>
      </c>
      <c r="C2221" s="6">
        <f t="shared" si="171"/>
        <v>0.65059999999999985</v>
      </c>
      <c r="D2221" s="7">
        <v>34.159999999999997</v>
      </c>
      <c r="E2221" s="7">
        <v>34.549999999999997</v>
      </c>
      <c r="F2221" s="7">
        <v>34.699150000000003</v>
      </c>
      <c r="G2221" s="7">
        <v>33.4</v>
      </c>
      <c r="H2221" s="7">
        <v>36.524999999999999</v>
      </c>
      <c r="K2221" s="9">
        <f t="shared" si="172"/>
        <v>34.699150000000003</v>
      </c>
      <c r="L2221" s="9">
        <f t="shared" si="173"/>
        <v>33.4</v>
      </c>
      <c r="M2221" s="9">
        <f t="shared" si="174"/>
        <v>1.2991500000000045</v>
      </c>
    </row>
    <row r="2222" spans="1:13" x14ac:dyDescent="0.2">
      <c r="A2222" s="5">
        <v>2.6513499999999999</v>
      </c>
      <c r="B2222" s="5">
        <f t="shared" si="170"/>
        <v>2</v>
      </c>
      <c r="C2222" s="6">
        <f t="shared" si="171"/>
        <v>0.65134999999999987</v>
      </c>
      <c r="D2222" s="7">
        <v>33.99</v>
      </c>
      <c r="E2222" s="7">
        <v>34.43</v>
      </c>
      <c r="F2222" s="7">
        <v>34.484650000000002</v>
      </c>
      <c r="G2222" s="7">
        <v>33.314999999999998</v>
      </c>
      <c r="H2222" s="7">
        <v>36.17</v>
      </c>
      <c r="K2222" s="9">
        <f t="shared" si="172"/>
        <v>34.484650000000002</v>
      </c>
      <c r="L2222" s="9">
        <f t="shared" si="173"/>
        <v>33.314999999999998</v>
      </c>
      <c r="M2222" s="9">
        <f t="shared" si="174"/>
        <v>1.1696500000000043</v>
      </c>
    </row>
    <row r="2223" spans="1:13" x14ac:dyDescent="0.2">
      <c r="A2223" s="5">
        <v>2.6520899999999998</v>
      </c>
      <c r="B2223" s="5">
        <f t="shared" si="170"/>
        <v>2</v>
      </c>
      <c r="C2223" s="6">
        <f t="shared" si="171"/>
        <v>0.65208999999999984</v>
      </c>
      <c r="D2223" s="7">
        <v>34.024999999999999</v>
      </c>
      <c r="E2223" s="7">
        <v>34.49</v>
      </c>
      <c r="F2223" s="7">
        <v>34.559159999999999</v>
      </c>
      <c r="G2223" s="7">
        <v>33.414999999999999</v>
      </c>
      <c r="H2223" s="7">
        <v>36.185000000000002</v>
      </c>
      <c r="K2223" s="9">
        <f t="shared" si="172"/>
        <v>34.559159999999999</v>
      </c>
      <c r="L2223" s="9">
        <f t="shared" si="173"/>
        <v>33.414999999999999</v>
      </c>
      <c r="M2223" s="9">
        <f t="shared" si="174"/>
        <v>1.1441599999999994</v>
      </c>
    </row>
    <row r="2224" spans="1:13" x14ac:dyDescent="0.2">
      <c r="A2224" s="5">
        <v>2.6528299999999998</v>
      </c>
      <c r="B2224" s="5">
        <f t="shared" si="170"/>
        <v>2</v>
      </c>
      <c r="C2224" s="6">
        <f t="shared" si="171"/>
        <v>0.6528299999999998</v>
      </c>
      <c r="D2224" s="7">
        <v>34.234999999999999</v>
      </c>
      <c r="E2224" s="7">
        <v>34.43</v>
      </c>
      <c r="F2224" s="7">
        <v>34.631680000000003</v>
      </c>
      <c r="G2224" s="7">
        <v>33.534999999999997</v>
      </c>
      <c r="H2224" s="7">
        <v>36.185000000000002</v>
      </c>
      <c r="K2224" s="9">
        <f t="shared" si="172"/>
        <v>34.631680000000003</v>
      </c>
      <c r="L2224" s="9">
        <f t="shared" si="173"/>
        <v>33.534999999999997</v>
      </c>
      <c r="M2224" s="9">
        <f t="shared" si="174"/>
        <v>1.0966800000000063</v>
      </c>
    </row>
    <row r="2225" spans="1:13" x14ac:dyDescent="0.2">
      <c r="A2225" s="5">
        <v>2.6535799999999998</v>
      </c>
      <c r="B2225" s="5">
        <f t="shared" si="170"/>
        <v>2</v>
      </c>
      <c r="C2225" s="6">
        <f t="shared" si="171"/>
        <v>0.65357999999999983</v>
      </c>
      <c r="D2225" s="7">
        <v>34.21</v>
      </c>
      <c r="E2225" s="7">
        <v>34.524999999999999</v>
      </c>
      <c r="F2225" s="7">
        <v>34.716749999999998</v>
      </c>
      <c r="G2225" s="7">
        <v>33.57</v>
      </c>
      <c r="H2225" s="7">
        <v>36.244999999999997</v>
      </c>
      <c r="K2225" s="9">
        <f t="shared" si="172"/>
        <v>34.716749999999998</v>
      </c>
      <c r="L2225" s="9">
        <f t="shared" si="173"/>
        <v>33.57</v>
      </c>
      <c r="M2225" s="9">
        <f t="shared" si="174"/>
        <v>1.1467499999999973</v>
      </c>
    </row>
    <row r="2226" spans="1:13" x14ac:dyDescent="0.2">
      <c r="A2226" s="5">
        <v>2.6543199999999998</v>
      </c>
      <c r="B2226" s="5">
        <f t="shared" si="170"/>
        <v>2</v>
      </c>
      <c r="C2226" s="6">
        <f t="shared" si="171"/>
        <v>0.65431999999999979</v>
      </c>
      <c r="D2226" s="7">
        <v>34.414999999999999</v>
      </c>
      <c r="E2226" s="7">
        <v>34.6</v>
      </c>
      <c r="F2226" s="7">
        <v>34.735489999999999</v>
      </c>
      <c r="G2226" s="7">
        <v>33.475000000000001</v>
      </c>
      <c r="H2226" s="7">
        <v>36.39</v>
      </c>
      <c r="K2226" s="9">
        <f t="shared" si="172"/>
        <v>34.735489999999999</v>
      </c>
      <c r="L2226" s="9">
        <f t="shared" si="173"/>
        <v>33.475000000000001</v>
      </c>
      <c r="M2226" s="9">
        <f t="shared" si="174"/>
        <v>1.2604899999999972</v>
      </c>
    </row>
    <row r="2227" spans="1:13" x14ac:dyDescent="0.2">
      <c r="A2227" s="5">
        <v>2.6550600000000002</v>
      </c>
      <c r="B2227" s="5">
        <f t="shared" si="170"/>
        <v>2</v>
      </c>
      <c r="C2227" s="6">
        <f t="shared" si="171"/>
        <v>0.6550600000000002</v>
      </c>
      <c r="D2227" s="7">
        <v>34.365000000000002</v>
      </c>
      <c r="E2227" s="7">
        <v>34.770000000000003</v>
      </c>
      <c r="F2227" s="7">
        <v>34.821660000000001</v>
      </c>
      <c r="G2227" s="7">
        <v>33.68</v>
      </c>
      <c r="H2227" s="7">
        <v>36.28</v>
      </c>
      <c r="K2227" s="9">
        <f t="shared" si="172"/>
        <v>34.821660000000001</v>
      </c>
      <c r="L2227" s="9">
        <f t="shared" si="173"/>
        <v>33.68</v>
      </c>
      <c r="M2227" s="9">
        <f t="shared" si="174"/>
        <v>1.1416600000000017</v>
      </c>
    </row>
    <row r="2228" spans="1:13" x14ac:dyDescent="0.2">
      <c r="A2228" s="5">
        <v>2.6558099999999998</v>
      </c>
      <c r="B2228" s="5">
        <f t="shared" si="170"/>
        <v>2</v>
      </c>
      <c r="C2228" s="6">
        <f t="shared" si="171"/>
        <v>0.65580999999999978</v>
      </c>
      <c r="D2228" s="7">
        <v>34.049999999999997</v>
      </c>
      <c r="E2228" s="7">
        <v>34.575000000000003</v>
      </c>
      <c r="F2228" s="7">
        <v>34.634070000000001</v>
      </c>
      <c r="G2228" s="7">
        <v>33.549999999999997</v>
      </c>
      <c r="H2228" s="7">
        <v>36.134999999999998</v>
      </c>
      <c r="K2228" s="9">
        <f t="shared" si="172"/>
        <v>34.634070000000001</v>
      </c>
      <c r="L2228" s="9">
        <f t="shared" si="173"/>
        <v>33.549999999999997</v>
      </c>
      <c r="M2228" s="9">
        <f t="shared" si="174"/>
        <v>1.0840700000000041</v>
      </c>
    </row>
    <row r="2229" spans="1:13" x14ac:dyDescent="0.2">
      <c r="A2229" s="5">
        <v>2.6565500000000002</v>
      </c>
      <c r="B2229" s="5">
        <f t="shared" si="170"/>
        <v>2</v>
      </c>
      <c r="C2229" s="6">
        <f t="shared" si="171"/>
        <v>0.65655000000000019</v>
      </c>
      <c r="D2229" s="7">
        <v>33.914999999999999</v>
      </c>
      <c r="E2229" s="7">
        <v>34.295000000000002</v>
      </c>
      <c r="F2229" s="7">
        <v>34.392919999999997</v>
      </c>
      <c r="G2229" s="7">
        <v>33.28</v>
      </c>
      <c r="H2229" s="7">
        <v>35.840000000000003</v>
      </c>
      <c r="K2229" s="9">
        <f t="shared" si="172"/>
        <v>34.392919999999997</v>
      </c>
      <c r="L2229" s="9">
        <f t="shared" si="173"/>
        <v>33.28</v>
      </c>
      <c r="M2229" s="9">
        <f t="shared" si="174"/>
        <v>1.1129199999999955</v>
      </c>
    </row>
    <row r="2230" spans="1:13" x14ac:dyDescent="0.2">
      <c r="A2230" s="5">
        <v>2.6573000000000002</v>
      </c>
      <c r="B2230" s="5">
        <f t="shared" si="170"/>
        <v>2</v>
      </c>
      <c r="C2230" s="6">
        <f t="shared" si="171"/>
        <v>0.65730000000000022</v>
      </c>
      <c r="D2230" s="7">
        <v>33.634999999999998</v>
      </c>
      <c r="E2230" s="7">
        <v>34.33</v>
      </c>
      <c r="F2230" s="7">
        <v>34.253599999999999</v>
      </c>
      <c r="G2230" s="7">
        <v>33.17</v>
      </c>
      <c r="H2230" s="7">
        <v>35.56</v>
      </c>
      <c r="K2230" s="9">
        <f t="shared" si="172"/>
        <v>34.33</v>
      </c>
      <c r="L2230" s="9">
        <f t="shared" si="173"/>
        <v>33.17</v>
      </c>
      <c r="M2230" s="9">
        <f t="shared" si="174"/>
        <v>1.1599999999999966</v>
      </c>
    </row>
    <row r="2231" spans="1:13" x14ac:dyDescent="0.2">
      <c r="A2231" s="5">
        <v>2.6580400000000002</v>
      </c>
      <c r="B2231" s="5">
        <f t="shared" si="170"/>
        <v>2</v>
      </c>
      <c r="C2231" s="6">
        <f t="shared" si="171"/>
        <v>0.65804000000000018</v>
      </c>
      <c r="D2231" s="7">
        <v>33.29</v>
      </c>
      <c r="E2231" s="7">
        <v>34.049999999999997</v>
      </c>
      <c r="F2231" s="7">
        <v>34.037419999999997</v>
      </c>
      <c r="G2231" s="7">
        <v>32.950000000000003</v>
      </c>
      <c r="H2231" s="7">
        <v>35.67</v>
      </c>
      <c r="K2231" s="9">
        <f t="shared" si="172"/>
        <v>34.049999999999997</v>
      </c>
      <c r="L2231" s="9">
        <f t="shared" si="173"/>
        <v>32.950000000000003</v>
      </c>
      <c r="M2231" s="9">
        <f t="shared" si="174"/>
        <v>1.0999999999999943</v>
      </c>
    </row>
    <row r="2232" spans="1:13" x14ac:dyDescent="0.2">
      <c r="A2232" s="5">
        <v>2.6587800000000001</v>
      </c>
      <c r="B2232" s="5">
        <f t="shared" si="170"/>
        <v>2</v>
      </c>
      <c r="C2232" s="6">
        <f t="shared" si="171"/>
        <v>0.65878000000000014</v>
      </c>
      <c r="D2232" s="7">
        <v>33.450000000000003</v>
      </c>
      <c r="E2232" s="7">
        <v>34.295000000000002</v>
      </c>
      <c r="F2232" s="7">
        <v>34.131340000000002</v>
      </c>
      <c r="G2232" s="7">
        <v>32.805</v>
      </c>
      <c r="H2232" s="7">
        <v>35.61</v>
      </c>
      <c r="K2232" s="9">
        <f t="shared" si="172"/>
        <v>34.295000000000002</v>
      </c>
      <c r="L2232" s="9">
        <f t="shared" si="173"/>
        <v>32.805</v>
      </c>
      <c r="M2232" s="9">
        <f t="shared" si="174"/>
        <v>1.490000000000002</v>
      </c>
    </row>
    <row r="2233" spans="1:13" x14ac:dyDescent="0.2">
      <c r="A2233" s="5">
        <v>2.6595300000000002</v>
      </c>
      <c r="B2233" s="5">
        <f t="shared" si="170"/>
        <v>2</v>
      </c>
      <c r="C2233" s="6">
        <f t="shared" si="171"/>
        <v>0.65953000000000017</v>
      </c>
      <c r="D2233" s="7">
        <v>33.6</v>
      </c>
      <c r="E2233" s="7">
        <v>34</v>
      </c>
      <c r="F2233" s="7">
        <v>34.082830000000001</v>
      </c>
      <c r="G2233" s="7">
        <v>32.865000000000002</v>
      </c>
      <c r="H2233" s="7">
        <v>35.659999999999997</v>
      </c>
      <c r="K2233" s="9">
        <f t="shared" si="172"/>
        <v>34.082830000000001</v>
      </c>
      <c r="L2233" s="9">
        <f t="shared" si="173"/>
        <v>32.865000000000002</v>
      </c>
      <c r="M2233" s="9">
        <f t="shared" si="174"/>
        <v>1.2178299999999993</v>
      </c>
    </row>
    <row r="2234" spans="1:13" x14ac:dyDescent="0.2">
      <c r="A2234" s="5">
        <v>2.6602700000000001</v>
      </c>
      <c r="B2234" s="5">
        <f t="shared" si="170"/>
        <v>2</v>
      </c>
      <c r="C2234" s="6">
        <f t="shared" si="171"/>
        <v>0.66027000000000013</v>
      </c>
      <c r="D2234" s="7">
        <v>33.965000000000003</v>
      </c>
      <c r="E2234" s="7">
        <v>33.695</v>
      </c>
      <c r="F2234" s="7">
        <v>34.108960000000003</v>
      </c>
      <c r="G2234" s="7">
        <v>32.840000000000003</v>
      </c>
      <c r="H2234" s="7">
        <v>35.685000000000002</v>
      </c>
      <c r="K2234" s="9">
        <f t="shared" si="172"/>
        <v>34.108960000000003</v>
      </c>
      <c r="L2234" s="9">
        <f t="shared" si="173"/>
        <v>32.840000000000003</v>
      </c>
      <c r="M2234" s="9">
        <f t="shared" si="174"/>
        <v>1.2689599999999999</v>
      </c>
    </row>
    <row r="2235" spans="1:13" x14ac:dyDescent="0.2">
      <c r="A2235" s="5">
        <v>2.6610100000000001</v>
      </c>
      <c r="B2235" s="5">
        <f t="shared" si="170"/>
        <v>2</v>
      </c>
      <c r="C2235" s="6">
        <f t="shared" si="171"/>
        <v>0.6610100000000001</v>
      </c>
      <c r="D2235" s="7">
        <v>33.744999999999997</v>
      </c>
      <c r="E2235" s="7">
        <v>33.814999999999998</v>
      </c>
      <c r="F2235" s="7">
        <v>34.042749999999998</v>
      </c>
      <c r="G2235" s="7">
        <v>32.840000000000003</v>
      </c>
      <c r="H2235" s="7">
        <v>35.755000000000003</v>
      </c>
      <c r="K2235" s="9">
        <f t="shared" si="172"/>
        <v>34.042749999999998</v>
      </c>
      <c r="L2235" s="9">
        <f t="shared" si="173"/>
        <v>32.840000000000003</v>
      </c>
      <c r="M2235" s="9">
        <f t="shared" si="174"/>
        <v>1.2027499999999947</v>
      </c>
    </row>
    <row r="2236" spans="1:13" x14ac:dyDescent="0.2">
      <c r="A2236" s="5">
        <v>2.6617600000000001</v>
      </c>
      <c r="B2236" s="5">
        <f t="shared" si="170"/>
        <v>2</v>
      </c>
      <c r="C2236" s="6">
        <f t="shared" si="171"/>
        <v>0.66176000000000013</v>
      </c>
      <c r="D2236" s="7">
        <v>33.67</v>
      </c>
      <c r="E2236" s="7">
        <v>33.67</v>
      </c>
      <c r="F2236" s="7">
        <v>34.065840000000001</v>
      </c>
      <c r="G2236" s="7">
        <v>32.950000000000003</v>
      </c>
      <c r="H2236" s="7">
        <v>35.659999999999997</v>
      </c>
      <c r="K2236" s="9">
        <f t="shared" si="172"/>
        <v>34.065840000000001</v>
      </c>
      <c r="L2236" s="9">
        <f t="shared" si="173"/>
        <v>32.950000000000003</v>
      </c>
      <c r="M2236" s="9">
        <f t="shared" si="174"/>
        <v>1.1158399999999986</v>
      </c>
    </row>
    <row r="2237" spans="1:13" x14ac:dyDescent="0.2">
      <c r="A2237" s="5">
        <v>2.6625000000000001</v>
      </c>
      <c r="B2237" s="5">
        <f t="shared" si="170"/>
        <v>2</v>
      </c>
      <c r="C2237" s="6">
        <f t="shared" si="171"/>
        <v>0.66250000000000009</v>
      </c>
      <c r="D2237" s="7">
        <v>33.83</v>
      </c>
      <c r="E2237" s="7">
        <v>33.61</v>
      </c>
      <c r="F2237" s="7">
        <v>34.029290000000003</v>
      </c>
      <c r="G2237" s="7">
        <v>32.765000000000001</v>
      </c>
      <c r="H2237" s="7">
        <v>35.865000000000002</v>
      </c>
      <c r="K2237" s="9">
        <f t="shared" si="172"/>
        <v>34.029290000000003</v>
      </c>
      <c r="L2237" s="9">
        <f t="shared" si="173"/>
        <v>32.765000000000001</v>
      </c>
      <c r="M2237" s="9">
        <f t="shared" si="174"/>
        <v>1.2642900000000026</v>
      </c>
    </row>
    <row r="2238" spans="1:13" x14ac:dyDescent="0.2">
      <c r="A2238" s="5">
        <v>2.6632500000000001</v>
      </c>
      <c r="B2238" s="5">
        <f t="shared" si="170"/>
        <v>2</v>
      </c>
      <c r="C2238" s="6">
        <f t="shared" si="171"/>
        <v>0.66325000000000012</v>
      </c>
      <c r="D2238" s="7">
        <v>33.51</v>
      </c>
      <c r="E2238" s="7">
        <v>34.06</v>
      </c>
      <c r="F2238" s="7">
        <v>34.1235</v>
      </c>
      <c r="G2238" s="7">
        <v>32.924999999999997</v>
      </c>
      <c r="H2238" s="7">
        <v>35.82</v>
      </c>
      <c r="K2238" s="9">
        <f t="shared" si="172"/>
        <v>34.1235</v>
      </c>
      <c r="L2238" s="9">
        <f t="shared" si="173"/>
        <v>32.924999999999997</v>
      </c>
      <c r="M2238" s="9">
        <f t="shared" si="174"/>
        <v>1.1985000000000028</v>
      </c>
    </row>
    <row r="2239" spans="1:13" x14ac:dyDescent="0.2">
      <c r="A2239" s="5">
        <v>2.6639900000000001</v>
      </c>
      <c r="B2239" s="5">
        <f t="shared" si="170"/>
        <v>2</v>
      </c>
      <c r="C2239" s="6">
        <f t="shared" si="171"/>
        <v>0.66399000000000008</v>
      </c>
      <c r="D2239" s="7">
        <v>33.56</v>
      </c>
      <c r="E2239" s="7">
        <v>34.06</v>
      </c>
      <c r="F2239" s="7">
        <v>33.982219999999998</v>
      </c>
      <c r="G2239" s="7">
        <v>32.9</v>
      </c>
      <c r="H2239" s="7">
        <v>35.295000000000002</v>
      </c>
      <c r="K2239" s="9">
        <f t="shared" si="172"/>
        <v>34.06</v>
      </c>
      <c r="L2239" s="9">
        <f t="shared" si="173"/>
        <v>32.9</v>
      </c>
      <c r="M2239" s="9">
        <f t="shared" si="174"/>
        <v>1.1600000000000037</v>
      </c>
    </row>
    <row r="2240" spans="1:13" x14ac:dyDescent="0.2">
      <c r="A2240" s="5">
        <v>2.66473</v>
      </c>
      <c r="B2240" s="5">
        <f t="shared" si="170"/>
        <v>2</v>
      </c>
      <c r="C2240" s="6">
        <f t="shared" si="171"/>
        <v>0.66473000000000004</v>
      </c>
      <c r="D2240" s="7">
        <v>33.5</v>
      </c>
      <c r="E2240" s="7">
        <v>33.814999999999998</v>
      </c>
      <c r="F2240" s="7">
        <v>33.92557</v>
      </c>
      <c r="G2240" s="7">
        <v>32.924999999999997</v>
      </c>
      <c r="H2240" s="7">
        <v>35.11</v>
      </c>
      <c r="K2240" s="9">
        <f t="shared" si="172"/>
        <v>33.92557</v>
      </c>
      <c r="L2240" s="9">
        <f t="shared" si="173"/>
        <v>32.924999999999997</v>
      </c>
      <c r="M2240" s="9">
        <f t="shared" si="174"/>
        <v>1.0005700000000033</v>
      </c>
    </row>
    <row r="2241" spans="1:13" x14ac:dyDescent="0.2">
      <c r="A2241" s="5">
        <v>2.6654800000000001</v>
      </c>
      <c r="B2241" s="5">
        <f t="shared" si="170"/>
        <v>2</v>
      </c>
      <c r="C2241" s="6">
        <f t="shared" si="171"/>
        <v>0.66548000000000007</v>
      </c>
      <c r="D2241" s="7">
        <v>33.534999999999997</v>
      </c>
      <c r="E2241" s="7">
        <v>33.914999999999999</v>
      </c>
      <c r="F2241" s="7">
        <v>33.908729999999998</v>
      </c>
      <c r="G2241" s="7">
        <v>33.034999999999997</v>
      </c>
      <c r="H2241" s="7">
        <v>35.134999999999998</v>
      </c>
      <c r="K2241" s="9">
        <f t="shared" si="172"/>
        <v>33.914999999999999</v>
      </c>
      <c r="L2241" s="9">
        <f t="shared" si="173"/>
        <v>33.034999999999997</v>
      </c>
      <c r="M2241" s="9">
        <f t="shared" si="174"/>
        <v>0.88000000000000256</v>
      </c>
    </row>
    <row r="2242" spans="1:13" x14ac:dyDescent="0.2">
      <c r="A2242" s="5">
        <v>2.66622</v>
      </c>
      <c r="B2242" s="5">
        <f t="shared" ref="B2242:B2305" si="175">INT(A2242)</f>
        <v>2</v>
      </c>
      <c r="C2242" s="6">
        <f t="shared" ref="C2242:C2305" si="176">A2242-B2242</f>
        <v>0.66622000000000003</v>
      </c>
      <c r="D2242" s="7">
        <v>33.744999999999997</v>
      </c>
      <c r="E2242" s="7">
        <v>34.21</v>
      </c>
      <c r="F2242" s="7">
        <v>34.061059999999998</v>
      </c>
      <c r="G2242" s="7">
        <v>32.89</v>
      </c>
      <c r="H2242" s="7">
        <v>35.295000000000002</v>
      </c>
      <c r="K2242" s="9">
        <f t="shared" ref="K2242:K2305" si="177">MAX(D2242:G2242)</f>
        <v>34.21</v>
      </c>
      <c r="L2242" s="9">
        <f t="shared" ref="L2242:L2305" si="178">MIN(D2242:G2242)</f>
        <v>32.89</v>
      </c>
      <c r="M2242" s="9">
        <f t="shared" si="174"/>
        <v>1.3200000000000003</v>
      </c>
    </row>
    <row r="2243" spans="1:13" x14ac:dyDescent="0.2">
      <c r="A2243" s="5">
        <v>2.66696</v>
      </c>
      <c r="B2243" s="5">
        <f t="shared" si="175"/>
        <v>2</v>
      </c>
      <c r="C2243" s="6">
        <f t="shared" si="176"/>
        <v>0.66696</v>
      </c>
      <c r="D2243" s="7">
        <v>33.695</v>
      </c>
      <c r="E2243" s="7">
        <v>33.78</v>
      </c>
      <c r="F2243" s="7">
        <v>34.01943</v>
      </c>
      <c r="G2243" s="7">
        <v>32.85</v>
      </c>
      <c r="H2243" s="7">
        <v>35.534999999999997</v>
      </c>
      <c r="K2243" s="9">
        <f t="shared" si="177"/>
        <v>34.01943</v>
      </c>
      <c r="L2243" s="9">
        <f t="shared" si="178"/>
        <v>32.85</v>
      </c>
      <c r="M2243" s="9">
        <f t="shared" ref="M2243:M2306" si="179">K2243-L2243</f>
        <v>1.1694299999999984</v>
      </c>
    </row>
    <row r="2244" spans="1:13" x14ac:dyDescent="0.2">
      <c r="A2244" s="5">
        <v>2.66771</v>
      </c>
      <c r="B2244" s="5">
        <f t="shared" si="175"/>
        <v>2</v>
      </c>
      <c r="C2244" s="6">
        <f t="shared" si="176"/>
        <v>0.66771000000000003</v>
      </c>
      <c r="D2244" s="7">
        <v>33.695</v>
      </c>
      <c r="E2244" s="7">
        <v>33.89</v>
      </c>
      <c r="F2244" s="7">
        <v>34.026519999999998</v>
      </c>
      <c r="G2244" s="7">
        <v>32.89</v>
      </c>
      <c r="H2244" s="7">
        <v>35.314999999999998</v>
      </c>
      <c r="K2244" s="9">
        <f t="shared" si="177"/>
        <v>34.026519999999998</v>
      </c>
      <c r="L2244" s="9">
        <f t="shared" si="178"/>
        <v>32.89</v>
      </c>
      <c r="M2244" s="9">
        <f t="shared" si="179"/>
        <v>1.1365199999999973</v>
      </c>
    </row>
    <row r="2245" spans="1:13" x14ac:dyDescent="0.2">
      <c r="A2245" s="5">
        <v>2.66845</v>
      </c>
      <c r="B2245" s="5">
        <f t="shared" si="175"/>
        <v>2</v>
      </c>
      <c r="C2245" s="6">
        <f t="shared" si="176"/>
        <v>0.66844999999999999</v>
      </c>
      <c r="D2245" s="7">
        <v>33.524999999999999</v>
      </c>
      <c r="E2245" s="7">
        <v>33.645000000000003</v>
      </c>
      <c r="F2245" s="7">
        <v>33.829470000000001</v>
      </c>
      <c r="G2245" s="7">
        <v>32.765000000000001</v>
      </c>
      <c r="H2245" s="7">
        <v>35.21</v>
      </c>
      <c r="K2245" s="9">
        <f t="shared" si="177"/>
        <v>33.829470000000001</v>
      </c>
      <c r="L2245" s="9">
        <f t="shared" si="178"/>
        <v>32.765000000000001</v>
      </c>
      <c r="M2245" s="9">
        <f t="shared" si="179"/>
        <v>1.06447</v>
      </c>
    </row>
    <row r="2246" spans="1:13" x14ac:dyDescent="0.2">
      <c r="A2246" s="5">
        <v>2.6692</v>
      </c>
      <c r="B2246" s="5">
        <f t="shared" si="175"/>
        <v>2</v>
      </c>
      <c r="C2246" s="6">
        <f t="shared" si="176"/>
        <v>0.66920000000000002</v>
      </c>
      <c r="D2246" s="7">
        <v>33.29</v>
      </c>
      <c r="E2246" s="7">
        <v>33.56</v>
      </c>
      <c r="F2246" s="7">
        <v>33.764670000000002</v>
      </c>
      <c r="G2246" s="7">
        <v>32.914999999999999</v>
      </c>
      <c r="H2246" s="7">
        <v>35.17</v>
      </c>
      <c r="K2246" s="9">
        <f t="shared" si="177"/>
        <v>33.764670000000002</v>
      </c>
      <c r="L2246" s="9">
        <f t="shared" si="178"/>
        <v>32.914999999999999</v>
      </c>
      <c r="M2246" s="9">
        <f t="shared" si="179"/>
        <v>0.84967000000000326</v>
      </c>
    </row>
    <row r="2247" spans="1:13" x14ac:dyDescent="0.2">
      <c r="A2247" s="5">
        <v>2.66994</v>
      </c>
      <c r="B2247" s="5">
        <f t="shared" si="175"/>
        <v>2</v>
      </c>
      <c r="C2247" s="6">
        <f t="shared" si="176"/>
        <v>0.66993999999999998</v>
      </c>
      <c r="D2247" s="7">
        <v>33.270000000000003</v>
      </c>
      <c r="E2247" s="7">
        <v>33.619999999999997</v>
      </c>
      <c r="F2247" s="7">
        <v>33.756680000000003</v>
      </c>
      <c r="G2247" s="7">
        <v>32.975000000000001</v>
      </c>
      <c r="H2247" s="7">
        <v>35.085000000000001</v>
      </c>
      <c r="K2247" s="9">
        <f t="shared" si="177"/>
        <v>33.756680000000003</v>
      </c>
      <c r="L2247" s="9">
        <f t="shared" si="178"/>
        <v>32.975000000000001</v>
      </c>
      <c r="M2247" s="9">
        <f t="shared" si="179"/>
        <v>0.78168000000000148</v>
      </c>
    </row>
    <row r="2248" spans="1:13" x14ac:dyDescent="0.2">
      <c r="A2248" s="5">
        <v>2.6706799999999999</v>
      </c>
      <c r="B2248" s="5">
        <f t="shared" si="175"/>
        <v>2</v>
      </c>
      <c r="C2248" s="6">
        <f t="shared" si="176"/>
        <v>0.67067999999999994</v>
      </c>
      <c r="D2248" s="7">
        <v>33.255000000000003</v>
      </c>
      <c r="E2248" s="7">
        <v>33.770000000000003</v>
      </c>
      <c r="F2248" s="7">
        <v>33.706560000000003</v>
      </c>
      <c r="G2248" s="7">
        <v>32.840000000000003</v>
      </c>
      <c r="H2248" s="7">
        <v>34.695</v>
      </c>
      <c r="K2248" s="9">
        <f t="shared" si="177"/>
        <v>33.770000000000003</v>
      </c>
      <c r="L2248" s="9">
        <f t="shared" si="178"/>
        <v>32.840000000000003</v>
      </c>
      <c r="M2248" s="9">
        <f t="shared" si="179"/>
        <v>0.92999999999999972</v>
      </c>
    </row>
    <row r="2249" spans="1:13" x14ac:dyDescent="0.2">
      <c r="A2249" s="5">
        <v>2.67143</v>
      </c>
      <c r="B2249" s="5">
        <f t="shared" si="175"/>
        <v>2</v>
      </c>
      <c r="C2249" s="6">
        <f t="shared" si="176"/>
        <v>0.67142999999999997</v>
      </c>
      <c r="D2249" s="7">
        <v>33.229999999999997</v>
      </c>
      <c r="E2249" s="7">
        <v>33.924999999999997</v>
      </c>
      <c r="F2249" s="7">
        <v>33.726959999999998</v>
      </c>
      <c r="G2249" s="7">
        <v>32.78</v>
      </c>
      <c r="H2249" s="7">
        <v>34.9</v>
      </c>
      <c r="K2249" s="9">
        <f t="shared" si="177"/>
        <v>33.924999999999997</v>
      </c>
      <c r="L2249" s="9">
        <f t="shared" si="178"/>
        <v>32.78</v>
      </c>
      <c r="M2249" s="9">
        <f t="shared" si="179"/>
        <v>1.144999999999996</v>
      </c>
    </row>
    <row r="2250" spans="1:13" x14ac:dyDescent="0.2">
      <c r="A2250" s="5">
        <v>2.6721699999999999</v>
      </c>
      <c r="B2250" s="5">
        <f t="shared" si="175"/>
        <v>2</v>
      </c>
      <c r="C2250" s="6">
        <f t="shared" si="176"/>
        <v>0.67216999999999993</v>
      </c>
      <c r="D2250" s="7">
        <v>33.229999999999997</v>
      </c>
      <c r="E2250" s="7">
        <v>33.729999999999997</v>
      </c>
      <c r="F2250" s="7">
        <v>33.735419999999998</v>
      </c>
      <c r="G2250" s="7">
        <v>32.825000000000003</v>
      </c>
      <c r="H2250" s="7">
        <v>35</v>
      </c>
      <c r="K2250" s="9">
        <f t="shared" si="177"/>
        <v>33.735419999999998</v>
      </c>
      <c r="L2250" s="9">
        <f t="shared" si="178"/>
        <v>32.825000000000003</v>
      </c>
      <c r="M2250" s="9">
        <f t="shared" si="179"/>
        <v>0.9104199999999949</v>
      </c>
    </row>
    <row r="2251" spans="1:13" x14ac:dyDescent="0.2">
      <c r="A2251" s="5">
        <v>2.6729099999999999</v>
      </c>
      <c r="B2251" s="5">
        <f t="shared" si="175"/>
        <v>2</v>
      </c>
      <c r="C2251" s="6">
        <f t="shared" si="176"/>
        <v>0.6729099999999999</v>
      </c>
      <c r="D2251" s="7">
        <v>33.475000000000001</v>
      </c>
      <c r="E2251" s="7">
        <v>34.134999999999998</v>
      </c>
      <c r="F2251" s="7">
        <v>33.977440000000001</v>
      </c>
      <c r="G2251" s="7">
        <v>33</v>
      </c>
      <c r="H2251" s="7">
        <v>35.270000000000003</v>
      </c>
      <c r="K2251" s="9">
        <f t="shared" si="177"/>
        <v>34.134999999999998</v>
      </c>
      <c r="L2251" s="9">
        <f t="shared" si="178"/>
        <v>33</v>
      </c>
      <c r="M2251" s="9">
        <f t="shared" si="179"/>
        <v>1.134999999999998</v>
      </c>
    </row>
    <row r="2252" spans="1:13" x14ac:dyDescent="0.2">
      <c r="A2252" s="5">
        <v>2.6736599999999999</v>
      </c>
      <c r="B2252" s="5">
        <f t="shared" si="175"/>
        <v>2</v>
      </c>
      <c r="C2252" s="6">
        <f t="shared" si="176"/>
        <v>0.67365999999999993</v>
      </c>
      <c r="D2252" s="7">
        <v>33.71</v>
      </c>
      <c r="E2252" s="7">
        <v>34.195</v>
      </c>
      <c r="F2252" s="7">
        <v>34.055900000000001</v>
      </c>
      <c r="G2252" s="7">
        <v>33</v>
      </c>
      <c r="H2252" s="7">
        <v>35.119999999999997</v>
      </c>
      <c r="K2252" s="9">
        <f t="shared" si="177"/>
        <v>34.195</v>
      </c>
      <c r="L2252" s="9">
        <f t="shared" si="178"/>
        <v>33</v>
      </c>
      <c r="M2252" s="9">
        <f t="shared" si="179"/>
        <v>1.1950000000000003</v>
      </c>
    </row>
    <row r="2253" spans="1:13" x14ac:dyDescent="0.2">
      <c r="A2253" s="5">
        <v>2.6743999999999999</v>
      </c>
      <c r="B2253" s="5">
        <f t="shared" si="175"/>
        <v>2</v>
      </c>
      <c r="C2253" s="6">
        <f t="shared" si="176"/>
        <v>0.67439999999999989</v>
      </c>
      <c r="D2253" s="7">
        <v>33.67</v>
      </c>
      <c r="E2253" s="7">
        <v>33.89</v>
      </c>
      <c r="F2253" s="7">
        <v>33.899160000000002</v>
      </c>
      <c r="G2253" s="7">
        <v>32.96</v>
      </c>
      <c r="H2253" s="7">
        <v>34.99</v>
      </c>
      <c r="K2253" s="9">
        <f t="shared" si="177"/>
        <v>33.899160000000002</v>
      </c>
      <c r="L2253" s="9">
        <f t="shared" si="178"/>
        <v>32.96</v>
      </c>
      <c r="M2253" s="9">
        <f t="shared" si="179"/>
        <v>0.93916000000000111</v>
      </c>
    </row>
    <row r="2254" spans="1:13" x14ac:dyDescent="0.2">
      <c r="A2254" s="5">
        <v>2.6751499999999999</v>
      </c>
      <c r="B2254" s="5">
        <f t="shared" si="175"/>
        <v>2</v>
      </c>
      <c r="C2254" s="6">
        <f t="shared" si="176"/>
        <v>0.67514999999999992</v>
      </c>
      <c r="D2254" s="7">
        <v>33.575000000000003</v>
      </c>
      <c r="E2254" s="7">
        <v>34.049999999999997</v>
      </c>
      <c r="F2254" s="7">
        <v>33.801130000000001</v>
      </c>
      <c r="G2254" s="7">
        <v>32.840000000000003</v>
      </c>
      <c r="H2254" s="7">
        <v>34.659999999999997</v>
      </c>
      <c r="K2254" s="9">
        <f t="shared" si="177"/>
        <v>34.049999999999997</v>
      </c>
      <c r="L2254" s="9">
        <f t="shared" si="178"/>
        <v>32.840000000000003</v>
      </c>
      <c r="M2254" s="9">
        <f t="shared" si="179"/>
        <v>1.2099999999999937</v>
      </c>
    </row>
    <row r="2255" spans="1:13" x14ac:dyDescent="0.2">
      <c r="A2255" s="5">
        <v>2.6758899999999999</v>
      </c>
      <c r="B2255" s="5">
        <f t="shared" si="175"/>
        <v>2</v>
      </c>
      <c r="C2255" s="6">
        <f t="shared" si="176"/>
        <v>0.67588999999999988</v>
      </c>
      <c r="D2255" s="7">
        <v>33.39</v>
      </c>
      <c r="E2255" s="7">
        <v>33.71</v>
      </c>
      <c r="F2255" s="7">
        <v>33.681220000000003</v>
      </c>
      <c r="G2255" s="7">
        <v>32.67</v>
      </c>
      <c r="H2255" s="7">
        <v>34.78</v>
      </c>
      <c r="K2255" s="9">
        <f t="shared" si="177"/>
        <v>33.71</v>
      </c>
      <c r="L2255" s="9">
        <f t="shared" si="178"/>
        <v>32.67</v>
      </c>
      <c r="M2255" s="9">
        <f t="shared" si="179"/>
        <v>1.0399999999999991</v>
      </c>
    </row>
    <row r="2256" spans="1:13" x14ac:dyDescent="0.2">
      <c r="A2256" s="5">
        <v>2.6766299999999998</v>
      </c>
      <c r="B2256" s="5">
        <f t="shared" si="175"/>
        <v>2</v>
      </c>
      <c r="C2256" s="6">
        <f t="shared" si="176"/>
        <v>0.67662999999999984</v>
      </c>
      <c r="D2256" s="7">
        <v>33.204999999999998</v>
      </c>
      <c r="E2256" s="7">
        <v>33.83</v>
      </c>
      <c r="F2256" s="7">
        <v>33.622520000000002</v>
      </c>
      <c r="G2256" s="7">
        <v>32.520000000000003</v>
      </c>
      <c r="H2256" s="7">
        <v>34.755000000000003</v>
      </c>
      <c r="K2256" s="9">
        <f t="shared" si="177"/>
        <v>33.83</v>
      </c>
      <c r="L2256" s="9">
        <f t="shared" si="178"/>
        <v>32.520000000000003</v>
      </c>
      <c r="M2256" s="9">
        <f t="shared" si="179"/>
        <v>1.3099999999999952</v>
      </c>
    </row>
    <row r="2257" spans="1:13" x14ac:dyDescent="0.2">
      <c r="A2257" s="5">
        <v>2.6773799999999999</v>
      </c>
      <c r="B2257" s="5">
        <f t="shared" si="175"/>
        <v>2</v>
      </c>
      <c r="C2257" s="6">
        <f t="shared" si="176"/>
        <v>0.67737999999999987</v>
      </c>
      <c r="D2257" s="7">
        <v>33.340000000000003</v>
      </c>
      <c r="E2257" s="7">
        <v>33.744999999999997</v>
      </c>
      <c r="F2257" s="7">
        <v>33.722630000000002</v>
      </c>
      <c r="G2257" s="7">
        <v>32.695</v>
      </c>
      <c r="H2257" s="7">
        <v>34.854999999999997</v>
      </c>
      <c r="K2257" s="9">
        <f t="shared" si="177"/>
        <v>33.744999999999997</v>
      </c>
      <c r="L2257" s="9">
        <f t="shared" si="178"/>
        <v>32.695</v>
      </c>
      <c r="M2257" s="9">
        <f t="shared" si="179"/>
        <v>1.0499999999999972</v>
      </c>
    </row>
    <row r="2258" spans="1:13" x14ac:dyDescent="0.2">
      <c r="A2258" s="5">
        <v>2.6781199999999998</v>
      </c>
      <c r="B2258" s="5">
        <f t="shared" si="175"/>
        <v>2</v>
      </c>
      <c r="C2258" s="6">
        <f t="shared" si="176"/>
        <v>0.67811999999999983</v>
      </c>
      <c r="D2258" s="7">
        <v>33.229999999999997</v>
      </c>
      <c r="E2258" s="7">
        <v>33.695</v>
      </c>
      <c r="F2258" s="7">
        <v>33.693359999999998</v>
      </c>
      <c r="G2258" s="7">
        <v>32.814999999999998</v>
      </c>
      <c r="H2258" s="7">
        <v>34.79</v>
      </c>
      <c r="K2258" s="9">
        <f t="shared" si="177"/>
        <v>33.695</v>
      </c>
      <c r="L2258" s="9">
        <f t="shared" si="178"/>
        <v>32.814999999999998</v>
      </c>
      <c r="M2258" s="9">
        <f t="shared" si="179"/>
        <v>0.88000000000000256</v>
      </c>
    </row>
    <row r="2259" spans="1:13" x14ac:dyDescent="0.2">
      <c r="A2259" s="5">
        <v>2.6788599999999998</v>
      </c>
      <c r="B2259" s="5">
        <f t="shared" si="175"/>
        <v>2</v>
      </c>
      <c r="C2259" s="6">
        <f t="shared" si="176"/>
        <v>0.6788599999999998</v>
      </c>
      <c r="D2259" s="7">
        <v>33.354999999999997</v>
      </c>
      <c r="E2259" s="7">
        <v>33.950000000000003</v>
      </c>
      <c r="F2259" s="7">
        <v>33.772739999999999</v>
      </c>
      <c r="G2259" s="7">
        <v>32.950000000000003</v>
      </c>
      <c r="H2259" s="7">
        <v>34.814999999999998</v>
      </c>
      <c r="K2259" s="9">
        <f t="shared" si="177"/>
        <v>33.950000000000003</v>
      </c>
      <c r="L2259" s="9">
        <f t="shared" si="178"/>
        <v>32.950000000000003</v>
      </c>
      <c r="M2259" s="9">
        <f t="shared" si="179"/>
        <v>1</v>
      </c>
    </row>
    <row r="2260" spans="1:13" x14ac:dyDescent="0.2">
      <c r="A2260" s="5">
        <v>2.6796099999999998</v>
      </c>
      <c r="B2260" s="5">
        <f t="shared" si="175"/>
        <v>2</v>
      </c>
      <c r="C2260" s="6">
        <f t="shared" si="176"/>
        <v>0.67960999999999983</v>
      </c>
      <c r="D2260" s="7">
        <v>33.270000000000003</v>
      </c>
      <c r="E2260" s="7">
        <v>33.814999999999998</v>
      </c>
      <c r="F2260" s="7">
        <v>33.845170000000003</v>
      </c>
      <c r="G2260" s="7">
        <v>33.01</v>
      </c>
      <c r="H2260" s="7">
        <v>34.950000000000003</v>
      </c>
      <c r="K2260" s="9">
        <f t="shared" si="177"/>
        <v>33.845170000000003</v>
      </c>
      <c r="L2260" s="9">
        <f t="shared" si="178"/>
        <v>33.01</v>
      </c>
      <c r="M2260" s="9">
        <f t="shared" si="179"/>
        <v>0.83517000000000507</v>
      </c>
    </row>
    <row r="2261" spans="1:13" x14ac:dyDescent="0.2">
      <c r="A2261" s="5">
        <v>2.6803499999999998</v>
      </c>
      <c r="B2261" s="5">
        <f t="shared" si="175"/>
        <v>2</v>
      </c>
      <c r="C2261" s="6">
        <f t="shared" si="176"/>
        <v>0.68034999999999979</v>
      </c>
      <c r="D2261" s="7">
        <v>33.354999999999997</v>
      </c>
      <c r="E2261" s="7">
        <v>33.61</v>
      </c>
      <c r="F2261" s="7">
        <v>33.687080000000002</v>
      </c>
      <c r="G2261" s="7">
        <v>32.924999999999997</v>
      </c>
      <c r="H2261" s="7">
        <v>34.575000000000003</v>
      </c>
      <c r="K2261" s="9">
        <f t="shared" si="177"/>
        <v>33.687080000000002</v>
      </c>
      <c r="L2261" s="9">
        <f t="shared" si="178"/>
        <v>32.924999999999997</v>
      </c>
      <c r="M2261" s="9">
        <f t="shared" si="179"/>
        <v>0.76208000000000453</v>
      </c>
    </row>
    <row r="2262" spans="1:13" x14ac:dyDescent="0.2">
      <c r="A2262" s="5">
        <v>2.6810900000000002</v>
      </c>
      <c r="B2262" s="5">
        <f t="shared" si="175"/>
        <v>2</v>
      </c>
      <c r="C2262" s="6">
        <f t="shared" si="176"/>
        <v>0.6810900000000002</v>
      </c>
      <c r="D2262" s="7">
        <v>33.51</v>
      </c>
      <c r="E2262" s="7">
        <v>33.744999999999997</v>
      </c>
      <c r="F2262" s="7">
        <v>33.729660000000003</v>
      </c>
      <c r="G2262" s="7">
        <v>32.875</v>
      </c>
      <c r="H2262" s="7">
        <v>34.465000000000003</v>
      </c>
      <c r="K2262" s="9">
        <f t="shared" si="177"/>
        <v>33.744999999999997</v>
      </c>
      <c r="L2262" s="9">
        <f t="shared" si="178"/>
        <v>32.875</v>
      </c>
      <c r="M2262" s="9">
        <f t="shared" si="179"/>
        <v>0.86999999999999744</v>
      </c>
    </row>
    <row r="2263" spans="1:13" x14ac:dyDescent="0.2">
      <c r="A2263" s="5">
        <v>2.6818399999999998</v>
      </c>
      <c r="B2263" s="5">
        <f t="shared" si="175"/>
        <v>2</v>
      </c>
      <c r="C2263" s="6">
        <f t="shared" si="176"/>
        <v>0.68183999999999978</v>
      </c>
      <c r="D2263" s="7">
        <v>33.255000000000003</v>
      </c>
      <c r="E2263" s="7">
        <v>33.770000000000003</v>
      </c>
      <c r="F2263" s="7">
        <v>33.567230000000002</v>
      </c>
      <c r="G2263" s="7">
        <v>32.85</v>
      </c>
      <c r="H2263" s="7">
        <v>34.340000000000003</v>
      </c>
      <c r="K2263" s="9">
        <f t="shared" si="177"/>
        <v>33.770000000000003</v>
      </c>
      <c r="L2263" s="9">
        <f t="shared" si="178"/>
        <v>32.85</v>
      </c>
      <c r="M2263" s="9">
        <f t="shared" si="179"/>
        <v>0.92000000000000171</v>
      </c>
    </row>
    <row r="2264" spans="1:13" x14ac:dyDescent="0.2">
      <c r="A2264" s="5">
        <v>2.6825800000000002</v>
      </c>
      <c r="B2264" s="5">
        <f t="shared" si="175"/>
        <v>2</v>
      </c>
      <c r="C2264" s="6">
        <f t="shared" si="176"/>
        <v>0.68258000000000019</v>
      </c>
      <c r="D2264" s="7">
        <v>32.875</v>
      </c>
      <c r="E2264" s="7">
        <v>33.744999999999997</v>
      </c>
      <c r="F2264" s="7">
        <v>33.503369999999997</v>
      </c>
      <c r="G2264" s="7">
        <v>32.729999999999997</v>
      </c>
      <c r="H2264" s="7">
        <v>34.4</v>
      </c>
      <c r="K2264" s="9">
        <f t="shared" si="177"/>
        <v>33.744999999999997</v>
      </c>
      <c r="L2264" s="9">
        <f t="shared" si="178"/>
        <v>32.729999999999997</v>
      </c>
      <c r="M2264" s="9">
        <f t="shared" si="179"/>
        <v>1.0150000000000006</v>
      </c>
    </row>
    <row r="2265" spans="1:13" x14ac:dyDescent="0.2">
      <c r="A2265" s="5">
        <v>2.6833300000000002</v>
      </c>
      <c r="B2265" s="5">
        <f t="shared" si="175"/>
        <v>2</v>
      </c>
      <c r="C2265" s="6">
        <f t="shared" si="176"/>
        <v>0.68333000000000022</v>
      </c>
      <c r="D2265" s="7">
        <v>33</v>
      </c>
      <c r="E2265" s="7">
        <v>33.44</v>
      </c>
      <c r="F2265" s="7">
        <v>33.463169999999998</v>
      </c>
      <c r="G2265" s="7">
        <v>32.655000000000001</v>
      </c>
      <c r="H2265" s="7">
        <v>34.375</v>
      </c>
      <c r="K2265" s="9">
        <f t="shared" si="177"/>
        <v>33.463169999999998</v>
      </c>
      <c r="L2265" s="9">
        <f t="shared" si="178"/>
        <v>32.655000000000001</v>
      </c>
      <c r="M2265" s="9">
        <f t="shared" si="179"/>
        <v>0.80816999999999695</v>
      </c>
    </row>
    <row r="2266" spans="1:13" x14ac:dyDescent="0.2">
      <c r="A2266" s="5">
        <v>2.6840700000000002</v>
      </c>
      <c r="B2266" s="5">
        <f t="shared" si="175"/>
        <v>2</v>
      </c>
      <c r="C2266" s="6">
        <f t="shared" si="176"/>
        <v>0.68407000000000018</v>
      </c>
      <c r="D2266" s="7">
        <v>33.034999999999997</v>
      </c>
      <c r="E2266" s="7">
        <v>33.695</v>
      </c>
      <c r="F2266" s="7">
        <v>33.441189999999999</v>
      </c>
      <c r="G2266" s="7">
        <v>32.594999999999999</v>
      </c>
      <c r="H2266" s="7">
        <v>34.255000000000003</v>
      </c>
      <c r="K2266" s="9">
        <f t="shared" si="177"/>
        <v>33.695</v>
      </c>
      <c r="L2266" s="9">
        <f t="shared" si="178"/>
        <v>32.594999999999999</v>
      </c>
      <c r="M2266" s="9">
        <f t="shared" si="179"/>
        <v>1.1000000000000014</v>
      </c>
    </row>
    <row r="2267" spans="1:13" x14ac:dyDescent="0.2">
      <c r="A2267" s="5">
        <v>2.6848100000000001</v>
      </c>
      <c r="B2267" s="5">
        <f t="shared" si="175"/>
        <v>2</v>
      </c>
      <c r="C2267" s="6">
        <f t="shared" si="176"/>
        <v>0.68481000000000014</v>
      </c>
      <c r="D2267" s="7">
        <v>32.924999999999997</v>
      </c>
      <c r="E2267" s="7">
        <v>33.49</v>
      </c>
      <c r="F2267" s="7">
        <v>33.32649</v>
      </c>
      <c r="G2267" s="7">
        <v>32.604999999999997</v>
      </c>
      <c r="H2267" s="7">
        <v>34.145000000000003</v>
      </c>
      <c r="K2267" s="9">
        <f t="shared" si="177"/>
        <v>33.49</v>
      </c>
      <c r="L2267" s="9">
        <f t="shared" si="178"/>
        <v>32.604999999999997</v>
      </c>
      <c r="M2267" s="9">
        <f t="shared" si="179"/>
        <v>0.88500000000000512</v>
      </c>
    </row>
    <row r="2268" spans="1:13" x14ac:dyDescent="0.2">
      <c r="A2268" s="5">
        <v>2.6855600000000002</v>
      </c>
      <c r="B2268" s="5">
        <f t="shared" si="175"/>
        <v>2</v>
      </c>
      <c r="C2268" s="6">
        <f t="shared" si="176"/>
        <v>0.68556000000000017</v>
      </c>
      <c r="D2268" s="7">
        <v>33.024999999999999</v>
      </c>
      <c r="E2268" s="7">
        <v>33.450000000000003</v>
      </c>
      <c r="F2268" s="7">
        <v>33.330480000000001</v>
      </c>
      <c r="G2268" s="7">
        <v>32.520000000000003</v>
      </c>
      <c r="H2268" s="7">
        <v>34.17</v>
      </c>
      <c r="K2268" s="9">
        <f t="shared" si="177"/>
        <v>33.450000000000003</v>
      </c>
      <c r="L2268" s="9">
        <f t="shared" si="178"/>
        <v>32.520000000000003</v>
      </c>
      <c r="M2268" s="9">
        <f t="shared" si="179"/>
        <v>0.92999999999999972</v>
      </c>
    </row>
    <row r="2269" spans="1:13" x14ac:dyDescent="0.2">
      <c r="A2269" s="5">
        <v>2.6863000000000001</v>
      </c>
      <c r="B2269" s="5">
        <f t="shared" si="175"/>
        <v>2</v>
      </c>
      <c r="C2269" s="6">
        <f t="shared" si="176"/>
        <v>0.68630000000000013</v>
      </c>
      <c r="D2269" s="7">
        <v>33</v>
      </c>
      <c r="E2269" s="7">
        <v>33.29</v>
      </c>
      <c r="F2269" s="7">
        <v>33.294620000000002</v>
      </c>
      <c r="G2269" s="7">
        <v>32.435000000000002</v>
      </c>
      <c r="H2269" s="7">
        <v>34.06</v>
      </c>
      <c r="K2269" s="9">
        <f t="shared" si="177"/>
        <v>33.294620000000002</v>
      </c>
      <c r="L2269" s="9">
        <f t="shared" si="178"/>
        <v>32.435000000000002</v>
      </c>
      <c r="M2269" s="9">
        <f t="shared" si="179"/>
        <v>0.85961999999999961</v>
      </c>
    </row>
    <row r="2270" spans="1:13" x14ac:dyDescent="0.2">
      <c r="A2270" s="5">
        <v>2.6870400000000001</v>
      </c>
      <c r="B2270" s="5">
        <f t="shared" si="175"/>
        <v>2</v>
      </c>
      <c r="C2270" s="6">
        <f t="shared" si="176"/>
        <v>0.6870400000000001</v>
      </c>
      <c r="D2270" s="7">
        <v>33</v>
      </c>
      <c r="E2270" s="7">
        <v>33.465000000000003</v>
      </c>
      <c r="F2270" s="7">
        <v>33.261809999999997</v>
      </c>
      <c r="G2270" s="7">
        <v>32.424999999999997</v>
      </c>
      <c r="H2270" s="7">
        <v>34.094999999999999</v>
      </c>
      <c r="K2270" s="9">
        <f t="shared" si="177"/>
        <v>33.465000000000003</v>
      </c>
      <c r="L2270" s="9">
        <f t="shared" si="178"/>
        <v>32.424999999999997</v>
      </c>
      <c r="M2270" s="9">
        <f t="shared" si="179"/>
        <v>1.0400000000000063</v>
      </c>
    </row>
    <row r="2271" spans="1:13" x14ac:dyDescent="0.2">
      <c r="A2271" s="5">
        <v>2.6877900000000001</v>
      </c>
      <c r="B2271" s="5">
        <f t="shared" si="175"/>
        <v>2</v>
      </c>
      <c r="C2271" s="6">
        <f t="shared" si="176"/>
        <v>0.68779000000000012</v>
      </c>
      <c r="D2271" s="7">
        <v>32.765000000000001</v>
      </c>
      <c r="E2271" s="7">
        <v>33.33</v>
      </c>
      <c r="F2271" s="7">
        <v>33.08849</v>
      </c>
      <c r="G2271" s="7">
        <v>32.340000000000003</v>
      </c>
      <c r="H2271" s="7">
        <v>33.9</v>
      </c>
      <c r="K2271" s="9">
        <f t="shared" si="177"/>
        <v>33.33</v>
      </c>
      <c r="L2271" s="9">
        <f t="shared" si="178"/>
        <v>32.340000000000003</v>
      </c>
      <c r="M2271" s="9">
        <f t="shared" si="179"/>
        <v>0.98999999999999488</v>
      </c>
    </row>
    <row r="2272" spans="1:13" x14ac:dyDescent="0.2">
      <c r="A2272" s="5">
        <v>2.6885300000000001</v>
      </c>
      <c r="B2272" s="5">
        <f t="shared" si="175"/>
        <v>2</v>
      </c>
      <c r="C2272" s="6">
        <f t="shared" si="176"/>
        <v>0.68853000000000009</v>
      </c>
      <c r="D2272" s="7">
        <v>32.704999999999998</v>
      </c>
      <c r="E2272" s="7">
        <v>33.44</v>
      </c>
      <c r="F2272" s="7">
        <v>33.178260000000002</v>
      </c>
      <c r="G2272" s="7">
        <v>32.28</v>
      </c>
      <c r="H2272" s="7">
        <v>34.024999999999999</v>
      </c>
      <c r="K2272" s="9">
        <f t="shared" si="177"/>
        <v>33.44</v>
      </c>
      <c r="L2272" s="9">
        <f t="shared" si="178"/>
        <v>32.28</v>
      </c>
      <c r="M2272" s="9">
        <f t="shared" si="179"/>
        <v>1.1599999999999966</v>
      </c>
    </row>
    <row r="2273" spans="1:13" x14ac:dyDescent="0.2">
      <c r="A2273" s="5">
        <v>2.6892800000000001</v>
      </c>
      <c r="B2273" s="5">
        <f t="shared" si="175"/>
        <v>2</v>
      </c>
      <c r="C2273" s="6">
        <f t="shared" si="176"/>
        <v>0.68928000000000011</v>
      </c>
      <c r="D2273" s="7">
        <v>32.67</v>
      </c>
      <c r="E2273" s="7">
        <v>33.450000000000003</v>
      </c>
      <c r="F2273" s="7">
        <v>33.090789999999998</v>
      </c>
      <c r="G2273" s="7">
        <v>32.29</v>
      </c>
      <c r="H2273" s="7">
        <v>33.83</v>
      </c>
      <c r="K2273" s="9">
        <f t="shared" si="177"/>
        <v>33.450000000000003</v>
      </c>
      <c r="L2273" s="9">
        <f t="shared" si="178"/>
        <v>32.29</v>
      </c>
      <c r="M2273" s="9">
        <f t="shared" si="179"/>
        <v>1.1600000000000037</v>
      </c>
    </row>
    <row r="2274" spans="1:13" x14ac:dyDescent="0.2">
      <c r="A2274" s="5">
        <v>2.6900200000000001</v>
      </c>
      <c r="B2274" s="5">
        <f t="shared" si="175"/>
        <v>2</v>
      </c>
      <c r="C2274" s="6">
        <f t="shared" si="176"/>
        <v>0.69002000000000008</v>
      </c>
      <c r="D2274" s="7">
        <v>32.840000000000003</v>
      </c>
      <c r="E2274" s="7">
        <v>33.204999999999998</v>
      </c>
      <c r="F2274" s="7">
        <v>33.043570000000003</v>
      </c>
      <c r="G2274" s="7">
        <v>32.314999999999998</v>
      </c>
      <c r="H2274" s="7">
        <v>33.805</v>
      </c>
      <c r="K2274" s="9">
        <f t="shared" si="177"/>
        <v>33.204999999999998</v>
      </c>
      <c r="L2274" s="9">
        <f t="shared" si="178"/>
        <v>32.314999999999998</v>
      </c>
      <c r="M2274" s="9">
        <f t="shared" si="179"/>
        <v>0.89000000000000057</v>
      </c>
    </row>
    <row r="2275" spans="1:13" x14ac:dyDescent="0.2">
      <c r="A2275" s="5">
        <v>2.69076</v>
      </c>
      <c r="B2275" s="5">
        <f t="shared" si="175"/>
        <v>2</v>
      </c>
      <c r="C2275" s="6">
        <f t="shared" si="176"/>
        <v>0.69076000000000004</v>
      </c>
      <c r="D2275" s="7">
        <v>32.814999999999998</v>
      </c>
      <c r="E2275" s="7">
        <v>33.4</v>
      </c>
      <c r="F2275" s="7">
        <v>33.088619999999999</v>
      </c>
      <c r="G2275" s="7">
        <v>32.28</v>
      </c>
      <c r="H2275" s="7">
        <v>33.79</v>
      </c>
      <c r="K2275" s="9">
        <f t="shared" si="177"/>
        <v>33.4</v>
      </c>
      <c r="L2275" s="9">
        <f t="shared" si="178"/>
        <v>32.28</v>
      </c>
      <c r="M2275" s="9">
        <f t="shared" si="179"/>
        <v>1.1199999999999974</v>
      </c>
    </row>
    <row r="2276" spans="1:13" x14ac:dyDescent="0.2">
      <c r="A2276" s="5">
        <v>2.6915100000000001</v>
      </c>
      <c r="B2276" s="5">
        <f t="shared" si="175"/>
        <v>2</v>
      </c>
      <c r="C2276" s="6">
        <f t="shared" si="176"/>
        <v>0.69151000000000007</v>
      </c>
      <c r="D2276" s="7">
        <v>32.765000000000001</v>
      </c>
      <c r="E2276" s="7">
        <v>33.305</v>
      </c>
      <c r="F2276" s="7">
        <v>33.12106</v>
      </c>
      <c r="G2276" s="7">
        <v>32.340000000000003</v>
      </c>
      <c r="H2276" s="7">
        <v>33.814999999999998</v>
      </c>
      <c r="K2276" s="9">
        <f t="shared" si="177"/>
        <v>33.305</v>
      </c>
      <c r="L2276" s="9">
        <f t="shared" si="178"/>
        <v>32.340000000000003</v>
      </c>
      <c r="M2276" s="9">
        <f t="shared" si="179"/>
        <v>0.96499999999999631</v>
      </c>
    </row>
    <row r="2277" spans="1:13" x14ac:dyDescent="0.2">
      <c r="A2277" s="5">
        <v>2.69225</v>
      </c>
      <c r="B2277" s="5">
        <f t="shared" si="175"/>
        <v>2</v>
      </c>
      <c r="C2277" s="6">
        <f t="shared" si="176"/>
        <v>0.69225000000000003</v>
      </c>
      <c r="D2277" s="7">
        <v>32.755000000000003</v>
      </c>
      <c r="E2277" s="7">
        <v>33.39</v>
      </c>
      <c r="F2277" s="7">
        <v>33.13306</v>
      </c>
      <c r="G2277" s="7">
        <v>32.325000000000003</v>
      </c>
      <c r="H2277" s="7">
        <v>33.729999999999997</v>
      </c>
      <c r="K2277" s="9">
        <f t="shared" si="177"/>
        <v>33.39</v>
      </c>
      <c r="L2277" s="9">
        <f t="shared" si="178"/>
        <v>32.325000000000003</v>
      </c>
      <c r="M2277" s="9">
        <f t="shared" si="179"/>
        <v>1.0649999999999977</v>
      </c>
    </row>
    <row r="2278" spans="1:13" x14ac:dyDescent="0.2">
      <c r="A2278" s="5">
        <v>2.69299</v>
      </c>
      <c r="B2278" s="5">
        <f t="shared" si="175"/>
        <v>2</v>
      </c>
      <c r="C2278" s="6">
        <f t="shared" si="176"/>
        <v>0.69298999999999999</v>
      </c>
      <c r="D2278" s="7">
        <v>32.744999999999997</v>
      </c>
      <c r="E2278" s="7">
        <v>33.39</v>
      </c>
      <c r="F2278" s="7">
        <v>33.036450000000002</v>
      </c>
      <c r="G2278" s="7">
        <v>32.204999999999998</v>
      </c>
      <c r="H2278" s="7">
        <v>33.729999999999997</v>
      </c>
      <c r="K2278" s="9">
        <f t="shared" si="177"/>
        <v>33.39</v>
      </c>
      <c r="L2278" s="9">
        <f t="shared" si="178"/>
        <v>32.204999999999998</v>
      </c>
      <c r="M2278" s="9">
        <f t="shared" si="179"/>
        <v>1.1850000000000023</v>
      </c>
    </row>
    <row r="2279" spans="1:13" x14ac:dyDescent="0.2">
      <c r="A2279" s="5">
        <v>2.69374</v>
      </c>
      <c r="B2279" s="5">
        <f t="shared" si="175"/>
        <v>2</v>
      </c>
      <c r="C2279" s="6">
        <f t="shared" si="176"/>
        <v>0.69374000000000002</v>
      </c>
      <c r="D2279" s="7">
        <v>32.765000000000001</v>
      </c>
      <c r="E2279" s="7">
        <v>33.39</v>
      </c>
      <c r="F2279" s="7">
        <v>33.104860000000002</v>
      </c>
      <c r="G2279" s="7">
        <v>32.340000000000003</v>
      </c>
      <c r="H2279" s="7">
        <v>33.729999999999997</v>
      </c>
      <c r="K2279" s="9">
        <f t="shared" si="177"/>
        <v>33.39</v>
      </c>
      <c r="L2279" s="9">
        <f t="shared" si="178"/>
        <v>32.340000000000003</v>
      </c>
      <c r="M2279" s="9">
        <f t="shared" si="179"/>
        <v>1.0499999999999972</v>
      </c>
    </row>
    <row r="2280" spans="1:13" x14ac:dyDescent="0.2">
      <c r="A2280" s="5">
        <v>2.69448</v>
      </c>
      <c r="B2280" s="5">
        <f t="shared" si="175"/>
        <v>2</v>
      </c>
      <c r="C2280" s="6">
        <f t="shared" si="176"/>
        <v>0.69447999999999999</v>
      </c>
      <c r="D2280" s="7">
        <v>32.549999999999997</v>
      </c>
      <c r="E2280" s="7">
        <v>33.44</v>
      </c>
      <c r="F2280" s="7">
        <v>33.104730000000004</v>
      </c>
      <c r="G2280" s="7">
        <v>32.424999999999997</v>
      </c>
      <c r="H2280" s="7">
        <v>33.729999999999997</v>
      </c>
      <c r="K2280" s="9">
        <f t="shared" si="177"/>
        <v>33.44</v>
      </c>
      <c r="L2280" s="9">
        <f t="shared" si="178"/>
        <v>32.424999999999997</v>
      </c>
      <c r="M2280" s="9">
        <f t="shared" si="179"/>
        <v>1.0150000000000006</v>
      </c>
    </row>
    <row r="2281" spans="1:13" x14ac:dyDescent="0.2">
      <c r="A2281" s="5">
        <v>2.69523</v>
      </c>
      <c r="B2281" s="5">
        <f t="shared" si="175"/>
        <v>2</v>
      </c>
      <c r="C2281" s="6">
        <f t="shared" si="176"/>
        <v>0.69523000000000001</v>
      </c>
      <c r="D2281" s="7">
        <v>32.79</v>
      </c>
      <c r="E2281" s="7">
        <v>33.424999999999997</v>
      </c>
      <c r="F2281" s="7">
        <v>33.096080000000001</v>
      </c>
      <c r="G2281" s="7">
        <v>32.325000000000003</v>
      </c>
      <c r="H2281" s="7">
        <v>33.704999999999998</v>
      </c>
      <c r="K2281" s="9">
        <f t="shared" si="177"/>
        <v>33.424999999999997</v>
      </c>
      <c r="L2281" s="9">
        <f t="shared" si="178"/>
        <v>32.325000000000003</v>
      </c>
      <c r="M2281" s="9">
        <f t="shared" si="179"/>
        <v>1.0999999999999943</v>
      </c>
    </row>
    <row r="2282" spans="1:13" x14ac:dyDescent="0.2">
      <c r="A2282" s="5">
        <v>2.69597</v>
      </c>
      <c r="B2282" s="5">
        <f t="shared" si="175"/>
        <v>2</v>
      </c>
      <c r="C2282" s="6">
        <f t="shared" si="176"/>
        <v>0.69596999999999998</v>
      </c>
      <c r="D2282" s="7">
        <v>32.840000000000003</v>
      </c>
      <c r="E2282" s="7">
        <v>33.28</v>
      </c>
      <c r="F2282" s="7">
        <v>33.077069999999999</v>
      </c>
      <c r="G2282" s="7">
        <v>32.35</v>
      </c>
      <c r="H2282" s="7">
        <v>33.729999999999997</v>
      </c>
      <c r="K2282" s="9">
        <f t="shared" si="177"/>
        <v>33.28</v>
      </c>
      <c r="L2282" s="9">
        <f t="shared" si="178"/>
        <v>32.35</v>
      </c>
      <c r="M2282" s="9">
        <f t="shared" si="179"/>
        <v>0.92999999999999972</v>
      </c>
    </row>
    <row r="2283" spans="1:13" x14ac:dyDescent="0.2">
      <c r="A2283" s="5">
        <v>2.6967099999999999</v>
      </c>
      <c r="B2283" s="5">
        <f t="shared" si="175"/>
        <v>2</v>
      </c>
      <c r="C2283" s="6">
        <f t="shared" si="176"/>
        <v>0.69670999999999994</v>
      </c>
      <c r="D2283" s="7">
        <v>32.805</v>
      </c>
      <c r="E2283" s="7">
        <v>33.534999999999997</v>
      </c>
      <c r="F2283" s="7">
        <v>33.205440000000003</v>
      </c>
      <c r="G2283" s="7">
        <v>32.484999999999999</v>
      </c>
      <c r="H2283" s="7">
        <v>33.67</v>
      </c>
      <c r="K2283" s="9">
        <f t="shared" si="177"/>
        <v>33.534999999999997</v>
      </c>
      <c r="L2283" s="9">
        <f t="shared" si="178"/>
        <v>32.484999999999999</v>
      </c>
      <c r="M2283" s="9">
        <f t="shared" si="179"/>
        <v>1.0499999999999972</v>
      </c>
    </row>
    <row r="2284" spans="1:13" x14ac:dyDescent="0.2">
      <c r="A2284" s="5">
        <v>2.69746</v>
      </c>
      <c r="B2284" s="5">
        <f t="shared" si="175"/>
        <v>2</v>
      </c>
      <c r="C2284" s="6">
        <f t="shared" si="176"/>
        <v>0.69745999999999997</v>
      </c>
      <c r="D2284" s="7">
        <v>32.805</v>
      </c>
      <c r="E2284" s="7">
        <v>33.49</v>
      </c>
      <c r="F2284" s="7">
        <v>33.132779999999997</v>
      </c>
      <c r="G2284" s="7">
        <v>32.39</v>
      </c>
      <c r="H2284" s="7">
        <v>33.68</v>
      </c>
      <c r="K2284" s="9">
        <f t="shared" si="177"/>
        <v>33.49</v>
      </c>
      <c r="L2284" s="9">
        <f t="shared" si="178"/>
        <v>32.39</v>
      </c>
      <c r="M2284" s="9">
        <f t="shared" si="179"/>
        <v>1.1000000000000014</v>
      </c>
    </row>
    <row r="2285" spans="1:13" x14ac:dyDescent="0.2">
      <c r="A2285" s="5">
        <v>2.6981999999999999</v>
      </c>
      <c r="B2285" s="5">
        <f t="shared" si="175"/>
        <v>2</v>
      </c>
      <c r="C2285" s="6">
        <f t="shared" si="176"/>
        <v>0.69819999999999993</v>
      </c>
      <c r="D2285" s="7">
        <v>32.704999999999998</v>
      </c>
      <c r="E2285" s="7">
        <v>33.414999999999999</v>
      </c>
      <c r="F2285" s="7">
        <v>33.138930000000002</v>
      </c>
      <c r="G2285" s="7">
        <v>32.51</v>
      </c>
      <c r="H2285" s="7">
        <v>33.72</v>
      </c>
      <c r="K2285" s="9">
        <f t="shared" si="177"/>
        <v>33.414999999999999</v>
      </c>
      <c r="L2285" s="9">
        <f t="shared" si="178"/>
        <v>32.51</v>
      </c>
      <c r="M2285" s="9">
        <f t="shared" si="179"/>
        <v>0.90500000000000114</v>
      </c>
    </row>
    <row r="2286" spans="1:13" x14ac:dyDescent="0.2">
      <c r="A2286" s="5">
        <v>2.6989399999999999</v>
      </c>
      <c r="B2286" s="5">
        <f t="shared" si="175"/>
        <v>2</v>
      </c>
      <c r="C2286" s="6">
        <f t="shared" si="176"/>
        <v>0.69893999999999989</v>
      </c>
      <c r="D2286" s="7">
        <v>32.814999999999998</v>
      </c>
      <c r="E2286" s="7">
        <v>33.365000000000002</v>
      </c>
      <c r="F2286" s="7">
        <v>33.122280000000003</v>
      </c>
      <c r="G2286" s="7">
        <v>32.4</v>
      </c>
      <c r="H2286" s="7">
        <v>33.68</v>
      </c>
      <c r="K2286" s="9">
        <f t="shared" si="177"/>
        <v>33.365000000000002</v>
      </c>
      <c r="L2286" s="9">
        <f t="shared" si="178"/>
        <v>32.4</v>
      </c>
      <c r="M2286" s="9">
        <f t="shared" si="179"/>
        <v>0.96500000000000341</v>
      </c>
    </row>
    <row r="2287" spans="1:13" x14ac:dyDescent="0.2">
      <c r="A2287" s="5">
        <v>2.6996899999999999</v>
      </c>
      <c r="B2287" s="5">
        <f t="shared" si="175"/>
        <v>2</v>
      </c>
      <c r="C2287" s="6">
        <f t="shared" si="176"/>
        <v>0.69968999999999992</v>
      </c>
      <c r="D2287" s="7">
        <v>32.704999999999998</v>
      </c>
      <c r="E2287" s="7">
        <v>33.33</v>
      </c>
      <c r="F2287" s="7">
        <v>33.107520000000001</v>
      </c>
      <c r="G2287" s="7">
        <v>32.365000000000002</v>
      </c>
      <c r="H2287" s="7">
        <v>33.695</v>
      </c>
      <c r="K2287" s="9">
        <f t="shared" si="177"/>
        <v>33.33</v>
      </c>
      <c r="L2287" s="9">
        <f t="shared" si="178"/>
        <v>32.365000000000002</v>
      </c>
      <c r="M2287" s="9">
        <f t="shared" si="179"/>
        <v>0.96499999999999631</v>
      </c>
    </row>
    <row r="2288" spans="1:13" x14ac:dyDescent="0.2">
      <c r="A2288" s="5">
        <v>2.7004299999999999</v>
      </c>
      <c r="B2288" s="5">
        <f t="shared" si="175"/>
        <v>2</v>
      </c>
      <c r="C2288" s="6">
        <f t="shared" si="176"/>
        <v>0.70042999999999989</v>
      </c>
      <c r="D2288" s="7">
        <v>32.72</v>
      </c>
      <c r="E2288" s="7">
        <v>33.414999999999999</v>
      </c>
      <c r="F2288" s="7">
        <v>33.031089999999999</v>
      </c>
      <c r="G2288" s="7">
        <v>32.28</v>
      </c>
      <c r="H2288" s="7">
        <v>33.68</v>
      </c>
      <c r="K2288" s="9">
        <f t="shared" si="177"/>
        <v>33.414999999999999</v>
      </c>
      <c r="L2288" s="9">
        <f t="shared" si="178"/>
        <v>32.28</v>
      </c>
      <c r="M2288" s="9">
        <f t="shared" si="179"/>
        <v>1.134999999999998</v>
      </c>
    </row>
    <row r="2289" spans="1:13" x14ac:dyDescent="0.2">
      <c r="A2289" s="5">
        <v>2.7011799999999999</v>
      </c>
      <c r="B2289" s="5">
        <f t="shared" si="175"/>
        <v>2</v>
      </c>
      <c r="C2289" s="6">
        <f t="shared" si="176"/>
        <v>0.70117999999999991</v>
      </c>
      <c r="D2289" s="7">
        <v>32.72</v>
      </c>
      <c r="E2289" s="7">
        <v>33.51</v>
      </c>
      <c r="F2289" s="7">
        <v>33.034849999999999</v>
      </c>
      <c r="G2289" s="7">
        <v>32.255000000000003</v>
      </c>
      <c r="H2289" s="7">
        <v>33.57</v>
      </c>
      <c r="K2289" s="9">
        <f t="shared" si="177"/>
        <v>33.51</v>
      </c>
      <c r="L2289" s="9">
        <f t="shared" si="178"/>
        <v>32.255000000000003</v>
      </c>
      <c r="M2289" s="9">
        <f t="shared" si="179"/>
        <v>1.2549999999999955</v>
      </c>
    </row>
    <row r="2290" spans="1:13" x14ac:dyDescent="0.2">
      <c r="A2290" s="5">
        <v>2.7019199999999999</v>
      </c>
      <c r="B2290" s="5">
        <f t="shared" si="175"/>
        <v>2</v>
      </c>
      <c r="C2290" s="6">
        <f t="shared" si="176"/>
        <v>0.70191999999999988</v>
      </c>
      <c r="D2290" s="7">
        <v>32.549999999999997</v>
      </c>
      <c r="E2290" s="7">
        <v>33.314999999999998</v>
      </c>
      <c r="F2290" s="7">
        <v>33.027329999999999</v>
      </c>
      <c r="G2290" s="7">
        <v>32.314999999999998</v>
      </c>
      <c r="H2290" s="7">
        <v>33.534999999999997</v>
      </c>
      <c r="K2290" s="9">
        <f t="shared" si="177"/>
        <v>33.314999999999998</v>
      </c>
      <c r="L2290" s="9">
        <f t="shared" si="178"/>
        <v>32.314999999999998</v>
      </c>
      <c r="M2290" s="9">
        <f t="shared" si="179"/>
        <v>1</v>
      </c>
    </row>
    <row r="2291" spans="1:13" x14ac:dyDescent="0.2">
      <c r="A2291" s="5">
        <v>2.7026599999999998</v>
      </c>
      <c r="B2291" s="5">
        <f t="shared" si="175"/>
        <v>2</v>
      </c>
      <c r="C2291" s="6">
        <f t="shared" si="176"/>
        <v>0.70265999999999984</v>
      </c>
      <c r="D2291" s="7">
        <v>32.79</v>
      </c>
      <c r="E2291" s="7">
        <v>33.28</v>
      </c>
      <c r="F2291" s="7">
        <v>33.012740000000001</v>
      </c>
      <c r="G2291" s="7">
        <v>32.340000000000003</v>
      </c>
      <c r="H2291" s="7">
        <v>33.5</v>
      </c>
      <c r="K2291" s="9">
        <f t="shared" si="177"/>
        <v>33.28</v>
      </c>
      <c r="L2291" s="9">
        <f t="shared" si="178"/>
        <v>32.340000000000003</v>
      </c>
      <c r="M2291" s="9">
        <f t="shared" si="179"/>
        <v>0.93999999999999773</v>
      </c>
    </row>
    <row r="2292" spans="1:13" x14ac:dyDescent="0.2">
      <c r="A2292" s="5">
        <v>2.7034099999999999</v>
      </c>
      <c r="B2292" s="5">
        <f t="shared" si="175"/>
        <v>2</v>
      </c>
      <c r="C2292" s="6">
        <f t="shared" si="176"/>
        <v>0.70340999999999987</v>
      </c>
      <c r="D2292" s="7">
        <v>32.805</v>
      </c>
      <c r="E2292" s="7">
        <v>33.4</v>
      </c>
      <c r="F2292" s="7">
        <v>33.10116</v>
      </c>
      <c r="G2292" s="7">
        <v>32.325000000000003</v>
      </c>
      <c r="H2292" s="7">
        <v>33.534999999999997</v>
      </c>
      <c r="K2292" s="9">
        <f t="shared" si="177"/>
        <v>33.4</v>
      </c>
      <c r="L2292" s="9">
        <f t="shared" si="178"/>
        <v>32.325000000000003</v>
      </c>
      <c r="M2292" s="9">
        <f t="shared" si="179"/>
        <v>1.0749999999999957</v>
      </c>
    </row>
    <row r="2293" spans="1:13" x14ac:dyDescent="0.2">
      <c r="A2293" s="5">
        <v>2.7041499999999998</v>
      </c>
      <c r="B2293" s="5">
        <f t="shared" si="175"/>
        <v>2</v>
      </c>
      <c r="C2293" s="6">
        <f t="shared" si="176"/>
        <v>0.70414999999999983</v>
      </c>
      <c r="D2293" s="7">
        <v>32.729999999999997</v>
      </c>
      <c r="E2293" s="7">
        <v>33.305</v>
      </c>
      <c r="F2293" s="7">
        <v>32.953360000000004</v>
      </c>
      <c r="G2293" s="7">
        <v>32.155000000000001</v>
      </c>
      <c r="H2293" s="7">
        <v>33.4</v>
      </c>
      <c r="K2293" s="9">
        <f t="shared" si="177"/>
        <v>33.305</v>
      </c>
      <c r="L2293" s="9">
        <f t="shared" si="178"/>
        <v>32.155000000000001</v>
      </c>
      <c r="M2293" s="9">
        <f t="shared" si="179"/>
        <v>1.1499999999999986</v>
      </c>
    </row>
    <row r="2294" spans="1:13" x14ac:dyDescent="0.2">
      <c r="A2294" s="5">
        <v>2.7048899999999998</v>
      </c>
      <c r="B2294" s="5">
        <f t="shared" si="175"/>
        <v>2</v>
      </c>
      <c r="C2294" s="6">
        <f t="shared" si="176"/>
        <v>0.70488999999999979</v>
      </c>
      <c r="D2294" s="7">
        <v>32.744999999999997</v>
      </c>
      <c r="E2294" s="7">
        <v>33.270000000000003</v>
      </c>
      <c r="F2294" s="7">
        <v>32.971510000000002</v>
      </c>
      <c r="G2294" s="7">
        <v>32.19</v>
      </c>
      <c r="H2294" s="7">
        <v>33.39</v>
      </c>
      <c r="K2294" s="9">
        <f t="shared" si="177"/>
        <v>33.270000000000003</v>
      </c>
      <c r="L2294" s="9">
        <f t="shared" si="178"/>
        <v>32.19</v>
      </c>
      <c r="M2294" s="9">
        <f t="shared" si="179"/>
        <v>1.0800000000000054</v>
      </c>
    </row>
    <row r="2295" spans="1:13" x14ac:dyDescent="0.2">
      <c r="A2295" s="5">
        <v>2.7056399999999998</v>
      </c>
      <c r="B2295" s="5">
        <f t="shared" si="175"/>
        <v>2</v>
      </c>
      <c r="C2295" s="6">
        <f t="shared" si="176"/>
        <v>0.70563999999999982</v>
      </c>
      <c r="D2295" s="7">
        <v>32.56</v>
      </c>
      <c r="E2295" s="7">
        <v>33.17</v>
      </c>
      <c r="F2295" s="7">
        <v>32.924770000000002</v>
      </c>
      <c r="G2295" s="7">
        <v>32.204999999999998</v>
      </c>
      <c r="H2295" s="7">
        <v>33.365000000000002</v>
      </c>
      <c r="K2295" s="9">
        <f t="shared" si="177"/>
        <v>33.17</v>
      </c>
      <c r="L2295" s="9">
        <f t="shared" si="178"/>
        <v>32.204999999999998</v>
      </c>
      <c r="M2295" s="9">
        <f t="shared" si="179"/>
        <v>0.96500000000000341</v>
      </c>
    </row>
    <row r="2296" spans="1:13" x14ac:dyDescent="0.2">
      <c r="A2296" s="5">
        <v>2.7063799999999998</v>
      </c>
      <c r="B2296" s="5">
        <f t="shared" si="175"/>
        <v>2</v>
      </c>
      <c r="C2296" s="6">
        <f t="shared" si="176"/>
        <v>0.70637999999999979</v>
      </c>
      <c r="D2296" s="7">
        <v>32.534999999999997</v>
      </c>
      <c r="E2296" s="7">
        <v>33.28</v>
      </c>
      <c r="F2296" s="7">
        <v>32.922049999999999</v>
      </c>
      <c r="G2296" s="7">
        <v>32.265000000000001</v>
      </c>
      <c r="H2296" s="7">
        <v>33.435000000000002</v>
      </c>
      <c r="K2296" s="9">
        <f t="shared" si="177"/>
        <v>33.28</v>
      </c>
      <c r="L2296" s="9">
        <f t="shared" si="178"/>
        <v>32.265000000000001</v>
      </c>
      <c r="M2296" s="9">
        <f t="shared" si="179"/>
        <v>1.0150000000000006</v>
      </c>
    </row>
    <row r="2297" spans="1:13" x14ac:dyDescent="0.2">
      <c r="A2297" s="5">
        <v>2.7071200000000002</v>
      </c>
      <c r="B2297" s="5">
        <f t="shared" si="175"/>
        <v>2</v>
      </c>
      <c r="C2297" s="6">
        <f t="shared" si="176"/>
        <v>0.70712000000000019</v>
      </c>
      <c r="D2297" s="7">
        <v>32.68</v>
      </c>
      <c r="E2297" s="7">
        <v>33.195</v>
      </c>
      <c r="F2297" s="7">
        <v>32.962000000000003</v>
      </c>
      <c r="G2297" s="7">
        <v>32.204999999999998</v>
      </c>
      <c r="H2297" s="7">
        <v>33.4</v>
      </c>
      <c r="K2297" s="9">
        <f t="shared" si="177"/>
        <v>33.195</v>
      </c>
      <c r="L2297" s="9">
        <f t="shared" si="178"/>
        <v>32.204999999999998</v>
      </c>
      <c r="M2297" s="9">
        <f t="shared" si="179"/>
        <v>0.99000000000000199</v>
      </c>
    </row>
    <row r="2298" spans="1:13" x14ac:dyDescent="0.2">
      <c r="A2298" s="5">
        <v>2.7078700000000002</v>
      </c>
      <c r="B2298" s="5">
        <f t="shared" si="175"/>
        <v>2</v>
      </c>
      <c r="C2298" s="6">
        <f t="shared" si="176"/>
        <v>0.70787000000000022</v>
      </c>
      <c r="D2298" s="7">
        <v>32.634999999999998</v>
      </c>
      <c r="E2298" s="7">
        <v>33.340000000000003</v>
      </c>
      <c r="F2298" s="7">
        <v>32.951549999999997</v>
      </c>
      <c r="G2298" s="7">
        <v>32.255000000000003</v>
      </c>
      <c r="H2298" s="7">
        <v>33.29</v>
      </c>
      <c r="K2298" s="9">
        <f t="shared" si="177"/>
        <v>33.340000000000003</v>
      </c>
      <c r="L2298" s="9">
        <f t="shared" si="178"/>
        <v>32.255000000000003</v>
      </c>
      <c r="M2298" s="9">
        <f t="shared" si="179"/>
        <v>1.0850000000000009</v>
      </c>
    </row>
    <row r="2299" spans="1:13" x14ac:dyDescent="0.2">
      <c r="A2299" s="5">
        <v>2.7086100000000002</v>
      </c>
      <c r="B2299" s="5">
        <f t="shared" si="175"/>
        <v>2</v>
      </c>
      <c r="C2299" s="6">
        <f t="shared" si="176"/>
        <v>0.70861000000000018</v>
      </c>
      <c r="D2299" s="7">
        <v>32.704999999999998</v>
      </c>
      <c r="E2299" s="7">
        <v>33.185000000000002</v>
      </c>
      <c r="F2299" s="7">
        <v>32.915529999999997</v>
      </c>
      <c r="G2299" s="7">
        <v>32.215000000000003</v>
      </c>
      <c r="H2299" s="7">
        <v>33.28</v>
      </c>
      <c r="K2299" s="9">
        <f t="shared" si="177"/>
        <v>33.185000000000002</v>
      </c>
      <c r="L2299" s="9">
        <f t="shared" si="178"/>
        <v>32.215000000000003</v>
      </c>
      <c r="M2299" s="9">
        <f t="shared" si="179"/>
        <v>0.96999999999999886</v>
      </c>
    </row>
    <row r="2300" spans="1:13" x14ac:dyDescent="0.2">
      <c r="A2300" s="5">
        <v>2.7093600000000002</v>
      </c>
      <c r="B2300" s="5">
        <f t="shared" si="175"/>
        <v>2</v>
      </c>
      <c r="C2300" s="6">
        <f t="shared" si="176"/>
        <v>0.70936000000000021</v>
      </c>
      <c r="D2300" s="7">
        <v>32.695</v>
      </c>
      <c r="E2300" s="7">
        <v>33.229999999999997</v>
      </c>
      <c r="F2300" s="7">
        <v>32.905740000000002</v>
      </c>
      <c r="G2300" s="7">
        <v>32.28</v>
      </c>
      <c r="H2300" s="7">
        <v>33.325000000000003</v>
      </c>
      <c r="K2300" s="9">
        <f t="shared" si="177"/>
        <v>33.229999999999997</v>
      </c>
      <c r="L2300" s="9">
        <f t="shared" si="178"/>
        <v>32.28</v>
      </c>
      <c r="M2300" s="9">
        <f t="shared" si="179"/>
        <v>0.94999999999999574</v>
      </c>
    </row>
    <row r="2301" spans="1:13" x14ac:dyDescent="0.2">
      <c r="A2301" s="5">
        <v>2.7101000000000002</v>
      </c>
      <c r="B2301" s="5">
        <f t="shared" si="175"/>
        <v>2</v>
      </c>
      <c r="C2301" s="6">
        <f t="shared" si="176"/>
        <v>0.71010000000000018</v>
      </c>
      <c r="D2301" s="7">
        <v>32.659999999999997</v>
      </c>
      <c r="E2301" s="7">
        <v>33.380000000000003</v>
      </c>
      <c r="F2301" s="7">
        <v>32.948700000000002</v>
      </c>
      <c r="G2301" s="7">
        <v>32.255000000000003</v>
      </c>
      <c r="H2301" s="7">
        <v>33.18</v>
      </c>
      <c r="K2301" s="9">
        <f t="shared" si="177"/>
        <v>33.380000000000003</v>
      </c>
      <c r="L2301" s="9">
        <f t="shared" si="178"/>
        <v>32.255000000000003</v>
      </c>
      <c r="M2301" s="9">
        <f t="shared" si="179"/>
        <v>1.125</v>
      </c>
    </row>
    <row r="2302" spans="1:13" x14ac:dyDescent="0.2">
      <c r="A2302" s="5">
        <v>2.7108400000000001</v>
      </c>
      <c r="B2302" s="5">
        <f t="shared" si="175"/>
        <v>2</v>
      </c>
      <c r="C2302" s="6">
        <f t="shared" si="176"/>
        <v>0.71084000000000014</v>
      </c>
      <c r="D2302" s="7">
        <v>32.5</v>
      </c>
      <c r="E2302" s="7">
        <v>33.305</v>
      </c>
      <c r="F2302" s="7">
        <v>32.895229999999998</v>
      </c>
      <c r="G2302" s="7">
        <v>32.35</v>
      </c>
      <c r="H2302" s="7">
        <v>33.18</v>
      </c>
      <c r="K2302" s="9">
        <f t="shared" si="177"/>
        <v>33.305</v>
      </c>
      <c r="L2302" s="9">
        <f t="shared" si="178"/>
        <v>32.35</v>
      </c>
      <c r="M2302" s="9">
        <f t="shared" si="179"/>
        <v>0.95499999999999829</v>
      </c>
    </row>
    <row r="2303" spans="1:13" x14ac:dyDescent="0.2">
      <c r="A2303" s="5">
        <v>2.7115900000000002</v>
      </c>
      <c r="B2303" s="5">
        <f t="shared" si="175"/>
        <v>2</v>
      </c>
      <c r="C2303" s="6">
        <f t="shared" si="176"/>
        <v>0.71159000000000017</v>
      </c>
      <c r="D2303" s="7">
        <v>32.44</v>
      </c>
      <c r="E2303" s="7">
        <v>33.244999999999997</v>
      </c>
      <c r="F2303" s="7">
        <v>32.788930000000001</v>
      </c>
      <c r="G2303" s="7">
        <v>32.28</v>
      </c>
      <c r="H2303" s="7">
        <v>33.17</v>
      </c>
      <c r="K2303" s="9">
        <f t="shared" si="177"/>
        <v>33.244999999999997</v>
      </c>
      <c r="L2303" s="9">
        <f t="shared" si="178"/>
        <v>32.28</v>
      </c>
      <c r="M2303" s="9">
        <f t="shared" si="179"/>
        <v>0.96499999999999631</v>
      </c>
    </row>
    <row r="2304" spans="1:13" x14ac:dyDescent="0.2">
      <c r="A2304" s="5">
        <v>2.7123300000000001</v>
      </c>
      <c r="B2304" s="5">
        <f t="shared" si="175"/>
        <v>2</v>
      </c>
      <c r="C2304" s="6">
        <f t="shared" si="176"/>
        <v>0.71233000000000013</v>
      </c>
      <c r="D2304" s="7">
        <v>32.51</v>
      </c>
      <c r="E2304" s="7">
        <v>33.145000000000003</v>
      </c>
      <c r="F2304" s="7">
        <v>32.837809999999998</v>
      </c>
      <c r="G2304" s="7">
        <v>32.265000000000001</v>
      </c>
      <c r="H2304" s="7">
        <v>33.229999999999997</v>
      </c>
      <c r="K2304" s="9">
        <f t="shared" si="177"/>
        <v>33.145000000000003</v>
      </c>
      <c r="L2304" s="9">
        <f t="shared" si="178"/>
        <v>32.265000000000001</v>
      </c>
      <c r="M2304" s="9">
        <f t="shared" si="179"/>
        <v>0.88000000000000256</v>
      </c>
    </row>
    <row r="2305" spans="1:13" x14ac:dyDescent="0.2">
      <c r="A2305" s="5">
        <v>2.7130700000000001</v>
      </c>
      <c r="B2305" s="5">
        <f t="shared" si="175"/>
        <v>2</v>
      </c>
      <c r="C2305" s="6">
        <f t="shared" si="176"/>
        <v>0.71307000000000009</v>
      </c>
      <c r="D2305" s="7">
        <v>32.56</v>
      </c>
      <c r="E2305" s="7">
        <v>33.22</v>
      </c>
      <c r="F2305" s="7">
        <v>32.789279999999998</v>
      </c>
      <c r="G2305" s="7">
        <v>32.145000000000003</v>
      </c>
      <c r="H2305" s="7">
        <v>33.104999999999997</v>
      </c>
      <c r="K2305" s="9">
        <f t="shared" si="177"/>
        <v>33.22</v>
      </c>
      <c r="L2305" s="9">
        <f t="shared" si="178"/>
        <v>32.145000000000003</v>
      </c>
      <c r="M2305" s="9">
        <f t="shared" si="179"/>
        <v>1.0749999999999957</v>
      </c>
    </row>
    <row r="2306" spans="1:13" x14ac:dyDescent="0.2">
      <c r="A2306" s="5">
        <v>2.7138200000000001</v>
      </c>
      <c r="B2306" s="5">
        <f t="shared" ref="B2306:B2369" si="180">INT(A2306)</f>
        <v>2</v>
      </c>
      <c r="C2306" s="6">
        <f t="shared" ref="C2306:C2369" si="181">A2306-B2306</f>
        <v>0.71382000000000012</v>
      </c>
      <c r="D2306" s="7">
        <v>32.39</v>
      </c>
      <c r="E2306" s="7">
        <v>33.119999999999997</v>
      </c>
      <c r="F2306" s="7">
        <v>32.743929999999999</v>
      </c>
      <c r="G2306" s="7">
        <v>32.215000000000003</v>
      </c>
      <c r="H2306" s="7">
        <v>33.215000000000003</v>
      </c>
      <c r="K2306" s="9">
        <f t="shared" ref="K2306:K2369" si="182">MAX(D2306:G2306)</f>
        <v>33.119999999999997</v>
      </c>
      <c r="L2306" s="9">
        <f t="shared" ref="L2306:L2369" si="183">MIN(D2306:G2306)</f>
        <v>32.215000000000003</v>
      </c>
      <c r="M2306" s="9">
        <f t="shared" si="179"/>
        <v>0.90499999999999403</v>
      </c>
    </row>
    <row r="2307" spans="1:13" x14ac:dyDescent="0.2">
      <c r="A2307" s="5">
        <v>2.7145600000000001</v>
      </c>
      <c r="B2307" s="5">
        <f t="shared" si="180"/>
        <v>2</v>
      </c>
      <c r="C2307" s="6">
        <f t="shared" si="181"/>
        <v>0.71456000000000008</v>
      </c>
      <c r="D2307" s="7">
        <v>32.130000000000003</v>
      </c>
      <c r="E2307" s="7">
        <v>33.06</v>
      </c>
      <c r="F2307" s="7">
        <v>32.65925</v>
      </c>
      <c r="G2307" s="7">
        <v>32.17</v>
      </c>
      <c r="H2307" s="7">
        <v>33.215000000000003</v>
      </c>
      <c r="K2307" s="9">
        <f t="shared" si="182"/>
        <v>33.06</v>
      </c>
      <c r="L2307" s="9">
        <f t="shared" si="183"/>
        <v>32.130000000000003</v>
      </c>
      <c r="M2307" s="9">
        <f t="shared" ref="M2307:M2370" si="184">K2307-L2307</f>
        <v>0.92999999999999972</v>
      </c>
    </row>
    <row r="2308" spans="1:13" x14ac:dyDescent="0.2">
      <c r="A2308" s="5">
        <v>2.7153100000000001</v>
      </c>
      <c r="B2308" s="5">
        <f t="shared" si="180"/>
        <v>2</v>
      </c>
      <c r="C2308" s="6">
        <f t="shared" si="181"/>
        <v>0.71531000000000011</v>
      </c>
      <c r="D2308" s="7">
        <v>32.085000000000001</v>
      </c>
      <c r="E2308" s="7">
        <v>32.984999999999999</v>
      </c>
      <c r="F2308" s="7">
        <v>32.628950000000003</v>
      </c>
      <c r="G2308" s="7">
        <v>32.119999999999997</v>
      </c>
      <c r="H2308" s="7">
        <v>33.17</v>
      </c>
      <c r="K2308" s="9">
        <f t="shared" si="182"/>
        <v>32.984999999999999</v>
      </c>
      <c r="L2308" s="9">
        <f t="shared" si="183"/>
        <v>32.085000000000001</v>
      </c>
      <c r="M2308" s="9">
        <f t="shared" si="184"/>
        <v>0.89999999999999858</v>
      </c>
    </row>
    <row r="2309" spans="1:13" x14ac:dyDescent="0.2">
      <c r="A2309" s="5">
        <v>2.7160500000000001</v>
      </c>
      <c r="B2309" s="5">
        <f t="shared" si="180"/>
        <v>2</v>
      </c>
      <c r="C2309" s="6">
        <f t="shared" si="181"/>
        <v>0.71605000000000008</v>
      </c>
      <c r="D2309" s="7">
        <v>32.119999999999997</v>
      </c>
      <c r="E2309" s="7">
        <v>32.914999999999999</v>
      </c>
      <c r="F2309" s="7">
        <v>32.588459999999998</v>
      </c>
      <c r="G2309" s="7">
        <v>32.08</v>
      </c>
      <c r="H2309" s="7">
        <v>33.119999999999997</v>
      </c>
      <c r="K2309" s="9">
        <f t="shared" si="182"/>
        <v>32.914999999999999</v>
      </c>
      <c r="L2309" s="9">
        <f t="shared" si="183"/>
        <v>32.08</v>
      </c>
      <c r="M2309" s="9">
        <f t="shared" si="184"/>
        <v>0.83500000000000085</v>
      </c>
    </row>
    <row r="2310" spans="1:13" x14ac:dyDescent="0.2">
      <c r="A2310" s="5">
        <v>2.71679</v>
      </c>
      <c r="B2310" s="5">
        <f t="shared" si="180"/>
        <v>2</v>
      </c>
      <c r="C2310" s="6">
        <f t="shared" si="181"/>
        <v>0.71679000000000004</v>
      </c>
      <c r="D2310" s="7">
        <v>32.340000000000003</v>
      </c>
      <c r="E2310" s="7">
        <v>32.914999999999999</v>
      </c>
      <c r="F2310" s="7">
        <v>32.646529999999998</v>
      </c>
      <c r="G2310" s="7">
        <v>32.07</v>
      </c>
      <c r="H2310" s="7">
        <v>33.045000000000002</v>
      </c>
      <c r="K2310" s="9">
        <f t="shared" si="182"/>
        <v>32.914999999999999</v>
      </c>
      <c r="L2310" s="9">
        <f t="shared" si="183"/>
        <v>32.07</v>
      </c>
      <c r="M2310" s="9">
        <f t="shared" si="184"/>
        <v>0.84499999999999886</v>
      </c>
    </row>
    <row r="2311" spans="1:13" x14ac:dyDescent="0.2">
      <c r="A2311" s="5">
        <v>2.7175400000000001</v>
      </c>
      <c r="B2311" s="5">
        <f t="shared" si="180"/>
        <v>2</v>
      </c>
      <c r="C2311" s="6">
        <f t="shared" si="181"/>
        <v>0.71754000000000007</v>
      </c>
      <c r="D2311" s="7">
        <v>32.01</v>
      </c>
      <c r="E2311" s="7">
        <v>32.914999999999999</v>
      </c>
      <c r="F2311" s="7">
        <v>32.600499999999997</v>
      </c>
      <c r="G2311" s="7">
        <v>32.06</v>
      </c>
      <c r="H2311" s="7">
        <v>33.06</v>
      </c>
      <c r="K2311" s="9">
        <f t="shared" si="182"/>
        <v>32.914999999999999</v>
      </c>
      <c r="L2311" s="9">
        <f t="shared" si="183"/>
        <v>32.01</v>
      </c>
      <c r="M2311" s="9">
        <f t="shared" si="184"/>
        <v>0.90500000000000114</v>
      </c>
    </row>
    <row r="2312" spans="1:13" x14ac:dyDescent="0.2">
      <c r="A2312" s="5">
        <v>2.71828</v>
      </c>
      <c r="B2312" s="5">
        <f t="shared" si="180"/>
        <v>2</v>
      </c>
      <c r="C2312" s="6">
        <f t="shared" si="181"/>
        <v>0.71828000000000003</v>
      </c>
      <c r="D2312" s="7">
        <v>31.96</v>
      </c>
      <c r="E2312" s="7">
        <v>32.950000000000003</v>
      </c>
      <c r="F2312" s="7">
        <v>32.443739999999998</v>
      </c>
      <c r="G2312" s="7">
        <v>31.8</v>
      </c>
      <c r="H2312" s="7">
        <v>33.020000000000003</v>
      </c>
      <c r="K2312" s="9">
        <f t="shared" si="182"/>
        <v>32.950000000000003</v>
      </c>
      <c r="L2312" s="9">
        <f t="shared" si="183"/>
        <v>31.8</v>
      </c>
      <c r="M2312" s="9">
        <f t="shared" si="184"/>
        <v>1.1500000000000021</v>
      </c>
    </row>
    <row r="2313" spans="1:13" x14ac:dyDescent="0.2">
      <c r="A2313" s="5">
        <v>2.71902</v>
      </c>
      <c r="B2313" s="5">
        <f t="shared" si="180"/>
        <v>2</v>
      </c>
      <c r="C2313" s="6">
        <f t="shared" si="181"/>
        <v>0.71901999999999999</v>
      </c>
      <c r="D2313" s="7">
        <v>32.119999999999997</v>
      </c>
      <c r="E2313" s="7">
        <v>32.659999999999997</v>
      </c>
      <c r="F2313" s="7">
        <v>32.411839999999998</v>
      </c>
      <c r="G2313" s="7">
        <v>31.79</v>
      </c>
      <c r="H2313" s="7">
        <v>32.950000000000003</v>
      </c>
      <c r="K2313" s="9">
        <f t="shared" si="182"/>
        <v>32.659999999999997</v>
      </c>
      <c r="L2313" s="9">
        <f t="shared" si="183"/>
        <v>31.79</v>
      </c>
      <c r="M2313" s="9">
        <f t="shared" si="184"/>
        <v>0.86999999999999744</v>
      </c>
    </row>
    <row r="2314" spans="1:13" x14ac:dyDescent="0.2">
      <c r="A2314" s="5">
        <v>2.71977</v>
      </c>
      <c r="B2314" s="5">
        <f t="shared" si="180"/>
        <v>2</v>
      </c>
      <c r="C2314" s="6">
        <f t="shared" si="181"/>
        <v>0.71977000000000002</v>
      </c>
      <c r="D2314" s="7">
        <v>31.95</v>
      </c>
      <c r="E2314" s="7">
        <v>32.914999999999999</v>
      </c>
      <c r="F2314" s="7">
        <v>32.47325</v>
      </c>
      <c r="G2314" s="7">
        <v>31.925000000000001</v>
      </c>
      <c r="H2314" s="7">
        <v>32.924999999999997</v>
      </c>
      <c r="K2314" s="9">
        <f t="shared" si="182"/>
        <v>32.914999999999999</v>
      </c>
      <c r="L2314" s="9">
        <f t="shared" si="183"/>
        <v>31.925000000000001</v>
      </c>
      <c r="M2314" s="9">
        <f t="shared" si="184"/>
        <v>0.98999999999999844</v>
      </c>
    </row>
    <row r="2315" spans="1:13" x14ac:dyDescent="0.2">
      <c r="A2315" s="5">
        <v>2.72051</v>
      </c>
      <c r="B2315" s="5">
        <f t="shared" si="180"/>
        <v>2</v>
      </c>
      <c r="C2315" s="6">
        <f t="shared" si="181"/>
        <v>0.72050999999999998</v>
      </c>
      <c r="D2315" s="7">
        <v>32.034999999999997</v>
      </c>
      <c r="E2315" s="7">
        <v>32.549999999999997</v>
      </c>
      <c r="F2315" s="7">
        <v>32.419840000000001</v>
      </c>
      <c r="G2315" s="7">
        <v>31.885000000000002</v>
      </c>
      <c r="H2315" s="7">
        <v>32.89</v>
      </c>
      <c r="K2315" s="9">
        <f t="shared" si="182"/>
        <v>32.549999999999997</v>
      </c>
      <c r="L2315" s="9">
        <f t="shared" si="183"/>
        <v>31.885000000000002</v>
      </c>
      <c r="M2315" s="9">
        <f t="shared" si="184"/>
        <v>0.66499999999999559</v>
      </c>
    </row>
    <row r="2316" spans="1:13" x14ac:dyDescent="0.2">
      <c r="A2316" s="5">
        <v>2.72126</v>
      </c>
      <c r="B2316" s="5">
        <f t="shared" si="180"/>
        <v>2</v>
      </c>
      <c r="C2316" s="6">
        <f t="shared" si="181"/>
        <v>0.72126000000000001</v>
      </c>
      <c r="D2316" s="7">
        <v>32.204999999999998</v>
      </c>
      <c r="E2316" s="7">
        <v>32.72</v>
      </c>
      <c r="F2316" s="7">
        <v>32.499510000000001</v>
      </c>
      <c r="G2316" s="7">
        <v>31.95</v>
      </c>
      <c r="H2316" s="7">
        <v>32.840000000000003</v>
      </c>
      <c r="K2316" s="9">
        <f t="shared" si="182"/>
        <v>32.72</v>
      </c>
      <c r="L2316" s="9">
        <f t="shared" si="183"/>
        <v>31.95</v>
      </c>
      <c r="M2316" s="9">
        <f t="shared" si="184"/>
        <v>0.76999999999999957</v>
      </c>
    </row>
    <row r="2317" spans="1:13" x14ac:dyDescent="0.2">
      <c r="A2317" s="5">
        <v>2.722</v>
      </c>
      <c r="B2317" s="5">
        <f t="shared" si="180"/>
        <v>2</v>
      </c>
      <c r="C2317" s="6">
        <f t="shared" si="181"/>
        <v>0.72199999999999998</v>
      </c>
      <c r="D2317" s="7">
        <v>31.824999999999999</v>
      </c>
      <c r="E2317" s="7">
        <v>32.594999999999999</v>
      </c>
      <c r="F2317" s="7">
        <v>32.31917</v>
      </c>
      <c r="G2317" s="7">
        <v>31.9</v>
      </c>
      <c r="H2317" s="7">
        <v>32.825000000000003</v>
      </c>
      <c r="K2317" s="9">
        <f t="shared" si="182"/>
        <v>32.594999999999999</v>
      </c>
      <c r="L2317" s="9">
        <f t="shared" si="183"/>
        <v>31.824999999999999</v>
      </c>
      <c r="M2317" s="9">
        <f t="shared" si="184"/>
        <v>0.76999999999999957</v>
      </c>
    </row>
    <row r="2318" spans="1:13" x14ac:dyDescent="0.2">
      <c r="A2318" s="5">
        <v>2.7227399999999999</v>
      </c>
      <c r="B2318" s="5">
        <f t="shared" si="180"/>
        <v>2</v>
      </c>
      <c r="C2318" s="6">
        <f t="shared" si="181"/>
        <v>0.72273999999999994</v>
      </c>
      <c r="D2318" s="7">
        <v>31.925000000000001</v>
      </c>
      <c r="E2318" s="7">
        <v>32.450000000000003</v>
      </c>
      <c r="F2318" s="7">
        <v>32.292450000000002</v>
      </c>
      <c r="G2318" s="7">
        <v>31.8</v>
      </c>
      <c r="H2318" s="7">
        <v>32.865000000000002</v>
      </c>
      <c r="K2318" s="9">
        <f t="shared" si="182"/>
        <v>32.450000000000003</v>
      </c>
      <c r="L2318" s="9">
        <f t="shared" si="183"/>
        <v>31.8</v>
      </c>
      <c r="M2318" s="9">
        <f t="shared" si="184"/>
        <v>0.65000000000000213</v>
      </c>
    </row>
    <row r="2319" spans="1:13" x14ac:dyDescent="0.2">
      <c r="A2319" s="5">
        <v>2.72349</v>
      </c>
      <c r="B2319" s="5">
        <f t="shared" si="180"/>
        <v>2</v>
      </c>
      <c r="C2319" s="6">
        <f t="shared" si="181"/>
        <v>0.72348999999999997</v>
      </c>
      <c r="D2319" s="7">
        <v>32.130000000000003</v>
      </c>
      <c r="E2319" s="7">
        <v>32.450000000000003</v>
      </c>
      <c r="F2319" s="7">
        <v>32.390340000000002</v>
      </c>
      <c r="G2319" s="7">
        <v>31.96</v>
      </c>
      <c r="H2319" s="7">
        <v>32.755000000000003</v>
      </c>
      <c r="K2319" s="9">
        <f t="shared" si="182"/>
        <v>32.450000000000003</v>
      </c>
      <c r="L2319" s="9">
        <f t="shared" si="183"/>
        <v>31.96</v>
      </c>
      <c r="M2319" s="9">
        <f t="shared" si="184"/>
        <v>0.49000000000000199</v>
      </c>
    </row>
    <row r="2320" spans="1:13" x14ac:dyDescent="0.2">
      <c r="A2320" s="5">
        <v>2.7242299999999999</v>
      </c>
      <c r="B2320" s="5">
        <f t="shared" si="180"/>
        <v>2</v>
      </c>
      <c r="C2320" s="6">
        <f t="shared" si="181"/>
        <v>0.72422999999999993</v>
      </c>
      <c r="D2320" s="7">
        <v>32.094999999999999</v>
      </c>
      <c r="E2320" s="7">
        <v>32.534999999999997</v>
      </c>
      <c r="F2320" s="7">
        <v>32.376420000000003</v>
      </c>
      <c r="G2320" s="7">
        <v>31.995000000000001</v>
      </c>
      <c r="H2320" s="7">
        <v>32.825000000000003</v>
      </c>
      <c r="K2320" s="9">
        <f t="shared" si="182"/>
        <v>32.534999999999997</v>
      </c>
      <c r="L2320" s="9">
        <f t="shared" si="183"/>
        <v>31.995000000000001</v>
      </c>
      <c r="M2320" s="9">
        <f t="shared" si="184"/>
        <v>0.53999999999999559</v>
      </c>
    </row>
    <row r="2321" spans="1:13" x14ac:dyDescent="0.2">
      <c r="A2321" s="5">
        <v>2.7249699999999999</v>
      </c>
      <c r="B2321" s="5">
        <f t="shared" si="180"/>
        <v>2</v>
      </c>
      <c r="C2321" s="6">
        <f t="shared" si="181"/>
        <v>0.72496999999999989</v>
      </c>
      <c r="D2321" s="7">
        <v>32.204999999999998</v>
      </c>
      <c r="E2321" s="7">
        <v>32.67</v>
      </c>
      <c r="F2321" s="7">
        <v>32.416080000000001</v>
      </c>
      <c r="G2321" s="7">
        <v>31.91</v>
      </c>
      <c r="H2321" s="7">
        <v>32.715000000000003</v>
      </c>
      <c r="K2321" s="9">
        <f t="shared" si="182"/>
        <v>32.67</v>
      </c>
      <c r="L2321" s="9">
        <f t="shared" si="183"/>
        <v>31.91</v>
      </c>
      <c r="M2321" s="9">
        <f t="shared" si="184"/>
        <v>0.76000000000000156</v>
      </c>
    </row>
    <row r="2322" spans="1:13" x14ac:dyDescent="0.2">
      <c r="A2322" s="5">
        <v>2.7257199999999999</v>
      </c>
      <c r="B2322" s="5">
        <f t="shared" si="180"/>
        <v>2</v>
      </c>
      <c r="C2322" s="6">
        <f t="shared" si="181"/>
        <v>0.72571999999999992</v>
      </c>
      <c r="D2322" s="7">
        <v>32.29</v>
      </c>
      <c r="E2322" s="7">
        <v>32.854999999999997</v>
      </c>
      <c r="F2322" s="7">
        <v>32.535130000000002</v>
      </c>
      <c r="G2322" s="7">
        <v>31.975000000000001</v>
      </c>
      <c r="H2322" s="7">
        <v>32.704999999999998</v>
      </c>
      <c r="K2322" s="9">
        <f t="shared" si="182"/>
        <v>32.854999999999997</v>
      </c>
      <c r="L2322" s="9">
        <f t="shared" si="183"/>
        <v>31.975000000000001</v>
      </c>
      <c r="M2322" s="9">
        <f t="shared" si="184"/>
        <v>0.87999999999999545</v>
      </c>
    </row>
    <row r="2323" spans="1:13" x14ac:dyDescent="0.2">
      <c r="A2323" s="5">
        <v>2.7264599999999999</v>
      </c>
      <c r="B2323" s="5">
        <f t="shared" si="180"/>
        <v>2</v>
      </c>
      <c r="C2323" s="6">
        <f t="shared" si="181"/>
        <v>0.72645999999999988</v>
      </c>
      <c r="D2323" s="7">
        <v>32.255000000000003</v>
      </c>
      <c r="E2323" s="7">
        <v>32.805</v>
      </c>
      <c r="F2323" s="7">
        <v>32.482059999999997</v>
      </c>
      <c r="G2323" s="7">
        <v>31.984999999999999</v>
      </c>
      <c r="H2323" s="7">
        <v>32.74</v>
      </c>
      <c r="K2323" s="9">
        <f t="shared" si="182"/>
        <v>32.805</v>
      </c>
      <c r="L2323" s="9">
        <f t="shared" si="183"/>
        <v>31.984999999999999</v>
      </c>
      <c r="M2323" s="9">
        <f t="shared" si="184"/>
        <v>0.82000000000000028</v>
      </c>
    </row>
    <row r="2324" spans="1:13" x14ac:dyDescent="0.2">
      <c r="A2324" s="5">
        <v>2.7272099999999999</v>
      </c>
      <c r="B2324" s="5">
        <f t="shared" si="180"/>
        <v>2</v>
      </c>
      <c r="C2324" s="6">
        <f t="shared" si="181"/>
        <v>0.72720999999999991</v>
      </c>
      <c r="D2324" s="7">
        <v>32.11</v>
      </c>
      <c r="E2324" s="7">
        <v>32.875</v>
      </c>
      <c r="F2324" s="7">
        <v>32.461640000000003</v>
      </c>
      <c r="G2324" s="7">
        <v>31.984999999999999</v>
      </c>
      <c r="H2324" s="7">
        <v>32.85</v>
      </c>
      <c r="K2324" s="9">
        <f t="shared" si="182"/>
        <v>32.875</v>
      </c>
      <c r="L2324" s="9">
        <f t="shared" si="183"/>
        <v>31.984999999999999</v>
      </c>
      <c r="M2324" s="9">
        <f t="shared" si="184"/>
        <v>0.89000000000000057</v>
      </c>
    </row>
    <row r="2325" spans="1:13" x14ac:dyDescent="0.2">
      <c r="A2325" s="5">
        <v>2.7279499999999999</v>
      </c>
      <c r="B2325" s="5">
        <f t="shared" si="180"/>
        <v>2</v>
      </c>
      <c r="C2325" s="6">
        <f t="shared" si="181"/>
        <v>0.72794999999999987</v>
      </c>
      <c r="D2325" s="7">
        <v>32.06</v>
      </c>
      <c r="E2325" s="7">
        <v>32.854999999999997</v>
      </c>
      <c r="F2325" s="7">
        <v>32.508240000000001</v>
      </c>
      <c r="G2325" s="7">
        <v>32.020000000000003</v>
      </c>
      <c r="H2325" s="7">
        <v>32.799999999999997</v>
      </c>
      <c r="K2325" s="9">
        <f t="shared" si="182"/>
        <v>32.854999999999997</v>
      </c>
      <c r="L2325" s="9">
        <f t="shared" si="183"/>
        <v>32.020000000000003</v>
      </c>
      <c r="M2325" s="9">
        <f t="shared" si="184"/>
        <v>0.83499999999999375</v>
      </c>
    </row>
    <row r="2326" spans="1:13" x14ac:dyDescent="0.2">
      <c r="A2326" s="5">
        <v>2.7286899999999998</v>
      </c>
      <c r="B2326" s="5">
        <f t="shared" si="180"/>
        <v>2</v>
      </c>
      <c r="C2326" s="6">
        <f t="shared" si="181"/>
        <v>0.72868999999999984</v>
      </c>
      <c r="D2326" s="7">
        <v>32.085000000000001</v>
      </c>
      <c r="E2326" s="7">
        <v>32.83</v>
      </c>
      <c r="F2326" s="7">
        <v>32.445030000000003</v>
      </c>
      <c r="G2326" s="7">
        <v>31.96</v>
      </c>
      <c r="H2326" s="7">
        <v>32.69</v>
      </c>
      <c r="K2326" s="9">
        <f t="shared" si="182"/>
        <v>32.83</v>
      </c>
      <c r="L2326" s="9">
        <f t="shared" si="183"/>
        <v>31.96</v>
      </c>
      <c r="M2326" s="9">
        <f t="shared" si="184"/>
        <v>0.86999999999999744</v>
      </c>
    </row>
    <row r="2327" spans="1:13" x14ac:dyDescent="0.2">
      <c r="A2327" s="5">
        <v>2.7294399999999999</v>
      </c>
      <c r="B2327" s="5">
        <f t="shared" si="180"/>
        <v>2</v>
      </c>
      <c r="C2327" s="6">
        <f t="shared" si="181"/>
        <v>0.72943999999999987</v>
      </c>
      <c r="D2327" s="7">
        <v>32.305</v>
      </c>
      <c r="E2327" s="7">
        <v>32.875</v>
      </c>
      <c r="F2327" s="7">
        <v>32.474939999999997</v>
      </c>
      <c r="G2327" s="7">
        <v>31.824999999999999</v>
      </c>
      <c r="H2327" s="7">
        <v>32.655000000000001</v>
      </c>
      <c r="K2327" s="9">
        <f t="shared" si="182"/>
        <v>32.875</v>
      </c>
      <c r="L2327" s="9">
        <f t="shared" si="183"/>
        <v>31.824999999999999</v>
      </c>
      <c r="M2327" s="9">
        <f t="shared" si="184"/>
        <v>1.0500000000000007</v>
      </c>
    </row>
    <row r="2328" spans="1:13" x14ac:dyDescent="0.2">
      <c r="A2328" s="5">
        <v>2.7301799999999998</v>
      </c>
      <c r="B2328" s="5">
        <f t="shared" si="180"/>
        <v>2</v>
      </c>
      <c r="C2328" s="6">
        <f t="shared" si="181"/>
        <v>0.73017999999999983</v>
      </c>
      <c r="D2328" s="7">
        <v>32.375</v>
      </c>
      <c r="E2328" s="7">
        <v>32.914999999999999</v>
      </c>
      <c r="F2328" s="7">
        <v>32.515439999999998</v>
      </c>
      <c r="G2328" s="7">
        <v>31.754999999999999</v>
      </c>
      <c r="H2328" s="7">
        <v>32.89</v>
      </c>
      <c r="K2328" s="9">
        <f t="shared" si="182"/>
        <v>32.914999999999999</v>
      </c>
      <c r="L2328" s="9">
        <f t="shared" si="183"/>
        <v>31.754999999999999</v>
      </c>
      <c r="M2328" s="9">
        <f t="shared" si="184"/>
        <v>1.1600000000000001</v>
      </c>
    </row>
    <row r="2329" spans="1:13" x14ac:dyDescent="0.2">
      <c r="A2329" s="5">
        <v>2.7309199999999998</v>
      </c>
      <c r="B2329" s="5">
        <f t="shared" si="180"/>
        <v>2</v>
      </c>
      <c r="C2329" s="6">
        <f t="shared" si="181"/>
        <v>0.73091999999999979</v>
      </c>
      <c r="D2329" s="7">
        <v>32.365000000000002</v>
      </c>
      <c r="E2329" s="7">
        <v>32.875</v>
      </c>
      <c r="F2329" s="7">
        <v>32.449640000000002</v>
      </c>
      <c r="G2329" s="7">
        <v>31.655000000000001</v>
      </c>
      <c r="H2329" s="7">
        <v>32.715000000000003</v>
      </c>
      <c r="K2329" s="9">
        <f t="shared" si="182"/>
        <v>32.875</v>
      </c>
      <c r="L2329" s="9">
        <f t="shared" si="183"/>
        <v>31.655000000000001</v>
      </c>
      <c r="M2329" s="9">
        <f t="shared" si="184"/>
        <v>1.2199999999999989</v>
      </c>
    </row>
    <row r="2330" spans="1:13" x14ac:dyDescent="0.2">
      <c r="A2330" s="5">
        <v>2.7316699999999998</v>
      </c>
      <c r="B2330" s="5">
        <f t="shared" si="180"/>
        <v>2</v>
      </c>
      <c r="C2330" s="6">
        <f t="shared" si="181"/>
        <v>0.73166999999999982</v>
      </c>
      <c r="D2330" s="7">
        <v>32.4</v>
      </c>
      <c r="E2330" s="7">
        <v>32.765000000000001</v>
      </c>
      <c r="F2330" s="7">
        <v>32.375279999999997</v>
      </c>
      <c r="G2330" s="7">
        <v>31.535</v>
      </c>
      <c r="H2330" s="7">
        <v>32.655000000000001</v>
      </c>
      <c r="K2330" s="9">
        <f t="shared" si="182"/>
        <v>32.765000000000001</v>
      </c>
      <c r="L2330" s="9">
        <f t="shared" si="183"/>
        <v>31.535</v>
      </c>
      <c r="M2330" s="9">
        <f t="shared" si="184"/>
        <v>1.2300000000000004</v>
      </c>
    </row>
    <row r="2331" spans="1:13" x14ac:dyDescent="0.2">
      <c r="A2331" s="5">
        <v>2.7324099999999998</v>
      </c>
      <c r="B2331" s="5">
        <f t="shared" si="180"/>
        <v>2</v>
      </c>
      <c r="C2331" s="6">
        <f t="shared" si="181"/>
        <v>0.73240999999999978</v>
      </c>
      <c r="D2331" s="7">
        <v>32.045000000000002</v>
      </c>
      <c r="E2331" s="7">
        <v>32.585000000000001</v>
      </c>
      <c r="F2331" s="7">
        <v>32.23415</v>
      </c>
      <c r="G2331" s="7">
        <v>31.62</v>
      </c>
      <c r="H2331" s="7">
        <v>32.645000000000003</v>
      </c>
      <c r="K2331" s="9">
        <f t="shared" si="182"/>
        <v>32.585000000000001</v>
      </c>
      <c r="L2331" s="9">
        <f t="shared" si="183"/>
        <v>31.62</v>
      </c>
      <c r="M2331" s="9">
        <f t="shared" si="184"/>
        <v>0.96499999999999986</v>
      </c>
    </row>
    <row r="2332" spans="1:13" x14ac:dyDescent="0.2">
      <c r="A2332" s="5">
        <v>2.7331500000000002</v>
      </c>
      <c r="B2332" s="5">
        <f t="shared" si="180"/>
        <v>2</v>
      </c>
      <c r="C2332" s="6">
        <f t="shared" si="181"/>
        <v>0.73315000000000019</v>
      </c>
      <c r="D2332" s="7">
        <v>32</v>
      </c>
      <c r="E2332" s="7">
        <v>32.549999999999997</v>
      </c>
      <c r="F2332" s="7">
        <v>32.186320000000002</v>
      </c>
      <c r="G2332" s="7">
        <v>31.41</v>
      </c>
      <c r="H2332" s="7">
        <v>32.645000000000003</v>
      </c>
      <c r="K2332" s="9">
        <f t="shared" si="182"/>
        <v>32.549999999999997</v>
      </c>
      <c r="L2332" s="9">
        <f t="shared" si="183"/>
        <v>31.41</v>
      </c>
      <c r="M2332" s="9">
        <f t="shared" si="184"/>
        <v>1.139999999999997</v>
      </c>
    </row>
    <row r="2333" spans="1:13" x14ac:dyDescent="0.2">
      <c r="A2333" s="5">
        <v>2.7339000000000002</v>
      </c>
      <c r="B2333" s="5">
        <f t="shared" si="180"/>
        <v>2</v>
      </c>
      <c r="C2333" s="6">
        <f t="shared" si="181"/>
        <v>0.73390000000000022</v>
      </c>
      <c r="D2333" s="7">
        <v>31.96</v>
      </c>
      <c r="E2333" s="7">
        <v>32.4</v>
      </c>
      <c r="F2333" s="7">
        <v>32.153500000000001</v>
      </c>
      <c r="G2333" s="7">
        <v>31.57</v>
      </c>
      <c r="H2333" s="7">
        <v>32.630000000000003</v>
      </c>
      <c r="K2333" s="9">
        <f t="shared" si="182"/>
        <v>32.4</v>
      </c>
      <c r="L2333" s="9">
        <f t="shared" si="183"/>
        <v>31.57</v>
      </c>
      <c r="M2333" s="9">
        <f t="shared" si="184"/>
        <v>0.82999999999999829</v>
      </c>
    </row>
    <row r="2334" spans="1:13" x14ac:dyDescent="0.2">
      <c r="A2334" s="5">
        <v>2.7346400000000002</v>
      </c>
      <c r="B2334" s="5">
        <f t="shared" si="180"/>
        <v>2</v>
      </c>
      <c r="C2334" s="6">
        <f t="shared" si="181"/>
        <v>0.73464000000000018</v>
      </c>
      <c r="D2334" s="7">
        <v>31.57</v>
      </c>
      <c r="E2334" s="7">
        <v>32.375</v>
      </c>
      <c r="F2334" s="7">
        <v>32.003340000000001</v>
      </c>
      <c r="G2334" s="7">
        <v>31.484999999999999</v>
      </c>
      <c r="H2334" s="7">
        <v>32.545000000000002</v>
      </c>
      <c r="K2334" s="9">
        <f t="shared" si="182"/>
        <v>32.375</v>
      </c>
      <c r="L2334" s="9">
        <f t="shared" si="183"/>
        <v>31.484999999999999</v>
      </c>
      <c r="M2334" s="9">
        <f t="shared" si="184"/>
        <v>0.89000000000000057</v>
      </c>
    </row>
    <row r="2335" spans="1:13" x14ac:dyDescent="0.2">
      <c r="A2335" s="5">
        <v>2.7353900000000002</v>
      </c>
      <c r="B2335" s="5">
        <f t="shared" si="180"/>
        <v>2</v>
      </c>
      <c r="C2335" s="6">
        <f t="shared" si="181"/>
        <v>0.73539000000000021</v>
      </c>
      <c r="D2335" s="7">
        <v>31.9</v>
      </c>
      <c r="E2335" s="7">
        <v>32.305</v>
      </c>
      <c r="F2335" s="7">
        <v>32.117789999999999</v>
      </c>
      <c r="G2335" s="7">
        <v>31.605</v>
      </c>
      <c r="H2335" s="7">
        <v>32.46</v>
      </c>
      <c r="K2335" s="9">
        <f t="shared" si="182"/>
        <v>32.305</v>
      </c>
      <c r="L2335" s="9">
        <f t="shared" si="183"/>
        <v>31.605</v>
      </c>
      <c r="M2335" s="9">
        <f t="shared" si="184"/>
        <v>0.69999999999999929</v>
      </c>
    </row>
    <row r="2336" spans="1:13" x14ac:dyDescent="0.2">
      <c r="A2336" s="5">
        <v>2.7361300000000002</v>
      </c>
      <c r="B2336" s="5">
        <f t="shared" si="180"/>
        <v>2</v>
      </c>
      <c r="C2336" s="6">
        <f t="shared" si="181"/>
        <v>0.73613000000000017</v>
      </c>
      <c r="D2336" s="7">
        <v>31.704999999999998</v>
      </c>
      <c r="E2336" s="7">
        <v>32.18</v>
      </c>
      <c r="F2336" s="7">
        <v>32.05838</v>
      </c>
      <c r="G2336" s="7">
        <v>31.594999999999999</v>
      </c>
      <c r="H2336" s="7">
        <v>32.46</v>
      </c>
      <c r="K2336" s="9">
        <f t="shared" si="182"/>
        <v>32.18</v>
      </c>
      <c r="L2336" s="9">
        <f t="shared" si="183"/>
        <v>31.594999999999999</v>
      </c>
      <c r="M2336" s="9">
        <f t="shared" si="184"/>
        <v>0.58500000000000085</v>
      </c>
    </row>
    <row r="2337" spans="1:13" x14ac:dyDescent="0.2">
      <c r="A2337" s="5">
        <v>2.7368700000000001</v>
      </c>
      <c r="B2337" s="5">
        <f t="shared" si="180"/>
        <v>2</v>
      </c>
      <c r="C2337" s="6">
        <f t="shared" si="181"/>
        <v>0.73687000000000014</v>
      </c>
      <c r="D2337" s="7">
        <v>31.62</v>
      </c>
      <c r="E2337" s="7">
        <v>32.4</v>
      </c>
      <c r="F2337" s="7">
        <v>32.068939999999998</v>
      </c>
      <c r="G2337" s="7">
        <v>31.58</v>
      </c>
      <c r="H2337" s="7">
        <v>32.365000000000002</v>
      </c>
      <c r="K2337" s="9">
        <f t="shared" si="182"/>
        <v>32.4</v>
      </c>
      <c r="L2337" s="9">
        <f t="shared" si="183"/>
        <v>31.58</v>
      </c>
      <c r="M2337" s="9">
        <f t="shared" si="184"/>
        <v>0.82000000000000028</v>
      </c>
    </row>
    <row r="2338" spans="1:13" x14ac:dyDescent="0.2">
      <c r="A2338" s="5">
        <v>2.7376200000000002</v>
      </c>
      <c r="B2338" s="5">
        <f t="shared" si="180"/>
        <v>2</v>
      </c>
      <c r="C2338" s="6">
        <f t="shared" si="181"/>
        <v>0.73762000000000016</v>
      </c>
      <c r="D2338" s="7">
        <v>31.585000000000001</v>
      </c>
      <c r="E2338" s="7">
        <v>32.24</v>
      </c>
      <c r="F2338" s="7">
        <v>31.979669999999999</v>
      </c>
      <c r="G2338" s="7">
        <v>31.484999999999999</v>
      </c>
      <c r="H2338" s="7">
        <v>32.299999999999997</v>
      </c>
      <c r="K2338" s="9">
        <f t="shared" si="182"/>
        <v>32.24</v>
      </c>
      <c r="L2338" s="9">
        <f t="shared" si="183"/>
        <v>31.484999999999999</v>
      </c>
      <c r="M2338" s="9">
        <f t="shared" si="184"/>
        <v>0.75500000000000256</v>
      </c>
    </row>
    <row r="2339" spans="1:13" x14ac:dyDescent="0.2">
      <c r="A2339" s="5">
        <v>2.7383600000000001</v>
      </c>
      <c r="B2339" s="5">
        <f t="shared" si="180"/>
        <v>2</v>
      </c>
      <c r="C2339" s="6">
        <f t="shared" si="181"/>
        <v>0.73836000000000013</v>
      </c>
      <c r="D2339" s="7">
        <v>31.57</v>
      </c>
      <c r="E2339" s="7">
        <v>32.204999999999998</v>
      </c>
      <c r="F2339" s="7">
        <v>31.929569999999998</v>
      </c>
      <c r="G2339" s="7">
        <v>31.36</v>
      </c>
      <c r="H2339" s="7">
        <v>32.340000000000003</v>
      </c>
      <c r="K2339" s="9">
        <f t="shared" si="182"/>
        <v>32.204999999999998</v>
      </c>
      <c r="L2339" s="9">
        <f t="shared" si="183"/>
        <v>31.36</v>
      </c>
      <c r="M2339" s="9">
        <f t="shared" si="184"/>
        <v>0.84499999999999886</v>
      </c>
    </row>
    <row r="2340" spans="1:13" x14ac:dyDescent="0.2">
      <c r="A2340" s="5">
        <v>2.7391000000000001</v>
      </c>
      <c r="B2340" s="5">
        <f t="shared" si="180"/>
        <v>2</v>
      </c>
      <c r="C2340" s="6">
        <f t="shared" si="181"/>
        <v>0.73910000000000009</v>
      </c>
      <c r="D2340" s="7">
        <v>31.605</v>
      </c>
      <c r="E2340" s="7">
        <v>32.35</v>
      </c>
      <c r="F2340" s="7">
        <v>32.007719999999999</v>
      </c>
      <c r="G2340" s="7">
        <v>31.434999999999999</v>
      </c>
      <c r="H2340" s="7">
        <v>32.274999999999999</v>
      </c>
      <c r="K2340" s="9">
        <f t="shared" si="182"/>
        <v>32.35</v>
      </c>
      <c r="L2340" s="9">
        <f t="shared" si="183"/>
        <v>31.434999999999999</v>
      </c>
      <c r="M2340" s="9">
        <f t="shared" si="184"/>
        <v>0.9150000000000027</v>
      </c>
    </row>
    <row r="2341" spans="1:13" x14ac:dyDescent="0.2">
      <c r="A2341" s="5">
        <v>2.7398500000000001</v>
      </c>
      <c r="B2341" s="5">
        <f t="shared" si="180"/>
        <v>2</v>
      </c>
      <c r="C2341" s="6">
        <f t="shared" si="181"/>
        <v>0.73985000000000012</v>
      </c>
      <c r="D2341" s="7">
        <v>31.375</v>
      </c>
      <c r="E2341" s="7">
        <v>32.24</v>
      </c>
      <c r="F2341" s="7">
        <v>31.941960000000002</v>
      </c>
      <c r="G2341" s="7">
        <v>31.484999999999999</v>
      </c>
      <c r="H2341" s="7">
        <v>32.274999999999999</v>
      </c>
      <c r="K2341" s="9">
        <f t="shared" si="182"/>
        <v>32.24</v>
      </c>
      <c r="L2341" s="9">
        <f t="shared" si="183"/>
        <v>31.375</v>
      </c>
      <c r="M2341" s="9">
        <f t="shared" si="184"/>
        <v>0.86500000000000199</v>
      </c>
    </row>
    <row r="2342" spans="1:13" x14ac:dyDescent="0.2">
      <c r="A2342" s="5">
        <v>2.7405900000000001</v>
      </c>
      <c r="B2342" s="5">
        <f t="shared" si="180"/>
        <v>2</v>
      </c>
      <c r="C2342" s="6">
        <f t="shared" si="181"/>
        <v>0.74059000000000008</v>
      </c>
      <c r="D2342" s="7">
        <v>31.3</v>
      </c>
      <c r="E2342" s="7">
        <v>32.22</v>
      </c>
      <c r="F2342" s="7">
        <v>31.818919999999999</v>
      </c>
      <c r="G2342" s="7">
        <v>31.36</v>
      </c>
      <c r="H2342" s="7">
        <v>32.155000000000001</v>
      </c>
      <c r="K2342" s="9">
        <f t="shared" si="182"/>
        <v>32.22</v>
      </c>
      <c r="L2342" s="9">
        <f t="shared" si="183"/>
        <v>31.3</v>
      </c>
      <c r="M2342" s="9">
        <f t="shared" si="184"/>
        <v>0.91999999999999815</v>
      </c>
    </row>
    <row r="2343" spans="1:13" x14ac:dyDescent="0.2">
      <c r="A2343" s="5">
        <v>2.7413400000000001</v>
      </c>
      <c r="B2343" s="5">
        <f t="shared" si="180"/>
        <v>2</v>
      </c>
      <c r="C2343" s="6">
        <f t="shared" si="181"/>
        <v>0.74134000000000011</v>
      </c>
      <c r="D2343" s="7">
        <v>31.4</v>
      </c>
      <c r="E2343" s="7">
        <v>32.29</v>
      </c>
      <c r="F2343" s="7">
        <v>31.855689999999999</v>
      </c>
      <c r="G2343" s="7">
        <v>31.46</v>
      </c>
      <c r="H2343" s="7">
        <v>32.130000000000003</v>
      </c>
      <c r="K2343" s="9">
        <f t="shared" si="182"/>
        <v>32.29</v>
      </c>
      <c r="L2343" s="9">
        <f t="shared" si="183"/>
        <v>31.4</v>
      </c>
      <c r="M2343" s="9">
        <f t="shared" si="184"/>
        <v>0.89000000000000057</v>
      </c>
    </row>
    <row r="2344" spans="1:13" x14ac:dyDescent="0.2">
      <c r="A2344" s="5">
        <v>2.7420800000000001</v>
      </c>
      <c r="B2344" s="5">
        <f t="shared" si="180"/>
        <v>2</v>
      </c>
      <c r="C2344" s="6">
        <f t="shared" si="181"/>
        <v>0.74208000000000007</v>
      </c>
      <c r="D2344" s="7">
        <v>31.364999999999998</v>
      </c>
      <c r="E2344" s="7">
        <v>32.155000000000001</v>
      </c>
      <c r="F2344" s="7">
        <v>31.833069999999999</v>
      </c>
      <c r="G2344" s="7">
        <v>31.545000000000002</v>
      </c>
      <c r="H2344" s="7">
        <v>32.130000000000003</v>
      </c>
      <c r="K2344" s="9">
        <f t="shared" si="182"/>
        <v>32.155000000000001</v>
      </c>
      <c r="L2344" s="9">
        <f t="shared" si="183"/>
        <v>31.364999999999998</v>
      </c>
      <c r="M2344" s="9">
        <f t="shared" si="184"/>
        <v>0.7900000000000027</v>
      </c>
    </row>
    <row r="2345" spans="1:13" x14ac:dyDescent="0.2">
      <c r="A2345" s="5">
        <v>2.74282</v>
      </c>
      <c r="B2345" s="5">
        <f t="shared" si="180"/>
        <v>2</v>
      </c>
      <c r="C2345" s="6">
        <f t="shared" si="181"/>
        <v>0.74282000000000004</v>
      </c>
      <c r="D2345" s="7">
        <v>31.434999999999999</v>
      </c>
      <c r="E2345" s="7">
        <v>32.145000000000003</v>
      </c>
      <c r="F2345" s="7">
        <v>31.716139999999999</v>
      </c>
      <c r="G2345" s="7">
        <v>31.215</v>
      </c>
      <c r="H2345" s="7">
        <v>31.995000000000001</v>
      </c>
      <c r="K2345" s="9">
        <f t="shared" si="182"/>
        <v>32.145000000000003</v>
      </c>
      <c r="L2345" s="9">
        <f t="shared" si="183"/>
        <v>31.215</v>
      </c>
      <c r="M2345" s="9">
        <f t="shared" si="184"/>
        <v>0.93000000000000327</v>
      </c>
    </row>
    <row r="2346" spans="1:13" x14ac:dyDescent="0.2">
      <c r="A2346" s="5">
        <v>2.7435700000000001</v>
      </c>
      <c r="B2346" s="5">
        <f t="shared" si="180"/>
        <v>2</v>
      </c>
      <c r="C2346" s="6">
        <f t="shared" si="181"/>
        <v>0.74357000000000006</v>
      </c>
      <c r="D2346" s="7">
        <v>31.315000000000001</v>
      </c>
      <c r="E2346" s="7">
        <v>32.365000000000002</v>
      </c>
      <c r="F2346" s="7">
        <v>31.79383</v>
      </c>
      <c r="G2346" s="7">
        <v>31.34</v>
      </c>
      <c r="H2346" s="7">
        <v>32.045000000000002</v>
      </c>
      <c r="K2346" s="9">
        <f t="shared" si="182"/>
        <v>32.365000000000002</v>
      </c>
      <c r="L2346" s="9">
        <f t="shared" si="183"/>
        <v>31.315000000000001</v>
      </c>
      <c r="M2346" s="9">
        <f t="shared" si="184"/>
        <v>1.0500000000000007</v>
      </c>
    </row>
    <row r="2347" spans="1:13" x14ac:dyDescent="0.2">
      <c r="A2347" s="5">
        <v>2.74431</v>
      </c>
      <c r="B2347" s="5">
        <f t="shared" si="180"/>
        <v>2</v>
      </c>
      <c r="C2347" s="6">
        <f t="shared" si="181"/>
        <v>0.74431000000000003</v>
      </c>
      <c r="D2347" s="7">
        <v>31.434999999999999</v>
      </c>
      <c r="E2347" s="7">
        <v>32.255000000000003</v>
      </c>
      <c r="F2347" s="7">
        <v>31.835129999999999</v>
      </c>
      <c r="G2347" s="7">
        <v>31.52</v>
      </c>
      <c r="H2347" s="7">
        <v>32.104999999999997</v>
      </c>
      <c r="K2347" s="9">
        <f t="shared" si="182"/>
        <v>32.255000000000003</v>
      </c>
      <c r="L2347" s="9">
        <f t="shared" si="183"/>
        <v>31.434999999999999</v>
      </c>
      <c r="M2347" s="9">
        <f t="shared" si="184"/>
        <v>0.82000000000000384</v>
      </c>
    </row>
    <row r="2348" spans="1:13" x14ac:dyDescent="0.2">
      <c r="A2348" s="5">
        <v>2.74505</v>
      </c>
      <c r="B2348" s="5">
        <f t="shared" si="180"/>
        <v>2</v>
      </c>
      <c r="C2348" s="6">
        <f t="shared" si="181"/>
        <v>0.74504999999999999</v>
      </c>
      <c r="D2348" s="7">
        <v>31.51</v>
      </c>
      <c r="E2348" s="7">
        <v>32.340000000000003</v>
      </c>
      <c r="F2348" s="7">
        <v>31.931480000000001</v>
      </c>
      <c r="G2348" s="7">
        <v>31.484999999999999</v>
      </c>
      <c r="H2348" s="7">
        <v>32.204999999999998</v>
      </c>
      <c r="K2348" s="9">
        <f t="shared" si="182"/>
        <v>32.340000000000003</v>
      </c>
      <c r="L2348" s="9">
        <f t="shared" si="183"/>
        <v>31.484999999999999</v>
      </c>
      <c r="M2348" s="9">
        <f t="shared" si="184"/>
        <v>0.85500000000000398</v>
      </c>
    </row>
    <row r="2349" spans="1:13" x14ac:dyDescent="0.2">
      <c r="A2349" s="5">
        <v>2.7458</v>
      </c>
      <c r="B2349" s="5">
        <f t="shared" si="180"/>
        <v>2</v>
      </c>
      <c r="C2349" s="6">
        <f t="shared" si="181"/>
        <v>0.74580000000000002</v>
      </c>
      <c r="D2349" s="7">
        <v>31.375</v>
      </c>
      <c r="E2349" s="7">
        <v>32.204999999999998</v>
      </c>
      <c r="F2349" s="7">
        <v>31.85361</v>
      </c>
      <c r="G2349" s="7">
        <v>31.4</v>
      </c>
      <c r="H2349" s="7">
        <v>32.119999999999997</v>
      </c>
      <c r="K2349" s="9">
        <f t="shared" si="182"/>
        <v>32.204999999999998</v>
      </c>
      <c r="L2349" s="9">
        <f t="shared" si="183"/>
        <v>31.375</v>
      </c>
      <c r="M2349" s="9">
        <f t="shared" si="184"/>
        <v>0.82999999999999829</v>
      </c>
    </row>
    <row r="2350" spans="1:13" x14ac:dyDescent="0.2">
      <c r="A2350" s="5">
        <v>2.74654</v>
      </c>
      <c r="B2350" s="5">
        <f t="shared" si="180"/>
        <v>2</v>
      </c>
      <c r="C2350" s="6">
        <f t="shared" si="181"/>
        <v>0.74653999999999998</v>
      </c>
      <c r="D2350" s="7">
        <v>31.41</v>
      </c>
      <c r="E2350" s="7">
        <v>32.145000000000003</v>
      </c>
      <c r="F2350" s="7">
        <v>31.74438</v>
      </c>
      <c r="G2350" s="7">
        <v>31.29</v>
      </c>
      <c r="H2350" s="7">
        <v>32.104999999999997</v>
      </c>
      <c r="K2350" s="9">
        <f t="shared" si="182"/>
        <v>32.145000000000003</v>
      </c>
      <c r="L2350" s="9">
        <f t="shared" si="183"/>
        <v>31.29</v>
      </c>
      <c r="M2350" s="9">
        <f t="shared" si="184"/>
        <v>0.85500000000000398</v>
      </c>
    </row>
    <row r="2351" spans="1:13" x14ac:dyDescent="0.2">
      <c r="A2351" s="5">
        <v>2.74729</v>
      </c>
      <c r="B2351" s="5">
        <f t="shared" si="180"/>
        <v>2</v>
      </c>
      <c r="C2351" s="6">
        <f t="shared" si="181"/>
        <v>0.74729000000000001</v>
      </c>
      <c r="D2351" s="7">
        <v>31.475000000000001</v>
      </c>
      <c r="E2351" s="7">
        <v>32.305</v>
      </c>
      <c r="F2351" s="7">
        <v>31.888110000000001</v>
      </c>
      <c r="G2351" s="7">
        <v>31.324999999999999</v>
      </c>
      <c r="H2351" s="7">
        <v>32.08</v>
      </c>
      <c r="K2351" s="9">
        <f t="shared" si="182"/>
        <v>32.305</v>
      </c>
      <c r="L2351" s="9">
        <f t="shared" si="183"/>
        <v>31.324999999999999</v>
      </c>
      <c r="M2351" s="9">
        <f t="shared" si="184"/>
        <v>0.98000000000000043</v>
      </c>
    </row>
    <row r="2352" spans="1:13" x14ac:dyDescent="0.2">
      <c r="A2352" s="5">
        <v>2.74803</v>
      </c>
      <c r="B2352" s="5">
        <f t="shared" si="180"/>
        <v>2</v>
      </c>
      <c r="C2352" s="6">
        <f t="shared" si="181"/>
        <v>0.74802999999999997</v>
      </c>
      <c r="D2352" s="7">
        <v>31.45</v>
      </c>
      <c r="E2352" s="7">
        <v>32.229999999999997</v>
      </c>
      <c r="F2352" s="7">
        <v>31.809059999999999</v>
      </c>
      <c r="G2352" s="7">
        <v>31.35</v>
      </c>
      <c r="H2352" s="7">
        <v>31.984999999999999</v>
      </c>
      <c r="K2352" s="9">
        <f t="shared" si="182"/>
        <v>32.229999999999997</v>
      </c>
      <c r="L2352" s="9">
        <f t="shared" si="183"/>
        <v>31.35</v>
      </c>
      <c r="M2352" s="9">
        <f t="shared" si="184"/>
        <v>0.87999999999999545</v>
      </c>
    </row>
    <row r="2353" spans="1:13" x14ac:dyDescent="0.2">
      <c r="A2353" s="5">
        <v>2.7487699999999999</v>
      </c>
      <c r="B2353" s="5">
        <f t="shared" si="180"/>
        <v>2</v>
      </c>
      <c r="C2353" s="6">
        <f t="shared" si="181"/>
        <v>0.74876999999999994</v>
      </c>
      <c r="D2353" s="7">
        <v>31.434999999999999</v>
      </c>
      <c r="E2353" s="7">
        <v>32.195</v>
      </c>
      <c r="F2353" s="7">
        <v>31.853280000000002</v>
      </c>
      <c r="G2353" s="7">
        <v>31.484999999999999</v>
      </c>
      <c r="H2353" s="7">
        <v>32.119999999999997</v>
      </c>
      <c r="K2353" s="9">
        <f t="shared" si="182"/>
        <v>32.195</v>
      </c>
      <c r="L2353" s="9">
        <f t="shared" si="183"/>
        <v>31.434999999999999</v>
      </c>
      <c r="M2353" s="9">
        <f t="shared" si="184"/>
        <v>0.76000000000000156</v>
      </c>
    </row>
    <row r="2354" spans="1:13" x14ac:dyDescent="0.2">
      <c r="A2354" s="5">
        <v>2.74952</v>
      </c>
      <c r="B2354" s="5">
        <f t="shared" si="180"/>
        <v>2</v>
      </c>
      <c r="C2354" s="6">
        <f t="shared" si="181"/>
        <v>0.74951999999999996</v>
      </c>
      <c r="D2354" s="7">
        <v>31.51</v>
      </c>
      <c r="E2354" s="7">
        <v>32.195</v>
      </c>
      <c r="F2354" s="7">
        <v>31.79729</v>
      </c>
      <c r="G2354" s="7">
        <v>31.375</v>
      </c>
      <c r="H2354" s="7">
        <v>32.01</v>
      </c>
      <c r="K2354" s="9">
        <f t="shared" si="182"/>
        <v>32.195</v>
      </c>
      <c r="L2354" s="9">
        <f t="shared" si="183"/>
        <v>31.375</v>
      </c>
      <c r="M2354" s="9">
        <f t="shared" si="184"/>
        <v>0.82000000000000028</v>
      </c>
    </row>
    <row r="2355" spans="1:13" x14ac:dyDescent="0.2">
      <c r="A2355" s="5">
        <v>2.7502599999999999</v>
      </c>
      <c r="B2355" s="5">
        <f t="shared" si="180"/>
        <v>2</v>
      </c>
      <c r="C2355" s="6">
        <f t="shared" si="181"/>
        <v>0.75025999999999993</v>
      </c>
      <c r="D2355" s="7">
        <v>31.52</v>
      </c>
      <c r="E2355" s="7">
        <v>32.24</v>
      </c>
      <c r="F2355" s="7">
        <v>31.83436</v>
      </c>
      <c r="G2355" s="7">
        <v>31.35</v>
      </c>
      <c r="H2355" s="7">
        <v>32.104999999999997</v>
      </c>
      <c r="K2355" s="9">
        <f t="shared" si="182"/>
        <v>32.24</v>
      </c>
      <c r="L2355" s="9">
        <f t="shared" si="183"/>
        <v>31.35</v>
      </c>
      <c r="M2355" s="9">
        <f t="shared" si="184"/>
        <v>0.89000000000000057</v>
      </c>
    </row>
    <row r="2356" spans="1:13" x14ac:dyDescent="0.2">
      <c r="A2356" s="5">
        <v>2.7509999999999999</v>
      </c>
      <c r="B2356" s="5">
        <f t="shared" si="180"/>
        <v>2</v>
      </c>
      <c r="C2356" s="6">
        <f t="shared" si="181"/>
        <v>0.75099999999999989</v>
      </c>
      <c r="D2356" s="7">
        <v>31.5</v>
      </c>
      <c r="E2356" s="7">
        <v>32.35</v>
      </c>
      <c r="F2356" s="7">
        <v>31.869530000000001</v>
      </c>
      <c r="G2356" s="7">
        <v>31.3</v>
      </c>
      <c r="H2356" s="7">
        <v>32.045000000000002</v>
      </c>
      <c r="K2356" s="9">
        <f t="shared" si="182"/>
        <v>32.35</v>
      </c>
      <c r="L2356" s="9">
        <f t="shared" si="183"/>
        <v>31.3</v>
      </c>
      <c r="M2356" s="9">
        <f t="shared" si="184"/>
        <v>1.0500000000000007</v>
      </c>
    </row>
    <row r="2357" spans="1:13" x14ac:dyDescent="0.2">
      <c r="A2357" s="5">
        <v>2.7517499999999999</v>
      </c>
      <c r="B2357" s="5">
        <f t="shared" si="180"/>
        <v>2</v>
      </c>
      <c r="C2357" s="6">
        <f t="shared" si="181"/>
        <v>0.75174999999999992</v>
      </c>
      <c r="D2357" s="7">
        <v>31.585000000000001</v>
      </c>
      <c r="E2357" s="7">
        <v>32.24</v>
      </c>
      <c r="F2357" s="7">
        <v>31.881270000000001</v>
      </c>
      <c r="G2357" s="7">
        <v>31.274999999999999</v>
      </c>
      <c r="H2357" s="7">
        <v>32.07</v>
      </c>
      <c r="K2357" s="9">
        <f t="shared" si="182"/>
        <v>32.24</v>
      </c>
      <c r="L2357" s="9">
        <f t="shared" si="183"/>
        <v>31.274999999999999</v>
      </c>
      <c r="M2357" s="9">
        <f t="shared" si="184"/>
        <v>0.96500000000000341</v>
      </c>
    </row>
    <row r="2358" spans="1:13" x14ac:dyDescent="0.2">
      <c r="A2358" s="5">
        <v>2.7524899999999999</v>
      </c>
      <c r="B2358" s="5">
        <f t="shared" si="180"/>
        <v>2</v>
      </c>
      <c r="C2358" s="6">
        <f t="shared" si="181"/>
        <v>0.75248999999999988</v>
      </c>
      <c r="D2358" s="7">
        <v>31.46</v>
      </c>
      <c r="E2358" s="7">
        <v>32.204999999999998</v>
      </c>
      <c r="F2358" s="7">
        <v>31.79862</v>
      </c>
      <c r="G2358" s="7">
        <v>31.215</v>
      </c>
      <c r="H2358" s="7">
        <v>32.034999999999997</v>
      </c>
      <c r="K2358" s="9">
        <f t="shared" si="182"/>
        <v>32.204999999999998</v>
      </c>
      <c r="L2358" s="9">
        <f t="shared" si="183"/>
        <v>31.215</v>
      </c>
      <c r="M2358" s="9">
        <f t="shared" si="184"/>
        <v>0.98999999999999844</v>
      </c>
    </row>
    <row r="2359" spans="1:13" x14ac:dyDescent="0.2">
      <c r="A2359" s="5">
        <v>2.7532399999999999</v>
      </c>
      <c r="B2359" s="5">
        <f t="shared" si="180"/>
        <v>2</v>
      </c>
      <c r="C2359" s="6">
        <f t="shared" si="181"/>
        <v>0.75323999999999991</v>
      </c>
      <c r="D2359" s="7">
        <v>31.754999999999999</v>
      </c>
      <c r="E2359" s="7">
        <v>32.130000000000003</v>
      </c>
      <c r="F2359" s="7">
        <v>31.849519999999998</v>
      </c>
      <c r="G2359" s="7">
        <v>31.35</v>
      </c>
      <c r="H2359" s="7">
        <v>32.01</v>
      </c>
      <c r="K2359" s="9">
        <f t="shared" si="182"/>
        <v>32.130000000000003</v>
      </c>
      <c r="L2359" s="9">
        <f t="shared" si="183"/>
        <v>31.35</v>
      </c>
      <c r="M2359" s="9">
        <f t="shared" si="184"/>
        <v>0.78000000000000114</v>
      </c>
    </row>
    <row r="2360" spans="1:13" x14ac:dyDescent="0.2">
      <c r="A2360" s="5">
        <v>2.7539799999999999</v>
      </c>
      <c r="B2360" s="5">
        <f t="shared" si="180"/>
        <v>2</v>
      </c>
      <c r="C2360" s="6">
        <f t="shared" si="181"/>
        <v>0.75397999999999987</v>
      </c>
      <c r="D2360" s="7">
        <v>31.535</v>
      </c>
      <c r="E2360" s="7">
        <v>32.28</v>
      </c>
      <c r="F2360" s="7">
        <v>31.860440000000001</v>
      </c>
      <c r="G2360" s="7">
        <v>31.4</v>
      </c>
      <c r="H2360" s="7">
        <v>32.034999999999997</v>
      </c>
      <c r="K2360" s="9">
        <f t="shared" si="182"/>
        <v>32.28</v>
      </c>
      <c r="L2360" s="9">
        <f t="shared" si="183"/>
        <v>31.4</v>
      </c>
      <c r="M2360" s="9">
        <f t="shared" si="184"/>
        <v>0.88000000000000256</v>
      </c>
    </row>
    <row r="2361" spans="1:13" x14ac:dyDescent="0.2">
      <c r="A2361" s="5">
        <v>2.7547199999999998</v>
      </c>
      <c r="B2361" s="5">
        <f t="shared" si="180"/>
        <v>2</v>
      </c>
      <c r="C2361" s="6">
        <f t="shared" si="181"/>
        <v>0.75471999999999984</v>
      </c>
      <c r="D2361" s="7">
        <v>31.375</v>
      </c>
      <c r="E2361" s="7">
        <v>32.204999999999998</v>
      </c>
      <c r="F2361" s="7">
        <v>31.83257</v>
      </c>
      <c r="G2361" s="7">
        <v>31.36</v>
      </c>
      <c r="H2361" s="7">
        <v>32.055</v>
      </c>
      <c r="K2361" s="9">
        <f t="shared" si="182"/>
        <v>32.204999999999998</v>
      </c>
      <c r="L2361" s="9">
        <f t="shared" si="183"/>
        <v>31.36</v>
      </c>
      <c r="M2361" s="9">
        <f t="shared" si="184"/>
        <v>0.84499999999999886</v>
      </c>
    </row>
    <row r="2362" spans="1:13" x14ac:dyDescent="0.2">
      <c r="A2362" s="5">
        <v>2.7554699999999999</v>
      </c>
      <c r="B2362" s="5">
        <f t="shared" si="180"/>
        <v>2</v>
      </c>
      <c r="C2362" s="6">
        <f t="shared" si="181"/>
        <v>0.75546999999999986</v>
      </c>
      <c r="D2362" s="7">
        <v>31.52</v>
      </c>
      <c r="E2362" s="7">
        <v>32.17</v>
      </c>
      <c r="F2362" s="7">
        <v>31.754960000000001</v>
      </c>
      <c r="G2362" s="7">
        <v>31.29</v>
      </c>
      <c r="H2362" s="7">
        <v>32.034999999999997</v>
      </c>
      <c r="K2362" s="9">
        <f t="shared" si="182"/>
        <v>32.17</v>
      </c>
      <c r="L2362" s="9">
        <f t="shared" si="183"/>
        <v>31.29</v>
      </c>
      <c r="M2362" s="9">
        <f t="shared" si="184"/>
        <v>0.88000000000000256</v>
      </c>
    </row>
    <row r="2363" spans="1:13" x14ac:dyDescent="0.2">
      <c r="A2363" s="5">
        <v>2.7562099999999998</v>
      </c>
      <c r="B2363" s="5">
        <f t="shared" si="180"/>
        <v>2</v>
      </c>
      <c r="C2363" s="6">
        <f t="shared" si="181"/>
        <v>0.75620999999999983</v>
      </c>
      <c r="D2363" s="7">
        <v>31.45</v>
      </c>
      <c r="E2363" s="7">
        <v>32.094999999999999</v>
      </c>
      <c r="F2363" s="7">
        <v>31.714980000000001</v>
      </c>
      <c r="G2363" s="7">
        <v>31.24</v>
      </c>
      <c r="H2363" s="7">
        <v>31.97</v>
      </c>
      <c r="K2363" s="9">
        <f t="shared" si="182"/>
        <v>32.094999999999999</v>
      </c>
      <c r="L2363" s="9">
        <f t="shared" si="183"/>
        <v>31.24</v>
      </c>
      <c r="M2363" s="9">
        <f t="shared" si="184"/>
        <v>0.85500000000000043</v>
      </c>
    </row>
    <row r="2364" spans="1:13" x14ac:dyDescent="0.2">
      <c r="A2364" s="5">
        <v>2.7569499999999998</v>
      </c>
      <c r="B2364" s="5">
        <f t="shared" si="180"/>
        <v>2</v>
      </c>
      <c r="C2364" s="6">
        <f t="shared" si="181"/>
        <v>0.75694999999999979</v>
      </c>
      <c r="D2364" s="7">
        <v>31.39</v>
      </c>
      <c r="E2364" s="7">
        <v>32.119999999999997</v>
      </c>
      <c r="F2364" s="7">
        <v>31.74173</v>
      </c>
      <c r="G2364" s="7">
        <v>31.25</v>
      </c>
      <c r="H2364" s="7">
        <v>31.96</v>
      </c>
      <c r="K2364" s="9">
        <f t="shared" si="182"/>
        <v>32.119999999999997</v>
      </c>
      <c r="L2364" s="9">
        <f t="shared" si="183"/>
        <v>31.25</v>
      </c>
      <c r="M2364" s="9">
        <f t="shared" si="184"/>
        <v>0.86999999999999744</v>
      </c>
    </row>
    <row r="2365" spans="1:13" x14ac:dyDescent="0.2">
      <c r="A2365" s="5">
        <v>2.7576999999999998</v>
      </c>
      <c r="B2365" s="5">
        <f t="shared" si="180"/>
        <v>2</v>
      </c>
      <c r="C2365" s="6">
        <f t="shared" si="181"/>
        <v>0.75769999999999982</v>
      </c>
      <c r="D2365" s="7">
        <v>31.265000000000001</v>
      </c>
      <c r="E2365" s="7">
        <v>31.975000000000001</v>
      </c>
      <c r="F2365" s="7">
        <v>31.725269999999998</v>
      </c>
      <c r="G2365" s="7">
        <v>31.315000000000001</v>
      </c>
      <c r="H2365" s="7">
        <v>31.96</v>
      </c>
      <c r="K2365" s="9">
        <f t="shared" si="182"/>
        <v>31.975000000000001</v>
      </c>
      <c r="L2365" s="9">
        <f t="shared" si="183"/>
        <v>31.265000000000001</v>
      </c>
      <c r="M2365" s="9">
        <f t="shared" si="184"/>
        <v>0.71000000000000085</v>
      </c>
    </row>
    <row r="2366" spans="1:13" x14ac:dyDescent="0.2">
      <c r="A2366" s="5">
        <v>2.7584399999999998</v>
      </c>
      <c r="B2366" s="5">
        <f t="shared" si="180"/>
        <v>2</v>
      </c>
      <c r="C2366" s="6">
        <f t="shared" si="181"/>
        <v>0.75843999999999978</v>
      </c>
      <c r="D2366" s="7">
        <v>31.28</v>
      </c>
      <c r="E2366" s="7">
        <v>32.06</v>
      </c>
      <c r="F2366" s="7">
        <v>31.730029999999999</v>
      </c>
      <c r="G2366" s="7">
        <v>31.36</v>
      </c>
      <c r="H2366" s="7">
        <v>31.875</v>
      </c>
      <c r="K2366" s="9">
        <f t="shared" si="182"/>
        <v>32.06</v>
      </c>
      <c r="L2366" s="9">
        <f t="shared" si="183"/>
        <v>31.28</v>
      </c>
      <c r="M2366" s="9">
        <f t="shared" si="184"/>
        <v>0.78000000000000114</v>
      </c>
    </row>
    <row r="2367" spans="1:13" x14ac:dyDescent="0.2">
      <c r="A2367" s="5">
        <v>2.7591800000000002</v>
      </c>
      <c r="B2367" s="5">
        <f t="shared" si="180"/>
        <v>2</v>
      </c>
      <c r="C2367" s="6">
        <f t="shared" si="181"/>
        <v>0.75918000000000019</v>
      </c>
      <c r="D2367" s="7">
        <v>31.045000000000002</v>
      </c>
      <c r="E2367" s="7">
        <v>32.204999999999998</v>
      </c>
      <c r="F2367" s="7">
        <v>31.6113</v>
      </c>
      <c r="G2367" s="7">
        <v>31.265000000000001</v>
      </c>
      <c r="H2367" s="7">
        <v>31.85</v>
      </c>
      <c r="K2367" s="9">
        <f t="shared" si="182"/>
        <v>32.204999999999998</v>
      </c>
      <c r="L2367" s="9">
        <f t="shared" si="183"/>
        <v>31.045000000000002</v>
      </c>
      <c r="M2367" s="9">
        <f t="shared" si="184"/>
        <v>1.1599999999999966</v>
      </c>
    </row>
    <row r="2368" spans="1:13" x14ac:dyDescent="0.2">
      <c r="A2368" s="5">
        <v>2.7599300000000002</v>
      </c>
      <c r="B2368" s="5">
        <f t="shared" si="180"/>
        <v>2</v>
      </c>
      <c r="C2368" s="6">
        <f t="shared" si="181"/>
        <v>0.75993000000000022</v>
      </c>
      <c r="D2368" s="7">
        <v>31.094999999999999</v>
      </c>
      <c r="E2368" s="7">
        <v>32.094999999999999</v>
      </c>
      <c r="F2368" s="7">
        <v>31.689710000000002</v>
      </c>
      <c r="G2368" s="7">
        <v>31.35</v>
      </c>
      <c r="H2368" s="7">
        <v>31.885000000000002</v>
      </c>
      <c r="K2368" s="9">
        <f t="shared" si="182"/>
        <v>32.094999999999999</v>
      </c>
      <c r="L2368" s="9">
        <f t="shared" si="183"/>
        <v>31.094999999999999</v>
      </c>
      <c r="M2368" s="9">
        <f t="shared" si="184"/>
        <v>1</v>
      </c>
    </row>
    <row r="2369" spans="1:13" x14ac:dyDescent="0.2">
      <c r="A2369" s="5">
        <v>2.7606700000000002</v>
      </c>
      <c r="B2369" s="5">
        <f t="shared" si="180"/>
        <v>2</v>
      </c>
      <c r="C2369" s="6">
        <f t="shared" si="181"/>
        <v>0.76067000000000018</v>
      </c>
      <c r="D2369" s="7">
        <v>31.265000000000001</v>
      </c>
      <c r="E2369" s="7">
        <v>31.934999999999999</v>
      </c>
      <c r="F2369" s="7">
        <v>31.597079999999998</v>
      </c>
      <c r="G2369" s="7">
        <v>31.315000000000001</v>
      </c>
      <c r="H2369" s="7">
        <v>31.8</v>
      </c>
      <c r="K2369" s="9">
        <f t="shared" si="182"/>
        <v>31.934999999999999</v>
      </c>
      <c r="L2369" s="9">
        <f t="shared" si="183"/>
        <v>31.265000000000001</v>
      </c>
      <c r="M2369" s="9">
        <f t="shared" si="184"/>
        <v>0.66999999999999815</v>
      </c>
    </row>
    <row r="2370" spans="1:13" x14ac:dyDescent="0.2">
      <c r="A2370" s="5">
        <v>2.7614200000000002</v>
      </c>
      <c r="B2370" s="5">
        <f t="shared" ref="B2370:B2433" si="185">INT(A2370)</f>
        <v>2</v>
      </c>
      <c r="C2370" s="6">
        <f t="shared" ref="C2370:C2433" si="186">A2370-B2370</f>
        <v>0.76142000000000021</v>
      </c>
      <c r="D2370" s="7">
        <v>31.215</v>
      </c>
      <c r="E2370" s="7">
        <v>32.35</v>
      </c>
      <c r="F2370" s="7">
        <v>31.728179999999998</v>
      </c>
      <c r="G2370" s="7">
        <v>31.274999999999999</v>
      </c>
      <c r="H2370" s="7">
        <v>31.85</v>
      </c>
      <c r="K2370" s="9">
        <f t="shared" ref="K2370:K2433" si="187">MAX(D2370:G2370)</f>
        <v>32.35</v>
      </c>
      <c r="L2370" s="9">
        <f t="shared" ref="L2370:L2433" si="188">MIN(D2370:G2370)</f>
        <v>31.215</v>
      </c>
      <c r="M2370" s="9">
        <f t="shared" si="184"/>
        <v>1.1350000000000016</v>
      </c>
    </row>
    <row r="2371" spans="1:13" x14ac:dyDescent="0.2">
      <c r="A2371" s="5">
        <v>2.7621600000000002</v>
      </c>
      <c r="B2371" s="5">
        <f t="shared" si="185"/>
        <v>2</v>
      </c>
      <c r="C2371" s="6">
        <f t="shared" si="186"/>
        <v>0.76216000000000017</v>
      </c>
      <c r="D2371" s="7">
        <v>31.155000000000001</v>
      </c>
      <c r="E2371" s="7">
        <v>31.95</v>
      </c>
      <c r="F2371" s="7">
        <v>31.528960000000001</v>
      </c>
      <c r="G2371" s="7">
        <v>31.055</v>
      </c>
      <c r="H2371" s="7">
        <v>31.815000000000001</v>
      </c>
      <c r="K2371" s="9">
        <f t="shared" si="187"/>
        <v>31.95</v>
      </c>
      <c r="L2371" s="9">
        <f t="shared" si="188"/>
        <v>31.055</v>
      </c>
      <c r="M2371" s="9">
        <f t="shared" ref="M2371:M2434" si="189">K2371-L2371</f>
        <v>0.89499999999999957</v>
      </c>
    </row>
    <row r="2372" spans="1:13" x14ac:dyDescent="0.2">
      <c r="A2372" s="5">
        <v>2.7629000000000001</v>
      </c>
      <c r="B2372" s="5">
        <f t="shared" si="185"/>
        <v>2</v>
      </c>
      <c r="C2372" s="6">
        <f t="shared" si="186"/>
        <v>0.76290000000000013</v>
      </c>
      <c r="D2372" s="7">
        <v>31.375</v>
      </c>
      <c r="E2372" s="7">
        <v>31.984999999999999</v>
      </c>
      <c r="F2372" s="7">
        <v>31.62603</v>
      </c>
      <c r="G2372" s="7">
        <v>31.24</v>
      </c>
      <c r="H2372" s="7">
        <v>31.73</v>
      </c>
      <c r="K2372" s="9">
        <f t="shared" si="187"/>
        <v>31.984999999999999</v>
      </c>
      <c r="L2372" s="9">
        <f t="shared" si="188"/>
        <v>31.24</v>
      </c>
      <c r="M2372" s="9">
        <f t="shared" si="189"/>
        <v>0.74500000000000099</v>
      </c>
    </row>
    <row r="2373" spans="1:13" x14ac:dyDescent="0.2">
      <c r="A2373" s="5">
        <v>2.7636500000000002</v>
      </c>
      <c r="B2373" s="5">
        <f t="shared" si="185"/>
        <v>2</v>
      </c>
      <c r="C2373" s="6">
        <f t="shared" si="186"/>
        <v>0.76365000000000016</v>
      </c>
      <c r="D2373" s="7">
        <v>31.29</v>
      </c>
      <c r="E2373" s="7">
        <v>32</v>
      </c>
      <c r="F2373" s="7">
        <v>31.637409999999999</v>
      </c>
      <c r="G2373" s="7">
        <v>31.274999999999999</v>
      </c>
      <c r="H2373" s="7">
        <v>31.715</v>
      </c>
      <c r="K2373" s="9">
        <f t="shared" si="187"/>
        <v>32</v>
      </c>
      <c r="L2373" s="9">
        <f t="shared" si="188"/>
        <v>31.274999999999999</v>
      </c>
      <c r="M2373" s="9">
        <f t="shared" si="189"/>
        <v>0.72500000000000142</v>
      </c>
    </row>
    <row r="2374" spans="1:13" x14ac:dyDescent="0.2">
      <c r="A2374" s="5">
        <v>2.7643900000000001</v>
      </c>
      <c r="B2374" s="5">
        <f t="shared" si="185"/>
        <v>2</v>
      </c>
      <c r="C2374" s="6">
        <f t="shared" si="186"/>
        <v>0.76439000000000012</v>
      </c>
      <c r="D2374" s="7">
        <v>31.17</v>
      </c>
      <c r="E2374" s="7">
        <v>32.07</v>
      </c>
      <c r="F2374" s="7">
        <v>31.617319999999999</v>
      </c>
      <c r="G2374" s="7">
        <v>31.204999999999998</v>
      </c>
      <c r="H2374" s="7">
        <v>31.704999999999998</v>
      </c>
      <c r="K2374" s="9">
        <f t="shared" si="187"/>
        <v>32.07</v>
      </c>
      <c r="L2374" s="9">
        <f t="shared" si="188"/>
        <v>31.17</v>
      </c>
      <c r="M2374" s="9">
        <f t="shared" si="189"/>
        <v>0.89999999999999858</v>
      </c>
    </row>
    <row r="2375" spans="1:13" x14ac:dyDescent="0.2">
      <c r="A2375" s="5">
        <v>2.7651300000000001</v>
      </c>
      <c r="B2375" s="5">
        <f t="shared" si="185"/>
        <v>2</v>
      </c>
      <c r="C2375" s="6">
        <f t="shared" si="186"/>
        <v>0.76513000000000009</v>
      </c>
      <c r="D2375" s="7">
        <v>31.13</v>
      </c>
      <c r="E2375" s="7">
        <v>32.06</v>
      </c>
      <c r="F2375" s="7">
        <v>31.589120000000001</v>
      </c>
      <c r="G2375" s="7">
        <v>31.24</v>
      </c>
      <c r="H2375" s="7">
        <v>31.605</v>
      </c>
      <c r="K2375" s="9">
        <f t="shared" si="187"/>
        <v>32.06</v>
      </c>
      <c r="L2375" s="9">
        <f t="shared" si="188"/>
        <v>31.13</v>
      </c>
      <c r="M2375" s="9">
        <f t="shared" si="189"/>
        <v>0.93000000000000327</v>
      </c>
    </row>
    <row r="2376" spans="1:13" x14ac:dyDescent="0.2">
      <c r="A2376" s="5">
        <v>2.7658800000000001</v>
      </c>
      <c r="B2376" s="5">
        <f t="shared" si="185"/>
        <v>2</v>
      </c>
      <c r="C2376" s="6">
        <f t="shared" si="186"/>
        <v>0.76588000000000012</v>
      </c>
      <c r="D2376" s="7">
        <v>30.995000000000001</v>
      </c>
      <c r="E2376" s="7">
        <v>31.9</v>
      </c>
      <c r="F2376" s="7">
        <v>31.517469999999999</v>
      </c>
      <c r="G2376" s="7">
        <v>31.204999999999998</v>
      </c>
      <c r="H2376" s="7">
        <v>31.58</v>
      </c>
      <c r="K2376" s="9">
        <f t="shared" si="187"/>
        <v>31.9</v>
      </c>
      <c r="L2376" s="9">
        <f t="shared" si="188"/>
        <v>30.995000000000001</v>
      </c>
      <c r="M2376" s="9">
        <f t="shared" si="189"/>
        <v>0.90499999999999758</v>
      </c>
    </row>
    <row r="2377" spans="1:13" x14ac:dyDescent="0.2">
      <c r="A2377" s="5">
        <v>2.7666200000000001</v>
      </c>
      <c r="B2377" s="5">
        <f t="shared" si="185"/>
        <v>2</v>
      </c>
      <c r="C2377" s="6">
        <f t="shared" si="186"/>
        <v>0.76662000000000008</v>
      </c>
      <c r="D2377" s="7">
        <v>31.12</v>
      </c>
      <c r="E2377" s="7">
        <v>31.95</v>
      </c>
      <c r="F2377" s="7">
        <v>31.550809999999998</v>
      </c>
      <c r="G2377" s="7">
        <v>31.03</v>
      </c>
      <c r="H2377" s="7">
        <v>31.73</v>
      </c>
      <c r="K2377" s="9">
        <f t="shared" si="187"/>
        <v>31.95</v>
      </c>
      <c r="L2377" s="9">
        <f t="shared" si="188"/>
        <v>31.03</v>
      </c>
      <c r="M2377" s="9">
        <f t="shared" si="189"/>
        <v>0.91999999999999815</v>
      </c>
    </row>
    <row r="2378" spans="1:13" x14ac:dyDescent="0.2">
      <c r="A2378" s="5">
        <v>2.7673700000000001</v>
      </c>
      <c r="B2378" s="5">
        <f t="shared" si="185"/>
        <v>2</v>
      </c>
      <c r="C2378" s="6">
        <f t="shared" si="186"/>
        <v>0.76737000000000011</v>
      </c>
      <c r="D2378" s="7">
        <v>31.07</v>
      </c>
      <c r="E2378" s="7">
        <v>31.74</v>
      </c>
      <c r="F2378" s="7">
        <v>31.402609999999999</v>
      </c>
      <c r="G2378" s="7">
        <v>31.14</v>
      </c>
      <c r="H2378" s="7">
        <v>31.605</v>
      </c>
      <c r="K2378" s="9">
        <f t="shared" si="187"/>
        <v>31.74</v>
      </c>
      <c r="L2378" s="9">
        <f t="shared" si="188"/>
        <v>31.07</v>
      </c>
      <c r="M2378" s="9">
        <f t="shared" si="189"/>
        <v>0.66999999999999815</v>
      </c>
    </row>
    <row r="2379" spans="1:13" x14ac:dyDescent="0.2">
      <c r="A2379" s="5">
        <v>2.7681100000000001</v>
      </c>
      <c r="B2379" s="5">
        <f t="shared" si="185"/>
        <v>2</v>
      </c>
      <c r="C2379" s="6">
        <f t="shared" si="186"/>
        <v>0.76811000000000007</v>
      </c>
      <c r="D2379" s="7">
        <v>30.96</v>
      </c>
      <c r="E2379" s="7">
        <v>31.9</v>
      </c>
      <c r="F2379" s="7">
        <v>31.409669999999998</v>
      </c>
      <c r="G2379" s="7">
        <v>31.055</v>
      </c>
      <c r="H2379" s="7">
        <v>31.63</v>
      </c>
      <c r="K2379" s="9">
        <f t="shared" si="187"/>
        <v>31.9</v>
      </c>
      <c r="L2379" s="9">
        <f t="shared" si="188"/>
        <v>30.96</v>
      </c>
      <c r="M2379" s="9">
        <f t="shared" si="189"/>
        <v>0.93999999999999773</v>
      </c>
    </row>
    <row r="2380" spans="1:13" x14ac:dyDescent="0.2">
      <c r="A2380" s="5">
        <v>2.76885</v>
      </c>
      <c r="B2380" s="5">
        <f t="shared" si="185"/>
        <v>2</v>
      </c>
      <c r="C2380" s="6">
        <f t="shared" si="186"/>
        <v>0.76885000000000003</v>
      </c>
      <c r="D2380" s="7">
        <v>31.02</v>
      </c>
      <c r="E2380" s="7">
        <v>32.01</v>
      </c>
      <c r="F2380" s="7">
        <v>31.430769999999999</v>
      </c>
      <c r="G2380" s="7">
        <v>30.995000000000001</v>
      </c>
      <c r="H2380" s="7">
        <v>31.62</v>
      </c>
      <c r="K2380" s="9">
        <f t="shared" si="187"/>
        <v>32.01</v>
      </c>
      <c r="L2380" s="9">
        <f t="shared" si="188"/>
        <v>30.995000000000001</v>
      </c>
      <c r="M2380" s="9">
        <f t="shared" si="189"/>
        <v>1.014999999999997</v>
      </c>
    </row>
    <row r="2381" spans="1:13" x14ac:dyDescent="0.2">
      <c r="A2381" s="5">
        <v>2.7696000000000001</v>
      </c>
      <c r="B2381" s="5">
        <f t="shared" si="185"/>
        <v>2</v>
      </c>
      <c r="C2381" s="6">
        <f t="shared" si="186"/>
        <v>0.76960000000000006</v>
      </c>
      <c r="D2381" s="7">
        <v>30.934999999999999</v>
      </c>
      <c r="E2381" s="7">
        <v>31.96</v>
      </c>
      <c r="F2381" s="7">
        <v>31.48019</v>
      </c>
      <c r="G2381" s="7">
        <v>31.105</v>
      </c>
      <c r="H2381" s="7">
        <v>31.53</v>
      </c>
      <c r="K2381" s="9">
        <f t="shared" si="187"/>
        <v>31.96</v>
      </c>
      <c r="L2381" s="9">
        <f t="shared" si="188"/>
        <v>30.934999999999999</v>
      </c>
      <c r="M2381" s="9">
        <f t="shared" si="189"/>
        <v>1.0250000000000021</v>
      </c>
    </row>
    <row r="2382" spans="1:13" x14ac:dyDescent="0.2">
      <c r="A2382" s="5">
        <v>2.77034</v>
      </c>
      <c r="B2382" s="5">
        <f t="shared" si="185"/>
        <v>2</v>
      </c>
      <c r="C2382" s="6">
        <f t="shared" si="186"/>
        <v>0.77034000000000002</v>
      </c>
      <c r="D2382" s="7">
        <v>30.9</v>
      </c>
      <c r="E2382" s="7">
        <v>31.704999999999998</v>
      </c>
      <c r="F2382" s="7">
        <v>31.297180000000001</v>
      </c>
      <c r="G2382" s="7">
        <v>30.995000000000001</v>
      </c>
      <c r="H2382" s="7">
        <v>31.555</v>
      </c>
      <c r="K2382" s="9">
        <f t="shared" si="187"/>
        <v>31.704999999999998</v>
      </c>
      <c r="L2382" s="9">
        <f t="shared" si="188"/>
        <v>30.9</v>
      </c>
      <c r="M2382" s="9">
        <f t="shared" si="189"/>
        <v>0.80499999999999972</v>
      </c>
    </row>
    <row r="2383" spans="1:13" x14ac:dyDescent="0.2">
      <c r="A2383" s="5">
        <v>2.77108</v>
      </c>
      <c r="B2383" s="5">
        <f t="shared" si="185"/>
        <v>2</v>
      </c>
      <c r="C2383" s="6">
        <f t="shared" si="186"/>
        <v>0.77107999999999999</v>
      </c>
      <c r="D2383" s="7">
        <v>30.85</v>
      </c>
      <c r="E2383" s="7">
        <v>31.715</v>
      </c>
      <c r="F2383" s="7">
        <v>31.364260000000002</v>
      </c>
      <c r="G2383" s="7">
        <v>31.01</v>
      </c>
      <c r="H2383" s="7">
        <v>31.555</v>
      </c>
      <c r="K2383" s="9">
        <f t="shared" si="187"/>
        <v>31.715</v>
      </c>
      <c r="L2383" s="9">
        <f t="shared" si="188"/>
        <v>30.85</v>
      </c>
      <c r="M2383" s="9">
        <f t="shared" si="189"/>
        <v>0.86499999999999844</v>
      </c>
    </row>
    <row r="2384" spans="1:13" x14ac:dyDescent="0.2">
      <c r="A2384" s="5">
        <v>2.77183</v>
      </c>
      <c r="B2384" s="5">
        <f t="shared" si="185"/>
        <v>2</v>
      </c>
      <c r="C2384" s="6">
        <f t="shared" si="186"/>
        <v>0.77183000000000002</v>
      </c>
      <c r="D2384" s="7">
        <v>31.06</v>
      </c>
      <c r="E2384" s="7">
        <v>31.864999999999998</v>
      </c>
      <c r="F2384" s="7">
        <v>31.38204</v>
      </c>
      <c r="G2384" s="7">
        <v>30.85</v>
      </c>
      <c r="H2384" s="7">
        <v>31.62</v>
      </c>
      <c r="K2384" s="9">
        <f t="shared" si="187"/>
        <v>31.864999999999998</v>
      </c>
      <c r="L2384" s="9">
        <f t="shared" si="188"/>
        <v>30.85</v>
      </c>
      <c r="M2384" s="9">
        <f t="shared" si="189"/>
        <v>1.014999999999997</v>
      </c>
    </row>
    <row r="2385" spans="1:13" x14ac:dyDescent="0.2">
      <c r="A2385" s="5">
        <v>2.77257</v>
      </c>
      <c r="B2385" s="5">
        <f t="shared" si="185"/>
        <v>2</v>
      </c>
      <c r="C2385" s="6">
        <f t="shared" si="186"/>
        <v>0.77256999999999998</v>
      </c>
      <c r="D2385" s="7">
        <v>30.875</v>
      </c>
      <c r="E2385" s="7">
        <v>31.704999999999998</v>
      </c>
      <c r="F2385" s="7">
        <v>31.268550000000001</v>
      </c>
      <c r="G2385" s="7">
        <v>30.945</v>
      </c>
      <c r="H2385" s="7">
        <v>31.47</v>
      </c>
      <c r="K2385" s="9">
        <f t="shared" si="187"/>
        <v>31.704999999999998</v>
      </c>
      <c r="L2385" s="9">
        <f t="shared" si="188"/>
        <v>30.875</v>
      </c>
      <c r="M2385" s="9">
        <f t="shared" si="189"/>
        <v>0.82999999999999829</v>
      </c>
    </row>
    <row r="2386" spans="1:13" x14ac:dyDescent="0.2">
      <c r="A2386" s="5">
        <v>2.77332</v>
      </c>
      <c r="B2386" s="5">
        <f t="shared" si="185"/>
        <v>2</v>
      </c>
      <c r="C2386" s="6">
        <f t="shared" si="186"/>
        <v>0.77332000000000001</v>
      </c>
      <c r="D2386" s="7">
        <v>30.875</v>
      </c>
      <c r="E2386" s="7">
        <v>31.67</v>
      </c>
      <c r="F2386" s="7">
        <v>31.252179999999999</v>
      </c>
      <c r="G2386" s="7">
        <v>30.86</v>
      </c>
      <c r="H2386" s="7">
        <v>31.484999999999999</v>
      </c>
      <c r="K2386" s="9">
        <f t="shared" si="187"/>
        <v>31.67</v>
      </c>
      <c r="L2386" s="9">
        <f t="shared" si="188"/>
        <v>30.86</v>
      </c>
      <c r="M2386" s="9">
        <f t="shared" si="189"/>
        <v>0.81000000000000227</v>
      </c>
    </row>
    <row r="2387" spans="1:13" x14ac:dyDescent="0.2">
      <c r="A2387" s="5">
        <v>2.77406</v>
      </c>
      <c r="B2387" s="5">
        <f t="shared" si="185"/>
        <v>2</v>
      </c>
      <c r="C2387" s="6">
        <f t="shared" si="186"/>
        <v>0.77405999999999997</v>
      </c>
      <c r="D2387" s="7">
        <v>30.96</v>
      </c>
      <c r="E2387" s="7">
        <v>31.67</v>
      </c>
      <c r="F2387" s="7">
        <v>31.260750000000002</v>
      </c>
      <c r="G2387" s="7">
        <v>30.96</v>
      </c>
      <c r="H2387" s="7">
        <v>31.4</v>
      </c>
      <c r="K2387" s="9">
        <f t="shared" si="187"/>
        <v>31.67</v>
      </c>
      <c r="L2387" s="9">
        <f t="shared" si="188"/>
        <v>30.96</v>
      </c>
      <c r="M2387" s="9">
        <f t="shared" si="189"/>
        <v>0.71000000000000085</v>
      </c>
    </row>
    <row r="2388" spans="1:13" x14ac:dyDescent="0.2">
      <c r="A2388" s="5">
        <v>2.7747999999999999</v>
      </c>
      <c r="B2388" s="5">
        <f t="shared" si="185"/>
        <v>2</v>
      </c>
      <c r="C2388" s="6">
        <f t="shared" si="186"/>
        <v>0.77479999999999993</v>
      </c>
      <c r="D2388" s="7">
        <v>30.885000000000002</v>
      </c>
      <c r="E2388" s="7">
        <v>31.655000000000001</v>
      </c>
      <c r="F2388" s="7">
        <v>31.25365</v>
      </c>
      <c r="G2388" s="7">
        <v>30.875</v>
      </c>
      <c r="H2388" s="7">
        <v>31.385000000000002</v>
      </c>
      <c r="K2388" s="9">
        <f t="shared" si="187"/>
        <v>31.655000000000001</v>
      </c>
      <c r="L2388" s="9">
        <f t="shared" si="188"/>
        <v>30.875</v>
      </c>
      <c r="M2388" s="9">
        <f t="shared" si="189"/>
        <v>0.78000000000000114</v>
      </c>
    </row>
    <row r="2389" spans="1:13" x14ac:dyDescent="0.2">
      <c r="A2389" s="5">
        <v>2.77555</v>
      </c>
      <c r="B2389" s="5">
        <f t="shared" si="185"/>
        <v>2</v>
      </c>
      <c r="C2389" s="6">
        <f t="shared" si="186"/>
        <v>0.77554999999999996</v>
      </c>
      <c r="D2389" s="7">
        <v>30.774999999999999</v>
      </c>
      <c r="E2389" s="7">
        <v>31.68</v>
      </c>
      <c r="F2389" s="7">
        <v>31.236640000000001</v>
      </c>
      <c r="G2389" s="7">
        <v>30.835000000000001</v>
      </c>
      <c r="H2389" s="7">
        <v>31.41</v>
      </c>
      <c r="K2389" s="9">
        <f t="shared" si="187"/>
        <v>31.68</v>
      </c>
      <c r="L2389" s="9">
        <f t="shared" si="188"/>
        <v>30.774999999999999</v>
      </c>
      <c r="M2389" s="9">
        <f t="shared" si="189"/>
        <v>0.90500000000000114</v>
      </c>
    </row>
    <row r="2390" spans="1:13" x14ac:dyDescent="0.2">
      <c r="A2390" s="5">
        <v>2.7762899999999999</v>
      </c>
      <c r="B2390" s="5">
        <f t="shared" si="185"/>
        <v>2</v>
      </c>
      <c r="C2390" s="6">
        <f t="shared" si="186"/>
        <v>0.77628999999999992</v>
      </c>
      <c r="D2390" s="7">
        <v>30.74</v>
      </c>
      <c r="E2390" s="7">
        <v>31.704999999999998</v>
      </c>
      <c r="F2390" s="7">
        <v>31.268370000000001</v>
      </c>
      <c r="G2390" s="7">
        <v>30.934999999999999</v>
      </c>
      <c r="H2390" s="7">
        <v>31.335000000000001</v>
      </c>
      <c r="K2390" s="9">
        <f t="shared" si="187"/>
        <v>31.704999999999998</v>
      </c>
      <c r="L2390" s="9">
        <f t="shared" si="188"/>
        <v>30.74</v>
      </c>
      <c r="M2390" s="9">
        <f t="shared" si="189"/>
        <v>0.96499999999999986</v>
      </c>
    </row>
    <row r="2391" spans="1:13" x14ac:dyDescent="0.2">
      <c r="A2391" s="5">
        <v>2.7770299999999999</v>
      </c>
      <c r="B2391" s="5">
        <f t="shared" si="185"/>
        <v>2</v>
      </c>
      <c r="C2391" s="6">
        <f t="shared" si="186"/>
        <v>0.77702999999999989</v>
      </c>
      <c r="D2391" s="7">
        <v>30.555</v>
      </c>
      <c r="E2391" s="7">
        <v>31.704999999999998</v>
      </c>
      <c r="F2391" s="7">
        <v>31.17614</v>
      </c>
      <c r="G2391" s="7">
        <v>30.875</v>
      </c>
      <c r="H2391" s="7">
        <v>31.25</v>
      </c>
      <c r="K2391" s="9">
        <f t="shared" si="187"/>
        <v>31.704999999999998</v>
      </c>
      <c r="L2391" s="9">
        <f t="shared" si="188"/>
        <v>30.555</v>
      </c>
      <c r="M2391" s="9">
        <f t="shared" si="189"/>
        <v>1.1499999999999986</v>
      </c>
    </row>
    <row r="2392" spans="1:13" x14ac:dyDescent="0.2">
      <c r="A2392" s="5">
        <v>2.7777799999999999</v>
      </c>
      <c r="B2392" s="5">
        <f t="shared" si="185"/>
        <v>2</v>
      </c>
      <c r="C2392" s="6">
        <f t="shared" si="186"/>
        <v>0.77777999999999992</v>
      </c>
      <c r="D2392" s="7">
        <v>30.46</v>
      </c>
      <c r="E2392" s="7">
        <v>31.56</v>
      </c>
      <c r="F2392" s="7">
        <v>31.083010000000002</v>
      </c>
      <c r="G2392" s="7">
        <v>30.86</v>
      </c>
      <c r="H2392" s="7">
        <v>31.155000000000001</v>
      </c>
      <c r="K2392" s="9">
        <f t="shared" si="187"/>
        <v>31.56</v>
      </c>
      <c r="L2392" s="9">
        <f t="shared" si="188"/>
        <v>30.46</v>
      </c>
      <c r="M2392" s="9">
        <f t="shared" si="189"/>
        <v>1.0999999999999979</v>
      </c>
    </row>
    <row r="2393" spans="1:13" x14ac:dyDescent="0.2">
      <c r="A2393" s="5">
        <v>2.7785199999999999</v>
      </c>
      <c r="B2393" s="5">
        <f t="shared" si="185"/>
        <v>2</v>
      </c>
      <c r="C2393" s="6">
        <f t="shared" si="186"/>
        <v>0.77851999999999988</v>
      </c>
      <c r="D2393" s="7">
        <v>30.46</v>
      </c>
      <c r="E2393" s="7">
        <v>31.57</v>
      </c>
      <c r="F2393" s="7">
        <v>31.040379999999999</v>
      </c>
      <c r="G2393" s="7">
        <v>30.824999999999999</v>
      </c>
      <c r="H2393" s="7">
        <v>31.25</v>
      </c>
      <c r="K2393" s="9">
        <f t="shared" si="187"/>
        <v>31.57</v>
      </c>
      <c r="L2393" s="9">
        <f t="shared" si="188"/>
        <v>30.46</v>
      </c>
      <c r="M2393" s="9">
        <f t="shared" si="189"/>
        <v>1.1099999999999994</v>
      </c>
    </row>
    <row r="2394" spans="1:13" x14ac:dyDescent="0.2">
      <c r="A2394" s="5">
        <v>2.7792699999999999</v>
      </c>
      <c r="B2394" s="5">
        <f t="shared" si="185"/>
        <v>2</v>
      </c>
      <c r="C2394" s="6">
        <f t="shared" si="186"/>
        <v>0.77926999999999991</v>
      </c>
      <c r="D2394" s="7">
        <v>30.434999999999999</v>
      </c>
      <c r="E2394" s="7">
        <v>31.5</v>
      </c>
      <c r="F2394" s="7">
        <v>31.079059999999998</v>
      </c>
      <c r="G2394" s="7">
        <v>30.8</v>
      </c>
      <c r="H2394" s="7">
        <v>31.204999999999998</v>
      </c>
      <c r="K2394" s="9">
        <f t="shared" si="187"/>
        <v>31.5</v>
      </c>
      <c r="L2394" s="9">
        <f t="shared" si="188"/>
        <v>30.434999999999999</v>
      </c>
      <c r="M2394" s="9">
        <f t="shared" si="189"/>
        <v>1.0650000000000013</v>
      </c>
    </row>
    <row r="2395" spans="1:13" x14ac:dyDescent="0.2">
      <c r="A2395" s="5">
        <v>2.7800099999999999</v>
      </c>
      <c r="B2395" s="5">
        <f t="shared" si="185"/>
        <v>2</v>
      </c>
      <c r="C2395" s="6">
        <f t="shared" si="186"/>
        <v>0.78000999999999987</v>
      </c>
      <c r="D2395" s="7">
        <v>30.425000000000001</v>
      </c>
      <c r="E2395" s="7">
        <v>31.4</v>
      </c>
      <c r="F2395" s="7">
        <v>30.985659999999999</v>
      </c>
      <c r="G2395" s="7">
        <v>30.715</v>
      </c>
      <c r="H2395" s="7">
        <v>31.114999999999998</v>
      </c>
      <c r="K2395" s="9">
        <f t="shared" si="187"/>
        <v>31.4</v>
      </c>
      <c r="L2395" s="9">
        <f t="shared" si="188"/>
        <v>30.425000000000001</v>
      </c>
      <c r="M2395" s="9">
        <f t="shared" si="189"/>
        <v>0.97499999999999787</v>
      </c>
    </row>
    <row r="2396" spans="1:13" x14ac:dyDescent="0.2">
      <c r="A2396" s="5">
        <v>2.7807499999999998</v>
      </c>
      <c r="B2396" s="5">
        <f t="shared" si="185"/>
        <v>2</v>
      </c>
      <c r="C2396" s="6">
        <f t="shared" si="186"/>
        <v>0.78074999999999983</v>
      </c>
      <c r="D2396" s="7">
        <v>30.375</v>
      </c>
      <c r="E2396" s="7">
        <v>31.35</v>
      </c>
      <c r="F2396" s="7">
        <v>30.96979</v>
      </c>
      <c r="G2396" s="7">
        <v>30.725000000000001</v>
      </c>
      <c r="H2396" s="7">
        <v>31.08</v>
      </c>
      <c r="K2396" s="9">
        <f t="shared" si="187"/>
        <v>31.35</v>
      </c>
      <c r="L2396" s="9">
        <f t="shared" si="188"/>
        <v>30.375</v>
      </c>
      <c r="M2396" s="9">
        <f t="shared" si="189"/>
        <v>0.97500000000000142</v>
      </c>
    </row>
    <row r="2397" spans="1:13" x14ac:dyDescent="0.2">
      <c r="A2397" s="5">
        <v>2.7814999999999999</v>
      </c>
      <c r="B2397" s="5">
        <f t="shared" si="185"/>
        <v>2</v>
      </c>
      <c r="C2397" s="6">
        <f t="shared" si="186"/>
        <v>0.78149999999999986</v>
      </c>
      <c r="D2397" s="7">
        <v>30.315000000000001</v>
      </c>
      <c r="E2397" s="7">
        <v>31.364999999999998</v>
      </c>
      <c r="F2397" s="7">
        <v>30.927060000000001</v>
      </c>
      <c r="G2397" s="7">
        <v>30.614999999999998</v>
      </c>
      <c r="H2397" s="7">
        <v>31.03</v>
      </c>
      <c r="K2397" s="9">
        <f t="shared" si="187"/>
        <v>31.364999999999998</v>
      </c>
      <c r="L2397" s="9">
        <f t="shared" si="188"/>
        <v>30.315000000000001</v>
      </c>
      <c r="M2397" s="9">
        <f t="shared" si="189"/>
        <v>1.0499999999999972</v>
      </c>
    </row>
    <row r="2398" spans="1:13" x14ac:dyDescent="0.2">
      <c r="A2398" s="5">
        <v>2.7822399999999998</v>
      </c>
      <c r="B2398" s="5">
        <f t="shared" si="185"/>
        <v>2</v>
      </c>
      <c r="C2398" s="6">
        <f t="shared" si="186"/>
        <v>0.78223999999999982</v>
      </c>
      <c r="D2398" s="7">
        <v>30.434999999999999</v>
      </c>
      <c r="E2398" s="7">
        <v>31.265000000000001</v>
      </c>
      <c r="F2398" s="7">
        <v>30.83954</v>
      </c>
      <c r="G2398" s="7">
        <v>30.504999999999999</v>
      </c>
      <c r="H2398" s="7">
        <v>30.995000000000001</v>
      </c>
      <c r="K2398" s="9">
        <f t="shared" si="187"/>
        <v>31.265000000000001</v>
      </c>
      <c r="L2398" s="9">
        <f t="shared" si="188"/>
        <v>30.434999999999999</v>
      </c>
      <c r="M2398" s="9">
        <f t="shared" si="189"/>
        <v>0.83000000000000185</v>
      </c>
    </row>
    <row r="2399" spans="1:13" x14ac:dyDescent="0.2">
      <c r="A2399" s="5">
        <v>2.7829799999999998</v>
      </c>
      <c r="B2399" s="5">
        <f t="shared" si="185"/>
        <v>2</v>
      </c>
      <c r="C2399" s="6">
        <f t="shared" si="186"/>
        <v>0.78297999999999979</v>
      </c>
      <c r="D2399" s="7">
        <v>30.4</v>
      </c>
      <c r="E2399" s="7">
        <v>31.254999999999999</v>
      </c>
      <c r="F2399" s="7">
        <v>30.841170000000002</v>
      </c>
      <c r="G2399" s="7">
        <v>30.57</v>
      </c>
      <c r="H2399" s="7">
        <v>30.96</v>
      </c>
      <c r="K2399" s="9">
        <f t="shared" si="187"/>
        <v>31.254999999999999</v>
      </c>
      <c r="L2399" s="9">
        <f t="shared" si="188"/>
        <v>30.4</v>
      </c>
      <c r="M2399" s="9">
        <f t="shared" si="189"/>
        <v>0.85500000000000043</v>
      </c>
    </row>
    <row r="2400" spans="1:13" x14ac:dyDescent="0.2">
      <c r="A2400" s="5">
        <v>2.7837299999999998</v>
      </c>
      <c r="B2400" s="5">
        <f t="shared" si="185"/>
        <v>2</v>
      </c>
      <c r="C2400" s="6">
        <f t="shared" si="186"/>
        <v>0.78372999999999982</v>
      </c>
      <c r="D2400" s="7">
        <v>30.29</v>
      </c>
      <c r="E2400" s="7">
        <v>31.3</v>
      </c>
      <c r="F2400" s="7">
        <v>30.846299999999999</v>
      </c>
      <c r="G2400" s="7">
        <v>30.655000000000001</v>
      </c>
      <c r="H2400" s="7">
        <v>30.885000000000002</v>
      </c>
      <c r="K2400" s="9">
        <f t="shared" si="187"/>
        <v>31.3</v>
      </c>
      <c r="L2400" s="9">
        <f t="shared" si="188"/>
        <v>30.29</v>
      </c>
      <c r="M2400" s="9">
        <f t="shared" si="189"/>
        <v>1.0100000000000016</v>
      </c>
    </row>
    <row r="2401" spans="1:13" x14ac:dyDescent="0.2">
      <c r="A2401" s="5">
        <v>2.7844699999999998</v>
      </c>
      <c r="B2401" s="5">
        <f t="shared" si="185"/>
        <v>2</v>
      </c>
      <c r="C2401" s="6">
        <f t="shared" si="186"/>
        <v>0.78446999999999978</v>
      </c>
      <c r="D2401" s="7">
        <v>30.094999999999999</v>
      </c>
      <c r="E2401" s="7">
        <v>31.324999999999999</v>
      </c>
      <c r="F2401" s="7">
        <v>30.806429999999999</v>
      </c>
      <c r="G2401" s="7">
        <v>30.614999999999998</v>
      </c>
      <c r="H2401" s="7">
        <v>30.85</v>
      </c>
      <c r="K2401" s="9">
        <f t="shared" si="187"/>
        <v>31.324999999999999</v>
      </c>
      <c r="L2401" s="9">
        <f t="shared" si="188"/>
        <v>30.094999999999999</v>
      </c>
      <c r="M2401" s="9">
        <f t="shared" si="189"/>
        <v>1.2300000000000004</v>
      </c>
    </row>
    <row r="2402" spans="1:13" x14ac:dyDescent="0.2">
      <c r="A2402" s="5">
        <v>2.7852100000000002</v>
      </c>
      <c r="B2402" s="5">
        <f t="shared" si="185"/>
        <v>2</v>
      </c>
      <c r="C2402" s="6">
        <f t="shared" si="186"/>
        <v>0.78521000000000019</v>
      </c>
      <c r="D2402" s="7">
        <v>30.18</v>
      </c>
      <c r="E2402" s="7">
        <v>31.364999999999998</v>
      </c>
      <c r="F2402" s="7">
        <v>30.779669999999999</v>
      </c>
      <c r="G2402" s="7">
        <v>30.555</v>
      </c>
      <c r="H2402" s="7">
        <v>30.885000000000002</v>
      </c>
      <c r="K2402" s="9">
        <f t="shared" si="187"/>
        <v>31.364999999999998</v>
      </c>
      <c r="L2402" s="9">
        <f t="shared" si="188"/>
        <v>30.18</v>
      </c>
      <c r="M2402" s="9">
        <f t="shared" si="189"/>
        <v>1.1849999999999987</v>
      </c>
    </row>
    <row r="2403" spans="1:13" x14ac:dyDescent="0.2">
      <c r="A2403" s="5">
        <v>2.7859600000000002</v>
      </c>
      <c r="B2403" s="5">
        <f t="shared" si="185"/>
        <v>2</v>
      </c>
      <c r="C2403" s="6">
        <f t="shared" si="186"/>
        <v>0.78596000000000021</v>
      </c>
      <c r="D2403" s="7">
        <v>30.23</v>
      </c>
      <c r="E2403" s="7">
        <v>31.215</v>
      </c>
      <c r="F2403" s="7">
        <v>30.782509999999998</v>
      </c>
      <c r="G2403" s="7">
        <v>30.52</v>
      </c>
      <c r="H2403" s="7">
        <v>30.885000000000002</v>
      </c>
      <c r="K2403" s="9">
        <f t="shared" si="187"/>
        <v>31.215</v>
      </c>
      <c r="L2403" s="9">
        <f t="shared" si="188"/>
        <v>30.23</v>
      </c>
      <c r="M2403" s="9">
        <f t="shared" si="189"/>
        <v>0.98499999999999943</v>
      </c>
    </row>
    <row r="2404" spans="1:13" x14ac:dyDescent="0.2">
      <c r="A2404" s="5">
        <v>2.7867000000000002</v>
      </c>
      <c r="B2404" s="5">
        <f t="shared" si="185"/>
        <v>2</v>
      </c>
      <c r="C2404" s="6">
        <f t="shared" si="186"/>
        <v>0.78670000000000018</v>
      </c>
      <c r="D2404" s="7">
        <v>30.204999999999998</v>
      </c>
      <c r="E2404" s="7">
        <v>31.18</v>
      </c>
      <c r="F2404" s="7">
        <v>30.684339999999999</v>
      </c>
      <c r="G2404" s="7">
        <v>30.434999999999999</v>
      </c>
      <c r="H2404" s="7">
        <v>30.885000000000002</v>
      </c>
      <c r="K2404" s="9">
        <f t="shared" si="187"/>
        <v>31.18</v>
      </c>
      <c r="L2404" s="9">
        <f t="shared" si="188"/>
        <v>30.204999999999998</v>
      </c>
      <c r="M2404" s="9">
        <f t="shared" si="189"/>
        <v>0.97500000000000142</v>
      </c>
    </row>
    <row r="2405" spans="1:13" x14ac:dyDescent="0.2">
      <c r="A2405" s="5">
        <v>2.7874500000000002</v>
      </c>
      <c r="B2405" s="5">
        <f t="shared" si="185"/>
        <v>2</v>
      </c>
      <c r="C2405" s="6">
        <f t="shared" si="186"/>
        <v>0.78745000000000021</v>
      </c>
      <c r="D2405" s="7">
        <v>30.07</v>
      </c>
      <c r="E2405" s="7">
        <v>31.19</v>
      </c>
      <c r="F2405" s="7">
        <v>30.639150000000001</v>
      </c>
      <c r="G2405" s="7">
        <v>30.41</v>
      </c>
      <c r="H2405" s="7">
        <v>30.79</v>
      </c>
      <c r="K2405" s="9">
        <f t="shared" si="187"/>
        <v>31.19</v>
      </c>
      <c r="L2405" s="9">
        <f t="shared" si="188"/>
        <v>30.07</v>
      </c>
      <c r="M2405" s="9">
        <f t="shared" si="189"/>
        <v>1.120000000000001</v>
      </c>
    </row>
    <row r="2406" spans="1:13" x14ac:dyDescent="0.2">
      <c r="A2406" s="5">
        <v>2.7881900000000002</v>
      </c>
      <c r="B2406" s="5">
        <f t="shared" si="185"/>
        <v>2</v>
      </c>
      <c r="C2406" s="6">
        <f t="shared" si="186"/>
        <v>0.78819000000000017</v>
      </c>
      <c r="D2406" s="7">
        <v>30.12</v>
      </c>
      <c r="E2406" s="7">
        <v>31.17</v>
      </c>
      <c r="F2406" s="7">
        <v>30.62904</v>
      </c>
      <c r="G2406" s="7">
        <v>30.395</v>
      </c>
      <c r="H2406" s="7">
        <v>30.725000000000001</v>
      </c>
      <c r="K2406" s="9">
        <f t="shared" si="187"/>
        <v>31.17</v>
      </c>
      <c r="L2406" s="9">
        <f t="shared" si="188"/>
        <v>30.12</v>
      </c>
      <c r="M2406" s="9">
        <f t="shared" si="189"/>
        <v>1.0500000000000007</v>
      </c>
    </row>
    <row r="2407" spans="1:13" x14ac:dyDescent="0.2">
      <c r="A2407" s="5">
        <v>2.7889300000000001</v>
      </c>
      <c r="B2407" s="5">
        <f t="shared" si="185"/>
        <v>2</v>
      </c>
      <c r="C2407" s="6">
        <f t="shared" si="186"/>
        <v>0.78893000000000013</v>
      </c>
      <c r="D2407" s="7">
        <v>30.07</v>
      </c>
      <c r="E2407" s="7">
        <v>31.17</v>
      </c>
      <c r="F2407" s="7">
        <v>30.646629999999998</v>
      </c>
      <c r="G2407" s="7">
        <v>30.385000000000002</v>
      </c>
      <c r="H2407" s="7">
        <v>30.725000000000001</v>
      </c>
      <c r="K2407" s="9">
        <f t="shared" si="187"/>
        <v>31.17</v>
      </c>
      <c r="L2407" s="9">
        <f t="shared" si="188"/>
        <v>30.07</v>
      </c>
      <c r="M2407" s="9">
        <f t="shared" si="189"/>
        <v>1.1000000000000014</v>
      </c>
    </row>
    <row r="2408" spans="1:13" x14ac:dyDescent="0.2">
      <c r="A2408" s="5">
        <v>2.7896800000000002</v>
      </c>
      <c r="B2408" s="5">
        <f t="shared" si="185"/>
        <v>2</v>
      </c>
      <c r="C2408" s="6">
        <f t="shared" si="186"/>
        <v>0.78968000000000016</v>
      </c>
      <c r="D2408" s="7">
        <v>29.97</v>
      </c>
      <c r="E2408" s="7">
        <v>31.045000000000002</v>
      </c>
      <c r="F2408" s="7">
        <v>30.607710000000001</v>
      </c>
      <c r="G2408" s="7">
        <v>30.36</v>
      </c>
      <c r="H2408" s="7">
        <v>30.664999999999999</v>
      </c>
      <c r="K2408" s="9">
        <f t="shared" si="187"/>
        <v>31.045000000000002</v>
      </c>
      <c r="L2408" s="9">
        <f t="shared" si="188"/>
        <v>29.97</v>
      </c>
      <c r="M2408" s="9">
        <f t="shared" si="189"/>
        <v>1.0750000000000028</v>
      </c>
    </row>
    <row r="2409" spans="1:13" x14ac:dyDescent="0.2">
      <c r="A2409" s="5">
        <v>2.7904200000000001</v>
      </c>
      <c r="B2409" s="5">
        <f t="shared" si="185"/>
        <v>2</v>
      </c>
      <c r="C2409" s="6">
        <f t="shared" si="186"/>
        <v>0.79042000000000012</v>
      </c>
      <c r="D2409" s="7">
        <v>29.96</v>
      </c>
      <c r="E2409" s="7">
        <v>31.08</v>
      </c>
      <c r="F2409" s="7">
        <v>30.574819999999999</v>
      </c>
      <c r="G2409" s="7">
        <v>30.274999999999999</v>
      </c>
      <c r="H2409" s="7">
        <v>30.64</v>
      </c>
      <c r="K2409" s="9">
        <f t="shared" si="187"/>
        <v>31.08</v>
      </c>
      <c r="L2409" s="9">
        <f t="shared" si="188"/>
        <v>29.96</v>
      </c>
      <c r="M2409" s="9">
        <f t="shared" si="189"/>
        <v>1.1199999999999974</v>
      </c>
    </row>
    <row r="2410" spans="1:13" x14ac:dyDescent="0.2">
      <c r="A2410" s="5">
        <v>2.7911600000000001</v>
      </c>
      <c r="B2410" s="5">
        <f t="shared" si="185"/>
        <v>2</v>
      </c>
      <c r="C2410" s="6">
        <f t="shared" si="186"/>
        <v>0.79116000000000009</v>
      </c>
      <c r="D2410" s="7">
        <v>30.01</v>
      </c>
      <c r="E2410" s="7">
        <v>31.155000000000001</v>
      </c>
      <c r="F2410" s="7">
        <v>30.599530000000001</v>
      </c>
      <c r="G2410" s="7">
        <v>30.274999999999999</v>
      </c>
      <c r="H2410" s="7">
        <v>30.614999999999998</v>
      </c>
      <c r="K2410" s="9">
        <f t="shared" si="187"/>
        <v>31.155000000000001</v>
      </c>
      <c r="L2410" s="9">
        <f t="shared" si="188"/>
        <v>30.01</v>
      </c>
      <c r="M2410" s="9">
        <f t="shared" si="189"/>
        <v>1.1449999999999996</v>
      </c>
    </row>
    <row r="2411" spans="1:13" x14ac:dyDescent="0.2">
      <c r="A2411" s="5">
        <v>2.7919100000000001</v>
      </c>
      <c r="B2411" s="5">
        <f t="shared" si="185"/>
        <v>2</v>
      </c>
      <c r="C2411" s="6">
        <f t="shared" si="186"/>
        <v>0.79191000000000011</v>
      </c>
      <c r="D2411" s="7">
        <v>29.97</v>
      </c>
      <c r="E2411" s="7">
        <v>31.02</v>
      </c>
      <c r="F2411" s="7">
        <v>30.558430000000001</v>
      </c>
      <c r="G2411" s="7">
        <v>30.274999999999999</v>
      </c>
      <c r="H2411" s="7">
        <v>30.614999999999998</v>
      </c>
      <c r="K2411" s="9">
        <f t="shared" si="187"/>
        <v>31.02</v>
      </c>
      <c r="L2411" s="9">
        <f t="shared" si="188"/>
        <v>29.97</v>
      </c>
      <c r="M2411" s="9">
        <f t="shared" si="189"/>
        <v>1.0500000000000007</v>
      </c>
    </row>
    <row r="2412" spans="1:13" x14ac:dyDescent="0.2">
      <c r="A2412" s="5">
        <v>2.7926500000000001</v>
      </c>
      <c r="B2412" s="5">
        <f t="shared" si="185"/>
        <v>2</v>
      </c>
      <c r="C2412" s="6">
        <f t="shared" si="186"/>
        <v>0.79265000000000008</v>
      </c>
      <c r="D2412" s="7">
        <v>29.875</v>
      </c>
      <c r="E2412" s="7">
        <v>31.094999999999999</v>
      </c>
      <c r="F2412" s="7">
        <v>30.557539999999999</v>
      </c>
      <c r="G2412" s="7">
        <v>30.265000000000001</v>
      </c>
      <c r="H2412" s="7">
        <v>30.655000000000001</v>
      </c>
      <c r="K2412" s="9">
        <f t="shared" si="187"/>
        <v>31.094999999999999</v>
      </c>
      <c r="L2412" s="9">
        <f t="shared" si="188"/>
        <v>29.875</v>
      </c>
      <c r="M2412" s="9">
        <f t="shared" si="189"/>
        <v>1.2199999999999989</v>
      </c>
    </row>
    <row r="2413" spans="1:13" x14ac:dyDescent="0.2">
      <c r="A2413" s="5">
        <v>2.7934000000000001</v>
      </c>
      <c r="B2413" s="5">
        <f t="shared" si="185"/>
        <v>2</v>
      </c>
      <c r="C2413" s="6">
        <f t="shared" si="186"/>
        <v>0.79340000000000011</v>
      </c>
      <c r="D2413" s="7">
        <v>30.07</v>
      </c>
      <c r="E2413" s="7">
        <v>30.96</v>
      </c>
      <c r="F2413" s="7">
        <v>30.49653</v>
      </c>
      <c r="G2413" s="7">
        <v>30.164999999999999</v>
      </c>
      <c r="H2413" s="7">
        <v>30.664999999999999</v>
      </c>
      <c r="K2413" s="9">
        <f t="shared" si="187"/>
        <v>30.96</v>
      </c>
      <c r="L2413" s="9">
        <f t="shared" si="188"/>
        <v>30.07</v>
      </c>
      <c r="M2413" s="9">
        <f t="shared" si="189"/>
        <v>0.89000000000000057</v>
      </c>
    </row>
    <row r="2414" spans="1:13" x14ac:dyDescent="0.2">
      <c r="A2414" s="5">
        <v>2.7941400000000001</v>
      </c>
      <c r="B2414" s="5">
        <f t="shared" si="185"/>
        <v>2</v>
      </c>
      <c r="C2414" s="6">
        <f t="shared" si="186"/>
        <v>0.79414000000000007</v>
      </c>
      <c r="D2414" s="7">
        <v>29.875</v>
      </c>
      <c r="E2414" s="7">
        <v>30.95</v>
      </c>
      <c r="F2414" s="7">
        <v>30.487179999999999</v>
      </c>
      <c r="G2414" s="7">
        <v>30.155000000000001</v>
      </c>
      <c r="H2414" s="7">
        <v>30.58</v>
      </c>
      <c r="K2414" s="9">
        <f t="shared" si="187"/>
        <v>30.95</v>
      </c>
      <c r="L2414" s="9">
        <f t="shared" si="188"/>
        <v>29.875</v>
      </c>
      <c r="M2414" s="9">
        <f t="shared" si="189"/>
        <v>1.0749999999999993</v>
      </c>
    </row>
    <row r="2415" spans="1:13" x14ac:dyDescent="0.2">
      <c r="A2415" s="5">
        <v>2.79488</v>
      </c>
      <c r="B2415" s="5">
        <f t="shared" si="185"/>
        <v>2</v>
      </c>
      <c r="C2415" s="6">
        <f t="shared" si="186"/>
        <v>0.79488000000000003</v>
      </c>
      <c r="D2415" s="7">
        <v>29.765000000000001</v>
      </c>
      <c r="E2415" s="7">
        <v>30.975000000000001</v>
      </c>
      <c r="F2415" s="7">
        <v>30.428270000000001</v>
      </c>
      <c r="G2415" s="7">
        <v>30.14</v>
      </c>
      <c r="H2415" s="7">
        <v>30.495000000000001</v>
      </c>
      <c r="K2415" s="9">
        <f t="shared" si="187"/>
        <v>30.975000000000001</v>
      </c>
      <c r="L2415" s="9">
        <f t="shared" si="188"/>
        <v>29.765000000000001</v>
      </c>
      <c r="M2415" s="9">
        <f t="shared" si="189"/>
        <v>1.2100000000000009</v>
      </c>
    </row>
    <row r="2416" spans="1:13" x14ac:dyDescent="0.2">
      <c r="A2416" s="5">
        <v>2.7956300000000001</v>
      </c>
      <c r="B2416" s="5">
        <f t="shared" si="185"/>
        <v>2</v>
      </c>
      <c r="C2416" s="6">
        <f t="shared" si="186"/>
        <v>0.79563000000000006</v>
      </c>
      <c r="D2416" s="7">
        <v>29.725000000000001</v>
      </c>
      <c r="E2416" s="7">
        <v>30.824999999999999</v>
      </c>
      <c r="F2416" s="7">
        <v>30.381399999999999</v>
      </c>
      <c r="G2416" s="7">
        <v>30.105</v>
      </c>
      <c r="H2416" s="7">
        <v>30.48</v>
      </c>
      <c r="K2416" s="9">
        <f t="shared" si="187"/>
        <v>30.824999999999999</v>
      </c>
      <c r="L2416" s="9">
        <f t="shared" si="188"/>
        <v>29.725000000000001</v>
      </c>
      <c r="M2416" s="9">
        <f t="shared" si="189"/>
        <v>1.0999999999999979</v>
      </c>
    </row>
    <row r="2417" spans="1:13" x14ac:dyDescent="0.2">
      <c r="A2417" s="5">
        <v>2.79637</v>
      </c>
      <c r="B2417" s="5">
        <f t="shared" si="185"/>
        <v>2</v>
      </c>
      <c r="C2417" s="6">
        <f t="shared" si="186"/>
        <v>0.79637000000000002</v>
      </c>
      <c r="D2417" s="7">
        <v>29.824999999999999</v>
      </c>
      <c r="E2417" s="7">
        <v>30.9</v>
      </c>
      <c r="F2417" s="7">
        <v>30.30471</v>
      </c>
      <c r="G2417" s="7">
        <v>30.08</v>
      </c>
      <c r="H2417" s="7">
        <v>30.41</v>
      </c>
      <c r="K2417" s="9">
        <f t="shared" si="187"/>
        <v>30.9</v>
      </c>
      <c r="L2417" s="9">
        <f t="shared" si="188"/>
        <v>29.824999999999999</v>
      </c>
      <c r="M2417" s="9">
        <f t="shared" si="189"/>
        <v>1.0749999999999993</v>
      </c>
    </row>
    <row r="2418" spans="1:13" x14ac:dyDescent="0.2">
      <c r="A2418" s="5">
        <v>2.79711</v>
      </c>
      <c r="B2418" s="5">
        <f t="shared" si="185"/>
        <v>2</v>
      </c>
      <c r="C2418" s="6">
        <f t="shared" si="186"/>
        <v>0.79710999999999999</v>
      </c>
      <c r="D2418" s="7">
        <v>29.8</v>
      </c>
      <c r="E2418" s="7">
        <v>30.704999999999998</v>
      </c>
      <c r="F2418" s="7">
        <v>30.245740000000001</v>
      </c>
      <c r="G2418" s="7">
        <v>30.105</v>
      </c>
      <c r="H2418" s="7">
        <v>30.324999999999999</v>
      </c>
      <c r="K2418" s="9">
        <f t="shared" si="187"/>
        <v>30.704999999999998</v>
      </c>
      <c r="L2418" s="9">
        <f t="shared" si="188"/>
        <v>29.8</v>
      </c>
      <c r="M2418" s="9">
        <f t="shared" si="189"/>
        <v>0.90499999999999758</v>
      </c>
    </row>
    <row r="2419" spans="1:13" x14ac:dyDescent="0.2">
      <c r="A2419" s="5">
        <v>2.79786</v>
      </c>
      <c r="B2419" s="5">
        <f t="shared" si="185"/>
        <v>2</v>
      </c>
      <c r="C2419" s="6">
        <f t="shared" si="186"/>
        <v>0.79786000000000001</v>
      </c>
      <c r="D2419" s="7">
        <v>29.815000000000001</v>
      </c>
      <c r="E2419" s="7">
        <v>30.96</v>
      </c>
      <c r="F2419" s="7">
        <v>30.408149999999999</v>
      </c>
      <c r="G2419" s="7">
        <v>30.105</v>
      </c>
      <c r="H2419" s="7">
        <v>30.385000000000002</v>
      </c>
      <c r="K2419" s="9">
        <f t="shared" si="187"/>
        <v>30.96</v>
      </c>
      <c r="L2419" s="9">
        <f t="shared" si="188"/>
        <v>29.815000000000001</v>
      </c>
      <c r="M2419" s="9">
        <f t="shared" si="189"/>
        <v>1.1449999999999996</v>
      </c>
    </row>
    <row r="2420" spans="1:13" x14ac:dyDescent="0.2">
      <c r="A2420" s="5">
        <v>2.7986</v>
      </c>
      <c r="B2420" s="5">
        <f t="shared" si="185"/>
        <v>2</v>
      </c>
      <c r="C2420" s="6">
        <f t="shared" si="186"/>
        <v>0.79859999999999998</v>
      </c>
      <c r="D2420" s="7">
        <v>29.875</v>
      </c>
      <c r="E2420" s="7">
        <v>30.824999999999999</v>
      </c>
      <c r="F2420" s="7">
        <v>30.354980000000001</v>
      </c>
      <c r="G2420" s="7">
        <v>30.08</v>
      </c>
      <c r="H2420" s="7">
        <v>30.434999999999999</v>
      </c>
      <c r="K2420" s="9">
        <f t="shared" si="187"/>
        <v>30.824999999999999</v>
      </c>
      <c r="L2420" s="9">
        <f t="shared" si="188"/>
        <v>29.875</v>
      </c>
      <c r="M2420" s="9">
        <f t="shared" si="189"/>
        <v>0.94999999999999929</v>
      </c>
    </row>
    <row r="2421" spans="1:13" x14ac:dyDescent="0.2">
      <c r="A2421" s="5">
        <v>2.79935</v>
      </c>
      <c r="B2421" s="5">
        <f t="shared" si="185"/>
        <v>2</v>
      </c>
      <c r="C2421" s="6">
        <f t="shared" si="186"/>
        <v>0.79935</v>
      </c>
      <c r="D2421" s="7">
        <v>29.765000000000001</v>
      </c>
      <c r="E2421" s="7">
        <v>30.74</v>
      </c>
      <c r="F2421" s="7">
        <v>30.27242</v>
      </c>
      <c r="G2421" s="7">
        <v>30.105</v>
      </c>
      <c r="H2421" s="7">
        <v>30.324999999999999</v>
      </c>
      <c r="K2421" s="9">
        <f t="shared" si="187"/>
        <v>30.74</v>
      </c>
      <c r="L2421" s="9">
        <f t="shared" si="188"/>
        <v>29.765000000000001</v>
      </c>
      <c r="M2421" s="9">
        <f t="shared" si="189"/>
        <v>0.97499999999999787</v>
      </c>
    </row>
    <row r="2422" spans="1:13" x14ac:dyDescent="0.2">
      <c r="A2422" s="5">
        <v>2.80009</v>
      </c>
      <c r="B2422" s="5">
        <f t="shared" si="185"/>
        <v>2</v>
      </c>
      <c r="C2422" s="6">
        <f t="shared" si="186"/>
        <v>0.80008999999999997</v>
      </c>
      <c r="D2422" s="7">
        <v>29.765000000000001</v>
      </c>
      <c r="E2422" s="7">
        <v>30.8</v>
      </c>
      <c r="F2422" s="7">
        <v>30.251280000000001</v>
      </c>
      <c r="G2422" s="7">
        <v>30.03</v>
      </c>
      <c r="H2422" s="7">
        <v>30.41</v>
      </c>
      <c r="K2422" s="9">
        <f t="shared" si="187"/>
        <v>30.8</v>
      </c>
      <c r="L2422" s="9">
        <f t="shared" si="188"/>
        <v>29.765000000000001</v>
      </c>
      <c r="M2422" s="9">
        <f t="shared" si="189"/>
        <v>1.0350000000000001</v>
      </c>
    </row>
    <row r="2423" spans="1:13" x14ac:dyDescent="0.2">
      <c r="A2423" s="5">
        <v>2.8008299999999999</v>
      </c>
      <c r="B2423" s="5">
        <f t="shared" si="185"/>
        <v>2</v>
      </c>
      <c r="C2423" s="6">
        <f t="shared" si="186"/>
        <v>0.80082999999999993</v>
      </c>
      <c r="D2423" s="7">
        <v>29.85</v>
      </c>
      <c r="E2423" s="7">
        <v>30.815000000000001</v>
      </c>
      <c r="F2423" s="7">
        <v>30.276499999999999</v>
      </c>
      <c r="G2423" s="7">
        <v>30.03</v>
      </c>
      <c r="H2423" s="7">
        <v>30.324999999999999</v>
      </c>
      <c r="K2423" s="9">
        <f t="shared" si="187"/>
        <v>30.815000000000001</v>
      </c>
      <c r="L2423" s="9">
        <f t="shared" si="188"/>
        <v>29.85</v>
      </c>
      <c r="M2423" s="9">
        <f t="shared" si="189"/>
        <v>0.96499999999999986</v>
      </c>
    </row>
    <row r="2424" spans="1:13" x14ac:dyDescent="0.2">
      <c r="A2424" s="5">
        <v>2.80158</v>
      </c>
      <c r="B2424" s="5">
        <f t="shared" si="185"/>
        <v>2</v>
      </c>
      <c r="C2424" s="6">
        <f t="shared" si="186"/>
        <v>0.80157999999999996</v>
      </c>
      <c r="D2424" s="7">
        <v>29.74</v>
      </c>
      <c r="E2424" s="7">
        <v>30.41</v>
      </c>
      <c r="F2424" s="7">
        <v>30.193750000000001</v>
      </c>
      <c r="G2424" s="7">
        <v>30.02</v>
      </c>
      <c r="H2424" s="7">
        <v>30.37</v>
      </c>
      <c r="K2424" s="9">
        <f t="shared" si="187"/>
        <v>30.41</v>
      </c>
      <c r="L2424" s="9">
        <f t="shared" si="188"/>
        <v>29.74</v>
      </c>
      <c r="M2424" s="9">
        <f t="shared" si="189"/>
        <v>0.67000000000000171</v>
      </c>
    </row>
    <row r="2425" spans="1:13" x14ac:dyDescent="0.2">
      <c r="A2425" s="5">
        <v>2.8023199999999999</v>
      </c>
      <c r="B2425" s="5">
        <f t="shared" si="185"/>
        <v>2</v>
      </c>
      <c r="C2425" s="6">
        <f t="shared" si="186"/>
        <v>0.80231999999999992</v>
      </c>
      <c r="D2425" s="7">
        <v>29.79</v>
      </c>
      <c r="E2425" s="7">
        <v>30.57</v>
      </c>
      <c r="F2425" s="7">
        <v>30.145949999999999</v>
      </c>
      <c r="G2425" s="7">
        <v>29.885000000000002</v>
      </c>
      <c r="H2425" s="7">
        <v>30.2</v>
      </c>
      <c r="K2425" s="9">
        <f t="shared" si="187"/>
        <v>30.57</v>
      </c>
      <c r="L2425" s="9">
        <f t="shared" si="188"/>
        <v>29.79</v>
      </c>
      <c r="M2425" s="9">
        <f t="shared" si="189"/>
        <v>0.78000000000000114</v>
      </c>
    </row>
    <row r="2426" spans="1:13" x14ac:dyDescent="0.2">
      <c r="A2426" s="5">
        <v>2.8030599999999999</v>
      </c>
      <c r="B2426" s="5">
        <f t="shared" si="185"/>
        <v>2</v>
      </c>
      <c r="C2426" s="6">
        <f t="shared" si="186"/>
        <v>0.80305999999999989</v>
      </c>
      <c r="D2426" s="7">
        <v>29.8</v>
      </c>
      <c r="E2426" s="7">
        <v>30.754999999999999</v>
      </c>
      <c r="F2426" s="7">
        <v>30.194900000000001</v>
      </c>
      <c r="G2426" s="7">
        <v>29.98</v>
      </c>
      <c r="H2426" s="7">
        <v>30.155000000000001</v>
      </c>
      <c r="K2426" s="9">
        <f t="shared" si="187"/>
        <v>30.754999999999999</v>
      </c>
      <c r="L2426" s="9">
        <f t="shared" si="188"/>
        <v>29.8</v>
      </c>
      <c r="M2426" s="9">
        <f t="shared" si="189"/>
        <v>0.95499999999999829</v>
      </c>
    </row>
    <row r="2427" spans="1:13" x14ac:dyDescent="0.2">
      <c r="A2427" s="5">
        <v>2.8038099999999999</v>
      </c>
      <c r="B2427" s="5">
        <f t="shared" si="185"/>
        <v>2</v>
      </c>
      <c r="C2427" s="6">
        <f t="shared" si="186"/>
        <v>0.80380999999999991</v>
      </c>
      <c r="D2427" s="7">
        <v>29.91</v>
      </c>
      <c r="E2427" s="7">
        <v>30.555</v>
      </c>
      <c r="F2427" s="7">
        <v>30.190429999999999</v>
      </c>
      <c r="G2427" s="7">
        <v>29.92</v>
      </c>
      <c r="H2427" s="7">
        <v>30.164999999999999</v>
      </c>
      <c r="K2427" s="9">
        <f t="shared" si="187"/>
        <v>30.555</v>
      </c>
      <c r="L2427" s="9">
        <f t="shared" si="188"/>
        <v>29.91</v>
      </c>
      <c r="M2427" s="9">
        <f t="shared" si="189"/>
        <v>0.64499999999999957</v>
      </c>
    </row>
    <row r="2428" spans="1:13" x14ac:dyDescent="0.2">
      <c r="A2428" s="5">
        <v>2.8045499999999999</v>
      </c>
      <c r="B2428" s="5">
        <f t="shared" si="185"/>
        <v>2</v>
      </c>
      <c r="C2428" s="6">
        <f t="shared" si="186"/>
        <v>0.80454999999999988</v>
      </c>
      <c r="D2428" s="7">
        <v>29.79</v>
      </c>
      <c r="E2428" s="7">
        <v>30.62</v>
      </c>
      <c r="F2428" s="7">
        <v>30.163820000000001</v>
      </c>
      <c r="G2428" s="7">
        <v>29.895</v>
      </c>
      <c r="H2428" s="7">
        <v>30.19</v>
      </c>
      <c r="K2428" s="9">
        <f t="shared" si="187"/>
        <v>30.62</v>
      </c>
      <c r="L2428" s="9">
        <f t="shared" si="188"/>
        <v>29.79</v>
      </c>
      <c r="M2428" s="9">
        <f t="shared" si="189"/>
        <v>0.83000000000000185</v>
      </c>
    </row>
    <row r="2429" spans="1:13" x14ac:dyDescent="0.2">
      <c r="A2429" s="5">
        <v>2.8052999999999999</v>
      </c>
      <c r="B2429" s="5">
        <f t="shared" si="185"/>
        <v>2</v>
      </c>
      <c r="C2429" s="6">
        <f t="shared" si="186"/>
        <v>0.8052999999999999</v>
      </c>
      <c r="D2429" s="7">
        <v>29.8</v>
      </c>
      <c r="E2429" s="7">
        <v>30.594999999999999</v>
      </c>
      <c r="F2429" s="7">
        <v>30.136030000000002</v>
      </c>
      <c r="G2429" s="7">
        <v>29.85</v>
      </c>
      <c r="H2429" s="7">
        <v>30.155000000000001</v>
      </c>
      <c r="K2429" s="9">
        <f t="shared" si="187"/>
        <v>30.594999999999999</v>
      </c>
      <c r="L2429" s="9">
        <f t="shared" si="188"/>
        <v>29.8</v>
      </c>
      <c r="M2429" s="9">
        <f t="shared" si="189"/>
        <v>0.79499999999999815</v>
      </c>
    </row>
    <row r="2430" spans="1:13" x14ac:dyDescent="0.2">
      <c r="A2430" s="5">
        <v>2.8060399999999999</v>
      </c>
      <c r="B2430" s="5">
        <f t="shared" si="185"/>
        <v>2</v>
      </c>
      <c r="C2430" s="6">
        <f t="shared" si="186"/>
        <v>0.80603999999999987</v>
      </c>
      <c r="D2430" s="7">
        <v>29.74</v>
      </c>
      <c r="E2430" s="7">
        <v>30.46</v>
      </c>
      <c r="F2430" s="7">
        <v>30.108319999999999</v>
      </c>
      <c r="G2430" s="7">
        <v>29.945</v>
      </c>
      <c r="H2430" s="7">
        <v>30.19</v>
      </c>
      <c r="K2430" s="9">
        <f t="shared" si="187"/>
        <v>30.46</v>
      </c>
      <c r="L2430" s="9">
        <f t="shared" si="188"/>
        <v>29.74</v>
      </c>
      <c r="M2430" s="9">
        <f t="shared" si="189"/>
        <v>0.72000000000000242</v>
      </c>
    </row>
    <row r="2431" spans="1:13" x14ac:dyDescent="0.2">
      <c r="A2431" s="5">
        <v>2.8067799999999998</v>
      </c>
      <c r="B2431" s="5">
        <f t="shared" si="185"/>
        <v>2</v>
      </c>
      <c r="C2431" s="6">
        <f t="shared" si="186"/>
        <v>0.80677999999999983</v>
      </c>
      <c r="D2431" s="7">
        <v>29.75</v>
      </c>
      <c r="E2431" s="7">
        <v>30.495000000000001</v>
      </c>
      <c r="F2431" s="7">
        <v>30.085260000000002</v>
      </c>
      <c r="G2431" s="7">
        <v>29.91</v>
      </c>
      <c r="H2431" s="7">
        <v>30.155000000000001</v>
      </c>
      <c r="K2431" s="9">
        <f t="shared" si="187"/>
        <v>30.495000000000001</v>
      </c>
      <c r="L2431" s="9">
        <f t="shared" si="188"/>
        <v>29.75</v>
      </c>
      <c r="M2431" s="9">
        <f t="shared" si="189"/>
        <v>0.74500000000000099</v>
      </c>
    </row>
    <row r="2432" spans="1:13" x14ac:dyDescent="0.2">
      <c r="A2432" s="5">
        <v>2.8075299999999999</v>
      </c>
      <c r="B2432" s="5">
        <f t="shared" si="185"/>
        <v>2</v>
      </c>
      <c r="C2432" s="6">
        <f t="shared" si="186"/>
        <v>0.80752999999999986</v>
      </c>
      <c r="D2432" s="7">
        <v>29.614999999999998</v>
      </c>
      <c r="E2432" s="7">
        <v>30.62</v>
      </c>
      <c r="F2432" s="7">
        <v>30.145150000000001</v>
      </c>
      <c r="G2432" s="7">
        <v>29.885000000000002</v>
      </c>
      <c r="H2432" s="7">
        <v>30.19</v>
      </c>
      <c r="K2432" s="9">
        <f t="shared" si="187"/>
        <v>30.62</v>
      </c>
      <c r="L2432" s="9">
        <f t="shared" si="188"/>
        <v>29.614999999999998</v>
      </c>
      <c r="M2432" s="9">
        <f t="shared" si="189"/>
        <v>1.0050000000000026</v>
      </c>
    </row>
    <row r="2433" spans="1:13" x14ac:dyDescent="0.2">
      <c r="A2433" s="5">
        <v>2.8082699999999998</v>
      </c>
      <c r="B2433" s="5">
        <f t="shared" si="185"/>
        <v>2</v>
      </c>
      <c r="C2433" s="6">
        <f t="shared" si="186"/>
        <v>0.80826999999999982</v>
      </c>
      <c r="D2433" s="7">
        <v>29.545000000000002</v>
      </c>
      <c r="E2433" s="7">
        <v>30.824999999999999</v>
      </c>
      <c r="F2433" s="7">
        <v>30.197510000000001</v>
      </c>
      <c r="G2433" s="7">
        <v>29.835000000000001</v>
      </c>
      <c r="H2433" s="7">
        <v>30.19</v>
      </c>
      <c r="K2433" s="9">
        <f t="shared" si="187"/>
        <v>30.824999999999999</v>
      </c>
      <c r="L2433" s="9">
        <f t="shared" si="188"/>
        <v>29.545000000000002</v>
      </c>
      <c r="M2433" s="9">
        <f t="shared" si="189"/>
        <v>1.2799999999999976</v>
      </c>
    </row>
    <row r="2434" spans="1:13" x14ac:dyDescent="0.2">
      <c r="A2434" s="5">
        <v>2.8090099999999998</v>
      </c>
      <c r="B2434" s="5">
        <f t="shared" ref="B2434:B2497" si="190">INT(A2434)</f>
        <v>2</v>
      </c>
      <c r="C2434" s="6">
        <f t="shared" ref="C2434:C2497" si="191">A2434-B2434</f>
        <v>0.80900999999999978</v>
      </c>
      <c r="D2434" s="7">
        <v>29.57</v>
      </c>
      <c r="E2434" s="7">
        <v>30.594999999999999</v>
      </c>
      <c r="F2434" s="7">
        <v>30.080739999999999</v>
      </c>
      <c r="G2434" s="7">
        <v>29.87</v>
      </c>
      <c r="H2434" s="7">
        <v>30.175000000000001</v>
      </c>
      <c r="K2434" s="9">
        <f t="shared" ref="K2434:K2497" si="192">MAX(D2434:G2434)</f>
        <v>30.594999999999999</v>
      </c>
      <c r="L2434" s="9">
        <f t="shared" ref="L2434:L2497" si="193">MIN(D2434:G2434)</f>
        <v>29.57</v>
      </c>
      <c r="M2434" s="9">
        <f t="shared" si="189"/>
        <v>1.0249999999999986</v>
      </c>
    </row>
    <row r="2435" spans="1:13" x14ac:dyDescent="0.2">
      <c r="A2435" s="5">
        <v>2.8097599999999998</v>
      </c>
      <c r="B2435" s="5">
        <f t="shared" si="190"/>
        <v>2</v>
      </c>
      <c r="C2435" s="6">
        <f t="shared" si="191"/>
        <v>0.80975999999999981</v>
      </c>
      <c r="D2435" s="7">
        <v>29.655000000000001</v>
      </c>
      <c r="E2435" s="7">
        <v>30.545000000000002</v>
      </c>
      <c r="F2435" s="7">
        <v>30.064139999999998</v>
      </c>
      <c r="G2435" s="7">
        <v>29.86</v>
      </c>
      <c r="H2435" s="7">
        <v>30.175000000000001</v>
      </c>
      <c r="K2435" s="9">
        <f t="shared" si="192"/>
        <v>30.545000000000002</v>
      </c>
      <c r="L2435" s="9">
        <f t="shared" si="193"/>
        <v>29.655000000000001</v>
      </c>
      <c r="M2435" s="9">
        <f t="shared" ref="M2435:M2498" si="194">K2435-L2435</f>
        <v>0.89000000000000057</v>
      </c>
    </row>
    <row r="2436" spans="1:13" x14ac:dyDescent="0.2">
      <c r="A2436" s="5">
        <v>2.8105000000000002</v>
      </c>
      <c r="B2436" s="5">
        <f t="shared" si="190"/>
        <v>2</v>
      </c>
      <c r="C2436" s="6">
        <f t="shared" si="191"/>
        <v>0.81050000000000022</v>
      </c>
      <c r="D2436" s="7">
        <v>29.63</v>
      </c>
      <c r="E2436" s="7">
        <v>30.57</v>
      </c>
      <c r="F2436" s="7">
        <v>30.11833</v>
      </c>
      <c r="G2436" s="7">
        <v>29.835000000000001</v>
      </c>
      <c r="H2436" s="7">
        <v>30.14</v>
      </c>
      <c r="K2436" s="9">
        <f t="shared" si="192"/>
        <v>30.57</v>
      </c>
      <c r="L2436" s="9">
        <f t="shared" si="193"/>
        <v>29.63</v>
      </c>
      <c r="M2436" s="9">
        <f t="shared" si="194"/>
        <v>0.94000000000000128</v>
      </c>
    </row>
    <row r="2437" spans="1:13" x14ac:dyDescent="0.2">
      <c r="A2437" s="5">
        <v>2.8112400000000002</v>
      </c>
      <c r="B2437" s="5">
        <f t="shared" si="190"/>
        <v>2</v>
      </c>
      <c r="C2437" s="6">
        <f t="shared" si="191"/>
        <v>0.81124000000000018</v>
      </c>
      <c r="D2437" s="7">
        <v>29.545000000000002</v>
      </c>
      <c r="E2437" s="7">
        <v>30.52</v>
      </c>
      <c r="F2437" s="7">
        <v>30.02251</v>
      </c>
      <c r="G2437" s="7">
        <v>29.81</v>
      </c>
      <c r="H2437" s="7">
        <v>30.155000000000001</v>
      </c>
      <c r="K2437" s="9">
        <f t="shared" si="192"/>
        <v>30.52</v>
      </c>
      <c r="L2437" s="9">
        <f t="shared" si="193"/>
        <v>29.545000000000002</v>
      </c>
      <c r="M2437" s="9">
        <f t="shared" si="194"/>
        <v>0.97499999999999787</v>
      </c>
    </row>
    <row r="2438" spans="1:13" x14ac:dyDescent="0.2">
      <c r="A2438" s="5">
        <v>2.8119900000000002</v>
      </c>
      <c r="B2438" s="5">
        <f t="shared" si="190"/>
        <v>2</v>
      </c>
      <c r="C2438" s="6">
        <f t="shared" si="191"/>
        <v>0.81199000000000021</v>
      </c>
      <c r="D2438" s="7">
        <v>29.46</v>
      </c>
      <c r="E2438" s="7">
        <v>30.47</v>
      </c>
      <c r="F2438" s="7">
        <v>30.028210000000001</v>
      </c>
      <c r="G2438" s="7">
        <v>29.715</v>
      </c>
      <c r="H2438" s="7">
        <v>30.175000000000001</v>
      </c>
      <c r="K2438" s="9">
        <f t="shared" si="192"/>
        <v>30.47</v>
      </c>
      <c r="L2438" s="9">
        <f t="shared" si="193"/>
        <v>29.46</v>
      </c>
      <c r="M2438" s="9">
        <f t="shared" si="194"/>
        <v>1.009999999999998</v>
      </c>
    </row>
    <row r="2439" spans="1:13" x14ac:dyDescent="0.2">
      <c r="A2439" s="5">
        <v>2.8127300000000002</v>
      </c>
      <c r="B2439" s="5">
        <f t="shared" si="190"/>
        <v>2</v>
      </c>
      <c r="C2439" s="6">
        <f t="shared" si="191"/>
        <v>0.81273000000000017</v>
      </c>
      <c r="D2439" s="7">
        <v>29.484999999999999</v>
      </c>
      <c r="E2439" s="7">
        <v>30.51</v>
      </c>
      <c r="F2439" s="7">
        <v>29.988</v>
      </c>
      <c r="G2439" s="7">
        <v>29.74</v>
      </c>
      <c r="H2439" s="7">
        <v>30.105</v>
      </c>
      <c r="K2439" s="9">
        <f t="shared" si="192"/>
        <v>30.51</v>
      </c>
      <c r="L2439" s="9">
        <f t="shared" si="193"/>
        <v>29.484999999999999</v>
      </c>
      <c r="M2439" s="9">
        <f t="shared" si="194"/>
        <v>1.0250000000000021</v>
      </c>
    </row>
    <row r="2440" spans="1:13" x14ac:dyDescent="0.2">
      <c r="A2440" s="5">
        <v>2.8134800000000002</v>
      </c>
      <c r="B2440" s="5">
        <f t="shared" si="190"/>
        <v>2</v>
      </c>
      <c r="C2440" s="6">
        <f t="shared" si="191"/>
        <v>0.8134800000000002</v>
      </c>
      <c r="D2440" s="7">
        <v>29.555</v>
      </c>
      <c r="E2440" s="7">
        <v>30.445</v>
      </c>
      <c r="F2440" s="7">
        <v>29.977360000000001</v>
      </c>
      <c r="G2440" s="7">
        <v>29.69</v>
      </c>
      <c r="H2440" s="7">
        <v>30.09</v>
      </c>
      <c r="K2440" s="9">
        <f t="shared" si="192"/>
        <v>30.445</v>
      </c>
      <c r="L2440" s="9">
        <f t="shared" si="193"/>
        <v>29.555</v>
      </c>
      <c r="M2440" s="9">
        <f t="shared" si="194"/>
        <v>0.89000000000000057</v>
      </c>
    </row>
    <row r="2441" spans="1:13" x14ac:dyDescent="0.2">
      <c r="A2441" s="5">
        <v>2.8142200000000002</v>
      </c>
      <c r="B2441" s="5">
        <f t="shared" si="190"/>
        <v>2</v>
      </c>
      <c r="C2441" s="6">
        <f t="shared" si="191"/>
        <v>0.81422000000000017</v>
      </c>
      <c r="D2441" s="7">
        <v>29.495000000000001</v>
      </c>
      <c r="E2441" s="7">
        <v>30.704999999999998</v>
      </c>
      <c r="F2441" s="7">
        <v>30.103179999999998</v>
      </c>
      <c r="G2441" s="7">
        <v>29.74</v>
      </c>
      <c r="H2441" s="7">
        <v>30.09</v>
      </c>
      <c r="K2441" s="9">
        <f t="shared" si="192"/>
        <v>30.704999999999998</v>
      </c>
      <c r="L2441" s="9">
        <f t="shared" si="193"/>
        <v>29.495000000000001</v>
      </c>
      <c r="M2441" s="9">
        <f t="shared" si="194"/>
        <v>1.2099999999999973</v>
      </c>
    </row>
    <row r="2442" spans="1:13" x14ac:dyDescent="0.2">
      <c r="A2442" s="5">
        <v>2.8149600000000001</v>
      </c>
      <c r="B2442" s="5">
        <f t="shared" si="190"/>
        <v>2</v>
      </c>
      <c r="C2442" s="6">
        <f t="shared" si="191"/>
        <v>0.81496000000000013</v>
      </c>
      <c r="D2442" s="7">
        <v>29.445</v>
      </c>
      <c r="E2442" s="7">
        <v>30.46</v>
      </c>
      <c r="F2442" s="7">
        <v>30.035129999999999</v>
      </c>
      <c r="G2442" s="7">
        <v>29.8</v>
      </c>
      <c r="H2442" s="7">
        <v>30.105</v>
      </c>
      <c r="K2442" s="9">
        <f t="shared" si="192"/>
        <v>30.46</v>
      </c>
      <c r="L2442" s="9">
        <f t="shared" si="193"/>
        <v>29.445</v>
      </c>
      <c r="M2442" s="9">
        <f t="shared" si="194"/>
        <v>1.0150000000000006</v>
      </c>
    </row>
    <row r="2443" spans="1:13" x14ac:dyDescent="0.2">
      <c r="A2443" s="5">
        <v>2.8157100000000002</v>
      </c>
      <c r="B2443" s="5">
        <f t="shared" si="190"/>
        <v>2</v>
      </c>
      <c r="C2443" s="6">
        <f t="shared" si="191"/>
        <v>0.81571000000000016</v>
      </c>
      <c r="D2443" s="7">
        <v>29.504999999999999</v>
      </c>
      <c r="E2443" s="7">
        <v>30.375</v>
      </c>
      <c r="F2443" s="7">
        <v>29.972480000000001</v>
      </c>
      <c r="G2443" s="7">
        <v>29.774999999999999</v>
      </c>
      <c r="H2443" s="7">
        <v>29.98</v>
      </c>
      <c r="K2443" s="9">
        <f t="shared" si="192"/>
        <v>30.375</v>
      </c>
      <c r="L2443" s="9">
        <f t="shared" si="193"/>
        <v>29.504999999999999</v>
      </c>
      <c r="M2443" s="9">
        <f t="shared" si="194"/>
        <v>0.87000000000000099</v>
      </c>
    </row>
    <row r="2444" spans="1:13" x14ac:dyDescent="0.2">
      <c r="A2444" s="5">
        <v>2.8164500000000001</v>
      </c>
      <c r="B2444" s="5">
        <f t="shared" si="190"/>
        <v>2</v>
      </c>
      <c r="C2444" s="6">
        <f t="shared" si="191"/>
        <v>0.81645000000000012</v>
      </c>
      <c r="D2444" s="7">
        <v>29.385000000000002</v>
      </c>
      <c r="E2444" s="7">
        <v>30.46</v>
      </c>
      <c r="F2444" s="7">
        <v>29.941220000000001</v>
      </c>
      <c r="G2444" s="7">
        <v>29.715</v>
      </c>
      <c r="H2444" s="7">
        <v>30.114999999999998</v>
      </c>
      <c r="K2444" s="9">
        <f t="shared" si="192"/>
        <v>30.46</v>
      </c>
      <c r="L2444" s="9">
        <f t="shared" si="193"/>
        <v>29.385000000000002</v>
      </c>
      <c r="M2444" s="9">
        <f t="shared" si="194"/>
        <v>1.0749999999999993</v>
      </c>
    </row>
    <row r="2445" spans="1:13" x14ac:dyDescent="0.2">
      <c r="A2445" s="5">
        <v>2.8171900000000001</v>
      </c>
      <c r="B2445" s="5">
        <f t="shared" si="190"/>
        <v>2</v>
      </c>
      <c r="C2445" s="6">
        <f t="shared" si="191"/>
        <v>0.81719000000000008</v>
      </c>
      <c r="D2445" s="7">
        <v>29.41</v>
      </c>
      <c r="E2445" s="7">
        <v>30.555</v>
      </c>
      <c r="F2445" s="7">
        <v>29.981819999999999</v>
      </c>
      <c r="G2445" s="7">
        <v>29.69</v>
      </c>
      <c r="H2445" s="7">
        <v>29.98</v>
      </c>
      <c r="K2445" s="9">
        <f t="shared" si="192"/>
        <v>30.555</v>
      </c>
      <c r="L2445" s="9">
        <f t="shared" si="193"/>
        <v>29.41</v>
      </c>
      <c r="M2445" s="9">
        <f t="shared" si="194"/>
        <v>1.1449999999999996</v>
      </c>
    </row>
    <row r="2446" spans="1:13" x14ac:dyDescent="0.2">
      <c r="A2446" s="5">
        <v>2.8179400000000001</v>
      </c>
      <c r="B2446" s="5">
        <f t="shared" si="190"/>
        <v>2</v>
      </c>
      <c r="C2446" s="6">
        <f t="shared" si="191"/>
        <v>0.81794000000000011</v>
      </c>
      <c r="D2446" s="7">
        <v>29.64</v>
      </c>
      <c r="E2446" s="7">
        <v>30.35</v>
      </c>
      <c r="F2446" s="7">
        <v>29.988109999999999</v>
      </c>
      <c r="G2446" s="7">
        <v>29.69</v>
      </c>
      <c r="H2446" s="7">
        <v>30.045000000000002</v>
      </c>
      <c r="K2446" s="9">
        <f t="shared" si="192"/>
        <v>30.35</v>
      </c>
      <c r="L2446" s="9">
        <f t="shared" si="193"/>
        <v>29.64</v>
      </c>
      <c r="M2446" s="9">
        <f t="shared" si="194"/>
        <v>0.71000000000000085</v>
      </c>
    </row>
    <row r="2447" spans="1:13" x14ac:dyDescent="0.2">
      <c r="A2447" s="5">
        <v>2.8186800000000001</v>
      </c>
      <c r="B2447" s="5">
        <f t="shared" si="190"/>
        <v>2</v>
      </c>
      <c r="C2447" s="6">
        <f t="shared" si="191"/>
        <v>0.81868000000000007</v>
      </c>
      <c r="D2447" s="7">
        <v>29.58</v>
      </c>
      <c r="E2447" s="7">
        <v>30.445</v>
      </c>
      <c r="F2447" s="7">
        <v>30.01519</v>
      </c>
      <c r="G2447" s="7">
        <v>29.655000000000001</v>
      </c>
      <c r="H2447" s="7">
        <v>30.055</v>
      </c>
      <c r="K2447" s="9">
        <f t="shared" si="192"/>
        <v>30.445</v>
      </c>
      <c r="L2447" s="9">
        <f t="shared" si="193"/>
        <v>29.58</v>
      </c>
      <c r="M2447" s="9">
        <f t="shared" si="194"/>
        <v>0.86500000000000199</v>
      </c>
    </row>
    <row r="2448" spans="1:13" x14ac:dyDescent="0.2">
      <c r="A2448" s="5">
        <v>2.8194300000000001</v>
      </c>
      <c r="B2448" s="5">
        <f t="shared" si="190"/>
        <v>2</v>
      </c>
      <c r="C2448" s="6">
        <f t="shared" si="191"/>
        <v>0.8194300000000001</v>
      </c>
      <c r="D2448" s="7">
        <v>29.545000000000002</v>
      </c>
      <c r="E2448" s="7">
        <v>30.36</v>
      </c>
      <c r="F2448" s="7">
        <v>29.95964</v>
      </c>
      <c r="G2448" s="7">
        <v>29.64</v>
      </c>
      <c r="H2448" s="7">
        <v>30.03</v>
      </c>
      <c r="K2448" s="9">
        <f t="shared" si="192"/>
        <v>30.36</v>
      </c>
      <c r="L2448" s="9">
        <f t="shared" si="193"/>
        <v>29.545000000000002</v>
      </c>
      <c r="M2448" s="9">
        <f t="shared" si="194"/>
        <v>0.81499999999999773</v>
      </c>
    </row>
    <row r="2449" spans="1:13" x14ac:dyDescent="0.2">
      <c r="A2449" s="5">
        <v>2.8201700000000001</v>
      </c>
      <c r="B2449" s="5">
        <f t="shared" si="190"/>
        <v>2</v>
      </c>
      <c r="C2449" s="6">
        <f t="shared" si="191"/>
        <v>0.82017000000000007</v>
      </c>
      <c r="D2449" s="7">
        <v>29.47</v>
      </c>
      <c r="E2449" s="7">
        <v>30.46</v>
      </c>
      <c r="F2449" s="7">
        <v>29.904710000000001</v>
      </c>
      <c r="G2449" s="7">
        <v>29.605</v>
      </c>
      <c r="H2449" s="7">
        <v>29.954999999999998</v>
      </c>
      <c r="K2449" s="9">
        <f t="shared" si="192"/>
        <v>30.46</v>
      </c>
      <c r="L2449" s="9">
        <f t="shared" si="193"/>
        <v>29.47</v>
      </c>
      <c r="M2449" s="9">
        <f t="shared" si="194"/>
        <v>0.99000000000000199</v>
      </c>
    </row>
    <row r="2450" spans="1:13" x14ac:dyDescent="0.2">
      <c r="A2450" s="5">
        <v>2.82091</v>
      </c>
      <c r="B2450" s="5">
        <f t="shared" si="190"/>
        <v>2</v>
      </c>
      <c r="C2450" s="6">
        <f t="shared" si="191"/>
        <v>0.82091000000000003</v>
      </c>
      <c r="D2450" s="7">
        <v>29.495000000000001</v>
      </c>
      <c r="E2450" s="7">
        <v>30.315000000000001</v>
      </c>
      <c r="F2450" s="7">
        <v>29.90316</v>
      </c>
      <c r="G2450" s="7">
        <v>29.59</v>
      </c>
      <c r="H2450" s="7">
        <v>30.02</v>
      </c>
      <c r="K2450" s="9">
        <f t="shared" si="192"/>
        <v>30.315000000000001</v>
      </c>
      <c r="L2450" s="9">
        <f t="shared" si="193"/>
        <v>29.495000000000001</v>
      </c>
      <c r="M2450" s="9">
        <f t="shared" si="194"/>
        <v>0.82000000000000028</v>
      </c>
    </row>
    <row r="2451" spans="1:13" x14ac:dyDescent="0.2">
      <c r="A2451" s="5">
        <v>2.8216600000000001</v>
      </c>
      <c r="B2451" s="5">
        <f t="shared" si="190"/>
        <v>2</v>
      </c>
      <c r="C2451" s="6">
        <f t="shared" si="191"/>
        <v>0.82166000000000006</v>
      </c>
      <c r="D2451" s="7">
        <v>29.41</v>
      </c>
      <c r="E2451" s="7">
        <v>30.4</v>
      </c>
      <c r="F2451" s="7">
        <v>29.934090000000001</v>
      </c>
      <c r="G2451" s="7">
        <v>29.675000000000001</v>
      </c>
      <c r="H2451" s="7">
        <v>29.995000000000001</v>
      </c>
      <c r="K2451" s="9">
        <f t="shared" si="192"/>
        <v>30.4</v>
      </c>
      <c r="L2451" s="9">
        <f t="shared" si="193"/>
        <v>29.41</v>
      </c>
      <c r="M2451" s="9">
        <f t="shared" si="194"/>
        <v>0.98999999999999844</v>
      </c>
    </row>
    <row r="2452" spans="1:13" x14ac:dyDescent="0.2">
      <c r="A2452" s="5">
        <v>2.8224</v>
      </c>
      <c r="B2452" s="5">
        <f t="shared" si="190"/>
        <v>2</v>
      </c>
      <c r="C2452" s="6">
        <f t="shared" si="191"/>
        <v>0.82240000000000002</v>
      </c>
      <c r="D2452" s="7">
        <v>29.42</v>
      </c>
      <c r="E2452" s="7">
        <v>30.324999999999999</v>
      </c>
      <c r="F2452" s="7">
        <v>29.86964</v>
      </c>
      <c r="G2452" s="7">
        <v>29.675000000000001</v>
      </c>
      <c r="H2452" s="7">
        <v>29.934999999999999</v>
      </c>
      <c r="K2452" s="9">
        <f t="shared" si="192"/>
        <v>30.324999999999999</v>
      </c>
      <c r="L2452" s="9">
        <f t="shared" si="193"/>
        <v>29.42</v>
      </c>
      <c r="M2452" s="9">
        <f t="shared" si="194"/>
        <v>0.90499999999999758</v>
      </c>
    </row>
    <row r="2453" spans="1:13" x14ac:dyDescent="0.2">
      <c r="A2453" s="5">
        <v>2.82314</v>
      </c>
      <c r="B2453" s="5">
        <f t="shared" si="190"/>
        <v>2</v>
      </c>
      <c r="C2453" s="6">
        <f t="shared" si="191"/>
        <v>0.82313999999999998</v>
      </c>
      <c r="D2453" s="7">
        <v>29.41</v>
      </c>
      <c r="E2453" s="7">
        <v>30.385000000000002</v>
      </c>
      <c r="F2453" s="7">
        <v>29.812539999999998</v>
      </c>
      <c r="G2453" s="7">
        <v>29.63</v>
      </c>
      <c r="H2453" s="7">
        <v>29.824999999999999</v>
      </c>
      <c r="K2453" s="9">
        <f t="shared" si="192"/>
        <v>30.385000000000002</v>
      </c>
      <c r="L2453" s="9">
        <f t="shared" si="193"/>
        <v>29.41</v>
      </c>
      <c r="M2453" s="9">
        <f t="shared" si="194"/>
        <v>0.97500000000000142</v>
      </c>
    </row>
    <row r="2454" spans="1:13" x14ac:dyDescent="0.2">
      <c r="A2454" s="5">
        <v>2.82389</v>
      </c>
      <c r="B2454" s="5">
        <f t="shared" si="190"/>
        <v>2</v>
      </c>
      <c r="C2454" s="6">
        <f t="shared" si="191"/>
        <v>0.82389000000000001</v>
      </c>
      <c r="D2454" s="7">
        <v>29.25</v>
      </c>
      <c r="E2454" s="7">
        <v>30.324999999999999</v>
      </c>
      <c r="F2454" s="7">
        <v>29.772950000000002</v>
      </c>
      <c r="G2454" s="7">
        <v>29.58</v>
      </c>
      <c r="H2454" s="7">
        <v>29.92</v>
      </c>
      <c r="K2454" s="9">
        <f t="shared" si="192"/>
        <v>30.324999999999999</v>
      </c>
      <c r="L2454" s="9">
        <f t="shared" si="193"/>
        <v>29.25</v>
      </c>
      <c r="M2454" s="9">
        <f t="shared" si="194"/>
        <v>1.0749999999999993</v>
      </c>
    </row>
    <row r="2455" spans="1:13" x14ac:dyDescent="0.2">
      <c r="A2455" s="5">
        <v>2.82463</v>
      </c>
      <c r="B2455" s="5">
        <f t="shared" si="190"/>
        <v>2</v>
      </c>
      <c r="C2455" s="6">
        <f t="shared" si="191"/>
        <v>0.82462999999999997</v>
      </c>
      <c r="D2455" s="7">
        <v>29.335000000000001</v>
      </c>
      <c r="E2455" s="7">
        <v>30.385000000000002</v>
      </c>
      <c r="F2455" s="7">
        <v>29.85933</v>
      </c>
      <c r="G2455" s="7">
        <v>29.52</v>
      </c>
      <c r="H2455" s="7">
        <v>29.87</v>
      </c>
      <c r="K2455" s="9">
        <f t="shared" si="192"/>
        <v>30.385000000000002</v>
      </c>
      <c r="L2455" s="9">
        <f t="shared" si="193"/>
        <v>29.335000000000001</v>
      </c>
      <c r="M2455" s="9">
        <f t="shared" si="194"/>
        <v>1.0500000000000007</v>
      </c>
    </row>
    <row r="2456" spans="1:13" x14ac:dyDescent="0.2">
      <c r="A2456" s="5">
        <v>2.82538</v>
      </c>
      <c r="B2456" s="5">
        <f t="shared" si="190"/>
        <v>2</v>
      </c>
      <c r="C2456" s="6">
        <f t="shared" si="191"/>
        <v>0.82538</v>
      </c>
      <c r="D2456" s="7">
        <v>29.375</v>
      </c>
      <c r="E2456" s="7">
        <v>30.265000000000001</v>
      </c>
      <c r="F2456" s="7">
        <v>29.875489999999999</v>
      </c>
      <c r="G2456" s="7">
        <v>29.675000000000001</v>
      </c>
      <c r="H2456" s="7">
        <v>29.844999999999999</v>
      </c>
      <c r="K2456" s="9">
        <f t="shared" si="192"/>
        <v>30.265000000000001</v>
      </c>
      <c r="L2456" s="9">
        <f t="shared" si="193"/>
        <v>29.375</v>
      </c>
      <c r="M2456" s="9">
        <f t="shared" si="194"/>
        <v>0.89000000000000057</v>
      </c>
    </row>
    <row r="2457" spans="1:13" x14ac:dyDescent="0.2">
      <c r="A2457" s="5">
        <v>2.82612</v>
      </c>
      <c r="B2457" s="5">
        <f t="shared" si="190"/>
        <v>2</v>
      </c>
      <c r="C2457" s="6">
        <f t="shared" si="191"/>
        <v>0.82611999999999997</v>
      </c>
      <c r="D2457" s="7">
        <v>29.225000000000001</v>
      </c>
      <c r="E2457" s="7">
        <v>30.41</v>
      </c>
      <c r="F2457" s="7">
        <v>29.8001</v>
      </c>
      <c r="G2457" s="7">
        <v>29.63</v>
      </c>
      <c r="H2457" s="7">
        <v>29.91</v>
      </c>
      <c r="K2457" s="9">
        <f t="shared" si="192"/>
        <v>30.41</v>
      </c>
      <c r="L2457" s="9">
        <f t="shared" si="193"/>
        <v>29.225000000000001</v>
      </c>
      <c r="M2457" s="9">
        <f t="shared" si="194"/>
        <v>1.1849999999999987</v>
      </c>
    </row>
    <row r="2458" spans="1:13" x14ac:dyDescent="0.2">
      <c r="A2458" s="5">
        <v>2.8268599999999999</v>
      </c>
      <c r="B2458" s="5">
        <f t="shared" si="190"/>
        <v>2</v>
      </c>
      <c r="C2458" s="6">
        <f t="shared" si="191"/>
        <v>0.82685999999999993</v>
      </c>
      <c r="D2458" s="7">
        <v>29.375</v>
      </c>
      <c r="E2458" s="7">
        <v>30.425000000000001</v>
      </c>
      <c r="F2458" s="7">
        <v>29.899760000000001</v>
      </c>
      <c r="G2458" s="7">
        <v>29.655000000000001</v>
      </c>
      <c r="H2458" s="7">
        <v>29.91</v>
      </c>
      <c r="K2458" s="9">
        <f t="shared" si="192"/>
        <v>30.425000000000001</v>
      </c>
      <c r="L2458" s="9">
        <f t="shared" si="193"/>
        <v>29.375</v>
      </c>
      <c r="M2458" s="9">
        <f t="shared" si="194"/>
        <v>1.0500000000000007</v>
      </c>
    </row>
    <row r="2459" spans="1:13" x14ac:dyDescent="0.2">
      <c r="A2459" s="5">
        <v>2.82761</v>
      </c>
      <c r="B2459" s="5">
        <f t="shared" si="190"/>
        <v>2</v>
      </c>
      <c r="C2459" s="6">
        <f t="shared" si="191"/>
        <v>0.82760999999999996</v>
      </c>
      <c r="D2459" s="7">
        <v>29.29</v>
      </c>
      <c r="E2459" s="7">
        <v>30.204999999999998</v>
      </c>
      <c r="F2459" s="7">
        <v>29.77882</v>
      </c>
      <c r="G2459" s="7">
        <v>29.675000000000001</v>
      </c>
      <c r="H2459" s="7">
        <v>29.86</v>
      </c>
      <c r="K2459" s="9">
        <f t="shared" si="192"/>
        <v>30.204999999999998</v>
      </c>
      <c r="L2459" s="9">
        <f t="shared" si="193"/>
        <v>29.29</v>
      </c>
      <c r="M2459" s="9">
        <f t="shared" si="194"/>
        <v>0.91499999999999915</v>
      </c>
    </row>
    <row r="2460" spans="1:13" x14ac:dyDescent="0.2">
      <c r="A2460" s="5">
        <v>2.8283499999999999</v>
      </c>
      <c r="B2460" s="5">
        <f t="shared" si="190"/>
        <v>2</v>
      </c>
      <c r="C2460" s="6">
        <f t="shared" si="191"/>
        <v>0.82834999999999992</v>
      </c>
      <c r="D2460" s="7">
        <v>29.3</v>
      </c>
      <c r="E2460" s="7">
        <v>30.495000000000001</v>
      </c>
      <c r="F2460" s="7">
        <v>29.912240000000001</v>
      </c>
      <c r="G2460" s="7">
        <v>29.605</v>
      </c>
      <c r="H2460" s="7">
        <v>29.895</v>
      </c>
      <c r="K2460" s="9">
        <f t="shared" si="192"/>
        <v>30.495000000000001</v>
      </c>
      <c r="L2460" s="9">
        <f t="shared" si="193"/>
        <v>29.3</v>
      </c>
      <c r="M2460" s="9">
        <f t="shared" si="194"/>
        <v>1.1950000000000003</v>
      </c>
    </row>
    <row r="2461" spans="1:13" x14ac:dyDescent="0.2">
      <c r="A2461" s="5">
        <v>2.8290899999999999</v>
      </c>
      <c r="B2461" s="5">
        <f t="shared" si="190"/>
        <v>2</v>
      </c>
      <c r="C2461" s="6">
        <f t="shared" si="191"/>
        <v>0.82908999999999988</v>
      </c>
      <c r="D2461" s="7">
        <v>29.25</v>
      </c>
      <c r="E2461" s="7">
        <v>30.265000000000001</v>
      </c>
      <c r="F2461" s="7">
        <v>29.785150000000002</v>
      </c>
      <c r="G2461" s="7">
        <v>29.614999999999998</v>
      </c>
      <c r="H2461" s="7">
        <v>29.844999999999999</v>
      </c>
      <c r="K2461" s="9">
        <f t="shared" si="192"/>
        <v>30.265000000000001</v>
      </c>
      <c r="L2461" s="9">
        <f t="shared" si="193"/>
        <v>29.25</v>
      </c>
      <c r="M2461" s="9">
        <f t="shared" si="194"/>
        <v>1.0150000000000006</v>
      </c>
    </row>
    <row r="2462" spans="1:13" x14ac:dyDescent="0.2">
      <c r="A2462" s="5">
        <v>2.8298399999999999</v>
      </c>
      <c r="B2462" s="5">
        <f t="shared" si="190"/>
        <v>2</v>
      </c>
      <c r="C2462" s="6">
        <f t="shared" si="191"/>
        <v>0.82983999999999991</v>
      </c>
      <c r="D2462" s="7">
        <v>29.18</v>
      </c>
      <c r="E2462" s="7">
        <v>30.25</v>
      </c>
      <c r="F2462" s="7">
        <v>29.756589999999999</v>
      </c>
      <c r="G2462" s="7">
        <v>29.59</v>
      </c>
      <c r="H2462" s="7">
        <v>29.945</v>
      </c>
      <c r="K2462" s="9">
        <f t="shared" si="192"/>
        <v>30.25</v>
      </c>
      <c r="L2462" s="9">
        <f t="shared" si="193"/>
        <v>29.18</v>
      </c>
      <c r="M2462" s="9">
        <f t="shared" si="194"/>
        <v>1.0700000000000003</v>
      </c>
    </row>
    <row r="2463" spans="1:13" x14ac:dyDescent="0.2">
      <c r="A2463" s="5">
        <v>2.8305799999999999</v>
      </c>
      <c r="B2463" s="5">
        <f t="shared" si="190"/>
        <v>2</v>
      </c>
      <c r="C2463" s="6">
        <f t="shared" si="191"/>
        <v>0.83057999999999987</v>
      </c>
      <c r="D2463" s="7">
        <v>29.31</v>
      </c>
      <c r="E2463" s="7">
        <v>30.385000000000002</v>
      </c>
      <c r="F2463" s="7">
        <v>29.908429999999999</v>
      </c>
      <c r="G2463" s="7">
        <v>29.605</v>
      </c>
      <c r="H2463" s="7">
        <v>29.934999999999999</v>
      </c>
      <c r="K2463" s="9">
        <f t="shared" si="192"/>
        <v>30.385000000000002</v>
      </c>
      <c r="L2463" s="9">
        <f t="shared" si="193"/>
        <v>29.31</v>
      </c>
      <c r="M2463" s="9">
        <f t="shared" si="194"/>
        <v>1.0750000000000028</v>
      </c>
    </row>
    <row r="2464" spans="1:13" x14ac:dyDescent="0.2">
      <c r="A2464" s="5">
        <v>2.8313299999999999</v>
      </c>
      <c r="B2464" s="5">
        <f t="shared" si="190"/>
        <v>2</v>
      </c>
      <c r="C2464" s="6">
        <f t="shared" si="191"/>
        <v>0.8313299999999999</v>
      </c>
      <c r="D2464" s="7">
        <v>29.29</v>
      </c>
      <c r="E2464" s="7">
        <v>30.375</v>
      </c>
      <c r="F2464" s="7">
        <v>29.828579999999999</v>
      </c>
      <c r="G2464" s="7">
        <v>29.59</v>
      </c>
      <c r="H2464" s="7">
        <v>29.8</v>
      </c>
      <c r="K2464" s="9">
        <f t="shared" si="192"/>
        <v>30.375</v>
      </c>
      <c r="L2464" s="9">
        <f t="shared" si="193"/>
        <v>29.29</v>
      </c>
      <c r="M2464" s="9">
        <f t="shared" si="194"/>
        <v>1.0850000000000009</v>
      </c>
    </row>
    <row r="2465" spans="1:13" x14ac:dyDescent="0.2">
      <c r="A2465" s="5">
        <v>2.8320699999999999</v>
      </c>
      <c r="B2465" s="5">
        <f t="shared" si="190"/>
        <v>2</v>
      </c>
      <c r="C2465" s="6">
        <f t="shared" si="191"/>
        <v>0.83206999999999987</v>
      </c>
      <c r="D2465" s="7">
        <v>29.36</v>
      </c>
      <c r="E2465" s="7">
        <v>30.34</v>
      </c>
      <c r="F2465" s="7">
        <v>29.812989999999999</v>
      </c>
      <c r="G2465" s="7">
        <v>29.58</v>
      </c>
      <c r="H2465" s="7">
        <v>29.87</v>
      </c>
      <c r="K2465" s="9">
        <f t="shared" si="192"/>
        <v>30.34</v>
      </c>
      <c r="L2465" s="9">
        <f t="shared" si="193"/>
        <v>29.36</v>
      </c>
      <c r="M2465" s="9">
        <f t="shared" si="194"/>
        <v>0.98000000000000043</v>
      </c>
    </row>
    <row r="2466" spans="1:13" x14ac:dyDescent="0.2">
      <c r="A2466" s="5">
        <v>2.8328099999999998</v>
      </c>
      <c r="B2466" s="5">
        <f t="shared" si="190"/>
        <v>2</v>
      </c>
      <c r="C2466" s="6">
        <f t="shared" si="191"/>
        <v>0.83280999999999983</v>
      </c>
      <c r="D2466" s="7">
        <v>29.29</v>
      </c>
      <c r="E2466" s="7">
        <v>30.24</v>
      </c>
      <c r="F2466" s="7">
        <v>29.76727</v>
      </c>
      <c r="G2466" s="7">
        <v>29.565000000000001</v>
      </c>
      <c r="H2466" s="7">
        <v>29.835000000000001</v>
      </c>
      <c r="K2466" s="9">
        <f t="shared" si="192"/>
        <v>30.24</v>
      </c>
      <c r="L2466" s="9">
        <f t="shared" si="193"/>
        <v>29.29</v>
      </c>
      <c r="M2466" s="9">
        <f t="shared" si="194"/>
        <v>0.94999999999999929</v>
      </c>
    </row>
    <row r="2467" spans="1:13" x14ac:dyDescent="0.2">
      <c r="A2467" s="5">
        <v>2.8335599999999999</v>
      </c>
      <c r="B2467" s="5">
        <f t="shared" si="190"/>
        <v>2</v>
      </c>
      <c r="C2467" s="6">
        <f t="shared" si="191"/>
        <v>0.83355999999999986</v>
      </c>
      <c r="D2467" s="7">
        <v>29.35</v>
      </c>
      <c r="E2467" s="7">
        <v>30.375</v>
      </c>
      <c r="F2467" s="7">
        <v>29.840119999999999</v>
      </c>
      <c r="G2467" s="7">
        <v>29.53</v>
      </c>
      <c r="H2467" s="7">
        <v>29.8</v>
      </c>
      <c r="K2467" s="9">
        <f t="shared" si="192"/>
        <v>30.375</v>
      </c>
      <c r="L2467" s="9">
        <f t="shared" si="193"/>
        <v>29.35</v>
      </c>
      <c r="M2467" s="9">
        <f t="shared" si="194"/>
        <v>1.0249999999999986</v>
      </c>
    </row>
    <row r="2468" spans="1:13" x14ac:dyDescent="0.2">
      <c r="A2468" s="5">
        <v>2.8342999999999998</v>
      </c>
      <c r="B2468" s="5">
        <f t="shared" si="190"/>
        <v>2</v>
      </c>
      <c r="C2468" s="6">
        <f t="shared" si="191"/>
        <v>0.83429999999999982</v>
      </c>
      <c r="D2468" s="7">
        <v>29.434999999999999</v>
      </c>
      <c r="E2468" s="7">
        <v>30.12</v>
      </c>
      <c r="F2468" s="7">
        <v>29.734680000000001</v>
      </c>
      <c r="G2468" s="7">
        <v>29.504999999999999</v>
      </c>
      <c r="H2468" s="7">
        <v>29.734999999999999</v>
      </c>
      <c r="K2468" s="9">
        <f t="shared" si="192"/>
        <v>30.12</v>
      </c>
      <c r="L2468" s="9">
        <f t="shared" si="193"/>
        <v>29.434999999999999</v>
      </c>
      <c r="M2468" s="9">
        <f t="shared" si="194"/>
        <v>0.68500000000000227</v>
      </c>
    </row>
    <row r="2469" spans="1:13" x14ac:dyDescent="0.2">
      <c r="A2469" s="5">
        <v>2.8350399999999998</v>
      </c>
      <c r="B2469" s="5">
        <f t="shared" si="190"/>
        <v>2</v>
      </c>
      <c r="C2469" s="6">
        <f t="shared" si="191"/>
        <v>0.83503999999999978</v>
      </c>
      <c r="D2469" s="7">
        <v>29.495000000000001</v>
      </c>
      <c r="E2469" s="7">
        <v>30.274999999999999</v>
      </c>
      <c r="F2469" s="7">
        <v>29.823730000000001</v>
      </c>
      <c r="G2469" s="7">
        <v>29.52</v>
      </c>
      <c r="H2469" s="7">
        <v>29.81</v>
      </c>
      <c r="K2469" s="9">
        <f t="shared" si="192"/>
        <v>30.274999999999999</v>
      </c>
      <c r="L2469" s="9">
        <f t="shared" si="193"/>
        <v>29.495000000000001</v>
      </c>
      <c r="M2469" s="9">
        <f t="shared" si="194"/>
        <v>0.77999999999999758</v>
      </c>
    </row>
    <row r="2470" spans="1:13" x14ac:dyDescent="0.2">
      <c r="A2470" s="5">
        <v>2.8357899999999998</v>
      </c>
      <c r="B2470" s="5">
        <f t="shared" si="190"/>
        <v>2</v>
      </c>
      <c r="C2470" s="6">
        <f t="shared" si="191"/>
        <v>0.83578999999999981</v>
      </c>
      <c r="D2470" s="7">
        <v>29.375</v>
      </c>
      <c r="E2470" s="7">
        <v>29.945</v>
      </c>
      <c r="F2470" s="7">
        <v>29.63702</v>
      </c>
      <c r="G2470" s="7">
        <v>29.42</v>
      </c>
      <c r="H2470" s="7">
        <v>29.715</v>
      </c>
      <c r="K2470" s="9">
        <f t="shared" si="192"/>
        <v>29.945</v>
      </c>
      <c r="L2470" s="9">
        <f t="shared" si="193"/>
        <v>29.375</v>
      </c>
      <c r="M2470" s="9">
        <f t="shared" si="194"/>
        <v>0.57000000000000028</v>
      </c>
    </row>
    <row r="2471" spans="1:13" x14ac:dyDescent="0.2">
      <c r="A2471" s="5">
        <v>2.8365300000000002</v>
      </c>
      <c r="B2471" s="5">
        <f t="shared" si="190"/>
        <v>2</v>
      </c>
      <c r="C2471" s="6">
        <f t="shared" si="191"/>
        <v>0.83653000000000022</v>
      </c>
      <c r="D2471" s="7">
        <v>29.19</v>
      </c>
      <c r="E2471" s="7">
        <v>30.094999999999999</v>
      </c>
      <c r="F2471" s="7">
        <v>29.67943</v>
      </c>
      <c r="G2471" s="7">
        <v>29.48</v>
      </c>
      <c r="H2471" s="7">
        <v>29.785</v>
      </c>
      <c r="K2471" s="9">
        <f t="shared" si="192"/>
        <v>30.094999999999999</v>
      </c>
      <c r="L2471" s="9">
        <f t="shared" si="193"/>
        <v>29.19</v>
      </c>
      <c r="M2471" s="9">
        <f t="shared" si="194"/>
        <v>0.90499999999999758</v>
      </c>
    </row>
    <row r="2472" spans="1:13" x14ac:dyDescent="0.2">
      <c r="A2472" s="5">
        <v>2.8372799999999998</v>
      </c>
      <c r="B2472" s="5">
        <f t="shared" si="190"/>
        <v>2</v>
      </c>
      <c r="C2472" s="6">
        <f t="shared" si="191"/>
        <v>0.8372799999999998</v>
      </c>
      <c r="D2472" s="7">
        <v>29.265000000000001</v>
      </c>
      <c r="E2472" s="7">
        <v>30.12</v>
      </c>
      <c r="F2472" s="7">
        <v>29.695309999999999</v>
      </c>
      <c r="G2472" s="7">
        <v>29.47</v>
      </c>
      <c r="H2472" s="7">
        <v>29.86</v>
      </c>
      <c r="K2472" s="9">
        <f t="shared" si="192"/>
        <v>30.12</v>
      </c>
      <c r="L2472" s="9">
        <f t="shared" si="193"/>
        <v>29.265000000000001</v>
      </c>
      <c r="M2472" s="9">
        <f t="shared" si="194"/>
        <v>0.85500000000000043</v>
      </c>
    </row>
    <row r="2473" spans="1:13" x14ac:dyDescent="0.2">
      <c r="A2473" s="5">
        <v>2.8380200000000002</v>
      </c>
      <c r="B2473" s="5">
        <f t="shared" si="190"/>
        <v>2</v>
      </c>
      <c r="C2473" s="6">
        <f t="shared" si="191"/>
        <v>0.83802000000000021</v>
      </c>
      <c r="D2473" s="7">
        <v>29.35</v>
      </c>
      <c r="E2473" s="7">
        <v>30.07</v>
      </c>
      <c r="F2473" s="7">
        <v>29.697620000000001</v>
      </c>
      <c r="G2473" s="7">
        <v>29.37</v>
      </c>
      <c r="H2473" s="7">
        <v>29.7</v>
      </c>
      <c r="K2473" s="9">
        <f t="shared" si="192"/>
        <v>30.07</v>
      </c>
      <c r="L2473" s="9">
        <f t="shared" si="193"/>
        <v>29.35</v>
      </c>
      <c r="M2473" s="9">
        <f t="shared" si="194"/>
        <v>0.71999999999999886</v>
      </c>
    </row>
    <row r="2474" spans="1:13" x14ac:dyDescent="0.2">
      <c r="A2474" s="5">
        <v>2.8387600000000002</v>
      </c>
      <c r="B2474" s="5">
        <f t="shared" si="190"/>
        <v>2</v>
      </c>
      <c r="C2474" s="6">
        <f t="shared" si="191"/>
        <v>0.83876000000000017</v>
      </c>
      <c r="D2474" s="7">
        <v>29.265000000000001</v>
      </c>
      <c r="E2474" s="7">
        <v>30.094999999999999</v>
      </c>
      <c r="F2474" s="7">
        <v>29.65371</v>
      </c>
      <c r="G2474" s="7">
        <v>29.434999999999999</v>
      </c>
      <c r="H2474" s="7">
        <v>29.725000000000001</v>
      </c>
      <c r="K2474" s="9">
        <f t="shared" si="192"/>
        <v>30.094999999999999</v>
      </c>
      <c r="L2474" s="9">
        <f t="shared" si="193"/>
        <v>29.265000000000001</v>
      </c>
      <c r="M2474" s="9">
        <f t="shared" si="194"/>
        <v>0.82999999999999829</v>
      </c>
    </row>
    <row r="2475" spans="1:13" x14ac:dyDescent="0.2">
      <c r="A2475" s="5">
        <v>2.8395100000000002</v>
      </c>
      <c r="B2475" s="5">
        <f t="shared" si="190"/>
        <v>2</v>
      </c>
      <c r="C2475" s="6">
        <f t="shared" si="191"/>
        <v>0.8395100000000002</v>
      </c>
      <c r="D2475" s="7">
        <v>29.324999999999999</v>
      </c>
      <c r="E2475" s="7">
        <v>30.094999999999999</v>
      </c>
      <c r="F2475" s="7">
        <v>29.684889999999999</v>
      </c>
      <c r="G2475" s="7">
        <v>29.445</v>
      </c>
      <c r="H2475" s="7">
        <v>29.725000000000001</v>
      </c>
      <c r="K2475" s="9">
        <f t="shared" si="192"/>
        <v>30.094999999999999</v>
      </c>
      <c r="L2475" s="9">
        <f t="shared" si="193"/>
        <v>29.324999999999999</v>
      </c>
      <c r="M2475" s="9">
        <f t="shared" si="194"/>
        <v>0.76999999999999957</v>
      </c>
    </row>
    <row r="2476" spans="1:13" x14ac:dyDescent="0.2">
      <c r="A2476" s="5">
        <v>2.8402500000000002</v>
      </c>
      <c r="B2476" s="5">
        <f t="shared" si="190"/>
        <v>2</v>
      </c>
      <c r="C2476" s="6">
        <f t="shared" si="191"/>
        <v>0.84025000000000016</v>
      </c>
      <c r="D2476" s="7">
        <v>29.29</v>
      </c>
      <c r="E2476" s="7">
        <v>30.13</v>
      </c>
      <c r="F2476" s="7">
        <v>29.646280000000001</v>
      </c>
      <c r="G2476" s="7">
        <v>29.41</v>
      </c>
      <c r="H2476" s="7">
        <v>29.675000000000001</v>
      </c>
      <c r="K2476" s="9">
        <f t="shared" si="192"/>
        <v>30.13</v>
      </c>
      <c r="L2476" s="9">
        <f t="shared" si="193"/>
        <v>29.29</v>
      </c>
      <c r="M2476" s="9">
        <f t="shared" si="194"/>
        <v>0.83999999999999986</v>
      </c>
    </row>
    <row r="2477" spans="1:13" x14ac:dyDescent="0.2">
      <c r="A2477" s="5">
        <v>2.8409900000000001</v>
      </c>
      <c r="B2477" s="5">
        <f t="shared" si="190"/>
        <v>2</v>
      </c>
      <c r="C2477" s="6">
        <f t="shared" si="191"/>
        <v>0.84099000000000013</v>
      </c>
      <c r="D2477" s="7">
        <v>29.225000000000001</v>
      </c>
      <c r="E2477" s="7">
        <v>30.324999999999999</v>
      </c>
      <c r="F2477" s="7">
        <v>29.716249999999999</v>
      </c>
      <c r="G2477" s="7">
        <v>29.335000000000001</v>
      </c>
      <c r="H2477" s="7">
        <v>29.664999999999999</v>
      </c>
      <c r="K2477" s="9">
        <f t="shared" si="192"/>
        <v>30.324999999999999</v>
      </c>
      <c r="L2477" s="9">
        <f t="shared" si="193"/>
        <v>29.225000000000001</v>
      </c>
      <c r="M2477" s="9">
        <f t="shared" si="194"/>
        <v>1.0999999999999979</v>
      </c>
    </row>
    <row r="2478" spans="1:13" x14ac:dyDescent="0.2">
      <c r="A2478" s="5">
        <v>2.8417400000000002</v>
      </c>
      <c r="B2478" s="5">
        <f t="shared" si="190"/>
        <v>2</v>
      </c>
      <c r="C2478" s="6">
        <f t="shared" si="191"/>
        <v>0.84174000000000015</v>
      </c>
      <c r="D2478" s="7">
        <v>29.31</v>
      </c>
      <c r="E2478" s="7">
        <v>30.215</v>
      </c>
      <c r="F2478" s="7">
        <v>29.6691</v>
      </c>
      <c r="G2478" s="7">
        <v>29.36</v>
      </c>
      <c r="H2478" s="7">
        <v>29.725000000000001</v>
      </c>
      <c r="K2478" s="9">
        <f t="shared" si="192"/>
        <v>30.215</v>
      </c>
      <c r="L2478" s="9">
        <f t="shared" si="193"/>
        <v>29.31</v>
      </c>
      <c r="M2478" s="9">
        <f t="shared" si="194"/>
        <v>0.90500000000000114</v>
      </c>
    </row>
    <row r="2479" spans="1:13" x14ac:dyDescent="0.2">
      <c r="A2479" s="5">
        <v>2.8424800000000001</v>
      </c>
      <c r="B2479" s="5">
        <f t="shared" si="190"/>
        <v>2</v>
      </c>
      <c r="C2479" s="6">
        <f t="shared" si="191"/>
        <v>0.84248000000000012</v>
      </c>
      <c r="D2479" s="7">
        <v>29.2</v>
      </c>
      <c r="E2479" s="7">
        <v>30.13</v>
      </c>
      <c r="F2479" s="7">
        <v>29.696650000000002</v>
      </c>
      <c r="G2479" s="7">
        <v>29.445</v>
      </c>
      <c r="H2479" s="7">
        <v>29.774999999999999</v>
      </c>
      <c r="K2479" s="9">
        <f t="shared" si="192"/>
        <v>30.13</v>
      </c>
      <c r="L2479" s="9">
        <f t="shared" si="193"/>
        <v>29.2</v>
      </c>
      <c r="M2479" s="9">
        <f t="shared" si="194"/>
        <v>0.92999999999999972</v>
      </c>
    </row>
    <row r="2480" spans="1:13" x14ac:dyDescent="0.2">
      <c r="A2480" s="5">
        <v>2.8432200000000001</v>
      </c>
      <c r="B2480" s="5">
        <f t="shared" si="190"/>
        <v>2</v>
      </c>
      <c r="C2480" s="6">
        <f t="shared" si="191"/>
        <v>0.84322000000000008</v>
      </c>
      <c r="D2480" s="7">
        <v>29.155000000000001</v>
      </c>
      <c r="E2480" s="7">
        <v>30.045000000000002</v>
      </c>
      <c r="F2480" s="7">
        <v>29.5641</v>
      </c>
      <c r="G2480" s="7">
        <v>29.395</v>
      </c>
      <c r="H2480" s="7">
        <v>29.65</v>
      </c>
      <c r="K2480" s="9">
        <f t="shared" si="192"/>
        <v>30.045000000000002</v>
      </c>
      <c r="L2480" s="9">
        <f t="shared" si="193"/>
        <v>29.155000000000001</v>
      </c>
      <c r="M2480" s="9">
        <f t="shared" si="194"/>
        <v>0.89000000000000057</v>
      </c>
    </row>
    <row r="2481" spans="1:13" x14ac:dyDescent="0.2">
      <c r="A2481" s="5">
        <v>2.8439700000000001</v>
      </c>
      <c r="B2481" s="5">
        <f t="shared" si="190"/>
        <v>2</v>
      </c>
      <c r="C2481" s="6">
        <f t="shared" si="191"/>
        <v>0.84397000000000011</v>
      </c>
      <c r="D2481" s="7">
        <v>29.08</v>
      </c>
      <c r="E2481" s="7">
        <v>30.12</v>
      </c>
      <c r="F2481" s="7">
        <v>29.614619999999999</v>
      </c>
      <c r="G2481" s="7">
        <v>29.37</v>
      </c>
      <c r="H2481" s="7">
        <v>29.64</v>
      </c>
      <c r="K2481" s="9">
        <f t="shared" si="192"/>
        <v>30.12</v>
      </c>
      <c r="L2481" s="9">
        <f t="shared" si="193"/>
        <v>29.08</v>
      </c>
      <c r="M2481" s="9">
        <f t="shared" si="194"/>
        <v>1.0400000000000027</v>
      </c>
    </row>
    <row r="2482" spans="1:13" x14ac:dyDescent="0.2">
      <c r="A2482" s="5">
        <v>2.8447100000000001</v>
      </c>
      <c r="B2482" s="5">
        <f t="shared" si="190"/>
        <v>2</v>
      </c>
      <c r="C2482" s="6">
        <f t="shared" si="191"/>
        <v>0.84471000000000007</v>
      </c>
      <c r="D2482" s="7">
        <v>29.14</v>
      </c>
      <c r="E2482" s="7">
        <v>30.01</v>
      </c>
      <c r="F2482" s="7">
        <v>29.66743</v>
      </c>
      <c r="G2482" s="7">
        <v>29.41</v>
      </c>
      <c r="H2482" s="7">
        <v>29.734999999999999</v>
      </c>
      <c r="K2482" s="9">
        <f t="shared" si="192"/>
        <v>30.01</v>
      </c>
      <c r="L2482" s="9">
        <f t="shared" si="193"/>
        <v>29.14</v>
      </c>
      <c r="M2482" s="9">
        <f t="shared" si="194"/>
        <v>0.87000000000000099</v>
      </c>
    </row>
    <row r="2483" spans="1:13" x14ac:dyDescent="0.2">
      <c r="A2483" s="5">
        <v>2.8454600000000001</v>
      </c>
      <c r="B2483" s="5">
        <f t="shared" si="190"/>
        <v>2</v>
      </c>
      <c r="C2483" s="6">
        <f t="shared" si="191"/>
        <v>0.8454600000000001</v>
      </c>
      <c r="D2483" s="7">
        <v>29.045000000000002</v>
      </c>
      <c r="E2483" s="7">
        <v>30.265000000000001</v>
      </c>
      <c r="F2483" s="7">
        <v>29.6402</v>
      </c>
      <c r="G2483" s="7">
        <v>29.41</v>
      </c>
      <c r="H2483" s="7">
        <v>29.69</v>
      </c>
      <c r="K2483" s="9">
        <f t="shared" si="192"/>
        <v>30.265000000000001</v>
      </c>
      <c r="L2483" s="9">
        <f t="shared" si="193"/>
        <v>29.045000000000002</v>
      </c>
      <c r="M2483" s="9">
        <f t="shared" si="194"/>
        <v>1.2199999999999989</v>
      </c>
    </row>
    <row r="2484" spans="1:13" x14ac:dyDescent="0.2">
      <c r="A2484" s="5">
        <v>2.8462000000000001</v>
      </c>
      <c r="B2484" s="5">
        <f t="shared" si="190"/>
        <v>2</v>
      </c>
      <c r="C2484" s="6">
        <f t="shared" si="191"/>
        <v>0.84620000000000006</v>
      </c>
      <c r="D2484" s="7">
        <v>28.97</v>
      </c>
      <c r="E2484" s="7">
        <v>30.094999999999999</v>
      </c>
      <c r="F2484" s="7">
        <v>29.568490000000001</v>
      </c>
      <c r="G2484" s="7">
        <v>29.36</v>
      </c>
      <c r="H2484" s="7">
        <v>29.63</v>
      </c>
      <c r="K2484" s="9">
        <f t="shared" si="192"/>
        <v>30.094999999999999</v>
      </c>
      <c r="L2484" s="9">
        <f t="shared" si="193"/>
        <v>28.97</v>
      </c>
      <c r="M2484" s="9">
        <f t="shared" si="194"/>
        <v>1.125</v>
      </c>
    </row>
    <row r="2485" spans="1:13" x14ac:dyDescent="0.2">
      <c r="A2485" s="5">
        <v>2.84694</v>
      </c>
      <c r="B2485" s="5">
        <f t="shared" si="190"/>
        <v>2</v>
      </c>
      <c r="C2485" s="6">
        <f t="shared" si="191"/>
        <v>0.84694000000000003</v>
      </c>
      <c r="D2485" s="7">
        <v>28.945</v>
      </c>
      <c r="E2485" s="7">
        <v>30.094999999999999</v>
      </c>
      <c r="F2485" s="7">
        <v>29.544750000000001</v>
      </c>
      <c r="G2485" s="7">
        <v>29.274999999999999</v>
      </c>
      <c r="H2485" s="7">
        <v>29.614999999999998</v>
      </c>
      <c r="K2485" s="9">
        <f t="shared" si="192"/>
        <v>30.094999999999999</v>
      </c>
      <c r="L2485" s="9">
        <f t="shared" si="193"/>
        <v>28.945</v>
      </c>
      <c r="M2485" s="9">
        <f t="shared" si="194"/>
        <v>1.1499999999999986</v>
      </c>
    </row>
    <row r="2486" spans="1:13" x14ac:dyDescent="0.2">
      <c r="A2486" s="5">
        <v>2.8476900000000001</v>
      </c>
      <c r="B2486" s="5">
        <f t="shared" si="190"/>
        <v>2</v>
      </c>
      <c r="C2486" s="6">
        <f t="shared" si="191"/>
        <v>0.84769000000000005</v>
      </c>
      <c r="D2486" s="7">
        <v>28.96</v>
      </c>
      <c r="E2486" s="7">
        <v>29.984999999999999</v>
      </c>
      <c r="F2486" s="7">
        <v>29.547989999999999</v>
      </c>
      <c r="G2486" s="7">
        <v>29.324999999999999</v>
      </c>
      <c r="H2486" s="7">
        <v>29.565000000000001</v>
      </c>
      <c r="K2486" s="9">
        <f t="shared" si="192"/>
        <v>29.984999999999999</v>
      </c>
      <c r="L2486" s="9">
        <f t="shared" si="193"/>
        <v>28.96</v>
      </c>
      <c r="M2486" s="9">
        <f t="shared" si="194"/>
        <v>1.0249999999999986</v>
      </c>
    </row>
    <row r="2487" spans="1:13" x14ac:dyDescent="0.2">
      <c r="A2487" s="5">
        <v>2.84843</v>
      </c>
      <c r="B2487" s="5">
        <f t="shared" si="190"/>
        <v>2</v>
      </c>
      <c r="C2487" s="6">
        <f t="shared" si="191"/>
        <v>0.84843000000000002</v>
      </c>
      <c r="D2487" s="7">
        <v>29.02</v>
      </c>
      <c r="E2487" s="7">
        <v>30.13</v>
      </c>
      <c r="F2487" s="7">
        <v>29.536100000000001</v>
      </c>
      <c r="G2487" s="7">
        <v>29.25</v>
      </c>
      <c r="H2487" s="7">
        <v>29.58</v>
      </c>
      <c r="K2487" s="9">
        <f t="shared" si="192"/>
        <v>30.13</v>
      </c>
      <c r="L2487" s="9">
        <f t="shared" si="193"/>
        <v>29.02</v>
      </c>
      <c r="M2487" s="9">
        <f t="shared" si="194"/>
        <v>1.1099999999999994</v>
      </c>
    </row>
    <row r="2488" spans="1:13" x14ac:dyDescent="0.2">
      <c r="A2488" s="5">
        <v>2.84917</v>
      </c>
      <c r="B2488" s="5">
        <f t="shared" si="190"/>
        <v>2</v>
      </c>
      <c r="C2488" s="6">
        <f t="shared" si="191"/>
        <v>0.84916999999999998</v>
      </c>
      <c r="D2488" s="7">
        <v>29.03</v>
      </c>
      <c r="E2488" s="7">
        <v>30.07</v>
      </c>
      <c r="F2488" s="7">
        <v>29.523569999999999</v>
      </c>
      <c r="G2488" s="7">
        <v>29.3</v>
      </c>
      <c r="H2488" s="7">
        <v>29.605</v>
      </c>
      <c r="K2488" s="9">
        <f t="shared" si="192"/>
        <v>30.07</v>
      </c>
      <c r="L2488" s="9">
        <f t="shared" si="193"/>
        <v>29.03</v>
      </c>
      <c r="M2488" s="9">
        <f t="shared" si="194"/>
        <v>1.0399999999999991</v>
      </c>
    </row>
    <row r="2489" spans="1:13" x14ac:dyDescent="0.2">
      <c r="A2489" s="5">
        <v>2.84992</v>
      </c>
      <c r="B2489" s="5">
        <f t="shared" si="190"/>
        <v>2</v>
      </c>
      <c r="C2489" s="6">
        <f t="shared" si="191"/>
        <v>0.84992000000000001</v>
      </c>
      <c r="D2489" s="7">
        <v>28.91</v>
      </c>
      <c r="E2489" s="7">
        <v>30.02</v>
      </c>
      <c r="F2489" s="7">
        <v>29.485569999999999</v>
      </c>
      <c r="G2489" s="7">
        <v>29.215</v>
      </c>
      <c r="H2489" s="7">
        <v>29.58</v>
      </c>
      <c r="K2489" s="9">
        <f t="shared" si="192"/>
        <v>30.02</v>
      </c>
      <c r="L2489" s="9">
        <f t="shared" si="193"/>
        <v>28.91</v>
      </c>
      <c r="M2489" s="9">
        <f t="shared" si="194"/>
        <v>1.1099999999999994</v>
      </c>
    </row>
    <row r="2490" spans="1:13" x14ac:dyDescent="0.2">
      <c r="A2490" s="5">
        <v>2.85066</v>
      </c>
      <c r="B2490" s="5">
        <f t="shared" si="190"/>
        <v>2</v>
      </c>
      <c r="C2490" s="6">
        <f t="shared" si="191"/>
        <v>0.85065999999999997</v>
      </c>
      <c r="D2490" s="7">
        <v>28.995000000000001</v>
      </c>
      <c r="E2490" s="7">
        <v>29.934999999999999</v>
      </c>
      <c r="F2490" s="7">
        <v>29.49624</v>
      </c>
      <c r="G2490" s="7">
        <v>29.26</v>
      </c>
      <c r="H2490" s="7">
        <v>29.59</v>
      </c>
      <c r="K2490" s="9">
        <f t="shared" si="192"/>
        <v>29.934999999999999</v>
      </c>
      <c r="L2490" s="9">
        <f t="shared" si="193"/>
        <v>28.995000000000001</v>
      </c>
      <c r="M2490" s="9">
        <f t="shared" si="194"/>
        <v>0.93999999999999773</v>
      </c>
    </row>
    <row r="2491" spans="1:13" x14ac:dyDescent="0.2">
      <c r="A2491" s="5">
        <v>2.85141</v>
      </c>
      <c r="B2491" s="5">
        <f t="shared" si="190"/>
        <v>2</v>
      </c>
      <c r="C2491" s="6">
        <f t="shared" si="191"/>
        <v>0.85141</v>
      </c>
      <c r="D2491" s="7">
        <v>28.97</v>
      </c>
      <c r="E2491" s="7">
        <v>30.13</v>
      </c>
      <c r="F2491" s="7">
        <v>29.506920000000001</v>
      </c>
      <c r="G2491" s="7">
        <v>29.274999999999999</v>
      </c>
      <c r="H2491" s="7">
        <v>29.52</v>
      </c>
      <c r="K2491" s="9">
        <f t="shared" si="192"/>
        <v>30.13</v>
      </c>
      <c r="L2491" s="9">
        <f t="shared" si="193"/>
        <v>28.97</v>
      </c>
      <c r="M2491" s="9">
        <f t="shared" si="194"/>
        <v>1.1600000000000001</v>
      </c>
    </row>
    <row r="2492" spans="1:13" x14ac:dyDescent="0.2">
      <c r="A2492" s="5">
        <v>2.85215</v>
      </c>
      <c r="B2492" s="5">
        <f t="shared" si="190"/>
        <v>2</v>
      </c>
      <c r="C2492" s="6">
        <f t="shared" si="191"/>
        <v>0.85214999999999996</v>
      </c>
      <c r="D2492" s="7">
        <v>28.995000000000001</v>
      </c>
      <c r="E2492" s="7">
        <v>30.02</v>
      </c>
      <c r="F2492" s="7">
        <v>29.465540000000001</v>
      </c>
      <c r="G2492" s="7">
        <v>29.215</v>
      </c>
      <c r="H2492" s="7">
        <v>29.58</v>
      </c>
      <c r="K2492" s="9">
        <f t="shared" si="192"/>
        <v>30.02</v>
      </c>
      <c r="L2492" s="9">
        <f t="shared" si="193"/>
        <v>28.995000000000001</v>
      </c>
      <c r="M2492" s="9">
        <f t="shared" si="194"/>
        <v>1.0249999999999986</v>
      </c>
    </row>
    <row r="2493" spans="1:13" x14ac:dyDescent="0.2">
      <c r="A2493" s="5">
        <v>2.8528899999999999</v>
      </c>
      <c r="B2493" s="5">
        <f t="shared" si="190"/>
        <v>2</v>
      </c>
      <c r="C2493" s="6">
        <f t="shared" si="191"/>
        <v>0.85288999999999993</v>
      </c>
      <c r="D2493" s="7">
        <v>28.995000000000001</v>
      </c>
      <c r="E2493" s="7">
        <v>29.92</v>
      </c>
      <c r="F2493" s="7">
        <v>29.458469999999998</v>
      </c>
      <c r="G2493" s="7">
        <v>29.26</v>
      </c>
      <c r="H2493" s="7">
        <v>29.59</v>
      </c>
      <c r="K2493" s="9">
        <f t="shared" si="192"/>
        <v>29.92</v>
      </c>
      <c r="L2493" s="9">
        <f t="shared" si="193"/>
        <v>28.995000000000001</v>
      </c>
      <c r="M2493" s="9">
        <f t="shared" si="194"/>
        <v>0.92500000000000071</v>
      </c>
    </row>
    <row r="2494" spans="1:13" x14ac:dyDescent="0.2">
      <c r="A2494" s="5">
        <v>2.85364</v>
      </c>
      <c r="B2494" s="5">
        <f t="shared" si="190"/>
        <v>2</v>
      </c>
      <c r="C2494" s="6">
        <f t="shared" si="191"/>
        <v>0.85363999999999995</v>
      </c>
      <c r="D2494" s="7">
        <v>28.995000000000001</v>
      </c>
      <c r="E2494" s="7">
        <v>30.105</v>
      </c>
      <c r="F2494" s="7">
        <v>29.482569999999999</v>
      </c>
      <c r="G2494" s="7">
        <v>29.225000000000001</v>
      </c>
      <c r="H2494" s="7">
        <v>29.565000000000001</v>
      </c>
      <c r="K2494" s="9">
        <f t="shared" si="192"/>
        <v>30.105</v>
      </c>
      <c r="L2494" s="9">
        <f t="shared" si="193"/>
        <v>28.995000000000001</v>
      </c>
      <c r="M2494" s="9">
        <f t="shared" si="194"/>
        <v>1.1099999999999994</v>
      </c>
    </row>
    <row r="2495" spans="1:13" x14ac:dyDescent="0.2">
      <c r="A2495" s="5">
        <v>2.8543799999999999</v>
      </c>
      <c r="B2495" s="5">
        <f t="shared" si="190"/>
        <v>2</v>
      </c>
      <c r="C2495" s="6">
        <f t="shared" si="191"/>
        <v>0.85437999999999992</v>
      </c>
      <c r="D2495" s="7">
        <v>29.03</v>
      </c>
      <c r="E2495" s="7">
        <v>29.97</v>
      </c>
      <c r="F2495" s="7">
        <v>29.440919999999998</v>
      </c>
      <c r="G2495" s="7">
        <v>29.3</v>
      </c>
      <c r="H2495" s="7">
        <v>29.454999999999998</v>
      </c>
      <c r="K2495" s="9">
        <f t="shared" si="192"/>
        <v>29.97</v>
      </c>
      <c r="L2495" s="9">
        <f t="shared" si="193"/>
        <v>29.03</v>
      </c>
      <c r="M2495" s="9">
        <f t="shared" si="194"/>
        <v>0.93999999999999773</v>
      </c>
    </row>
    <row r="2496" spans="1:13" x14ac:dyDescent="0.2">
      <c r="A2496" s="5">
        <v>2.8551199999999999</v>
      </c>
      <c r="B2496" s="5">
        <f t="shared" si="190"/>
        <v>2</v>
      </c>
      <c r="C2496" s="6">
        <f t="shared" si="191"/>
        <v>0.85511999999999988</v>
      </c>
      <c r="D2496" s="7">
        <v>28.785</v>
      </c>
      <c r="E2496" s="7">
        <v>30.045000000000002</v>
      </c>
      <c r="F2496" s="7">
        <v>29.420079999999999</v>
      </c>
      <c r="G2496" s="7">
        <v>29.234999999999999</v>
      </c>
      <c r="H2496" s="7">
        <v>29.48</v>
      </c>
      <c r="K2496" s="9">
        <f t="shared" si="192"/>
        <v>30.045000000000002</v>
      </c>
      <c r="L2496" s="9">
        <f t="shared" si="193"/>
        <v>28.785</v>
      </c>
      <c r="M2496" s="9">
        <f t="shared" si="194"/>
        <v>1.2600000000000016</v>
      </c>
    </row>
    <row r="2497" spans="1:13" x14ac:dyDescent="0.2">
      <c r="A2497" s="5">
        <v>2.8558699999999999</v>
      </c>
      <c r="B2497" s="5">
        <f t="shared" si="190"/>
        <v>2</v>
      </c>
      <c r="C2497" s="6">
        <f t="shared" si="191"/>
        <v>0.85586999999999991</v>
      </c>
      <c r="D2497" s="7">
        <v>28.98</v>
      </c>
      <c r="E2497" s="7">
        <v>29.934999999999999</v>
      </c>
      <c r="F2497" s="7">
        <v>29.53942</v>
      </c>
      <c r="G2497" s="7">
        <v>29.274999999999999</v>
      </c>
      <c r="H2497" s="7">
        <v>29.58</v>
      </c>
      <c r="K2497" s="9">
        <f t="shared" si="192"/>
        <v>29.934999999999999</v>
      </c>
      <c r="L2497" s="9">
        <f t="shared" si="193"/>
        <v>28.98</v>
      </c>
      <c r="M2497" s="9">
        <f t="shared" si="194"/>
        <v>0.95499999999999829</v>
      </c>
    </row>
    <row r="2498" spans="1:13" x14ac:dyDescent="0.2">
      <c r="A2498" s="5">
        <v>2.8566099999999999</v>
      </c>
      <c r="B2498" s="5">
        <f t="shared" ref="B2498:B2561" si="195">INT(A2498)</f>
        <v>2</v>
      </c>
      <c r="C2498" s="6">
        <f t="shared" ref="C2498:C2561" si="196">A2498-B2498</f>
        <v>0.85660999999999987</v>
      </c>
      <c r="D2498" s="7">
        <v>29.07</v>
      </c>
      <c r="E2498" s="7">
        <v>30.08</v>
      </c>
      <c r="F2498" s="7">
        <v>29.545940000000002</v>
      </c>
      <c r="G2498" s="7">
        <v>29.234999999999999</v>
      </c>
      <c r="H2498" s="7">
        <v>29.54</v>
      </c>
      <c r="K2498" s="9">
        <f t="shared" ref="K2498:K2561" si="197">MAX(D2498:G2498)</f>
        <v>30.08</v>
      </c>
      <c r="L2498" s="9">
        <f t="shared" ref="L2498:L2561" si="198">MIN(D2498:G2498)</f>
        <v>29.07</v>
      </c>
      <c r="M2498" s="9">
        <f t="shared" si="194"/>
        <v>1.009999999999998</v>
      </c>
    </row>
    <row r="2499" spans="1:13" x14ac:dyDescent="0.2">
      <c r="A2499" s="5">
        <v>2.8573599999999999</v>
      </c>
      <c r="B2499" s="5">
        <f t="shared" si="195"/>
        <v>2</v>
      </c>
      <c r="C2499" s="6">
        <f t="shared" si="196"/>
        <v>0.8573599999999999</v>
      </c>
      <c r="D2499" s="7">
        <v>29.004999999999999</v>
      </c>
      <c r="E2499" s="7">
        <v>29.91</v>
      </c>
      <c r="F2499" s="7">
        <v>29.498640000000002</v>
      </c>
      <c r="G2499" s="7">
        <v>29.215</v>
      </c>
      <c r="H2499" s="7">
        <v>29.495000000000001</v>
      </c>
      <c r="K2499" s="9">
        <f t="shared" si="197"/>
        <v>29.91</v>
      </c>
      <c r="L2499" s="9">
        <f t="shared" si="198"/>
        <v>29.004999999999999</v>
      </c>
      <c r="M2499" s="9">
        <f t="shared" ref="M2499:M2562" si="199">K2499-L2499</f>
        <v>0.90500000000000114</v>
      </c>
    </row>
    <row r="2500" spans="1:13" x14ac:dyDescent="0.2">
      <c r="A2500" s="5">
        <v>2.8580999999999999</v>
      </c>
      <c r="B2500" s="5">
        <f t="shared" si="195"/>
        <v>2</v>
      </c>
      <c r="C2500" s="6">
        <f t="shared" si="196"/>
        <v>0.85809999999999986</v>
      </c>
      <c r="D2500" s="7">
        <v>28.87</v>
      </c>
      <c r="E2500" s="7">
        <v>29.875</v>
      </c>
      <c r="F2500" s="7">
        <v>29.377880000000001</v>
      </c>
      <c r="G2500" s="7">
        <v>29.19</v>
      </c>
      <c r="H2500" s="7">
        <v>29.42</v>
      </c>
      <c r="K2500" s="9">
        <f t="shared" si="197"/>
        <v>29.875</v>
      </c>
      <c r="L2500" s="9">
        <f t="shared" si="198"/>
        <v>28.87</v>
      </c>
      <c r="M2500" s="9">
        <f t="shared" si="199"/>
        <v>1.004999999999999</v>
      </c>
    </row>
    <row r="2501" spans="1:13" x14ac:dyDescent="0.2">
      <c r="A2501" s="5">
        <v>2.8588399999999998</v>
      </c>
      <c r="B2501" s="5">
        <f t="shared" si="195"/>
        <v>2</v>
      </c>
      <c r="C2501" s="6">
        <f t="shared" si="196"/>
        <v>0.85883999999999983</v>
      </c>
      <c r="D2501" s="7">
        <v>28.87</v>
      </c>
      <c r="E2501" s="7">
        <v>29.96</v>
      </c>
      <c r="F2501" s="7">
        <v>29.446650000000002</v>
      </c>
      <c r="G2501" s="7">
        <v>29.215</v>
      </c>
      <c r="H2501" s="7">
        <v>29.395</v>
      </c>
      <c r="K2501" s="9">
        <f t="shared" si="197"/>
        <v>29.96</v>
      </c>
      <c r="L2501" s="9">
        <f t="shared" si="198"/>
        <v>28.87</v>
      </c>
      <c r="M2501" s="9">
        <f t="shared" si="199"/>
        <v>1.0899999999999999</v>
      </c>
    </row>
    <row r="2502" spans="1:13" x14ac:dyDescent="0.2">
      <c r="A2502" s="5">
        <v>2.8595899999999999</v>
      </c>
      <c r="B2502" s="5">
        <f t="shared" si="195"/>
        <v>2</v>
      </c>
      <c r="C2502" s="6">
        <f t="shared" si="196"/>
        <v>0.85958999999999985</v>
      </c>
      <c r="D2502" s="7">
        <v>28.86</v>
      </c>
      <c r="E2502" s="7">
        <v>29.995000000000001</v>
      </c>
      <c r="F2502" s="7">
        <v>29.424240000000001</v>
      </c>
      <c r="G2502" s="7">
        <v>29.215</v>
      </c>
      <c r="H2502" s="7">
        <v>29.445</v>
      </c>
      <c r="K2502" s="9">
        <f t="shared" si="197"/>
        <v>29.995000000000001</v>
      </c>
      <c r="L2502" s="9">
        <f t="shared" si="198"/>
        <v>28.86</v>
      </c>
      <c r="M2502" s="9">
        <f t="shared" si="199"/>
        <v>1.1350000000000016</v>
      </c>
    </row>
    <row r="2503" spans="1:13" x14ac:dyDescent="0.2">
      <c r="A2503" s="5">
        <v>2.8603299999999998</v>
      </c>
      <c r="B2503" s="5">
        <f t="shared" si="195"/>
        <v>2</v>
      </c>
      <c r="C2503" s="6">
        <f t="shared" si="196"/>
        <v>0.86032999999999982</v>
      </c>
      <c r="D2503" s="7">
        <v>28.774999999999999</v>
      </c>
      <c r="E2503" s="7">
        <v>30.03</v>
      </c>
      <c r="F2503" s="7">
        <v>29.333760000000002</v>
      </c>
      <c r="G2503" s="7">
        <v>29.114999999999998</v>
      </c>
      <c r="H2503" s="7">
        <v>29.37</v>
      </c>
      <c r="K2503" s="9">
        <f t="shared" si="197"/>
        <v>30.03</v>
      </c>
      <c r="L2503" s="9">
        <f t="shared" si="198"/>
        <v>28.774999999999999</v>
      </c>
      <c r="M2503" s="9">
        <f t="shared" si="199"/>
        <v>1.2550000000000026</v>
      </c>
    </row>
    <row r="2504" spans="1:13" x14ac:dyDescent="0.2">
      <c r="A2504" s="5">
        <v>2.8610699999999998</v>
      </c>
      <c r="B2504" s="5">
        <f t="shared" si="195"/>
        <v>2</v>
      </c>
      <c r="C2504" s="6">
        <f t="shared" si="196"/>
        <v>0.86106999999999978</v>
      </c>
      <c r="D2504" s="7">
        <v>28.81</v>
      </c>
      <c r="E2504" s="7">
        <v>29.97</v>
      </c>
      <c r="F2504" s="7">
        <v>29.44436</v>
      </c>
      <c r="G2504" s="7">
        <v>29.175000000000001</v>
      </c>
      <c r="H2504" s="7">
        <v>29.43</v>
      </c>
      <c r="K2504" s="9">
        <f t="shared" si="197"/>
        <v>29.97</v>
      </c>
      <c r="L2504" s="9">
        <f t="shared" si="198"/>
        <v>28.81</v>
      </c>
      <c r="M2504" s="9">
        <f t="shared" si="199"/>
        <v>1.1600000000000001</v>
      </c>
    </row>
    <row r="2505" spans="1:13" x14ac:dyDescent="0.2">
      <c r="A2505" s="5">
        <v>2.8618199999999998</v>
      </c>
      <c r="B2505" s="5">
        <f t="shared" si="195"/>
        <v>2</v>
      </c>
      <c r="C2505" s="6">
        <f t="shared" si="196"/>
        <v>0.86181999999999981</v>
      </c>
      <c r="D2505" s="7">
        <v>28.835000000000001</v>
      </c>
      <c r="E2505" s="7">
        <v>30.02</v>
      </c>
      <c r="F2505" s="7">
        <v>29.452819999999999</v>
      </c>
      <c r="G2505" s="7">
        <v>29.14</v>
      </c>
      <c r="H2505" s="7">
        <v>29.504999999999999</v>
      </c>
      <c r="K2505" s="9">
        <f t="shared" si="197"/>
        <v>30.02</v>
      </c>
      <c r="L2505" s="9">
        <f t="shared" si="198"/>
        <v>28.835000000000001</v>
      </c>
      <c r="M2505" s="9">
        <f t="shared" si="199"/>
        <v>1.1849999999999987</v>
      </c>
    </row>
    <row r="2506" spans="1:13" x14ac:dyDescent="0.2">
      <c r="A2506" s="5">
        <v>2.8625600000000002</v>
      </c>
      <c r="B2506" s="5">
        <f t="shared" si="195"/>
        <v>2</v>
      </c>
      <c r="C2506" s="6">
        <f t="shared" si="196"/>
        <v>0.86256000000000022</v>
      </c>
      <c r="D2506" s="7">
        <v>28.75</v>
      </c>
      <c r="E2506" s="7">
        <v>29.97</v>
      </c>
      <c r="F2506" s="7">
        <v>29.355720000000002</v>
      </c>
      <c r="G2506" s="7">
        <v>29.15</v>
      </c>
      <c r="H2506" s="7">
        <v>29.454999999999998</v>
      </c>
      <c r="K2506" s="9">
        <f t="shared" si="197"/>
        <v>29.97</v>
      </c>
      <c r="L2506" s="9">
        <f t="shared" si="198"/>
        <v>28.75</v>
      </c>
      <c r="M2506" s="9">
        <f t="shared" si="199"/>
        <v>1.2199999999999989</v>
      </c>
    </row>
    <row r="2507" spans="1:13" x14ac:dyDescent="0.2">
      <c r="A2507" s="5">
        <v>2.8633099999999998</v>
      </c>
      <c r="B2507" s="5">
        <f t="shared" si="195"/>
        <v>2</v>
      </c>
      <c r="C2507" s="6">
        <f t="shared" si="196"/>
        <v>0.8633099999999998</v>
      </c>
      <c r="D2507" s="7">
        <v>28.655000000000001</v>
      </c>
      <c r="E2507" s="7">
        <v>30.03</v>
      </c>
      <c r="F2507" s="7">
        <v>29.399239999999999</v>
      </c>
      <c r="G2507" s="7">
        <v>29.04</v>
      </c>
      <c r="H2507" s="7">
        <v>29.495000000000001</v>
      </c>
      <c r="K2507" s="9">
        <f t="shared" si="197"/>
        <v>30.03</v>
      </c>
      <c r="L2507" s="9">
        <f t="shared" si="198"/>
        <v>28.655000000000001</v>
      </c>
      <c r="M2507" s="9">
        <f t="shared" si="199"/>
        <v>1.375</v>
      </c>
    </row>
    <row r="2508" spans="1:13" x14ac:dyDescent="0.2">
      <c r="A2508" s="5">
        <v>2.8640500000000002</v>
      </c>
      <c r="B2508" s="5">
        <f t="shared" si="195"/>
        <v>2</v>
      </c>
      <c r="C2508" s="6">
        <f t="shared" si="196"/>
        <v>0.86405000000000021</v>
      </c>
      <c r="D2508" s="7">
        <v>28.75</v>
      </c>
      <c r="E2508" s="7">
        <v>29.85</v>
      </c>
      <c r="F2508" s="7">
        <v>29.31813</v>
      </c>
      <c r="G2508" s="7">
        <v>29.15</v>
      </c>
      <c r="H2508" s="7">
        <v>29.48</v>
      </c>
      <c r="K2508" s="9">
        <f t="shared" si="197"/>
        <v>29.85</v>
      </c>
      <c r="L2508" s="9">
        <f t="shared" si="198"/>
        <v>28.75</v>
      </c>
      <c r="M2508" s="9">
        <f t="shared" si="199"/>
        <v>1.1000000000000014</v>
      </c>
    </row>
    <row r="2509" spans="1:13" x14ac:dyDescent="0.2">
      <c r="A2509" s="5">
        <v>2.8647900000000002</v>
      </c>
      <c r="B2509" s="5">
        <f t="shared" si="195"/>
        <v>2</v>
      </c>
      <c r="C2509" s="6">
        <f t="shared" si="196"/>
        <v>0.86479000000000017</v>
      </c>
      <c r="D2509" s="7">
        <v>28.59</v>
      </c>
      <c r="E2509" s="7">
        <v>30.02</v>
      </c>
      <c r="F2509" s="7">
        <v>29.304569999999998</v>
      </c>
      <c r="G2509" s="7">
        <v>29.114999999999998</v>
      </c>
      <c r="H2509" s="7">
        <v>29.395</v>
      </c>
      <c r="K2509" s="9">
        <f t="shared" si="197"/>
        <v>30.02</v>
      </c>
      <c r="L2509" s="9">
        <f t="shared" si="198"/>
        <v>28.59</v>
      </c>
      <c r="M2509" s="9">
        <f t="shared" si="199"/>
        <v>1.4299999999999997</v>
      </c>
    </row>
    <row r="2510" spans="1:13" x14ac:dyDescent="0.2">
      <c r="A2510" s="5">
        <v>2.8655400000000002</v>
      </c>
      <c r="B2510" s="5">
        <f t="shared" si="195"/>
        <v>2</v>
      </c>
      <c r="C2510" s="6">
        <f t="shared" si="196"/>
        <v>0.8655400000000002</v>
      </c>
      <c r="D2510" s="7">
        <v>28.675000000000001</v>
      </c>
      <c r="E2510" s="7">
        <v>29.835000000000001</v>
      </c>
      <c r="F2510" s="7">
        <v>29.295089999999998</v>
      </c>
      <c r="G2510" s="7">
        <v>29.14</v>
      </c>
      <c r="H2510" s="7">
        <v>29.43</v>
      </c>
      <c r="K2510" s="9">
        <f t="shared" si="197"/>
        <v>29.835000000000001</v>
      </c>
      <c r="L2510" s="9">
        <f t="shared" si="198"/>
        <v>28.675000000000001</v>
      </c>
      <c r="M2510" s="9">
        <f t="shared" si="199"/>
        <v>1.1600000000000001</v>
      </c>
    </row>
    <row r="2511" spans="1:13" x14ac:dyDescent="0.2">
      <c r="A2511" s="5">
        <v>2.8662800000000002</v>
      </c>
      <c r="B2511" s="5">
        <f t="shared" si="195"/>
        <v>2</v>
      </c>
      <c r="C2511" s="6">
        <f t="shared" si="196"/>
        <v>0.86628000000000016</v>
      </c>
      <c r="D2511" s="7">
        <v>28.715</v>
      </c>
      <c r="E2511" s="7">
        <v>29.704999999999998</v>
      </c>
      <c r="F2511" s="7">
        <v>29.29898</v>
      </c>
      <c r="G2511" s="7">
        <v>29.225000000000001</v>
      </c>
      <c r="H2511" s="7">
        <v>29.454999999999998</v>
      </c>
      <c r="K2511" s="9">
        <f t="shared" si="197"/>
        <v>29.704999999999998</v>
      </c>
      <c r="L2511" s="9">
        <f t="shared" si="198"/>
        <v>28.715</v>
      </c>
      <c r="M2511" s="9">
        <f t="shared" si="199"/>
        <v>0.98999999999999844</v>
      </c>
    </row>
    <row r="2512" spans="1:13" x14ac:dyDescent="0.2">
      <c r="A2512" s="5">
        <v>2.8670200000000001</v>
      </c>
      <c r="B2512" s="5">
        <f t="shared" si="195"/>
        <v>2</v>
      </c>
      <c r="C2512" s="6">
        <f t="shared" si="196"/>
        <v>0.86702000000000012</v>
      </c>
      <c r="D2512" s="7">
        <v>28.715</v>
      </c>
      <c r="E2512" s="7">
        <v>29.715</v>
      </c>
      <c r="F2512" s="7">
        <v>29.311889999999998</v>
      </c>
      <c r="G2512" s="7">
        <v>29.2</v>
      </c>
      <c r="H2512" s="7">
        <v>29.335000000000001</v>
      </c>
      <c r="K2512" s="9">
        <f t="shared" si="197"/>
        <v>29.715</v>
      </c>
      <c r="L2512" s="9">
        <f t="shared" si="198"/>
        <v>28.715</v>
      </c>
      <c r="M2512" s="9">
        <f t="shared" si="199"/>
        <v>1</v>
      </c>
    </row>
    <row r="2513" spans="1:13" x14ac:dyDescent="0.2">
      <c r="A2513" s="5">
        <v>2.8677700000000002</v>
      </c>
      <c r="B2513" s="5">
        <f t="shared" si="195"/>
        <v>2</v>
      </c>
      <c r="C2513" s="6">
        <f t="shared" si="196"/>
        <v>0.86777000000000015</v>
      </c>
      <c r="D2513" s="7">
        <v>28.885000000000002</v>
      </c>
      <c r="E2513" s="7">
        <v>29.69</v>
      </c>
      <c r="F2513" s="7">
        <v>29.281590000000001</v>
      </c>
      <c r="G2513" s="7">
        <v>29.105</v>
      </c>
      <c r="H2513" s="7">
        <v>29.395</v>
      </c>
      <c r="K2513" s="9">
        <f t="shared" si="197"/>
        <v>29.69</v>
      </c>
      <c r="L2513" s="9">
        <f t="shared" si="198"/>
        <v>28.885000000000002</v>
      </c>
      <c r="M2513" s="9">
        <f t="shared" si="199"/>
        <v>0.80499999999999972</v>
      </c>
    </row>
    <row r="2514" spans="1:13" x14ac:dyDescent="0.2">
      <c r="A2514" s="5">
        <v>2.8685100000000001</v>
      </c>
      <c r="B2514" s="5">
        <f t="shared" si="195"/>
        <v>2</v>
      </c>
      <c r="C2514" s="6">
        <f t="shared" si="196"/>
        <v>0.86851000000000012</v>
      </c>
      <c r="D2514" s="7">
        <v>28.835000000000001</v>
      </c>
      <c r="E2514" s="7">
        <v>29.605</v>
      </c>
      <c r="F2514" s="7">
        <v>29.280200000000001</v>
      </c>
      <c r="G2514" s="7">
        <v>29.09</v>
      </c>
      <c r="H2514" s="7">
        <v>29.274999999999999</v>
      </c>
      <c r="K2514" s="9">
        <f t="shared" si="197"/>
        <v>29.605</v>
      </c>
      <c r="L2514" s="9">
        <f t="shared" si="198"/>
        <v>28.835000000000001</v>
      </c>
      <c r="M2514" s="9">
        <f t="shared" si="199"/>
        <v>0.76999999999999957</v>
      </c>
    </row>
    <row r="2515" spans="1:13" x14ac:dyDescent="0.2">
      <c r="A2515" s="5">
        <v>2.8692500000000001</v>
      </c>
      <c r="B2515" s="5">
        <f t="shared" si="195"/>
        <v>2</v>
      </c>
      <c r="C2515" s="6">
        <f t="shared" si="196"/>
        <v>0.86925000000000008</v>
      </c>
      <c r="D2515" s="7">
        <v>28.8</v>
      </c>
      <c r="E2515" s="7">
        <v>29.655000000000001</v>
      </c>
      <c r="F2515" s="7">
        <v>29.256060000000002</v>
      </c>
      <c r="G2515" s="7">
        <v>29.105</v>
      </c>
      <c r="H2515" s="7">
        <v>29.385000000000002</v>
      </c>
      <c r="K2515" s="9">
        <f t="shared" si="197"/>
        <v>29.655000000000001</v>
      </c>
      <c r="L2515" s="9">
        <f t="shared" si="198"/>
        <v>28.8</v>
      </c>
      <c r="M2515" s="9">
        <f t="shared" si="199"/>
        <v>0.85500000000000043</v>
      </c>
    </row>
    <row r="2516" spans="1:13" x14ac:dyDescent="0.2">
      <c r="A2516" s="5">
        <v>2.87</v>
      </c>
      <c r="B2516" s="5">
        <f t="shared" si="195"/>
        <v>2</v>
      </c>
      <c r="C2516" s="6">
        <f t="shared" si="196"/>
        <v>0.87000000000000011</v>
      </c>
      <c r="D2516" s="7">
        <v>28.835000000000001</v>
      </c>
      <c r="E2516" s="7">
        <v>29.75</v>
      </c>
      <c r="F2516" s="7">
        <v>29.24325</v>
      </c>
      <c r="G2516" s="7">
        <v>29.02</v>
      </c>
      <c r="H2516" s="7">
        <v>29.36</v>
      </c>
      <c r="K2516" s="9">
        <f t="shared" si="197"/>
        <v>29.75</v>
      </c>
      <c r="L2516" s="9">
        <f t="shared" si="198"/>
        <v>28.835000000000001</v>
      </c>
      <c r="M2516" s="9">
        <f t="shared" si="199"/>
        <v>0.91499999999999915</v>
      </c>
    </row>
    <row r="2517" spans="1:13" x14ac:dyDescent="0.2">
      <c r="A2517" s="5">
        <v>2.8707400000000001</v>
      </c>
      <c r="B2517" s="5">
        <f t="shared" si="195"/>
        <v>2</v>
      </c>
      <c r="C2517" s="6">
        <f t="shared" si="196"/>
        <v>0.87074000000000007</v>
      </c>
      <c r="D2517" s="7">
        <v>28.91</v>
      </c>
      <c r="E2517" s="7">
        <v>29.605</v>
      </c>
      <c r="F2517" s="7">
        <v>29.2957</v>
      </c>
      <c r="G2517" s="7">
        <v>29.09</v>
      </c>
      <c r="H2517" s="7">
        <v>29.36</v>
      </c>
      <c r="K2517" s="9">
        <f t="shared" si="197"/>
        <v>29.605</v>
      </c>
      <c r="L2517" s="9">
        <f t="shared" si="198"/>
        <v>28.91</v>
      </c>
      <c r="M2517" s="9">
        <f t="shared" si="199"/>
        <v>0.69500000000000028</v>
      </c>
    </row>
    <row r="2518" spans="1:13" x14ac:dyDescent="0.2">
      <c r="A2518" s="5">
        <v>2.8714900000000001</v>
      </c>
      <c r="B2518" s="5">
        <f t="shared" si="195"/>
        <v>2</v>
      </c>
      <c r="C2518" s="6">
        <f t="shared" si="196"/>
        <v>0.8714900000000001</v>
      </c>
      <c r="D2518" s="7">
        <v>28.75</v>
      </c>
      <c r="E2518" s="7">
        <v>29.875</v>
      </c>
      <c r="F2518" s="7">
        <v>29.315429999999999</v>
      </c>
      <c r="G2518" s="7">
        <v>29.14</v>
      </c>
      <c r="H2518" s="7">
        <v>29.41</v>
      </c>
      <c r="K2518" s="9">
        <f t="shared" si="197"/>
        <v>29.875</v>
      </c>
      <c r="L2518" s="9">
        <f t="shared" si="198"/>
        <v>28.75</v>
      </c>
      <c r="M2518" s="9">
        <f t="shared" si="199"/>
        <v>1.125</v>
      </c>
    </row>
    <row r="2519" spans="1:13" x14ac:dyDescent="0.2">
      <c r="A2519" s="5">
        <v>2.8722300000000001</v>
      </c>
      <c r="B2519" s="5">
        <f t="shared" si="195"/>
        <v>2</v>
      </c>
      <c r="C2519" s="6">
        <f t="shared" si="196"/>
        <v>0.87223000000000006</v>
      </c>
      <c r="D2519" s="7">
        <v>28.69</v>
      </c>
      <c r="E2519" s="7">
        <v>29.765000000000001</v>
      </c>
      <c r="F2519" s="7">
        <v>29.254380000000001</v>
      </c>
      <c r="G2519" s="7">
        <v>29.065000000000001</v>
      </c>
      <c r="H2519" s="7">
        <v>29.43</v>
      </c>
      <c r="K2519" s="9">
        <f t="shared" si="197"/>
        <v>29.765000000000001</v>
      </c>
      <c r="L2519" s="9">
        <f t="shared" si="198"/>
        <v>28.69</v>
      </c>
      <c r="M2519" s="9">
        <f t="shared" si="199"/>
        <v>1.0749999999999993</v>
      </c>
    </row>
    <row r="2520" spans="1:13" x14ac:dyDescent="0.2">
      <c r="A2520" s="5">
        <v>2.87297</v>
      </c>
      <c r="B2520" s="5">
        <f t="shared" si="195"/>
        <v>2</v>
      </c>
      <c r="C2520" s="6">
        <f t="shared" si="196"/>
        <v>0.87297000000000002</v>
      </c>
      <c r="D2520" s="7">
        <v>28.92</v>
      </c>
      <c r="E2520" s="7">
        <v>29.64</v>
      </c>
      <c r="F2520" s="7">
        <v>29.2439</v>
      </c>
      <c r="G2520" s="7">
        <v>29.03</v>
      </c>
      <c r="H2520" s="7">
        <v>29.335000000000001</v>
      </c>
      <c r="K2520" s="9">
        <f t="shared" si="197"/>
        <v>29.64</v>
      </c>
      <c r="L2520" s="9">
        <f t="shared" si="198"/>
        <v>28.92</v>
      </c>
      <c r="M2520" s="9">
        <f t="shared" si="199"/>
        <v>0.71999999999999886</v>
      </c>
    </row>
    <row r="2521" spans="1:13" x14ac:dyDescent="0.2">
      <c r="A2521" s="5">
        <v>2.8737200000000001</v>
      </c>
      <c r="B2521" s="5">
        <f t="shared" si="195"/>
        <v>2</v>
      </c>
      <c r="C2521" s="6">
        <f t="shared" si="196"/>
        <v>0.87372000000000005</v>
      </c>
      <c r="D2521" s="7">
        <v>28.63</v>
      </c>
      <c r="E2521" s="7">
        <v>29.74</v>
      </c>
      <c r="F2521" s="7">
        <v>29.154509999999998</v>
      </c>
      <c r="G2521" s="7">
        <v>28.86</v>
      </c>
      <c r="H2521" s="7">
        <v>29.36</v>
      </c>
      <c r="K2521" s="9">
        <f t="shared" si="197"/>
        <v>29.74</v>
      </c>
      <c r="L2521" s="9">
        <f t="shared" si="198"/>
        <v>28.63</v>
      </c>
      <c r="M2521" s="9">
        <f t="shared" si="199"/>
        <v>1.1099999999999994</v>
      </c>
    </row>
    <row r="2522" spans="1:13" x14ac:dyDescent="0.2">
      <c r="A2522" s="5">
        <v>2.87446</v>
      </c>
      <c r="B2522" s="5">
        <f t="shared" si="195"/>
        <v>2</v>
      </c>
      <c r="C2522" s="6">
        <f t="shared" si="196"/>
        <v>0.87446000000000002</v>
      </c>
      <c r="D2522" s="7">
        <v>28.885000000000002</v>
      </c>
      <c r="E2522" s="7">
        <v>29.495000000000001</v>
      </c>
      <c r="F2522" s="7">
        <v>29.175899999999999</v>
      </c>
      <c r="G2522" s="7">
        <v>28.895</v>
      </c>
      <c r="H2522" s="7">
        <v>29.285</v>
      </c>
      <c r="K2522" s="9">
        <f t="shared" si="197"/>
        <v>29.495000000000001</v>
      </c>
      <c r="L2522" s="9">
        <f t="shared" si="198"/>
        <v>28.885000000000002</v>
      </c>
      <c r="M2522" s="9">
        <f t="shared" si="199"/>
        <v>0.60999999999999943</v>
      </c>
    </row>
    <row r="2523" spans="1:13" x14ac:dyDescent="0.2">
      <c r="A2523" s="5">
        <v>2.8752</v>
      </c>
      <c r="B2523" s="5">
        <f t="shared" si="195"/>
        <v>2</v>
      </c>
      <c r="C2523" s="6">
        <f t="shared" si="196"/>
        <v>0.87519999999999998</v>
      </c>
      <c r="D2523" s="7">
        <v>28.87</v>
      </c>
      <c r="E2523" s="7">
        <v>29.605</v>
      </c>
      <c r="F2523" s="7">
        <v>29.188790000000001</v>
      </c>
      <c r="G2523" s="7">
        <v>28.91</v>
      </c>
      <c r="H2523" s="7">
        <v>29.335000000000001</v>
      </c>
      <c r="K2523" s="9">
        <f t="shared" si="197"/>
        <v>29.605</v>
      </c>
      <c r="L2523" s="9">
        <f t="shared" si="198"/>
        <v>28.87</v>
      </c>
      <c r="M2523" s="9">
        <f t="shared" si="199"/>
        <v>0.73499999999999943</v>
      </c>
    </row>
    <row r="2524" spans="1:13" x14ac:dyDescent="0.2">
      <c r="A2524" s="5">
        <v>2.87595</v>
      </c>
      <c r="B2524" s="5">
        <f t="shared" si="195"/>
        <v>2</v>
      </c>
      <c r="C2524" s="6">
        <f t="shared" si="196"/>
        <v>0.87595000000000001</v>
      </c>
      <c r="D2524" s="7">
        <v>28.86</v>
      </c>
      <c r="E2524" s="7">
        <v>29.64</v>
      </c>
      <c r="F2524" s="7">
        <v>29.252120000000001</v>
      </c>
      <c r="G2524" s="7">
        <v>28.86</v>
      </c>
      <c r="H2524" s="7">
        <v>29.395</v>
      </c>
      <c r="K2524" s="9">
        <f t="shared" si="197"/>
        <v>29.64</v>
      </c>
      <c r="L2524" s="9">
        <f t="shared" si="198"/>
        <v>28.86</v>
      </c>
      <c r="M2524" s="9">
        <f t="shared" si="199"/>
        <v>0.78000000000000114</v>
      </c>
    </row>
    <row r="2525" spans="1:13" x14ac:dyDescent="0.2">
      <c r="A2525" s="5">
        <v>2.87669</v>
      </c>
      <c r="B2525" s="5">
        <f t="shared" si="195"/>
        <v>2</v>
      </c>
      <c r="C2525" s="6">
        <f t="shared" si="196"/>
        <v>0.87668999999999997</v>
      </c>
      <c r="D2525" s="7">
        <v>28.715</v>
      </c>
      <c r="E2525" s="7">
        <v>29.53</v>
      </c>
      <c r="F2525" s="7">
        <v>29.12932</v>
      </c>
      <c r="G2525" s="7">
        <v>28.885000000000002</v>
      </c>
      <c r="H2525" s="7">
        <v>29.274999999999999</v>
      </c>
      <c r="K2525" s="9">
        <f t="shared" si="197"/>
        <v>29.53</v>
      </c>
      <c r="L2525" s="9">
        <f t="shared" si="198"/>
        <v>28.715</v>
      </c>
      <c r="M2525" s="9">
        <f t="shared" si="199"/>
        <v>0.81500000000000128</v>
      </c>
    </row>
    <row r="2526" spans="1:13" x14ac:dyDescent="0.2">
      <c r="A2526" s="5">
        <v>2.87744</v>
      </c>
      <c r="B2526" s="5">
        <f t="shared" si="195"/>
        <v>2</v>
      </c>
      <c r="C2526" s="6">
        <f t="shared" si="196"/>
        <v>0.87744</v>
      </c>
      <c r="D2526" s="7">
        <v>28.555</v>
      </c>
      <c r="E2526" s="7">
        <v>29.69</v>
      </c>
      <c r="F2526" s="7">
        <v>29.154039999999998</v>
      </c>
      <c r="G2526" s="7">
        <v>28.885000000000002</v>
      </c>
      <c r="H2526" s="7">
        <v>29.25</v>
      </c>
      <c r="K2526" s="9">
        <f t="shared" si="197"/>
        <v>29.69</v>
      </c>
      <c r="L2526" s="9">
        <f t="shared" si="198"/>
        <v>28.555</v>
      </c>
      <c r="M2526" s="9">
        <f t="shared" si="199"/>
        <v>1.1350000000000016</v>
      </c>
    </row>
    <row r="2527" spans="1:13" x14ac:dyDescent="0.2">
      <c r="A2527" s="5">
        <v>2.87818</v>
      </c>
      <c r="B2527" s="5">
        <f t="shared" si="195"/>
        <v>2</v>
      </c>
      <c r="C2527" s="6">
        <f t="shared" si="196"/>
        <v>0.87817999999999996</v>
      </c>
      <c r="D2527" s="7">
        <v>28.545000000000002</v>
      </c>
      <c r="E2527" s="7">
        <v>29.63</v>
      </c>
      <c r="F2527" s="7">
        <v>29.17878</v>
      </c>
      <c r="G2527" s="7">
        <v>29.02</v>
      </c>
      <c r="H2527" s="7">
        <v>29.225000000000001</v>
      </c>
      <c r="K2527" s="9">
        <f t="shared" si="197"/>
        <v>29.63</v>
      </c>
      <c r="L2527" s="9">
        <f t="shared" si="198"/>
        <v>28.545000000000002</v>
      </c>
      <c r="M2527" s="9">
        <f t="shared" si="199"/>
        <v>1.0849999999999973</v>
      </c>
    </row>
    <row r="2528" spans="1:13" x14ac:dyDescent="0.2">
      <c r="A2528" s="5">
        <v>2.8789199999999999</v>
      </c>
      <c r="B2528" s="5">
        <f t="shared" si="195"/>
        <v>2</v>
      </c>
      <c r="C2528" s="6">
        <f t="shared" si="196"/>
        <v>0.87891999999999992</v>
      </c>
      <c r="D2528" s="7">
        <v>28.565000000000001</v>
      </c>
      <c r="E2528" s="7">
        <v>29.52</v>
      </c>
      <c r="F2528" s="7">
        <v>29.08033</v>
      </c>
      <c r="G2528" s="7">
        <v>28.97</v>
      </c>
      <c r="H2528" s="7">
        <v>29.175000000000001</v>
      </c>
      <c r="K2528" s="9">
        <f t="shared" si="197"/>
        <v>29.52</v>
      </c>
      <c r="L2528" s="9">
        <f t="shared" si="198"/>
        <v>28.565000000000001</v>
      </c>
      <c r="M2528" s="9">
        <f t="shared" si="199"/>
        <v>0.95499999999999829</v>
      </c>
    </row>
    <row r="2529" spans="1:13" x14ac:dyDescent="0.2">
      <c r="A2529" s="5">
        <v>2.87967</v>
      </c>
      <c r="B2529" s="5">
        <f t="shared" si="195"/>
        <v>2</v>
      </c>
      <c r="C2529" s="6">
        <f t="shared" si="196"/>
        <v>0.87966999999999995</v>
      </c>
      <c r="D2529" s="7">
        <v>28.655000000000001</v>
      </c>
      <c r="E2529" s="7">
        <v>29.484999999999999</v>
      </c>
      <c r="F2529" s="7">
        <v>29.115490000000001</v>
      </c>
      <c r="G2529" s="7">
        <v>28.8</v>
      </c>
      <c r="H2529" s="7">
        <v>29.125</v>
      </c>
      <c r="K2529" s="9">
        <f t="shared" si="197"/>
        <v>29.484999999999999</v>
      </c>
      <c r="L2529" s="9">
        <f t="shared" si="198"/>
        <v>28.655000000000001</v>
      </c>
      <c r="M2529" s="9">
        <f t="shared" si="199"/>
        <v>0.82999999999999829</v>
      </c>
    </row>
    <row r="2530" spans="1:13" x14ac:dyDescent="0.2">
      <c r="A2530" s="5">
        <v>2.8804099999999999</v>
      </c>
      <c r="B2530" s="5">
        <f t="shared" si="195"/>
        <v>2</v>
      </c>
      <c r="C2530" s="6">
        <f t="shared" si="196"/>
        <v>0.88040999999999991</v>
      </c>
      <c r="D2530" s="7">
        <v>28.59</v>
      </c>
      <c r="E2530" s="7">
        <v>29.63</v>
      </c>
      <c r="F2530" s="7">
        <v>29.05988</v>
      </c>
      <c r="G2530" s="7">
        <v>28.82</v>
      </c>
      <c r="H2530" s="7">
        <v>29.19</v>
      </c>
      <c r="K2530" s="9">
        <f t="shared" si="197"/>
        <v>29.63</v>
      </c>
      <c r="L2530" s="9">
        <f t="shared" si="198"/>
        <v>28.59</v>
      </c>
      <c r="M2530" s="9">
        <f t="shared" si="199"/>
        <v>1.0399999999999991</v>
      </c>
    </row>
    <row r="2531" spans="1:13" x14ac:dyDescent="0.2">
      <c r="A2531" s="5">
        <v>2.8811499999999999</v>
      </c>
      <c r="B2531" s="5">
        <f t="shared" si="195"/>
        <v>2</v>
      </c>
      <c r="C2531" s="6">
        <f t="shared" si="196"/>
        <v>0.88114999999999988</v>
      </c>
      <c r="D2531" s="7">
        <v>28.63</v>
      </c>
      <c r="E2531" s="7">
        <v>29.545000000000002</v>
      </c>
      <c r="F2531" s="7">
        <v>29.09928</v>
      </c>
      <c r="G2531" s="7">
        <v>28.81</v>
      </c>
      <c r="H2531" s="7">
        <v>29.105</v>
      </c>
      <c r="K2531" s="9">
        <f t="shared" si="197"/>
        <v>29.545000000000002</v>
      </c>
      <c r="L2531" s="9">
        <f t="shared" si="198"/>
        <v>28.63</v>
      </c>
      <c r="M2531" s="9">
        <f t="shared" si="199"/>
        <v>0.9150000000000027</v>
      </c>
    </row>
    <row r="2532" spans="1:13" x14ac:dyDescent="0.2">
      <c r="A2532" s="5">
        <v>2.8818999999999999</v>
      </c>
      <c r="B2532" s="5">
        <f t="shared" si="195"/>
        <v>2</v>
      </c>
      <c r="C2532" s="6">
        <f t="shared" si="196"/>
        <v>0.88189999999999991</v>
      </c>
      <c r="D2532" s="7">
        <v>28.63</v>
      </c>
      <c r="E2532" s="7">
        <v>29.495000000000001</v>
      </c>
      <c r="F2532" s="7">
        <v>29.05039</v>
      </c>
      <c r="G2532" s="7">
        <v>28.8</v>
      </c>
      <c r="H2532" s="7">
        <v>29.105</v>
      </c>
      <c r="K2532" s="9">
        <f t="shared" si="197"/>
        <v>29.495000000000001</v>
      </c>
      <c r="L2532" s="9">
        <f t="shared" si="198"/>
        <v>28.63</v>
      </c>
      <c r="M2532" s="9">
        <f t="shared" si="199"/>
        <v>0.86500000000000199</v>
      </c>
    </row>
    <row r="2533" spans="1:13" x14ac:dyDescent="0.2">
      <c r="A2533" s="5">
        <v>2.8826399999999999</v>
      </c>
      <c r="B2533" s="5">
        <f t="shared" si="195"/>
        <v>2</v>
      </c>
      <c r="C2533" s="6">
        <f t="shared" si="196"/>
        <v>0.88263999999999987</v>
      </c>
      <c r="D2533" s="7">
        <v>28.58</v>
      </c>
      <c r="E2533" s="7">
        <v>29.63</v>
      </c>
      <c r="F2533" s="7">
        <v>29.043759999999999</v>
      </c>
      <c r="G2533" s="7">
        <v>28.844999999999999</v>
      </c>
      <c r="H2533" s="7">
        <v>29.114999999999998</v>
      </c>
      <c r="K2533" s="9">
        <f t="shared" si="197"/>
        <v>29.63</v>
      </c>
      <c r="L2533" s="9">
        <f t="shared" si="198"/>
        <v>28.58</v>
      </c>
      <c r="M2533" s="9">
        <f t="shared" si="199"/>
        <v>1.0500000000000007</v>
      </c>
    </row>
    <row r="2534" spans="1:13" x14ac:dyDescent="0.2">
      <c r="A2534" s="5">
        <v>2.8833899999999999</v>
      </c>
      <c r="B2534" s="5">
        <f t="shared" si="195"/>
        <v>2</v>
      </c>
      <c r="C2534" s="6">
        <f t="shared" si="196"/>
        <v>0.8833899999999999</v>
      </c>
      <c r="D2534" s="7">
        <v>28.41</v>
      </c>
      <c r="E2534" s="7">
        <v>29.42</v>
      </c>
      <c r="F2534" s="7">
        <v>28.9453</v>
      </c>
      <c r="G2534" s="7">
        <v>28.75</v>
      </c>
      <c r="H2534" s="7">
        <v>29.04</v>
      </c>
      <c r="K2534" s="9">
        <f t="shared" si="197"/>
        <v>29.42</v>
      </c>
      <c r="L2534" s="9">
        <f t="shared" si="198"/>
        <v>28.41</v>
      </c>
      <c r="M2534" s="9">
        <f t="shared" si="199"/>
        <v>1.0100000000000016</v>
      </c>
    </row>
    <row r="2535" spans="1:13" x14ac:dyDescent="0.2">
      <c r="A2535" s="5">
        <v>2.8841299999999999</v>
      </c>
      <c r="B2535" s="5">
        <f t="shared" si="195"/>
        <v>2</v>
      </c>
      <c r="C2535" s="6">
        <f t="shared" si="196"/>
        <v>0.88412999999999986</v>
      </c>
      <c r="D2535" s="7">
        <v>28.53</v>
      </c>
      <c r="E2535" s="7">
        <v>29.375</v>
      </c>
      <c r="F2535" s="7">
        <v>29.014189999999999</v>
      </c>
      <c r="G2535" s="7">
        <v>28.87</v>
      </c>
      <c r="H2535" s="7">
        <v>29.09</v>
      </c>
      <c r="K2535" s="9">
        <f t="shared" si="197"/>
        <v>29.375</v>
      </c>
      <c r="L2535" s="9">
        <f t="shared" si="198"/>
        <v>28.53</v>
      </c>
      <c r="M2535" s="9">
        <f t="shared" si="199"/>
        <v>0.84499999999999886</v>
      </c>
    </row>
    <row r="2536" spans="1:13" x14ac:dyDescent="0.2">
      <c r="A2536" s="5">
        <v>2.8848699999999998</v>
      </c>
      <c r="B2536" s="5">
        <f t="shared" si="195"/>
        <v>2</v>
      </c>
      <c r="C2536" s="6">
        <f t="shared" si="196"/>
        <v>0.88486999999999982</v>
      </c>
      <c r="D2536" s="7">
        <v>28.36</v>
      </c>
      <c r="E2536" s="7">
        <v>29.664999999999999</v>
      </c>
      <c r="F2536" s="7">
        <v>29.05021</v>
      </c>
      <c r="G2536" s="7">
        <v>28.76</v>
      </c>
      <c r="H2536" s="7">
        <v>29.09</v>
      </c>
      <c r="K2536" s="9">
        <f t="shared" si="197"/>
        <v>29.664999999999999</v>
      </c>
      <c r="L2536" s="9">
        <f t="shared" si="198"/>
        <v>28.36</v>
      </c>
      <c r="M2536" s="9">
        <f t="shared" si="199"/>
        <v>1.3049999999999997</v>
      </c>
    </row>
    <row r="2537" spans="1:13" x14ac:dyDescent="0.2">
      <c r="A2537" s="5">
        <v>2.8856199999999999</v>
      </c>
      <c r="B2537" s="5">
        <f t="shared" si="195"/>
        <v>2</v>
      </c>
      <c r="C2537" s="6">
        <f t="shared" si="196"/>
        <v>0.88561999999999985</v>
      </c>
      <c r="D2537" s="7">
        <v>28.25</v>
      </c>
      <c r="E2537" s="7">
        <v>29.375</v>
      </c>
      <c r="F2537" s="7">
        <v>28.897020000000001</v>
      </c>
      <c r="G2537" s="7">
        <v>28.625</v>
      </c>
      <c r="H2537" s="7">
        <v>29.055</v>
      </c>
      <c r="K2537" s="9">
        <f t="shared" si="197"/>
        <v>29.375</v>
      </c>
      <c r="L2537" s="9">
        <f t="shared" si="198"/>
        <v>28.25</v>
      </c>
      <c r="M2537" s="9">
        <f t="shared" si="199"/>
        <v>1.125</v>
      </c>
    </row>
    <row r="2538" spans="1:13" x14ac:dyDescent="0.2">
      <c r="A2538" s="5">
        <v>2.8863599999999998</v>
      </c>
      <c r="B2538" s="5">
        <f t="shared" si="195"/>
        <v>2</v>
      </c>
      <c r="C2538" s="6">
        <f t="shared" si="196"/>
        <v>0.88635999999999981</v>
      </c>
      <c r="D2538" s="7">
        <v>28.31</v>
      </c>
      <c r="E2538" s="7">
        <v>29.484999999999999</v>
      </c>
      <c r="F2538" s="7">
        <v>28.91966</v>
      </c>
      <c r="G2538" s="7">
        <v>28.76</v>
      </c>
      <c r="H2538" s="7">
        <v>28.905000000000001</v>
      </c>
      <c r="K2538" s="9">
        <f t="shared" si="197"/>
        <v>29.484999999999999</v>
      </c>
      <c r="L2538" s="9">
        <f t="shared" si="198"/>
        <v>28.31</v>
      </c>
      <c r="M2538" s="9">
        <f t="shared" si="199"/>
        <v>1.1750000000000007</v>
      </c>
    </row>
    <row r="2539" spans="1:13" x14ac:dyDescent="0.2">
      <c r="A2539" s="5">
        <v>2.8871000000000002</v>
      </c>
      <c r="B2539" s="5">
        <f t="shared" si="195"/>
        <v>2</v>
      </c>
      <c r="C2539" s="6">
        <f t="shared" si="196"/>
        <v>0.88710000000000022</v>
      </c>
      <c r="D2539" s="7">
        <v>28.26</v>
      </c>
      <c r="E2539" s="7">
        <v>29.46</v>
      </c>
      <c r="F2539" s="7">
        <v>28.86307</v>
      </c>
      <c r="G2539" s="7">
        <v>28.7</v>
      </c>
      <c r="H2539" s="7">
        <v>28.954999999999998</v>
      </c>
      <c r="K2539" s="9">
        <f t="shared" si="197"/>
        <v>29.46</v>
      </c>
      <c r="L2539" s="9">
        <f t="shared" si="198"/>
        <v>28.26</v>
      </c>
      <c r="M2539" s="9">
        <f t="shared" si="199"/>
        <v>1.1999999999999993</v>
      </c>
    </row>
    <row r="2540" spans="1:13" x14ac:dyDescent="0.2">
      <c r="A2540" s="5">
        <v>2.8878499999999998</v>
      </c>
      <c r="B2540" s="5">
        <f t="shared" si="195"/>
        <v>2</v>
      </c>
      <c r="C2540" s="6">
        <f t="shared" si="196"/>
        <v>0.88784999999999981</v>
      </c>
      <c r="D2540" s="7">
        <v>28.25</v>
      </c>
      <c r="E2540" s="7">
        <v>29.58</v>
      </c>
      <c r="F2540" s="7">
        <v>28.904969999999999</v>
      </c>
      <c r="G2540" s="7">
        <v>28.774999999999999</v>
      </c>
      <c r="H2540" s="7">
        <v>28.98</v>
      </c>
      <c r="K2540" s="9">
        <f t="shared" si="197"/>
        <v>29.58</v>
      </c>
      <c r="L2540" s="9">
        <f t="shared" si="198"/>
        <v>28.25</v>
      </c>
      <c r="M2540" s="9">
        <f t="shared" si="199"/>
        <v>1.3299999999999983</v>
      </c>
    </row>
    <row r="2541" spans="1:13" x14ac:dyDescent="0.2">
      <c r="A2541" s="5">
        <v>2.8885900000000002</v>
      </c>
      <c r="B2541" s="5">
        <f t="shared" si="195"/>
        <v>2</v>
      </c>
      <c r="C2541" s="6">
        <f t="shared" si="196"/>
        <v>0.88859000000000021</v>
      </c>
      <c r="D2541" s="7">
        <v>28.274999999999999</v>
      </c>
      <c r="E2541" s="7">
        <v>29.335000000000001</v>
      </c>
      <c r="F2541" s="7">
        <v>28.841729999999998</v>
      </c>
      <c r="G2541" s="7">
        <v>28.7</v>
      </c>
      <c r="H2541" s="7">
        <v>28.885000000000002</v>
      </c>
      <c r="K2541" s="9">
        <f t="shared" si="197"/>
        <v>29.335000000000001</v>
      </c>
      <c r="L2541" s="9">
        <f t="shared" si="198"/>
        <v>28.274999999999999</v>
      </c>
      <c r="M2541" s="9">
        <f t="shared" si="199"/>
        <v>1.0600000000000023</v>
      </c>
    </row>
    <row r="2542" spans="1:13" x14ac:dyDescent="0.2">
      <c r="A2542" s="5">
        <v>2.8893399999999998</v>
      </c>
      <c r="B2542" s="5">
        <f t="shared" si="195"/>
        <v>2</v>
      </c>
      <c r="C2542" s="6">
        <f t="shared" si="196"/>
        <v>0.8893399999999998</v>
      </c>
      <c r="D2542" s="7">
        <v>28.324999999999999</v>
      </c>
      <c r="E2542" s="7">
        <v>29.265000000000001</v>
      </c>
      <c r="F2542" s="7">
        <v>28.91066</v>
      </c>
      <c r="G2542" s="7">
        <v>28.76</v>
      </c>
      <c r="H2542" s="7">
        <v>28.93</v>
      </c>
      <c r="K2542" s="9">
        <f t="shared" si="197"/>
        <v>29.265000000000001</v>
      </c>
      <c r="L2542" s="9">
        <f t="shared" si="198"/>
        <v>28.324999999999999</v>
      </c>
      <c r="M2542" s="9">
        <f t="shared" si="199"/>
        <v>0.94000000000000128</v>
      </c>
    </row>
    <row r="2543" spans="1:13" x14ac:dyDescent="0.2">
      <c r="A2543" s="5">
        <v>2.8900800000000002</v>
      </c>
      <c r="B2543" s="5">
        <f t="shared" si="195"/>
        <v>2</v>
      </c>
      <c r="C2543" s="6">
        <f t="shared" si="196"/>
        <v>0.8900800000000002</v>
      </c>
      <c r="D2543" s="7">
        <v>28.344999999999999</v>
      </c>
      <c r="E2543" s="7">
        <v>29.215</v>
      </c>
      <c r="F2543" s="7">
        <v>28.91133</v>
      </c>
      <c r="G2543" s="7">
        <v>28.8</v>
      </c>
      <c r="H2543" s="7">
        <v>28.905000000000001</v>
      </c>
      <c r="K2543" s="9">
        <f t="shared" si="197"/>
        <v>29.215</v>
      </c>
      <c r="L2543" s="9">
        <f t="shared" si="198"/>
        <v>28.344999999999999</v>
      </c>
      <c r="M2543" s="9">
        <f t="shared" si="199"/>
        <v>0.87000000000000099</v>
      </c>
    </row>
    <row r="2544" spans="1:13" x14ac:dyDescent="0.2">
      <c r="A2544" s="5">
        <v>2.8908200000000002</v>
      </c>
      <c r="B2544" s="5">
        <f t="shared" si="195"/>
        <v>2</v>
      </c>
      <c r="C2544" s="6">
        <f t="shared" si="196"/>
        <v>0.89082000000000017</v>
      </c>
      <c r="D2544" s="7">
        <v>28.36</v>
      </c>
      <c r="E2544" s="7">
        <v>29.31</v>
      </c>
      <c r="F2544" s="7">
        <v>28.896709999999999</v>
      </c>
      <c r="G2544" s="7">
        <v>28.605</v>
      </c>
      <c r="H2544" s="7">
        <v>28.954999999999998</v>
      </c>
      <c r="K2544" s="9">
        <f t="shared" si="197"/>
        <v>29.31</v>
      </c>
      <c r="L2544" s="9">
        <f t="shared" si="198"/>
        <v>28.36</v>
      </c>
      <c r="M2544" s="9">
        <f t="shared" si="199"/>
        <v>0.94999999999999929</v>
      </c>
    </row>
    <row r="2545" spans="1:13" x14ac:dyDescent="0.2">
      <c r="A2545" s="5">
        <v>2.8915700000000002</v>
      </c>
      <c r="B2545" s="5">
        <f t="shared" si="195"/>
        <v>2</v>
      </c>
      <c r="C2545" s="6">
        <f t="shared" si="196"/>
        <v>0.8915700000000002</v>
      </c>
      <c r="D2545" s="7">
        <v>28.37</v>
      </c>
      <c r="E2545" s="7">
        <v>29.19</v>
      </c>
      <c r="F2545" s="7">
        <v>28.81757</v>
      </c>
      <c r="G2545" s="7">
        <v>28.774999999999999</v>
      </c>
      <c r="H2545" s="7">
        <v>28.87</v>
      </c>
      <c r="K2545" s="9">
        <f t="shared" si="197"/>
        <v>29.19</v>
      </c>
      <c r="L2545" s="9">
        <f t="shared" si="198"/>
        <v>28.37</v>
      </c>
      <c r="M2545" s="9">
        <f t="shared" si="199"/>
        <v>0.82000000000000028</v>
      </c>
    </row>
    <row r="2546" spans="1:13" x14ac:dyDescent="0.2">
      <c r="A2546" s="5">
        <v>2.8923100000000002</v>
      </c>
      <c r="B2546" s="5">
        <f t="shared" si="195"/>
        <v>2</v>
      </c>
      <c r="C2546" s="6">
        <f t="shared" si="196"/>
        <v>0.89231000000000016</v>
      </c>
      <c r="D2546" s="7">
        <v>28.285</v>
      </c>
      <c r="E2546" s="7">
        <v>29.19</v>
      </c>
      <c r="F2546" s="7">
        <v>28.862020000000001</v>
      </c>
      <c r="G2546" s="7">
        <v>28.734999999999999</v>
      </c>
      <c r="H2546" s="7">
        <v>28.92</v>
      </c>
      <c r="K2546" s="9">
        <f t="shared" si="197"/>
        <v>29.19</v>
      </c>
      <c r="L2546" s="9">
        <f t="shared" si="198"/>
        <v>28.285</v>
      </c>
      <c r="M2546" s="9">
        <f t="shared" si="199"/>
        <v>0.90500000000000114</v>
      </c>
    </row>
    <row r="2547" spans="1:13" x14ac:dyDescent="0.2">
      <c r="A2547" s="5">
        <v>2.8930500000000001</v>
      </c>
      <c r="B2547" s="5">
        <f t="shared" si="195"/>
        <v>2</v>
      </c>
      <c r="C2547" s="6">
        <f t="shared" si="196"/>
        <v>0.89305000000000012</v>
      </c>
      <c r="D2547" s="7">
        <v>28.3</v>
      </c>
      <c r="E2547" s="7">
        <v>29.14</v>
      </c>
      <c r="F2547" s="7">
        <v>28.761659999999999</v>
      </c>
      <c r="G2547" s="7">
        <v>28.734999999999999</v>
      </c>
      <c r="H2547" s="7">
        <v>28.86</v>
      </c>
      <c r="K2547" s="9">
        <f t="shared" si="197"/>
        <v>29.14</v>
      </c>
      <c r="L2547" s="9">
        <f t="shared" si="198"/>
        <v>28.3</v>
      </c>
      <c r="M2547" s="9">
        <f t="shared" si="199"/>
        <v>0.83999999999999986</v>
      </c>
    </row>
    <row r="2548" spans="1:13" x14ac:dyDescent="0.2">
      <c r="A2548" s="5">
        <v>2.8938000000000001</v>
      </c>
      <c r="B2548" s="5">
        <f t="shared" si="195"/>
        <v>2</v>
      </c>
      <c r="C2548" s="6">
        <f t="shared" si="196"/>
        <v>0.89380000000000015</v>
      </c>
      <c r="D2548" s="7">
        <v>28.25</v>
      </c>
      <c r="E2548" s="7">
        <v>29.24</v>
      </c>
      <c r="F2548" s="7">
        <v>28.83174</v>
      </c>
      <c r="G2548" s="7">
        <v>28.725000000000001</v>
      </c>
      <c r="H2548" s="7">
        <v>28.895</v>
      </c>
      <c r="K2548" s="9">
        <f t="shared" si="197"/>
        <v>29.24</v>
      </c>
      <c r="L2548" s="9">
        <f t="shared" si="198"/>
        <v>28.25</v>
      </c>
      <c r="M2548" s="9">
        <f t="shared" si="199"/>
        <v>0.98999999999999844</v>
      </c>
    </row>
    <row r="2549" spans="1:13" x14ac:dyDescent="0.2">
      <c r="A2549" s="5">
        <v>2.8945400000000001</v>
      </c>
      <c r="B2549" s="5">
        <f t="shared" si="195"/>
        <v>2</v>
      </c>
      <c r="C2549" s="6">
        <f t="shared" si="196"/>
        <v>0.89454000000000011</v>
      </c>
      <c r="D2549" s="7">
        <v>28.225000000000001</v>
      </c>
      <c r="E2549" s="7">
        <v>29.25</v>
      </c>
      <c r="F2549" s="7">
        <v>28.727</v>
      </c>
      <c r="G2549" s="7">
        <v>28.42</v>
      </c>
      <c r="H2549" s="7">
        <v>28.774999999999999</v>
      </c>
      <c r="K2549" s="9">
        <f t="shared" si="197"/>
        <v>29.25</v>
      </c>
      <c r="L2549" s="9">
        <f t="shared" si="198"/>
        <v>28.225000000000001</v>
      </c>
      <c r="M2549" s="9">
        <f t="shared" si="199"/>
        <v>1.0249999999999986</v>
      </c>
    </row>
    <row r="2550" spans="1:13" x14ac:dyDescent="0.2">
      <c r="A2550" s="5">
        <v>2.8952800000000001</v>
      </c>
      <c r="B2550" s="5">
        <f t="shared" si="195"/>
        <v>2</v>
      </c>
      <c r="C2550" s="6">
        <f t="shared" si="196"/>
        <v>0.89528000000000008</v>
      </c>
      <c r="D2550" s="7">
        <v>28.14</v>
      </c>
      <c r="E2550" s="7">
        <v>29.25</v>
      </c>
      <c r="F2550" s="7">
        <v>28.682210000000001</v>
      </c>
      <c r="G2550" s="7">
        <v>28.53</v>
      </c>
      <c r="H2550" s="7">
        <v>28.785</v>
      </c>
      <c r="K2550" s="9">
        <f t="shared" si="197"/>
        <v>29.25</v>
      </c>
      <c r="L2550" s="9">
        <f t="shared" si="198"/>
        <v>28.14</v>
      </c>
      <c r="M2550" s="9">
        <f t="shared" si="199"/>
        <v>1.1099999999999994</v>
      </c>
    </row>
    <row r="2551" spans="1:13" x14ac:dyDescent="0.2">
      <c r="A2551" s="5">
        <v>2.8960300000000001</v>
      </c>
      <c r="B2551" s="5">
        <f t="shared" si="195"/>
        <v>2</v>
      </c>
      <c r="C2551" s="6">
        <f t="shared" si="196"/>
        <v>0.8960300000000001</v>
      </c>
      <c r="D2551" s="7">
        <v>28.15</v>
      </c>
      <c r="E2551" s="7">
        <v>29.14</v>
      </c>
      <c r="F2551" s="7">
        <v>28.720289999999999</v>
      </c>
      <c r="G2551" s="7">
        <v>28.515000000000001</v>
      </c>
      <c r="H2551" s="7">
        <v>28.87</v>
      </c>
      <c r="K2551" s="9">
        <f t="shared" si="197"/>
        <v>29.14</v>
      </c>
      <c r="L2551" s="9">
        <f t="shared" si="198"/>
        <v>28.15</v>
      </c>
      <c r="M2551" s="9">
        <f t="shared" si="199"/>
        <v>0.99000000000000199</v>
      </c>
    </row>
    <row r="2552" spans="1:13" x14ac:dyDescent="0.2">
      <c r="A2552" s="5">
        <v>2.8967700000000001</v>
      </c>
      <c r="B2552" s="5">
        <f t="shared" si="195"/>
        <v>2</v>
      </c>
      <c r="C2552" s="6">
        <f t="shared" si="196"/>
        <v>0.89677000000000007</v>
      </c>
      <c r="D2552" s="7">
        <v>28.065000000000001</v>
      </c>
      <c r="E2552" s="7">
        <v>29.274999999999999</v>
      </c>
      <c r="F2552" s="7">
        <v>28.74925</v>
      </c>
      <c r="G2552" s="7">
        <v>28.664999999999999</v>
      </c>
      <c r="H2552" s="7">
        <v>28.844999999999999</v>
      </c>
      <c r="K2552" s="9">
        <f t="shared" si="197"/>
        <v>29.274999999999999</v>
      </c>
      <c r="L2552" s="9">
        <f t="shared" si="198"/>
        <v>28.065000000000001</v>
      </c>
      <c r="M2552" s="9">
        <f t="shared" si="199"/>
        <v>1.2099999999999973</v>
      </c>
    </row>
    <row r="2553" spans="1:13" x14ac:dyDescent="0.2">
      <c r="A2553" s="5">
        <v>2.8975200000000001</v>
      </c>
      <c r="B2553" s="5">
        <f t="shared" si="195"/>
        <v>2</v>
      </c>
      <c r="C2553" s="6">
        <f t="shared" si="196"/>
        <v>0.8975200000000001</v>
      </c>
      <c r="D2553" s="7">
        <v>28.175000000000001</v>
      </c>
      <c r="E2553" s="7">
        <v>29.08</v>
      </c>
      <c r="F2553" s="7">
        <v>28.756419999999999</v>
      </c>
      <c r="G2553" s="7">
        <v>28.734999999999999</v>
      </c>
      <c r="H2553" s="7">
        <v>28.81</v>
      </c>
      <c r="K2553" s="9">
        <f t="shared" si="197"/>
        <v>29.08</v>
      </c>
      <c r="L2553" s="9">
        <f t="shared" si="198"/>
        <v>28.175000000000001</v>
      </c>
      <c r="M2553" s="9">
        <f t="shared" si="199"/>
        <v>0.90499999999999758</v>
      </c>
    </row>
    <row r="2554" spans="1:13" x14ac:dyDescent="0.2">
      <c r="A2554" s="5">
        <v>2.8982600000000001</v>
      </c>
      <c r="B2554" s="5">
        <f t="shared" si="195"/>
        <v>2</v>
      </c>
      <c r="C2554" s="6">
        <f t="shared" si="196"/>
        <v>0.89826000000000006</v>
      </c>
      <c r="D2554" s="7">
        <v>28.164999999999999</v>
      </c>
      <c r="E2554" s="7">
        <v>29.274999999999999</v>
      </c>
      <c r="F2554" s="7">
        <v>28.77261</v>
      </c>
      <c r="G2554" s="7">
        <v>28.725000000000001</v>
      </c>
      <c r="H2554" s="7">
        <v>28.81</v>
      </c>
      <c r="K2554" s="9">
        <f t="shared" si="197"/>
        <v>29.274999999999999</v>
      </c>
      <c r="L2554" s="9">
        <f t="shared" si="198"/>
        <v>28.164999999999999</v>
      </c>
      <c r="M2554" s="9">
        <f t="shared" si="199"/>
        <v>1.1099999999999994</v>
      </c>
    </row>
    <row r="2555" spans="1:13" x14ac:dyDescent="0.2">
      <c r="A2555" s="5">
        <v>2.899</v>
      </c>
      <c r="B2555" s="5">
        <f t="shared" si="195"/>
        <v>2</v>
      </c>
      <c r="C2555" s="6">
        <f t="shared" si="196"/>
        <v>0.89900000000000002</v>
      </c>
      <c r="D2555" s="7">
        <v>28.14</v>
      </c>
      <c r="E2555" s="7">
        <v>29.055</v>
      </c>
      <c r="F2555" s="7">
        <v>28.731439999999999</v>
      </c>
      <c r="G2555" s="7">
        <v>28.69</v>
      </c>
      <c r="H2555" s="7">
        <v>28.734999999999999</v>
      </c>
      <c r="K2555" s="9">
        <f t="shared" si="197"/>
        <v>29.055</v>
      </c>
      <c r="L2555" s="9">
        <f t="shared" si="198"/>
        <v>28.14</v>
      </c>
      <c r="M2555" s="9">
        <f t="shared" si="199"/>
        <v>0.91499999999999915</v>
      </c>
    </row>
    <row r="2556" spans="1:13" x14ac:dyDescent="0.2">
      <c r="A2556" s="5">
        <v>2.89975</v>
      </c>
      <c r="B2556" s="5">
        <f t="shared" si="195"/>
        <v>2</v>
      </c>
      <c r="C2556" s="6">
        <f t="shared" si="196"/>
        <v>0.89975000000000005</v>
      </c>
      <c r="D2556" s="7">
        <v>28.15</v>
      </c>
      <c r="E2556" s="7">
        <v>29.155000000000001</v>
      </c>
      <c r="F2556" s="7">
        <v>28.750419999999998</v>
      </c>
      <c r="G2556" s="7">
        <v>28.614999999999998</v>
      </c>
      <c r="H2556" s="7">
        <v>28.76</v>
      </c>
      <c r="K2556" s="9">
        <f t="shared" si="197"/>
        <v>29.155000000000001</v>
      </c>
      <c r="L2556" s="9">
        <f t="shared" si="198"/>
        <v>28.15</v>
      </c>
      <c r="M2556" s="9">
        <f t="shared" si="199"/>
        <v>1.0050000000000026</v>
      </c>
    </row>
    <row r="2557" spans="1:13" x14ac:dyDescent="0.2">
      <c r="A2557" s="5">
        <v>2.90049</v>
      </c>
      <c r="B2557" s="5">
        <f t="shared" si="195"/>
        <v>2</v>
      </c>
      <c r="C2557" s="6">
        <f t="shared" si="196"/>
        <v>0.90049000000000001</v>
      </c>
      <c r="D2557" s="7">
        <v>28.175000000000001</v>
      </c>
      <c r="E2557" s="7">
        <v>29.155000000000001</v>
      </c>
      <c r="F2557" s="7">
        <v>28.701170000000001</v>
      </c>
      <c r="G2557" s="7">
        <v>28.625</v>
      </c>
      <c r="H2557" s="7">
        <v>28.725000000000001</v>
      </c>
      <c r="K2557" s="9">
        <f t="shared" si="197"/>
        <v>29.155000000000001</v>
      </c>
      <c r="L2557" s="9">
        <f t="shared" si="198"/>
        <v>28.175000000000001</v>
      </c>
      <c r="M2557" s="9">
        <f t="shared" si="199"/>
        <v>0.98000000000000043</v>
      </c>
    </row>
    <row r="2558" spans="1:13" x14ac:dyDescent="0.2">
      <c r="A2558" s="5">
        <v>2.90123</v>
      </c>
      <c r="B2558" s="5">
        <f t="shared" si="195"/>
        <v>2</v>
      </c>
      <c r="C2558" s="6">
        <f t="shared" si="196"/>
        <v>0.90122999999999998</v>
      </c>
      <c r="D2558" s="7">
        <v>28.08</v>
      </c>
      <c r="E2558" s="7">
        <v>29.19</v>
      </c>
      <c r="F2558" s="7">
        <v>28.69604</v>
      </c>
      <c r="G2558" s="7">
        <v>28.69</v>
      </c>
      <c r="H2558" s="7">
        <v>28.734999999999999</v>
      </c>
      <c r="K2558" s="9">
        <f t="shared" si="197"/>
        <v>29.19</v>
      </c>
      <c r="L2558" s="9">
        <f t="shared" si="198"/>
        <v>28.08</v>
      </c>
      <c r="M2558" s="9">
        <f t="shared" si="199"/>
        <v>1.110000000000003</v>
      </c>
    </row>
    <row r="2559" spans="1:13" x14ac:dyDescent="0.2">
      <c r="A2559" s="5">
        <v>2.90198</v>
      </c>
      <c r="B2559" s="5">
        <f t="shared" si="195"/>
        <v>2</v>
      </c>
      <c r="C2559" s="6">
        <f t="shared" si="196"/>
        <v>0.90198</v>
      </c>
      <c r="D2559" s="7">
        <v>28.09</v>
      </c>
      <c r="E2559" s="7">
        <v>29.07</v>
      </c>
      <c r="F2559" s="7">
        <v>28.694690000000001</v>
      </c>
      <c r="G2559" s="7">
        <v>28.614999999999998</v>
      </c>
      <c r="H2559" s="7">
        <v>28.75</v>
      </c>
      <c r="K2559" s="9">
        <f t="shared" si="197"/>
        <v>29.07</v>
      </c>
      <c r="L2559" s="9">
        <f t="shared" si="198"/>
        <v>28.09</v>
      </c>
      <c r="M2559" s="9">
        <f t="shared" si="199"/>
        <v>0.98000000000000043</v>
      </c>
    </row>
    <row r="2560" spans="1:13" x14ac:dyDescent="0.2">
      <c r="A2560" s="5">
        <v>2.90272</v>
      </c>
      <c r="B2560" s="5">
        <f t="shared" si="195"/>
        <v>2</v>
      </c>
      <c r="C2560" s="6">
        <f t="shared" si="196"/>
        <v>0.90271999999999997</v>
      </c>
      <c r="D2560" s="7">
        <v>28.15</v>
      </c>
      <c r="E2560" s="7">
        <v>29.08</v>
      </c>
      <c r="F2560" s="7">
        <v>28.721489999999999</v>
      </c>
      <c r="G2560" s="7">
        <v>28.7</v>
      </c>
      <c r="H2560" s="7">
        <v>28.76</v>
      </c>
      <c r="K2560" s="9">
        <f t="shared" si="197"/>
        <v>29.08</v>
      </c>
      <c r="L2560" s="9">
        <f t="shared" si="198"/>
        <v>28.15</v>
      </c>
      <c r="M2560" s="9">
        <f t="shared" si="199"/>
        <v>0.92999999999999972</v>
      </c>
    </row>
    <row r="2561" spans="1:13" x14ac:dyDescent="0.2">
      <c r="A2561" s="5">
        <v>2.90347</v>
      </c>
      <c r="B2561" s="5">
        <f t="shared" si="195"/>
        <v>2</v>
      </c>
      <c r="C2561" s="6">
        <f t="shared" si="196"/>
        <v>0.90347</v>
      </c>
      <c r="D2561" s="7">
        <v>28.055</v>
      </c>
      <c r="E2561" s="7">
        <v>29.105</v>
      </c>
      <c r="F2561" s="7">
        <v>28.69519</v>
      </c>
      <c r="G2561" s="7">
        <v>28.664999999999999</v>
      </c>
      <c r="H2561" s="7">
        <v>28.725000000000001</v>
      </c>
      <c r="K2561" s="9">
        <f t="shared" si="197"/>
        <v>29.105</v>
      </c>
      <c r="L2561" s="9">
        <f t="shared" si="198"/>
        <v>28.055</v>
      </c>
      <c r="M2561" s="9">
        <f t="shared" si="199"/>
        <v>1.0500000000000007</v>
      </c>
    </row>
    <row r="2562" spans="1:13" x14ac:dyDescent="0.2">
      <c r="A2562" s="5">
        <v>2.90421</v>
      </c>
      <c r="B2562" s="5">
        <f t="shared" ref="B2562:B2625" si="200">INT(A2562)</f>
        <v>2</v>
      </c>
      <c r="C2562" s="6">
        <f t="shared" ref="C2562:C2625" si="201">A2562-B2562</f>
        <v>0.90420999999999996</v>
      </c>
      <c r="D2562" s="7">
        <v>28.13</v>
      </c>
      <c r="E2562" s="7">
        <v>29.114999999999998</v>
      </c>
      <c r="F2562" s="7">
        <v>28.716419999999999</v>
      </c>
      <c r="G2562" s="7">
        <v>28.614999999999998</v>
      </c>
      <c r="H2562" s="7">
        <v>28.734999999999999</v>
      </c>
      <c r="K2562" s="9">
        <f t="shared" ref="K2562:K2625" si="202">MAX(D2562:G2562)</f>
        <v>29.114999999999998</v>
      </c>
      <c r="L2562" s="9">
        <f t="shared" ref="L2562:L2625" si="203">MIN(D2562:G2562)</f>
        <v>28.13</v>
      </c>
      <c r="M2562" s="9">
        <f t="shared" si="199"/>
        <v>0.98499999999999943</v>
      </c>
    </row>
    <row r="2563" spans="1:13" x14ac:dyDescent="0.2">
      <c r="A2563" s="5">
        <v>2.9049499999999999</v>
      </c>
      <c r="B2563" s="5">
        <f t="shared" si="200"/>
        <v>2</v>
      </c>
      <c r="C2563" s="6">
        <f t="shared" si="201"/>
        <v>0.90494999999999992</v>
      </c>
      <c r="D2563" s="7">
        <v>28.08</v>
      </c>
      <c r="E2563" s="7">
        <v>29.02</v>
      </c>
      <c r="F2563" s="7">
        <v>28.685749999999999</v>
      </c>
      <c r="G2563" s="7">
        <v>28.675000000000001</v>
      </c>
      <c r="H2563" s="7">
        <v>28.725000000000001</v>
      </c>
      <c r="K2563" s="9">
        <f t="shared" si="202"/>
        <v>29.02</v>
      </c>
      <c r="L2563" s="9">
        <f t="shared" si="203"/>
        <v>28.08</v>
      </c>
      <c r="M2563" s="9">
        <f t="shared" ref="M2563:M2626" si="204">K2563-L2563</f>
        <v>0.94000000000000128</v>
      </c>
    </row>
    <row r="2564" spans="1:13" x14ac:dyDescent="0.2">
      <c r="A2564" s="5">
        <v>2.9056999999999999</v>
      </c>
      <c r="B2564" s="5">
        <f t="shared" si="200"/>
        <v>2</v>
      </c>
      <c r="C2564" s="6">
        <f t="shared" si="201"/>
        <v>0.90569999999999995</v>
      </c>
      <c r="D2564" s="7">
        <v>28.19</v>
      </c>
      <c r="E2564" s="7">
        <v>29.045000000000002</v>
      </c>
      <c r="F2564" s="7">
        <v>28.680700000000002</v>
      </c>
      <c r="G2564" s="7">
        <v>28.614999999999998</v>
      </c>
      <c r="H2564" s="7">
        <v>28.65</v>
      </c>
      <c r="K2564" s="9">
        <f t="shared" si="202"/>
        <v>29.045000000000002</v>
      </c>
      <c r="L2564" s="9">
        <f t="shared" si="203"/>
        <v>28.19</v>
      </c>
      <c r="M2564" s="9">
        <f t="shared" si="204"/>
        <v>0.85500000000000043</v>
      </c>
    </row>
    <row r="2565" spans="1:13" x14ac:dyDescent="0.2">
      <c r="A2565" s="5">
        <v>2.9064399999999999</v>
      </c>
      <c r="B2565" s="5">
        <f t="shared" si="200"/>
        <v>2</v>
      </c>
      <c r="C2565" s="6">
        <f t="shared" si="201"/>
        <v>0.90643999999999991</v>
      </c>
      <c r="D2565" s="7">
        <v>28.065000000000001</v>
      </c>
      <c r="E2565" s="7">
        <v>28.934999999999999</v>
      </c>
      <c r="F2565" s="7">
        <v>28.578990000000001</v>
      </c>
      <c r="G2565" s="7">
        <v>28.555</v>
      </c>
      <c r="H2565" s="7">
        <v>28.64</v>
      </c>
      <c r="K2565" s="9">
        <f t="shared" si="202"/>
        <v>28.934999999999999</v>
      </c>
      <c r="L2565" s="9">
        <f t="shared" si="203"/>
        <v>28.065000000000001</v>
      </c>
      <c r="M2565" s="9">
        <f t="shared" si="204"/>
        <v>0.86999999999999744</v>
      </c>
    </row>
    <row r="2566" spans="1:13" x14ac:dyDescent="0.2">
      <c r="A2566" s="5">
        <v>2.9071799999999999</v>
      </c>
      <c r="B2566" s="5">
        <f t="shared" si="200"/>
        <v>2</v>
      </c>
      <c r="C2566" s="6">
        <f t="shared" si="201"/>
        <v>0.90717999999999988</v>
      </c>
      <c r="D2566" s="7">
        <v>28.065000000000001</v>
      </c>
      <c r="E2566" s="7">
        <v>28.824999999999999</v>
      </c>
      <c r="F2566" s="7">
        <v>28.57546</v>
      </c>
      <c r="G2566" s="7">
        <v>28.37</v>
      </c>
      <c r="H2566" s="7">
        <v>28.664999999999999</v>
      </c>
      <c r="K2566" s="9">
        <f t="shared" si="202"/>
        <v>28.824999999999999</v>
      </c>
      <c r="L2566" s="9">
        <f t="shared" si="203"/>
        <v>28.065000000000001</v>
      </c>
      <c r="M2566" s="9">
        <f t="shared" si="204"/>
        <v>0.75999999999999801</v>
      </c>
    </row>
    <row r="2567" spans="1:13" x14ac:dyDescent="0.2">
      <c r="A2567" s="5">
        <v>2.9079299999999999</v>
      </c>
      <c r="B2567" s="5">
        <f t="shared" si="200"/>
        <v>2</v>
      </c>
      <c r="C2567" s="6">
        <f t="shared" si="201"/>
        <v>0.9079299999999999</v>
      </c>
      <c r="D2567" s="7">
        <v>27.954999999999998</v>
      </c>
      <c r="E2567" s="7">
        <v>29.045000000000002</v>
      </c>
      <c r="F2567" s="7">
        <v>28.58633</v>
      </c>
      <c r="G2567" s="7">
        <v>28.36</v>
      </c>
      <c r="H2567" s="7">
        <v>28.614999999999998</v>
      </c>
      <c r="K2567" s="9">
        <f t="shared" si="202"/>
        <v>29.045000000000002</v>
      </c>
      <c r="L2567" s="9">
        <f t="shared" si="203"/>
        <v>27.954999999999998</v>
      </c>
      <c r="M2567" s="9">
        <f t="shared" si="204"/>
        <v>1.0900000000000034</v>
      </c>
    </row>
    <row r="2568" spans="1:13" x14ac:dyDescent="0.2">
      <c r="A2568" s="5">
        <v>2.9086699999999999</v>
      </c>
      <c r="B2568" s="5">
        <f t="shared" si="200"/>
        <v>2</v>
      </c>
      <c r="C2568" s="6">
        <f t="shared" si="201"/>
        <v>0.90866999999999987</v>
      </c>
      <c r="D2568" s="7">
        <v>28.105</v>
      </c>
      <c r="E2568" s="7">
        <v>28.885000000000002</v>
      </c>
      <c r="F2568" s="7">
        <v>28.556090000000001</v>
      </c>
      <c r="G2568" s="7">
        <v>28.42</v>
      </c>
      <c r="H2568" s="7">
        <v>28.7</v>
      </c>
      <c r="K2568" s="9">
        <f t="shared" si="202"/>
        <v>28.885000000000002</v>
      </c>
      <c r="L2568" s="9">
        <f t="shared" si="203"/>
        <v>28.105</v>
      </c>
      <c r="M2568" s="9">
        <f t="shared" si="204"/>
        <v>0.78000000000000114</v>
      </c>
    </row>
    <row r="2569" spans="1:13" x14ac:dyDescent="0.2">
      <c r="A2569" s="5">
        <v>2.9094199999999999</v>
      </c>
      <c r="B2569" s="5">
        <f t="shared" si="200"/>
        <v>2</v>
      </c>
      <c r="C2569" s="6">
        <f t="shared" si="201"/>
        <v>0.9094199999999999</v>
      </c>
      <c r="D2569" s="7">
        <v>27.885000000000002</v>
      </c>
      <c r="E2569" s="7">
        <v>28.785</v>
      </c>
      <c r="F2569" s="7">
        <v>28.517299999999999</v>
      </c>
      <c r="G2569" s="7">
        <v>28.454999999999998</v>
      </c>
      <c r="H2569" s="7">
        <v>28.684999999999999</v>
      </c>
      <c r="K2569" s="9">
        <f t="shared" si="202"/>
        <v>28.785</v>
      </c>
      <c r="L2569" s="9">
        <f t="shared" si="203"/>
        <v>27.885000000000002</v>
      </c>
      <c r="M2569" s="9">
        <f t="shared" si="204"/>
        <v>0.89999999999999858</v>
      </c>
    </row>
    <row r="2570" spans="1:13" x14ac:dyDescent="0.2">
      <c r="A2570" s="5">
        <v>2.9101599999999999</v>
      </c>
      <c r="B2570" s="5">
        <f t="shared" si="200"/>
        <v>2</v>
      </c>
      <c r="C2570" s="6">
        <f t="shared" si="201"/>
        <v>0.91015999999999986</v>
      </c>
      <c r="D2570" s="7">
        <v>27.92</v>
      </c>
      <c r="E2570" s="7">
        <v>28.885000000000002</v>
      </c>
      <c r="F2570" s="7">
        <v>28.571619999999999</v>
      </c>
      <c r="G2570" s="7">
        <v>28.48</v>
      </c>
      <c r="H2570" s="7">
        <v>28.614999999999998</v>
      </c>
      <c r="K2570" s="9">
        <f t="shared" si="202"/>
        <v>28.885000000000002</v>
      </c>
      <c r="L2570" s="9">
        <f t="shared" si="203"/>
        <v>27.92</v>
      </c>
      <c r="M2570" s="9">
        <f t="shared" si="204"/>
        <v>0.96499999999999986</v>
      </c>
    </row>
    <row r="2571" spans="1:13" x14ac:dyDescent="0.2">
      <c r="A2571" s="5">
        <v>2.9108999999999998</v>
      </c>
      <c r="B2571" s="5">
        <f t="shared" si="200"/>
        <v>2</v>
      </c>
      <c r="C2571" s="6">
        <f t="shared" si="201"/>
        <v>0.91089999999999982</v>
      </c>
      <c r="D2571" s="7">
        <v>28.04</v>
      </c>
      <c r="E2571" s="7">
        <v>28.934999999999999</v>
      </c>
      <c r="F2571" s="7">
        <v>28.57536</v>
      </c>
      <c r="G2571" s="7">
        <v>28.54</v>
      </c>
      <c r="H2571" s="7">
        <v>28.725000000000001</v>
      </c>
      <c r="K2571" s="9">
        <f t="shared" si="202"/>
        <v>28.934999999999999</v>
      </c>
      <c r="L2571" s="9">
        <f t="shared" si="203"/>
        <v>28.04</v>
      </c>
      <c r="M2571" s="9">
        <f t="shared" si="204"/>
        <v>0.89499999999999957</v>
      </c>
    </row>
    <row r="2572" spans="1:13" x14ac:dyDescent="0.2">
      <c r="A2572" s="5">
        <v>2.9116499999999998</v>
      </c>
      <c r="B2572" s="5">
        <f t="shared" si="200"/>
        <v>2</v>
      </c>
      <c r="C2572" s="6">
        <f t="shared" si="201"/>
        <v>0.91164999999999985</v>
      </c>
      <c r="D2572" s="7">
        <v>27.835000000000001</v>
      </c>
      <c r="E2572" s="7">
        <v>28.824999999999999</v>
      </c>
      <c r="F2572" s="7">
        <v>28.50207</v>
      </c>
      <c r="G2572" s="7">
        <v>28.385000000000002</v>
      </c>
      <c r="H2572" s="7">
        <v>28.625</v>
      </c>
      <c r="K2572" s="9">
        <f t="shared" si="202"/>
        <v>28.824999999999999</v>
      </c>
      <c r="L2572" s="9">
        <f t="shared" si="203"/>
        <v>27.835000000000001</v>
      </c>
      <c r="M2572" s="9">
        <f t="shared" si="204"/>
        <v>0.98999999999999844</v>
      </c>
    </row>
    <row r="2573" spans="1:13" x14ac:dyDescent="0.2">
      <c r="A2573" s="5">
        <v>2.9123899999999998</v>
      </c>
      <c r="B2573" s="5">
        <f t="shared" si="200"/>
        <v>2</v>
      </c>
      <c r="C2573" s="6">
        <f t="shared" si="201"/>
        <v>0.91238999999999981</v>
      </c>
      <c r="D2573" s="7">
        <v>27.93</v>
      </c>
      <c r="E2573" s="7">
        <v>28.8</v>
      </c>
      <c r="F2573" s="7">
        <v>28.496759999999998</v>
      </c>
      <c r="G2573" s="7">
        <v>28.344999999999999</v>
      </c>
      <c r="H2573" s="7">
        <v>28.59</v>
      </c>
      <c r="K2573" s="9">
        <f t="shared" si="202"/>
        <v>28.8</v>
      </c>
      <c r="L2573" s="9">
        <f t="shared" si="203"/>
        <v>27.93</v>
      </c>
      <c r="M2573" s="9">
        <f t="shared" si="204"/>
        <v>0.87000000000000099</v>
      </c>
    </row>
    <row r="2574" spans="1:13" x14ac:dyDescent="0.2">
      <c r="A2574" s="5">
        <v>2.9131300000000002</v>
      </c>
      <c r="B2574" s="5">
        <f t="shared" si="200"/>
        <v>2</v>
      </c>
      <c r="C2574" s="6">
        <f t="shared" si="201"/>
        <v>0.91313000000000022</v>
      </c>
      <c r="D2574" s="7">
        <v>28.02</v>
      </c>
      <c r="E2574" s="7">
        <v>28.885000000000002</v>
      </c>
      <c r="F2574" s="7">
        <v>28.504519999999999</v>
      </c>
      <c r="G2574" s="7">
        <v>28.36</v>
      </c>
      <c r="H2574" s="7">
        <v>28.65</v>
      </c>
      <c r="K2574" s="9">
        <f t="shared" si="202"/>
        <v>28.885000000000002</v>
      </c>
      <c r="L2574" s="9">
        <f t="shared" si="203"/>
        <v>28.02</v>
      </c>
      <c r="M2574" s="9">
        <f t="shared" si="204"/>
        <v>0.86500000000000199</v>
      </c>
    </row>
    <row r="2575" spans="1:13" x14ac:dyDescent="0.2">
      <c r="A2575" s="5">
        <v>2.9138799999999998</v>
      </c>
      <c r="B2575" s="5">
        <f t="shared" si="200"/>
        <v>2</v>
      </c>
      <c r="C2575" s="6">
        <f t="shared" si="201"/>
        <v>0.9138799999999998</v>
      </c>
      <c r="D2575" s="7">
        <v>28.02</v>
      </c>
      <c r="E2575" s="7">
        <v>28.98</v>
      </c>
      <c r="F2575" s="7">
        <v>28.544070000000001</v>
      </c>
      <c r="G2575" s="7">
        <v>28.42</v>
      </c>
      <c r="H2575" s="7">
        <v>28.614999999999998</v>
      </c>
      <c r="K2575" s="9">
        <f t="shared" si="202"/>
        <v>28.98</v>
      </c>
      <c r="L2575" s="9">
        <f t="shared" si="203"/>
        <v>28.02</v>
      </c>
      <c r="M2575" s="9">
        <f t="shared" si="204"/>
        <v>0.96000000000000085</v>
      </c>
    </row>
    <row r="2576" spans="1:13" x14ac:dyDescent="0.2">
      <c r="A2576" s="5">
        <v>2.9146200000000002</v>
      </c>
      <c r="B2576" s="5">
        <f t="shared" si="200"/>
        <v>2</v>
      </c>
      <c r="C2576" s="6">
        <f t="shared" si="201"/>
        <v>0.91462000000000021</v>
      </c>
      <c r="D2576" s="7">
        <v>27.835000000000001</v>
      </c>
      <c r="E2576" s="7">
        <v>29.14</v>
      </c>
      <c r="F2576" s="7">
        <v>28.58135</v>
      </c>
      <c r="G2576" s="7">
        <v>28.32</v>
      </c>
      <c r="H2576" s="7">
        <v>28.675000000000001</v>
      </c>
      <c r="K2576" s="9">
        <f t="shared" si="202"/>
        <v>29.14</v>
      </c>
      <c r="L2576" s="9">
        <f t="shared" si="203"/>
        <v>27.835000000000001</v>
      </c>
      <c r="M2576" s="9">
        <f t="shared" si="204"/>
        <v>1.3049999999999997</v>
      </c>
    </row>
    <row r="2577" spans="1:13" x14ac:dyDescent="0.2">
      <c r="A2577" s="5">
        <v>2.9153699999999998</v>
      </c>
      <c r="B2577" s="5">
        <f t="shared" si="200"/>
        <v>2</v>
      </c>
      <c r="C2577" s="6">
        <f t="shared" si="201"/>
        <v>0.91536999999999979</v>
      </c>
      <c r="D2577" s="7">
        <v>27.86</v>
      </c>
      <c r="E2577" s="7">
        <v>29.07</v>
      </c>
      <c r="F2577" s="7">
        <v>28.52336</v>
      </c>
      <c r="G2577" s="7">
        <v>28.31</v>
      </c>
      <c r="H2577" s="7">
        <v>28.64</v>
      </c>
      <c r="K2577" s="9">
        <f t="shared" si="202"/>
        <v>29.07</v>
      </c>
      <c r="L2577" s="9">
        <f t="shared" si="203"/>
        <v>27.86</v>
      </c>
      <c r="M2577" s="9">
        <f t="shared" si="204"/>
        <v>1.2100000000000009</v>
      </c>
    </row>
    <row r="2578" spans="1:13" x14ac:dyDescent="0.2">
      <c r="A2578" s="5">
        <v>2.9161100000000002</v>
      </c>
      <c r="B2578" s="5">
        <f t="shared" si="200"/>
        <v>2</v>
      </c>
      <c r="C2578" s="6">
        <f t="shared" si="201"/>
        <v>0.9161100000000002</v>
      </c>
      <c r="D2578" s="7">
        <v>27.774999999999999</v>
      </c>
      <c r="E2578" s="7">
        <v>29.055</v>
      </c>
      <c r="F2578" s="7">
        <v>28.526810000000001</v>
      </c>
      <c r="G2578" s="7">
        <v>28.42</v>
      </c>
      <c r="H2578" s="7">
        <v>28.59</v>
      </c>
      <c r="K2578" s="9">
        <f t="shared" si="202"/>
        <v>29.055</v>
      </c>
      <c r="L2578" s="9">
        <f t="shared" si="203"/>
        <v>27.774999999999999</v>
      </c>
      <c r="M2578" s="9">
        <f t="shared" si="204"/>
        <v>1.2800000000000011</v>
      </c>
    </row>
    <row r="2579" spans="1:13" x14ac:dyDescent="0.2">
      <c r="A2579" s="5">
        <v>2.9168500000000002</v>
      </c>
      <c r="B2579" s="5">
        <f t="shared" si="200"/>
        <v>2</v>
      </c>
      <c r="C2579" s="6">
        <f t="shared" si="201"/>
        <v>0.91685000000000016</v>
      </c>
      <c r="D2579" s="7">
        <v>27.81</v>
      </c>
      <c r="E2579" s="7">
        <v>29.114999999999998</v>
      </c>
      <c r="F2579" s="7">
        <v>28.61317</v>
      </c>
      <c r="G2579" s="7">
        <v>28.48</v>
      </c>
      <c r="H2579" s="7">
        <v>28.675000000000001</v>
      </c>
      <c r="K2579" s="9">
        <f t="shared" si="202"/>
        <v>29.114999999999998</v>
      </c>
      <c r="L2579" s="9">
        <f t="shared" si="203"/>
        <v>27.81</v>
      </c>
      <c r="M2579" s="9">
        <f t="shared" si="204"/>
        <v>1.3049999999999997</v>
      </c>
    </row>
    <row r="2580" spans="1:13" x14ac:dyDescent="0.2">
      <c r="A2580" s="5">
        <v>2.9176000000000002</v>
      </c>
      <c r="B2580" s="5">
        <f t="shared" si="200"/>
        <v>2</v>
      </c>
      <c r="C2580" s="6">
        <f t="shared" si="201"/>
        <v>0.91760000000000019</v>
      </c>
      <c r="D2580" s="7">
        <v>27.93</v>
      </c>
      <c r="E2580" s="7">
        <v>29.09</v>
      </c>
      <c r="F2580" s="7">
        <v>28.614460000000001</v>
      </c>
      <c r="G2580" s="7">
        <v>28.515000000000001</v>
      </c>
      <c r="H2580" s="7">
        <v>28.625</v>
      </c>
      <c r="K2580" s="9">
        <f t="shared" si="202"/>
        <v>29.09</v>
      </c>
      <c r="L2580" s="9">
        <f t="shared" si="203"/>
        <v>27.93</v>
      </c>
      <c r="M2580" s="9">
        <f t="shared" si="204"/>
        <v>1.1600000000000001</v>
      </c>
    </row>
    <row r="2581" spans="1:13" x14ac:dyDescent="0.2">
      <c r="A2581" s="5">
        <v>2.9183400000000002</v>
      </c>
      <c r="B2581" s="5">
        <f t="shared" si="200"/>
        <v>2</v>
      </c>
      <c r="C2581" s="6">
        <f t="shared" si="201"/>
        <v>0.91834000000000016</v>
      </c>
      <c r="D2581" s="7">
        <v>27.86</v>
      </c>
      <c r="E2581" s="7">
        <v>29.09</v>
      </c>
      <c r="F2581" s="7">
        <v>28.556709999999999</v>
      </c>
      <c r="G2581" s="7">
        <v>28.614999999999998</v>
      </c>
      <c r="H2581" s="7">
        <v>28.625</v>
      </c>
      <c r="K2581" s="9">
        <f t="shared" si="202"/>
        <v>29.09</v>
      </c>
      <c r="L2581" s="9">
        <f t="shared" si="203"/>
        <v>27.86</v>
      </c>
      <c r="M2581" s="9">
        <f t="shared" si="204"/>
        <v>1.2300000000000004</v>
      </c>
    </row>
    <row r="2582" spans="1:13" x14ac:dyDescent="0.2">
      <c r="A2582" s="5">
        <v>2.9190800000000001</v>
      </c>
      <c r="B2582" s="5">
        <f t="shared" si="200"/>
        <v>2</v>
      </c>
      <c r="C2582" s="6">
        <f t="shared" si="201"/>
        <v>0.91908000000000012</v>
      </c>
      <c r="D2582" s="7">
        <v>28.09</v>
      </c>
      <c r="E2582" s="7">
        <v>28.98</v>
      </c>
      <c r="F2582" s="7">
        <v>28.6294</v>
      </c>
      <c r="G2582" s="7">
        <v>28.59</v>
      </c>
      <c r="H2582" s="7">
        <v>28.6</v>
      </c>
      <c r="K2582" s="9">
        <f t="shared" si="202"/>
        <v>28.98</v>
      </c>
      <c r="L2582" s="9">
        <f t="shared" si="203"/>
        <v>28.09</v>
      </c>
      <c r="M2582" s="9">
        <f t="shared" si="204"/>
        <v>0.89000000000000057</v>
      </c>
    </row>
    <row r="2583" spans="1:13" x14ac:dyDescent="0.2">
      <c r="A2583" s="5">
        <v>2.9198300000000001</v>
      </c>
      <c r="B2583" s="5">
        <f t="shared" si="200"/>
        <v>2</v>
      </c>
      <c r="C2583" s="6">
        <f t="shared" si="201"/>
        <v>0.91983000000000015</v>
      </c>
      <c r="D2583" s="7">
        <v>27.945</v>
      </c>
      <c r="E2583" s="7">
        <v>29.055</v>
      </c>
      <c r="F2583" s="7">
        <v>28.597079999999998</v>
      </c>
      <c r="G2583" s="7">
        <v>28.445</v>
      </c>
      <c r="H2583" s="7">
        <v>28.664999999999999</v>
      </c>
      <c r="K2583" s="9">
        <f t="shared" si="202"/>
        <v>29.055</v>
      </c>
      <c r="L2583" s="9">
        <f t="shared" si="203"/>
        <v>27.945</v>
      </c>
      <c r="M2583" s="9">
        <f t="shared" si="204"/>
        <v>1.1099999999999994</v>
      </c>
    </row>
    <row r="2584" spans="1:13" x14ac:dyDescent="0.2">
      <c r="A2584" s="5">
        <v>2.9205700000000001</v>
      </c>
      <c r="B2584" s="5">
        <f t="shared" si="200"/>
        <v>2</v>
      </c>
      <c r="C2584" s="6">
        <f t="shared" si="201"/>
        <v>0.92057000000000011</v>
      </c>
      <c r="D2584" s="7">
        <v>27.97</v>
      </c>
      <c r="E2584" s="7">
        <v>29.07</v>
      </c>
      <c r="F2584" s="7">
        <v>28.486319999999999</v>
      </c>
      <c r="G2584" s="7">
        <v>28.274999999999999</v>
      </c>
      <c r="H2584" s="7">
        <v>28.625</v>
      </c>
      <c r="K2584" s="9">
        <f t="shared" si="202"/>
        <v>29.07</v>
      </c>
      <c r="L2584" s="9">
        <f t="shared" si="203"/>
        <v>27.97</v>
      </c>
      <c r="M2584" s="9">
        <f t="shared" si="204"/>
        <v>1.1000000000000014</v>
      </c>
    </row>
    <row r="2585" spans="1:13" x14ac:dyDescent="0.2">
      <c r="A2585" s="5">
        <v>2.9213100000000001</v>
      </c>
      <c r="B2585" s="5">
        <f t="shared" si="200"/>
        <v>2</v>
      </c>
      <c r="C2585" s="6">
        <f t="shared" si="201"/>
        <v>0.92131000000000007</v>
      </c>
      <c r="D2585" s="7">
        <v>28.08</v>
      </c>
      <c r="E2585" s="7">
        <v>29.09</v>
      </c>
      <c r="F2585" s="7">
        <v>28.532209999999999</v>
      </c>
      <c r="G2585" s="7">
        <v>28.335000000000001</v>
      </c>
      <c r="H2585" s="7">
        <v>28.6</v>
      </c>
      <c r="K2585" s="9">
        <f t="shared" si="202"/>
        <v>29.09</v>
      </c>
      <c r="L2585" s="9">
        <f t="shared" si="203"/>
        <v>28.08</v>
      </c>
      <c r="M2585" s="9">
        <f t="shared" si="204"/>
        <v>1.0100000000000016</v>
      </c>
    </row>
    <row r="2586" spans="1:13" x14ac:dyDescent="0.2">
      <c r="A2586" s="5">
        <v>2.9220600000000001</v>
      </c>
      <c r="B2586" s="5">
        <f t="shared" si="200"/>
        <v>2</v>
      </c>
      <c r="C2586" s="6">
        <f t="shared" si="201"/>
        <v>0.9220600000000001</v>
      </c>
      <c r="D2586" s="7">
        <v>28.14</v>
      </c>
      <c r="E2586" s="7">
        <v>29.055</v>
      </c>
      <c r="F2586" s="7">
        <v>28.58023</v>
      </c>
      <c r="G2586" s="7">
        <v>28.42</v>
      </c>
      <c r="H2586" s="7">
        <v>28.625</v>
      </c>
      <c r="K2586" s="9">
        <f t="shared" si="202"/>
        <v>29.055</v>
      </c>
      <c r="L2586" s="9">
        <f t="shared" si="203"/>
        <v>28.14</v>
      </c>
      <c r="M2586" s="9">
        <f t="shared" si="204"/>
        <v>0.91499999999999915</v>
      </c>
    </row>
    <row r="2587" spans="1:13" x14ac:dyDescent="0.2">
      <c r="A2587" s="5">
        <v>2.9228000000000001</v>
      </c>
      <c r="B2587" s="5">
        <f t="shared" si="200"/>
        <v>2</v>
      </c>
      <c r="C2587" s="6">
        <f t="shared" si="201"/>
        <v>0.92280000000000006</v>
      </c>
      <c r="D2587" s="7">
        <v>28.175000000000001</v>
      </c>
      <c r="E2587" s="7">
        <v>29.19</v>
      </c>
      <c r="F2587" s="7">
        <v>28.685839999999999</v>
      </c>
      <c r="G2587" s="7">
        <v>28.454999999999998</v>
      </c>
      <c r="H2587" s="7">
        <v>28.614999999999998</v>
      </c>
      <c r="K2587" s="9">
        <f t="shared" si="202"/>
        <v>29.19</v>
      </c>
      <c r="L2587" s="9">
        <f t="shared" si="203"/>
        <v>28.175000000000001</v>
      </c>
      <c r="M2587" s="9">
        <f t="shared" si="204"/>
        <v>1.0150000000000006</v>
      </c>
    </row>
    <row r="2588" spans="1:13" x14ac:dyDescent="0.2">
      <c r="A2588" s="5">
        <v>2.9235500000000001</v>
      </c>
      <c r="B2588" s="5">
        <f t="shared" si="200"/>
        <v>2</v>
      </c>
      <c r="C2588" s="6">
        <f t="shared" si="201"/>
        <v>0.92355000000000009</v>
      </c>
      <c r="D2588" s="7">
        <v>28.13</v>
      </c>
      <c r="E2588" s="7">
        <v>28.995000000000001</v>
      </c>
      <c r="F2588" s="7">
        <v>28.63261</v>
      </c>
      <c r="G2588" s="7">
        <v>28.445</v>
      </c>
      <c r="H2588" s="7">
        <v>28.565000000000001</v>
      </c>
      <c r="K2588" s="9">
        <f t="shared" si="202"/>
        <v>28.995000000000001</v>
      </c>
      <c r="L2588" s="9">
        <f t="shared" si="203"/>
        <v>28.13</v>
      </c>
      <c r="M2588" s="9">
        <f t="shared" si="204"/>
        <v>0.86500000000000199</v>
      </c>
    </row>
    <row r="2589" spans="1:13" x14ac:dyDescent="0.2">
      <c r="A2589" s="5">
        <v>2.9242900000000001</v>
      </c>
      <c r="B2589" s="5">
        <f t="shared" si="200"/>
        <v>2</v>
      </c>
      <c r="C2589" s="6">
        <f t="shared" si="201"/>
        <v>0.92429000000000006</v>
      </c>
      <c r="D2589" s="7">
        <v>28.15</v>
      </c>
      <c r="E2589" s="7">
        <v>28.945</v>
      </c>
      <c r="F2589" s="7">
        <v>28.546050000000001</v>
      </c>
      <c r="G2589" s="7">
        <v>28.43</v>
      </c>
      <c r="H2589" s="7">
        <v>28.625</v>
      </c>
      <c r="K2589" s="9">
        <f t="shared" si="202"/>
        <v>28.945</v>
      </c>
      <c r="L2589" s="9">
        <f t="shared" si="203"/>
        <v>28.15</v>
      </c>
      <c r="M2589" s="9">
        <f t="shared" si="204"/>
        <v>0.79500000000000171</v>
      </c>
    </row>
    <row r="2590" spans="1:13" x14ac:dyDescent="0.2">
      <c r="A2590" s="5">
        <v>2.92503</v>
      </c>
      <c r="B2590" s="5">
        <f t="shared" si="200"/>
        <v>2</v>
      </c>
      <c r="C2590" s="6">
        <f t="shared" si="201"/>
        <v>0.92503000000000002</v>
      </c>
      <c r="D2590" s="7">
        <v>28.004999999999999</v>
      </c>
      <c r="E2590" s="7">
        <v>28.934999999999999</v>
      </c>
      <c r="F2590" s="7">
        <v>28.544339999999998</v>
      </c>
      <c r="G2590" s="7">
        <v>28.37</v>
      </c>
      <c r="H2590" s="7">
        <v>28.565000000000001</v>
      </c>
      <c r="K2590" s="9">
        <f t="shared" si="202"/>
        <v>28.934999999999999</v>
      </c>
      <c r="L2590" s="9">
        <f t="shared" si="203"/>
        <v>28.004999999999999</v>
      </c>
      <c r="M2590" s="9">
        <f t="shared" si="204"/>
        <v>0.92999999999999972</v>
      </c>
    </row>
    <row r="2591" spans="1:13" x14ac:dyDescent="0.2">
      <c r="A2591" s="5">
        <v>2.92578</v>
      </c>
      <c r="B2591" s="5">
        <f t="shared" si="200"/>
        <v>2</v>
      </c>
      <c r="C2591" s="6">
        <f t="shared" si="201"/>
        <v>0.92578000000000005</v>
      </c>
      <c r="D2591" s="7">
        <v>28.02</v>
      </c>
      <c r="E2591" s="7">
        <v>29.105</v>
      </c>
      <c r="F2591" s="7">
        <v>28.63965</v>
      </c>
      <c r="G2591" s="7">
        <v>28.43</v>
      </c>
      <c r="H2591" s="7">
        <v>28.65</v>
      </c>
      <c r="K2591" s="9">
        <f t="shared" si="202"/>
        <v>29.105</v>
      </c>
      <c r="L2591" s="9">
        <f t="shared" si="203"/>
        <v>28.02</v>
      </c>
      <c r="M2591" s="9">
        <f t="shared" si="204"/>
        <v>1.0850000000000009</v>
      </c>
    </row>
    <row r="2592" spans="1:13" x14ac:dyDescent="0.2">
      <c r="A2592" s="5">
        <v>2.92652</v>
      </c>
      <c r="B2592" s="5">
        <f t="shared" si="200"/>
        <v>2</v>
      </c>
      <c r="C2592" s="6">
        <f t="shared" si="201"/>
        <v>0.92652000000000001</v>
      </c>
      <c r="D2592" s="7">
        <v>28.105</v>
      </c>
      <c r="E2592" s="7">
        <v>29.045000000000002</v>
      </c>
      <c r="F2592" s="7">
        <v>28.572679999999998</v>
      </c>
      <c r="G2592" s="7">
        <v>28.445</v>
      </c>
      <c r="H2592" s="7">
        <v>28.625</v>
      </c>
      <c r="K2592" s="9">
        <f t="shared" si="202"/>
        <v>29.045000000000002</v>
      </c>
      <c r="L2592" s="9">
        <f t="shared" si="203"/>
        <v>28.105</v>
      </c>
      <c r="M2592" s="9">
        <f t="shared" si="204"/>
        <v>0.94000000000000128</v>
      </c>
    </row>
    <row r="2593" spans="1:13" x14ac:dyDescent="0.2">
      <c r="A2593" s="5">
        <v>2.92726</v>
      </c>
      <c r="B2593" s="5">
        <f t="shared" si="200"/>
        <v>2</v>
      </c>
      <c r="C2593" s="6">
        <f t="shared" si="201"/>
        <v>0.92725999999999997</v>
      </c>
      <c r="D2593" s="7">
        <v>28.105</v>
      </c>
      <c r="E2593" s="7">
        <v>29.13</v>
      </c>
      <c r="F2593" s="7">
        <v>28.602869999999999</v>
      </c>
      <c r="G2593" s="7">
        <v>28.445</v>
      </c>
      <c r="H2593" s="7">
        <v>28.625</v>
      </c>
      <c r="K2593" s="9">
        <f t="shared" si="202"/>
        <v>29.13</v>
      </c>
      <c r="L2593" s="9">
        <f t="shared" si="203"/>
        <v>28.105</v>
      </c>
      <c r="M2593" s="9">
        <f t="shared" si="204"/>
        <v>1.0249999999999986</v>
      </c>
    </row>
    <row r="2594" spans="1:13" x14ac:dyDescent="0.2">
      <c r="A2594" s="5">
        <v>2.92801</v>
      </c>
      <c r="B2594" s="5">
        <f t="shared" si="200"/>
        <v>2</v>
      </c>
      <c r="C2594" s="6">
        <f t="shared" si="201"/>
        <v>0.92801</v>
      </c>
      <c r="D2594" s="7">
        <v>28.15</v>
      </c>
      <c r="E2594" s="7">
        <v>29.055</v>
      </c>
      <c r="F2594" s="7">
        <v>28.616160000000001</v>
      </c>
      <c r="G2594" s="7">
        <v>28.495000000000001</v>
      </c>
      <c r="H2594" s="7">
        <v>28.555</v>
      </c>
      <c r="K2594" s="9">
        <f t="shared" si="202"/>
        <v>29.055</v>
      </c>
      <c r="L2594" s="9">
        <f t="shared" si="203"/>
        <v>28.15</v>
      </c>
      <c r="M2594" s="9">
        <f t="shared" si="204"/>
        <v>0.90500000000000114</v>
      </c>
    </row>
    <row r="2595" spans="1:13" x14ac:dyDescent="0.2">
      <c r="A2595" s="5">
        <v>2.92875</v>
      </c>
      <c r="B2595" s="5">
        <f t="shared" si="200"/>
        <v>2</v>
      </c>
      <c r="C2595" s="6">
        <f t="shared" si="201"/>
        <v>0.92874999999999996</v>
      </c>
      <c r="D2595" s="7">
        <v>28.215</v>
      </c>
      <c r="E2595" s="7">
        <v>28.98</v>
      </c>
      <c r="F2595" s="7">
        <v>28.643689999999999</v>
      </c>
      <c r="G2595" s="7">
        <v>28.47</v>
      </c>
      <c r="H2595" s="7">
        <v>28.555</v>
      </c>
      <c r="K2595" s="9">
        <f t="shared" si="202"/>
        <v>28.98</v>
      </c>
      <c r="L2595" s="9">
        <f t="shared" si="203"/>
        <v>28.215</v>
      </c>
      <c r="M2595" s="9">
        <f t="shared" si="204"/>
        <v>0.76500000000000057</v>
      </c>
    </row>
    <row r="2596" spans="1:13" x14ac:dyDescent="0.2">
      <c r="A2596" s="5">
        <v>2.9295</v>
      </c>
      <c r="B2596" s="5">
        <f t="shared" si="200"/>
        <v>2</v>
      </c>
      <c r="C2596" s="6">
        <f t="shared" si="201"/>
        <v>0.92949999999999999</v>
      </c>
      <c r="D2596" s="7">
        <v>27.895</v>
      </c>
      <c r="E2596" s="7">
        <v>29.08</v>
      </c>
      <c r="F2596" s="7">
        <v>28.50187</v>
      </c>
      <c r="G2596" s="7">
        <v>28.405000000000001</v>
      </c>
      <c r="H2596" s="7">
        <v>28.59</v>
      </c>
      <c r="K2596" s="9">
        <f t="shared" si="202"/>
        <v>29.08</v>
      </c>
      <c r="L2596" s="9">
        <f t="shared" si="203"/>
        <v>27.895</v>
      </c>
      <c r="M2596" s="9">
        <f t="shared" si="204"/>
        <v>1.1849999999999987</v>
      </c>
    </row>
    <row r="2597" spans="1:13" x14ac:dyDescent="0.2">
      <c r="A2597" s="5">
        <v>2.93024</v>
      </c>
      <c r="B2597" s="5">
        <f t="shared" si="200"/>
        <v>2</v>
      </c>
      <c r="C2597" s="6">
        <f t="shared" si="201"/>
        <v>0.93023999999999996</v>
      </c>
      <c r="D2597" s="7">
        <v>28.055</v>
      </c>
      <c r="E2597" s="7">
        <v>29.105</v>
      </c>
      <c r="F2597" s="7">
        <v>28.620149999999999</v>
      </c>
      <c r="G2597" s="7">
        <v>28.504999999999999</v>
      </c>
      <c r="H2597" s="7">
        <v>28.6</v>
      </c>
      <c r="K2597" s="9">
        <f t="shared" si="202"/>
        <v>29.105</v>
      </c>
      <c r="L2597" s="9">
        <f t="shared" si="203"/>
        <v>28.055</v>
      </c>
      <c r="M2597" s="9">
        <f t="shared" si="204"/>
        <v>1.0500000000000007</v>
      </c>
    </row>
    <row r="2598" spans="1:13" x14ac:dyDescent="0.2">
      <c r="A2598" s="5">
        <v>2.9309799999999999</v>
      </c>
      <c r="B2598" s="5">
        <f t="shared" si="200"/>
        <v>2</v>
      </c>
      <c r="C2598" s="6">
        <f t="shared" si="201"/>
        <v>0.93097999999999992</v>
      </c>
      <c r="D2598" s="7">
        <v>27.954999999999998</v>
      </c>
      <c r="E2598" s="7">
        <v>28.774999999999999</v>
      </c>
      <c r="F2598" s="7">
        <v>28.567340000000002</v>
      </c>
      <c r="G2598" s="7">
        <v>28.555</v>
      </c>
      <c r="H2598" s="7">
        <v>28.59</v>
      </c>
      <c r="K2598" s="9">
        <f t="shared" si="202"/>
        <v>28.774999999999999</v>
      </c>
      <c r="L2598" s="9">
        <f t="shared" si="203"/>
        <v>27.954999999999998</v>
      </c>
      <c r="M2598" s="9">
        <f t="shared" si="204"/>
        <v>0.82000000000000028</v>
      </c>
    </row>
    <row r="2599" spans="1:13" x14ac:dyDescent="0.2">
      <c r="A2599" s="5">
        <v>2.9317299999999999</v>
      </c>
      <c r="B2599" s="5">
        <f t="shared" si="200"/>
        <v>2</v>
      </c>
      <c r="C2599" s="6">
        <f t="shared" si="201"/>
        <v>0.93172999999999995</v>
      </c>
      <c r="D2599" s="7">
        <v>27.86</v>
      </c>
      <c r="E2599" s="7">
        <v>29.114999999999998</v>
      </c>
      <c r="F2599" s="7">
        <v>28.478200000000001</v>
      </c>
      <c r="G2599" s="7">
        <v>28.385000000000002</v>
      </c>
      <c r="H2599" s="7">
        <v>28.53</v>
      </c>
      <c r="K2599" s="9">
        <f t="shared" si="202"/>
        <v>29.114999999999998</v>
      </c>
      <c r="L2599" s="9">
        <f t="shared" si="203"/>
        <v>27.86</v>
      </c>
      <c r="M2599" s="9">
        <f t="shared" si="204"/>
        <v>1.254999999999999</v>
      </c>
    </row>
    <row r="2600" spans="1:13" x14ac:dyDescent="0.2">
      <c r="A2600" s="5">
        <v>2.9324699999999999</v>
      </c>
      <c r="B2600" s="5">
        <f t="shared" si="200"/>
        <v>2</v>
      </c>
      <c r="C2600" s="6">
        <f t="shared" si="201"/>
        <v>0.93246999999999991</v>
      </c>
      <c r="D2600" s="7">
        <v>27.86</v>
      </c>
      <c r="E2600" s="7">
        <v>28.895</v>
      </c>
      <c r="F2600" s="7">
        <v>28.513390000000001</v>
      </c>
      <c r="G2600" s="7">
        <v>28.495000000000001</v>
      </c>
      <c r="H2600" s="7">
        <v>28.454999999999998</v>
      </c>
      <c r="K2600" s="9">
        <f t="shared" si="202"/>
        <v>28.895</v>
      </c>
      <c r="L2600" s="9">
        <f t="shared" si="203"/>
        <v>27.86</v>
      </c>
      <c r="M2600" s="9">
        <f t="shared" si="204"/>
        <v>1.0350000000000001</v>
      </c>
    </row>
    <row r="2601" spans="1:13" x14ac:dyDescent="0.2">
      <c r="A2601" s="5">
        <v>2.9332099999999999</v>
      </c>
      <c r="B2601" s="5">
        <f t="shared" si="200"/>
        <v>2</v>
      </c>
      <c r="C2601" s="6">
        <f t="shared" si="201"/>
        <v>0.93320999999999987</v>
      </c>
      <c r="D2601" s="7">
        <v>27.92</v>
      </c>
      <c r="E2601" s="7">
        <v>28.945</v>
      </c>
      <c r="F2601" s="7">
        <v>28.507490000000001</v>
      </c>
      <c r="G2601" s="7">
        <v>28.36</v>
      </c>
      <c r="H2601" s="7">
        <v>28.515000000000001</v>
      </c>
      <c r="K2601" s="9">
        <f t="shared" si="202"/>
        <v>28.945</v>
      </c>
      <c r="L2601" s="9">
        <f t="shared" si="203"/>
        <v>27.92</v>
      </c>
      <c r="M2601" s="9">
        <f t="shared" si="204"/>
        <v>1.0249999999999986</v>
      </c>
    </row>
    <row r="2602" spans="1:13" x14ac:dyDescent="0.2">
      <c r="A2602" s="5">
        <v>2.9339599999999999</v>
      </c>
      <c r="B2602" s="5">
        <f t="shared" si="200"/>
        <v>2</v>
      </c>
      <c r="C2602" s="6">
        <f t="shared" si="201"/>
        <v>0.9339599999999999</v>
      </c>
      <c r="D2602" s="7">
        <v>27.844999999999999</v>
      </c>
      <c r="E2602" s="7">
        <v>28.98</v>
      </c>
      <c r="F2602" s="7">
        <v>28.501539999999999</v>
      </c>
      <c r="G2602" s="7">
        <v>28.31</v>
      </c>
      <c r="H2602" s="7">
        <v>28.54</v>
      </c>
      <c r="K2602" s="9">
        <f t="shared" si="202"/>
        <v>28.98</v>
      </c>
      <c r="L2602" s="9">
        <f t="shared" si="203"/>
        <v>27.844999999999999</v>
      </c>
      <c r="M2602" s="9">
        <f t="shared" si="204"/>
        <v>1.1350000000000016</v>
      </c>
    </row>
    <row r="2603" spans="1:13" x14ac:dyDescent="0.2">
      <c r="A2603" s="5">
        <v>2.9346999999999999</v>
      </c>
      <c r="B2603" s="5">
        <f t="shared" si="200"/>
        <v>2</v>
      </c>
      <c r="C2603" s="6">
        <f t="shared" si="201"/>
        <v>0.93469999999999986</v>
      </c>
      <c r="D2603" s="7">
        <v>27.8</v>
      </c>
      <c r="E2603" s="7">
        <v>28.75</v>
      </c>
      <c r="F2603" s="7">
        <v>28.466999999999999</v>
      </c>
      <c r="G2603" s="7">
        <v>28.495000000000001</v>
      </c>
      <c r="H2603" s="7">
        <v>28.504999999999999</v>
      </c>
      <c r="K2603" s="9">
        <f t="shared" si="202"/>
        <v>28.75</v>
      </c>
      <c r="L2603" s="9">
        <f t="shared" si="203"/>
        <v>27.8</v>
      </c>
      <c r="M2603" s="9">
        <f t="shared" si="204"/>
        <v>0.94999999999999929</v>
      </c>
    </row>
    <row r="2604" spans="1:13" x14ac:dyDescent="0.2">
      <c r="A2604" s="5">
        <v>2.9354499999999999</v>
      </c>
      <c r="B2604" s="5">
        <f t="shared" si="200"/>
        <v>2</v>
      </c>
      <c r="C2604" s="6">
        <f t="shared" si="201"/>
        <v>0.93544999999999989</v>
      </c>
      <c r="D2604" s="7">
        <v>27.785</v>
      </c>
      <c r="E2604" s="7">
        <v>28.945</v>
      </c>
      <c r="F2604" s="7">
        <v>28.431640000000002</v>
      </c>
      <c r="G2604" s="7">
        <v>28.37</v>
      </c>
      <c r="H2604" s="7">
        <v>28.48</v>
      </c>
      <c r="K2604" s="9">
        <f t="shared" si="202"/>
        <v>28.945</v>
      </c>
      <c r="L2604" s="9">
        <f t="shared" si="203"/>
        <v>27.785</v>
      </c>
      <c r="M2604" s="9">
        <f t="shared" si="204"/>
        <v>1.1600000000000001</v>
      </c>
    </row>
    <row r="2605" spans="1:13" x14ac:dyDescent="0.2">
      <c r="A2605" s="5">
        <v>2.9361899999999999</v>
      </c>
      <c r="B2605" s="5">
        <f t="shared" si="200"/>
        <v>2</v>
      </c>
      <c r="C2605" s="6">
        <f t="shared" si="201"/>
        <v>0.93618999999999986</v>
      </c>
      <c r="D2605" s="7">
        <v>27.885000000000002</v>
      </c>
      <c r="E2605" s="7">
        <v>28.895</v>
      </c>
      <c r="F2605" s="7">
        <v>28.439689999999999</v>
      </c>
      <c r="G2605" s="7">
        <v>28.26</v>
      </c>
      <c r="H2605" s="7">
        <v>28.49</v>
      </c>
      <c r="K2605" s="9">
        <f t="shared" si="202"/>
        <v>28.895</v>
      </c>
      <c r="L2605" s="9">
        <f t="shared" si="203"/>
        <v>27.885000000000002</v>
      </c>
      <c r="M2605" s="9">
        <f t="shared" si="204"/>
        <v>1.009999999999998</v>
      </c>
    </row>
    <row r="2606" spans="1:13" x14ac:dyDescent="0.2">
      <c r="A2606" s="5">
        <v>2.9369299999999998</v>
      </c>
      <c r="B2606" s="5">
        <f t="shared" si="200"/>
        <v>2</v>
      </c>
      <c r="C2606" s="6">
        <f t="shared" si="201"/>
        <v>0.93692999999999982</v>
      </c>
      <c r="D2606" s="7">
        <v>27.995000000000001</v>
      </c>
      <c r="E2606" s="7">
        <v>28.824999999999999</v>
      </c>
      <c r="F2606" s="7">
        <v>28.50149</v>
      </c>
      <c r="G2606" s="7">
        <v>28.274999999999999</v>
      </c>
      <c r="H2606" s="7">
        <v>28.515000000000001</v>
      </c>
      <c r="K2606" s="9">
        <f t="shared" si="202"/>
        <v>28.824999999999999</v>
      </c>
      <c r="L2606" s="9">
        <f t="shared" si="203"/>
        <v>27.995000000000001</v>
      </c>
      <c r="M2606" s="9">
        <f t="shared" si="204"/>
        <v>0.82999999999999829</v>
      </c>
    </row>
    <row r="2607" spans="1:13" x14ac:dyDescent="0.2">
      <c r="A2607" s="5">
        <v>2.9376799999999998</v>
      </c>
      <c r="B2607" s="5">
        <f t="shared" si="200"/>
        <v>2</v>
      </c>
      <c r="C2607" s="6">
        <f t="shared" si="201"/>
        <v>0.93767999999999985</v>
      </c>
      <c r="D2607" s="7">
        <v>26.074999999999999</v>
      </c>
      <c r="E2607" s="7">
        <v>28.824999999999999</v>
      </c>
      <c r="F2607" s="7">
        <v>27.333690000000001</v>
      </c>
      <c r="G2607" s="7">
        <v>26.795000000000002</v>
      </c>
      <c r="H2607" s="7">
        <v>27.42</v>
      </c>
      <c r="K2607" s="9">
        <f t="shared" si="202"/>
        <v>28.824999999999999</v>
      </c>
      <c r="L2607" s="9">
        <f t="shared" si="203"/>
        <v>26.074999999999999</v>
      </c>
      <c r="M2607" s="9">
        <f t="shared" si="204"/>
        <v>2.75</v>
      </c>
    </row>
    <row r="2608" spans="1:13" x14ac:dyDescent="0.2">
      <c r="A2608" s="5">
        <v>2.9384199999999998</v>
      </c>
      <c r="B2608" s="5">
        <f t="shared" si="200"/>
        <v>2</v>
      </c>
      <c r="C2608" s="6">
        <f t="shared" si="201"/>
        <v>0.93841999999999981</v>
      </c>
      <c r="D2608" s="7">
        <v>26.515000000000001</v>
      </c>
      <c r="E2608" s="7">
        <v>28.824999999999999</v>
      </c>
      <c r="F2608" s="7">
        <v>27.660710000000002</v>
      </c>
      <c r="G2608" s="7">
        <v>27.344999999999999</v>
      </c>
      <c r="H2608" s="7">
        <v>27.574999999999999</v>
      </c>
      <c r="K2608" s="9">
        <f t="shared" si="202"/>
        <v>28.824999999999999</v>
      </c>
      <c r="L2608" s="9">
        <f t="shared" si="203"/>
        <v>26.515000000000001</v>
      </c>
      <c r="M2608" s="9">
        <f t="shared" si="204"/>
        <v>2.3099999999999987</v>
      </c>
    </row>
    <row r="2609" spans="1:13" x14ac:dyDescent="0.2">
      <c r="A2609" s="5">
        <v>2.9391600000000002</v>
      </c>
      <c r="B2609" s="5">
        <f t="shared" si="200"/>
        <v>2</v>
      </c>
      <c r="C2609" s="6">
        <f t="shared" si="201"/>
        <v>0.93916000000000022</v>
      </c>
      <c r="D2609" s="7">
        <v>26.99</v>
      </c>
      <c r="E2609" s="7">
        <v>27.835000000000001</v>
      </c>
      <c r="F2609" s="7">
        <v>27.65372</v>
      </c>
      <c r="G2609" s="7">
        <v>27.66</v>
      </c>
      <c r="H2609" s="7">
        <v>27.855</v>
      </c>
      <c r="K2609" s="9">
        <f t="shared" si="202"/>
        <v>27.835000000000001</v>
      </c>
      <c r="L2609" s="9">
        <f t="shared" si="203"/>
        <v>26.99</v>
      </c>
      <c r="M2609" s="9">
        <f t="shared" si="204"/>
        <v>0.84500000000000242</v>
      </c>
    </row>
    <row r="2610" spans="1:13" x14ac:dyDescent="0.2">
      <c r="A2610" s="5">
        <v>2.9399099999999998</v>
      </c>
      <c r="B2610" s="5">
        <f t="shared" si="200"/>
        <v>2</v>
      </c>
      <c r="C2610" s="6">
        <f t="shared" si="201"/>
        <v>0.9399099999999998</v>
      </c>
      <c r="D2610" s="7">
        <v>27.225000000000001</v>
      </c>
      <c r="E2610" s="7">
        <v>27.76</v>
      </c>
      <c r="F2610" s="7">
        <v>27.69417</v>
      </c>
      <c r="G2610" s="7">
        <v>27.795000000000002</v>
      </c>
      <c r="H2610" s="7">
        <v>27.82</v>
      </c>
      <c r="K2610" s="9">
        <f t="shared" si="202"/>
        <v>27.795000000000002</v>
      </c>
      <c r="L2610" s="9">
        <f t="shared" si="203"/>
        <v>27.225000000000001</v>
      </c>
      <c r="M2610" s="9">
        <f t="shared" si="204"/>
        <v>0.57000000000000028</v>
      </c>
    </row>
    <row r="2611" spans="1:13" x14ac:dyDescent="0.2">
      <c r="A2611" s="5">
        <v>2.9406500000000002</v>
      </c>
      <c r="B2611" s="5">
        <f t="shared" si="200"/>
        <v>2</v>
      </c>
      <c r="C2611" s="6">
        <f t="shared" si="201"/>
        <v>0.94065000000000021</v>
      </c>
      <c r="D2611" s="7">
        <v>27.21</v>
      </c>
      <c r="E2611" s="7">
        <v>28.175000000000001</v>
      </c>
      <c r="F2611" s="7">
        <v>27.808009999999999</v>
      </c>
      <c r="G2611" s="7">
        <v>27.97</v>
      </c>
      <c r="H2611" s="7">
        <v>27.855</v>
      </c>
      <c r="K2611" s="9">
        <f t="shared" si="202"/>
        <v>28.175000000000001</v>
      </c>
      <c r="L2611" s="9">
        <f t="shared" si="203"/>
        <v>27.21</v>
      </c>
      <c r="M2611" s="9">
        <f t="shared" si="204"/>
        <v>0.96499999999999986</v>
      </c>
    </row>
    <row r="2612" spans="1:13" x14ac:dyDescent="0.2">
      <c r="A2612" s="5">
        <v>2.9413999999999998</v>
      </c>
      <c r="B2612" s="5">
        <f t="shared" si="200"/>
        <v>2</v>
      </c>
      <c r="C2612" s="6">
        <f t="shared" si="201"/>
        <v>0.94139999999999979</v>
      </c>
      <c r="D2612" s="7">
        <v>27.295000000000002</v>
      </c>
      <c r="E2612" s="7">
        <v>28.504999999999999</v>
      </c>
      <c r="F2612" s="7">
        <v>27.980440000000002</v>
      </c>
      <c r="G2612" s="7">
        <v>28.08</v>
      </c>
      <c r="H2612" s="7">
        <v>27.905000000000001</v>
      </c>
      <c r="K2612" s="9">
        <f t="shared" si="202"/>
        <v>28.504999999999999</v>
      </c>
      <c r="L2612" s="9">
        <f t="shared" si="203"/>
        <v>27.295000000000002</v>
      </c>
      <c r="M2612" s="9">
        <f t="shared" si="204"/>
        <v>1.2099999999999973</v>
      </c>
    </row>
    <row r="2613" spans="1:13" x14ac:dyDescent="0.2">
      <c r="A2613" s="5">
        <v>2.9421400000000002</v>
      </c>
      <c r="B2613" s="5">
        <f t="shared" si="200"/>
        <v>2</v>
      </c>
      <c r="C2613" s="6">
        <f t="shared" si="201"/>
        <v>0.9421400000000002</v>
      </c>
      <c r="D2613" s="7">
        <v>27.385000000000002</v>
      </c>
      <c r="E2613" s="7">
        <v>28.614999999999998</v>
      </c>
      <c r="F2613" s="7">
        <v>28.13205</v>
      </c>
      <c r="G2613" s="7">
        <v>28.15</v>
      </c>
      <c r="H2613" s="7">
        <v>27.99</v>
      </c>
      <c r="K2613" s="9">
        <f t="shared" si="202"/>
        <v>28.614999999999998</v>
      </c>
      <c r="L2613" s="9">
        <f t="shared" si="203"/>
        <v>27.385000000000002</v>
      </c>
      <c r="M2613" s="9">
        <f t="shared" si="204"/>
        <v>1.2299999999999969</v>
      </c>
    </row>
    <row r="2614" spans="1:13" x14ac:dyDescent="0.2">
      <c r="A2614" s="5">
        <v>2.9428800000000002</v>
      </c>
      <c r="B2614" s="5">
        <f t="shared" si="200"/>
        <v>2</v>
      </c>
      <c r="C2614" s="6">
        <f t="shared" si="201"/>
        <v>0.94288000000000016</v>
      </c>
      <c r="D2614" s="7">
        <v>27.405000000000001</v>
      </c>
      <c r="E2614" s="7">
        <v>28.605</v>
      </c>
      <c r="F2614" s="7">
        <v>28.042590000000001</v>
      </c>
      <c r="G2614" s="7">
        <v>28.175000000000001</v>
      </c>
      <c r="H2614" s="7">
        <v>27.98</v>
      </c>
      <c r="K2614" s="9">
        <f t="shared" si="202"/>
        <v>28.605</v>
      </c>
      <c r="L2614" s="9">
        <f t="shared" si="203"/>
        <v>27.405000000000001</v>
      </c>
      <c r="M2614" s="9">
        <f t="shared" si="204"/>
        <v>1.1999999999999993</v>
      </c>
    </row>
    <row r="2615" spans="1:13" x14ac:dyDescent="0.2">
      <c r="A2615" s="5">
        <v>2.9436300000000002</v>
      </c>
      <c r="B2615" s="5">
        <f t="shared" si="200"/>
        <v>2</v>
      </c>
      <c r="C2615" s="6">
        <f t="shared" si="201"/>
        <v>0.94363000000000019</v>
      </c>
      <c r="D2615" s="7">
        <v>27.445</v>
      </c>
      <c r="E2615" s="7">
        <v>28.64</v>
      </c>
      <c r="F2615" s="7">
        <v>28.132000000000001</v>
      </c>
      <c r="G2615" s="7">
        <v>28.14</v>
      </c>
      <c r="H2615" s="7">
        <v>28.004999999999999</v>
      </c>
      <c r="K2615" s="9">
        <f t="shared" si="202"/>
        <v>28.64</v>
      </c>
      <c r="L2615" s="9">
        <f t="shared" si="203"/>
        <v>27.445</v>
      </c>
      <c r="M2615" s="9">
        <f t="shared" si="204"/>
        <v>1.1950000000000003</v>
      </c>
    </row>
    <row r="2616" spans="1:13" x14ac:dyDescent="0.2">
      <c r="A2616" s="5">
        <v>2.9443700000000002</v>
      </c>
      <c r="B2616" s="5">
        <f t="shared" si="200"/>
        <v>2</v>
      </c>
      <c r="C2616" s="6">
        <f t="shared" si="201"/>
        <v>0.94437000000000015</v>
      </c>
      <c r="D2616" s="7">
        <v>27.47</v>
      </c>
      <c r="E2616" s="7">
        <v>28.52</v>
      </c>
      <c r="F2616" s="7">
        <v>28.126200000000001</v>
      </c>
      <c r="G2616" s="7">
        <v>28.2</v>
      </c>
      <c r="H2616" s="7">
        <v>27.98</v>
      </c>
      <c r="K2616" s="9">
        <f t="shared" si="202"/>
        <v>28.52</v>
      </c>
      <c r="L2616" s="9">
        <f t="shared" si="203"/>
        <v>27.47</v>
      </c>
      <c r="M2616" s="9">
        <f t="shared" si="204"/>
        <v>1.0500000000000007</v>
      </c>
    </row>
    <row r="2617" spans="1:13" x14ac:dyDescent="0.2">
      <c r="A2617" s="5">
        <v>2.9451100000000001</v>
      </c>
      <c r="B2617" s="5">
        <f t="shared" si="200"/>
        <v>2</v>
      </c>
      <c r="C2617" s="6">
        <f t="shared" si="201"/>
        <v>0.94511000000000012</v>
      </c>
      <c r="D2617" s="7">
        <v>27.42</v>
      </c>
      <c r="E2617" s="7">
        <v>28.555</v>
      </c>
      <c r="F2617" s="7">
        <v>28.133700000000001</v>
      </c>
      <c r="G2617" s="7">
        <v>28.114999999999998</v>
      </c>
      <c r="H2617" s="7">
        <v>28.09</v>
      </c>
      <c r="K2617" s="9">
        <f t="shared" si="202"/>
        <v>28.555</v>
      </c>
      <c r="L2617" s="9">
        <f t="shared" si="203"/>
        <v>27.42</v>
      </c>
      <c r="M2617" s="9">
        <f t="shared" si="204"/>
        <v>1.134999999999998</v>
      </c>
    </row>
    <row r="2618" spans="1:13" x14ac:dyDescent="0.2">
      <c r="A2618" s="5">
        <v>2.9458600000000001</v>
      </c>
      <c r="B2618" s="5">
        <f t="shared" si="200"/>
        <v>2</v>
      </c>
      <c r="C2618" s="6">
        <f t="shared" si="201"/>
        <v>0.94586000000000015</v>
      </c>
      <c r="D2618" s="7">
        <v>27.495000000000001</v>
      </c>
      <c r="E2618" s="7">
        <v>28.545000000000002</v>
      </c>
      <c r="F2618" s="7">
        <v>28.132490000000001</v>
      </c>
      <c r="G2618" s="7">
        <v>28.065000000000001</v>
      </c>
      <c r="H2618" s="7">
        <v>28.055</v>
      </c>
      <c r="K2618" s="9">
        <f t="shared" si="202"/>
        <v>28.545000000000002</v>
      </c>
      <c r="L2618" s="9">
        <f t="shared" si="203"/>
        <v>27.495000000000001</v>
      </c>
      <c r="M2618" s="9">
        <f t="shared" si="204"/>
        <v>1.0500000000000007</v>
      </c>
    </row>
    <row r="2619" spans="1:13" x14ac:dyDescent="0.2">
      <c r="A2619" s="5">
        <v>2.9466000000000001</v>
      </c>
      <c r="B2619" s="5">
        <f t="shared" si="200"/>
        <v>2</v>
      </c>
      <c r="C2619" s="6">
        <f t="shared" si="201"/>
        <v>0.94660000000000011</v>
      </c>
      <c r="D2619" s="7">
        <v>27.37</v>
      </c>
      <c r="E2619" s="7">
        <v>28.565000000000001</v>
      </c>
      <c r="F2619" s="7">
        <v>28.021239999999999</v>
      </c>
      <c r="G2619" s="7">
        <v>28.065000000000001</v>
      </c>
      <c r="H2619" s="7">
        <v>28.04</v>
      </c>
      <c r="K2619" s="9">
        <f t="shared" si="202"/>
        <v>28.565000000000001</v>
      </c>
      <c r="L2619" s="9">
        <f t="shared" si="203"/>
        <v>27.37</v>
      </c>
      <c r="M2619" s="9">
        <f t="shared" si="204"/>
        <v>1.1950000000000003</v>
      </c>
    </row>
    <row r="2620" spans="1:13" x14ac:dyDescent="0.2">
      <c r="A2620" s="5">
        <v>2.9473400000000001</v>
      </c>
      <c r="B2620" s="5">
        <f t="shared" si="200"/>
        <v>2</v>
      </c>
      <c r="C2620" s="6">
        <f t="shared" si="201"/>
        <v>0.94734000000000007</v>
      </c>
      <c r="D2620" s="7">
        <v>27.454999999999998</v>
      </c>
      <c r="E2620" s="7">
        <v>28.53</v>
      </c>
      <c r="F2620" s="7">
        <v>28.09911</v>
      </c>
      <c r="G2620" s="7">
        <v>28.065000000000001</v>
      </c>
      <c r="H2620" s="7">
        <v>28.004999999999999</v>
      </c>
      <c r="K2620" s="9">
        <f t="shared" si="202"/>
        <v>28.53</v>
      </c>
      <c r="L2620" s="9">
        <f t="shared" si="203"/>
        <v>27.454999999999998</v>
      </c>
      <c r="M2620" s="9">
        <f t="shared" si="204"/>
        <v>1.0750000000000028</v>
      </c>
    </row>
    <row r="2621" spans="1:13" x14ac:dyDescent="0.2">
      <c r="A2621" s="5">
        <v>2.9480900000000001</v>
      </c>
      <c r="B2621" s="5">
        <f t="shared" si="200"/>
        <v>2</v>
      </c>
      <c r="C2621" s="6">
        <f t="shared" si="201"/>
        <v>0.9480900000000001</v>
      </c>
      <c r="D2621" s="7">
        <v>27.504999999999999</v>
      </c>
      <c r="E2621" s="7">
        <v>28.59</v>
      </c>
      <c r="F2621" s="7">
        <v>28.171880000000002</v>
      </c>
      <c r="G2621" s="7">
        <v>28.184999999999999</v>
      </c>
      <c r="H2621" s="7">
        <v>28.09</v>
      </c>
      <c r="K2621" s="9">
        <f t="shared" si="202"/>
        <v>28.59</v>
      </c>
      <c r="L2621" s="9">
        <f t="shared" si="203"/>
        <v>27.504999999999999</v>
      </c>
      <c r="M2621" s="9">
        <f t="shared" si="204"/>
        <v>1.0850000000000009</v>
      </c>
    </row>
    <row r="2622" spans="1:13" x14ac:dyDescent="0.2">
      <c r="A2622" s="5">
        <v>2.9488300000000001</v>
      </c>
      <c r="B2622" s="5">
        <f t="shared" si="200"/>
        <v>2</v>
      </c>
      <c r="C2622" s="6">
        <f t="shared" si="201"/>
        <v>0.94883000000000006</v>
      </c>
      <c r="D2622" s="7">
        <v>27.48</v>
      </c>
      <c r="E2622" s="7">
        <v>28.495000000000001</v>
      </c>
      <c r="F2622" s="7">
        <v>28.114920000000001</v>
      </c>
      <c r="G2622" s="7">
        <v>28.184999999999999</v>
      </c>
      <c r="H2622" s="7">
        <v>28.09</v>
      </c>
      <c r="K2622" s="9">
        <f t="shared" si="202"/>
        <v>28.495000000000001</v>
      </c>
      <c r="L2622" s="9">
        <f t="shared" si="203"/>
        <v>27.48</v>
      </c>
      <c r="M2622" s="9">
        <f t="shared" si="204"/>
        <v>1.0150000000000006</v>
      </c>
    </row>
    <row r="2623" spans="1:13" x14ac:dyDescent="0.2">
      <c r="A2623" s="5">
        <v>2.9495800000000001</v>
      </c>
      <c r="B2623" s="5">
        <f t="shared" si="200"/>
        <v>2</v>
      </c>
      <c r="C2623" s="6">
        <f t="shared" si="201"/>
        <v>0.94958000000000009</v>
      </c>
      <c r="D2623" s="7">
        <v>27.405000000000001</v>
      </c>
      <c r="E2623" s="7">
        <v>28.495000000000001</v>
      </c>
      <c r="F2623" s="7">
        <v>28.129549999999998</v>
      </c>
      <c r="G2623" s="7">
        <v>28.184999999999999</v>
      </c>
      <c r="H2623" s="7">
        <v>28.125</v>
      </c>
      <c r="K2623" s="9">
        <f t="shared" si="202"/>
        <v>28.495000000000001</v>
      </c>
      <c r="L2623" s="9">
        <f t="shared" si="203"/>
        <v>27.405000000000001</v>
      </c>
      <c r="M2623" s="9">
        <f t="shared" si="204"/>
        <v>1.0899999999999999</v>
      </c>
    </row>
    <row r="2624" spans="1:13" x14ac:dyDescent="0.2">
      <c r="A2624" s="5">
        <v>2.9503200000000001</v>
      </c>
      <c r="B2624" s="5">
        <f t="shared" si="200"/>
        <v>2</v>
      </c>
      <c r="C2624" s="6">
        <f t="shared" si="201"/>
        <v>0.95032000000000005</v>
      </c>
      <c r="D2624" s="7">
        <v>27.48</v>
      </c>
      <c r="E2624" s="7">
        <v>28.41</v>
      </c>
      <c r="F2624" s="7">
        <v>28.127130000000001</v>
      </c>
      <c r="G2624" s="7">
        <v>28.26</v>
      </c>
      <c r="H2624" s="7">
        <v>28.175000000000001</v>
      </c>
      <c r="K2624" s="9">
        <f t="shared" si="202"/>
        <v>28.41</v>
      </c>
      <c r="L2624" s="9">
        <f t="shared" si="203"/>
        <v>27.48</v>
      </c>
      <c r="M2624" s="9">
        <f t="shared" si="204"/>
        <v>0.92999999999999972</v>
      </c>
    </row>
    <row r="2625" spans="1:13" x14ac:dyDescent="0.2">
      <c r="A2625" s="5">
        <v>2.95106</v>
      </c>
      <c r="B2625" s="5">
        <f t="shared" si="200"/>
        <v>2</v>
      </c>
      <c r="C2625" s="6">
        <f t="shared" si="201"/>
        <v>0.95106000000000002</v>
      </c>
      <c r="D2625" s="7">
        <v>27.454999999999998</v>
      </c>
      <c r="E2625" s="7">
        <v>28.63</v>
      </c>
      <c r="F2625" s="7">
        <v>28.184139999999999</v>
      </c>
      <c r="G2625" s="7">
        <v>28.395</v>
      </c>
      <c r="H2625" s="7">
        <v>28.14</v>
      </c>
      <c r="K2625" s="9">
        <f t="shared" si="202"/>
        <v>28.63</v>
      </c>
      <c r="L2625" s="9">
        <f t="shared" si="203"/>
        <v>27.454999999999998</v>
      </c>
      <c r="M2625" s="9">
        <f t="shared" si="204"/>
        <v>1.1750000000000007</v>
      </c>
    </row>
    <row r="2626" spans="1:13" x14ac:dyDescent="0.2">
      <c r="A2626" s="5">
        <v>2.95181</v>
      </c>
      <c r="B2626" s="5">
        <f t="shared" ref="B2626:B2689" si="205">INT(A2626)</f>
        <v>2</v>
      </c>
      <c r="C2626" s="6">
        <f t="shared" ref="C2626:C2689" si="206">A2626-B2626</f>
        <v>0.95181000000000004</v>
      </c>
      <c r="D2626" s="7">
        <v>27.42</v>
      </c>
      <c r="E2626" s="7">
        <v>28.555</v>
      </c>
      <c r="F2626" s="7">
        <v>28.183589999999999</v>
      </c>
      <c r="G2626" s="7">
        <v>28.405000000000001</v>
      </c>
      <c r="H2626" s="7">
        <v>28.114999999999998</v>
      </c>
      <c r="K2626" s="9">
        <f t="shared" ref="K2626:K2689" si="207">MAX(D2626:G2626)</f>
        <v>28.555</v>
      </c>
      <c r="L2626" s="9">
        <f t="shared" ref="L2626:L2689" si="208">MIN(D2626:G2626)</f>
        <v>27.42</v>
      </c>
      <c r="M2626" s="9">
        <f t="shared" si="204"/>
        <v>1.134999999999998</v>
      </c>
    </row>
    <row r="2627" spans="1:13" x14ac:dyDescent="0.2">
      <c r="A2627" s="5">
        <v>2.95255</v>
      </c>
      <c r="B2627" s="5">
        <f t="shared" si="205"/>
        <v>2</v>
      </c>
      <c r="C2627" s="6">
        <f t="shared" si="206"/>
        <v>0.95255000000000001</v>
      </c>
      <c r="D2627" s="7">
        <v>27.43</v>
      </c>
      <c r="E2627" s="7">
        <v>28.545000000000002</v>
      </c>
      <c r="F2627" s="7">
        <v>28.185559999999999</v>
      </c>
      <c r="G2627" s="7">
        <v>28.395</v>
      </c>
      <c r="H2627" s="7">
        <v>28.15</v>
      </c>
      <c r="K2627" s="9">
        <f t="shared" si="207"/>
        <v>28.545000000000002</v>
      </c>
      <c r="L2627" s="9">
        <f t="shared" si="208"/>
        <v>27.43</v>
      </c>
      <c r="M2627" s="9">
        <f t="shared" ref="M2627:M2690" si="209">K2627-L2627</f>
        <v>1.115000000000002</v>
      </c>
    </row>
    <row r="2628" spans="1:13" x14ac:dyDescent="0.2">
      <c r="A2628" s="5">
        <v>2.95329</v>
      </c>
      <c r="B2628" s="5">
        <f t="shared" si="205"/>
        <v>2</v>
      </c>
      <c r="C2628" s="6">
        <f t="shared" si="206"/>
        <v>0.95328999999999997</v>
      </c>
      <c r="D2628" s="7">
        <v>27.47</v>
      </c>
      <c r="E2628" s="7">
        <v>28.53</v>
      </c>
      <c r="F2628" s="7">
        <v>28.23086</v>
      </c>
      <c r="G2628" s="7">
        <v>28.36</v>
      </c>
      <c r="H2628" s="7">
        <v>28.335000000000001</v>
      </c>
      <c r="K2628" s="9">
        <f t="shared" si="207"/>
        <v>28.53</v>
      </c>
      <c r="L2628" s="9">
        <f t="shared" si="208"/>
        <v>27.47</v>
      </c>
      <c r="M2628" s="9">
        <f t="shared" si="209"/>
        <v>1.0600000000000023</v>
      </c>
    </row>
    <row r="2629" spans="1:13" x14ac:dyDescent="0.2">
      <c r="A2629" s="5">
        <v>2.95404</v>
      </c>
      <c r="B2629" s="5">
        <f t="shared" si="205"/>
        <v>2</v>
      </c>
      <c r="C2629" s="6">
        <f t="shared" si="206"/>
        <v>0.95404</v>
      </c>
      <c r="D2629" s="7">
        <v>27.43</v>
      </c>
      <c r="E2629" s="7">
        <v>28.545000000000002</v>
      </c>
      <c r="F2629" s="7">
        <v>28.21256</v>
      </c>
      <c r="G2629" s="7">
        <v>28.405000000000001</v>
      </c>
      <c r="H2629" s="7">
        <v>28.225000000000001</v>
      </c>
      <c r="K2629" s="9">
        <f t="shared" si="207"/>
        <v>28.545000000000002</v>
      </c>
      <c r="L2629" s="9">
        <f t="shared" si="208"/>
        <v>27.43</v>
      </c>
      <c r="M2629" s="9">
        <f t="shared" si="209"/>
        <v>1.115000000000002</v>
      </c>
    </row>
    <row r="2630" spans="1:13" x14ac:dyDescent="0.2">
      <c r="A2630" s="5">
        <v>2.95478</v>
      </c>
      <c r="B2630" s="5">
        <f t="shared" si="205"/>
        <v>2</v>
      </c>
      <c r="C2630" s="6">
        <f t="shared" si="206"/>
        <v>0.95477999999999996</v>
      </c>
      <c r="D2630" s="7">
        <v>27.405000000000001</v>
      </c>
      <c r="E2630" s="7">
        <v>28.545000000000002</v>
      </c>
      <c r="F2630" s="7">
        <v>28.1403</v>
      </c>
      <c r="G2630" s="7">
        <v>28.31</v>
      </c>
      <c r="H2630" s="7">
        <v>28.27</v>
      </c>
      <c r="K2630" s="9">
        <f t="shared" si="207"/>
        <v>28.545000000000002</v>
      </c>
      <c r="L2630" s="9">
        <f t="shared" si="208"/>
        <v>27.405000000000001</v>
      </c>
      <c r="M2630" s="9">
        <f t="shared" si="209"/>
        <v>1.1400000000000006</v>
      </c>
    </row>
    <row r="2631" spans="1:13" x14ac:dyDescent="0.2">
      <c r="A2631" s="5">
        <v>2.95553</v>
      </c>
      <c r="B2631" s="5">
        <f t="shared" si="205"/>
        <v>2</v>
      </c>
      <c r="C2631" s="6">
        <f t="shared" si="206"/>
        <v>0.95552999999999999</v>
      </c>
      <c r="D2631" s="7">
        <v>27.43</v>
      </c>
      <c r="E2631" s="7">
        <v>28.58</v>
      </c>
      <c r="F2631" s="7">
        <v>28.234269999999999</v>
      </c>
      <c r="G2631" s="7">
        <v>28.385000000000002</v>
      </c>
      <c r="H2631" s="7">
        <v>28.26</v>
      </c>
      <c r="K2631" s="9">
        <f t="shared" si="207"/>
        <v>28.58</v>
      </c>
      <c r="L2631" s="9">
        <f t="shared" si="208"/>
        <v>27.43</v>
      </c>
      <c r="M2631" s="9">
        <f t="shared" si="209"/>
        <v>1.1499999999999986</v>
      </c>
    </row>
    <row r="2632" spans="1:13" x14ac:dyDescent="0.2">
      <c r="A2632" s="5">
        <v>2.95627</v>
      </c>
      <c r="B2632" s="5">
        <f t="shared" si="205"/>
        <v>2</v>
      </c>
      <c r="C2632" s="6">
        <f t="shared" si="206"/>
        <v>0.95626999999999995</v>
      </c>
      <c r="D2632" s="7">
        <v>27.43</v>
      </c>
      <c r="E2632" s="7">
        <v>28.614999999999998</v>
      </c>
      <c r="F2632" s="7">
        <v>28.215050000000002</v>
      </c>
      <c r="G2632" s="7">
        <v>28.385000000000002</v>
      </c>
      <c r="H2632" s="7">
        <v>28.09</v>
      </c>
      <c r="K2632" s="9">
        <f t="shared" si="207"/>
        <v>28.614999999999998</v>
      </c>
      <c r="L2632" s="9">
        <f t="shared" si="208"/>
        <v>27.43</v>
      </c>
      <c r="M2632" s="9">
        <f t="shared" si="209"/>
        <v>1.1849999999999987</v>
      </c>
    </row>
    <row r="2633" spans="1:13" x14ac:dyDescent="0.2">
      <c r="A2633" s="5">
        <v>2.9570099999999999</v>
      </c>
      <c r="B2633" s="5">
        <f t="shared" si="205"/>
        <v>2</v>
      </c>
      <c r="C2633" s="6">
        <f t="shared" si="206"/>
        <v>0.95700999999999992</v>
      </c>
      <c r="D2633" s="7">
        <v>27.47</v>
      </c>
      <c r="E2633" s="7">
        <v>28.664999999999999</v>
      </c>
      <c r="F2633" s="7">
        <v>28.2241</v>
      </c>
      <c r="G2633" s="7">
        <v>28.405000000000001</v>
      </c>
      <c r="H2633" s="7">
        <v>28.175000000000001</v>
      </c>
      <c r="K2633" s="9">
        <f t="shared" si="207"/>
        <v>28.664999999999999</v>
      </c>
      <c r="L2633" s="9">
        <f t="shared" si="208"/>
        <v>27.47</v>
      </c>
      <c r="M2633" s="9">
        <f t="shared" si="209"/>
        <v>1.1950000000000003</v>
      </c>
    </row>
    <row r="2634" spans="1:13" x14ac:dyDescent="0.2">
      <c r="A2634" s="5">
        <v>2.9577599999999999</v>
      </c>
      <c r="B2634" s="5">
        <f t="shared" si="205"/>
        <v>2</v>
      </c>
      <c r="C2634" s="6">
        <f t="shared" si="206"/>
        <v>0.95775999999999994</v>
      </c>
      <c r="D2634" s="7">
        <v>27.47</v>
      </c>
      <c r="E2634" s="7">
        <v>28.69</v>
      </c>
      <c r="F2634" s="7">
        <v>28.252189999999999</v>
      </c>
      <c r="G2634" s="7">
        <v>28.445</v>
      </c>
      <c r="H2634" s="7">
        <v>28.15</v>
      </c>
      <c r="K2634" s="9">
        <f t="shared" si="207"/>
        <v>28.69</v>
      </c>
      <c r="L2634" s="9">
        <f t="shared" si="208"/>
        <v>27.47</v>
      </c>
      <c r="M2634" s="9">
        <f t="shared" si="209"/>
        <v>1.2200000000000024</v>
      </c>
    </row>
    <row r="2635" spans="1:13" x14ac:dyDescent="0.2">
      <c r="A2635" s="5">
        <v>2.9584999999999999</v>
      </c>
      <c r="B2635" s="5">
        <f t="shared" si="205"/>
        <v>2</v>
      </c>
      <c r="C2635" s="6">
        <f t="shared" si="206"/>
        <v>0.95849999999999991</v>
      </c>
      <c r="D2635" s="7">
        <v>27.54</v>
      </c>
      <c r="E2635" s="7">
        <v>28.675000000000001</v>
      </c>
      <c r="F2635" s="7">
        <v>28.240159999999999</v>
      </c>
      <c r="G2635" s="7">
        <v>28.454999999999998</v>
      </c>
      <c r="H2635" s="7">
        <v>28.2</v>
      </c>
      <c r="K2635" s="9">
        <f t="shared" si="207"/>
        <v>28.675000000000001</v>
      </c>
      <c r="L2635" s="9">
        <f t="shared" si="208"/>
        <v>27.54</v>
      </c>
      <c r="M2635" s="9">
        <f t="shared" si="209"/>
        <v>1.1350000000000016</v>
      </c>
    </row>
    <row r="2636" spans="1:13" x14ac:dyDescent="0.2">
      <c r="A2636" s="5">
        <v>2.9592399999999999</v>
      </c>
      <c r="B2636" s="5">
        <f t="shared" si="205"/>
        <v>2</v>
      </c>
      <c r="C2636" s="6">
        <f t="shared" si="206"/>
        <v>0.95923999999999987</v>
      </c>
      <c r="D2636" s="7">
        <v>27.37</v>
      </c>
      <c r="E2636" s="7">
        <v>28.664999999999999</v>
      </c>
      <c r="F2636" s="7">
        <v>28.189879999999999</v>
      </c>
      <c r="G2636" s="7">
        <v>28.37</v>
      </c>
      <c r="H2636" s="7">
        <v>28.1</v>
      </c>
      <c r="K2636" s="9">
        <f t="shared" si="207"/>
        <v>28.664999999999999</v>
      </c>
      <c r="L2636" s="9">
        <f t="shared" si="208"/>
        <v>27.37</v>
      </c>
      <c r="M2636" s="9">
        <f t="shared" si="209"/>
        <v>1.2949999999999982</v>
      </c>
    </row>
    <row r="2637" spans="1:13" x14ac:dyDescent="0.2">
      <c r="A2637" s="5">
        <v>2.9599899999999999</v>
      </c>
      <c r="B2637" s="5">
        <f t="shared" si="205"/>
        <v>2</v>
      </c>
      <c r="C2637" s="6">
        <f t="shared" si="206"/>
        <v>0.9599899999999999</v>
      </c>
      <c r="D2637" s="7">
        <v>27.395</v>
      </c>
      <c r="E2637" s="7">
        <v>28.675000000000001</v>
      </c>
      <c r="F2637" s="7">
        <v>28.1829</v>
      </c>
      <c r="G2637" s="7">
        <v>28.36</v>
      </c>
      <c r="H2637" s="7">
        <v>28.125</v>
      </c>
      <c r="K2637" s="9">
        <f t="shared" si="207"/>
        <v>28.675000000000001</v>
      </c>
      <c r="L2637" s="9">
        <f t="shared" si="208"/>
        <v>27.395</v>
      </c>
      <c r="M2637" s="9">
        <f t="shared" si="209"/>
        <v>1.2800000000000011</v>
      </c>
    </row>
    <row r="2638" spans="1:13" x14ac:dyDescent="0.2">
      <c r="A2638" s="5">
        <v>2.9607299999999999</v>
      </c>
      <c r="B2638" s="5">
        <f t="shared" si="205"/>
        <v>2</v>
      </c>
      <c r="C2638" s="6">
        <f t="shared" si="206"/>
        <v>0.96072999999999986</v>
      </c>
      <c r="D2638" s="7">
        <v>27.53</v>
      </c>
      <c r="E2638" s="7">
        <v>28.63</v>
      </c>
      <c r="F2638" s="7">
        <v>28.15174</v>
      </c>
      <c r="G2638" s="7">
        <v>28.295000000000002</v>
      </c>
      <c r="H2638" s="7">
        <v>28.14</v>
      </c>
      <c r="K2638" s="9">
        <f t="shared" si="207"/>
        <v>28.63</v>
      </c>
      <c r="L2638" s="9">
        <f t="shared" si="208"/>
        <v>27.53</v>
      </c>
      <c r="M2638" s="9">
        <f t="shared" si="209"/>
        <v>1.0999999999999979</v>
      </c>
    </row>
    <row r="2639" spans="1:13" x14ac:dyDescent="0.2">
      <c r="A2639" s="5">
        <v>2.9614799999999999</v>
      </c>
      <c r="B2639" s="5">
        <f t="shared" si="205"/>
        <v>2</v>
      </c>
      <c r="C2639" s="6">
        <f t="shared" si="206"/>
        <v>0.96147999999999989</v>
      </c>
      <c r="D2639" s="7">
        <v>27.675000000000001</v>
      </c>
      <c r="E2639" s="7">
        <v>28.63</v>
      </c>
      <c r="F2639" s="7">
        <v>28.280249999999999</v>
      </c>
      <c r="G2639" s="7">
        <v>28.405000000000001</v>
      </c>
      <c r="H2639" s="7">
        <v>28.2</v>
      </c>
      <c r="K2639" s="9">
        <f t="shared" si="207"/>
        <v>28.63</v>
      </c>
      <c r="L2639" s="9">
        <f t="shared" si="208"/>
        <v>27.675000000000001</v>
      </c>
      <c r="M2639" s="9">
        <f t="shared" si="209"/>
        <v>0.95499999999999829</v>
      </c>
    </row>
    <row r="2640" spans="1:13" x14ac:dyDescent="0.2">
      <c r="A2640" s="5">
        <v>2.9622199999999999</v>
      </c>
      <c r="B2640" s="5">
        <f t="shared" si="205"/>
        <v>2</v>
      </c>
      <c r="C2640" s="6">
        <f t="shared" si="206"/>
        <v>0.96221999999999985</v>
      </c>
      <c r="D2640" s="7">
        <v>27.664999999999999</v>
      </c>
      <c r="E2640" s="7">
        <v>28.655000000000001</v>
      </c>
      <c r="F2640" s="7">
        <v>28.334769999999999</v>
      </c>
      <c r="G2640" s="7">
        <v>28.454999999999998</v>
      </c>
      <c r="H2640" s="7">
        <v>28.26</v>
      </c>
      <c r="K2640" s="9">
        <f t="shared" si="207"/>
        <v>28.655000000000001</v>
      </c>
      <c r="L2640" s="9">
        <f t="shared" si="208"/>
        <v>27.664999999999999</v>
      </c>
      <c r="M2640" s="9">
        <f t="shared" si="209"/>
        <v>0.99000000000000199</v>
      </c>
    </row>
    <row r="2641" spans="1:13" x14ac:dyDescent="0.2">
      <c r="A2641" s="5">
        <v>2.9629599999999998</v>
      </c>
      <c r="B2641" s="5">
        <f t="shared" si="205"/>
        <v>2</v>
      </c>
      <c r="C2641" s="6">
        <f t="shared" si="206"/>
        <v>0.96295999999999982</v>
      </c>
      <c r="D2641" s="7">
        <v>27.76</v>
      </c>
      <c r="E2641" s="7">
        <v>28.545000000000002</v>
      </c>
      <c r="F2641" s="7">
        <v>28.269220000000001</v>
      </c>
      <c r="G2641" s="7">
        <v>28.454999999999998</v>
      </c>
      <c r="H2641" s="7">
        <v>28.21</v>
      </c>
      <c r="K2641" s="9">
        <f t="shared" si="207"/>
        <v>28.545000000000002</v>
      </c>
      <c r="L2641" s="9">
        <f t="shared" si="208"/>
        <v>27.76</v>
      </c>
      <c r="M2641" s="9">
        <f t="shared" si="209"/>
        <v>0.78500000000000014</v>
      </c>
    </row>
    <row r="2642" spans="1:13" x14ac:dyDescent="0.2">
      <c r="A2642" s="5">
        <v>2.9637099999999998</v>
      </c>
      <c r="B2642" s="5">
        <f t="shared" si="205"/>
        <v>2</v>
      </c>
      <c r="C2642" s="6">
        <f t="shared" si="206"/>
        <v>0.96370999999999984</v>
      </c>
      <c r="D2642" s="7">
        <v>27.64</v>
      </c>
      <c r="E2642" s="7">
        <v>28.655000000000001</v>
      </c>
      <c r="F2642" s="7">
        <v>28.306840000000001</v>
      </c>
      <c r="G2642" s="7">
        <v>28.405000000000001</v>
      </c>
      <c r="H2642" s="7">
        <v>28.25</v>
      </c>
      <c r="K2642" s="9">
        <f t="shared" si="207"/>
        <v>28.655000000000001</v>
      </c>
      <c r="L2642" s="9">
        <f t="shared" si="208"/>
        <v>27.64</v>
      </c>
      <c r="M2642" s="9">
        <f t="shared" si="209"/>
        <v>1.0150000000000006</v>
      </c>
    </row>
    <row r="2643" spans="1:13" x14ac:dyDescent="0.2">
      <c r="A2643" s="5">
        <v>2.9644499999999998</v>
      </c>
      <c r="B2643" s="5">
        <f t="shared" si="205"/>
        <v>2</v>
      </c>
      <c r="C2643" s="6">
        <f t="shared" si="206"/>
        <v>0.96444999999999981</v>
      </c>
      <c r="D2643" s="7">
        <v>27.605</v>
      </c>
      <c r="E2643" s="7">
        <v>28.47</v>
      </c>
      <c r="F2643" s="7">
        <v>28.29223</v>
      </c>
      <c r="G2643" s="7">
        <v>28.454999999999998</v>
      </c>
      <c r="H2643" s="7">
        <v>28.285</v>
      </c>
      <c r="K2643" s="9">
        <f t="shared" si="207"/>
        <v>28.47</v>
      </c>
      <c r="L2643" s="9">
        <f t="shared" si="208"/>
        <v>27.605</v>
      </c>
      <c r="M2643" s="9">
        <f t="shared" si="209"/>
        <v>0.86499999999999844</v>
      </c>
    </row>
    <row r="2644" spans="1:13" x14ac:dyDescent="0.2">
      <c r="A2644" s="5">
        <v>2.9651900000000002</v>
      </c>
      <c r="B2644" s="5">
        <f t="shared" si="205"/>
        <v>2</v>
      </c>
      <c r="C2644" s="6">
        <f t="shared" si="206"/>
        <v>0.96519000000000021</v>
      </c>
      <c r="D2644" s="7">
        <v>27.625</v>
      </c>
      <c r="E2644" s="7">
        <v>28.59</v>
      </c>
      <c r="F2644" s="7">
        <v>28.22391</v>
      </c>
      <c r="G2644" s="7">
        <v>28.454999999999998</v>
      </c>
      <c r="H2644" s="7">
        <v>28.2</v>
      </c>
      <c r="K2644" s="9">
        <f t="shared" si="207"/>
        <v>28.59</v>
      </c>
      <c r="L2644" s="9">
        <f t="shared" si="208"/>
        <v>27.625</v>
      </c>
      <c r="M2644" s="9">
        <f t="shared" si="209"/>
        <v>0.96499999999999986</v>
      </c>
    </row>
    <row r="2645" spans="1:13" x14ac:dyDescent="0.2">
      <c r="A2645" s="5">
        <v>2.9659399999999998</v>
      </c>
      <c r="B2645" s="5">
        <f t="shared" si="205"/>
        <v>2</v>
      </c>
      <c r="C2645" s="6">
        <f t="shared" si="206"/>
        <v>0.9659399999999998</v>
      </c>
      <c r="D2645" s="7">
        <v>27.675000000000001</v>
      </c>
      <c r="E2645" s="7">
        <v>28.605</v>
      </c>
      <c r="F2645" s="7">
        <v>28.296980000000001</v>
      </c>
      <c r="G2645" s="7">
        <v>28.495000000000001</v>
      </c>
      <c r="H2645" s="7">
        <v>28.225000000000001</v>
      </c>
      <c r="K2645" s="9">
        <f t="shared" si="207"/>
        <v>28.605</v>
      </c>
      <c r="L2645" s="9">
        <f t="shared" si="208"/>
        <v>27.675000000000001</v>
      </c>
      <c r="M2645" s="9">
        <f t="shared" si="209"/>
        <v>0.92999999999999972</v>
      </c>
    </row>
    <row r="2646" spans="1:13" x14ac:dyDescent="0.2">
      <c r="A2646" s="5">
        <v>2.9666800000000002</v>
      </c>
      <c r="B2646" s="5">
        <f t="shared" si="205"/>
        <v>2</v>
      </c>
      <c r="C2646" s="6">
        <f t="shared" si="206"/>
        <v>0.96668000000000021</v>
      </c>
      <c r="D2646" s="7">
        <v>27.664999999999999</v>
      </c>
      <c r="E2646" s="7">
        <v>28.555</v>
      </c>
      <c r="F2646" s="7">
        <v>28.213180000000001</v>
      </c>
      <c r="G2646" s="7">
        <v>28.43</v>
      </c>
      <c r="H2646" s="7">
        <v>28.2</v>
      </c>
      <c r="K2646" s="9">
        <f t="shared" si="207"/>
        <v>28.555</v>
      </c>
      <c r="L2646" s="9">
        <f t="shared" si="208"/>
        <v>27.664999999999999</v>
      </c>
      <c r="M2646" s="9">
        <f t="shared" si="209"/>
        <v>0.89000000000000057</v>
      </c>
    </row>
    <row r="2647" spans="1:13" x14ac:dyDescent="0.2">
      <c r="A2647" s="5">
        <v>2.9674299999999998</v>
      </c>
      <c r="B2647" s="5">
        <f t="shared" si="205"/>
        <v>2</v>
      </c>
      <c r="C2647" s="6">
        <f t="shared" si="206"/>
        <v>0.96742999999999979</v>
      </c>
      <c r="D2647" s="7">
        <v>27.625</v>
      </c>
      <c r="E2647" s="7">
        <v>28.454999999999998</v>
      </c>
      <c r="F2647" s="7">
        <v>28.233039999999999</v>
      </c>
      <c r="G2647" s="7">
        <v>28.405000000000001</v>
      </c>
      <c r="H2647" s="7">
        <v>28.15</v>
      </c>
      <c r="K2647" s="9">
        <f t="shared" si="207"/>
        <v>28.454999999999998</v>
      </c>
      <c r="L2647" s="9">
        <f t="shared" si="208"/>
        <v>27.625</v>
      </c>
      <c r="M2647" s="9">
        <f t="shared" si="209"/>
        <v>0.82999999999999829</v>
      </c>
    </row>
    <row r="2648" spans="1:13" x14ac:dyDescent="0.2">
      <c r="A2648" s="5">
        <v>2.9681700000000002</v>
      </c>
      <c r="B2648" s="5">
        <f t="shared" si="205"/>
        <v>2</v>
      </c>
      <c r="C2648" s="6">
        <f t="shared" si="206"/>
        <v>0.9681700000000002</v>
      </c>
      <c r="D2648" s="7">
        <v>27.58</v>
      </c>
      <c r="E2648" s="7">
        <v>28.53</v>
      </c>
      <c r="F2648" s="7">
        <v>28.2134</v>
      </c>
      <c r="G2648" s="7">
        <v>28.37</v>
      </c>
      <c r="H2648" s="7">
        <v>28.16</v>
      </c>
      <c r="K2648" s="9">
        <f t="shared" si="207"/>
        <v>28.53</v>
      </c>
      <c r="L2648" s="9">
        <f t="shared" si="208"/>
        <v>27.58</v>
      </c>
      <c r="M2648" s="9">
        <f t="shared" si="209"/>
        <v>0.95000000000000284</v>
      </c>
    </row>
    <row r="2649" spans="1:13" x14ac:dyDescent="0.2">
      <c r="A2649" s="5">
        <v>2.9689100000000002</v>
      </c>
      <c r="B2649" s="5">
        <f t="shared" si="205"/>
        <v>2</v>
      </c>
      <c r="C2649" s="6">
        <f t="shared" si="206"/>
        <v>0.96891000000000016</v>
      </c>
      <c r="D2649" s="7">
        <v>27.53</v>
      </c>
      <c r="E2649" s="7">
        <v>28.565000000000001</v>
      </c>
      <c r="F2649" s="7">
        <v>28.19922</v>
      </c>
      <c r="G2649" s="7">
        <v>28.43</v>
      </c>
      <c r="H2649" s="7">
        <v>28.15</v>
      </c>
      <c r="K2649" s="9">
        <f t="shared" si="207"/>
        <v>28.565000000000001</v>
      </c>
      <c r="L2649" s="9">
        <f t="shared" si="208"/>
        <v>27.53</v>
      </c>
      <c r="M2649" s="9">
        <f t="shared" si="209"/>
        <v>1.0350000000000001</v>
      </c>
    </row>
    <row r="2650" spans="1:13" x14ac:dyDescent="0.2">
      <c r="A2650" s="5">
        <v>2.9696600000000002</v>
      </c>
      <c r="B2650" s="5">
        <f t="shared" si="205"/>
        <v>2</v>
      </c>
      <c r="C2650" s="6">
        <f t="shared" si="206"/>
        <v>0.96966000000000019</v>
      </c>
      <c r="D2650" s="7">
        <v>27.58</v>
      </c>
      <c r="E2650" s="7">
        <v>28.664999999999999</v>
      </c>
      <c r="F2650" s="7">
        <v>28.293299999999999</v>
      </c>
      <c r="G2650" s="7">
        <v>28.42</v>
      </c>
      <c r="H2650" s="7">
        <v>28.2</v>
      </c>
      <c r="K2650" s="9">
        <f t="shared" si="207"/>
        <v>28.664999999999999</v>
      </c>
      <c r="L2650" s="9">
        <f t="shared" si="208"/>
        <v>27.58</v>
      </c>
      <c r="M2650" s="9">
        <f t="shared" si="209"/>
        <v>1.0850000000000009</v>
      </c>
    </row>
    <row r="2651" spans="1:13" x14ac:dyDescent="0.2">
      <c r="A2651" s="5">
        <v>2.9704000000000002</v>
      </c>
      <c r="B2651" s="5">
        <f t="shared" si="205"/>
        <v>2</v>
      </c>
      <c r="C2651" s="6">
        <f t="shared" si="206"/>
        <v>0.97040000000000015</v>
      </c>
      <c r="D2651" s="7">
        <v>27.59</v>
      </c>
      <c r="E2651" s="7">
        <v>28.675000000000001</v>
      </c>
      <c r="F2651" s="7">
        <v>28.230419999999999</v>
      </c>
      <c r="G2651" s="7">
        <v>28.445</v>
      </c>
      <c r="H2651" s="7">
        <v>28.2</v>
      </c>
      <c r="K2651" s="9">
        <f t="shared" si="207"/>
        <v>28.675000000000001</v>
      </c>
      <c r="L2651" s="9">
        <f t="shared" si="208"/>
        <v>27.59</v>
      </c>
      <c r="M2651" s="9">
        <f t="shared" si="209"/>
        <v>1.0850000000000009</v>
      </c>
    </row>
    <row r="2652" spans="1:13" x14ac:dyDescent="0.2">
      <c r="A2652" s="5">
        <v>2.9711400000000001</v>
      </c>
      <c r="B2652" s="5">
        <f t="shared" si="205"/>
        <v>2</v>
      </c>
      <c r="C2652" s="6">
        <f t="shared" si="206"/>
        <v>0.97114000000000011</v>
      </c>
      <c r="D2652" s="7">
        <v>27.565000000000001</v>
      </c>
      <c r="E2652" s="7">
        <v>28.774999999999999</v>
      </c>
      <c r="F2652" s="7">
        <v>28.274429999999999</v>
      </c>
      <c r="G2652" s="7">
        <v>28.445</v>
      </c>
      <c r="H2652" s="7">
        <v>28.25</v>
      </c>
      <c r="K2652" s="9">
        <f t="shared" si="207"/>
        <v>28.774999999999999</v>
      </c>
      <c r="L2652" s="9">
        <f t="shared" si="208"/>
        <v>27.565000000000001</v>
      </c>
      <c r="M2652" s="9">
        <f t="shared" si="209"/>
        <v>1.2099999999999973</v>
      </c>
    </row>
    <row r="2653" spans="1:13" x14ac:dyDescent="0.2">
      <c r="A2653" s="5">
        <v>2.9718900000000001</v>
      </c>
      <c r="B2653" s="5">
        <f t="shared" si="205"/>
        <v>2</v>
      </c>
      <c r="C2653" s="6">
        <f t="shared" si="206"/>
        <v>0.97189000000000014</v>
      </c>
      <c r="D2653" s="7">
        <v>27.565000000000001</v>
      </c>
      <c r="E2653" s="7">
        <v>28.835000000000001</v>
      </c>
      <c r="F2653" s="7">
        <v>28.339770000000001</v>
      </c>
      <c r="G2653" s="7">
        <v>28.445</v>
      </c>
      <c r="H2653" s="7">
        <v>28.25</v>
      </c>
      <c r="K2653" s="9">
        <f t="shared" si="207"/>
        <v>28.835000000000001</v>
      </c>
      <c r="L2653" s="9">
        <f t="shared" si="208"/>
        <v>27.565000000000001</v>
      </c>
      <c r="M2653" s="9">
        <f t="shared" si="209"/>
        <v>1.2699999999999996</v>
      </c>
    </row>
    <row r="2654" spans="1:13" x14ac:dyDescent="0.2">
      <c r="A2654" s="5">
        <v>2.9726300000000001</v>
      </c>
      <c r="B2654" s="5">
        <f t="shared" si="205"/>
        <v>2</v>
      </c>
      <c r="C2654" s="6">
        <f t="shared" si="206"/>
        <v>0.97263000000000011</v>
      </c>
      <c r="D2654" s="7">
        <v>27.555</v>
      </c>
      <c r="E2654" s="7">
        <v>28.824999999999999</v>
      </c>
      <c r="F2654" s="7">
        <v>28.28772</v>
      </c>
      <c r="G2654" s="7">
        <v>28.47</v>
      </c>
      <c r="H2654" s="7">
        <v>28.2</v>
      </c>
      <c r="K2654" s="9">
        <f t="shared" si="207"/>
        <v>28.824999999999999</v>
      </c>
      <c r="L2654" s="9">
        <f t="shared" si="208"/>
        <v>27.555</v>
      </c>
      <c r="M2654" s="9">
        <f t="shared" si="209"/>
        <v>1.2699999999999996</v>
      </c>
    </row>
    <row r="2655" spans="1:13" x14ac:dyDescent="0.2">
      <c r="A2655" s="5">
        <v>2.9733700000000001</v>
      </c>
      <c r="B2655" s="5">
        <f t="shared" si="205"/>
        <v>2</v>
      </c>
      <c r="C2655" s="6">
        <f t="shared" si="206"/>
        <v>0.97337000000000007</v>
      </c>
      <c r="D2655" s="7">
        <v>27.555</v>
      </c>
      <c r="E2655" s="7">
        <v>28.86</v>
      </c>
      <c r="F2655" s="7">
        <v>28.34055</v>
      </c>
      <c r="G2655" s="7">
        <v>28.405000000000001</v>
      </c>
      <c r="H2655" s="7">
        <v>28.234999999999999</v>
      </c>
      <c r="K2655" s="9">
        <f t="shared" si="207"/>
        <v>28.86</v>
      </c>
      <c r="L2655" s="9">
        <f t="shared" si="208"/>
        <v>27.555</v>
      </c>
      <c r="M2655" s="9">
        <f t="shared" si="209"/>
        <v>1.3049999999999997</v>
      </c>
    </row>
    <row r="2656" spans="1:13" x14ac:dyDescent="0.2">
      <c r="A2656" s="5">
        <v>2.9741200000000001</v>
      </c>
      <c r="B2656" s="5">
        <f t="shared" si="205"/>
        <v>2</v>
      </c>
      <c r="C2656" s="6">
        <f t="shared" si="206"/>
        <v>0.9741200000000001</v>
      </c>
      <c r="D2656" s="7">
        <v>27.58</v>
      </c>
      <c r="E2656" s="7">
        <v>28.7</v>
      </c>
      <c r="F2656" s="7">
        <v>28.309560000000001</v>
      </c>
      <c r="G2656" s="7">
        <v>28.37</v>
      </c>
      <c r="H2656" s="7">
        <v>28.285</v>
      </c>
      <c r="K2656" s="9">
        <f t="shared" si="207"/>
        <v>28.7</v>
      </c>
      <c r="L2656" s="9">
        <f t="shared" si="208"/>
        <v>27.58</v>
      </c>
      <c r="M2656" s="9">
        <f t="shared" si="209"/>
        <v>1.120000000000001</v>
      </c>
    </row>
    <row r="2657" spans="1:13" x14ac:dyDescent="0.2">
      <c r="A2657" s="5">
        <v>2.9748600000000001</v>
      </c>
      <c r="B2657" s="5">
        <f t="shared" si="205"/>
        <v>2</v>
      </c>
      <c r="C2657" s="6">
        <f t="shared" si="206"/>
        <v>0.97486000000000006</v>
      </c>
      <c r="D2657" s="7">
        <v>27.605</v>
      </c>
      <c r="E2657" s="7">
        <v>28.86</v>
      </c>
      <c r="F2657" s="7">
        <v>28.251059999999999</v>
      </c>
      <c r="G2657" s="7">
        <v>28.335000000000001</v>
      </c>
      <c r="H2657" s="7">
        <v>28.2</v>
      </c>
      <c r="K2657" s="9">
        <f t="shared" si="207"/>
        <v>28.86</v>
      </c>
      <c r="L2657" s="9">
        <f t="shared" si="208"/>
        <v>27.605</v>
      </c>
      <c r="M2657" s="9">
        <f t="shared" si="209"/>
        <v>1.254999999999999</v>
      </c>
    </row>
    <row r="2658" spans="1:13" x14ac:dyDescent="0.2">
      <c r="A2658" s="5">
        <v>2.9756100000000001</v>
      </c>
      <c r="B2658" s="5">
        <f t="shared" si="205"/>
        <v>2</v>
      </c>
      <c r="C2658" s="6">
        <f t="shared" si="206"/>
        <v>0.97561000000000009</v>
      </c>
      <c r="D2658" s="7">
        <v>27.605</v>
      </c>
      <c r="E2658" s="7">
        <v>28.664999999999999</v>
      </c>
      <c r="F2658" s="7">
        <v>28.25245</v>
      </c>
      <c r="G2658" s="7">
        <v>28.405000000000001</v>
      </c>
      <c r="H2658" s="7">
        <v>28.21</v>
      </c>
      <c r="K2658" s="9">
        <f t="shared" si="207"/>
        <v>28.664999999999999</v>
      </c>
      <c r="L2658" s="9">
        <f t="shared" si="208"/>
        <v>27.605</v>
      </c>
      <c r="M2658" s="9">
        <f t="shared" si="209"/>
        <v>1.0599999999999987</v>
      </c>
    </row>
    <row r="2659" spans="1:13" x14ac:dyDescent="0.2">
      <c r="A2659" s="5">
        <v>2.9763500000000001</v>
      </c>
      <c r="B2659" s="5">
        <f t="shared" si="205"/>
        <v>2</v>
      </c>
      <c r="C2659" s="6">
        <f t="shared" si="206"/>
        <v>0.97635000000000005</v>
      </c>
      <c r="D2659" s="7">
        <v>27.54</v>
      </c>
      <c r="E2659" s="7">
        <v>28.664999999999999</v>
      </c>
      <c r="F2659" s="7">
        <v>28.243169999999999</v>
      </c>
      <c r="G2659" s="7">
        <v>28.395</v>
      </c>
      <c r="H2659" s="7">
        <v>28.16</v>
      </c>
      <c r="K2659" s="9">
        <f t="shared" si="207"/>
        <v>28.664999999999999</v>
      </c>
      <c r="L2659" s="9">
        <f t="shared" si="208"/>
        <v>27.54</v>
      </c>
      <c r="M2659" s="9">
        <f t="shared" si="209"/>
        <v>1.125</v>
      </c>
    </row>
    <row r="2660" spans="1:13" x14ac:dyDescent="0.2">
      <c r="A2660" s="5">
        <v>2.97709</v>
      </c>
      <c r="B2660" s="5">
        <f t="shared" si="205"/>
        <v>2</v>
      </c>
      <c r="C2660" s="6">
        <f t="shared" si="206"/>
        <v>0.97709000000000001</v>
      </c>
      <c r="D2660" s="7">
        <v>27.565000000000001</v>
      </c>
      <c r="E2660" s="7">
        <v>28.69</v>
      </c>
      <c r="F2660" s="7">
        <v>28.254560000000001</v>
      </c>
      <c r="G2660" s="7">
        <v>28.405000000000001</v>
      </c>
      <c r="H2660" s="7">
        <v>28.16</v>
      </c>
      <c r="K2660" s="9">
        <f t="shared" si="207"/>
        <v>28.69</v>
      </c>
      <c r="L2660" s="9">
        <f t="shared" si="208"/>
        <v>27.565000000000001</v>
      </c>
      <c r="M2660" s="9">
        <f t="shared" si="209"/>
        <v>1.125</v>
      </c>
    </row>
    <row r="2661" spans="1:13" x14ac:dyDescent="0.2">
      <c r="A2661" s="5">
        <v>2.97784</v>
      </c>
      <c r="B2661" s="5">
        <f t="shared" si="205"/>
        <v>2</v>
      </c>
      <c r="C2661" s="6">
        <f t="shared" si="206"/>
        <v>0.97784000000000004</v>
      </c>
      <c r="D2661" s="7">
        <v>27.565000000000001</v>
      </c>
      <c r="E2661" s="7">
        <v>28.63</v>
      </c>
      <c r="F2661" s="7">
        <v>28.26756</v>
      </c>
      <c r="G2661" s="7">
        <v>28.454999999999998</v>
      </c>
      <c r="H2661" s="7">
        <v>28.2</v>
      </c>
      <c r="K2661" s="9">
        <f t="shared" si="207"/>
        <v>28.63</v>
      </c>
      <c r="L2661" s="9">
        <f t="shared" si="208"/>
        <v>27.565000000000001</v>
      </c>
      <c r="M2661" s="9">
        <f t="shared" si="209"/>
        <v>1.0649999999999977</v>
      </c>
    </row>
    <row r="2662" spans="1:13" x14ac:dyDescent="0.2">
      <c r="A2662" s="5">
        <v>2.97858</v>
      </c>
      <c r="B2662" s="5">
        <f t="shared" si="205"/>
        <v>2</v>
      </c>
      <c r="C2662" s="6">
        <f t="shared" si="206"/>
        <v>0.97858000000000001</v>
      </c>
      <c r="D2662" s="7">
        <v>27.605</v>
      </c>
      <c r="E2662" s="7">
        <v>28.675000000000001</v>
      </c>
      <c r="F2662" s="7">
        <v>28.28246</v>
      </c>
      <c r="G2662" s="7">
        <v>28.454999999999998</v>
      </c>
      <c r="H2662" s="7">
        <v>28.26</v>
      </c>
      <c r="K2662" s="9">
        <f t="shared" si="207"/>
        <v>28.675000000000001</v>
      </c>
      <c r="L2662" s="9">
        <f t="shared" si="208"/>
        <v>27.605</v>
      </c>
      <c r="M2662" s="9">
        <f t="shared" si="209"/>
        <v>1.0700000000000003</v>
      </c>
    </row>
    <row r="2663" spans="1:13" x14ac:dyDescent="0.2">
      <c r="A2663" s="5">
        <v>2.97932</v>
      </c>
      <c r="B2663" s="5">
        <f t="shared" si="205"/>
        <v>2</v>
      </c>
      <c r="C2663" s="6">
        <f t="shared" si="206"/>
        <v>0.97931999999999997</v>
      </c>
      <c r="D2663" s="7">
        <v>27.65</v>
      </c>
      <c r="E2663" s="7">
        <v>28.98</v>
      </c>
      <c r="F2663" s="7">
        <v>28.43413</v>
      </c>
      <c r="G2663" s="7">
        <v>28.454999999999998</v>
      </c>
      <c r="H2663" s="7">
        <v>28.31</v>
      </c>
      <c r="K2663" s="9">
        <f t="shared" si="207"/>
        <v>28.98</v>
      </c>
      <c r="L2663" s="9">
        <f t="shared" si="208"/>
        <v>27.65</v>
      </c>
      <c r="M2663" s="9">
        <f t="shared" si="209"/>
        <v>1.3300000000000018</v>
      </c>
    </row>
    <row r="2664" spans="1:13" x14ac:dyDescent="0.2">
      <c r="A2664" s="5">
        <v>2.98007</v>
      </c>
      <c r="B2664" s="5">
        <f t="shared" si="205"/>
        <v>2</v>
      </c>
      <c r="C2664" s="6">
        <f t="shared" si="206"/>
        <v>0.98007</v>
      </c>
      <c r="D2664" s="7">
        <v>27.664999999999999</v>
      </c>
      <c r="E2664" s="7">
        <v>28.785</v>
      </c>
      <c r="F2664" s="7">
        <v>28.299720000000001</v>
      </c>
      <c r="G2664" s="7">
        <v>28.445</v>
      </c>
      <c r="H2664" s="7">
        <v>28.25</v>
      </c>
      <c r="K2664" s="9">
        <f t="shared" si="207"/>
        <v>28.785</v>
      </c>
      <c r="L2664" s="9">
        <f t="shared" si="208"/>
        <v>27.664999999999999</v>
      </c>
      <c r="M2664" s="9">
        <f t="shared" si="209"/>
        <v>1.120000000000001</v>
      </c>
    </row>
    <row r="2665" spans="1:13" x14ac:dyDescent="0.2">
      <c r="A2665" s="5">
        <v>2.98081</v>
      </c>
      <c r="B2665" s="5">
        <f t="shared" si="205"/>
        <v>2</v>
      </c>
      <c r="C2665" s="6">
        <f t="shared" si="206"/>
        <v>0.98080999999999996</v>
      </c>
      <c r="D2665" s="7">
        <v>27.605</v>
      </c>
      <c r="E2665" s="7">
        <v>29.07</v>
      </c>
      <c r="F2665" s="7">
        <v>28.42726</v>
      </c>
      <c r="G2665" s="7">
        <v>28.43</v>
      </c>
      <c r="H2665" s="7">
        <v>28.26</v>
      </c>
      <c r="K2665" s="9">
        <f t="shared" si="207"/>
        <v>29.07</v>
      </c>
      <c r="L2665" s="9">
        <f t="shared" si="208"/>
        <v>27.605</v>
      </c>
      <c r="M2665" s="9">
        <f t="shared" si="209"/>
        <v>1.4649999999999999</v>
      </c>
    </row>
    <row r="2666" spans="1:13" x14ac:dyDescent="0.2">
      <c r="A2666" s="5">
        <v>2.98156</v>
      </c>
      <c r="B2666" s="5">
        <f t="shared" si="205"/>
        <v>2</v>
      </c>
      <c r="C2666" s="6">
        <f t="shared" si="206"/>
        <v>0.98155999999999999</v>
      </c>
      <c r="D2666" s="7">
        <v>27.59</v>
      </c>
      <c r="E2666" s="7">
        <v>28.8</v>
      </c>
      <c r="F2666" s="7">
        <v>28.38804</v>
      </c>
      <c r="G2666" s="7">
        <v>28.445</v>
      </c>
      <c r="H2666" s="7">
        <v>28.344999999999999</v>
      </c>
      <c r="K2666" s="9">
        <f t="shared" si="207"/>
        <v>28.8</v>
      </c>
      <c r="L2666" s="9">
        <f t="shared" si="208"/>
        <v>27.59</v>
      </c>
      <c r="M2666" s="9">
        <f t="shared" si="209"/>
        <v>1.2100000000000009</v>
      </c>
    </row>
    <row r="2667" spans="1:13" x14ac:dyDescent="0.2">
      <c r="A2667" s="5">
        <v>2.9823</v>
      </c>
      <c r="B2667" s="5">
        <f t="shared" si="205"/>
        <v>2</v>
      </c>
      <c r="C2667" s="6">
        <f t="shared" si="206"/>
        <v>0.98229999999999995</v>
      </c>
      <c r="D2667" s="7">
        <v>27.64</v>
      </c>
      <c r="E2667" s="7">
        <v>28.934999999999999</v>
      </c>
      <c r="F2667" s="7">
        <v>28.358979999999999</v>
      </c>
      <c r="G2667" s="7">
        <v>28.43</v>
      </c>
      <c r="H2667" s="7">
        <v>28.27</v>
      </c>
      <c r="K2667" s="9">
        <f t="shared" si="207"/>
        <v>28.934999999999999</v>
      </c>
      <c r="L2667" s="9">
        <f t="shared" si="208"/>
        <v>27.64</v>
      </c>
      <c r="M2667" s="9">
        <f t="shared" si="209"/>
        <v>1.2949999999999982</v>
      </c>
    </row>
    <row r="2668" spans="1:13" x14ac:dyDescent="0.2">
      <c r="A2668" s="5">
        <v>2.9830399999999999</v>
      </c>
      <c r="B2668" s="5">
        <f t="shared" si="205"/>
        <v>2</v>
      </c>
      <c r="C2668" s="6">
        <f t="shared" si="206"/>
        <v>0.98303999999999991</v>
      </c>
      <c r="D2668" s="7">
        <v>27.7</v>
      </c>
      <c r="E2668" s="7">
        <v>28.945</v>
      </c>
      <c r="F2668" s="7">
        <v>28.36768</v>
      </c>
      <c r="G2668" s="7">
        <v>28.405000000000001</v>
      </c>
      <c r="H2668" s="7">
        <v>28.295000000000002</v>
      </c>
      <c r="K2668" s="9">
        <f t="shared" si="207"/>
        <v>28.945</v>
      </c>
      <c r="L2668" s="9">
        <f t="shared" si="208"/>
        <v>27.7</v>
      </c>
      <c r="M2668" s="9">
        <f t="shared" si="209"/>
        <v>1.245000000000001</v>
      </c>
    </row>
    <row r="2669" spans="1:13" x14ac:dyDescent="0.2">
      <c r="A2669" s="5">
        <v>2.9837899999999999</v>
      </c>
      <c r="B2669" s="5">
        <f t="shared" si="205"/>
        <v>2</v>
      </c>
      <c r="C2669" s="6">
        <f t="shared" si="206"/>
        <v>0.98378999999999994</v>
      </c>
      <c r="D2669" s="7">
        <v>27.65</v>
      </c>
      <c r="E2669" s="7">
        <v>28.885000000000002</v>
      </c>
      <c r="F2669" s="7">
        <v>28.3523</v>
      </c>
      <c r="G2669" s="7">
        <v>28.37</v>
      </c>
      <c r="H2669" s="7">
        <v>28.32</v>
      </c>
      <c r="K2669" s="9">
        <f t="shared" si="207"/>
        <v>28.885000000000002</v>
      </c>
      <c r="L2669" s="9">
        <f t="shared" si="208"/>
        <v>27.65</v>
      </c>
      <c r="M2669" s="9">
        <f t="shared" si="209"/>
        <v>1.235000000000003</v>
      </c>
    </row>
    <row r="2670" spans="1:13" x14ac:dyDescent="0.2">
      <c r="A2670" s="5">
        <v>2.9845299999999999</v>
      </c>
      <c r="B2670" s="5">
        <f t="shared" si="205"/>
        <v>2</v>
      </c>
      <c r="C2670" s="6">
        <f t="shared" si="206"/>
        <v>0.98452999999999991</v>
      </c>
      <c r="D2670" s="7">
        <v>27.64</v>
      </c>
      <c r="E2670" s="7">
        <v>28.75</v>
      </c>
      <c r="F2670" s="7">
        <v>28.310369999999999</v>
      </c>
      <c r="G2670" s="7">
        <v>28.37</v>
      </c>
      <c r="H2670" s="7">
        <v>28.234999999999999</v>
      </c>
      <c r="K2670" s="9">
        <f t="shared" si="207"/>
        <v>28.75</v>
      </c>
      <c r="L2670" s="9">
        <f t="shared" si="208"/>
        <v>27.64</v>
      </c>
      <c r="M2670" s="9">
        <f t="shared" si="209"/>
        <v>1.1099999999999994</v>
      </c>
    </row>
    <row r="2671" spans="1:13" x14ac:dyDescent="0.2">
      <c r="A2671" s="5">
        <v>2.9852699999999999</v>
      </c>
      <c r="B2671" s="5">
        <f t="shared" si="205"/>
        <v>2</v>
      </c>
      <c r="C2671" s="6">
        <f t="shared" si="206"/>
        <v>0.98526999999999987</v>
      </c>
      <c r="D2671" s="7">
        <v>27.664999999999999</v>
      </c>
      <c r="E2671" s="7">
        <v>28.835000000000001</v>
      </c>
      <c r="F2671" s="7">
        <v>28.338349999999998</v>
      </c>
      <c r="G2671" s="7">
        <v>28.36</v>
      </c>
      <c r="H2671" s="7">
        <v>28.344999999999999</v>
      </c>
      <c r="K2671" s="9">
        <f t="shared" si="207"/>
        <v>28.835000000000001</v>
      </c>
      <c r="L2671" s="9">
        <f t="shared" si="208"/>
        <v>27.664999999999999</v>
      </c>
      <c r="M2671" s="9">
        <f t="shared" si="209"/>
        <v>1.1700000000000017</v>
      </c>
    </row>
    <row r="2672" spans="1:13" x14ac:dyDescent="0.2">
      <c r="A2672" s="5">
        <v>2.9860199999999999</v>
      </c>
      <c r="B2672" s="5">
        <f t="shared" si="205"/>
        <v>2</v>
      </c>
      <c r="C2672" s="6">
        <f t="shared" si="206"/>
        <v>0.9860199999999999</v>
      </c>
      <c r="D2672" s="7">
        <v>27.69</v>
      </c>
      <c r="E2672" s="7">
        <v>28.725000000000001</v>
      </c>
      <c r="F2672" s="7">
        <v>28.371690000000001</v>
      </c>
      <c r="G2672" s="7">
        <v>28.37</v>
      </c>
      <c r="H2672" s="7">
        <v>28.31</v>
      </c>
      <c r="K2672" s="9">
        <f t="shared" si="207"/>
        <v>28.725000000000001</v>
      </c>
      <c r="L2672" s="9">
        <f t="shared" si="208"/>
        <v>27.69</v>
      </c>
      <c r="M2672" s="9">
        <f t="shared" si="209"/>
        <v>1.0350000000000001</v>
      </c>
    </row>
    <row r="2673" spans="1:13" x14ac:dyDescent="0.2">
      <c r="A2673" s="5">
        <v>2.9867599999999999</v>
      </c>
      <c r="B2673" s="5">
        <f t="shared" si="205"/>
        <v>2</v>
      </c>
      <c r="C2673" s="6">
        <f t="shared" si="206"/>
        <v>0.98675999999999986</v>
      </c>
      <c r="D2673" s="7">
        <v>27.625</v>
      </c>
      <c r="E2673" s="7">
        <v>28.85</v>
      </c>
      <c r="F2673" s="7">
        <v>28.350529999999999</v>
      </c>
      <c r="G2673" s="7">
        <v>28.385000000000002</v>
      </c>
      <c r="H2673" s="7">
        <v>28.37</v>
      </c>
      <c r="K2673" s="9">
        <f t="shared" si="207"/>
        <v>28.85</v>
      </c>
      <c r="L2673" s="9">
        <f t="shared" si="208"/>
        <v>27.625</v>
      </c>
      <c r="M2673" s="9">
        <f t="shared" si="209"/>
        <v>1.2250000000000014</v>
      </c>
    </row>
    <row r="2674" spans="1:13" x14ac:dyDescent="0.2">
      <c r="A2674" s="5">
        <v>2.9875099999999999</v>
      </c>
      <c r="B2674" s="5">
        <f t="shared" si="205"/>
        <v>2</v>
      </c>
      <c r="C2674" s="6">
        <f t="shared" si="206"/>
        <v>0.98750999999999989</v>
      </c>
      <c r="D2674" s="7">
        <v>27.664999999999999</v>
      </c>
      <c r="E2674" s="7">
        <v>28.97</v>
      </c>
      <c r="F2674" s="7">
        <v>28.43608</v>
      </c>
      <c r="G2674" s="7">
        <v>28.385000000000002</v>
      </c>
      <c r="H2674" s="7">
        <v>28.38</v>
      </c>
      <c r="K2674" s="9">
        <f t="shared" si="207"/>
        <v>28.97</v>
      </c>
      <c r="L2674" s="9">
        <f t="shared" si="208"/>
        <v>27.664999999999999</v>
      </c>
      <c r="M2674" s="9">
        <f t="shared" si="209"/>
        <v>1.3049999999999997</v>
      </c>
    </row>
    <row r="2675" spans="1:13" x14ac:dyDescent="0.2">
      <c r="A2675" s="5">
        <v>2.9882499999999999</v>
      </c>
      <c r="B2675" s="5">
        <f t="shared" si="205"/>
        <v>2</v>
      </c>
      <c r="C2675" s="6">
        <f t="shared" si="206"/>
        <v>0.98824999999999985</v>
      </c>
      <c r="D2675" s="7">
        <v>27.625</v>
      </c>
      <c r="E2675" s="7">
        <v>28.85</v>
      </c>
      <c r="F2675" s="7">
        <v>28.330410000000001</v>
      </c>
      <c r="G2675" s="7">
        <v>28.385000000000002</v>
      </c>
      <c r="H2675" s="7">
        <v>28.344999999999999</v>
      </c>
      <c r="K2675" s="9">
        <f t="shared" si="207"/>
        <v>28.85</v>
      </c>
      <c r="L2675" s="9">
        <f t="shared" si="208"/>
        <v>27.625</v>
      </c>
      <c r="M2675" s="9">
        <f t="shared" si="209"/>
        <v>1.2250000000000014</v>
      </c>
    </row>
    <row r="2676" spans="1:13" x14ac:dyDescent="0.2">
      <c r="A2676" s="5">
        <v>2.9889899999999998</v>
      </c>
      <c r="B2676" s="5">
        <f t="shared" si="205"/>
        <v>2</v>
      </c>
      <c r="C2676" s="6">
        <f t="shared" si="206"/>
        <v>0.98898999999999981</v>
      </c>
      <c r="D2676" s="7">
        <v>27.605</v>
      </c>
      <c r="E2676" s="7">
        <v>28.824999999999999</v>
      </c>
      <c r="F2676" s="7">
        <v>28.29091</v>
      </c>
      <c r="G2676" s="7">
        <v>28.36</v>
      </c>
      <c r="H2676" s="7">
        <v>28.31</v>
      </c>
      <c r="K2676" s="9">
        <f t="shared" si="207"/>
        <v>28.824999999999999</v>
      </c>
      <c r="L2676" s="9">
        <f t="shared" si="208"/>
        <v>27.605</v>
      </c>
      <c r="M2676" s="9">
        <f t="shared" si="209"/>
        <v>1.2199999999999989</v>
      </c>
    </row>
    <row r="2677" spans="1:13" x14ac:dyDescent="0.2">
      <c r="A2677" s="5">
        <v>2.9897399999999998</v>
      </c>
      <c r="B2677" s="5">
        <f t="shared" si="205"/>
        <v>2</v>
      </c>
      <c r="C2677" s="6">
        <f t="shared" si="206"/>
        <v>0.98973999999999984</v>
      </c>
      <c r="D2677" s="7">
        <v>27.614999999999998</v>
      </c>
      <c r="E2677" s="7">
        <v>28.8</v>
      </c>
      <c r="F2677" s="7">
        <v>28.339860000000002</v>
      </c>
      <c r="G2677" s="7">
        <v>28.36</v>
      </c>
      <c r="H2677" s="7">
        <v>28.295000000000002</v>
      </c>
      <c r="K2677" s="9">
        <f t="shared" si="207"/>
        <v>28.8</v>
      </c>
      <c r="L2677" s="9">
        <f t="shared" si="208"/>
        <v>27.614999999999998</v>
      </c>
      <c r="M2677" s="9">
        <f t="shared" si="209"/>
        <v>1.1850000000000023</v>
      </c>
    </row>
    <row r="2678" spans="1:13" x14ac:dyDescent="0.2">
      <c r="A2678" s="5">
        <v>2.9904799999999998</v>
      </c>
      <c r="B2678" s="5">
        <f t="shared" si="205"/>
        <v>2</v>
      </c>
      <c r="C2678" s="6">
        <f t="shared" si="206"/>
        <v>0.99047999999999981</v>
      </c>
      <c r="D2678" s="7">
        <v>27.69</v>
      </c>
      <c r="E2678" s="7">
        <v>28.85</v>
      </c>
      <c r="F2678" s="7">
        <v>28.320810000000002</v>
      </c>
      <c r="G2678" s="7">
        <v>28.37</v>
      </c>
      <c r="H2678" s="7">
        <v>28.26</v>
      </c>
      <c r="K2678" s="9">
        <f t="shared" si="207"/>
        <v>28.85</v>
      </c>
      <c r="L2678" s="9">
        <f t="shared" si="208"/>
        <v>27.69</v>
      </c>
      <c r="M2678" s="9">
        <f t="shared" si="209"/>
        <v>1.1600000000000001</v>
      </c>
    </row>
    <row r="2679" spans="1:13" x14ac:dyDescent="0.2">
      <c r="A2679" s="5">
        <v>2.9912200000000002</v>
      </c>
      <c r="B2679" s="5">
        <f t="shared" si="205"/>
        <v>2</v>
      </c>
      <c r="C2679" s="6">
        <f t="shared" si="206"/>
        <v>0.99122000000000021</v>
      </c>
      <c r="D2679" s="7">
        <v>27.76</v>
      </c>
      <c r="E2679" s="7">
        <v>28.75</v>
      </c>
      <c r="F2679" s="7">
        <v>28.35134</v>
      </c>
      <c r="G2679" s="7">
        <v>28.385000000000002</v>
      </c>
      <c r="H2679" s="7">
        <v>28.344999999999999</v>
      </c>
      <c r="K2679" s="9">
        <f t="shared" si="207"/>
        <v>28.75</v>
      </c>
      <c r="L2679" s="9">
        <f t="shared" si="208"/>
        <v>27.76</v>
      </c>
      <c r="M2679" s="9">
        <f t="shared" si="209"/>
        <v>0.98999999999999844</v>
      </c>
    </row>
    <row r="2680" spans="1:13" x14ac:dyDescent="0.2">
      <c r="A2680" s="5">
        <v>2.9919699999999998</v>
      </c>
      <c r="B2680" s="5">
        <f t="shared" si="205"/>
        <v>2</v>
      </c>
      <c r="C2680" s="6">
        <f t="shared" si="206"/>
        <v>0.9919699999999998</v>
      </c>
      <c r="D2680" s="7">
        <v>27.734999999999999</v>
      </c>
      <c r="E2680" s="7">
        <v>28.63</v>
      </c>
      <c r="F2680" s="7">
        <v>28.378920000000001</v>
      </c>
      <c r="G2680" s="7">
        <v>28.395</v>
      </c>
      <c r="H2680" s="7">
        <v>28.36</v>
      </c>
      <c r="K2680" s="9">
        <f t="shared" si="207"/>
        <v>28.63</v>
      </c>
      <c r="L2680" s="9">
        <f t="shared" si="208"/>
        <v>27.734999999999999</v>
      </c>
      <c r="M2680" s="9">
        <f t="shared" si="209"/>
        <v>0.89499999999999957</v>
      </c>
    </row>
    <row r="2681" spans="1:13" x14ac:dyDescent="0.2">
      <c r="A2681" s="5">
        <v>2.9927100000000002</v>
      </c>
      <c r="B2681" s="5">
        <f t="shared" si="205"/>
        <v>2</v>
      </c>
      <c r="C2681" s="6">
        <f t="shared" si="206"/>
        <v>0.9927100000000002</v>
      </c>
      <c r="D2681" s="7">
        <v>27.7</v>
      </c>
      <c r="E2681" s="7">
        <v>28.765000000000001</v>
      </c>
      <c r="F2681" s="7">
        <v>28.350739999999998</v>
      </c>
      <c r="G2681" s="7">
        <v>28.395</v>
      </c>
      <c r="H2681" s="7">
        <v>28.25</v>
      </c>
      <c r="K2681" s="9">
        <f t="shared" si="207"/>
        <v>28.765000000000001</v>
      </c>
      <c r="L2681" s="9">
        <f t="shared" si="208"/>
        <v>27.7</v>
      </c>
      <c r="M2681" s="9">
        <f t="shared" si="209"/>
        <v>1.0650000000000013</v>
      </c>
    </row>
    <row r="2682" spans="1:13" x14ac:dyDescent="0.2">
      <c r="A2682" s="5">
        <v>2.9934599999999998</v>
      </c>
      <c r="B2682" s="5">
        <f t="shared" si="205"/>
        <v>2</v>
      </c>
      <c r="C2682" s="6">
        <f t="shared" si="206"/>
        <v>0.99345999999999979</v>
      </c>
      <c r="D2682" s="7">
        <v>27.785</v>
      </c>
      <c r="E2682" s="7">
        <v>28.8</v>
      </c>
      <c r="F2682" s="7">
        <v>28.362660000000002</v>
      </c>
      <c r="G2682" s="7">
        <v>28.405000000000001</v>
      </c>
      <c r="H2682" s="7">
        <v>28.38</v>
      </c>
      <c r="K2682" s="9">
        <f t="shared" si="207"/>
        <v>28.8</v>
      </c>
      <c r="L2682" s="9">
        <f t="shared" si="208"/>
        <v>27.785</v>
      </c>
      <c r="M2682" s="9">
        <f t="shared" si="209"/>
        <v>1.0150000000000006</v>
      </c>
    </row>
    <row r="2683" spans="1:13" x14ac:dyDescent="0.2">
      <c r="A2683" s="5">
        <v>2.9942000000000002</v>
      </c>
      <c r="B2683" s="5">
        <f t="shared" si="205"/>
        <v>2</v>
      </c>
      <c r="C2683" s="6">
        <f t="shared" si="206"/>
        <v>0.99420000000000019</v>
      </c>
      <c r="D2683" s="7">
        <v>27.8</v>
      </c>
      <c r="E2683" s="7">
        <v>28.81</v>
      </c>
      <c r="F2683" s="7">
        <v>28.407530000000001</v>
      </c>
      <c r="G2683" s="7">
        <v>28.43</v>
      </c>
      <c r="H2683" s="7">
        <v>28.32</v>
      </c>
      <c r="K2683" s="9">
        <f t="shared" si="207"/>
        <v>28.81</v>
      </c>
      <c r="L2683" s="9">
        <f t="shared" si="208"/>
        <v>27.8</v>
      </c>
      <c r="M2683" s="9">
        <f t="shared" si="209"/>
        <v>1.009999999999998</v>
      </c>
    </row>
    <row r="2684" spans="1:13" x14ac:dyDescent="0.2">
      <c r="A2684" s="5">
        <v>2.9949400000000002</v>
      </c>
      <c r="B2684" s="5">
        <f t="shared" si="205"/>
        <v>2</v>
      </c>
      <c r="C2684" s="6">
        <f t="shared" si="206"/>
        <v>0.99494000000000016</v>
      </c>
      <c r="D2684" s="7">
        <v>27.76</v>
      </c>
      <c r="E2684" s="7">
        <v>28.7</v>
      </c>
      <c r="F2684" s="7">
        <v>28.356839999999998</v>
      </c>
      <c r="G2684" s="7">
        <v>28.454999999999998</v>
      </c>
      <c r="H2684" s="7">
        <v>28.36</v>
      </c>
      <c r="K2684" s="9">
        <f t="shared" si="207"/>
        <v>28.7</v>
      </c>
      <c r="L2684" s="9">
        <f t="shared" si="208"/>
        <v>27.76</v>
      </c>
      <c r="M2684" s="9">
        <f t="shared" si="209"/>
        <v>0.93999999999999773</v>
      </c>
    </row>
    <row r="2685" spans="1:13" x14ac:dyDescent="0.2">
      <c r="A2685" s="5">
        <v>2.9956900000000002</v>
      </c>
      <c r="B2685" s="5">
        <f t="shared" si="205"/>
        <v>2</v>
      </c>
      <c r="C2685" s="6">
        <f t="shared" si="206"/>
        <v>0.99569000000000019</v>
      </c>
      <c r="D2685" s="7">
        <v>27.87</v>
      </c>
      <c r="E2685" s="7">
        <v>28.8</v>
      </c>
      <c r="F2685" s="7">
        <v>28.414940000000001</v>
      </c>
      <c r="G2685" s="7">
        <v>28.48</v>
      </c>
      <c r="H2685" s="7">
        <v>28.37</v>
      </c>
      <c r="K2685" s="9">
        <f t="shared" si="207"/>
        <v>28.8</v>
      </c>
      <c r="L2685" s="9">
        <f t="shared" si="208"/>
        <v>27.87</v>
      </c>
      <c r="M2685" s="9">
        <f t="shared" si="209"/>
        <v>0.92999999999999972</v>
      </c>
    </row>
    <row r="2686" spans="1:13" x14ac:dyDescent="0.2">
      <c r="A2686" s="5">
        <v>2.9964300000000001</v>
      </c>
      <c r="B2686" s="5">
        <f t="shared" si="205"/>
        <v>2</v>
      </c>
      <c r="C2686" s="6">
        <f t="shared" si="206"/>
        <v>0.99643000000000015</v>
      </c>
      <c r="D2686" s="7">
        <v>27.8</v>
      </c>
      <c r="E2686" s="7">
        <v>28.81</v>
      </c>
      <c r="F2686" s="7">
        <v>28.385490000000001</v>
      </c>
      <c r="G2686" s="7">
        <v>28.454999999999998</v>
      </c>
      <c r="H2686" s="7">
        <v>28.344999999999999</v>
      </c>
      <c r="K2686" s="9">
        <f t="shared" si="207"/>
        <v>28.81</v>
      </c>
      <c r="L2686" s="9">
        <f t="shared" si="208"/>
        <v>27.8</v>
      </c>
      <c r="M2686" s="9">
        <f t="shared" si="209"/>
        <v>1.009999999999998</v>
      </c>
    </row>
    <row r="2687" spans="1:13" x14ac:dyDescent="0.2">
      <c r="A2687" s="5">
        <v>2.9971700000000001</v>
      </c>
      <c r="B2687" s="5">
        <f t="shared" si="205"/>
        <v>2</v>
      </c>
      <c r="C2687" s="6">
        <f t="shared" si="206"/>
        <v>0.99717000000000011</v>
      </c>
      <c r="D2687" s="7">
        <v>27.725000000000001</v>
      </c>
      <c r="E2687" s="7">
        <v>28.725000000000001</v>
      </c>
      <c r="F2687" s="7">
        <v>28.384609999999999</v>
      </c>
      <c r="G2687" s="7">
        <v>28.47</v>
      </c>
      <c r="H2687" s="7">
        <v>28.285</v>
      </c>
      <c r="K2687" s="9">
        <f t="shared" si="207"/>
        <v>28.725000000000001</v>
      </c>
      <c r="L2687" s="9">
        <f t="shared" si="208"/>
        <v>27.725000000000001</v>
      </c>
      <c r="M2687" s="9">
        <f t="shared" si="209"/>
        <v>1</v>
      </c>
    </row>
    <row r="2688" spans="1:13" x14ac:dyDescent="0.2">
      <c r="A2688" s="5">
        <v>2.9979200000000001</v>
      </c>
      <c r="B2688" s="5">
        <f t="shared" si="205"/>
        <v>2</v>
      </c>
      <c r="C2688" s="6">
        <f t="shared" si="206"/>
        <v>0.99792000000000014</v>
      </c>
      <c r="D2688" s="7">
        <v>27.82</v>
      </c>
      <c r="E2688" s="7">
        <v>28.774999999999999</v>
      </c>
      <c r="F2688" s="7">
        <v>28.36833</v>
      </c>
      <c r="G2688" s="7">
        <v>28.42</v>
      </c>
      <c r="H2688" s="7">
        <v>28.295000000000002</v>
      </c>
      <c r="K2688" s="9">
        <f t="shared" si="207"/>
        <v>28.774999999999999</v>
      </c>
      <c r="L2688" s="9">
        <f t="shared" si="208"/>
        <v>27.82</v>
      </c>
      <c r="M2688" s="9">
        <f t="shared" si="209"/>
        <v>0.95499999999999829</v>
      </c>
    </row>
    <row r="2689" spans="1:13" x14ac:dyDescent="0.2">
      <c r="A2689" s="5">
        <v>2.9986600000000001</v>
      </c>
      <c r="B2689" s="5">
        <f t="shared" si="205"/>
        <v>2</v>
      </c>
      <c r="C2689" s="6">
        <f t="shared" si="206"/>
        <v>0.9986600000000001</v>
      </c>
      <c r="D2689" s="7">
        <v>27.945</v>
      </c>
      <c r="E2689" s="7">
        <v>28.85</v>
      </c>
      <c r="F2689" s="7">
        <v>28.41066</v>
      </c>
      <c r="G2689" s="7">
        <v>28.454999999999998</v>
      </c>
      <c r="H2689" s="7">
        <v>28.37</v>
      </c>
      <c r="K2689" s="9">
        <f t="shared" si="207"/>
        <v>28.85</v>
      </c>
      <c r="L2689" s="9">
        <f t="shared" si="208"/>
        <v>27.945</v>
      </c>
      <c r="M2689" s="9">
        <f t="shared" si="209"/>
        <v>0.90500000000000114</v>
      </c>
    </row>
    <row r="2690" spans="1:13" x14ac:dyDescent="0.2">
      <c r="A2690" s="5">
        <v>2.9994100000000001</v>
      </c>
      <c r="B2690" s="5">
        <f t="shared" ref="B2690:B2753" si="210">INT(A2690)</f>
        <v>2</v>
      </c>
      <c r="C2690" s="6">
        <f t="shared" ref="C2690:C2753" si="211">A2690-B2690</f>
        <v>0.99941000000000013</v>
      </c>
      <c r="D2690" s="7">
        <v>27.82</v>
      </c>
      <c r="E2690" s="7">
        <v>28.81</v>
      </c>
      <c r="F2690" s="7">
        <v>28.335609999999999</v>
      </c>
      <c r="G2690" s="7">
        <v>28.43</v>
      </c>
      <c r="H2690" s="7">
        <v>28.234999999999999</v>
      </c>
      <c r="K2690" s="9">
        <f t="shared" ref="K2690:K2753" si="212">MAX(D2690:G2690)</f>
        <v>28.81</v>
      </c>
      <c r="L2690" s="9">
        <f t="shared" ref="L2690:L2753" si="213">MIN(D2690:G2690)</f>
        <v>27.82</v>
      </c>
      <c r="M2690" s="9">
        <f t="shared" si="209"/>
        <v>0.98999999999999844</v>
      </c>
    </row>
    <row r="2691" spans="1:13" x14ac:dyDescent="0.2">
      <c r="A2691" s="5">
        <v>3.0001500000000001</v>
      </c>
      <c r="B2691" s="5">
        <f t="shared" si="210"/>
        <v>3</v>
      </c>
      <c r="C2691" s="6">
        <f t="shared" si="211"/>
        <v>1.500000000000945E-4</v>
      </c>
      <c r="D2691" s="7">
        <v>27.885000000000002</v>
      </c>
      <c r="E2691" s="7">
        <v>28.85</v>
      </c>
      <c r="F2691" s="7">
        <v>28.451609999999999</v>
      </c>
      <c r="G2691" s="7">
        <v>28.454999999999998</v>
      </c>
      <c r="H2691" s="7">
        <v>28.25</v>
      </c>
      <c r="K2691" s="9">
        <f t="shared" si="212"/>
        <v>28.85</v>
      </c>
      <c r="L2691" s="9">
        <f t="shared" si="213"/>
        <v>27.885000000000002</v>
      </c>
      <c r="M2691" s="9">
        <f t="shared" ref="M2691:M2754" si="214">K2691-L2691</f>
        <v>0.96499999999999986</v>
      </c>
    </row>
    <row r="2692" spans="1:13" x14ac:dyDescent="0.2">
      <c r="A2692" s="5">
        <v>3.0008900000000001</v>
      </c>
      <c r="B2692" s="5">
        <f t="shared" si="210"/>
        <v>3</v>
      </c>
      <c r="C2692" s="6">
        <f t="shared" si="211"/>
        <v>8.9000000000005741E-4</v>
      </c>
      <c r="D2692" s="7">
        <v>27.844999999999999</v>
      </c>
      <c r="E2692" s="7">
        <v>28.81</v>
      </c>
      <c r="F2692" s="7">
        <v>28.390309999999999</v>
      </c>
      <c r="G2692" s="7">
        <v>28.445</v>
      </c>
      <c r="H2692" s="7">
        <v>28.42</v>
      </c>
      <c r="K2692" s="9">
        <f t="shared" si="212"/>
        <v>28.81</v>
      </c>
      <c r="L2692" s="9">
        <f t="shared" si="213"/>
        <v>27.844999999999999</v>
      </c>
      <c r="M2692" s="9">
        <f t="shared" si="214"/>
        <v>0.96499999999999986</v>
      </c>
    </row>
    <row r="2693" spans="1:13" x14ac:dyDescent="0.2">
      <c r="A2693" s="5">
        <v>3.0016400000000001</v>
      </c>
      <c r="B2693" s="5">
        <f t="shared" si="210"/>
        <v>3</v>
      </c>
      <c r="C2693" s="6">
        <f t="shared" si="211"/>
        <v>1.6400000000000858E-3</v>
      </c>
      <c r="D2693" s="7">
        <v>27.92</v>
      </c>
      <c r="E2693" s="7">
        <v>28.85</v>
      </c>
      <c r="F2693" s="7">
        <v>28.487549999999999</v>
      </c>
      <c r="G2693" s="7">
        <v>28.445</v>
      </c>
      <c r="H2693" s="7">
        <v>28.36</v>
      </c>
      <c r="K2693" s="9">
        <f t="shared" si="212"/>
        <v>28.85</v>
      </c>
      <c r="L2693" s="9">
        <f t="shared" si="213"/>
        <v>27.92</v>
      </c>
      <c r="M2693" s="9">
        <f t="shared" si="214"/>
        <v>0.92999999999999972</v>
      </c>
    </row>
    <row r="2694" spans="1:13" x14ac:dyDescent="0.2">
      <c r="A2694" s="5">
        <v>3.00238</v>
      </c>
      <c r="B2694" s="5">
        <f t="shared" si="210"/>
        <v>3</v>
      </c>
      <c r="C2694" s="6">
        <f t="shared" si="211"/>
        <v>2.3800000000000487E-3</v>
      </c>
      <c r="D2694" s="7">
        <v>27.895</v>
      </c>
      <c r="E2694" s="7">
        <v>28.75</v>
      </c>
      <c r="F2694" s="7">
        <v>28.393660000000001</v>
      </c>
      <c r="G2694" s="7">
        <v>28.445</v>
      </c>
      <c r="H2694" s="7">
        <v>28.38</v>
      </c>
      <c r="K2694" s="9">
        <f t="shared" si="212"/>
        <v>28.75</v>
      </c>
      <c r="L2694" s="9">
        <f t="shared" si="213"/>
        <v>27.895</v>
      </c>
      <c r="M2694" s="9">
        <f t="shared" si="214"/>
        <v>0.85500000000000043</v>
      </c>
    </row>
    <row r="2695" spans="1:13" x14ac:dyDescent="0.2">
      <c r="A2695" s="5">
        <v>3.00312</v>
      </c>
      <c r="B2695" s="5">
        <f t="shared" si="210"/>
        <v>3</v>
      </c>
      <c r="C2695" s="6">
        <f t="shared" si="211"/>
        <v>3.1200000000000117E-3</v>
      </c>
      <c r="D2695" s="7">
        <v>27.86</v>
      </c>
      <c r="E2695" s="7">
        <v>28.97</v>
      </c>
      <c r="F2695" s="7">
        <v>28.418839999999999</v>
      </c>
      <c r="G2695" s="7">
        <v>28.445</v>
      </c>
      <c r="H2695" s="7">
        <v>28.295000000000002</v>
      </c>
      <c r="K2695" s="9">
        <f t="shared" si="212"/>
        <v>28.97</v>
      </c>
      <c r="L2695" s="9">
        <f t="shared" si="213"/>
        <v>27.86</v>
      </c>
      <c r="M2695" s="9">
        <f t="shared" si="214"/>
        <v>1.1099999999999994</v>
      </c>
    </row>
    <row r="2696" spans="1:13" x14ac:dyDescent="0.2">
      <c r="A2696" s="5">
        <v>3.00387</v>
      </c>
      <c r="B2696" s="5">
        <f t="shared" si="210"/>
        <v>3</v>
      </c>
      <c r="C2696" s="6">
        <f t="shared" si="211"/>
        <v>3.8700000000000401E-3</v>
      </c>
      <c r="D2696" s="7">
        <v>27.954999999999998</v>
      </c>
      <c r="E2696" s="7">
        <v>28.8</v>
      </c>
      <c r="F2696" s="7">
        <v>28.430720000000001</v>
      </c>
      <c r="G2696" s="7">
        <v>28.454999999999998</v>
      </c>
      <c r="H2696" s="7">
        <v>28.285</v>
      </c>
      <c r="K2696" s="9">
        <f t="shared" si="212"/>
        <v>28.8</v>
      </c>
      <c r="L2696" s="9">
        <f t="shared" si="213"/>
        <v>27.954999999999998</v>
      </c>
      <c r="M2696" s="9">
        <f t="shared" si="214"/>
        <v>0.84500000000000242</v>
      </c>
    </row>
    <row r="2697" spans="1:13" x14ac:dyDescent="0.2">
      <c r="A2697" s="5">
        <v>3.00461</v>
      </c>
      <c r="B2697" s="5">
        <f t="shared" si="210"/>
        <v>3</v>
      </c>
      <c r="C2697" s="6">
        <f t="shared" si="211"/>
        <v>4.610000000000003E-3</v>
      </c>
      <c r="D2697" s="7">
        <v>27.895</v>
      </c>
      <c r="E2697" s="7">
        <v>28.63</v>
      </c>
      <c r="F2697" s="7">
        <v>28.392859999999999</v>
      </c>
      <c r="G2697" s="7">
        <v>28.504999999999999</v>
      </c>
      <c r="H2697" s="7">
        <v>28.27</v>
      </c>
      <c r="K2697" s="9">
        <f t="shared" si="212"/>
        <v>28.63</v>
      </c>
      <c r="L2697" s="9">
        <f t="shared" si="213"/>
        <v>27.895</v>
      </c>
      <c r="M2697" s="9">
        <f t="shared" si="214"/>
        <v>0.73499999999999943</v>
      </c>
    </row>
    <row r="2698" spans="1:13" x14ac:dyDescent="0.2">
      <c r="A2698" s="5">
        <v>3.00535</v>
      </c>
      <c r="B2698" s="5">
        <f t="shared" si="210"/>
        <v>3</v>
      </c>
      <c r="C2698" s="6">
        <f t="shared" si="211"/>
        <v>5.3499999999999659E-3</v>
      </c>
      <c r="D2698" s="7">
        <v>27.82</v>
      </c>
      <c r="E2698" s="7">
        <v>28.945</v>
      </c>
      <c r="F2698" s="7">
        <v>28.473929999999999</v>
      </c>
      <c r="G2698" s="7">
        <v>28.47</v>
      </c>
      <c r="H2698" s="7">
        <v>28.32</v>
      </c>
      <c r="K2698" s="9">
        <f t="shared" si="212"/>
        <v>28.945</v>
      </c>
      <c r="L2698" s="9">
        <f t="shared" si="213"/>
        <v>27.82</v>
      </c>
      <c r="M2698" s="9">
        <f t="shared" si="214"/>
        <v>1.125</v>
      </c>
    </row>
    <row r="2699" spans="1:13" x14ac:dyDescent="0.2">
      <c r="A2699" s="5">
        <v>3.0061</v>
      </c>
      <c r="B2699" s="5">
        <f t="shared" si="210"/>
        <v>3</v>
      </c>
      <c r="C2699" s="6">
        <f t="shared" si="211"/>
        <v>6.0999999999999943E-3</v>
      </c>
      <c r="D2699" s="7">
        <v>27.82</v>
      </c>
      <c r="E2699" s="7">
        <v>28.64</v>
      </c>
      <c r="F2699" s="7">
        <v>28.36281</v>
      </c>
      <c r="G2699" s="7">
        <v>28.47</v>
      </c>
      <c r="H2699" s="7">
        <v>28.295000000000002</v>
      </c>
      <c r="K2699" s="9">
        <f t="shared" si="212"/>
        <v>28.64</v>
      </c>
      <c r="L2699" s="9">
        <f t="shared" si="213"/>
        <v>27.82</v>
      </c>
      <c r="M2699" s="9">
        <f t="shared" si="214"/>
        <v>0.82000000000000028</v>
      </c>
    </row>
    <row r="2700" spans="1:13" x14ac:dyDescent="0.2">
      <c r="A2700" s="5">
        <v>3.00684</v>
      </c>
      <c r="B2700" s="5">
        <f t="shared" si="210"/>
        <v>3</v>
      </c>
      <c r="C2700" s="6">
        <f t="shared" si="211"/>
        <v>6.8399999999999572E-3</v>
      </c>
      <c r="D2700" s="7">
        <v>27.8</v>
      </c>
      <c r="E2700" s="7">
        <v>28.74</v>
      </c>
      <c r="F2700" s="7">
        <v>28.379359999999998</v>
      </c>
      <c r="G2700" s="7">
        <v>28.43</v>
      </c>
      <c r="H2700" s="7">
        <v>28.285</v>
      </c>
      <c r="K2700" s="9">
        <f t="shared" si="212"/>
        <v>28.74</v>
      </c>
      <c r="L2700" s="9">
        <f t="shared" si="213"/>
        <v>27.8</v>
      </c>
      <c r="M2700" s="9">
        <f t="shared" si="214"/>
        <v>0.93999999999999773</v>
      </c>
    </row>
    <row r="2701" spans="1:13" x14ac:dyDescent="0.2">
      <c r="A2701" s="5">
        <v>3.00759</v>
      </c>
      <c r="B2701" s="5">
        <f t="shared" si="210"/>
        <v>3</v>
      </c>
      <c r="C2701" s="6">
        <f t="shared" si="211"/>
        <v>7.5899999999999856E-3</v>
      </c>
      <c r="D2701" s="7">
        <v>27.91</v>
      </c>
      <c r="E2701" s="7">
        <v>28.614999999999998</v>
      </c>
      <c r="F2701" s="7">
        <v>28.298069999999999</v>
      </c>
      <c r="G2701" s="7">
        <v>28.395</v>
      </c>
      <c r="H2701" s="7">
        <v>28.27</v>
      </c>
      <c r="K2701" s="9">
        <f t="shared" si="212"/>
        <v>28.614999999999998</v>
      </c>
      <c r="L2701" s="9">
        <f t="shared" si="213"/>
        <v>27.91</v>
      </c>
      <c r="M2701" s="9">
        <f t="shared" si="214"/>
        <v>0.70499999999999829</v>
      </c>
    </row>
    <row r="2702" spans="1:13" x14ac:dyDescent="0.2">
      <c r="A2702" s="5">
        <v>3.0083299999999999</v>
      </c>
      <c r="B2702" s="5">
        <f t="shared" si="210"/>
        <v>3</v>
      </c>
      <c r="C2702" s="6">
        <f t="shared" si="211"/>
        <v>8.3299999999999486E-3</v>
      </c>
      <c r="D2702" s="7">
        <v>27.945</v>
      </c>
      <c r="E2702" s="7">
        <v>29.004999999999999</v>
      </c>
      <c r="F2702" s="7">
        <v>28.500330000000002</v>
      </c>
      <c r="G2702" s="7">
        <v>28.395</v>
      </c>
      <c r="H2702" s="7">
        <v>28.26</v>
      </c>
      <c r="K2702" s="9">
        <f t="shared" si="212"/>
        <v>29.004999999999999</v>
      </c>
      <c r="L2702" s="9">
        <f t="shared" si="213"/>
        <v>27.945</v>
      </c>
      <c r="M2702" s="9">
        <f t="shared" si="214"/>
        <v>1.0599999999999987</v>
      </c>
    </row>
    <row r="2703" spans="1:13" x14ac:dyDescent="0.2">
      <c r="A2703" s="5">
        <v>3.0090699999999999</v>
      </c>
      <c r="B2703" s="5">
        <f t="shared" si="210"/>
        <v>3</v>
      </c>
      <c r="C2703" s="6">
        <f t="shared" si="211"/>
        <v>9.0699999999999115E-3</v>
      </c>
      <c r="D2703" s="7">
        <v>27.81</v>
      </c>
      <c r="E2703" s="7">
        <v>28.715</v>
      </c>
      <c r="F2703" s="7">
        <v>28.410240000000002</v>
      </c>
      <c r="G2703" s="7">
        <v>28.385000000000002</v>
      </c>
      <c r="H2703" s="7">
        <v>28.344999999999999</v>
      </c>
      <c r="K2703" s="9">
        <f t="shared" si="212"/>
        <v>28.715</v>
      </c>
      <c r="L2703" s="9">
        <f t="shared" si="213"/>
        <v>27.81</v>
      </c>
      <c r="M2703" s="9">
        <f t="shared" si="214"/>
        <v>0.90500000000000114</v>
      </c>
    </row>
    <row r="2704" spans="1:13" x14ac:dyDescent="0.2">
      <c r="A2704" s="5">
        <v>3.0098199999999999</v>
      </c>
      <c r="B2704" s="5">
        <f t="shared" si="210"/>
        <v>3</v>
      </c>
      <c r="C2704" s="6">
        <f t="shared" si="211"/>
        <v>9.8199999999999399E-3</v>
      </c>
      <c r="D2704" s="7">
        <v>27.945</v>
      </c>
      <c r="E2704" s="7">
        <v>28.664999999999999</v>
      </c>
      <c r="F2704" s="7">
        <v>28.392880000000002</v>
      </c>
      <c r="G2704" s="7">
        <v>28.385000000000002</v>
      </c>
      <c r="H2704" s="7">
        <v>28.335000000000001</v>
      </c>
      <c r="K2704" s="9">
        <f t="shared" si="212"/>
        <v>28.664999999999999</v>
      </c>
      <c r="L2704" s="9">
        <f t="shared" si="213"/>
        <v>27.945</v>
      </c>
      <c r="M2704" s="9">
        <f t="shared" si="214"/>
        <v>0.71999999999999886</v>
      </c>
    </row>
    <row r="2705" spans="1:13" x14ac:dyDescent="0.2">
      <c r="A2705" s="5">
        <v>3.0105599999999999</v>
      </c>
      <c r="B2705" s="5">
        <f t="shared" si="210"/>
        <v>3</v>
      </c>
      <c r="C2705" s="6">
        <f t="shared" si="211"/>
        <v>1.0559999999999903E-2</v>
      </c>
      <c r="D2705" s="7">
        <v>27.81</v>
      </c>
      <c r="E2705" s="7">
        <v>28.774999999999999</v>
      </c>
      <c r="F2705" s="7">
        <v>28.319669999999999</v>
      </c>
      <c r="G2705" s="7">
        <v>28.335000000000001</v>
      </c>
      <c r="H2705" s="7">
        <v>28.344999999999999</v>
      </c>
      <c r="K2705" s="9">
        <f t="shared" si="212"/>
        <v>28.774999999999999</v>
      </c>
      <c r="L2705" s="9">
        <f t="shared" si="213"/>
        <v>27.81</v>
      </c>
      <c r="M2705" s="9">
        <f t="shared" si="214"/>
        <v>0.96499999999999986</v>
      </c>
    </row>
    <row r="2706" spans="1:13" x14ac:dyDescent="0.2">
      <c r="A2706" s="5">
        <v>3.0112999999999999</v>
      </c>
      <c r="B2706" s="5">
        <f t="shared" si="210"/>
        <v>3</v>
      </c>
      <c r="C2706" s="6">
        <f t="shared" si="211"/>
        <v>1.1299999999999866E-2</v>
      </c>
      <c r="D2706" s="7">
        <v>27.82</v>
      </c>
      <c r="E2706" s="7">
        <v>28.715</v>
      </c>
      <c r="F2706" s="7">
        <v>28.35633</v>
      </c>
      <c r="G2706" s="7">
        <v>28.295000000000002</v>
      </c>
      <c r="H2706" s="7">
        <v>28.38</v>
      </c>
      <c r="K2706" s="9">
        <f t="shared" si="212"/>
        <v>28.715</v>
      </c>
      <c r="L2706" s="9">
        <f t="shared" si="213"/>
        <v>27.82</v>
      </c>
      <c r="M2706" s="9">
        <f t="shared" si="214"/>
        <v>0.89499999999999957</v>
      </c>
    </row>
    <row r="2707" spans="1:13" x14ac:dyDescent="0.2">
      <c r="A2707" s="5">
        <v>3.0120499999999999</v>
      </c>
      <c r="B2707" s="5">
        <f t="shared" si="210"/>
        <v>3</v>
      </c>
      <c r="C2707" s="6">
        <f t="shared" si="211"/>
        <v>1.2049999999999894E-2</v>
      </c>
      <c r="D2707" s="7">
        <v>27.86</v>
      </c>
      <c r="E2707" s="7">
        <v>28.58</v>
      </c>
      <c r="F2707" s="7">
        <v>28.263649999999998</v>
      </c>
      <c r="G2707" s="7">
        <v>28.31</v>
      </c>
      <c r="H2707" s="7">
        <v>28.295000000000002</v>
      </c>
      <c r="K2707" s="9">
        <f t="shared" si="212"/>
        <v>28.58</v>
      </c>
      <c r="L2707" s="9">
        <f t="shared" si="213"/>
        <v>27.86</v>
      </c>
      <c r="M2707" s="9">
        <f t="shared" si="214"/>
        <v>0.71999999999999886</v>
      </c>
    </row>
    <row r="2708" spans="1:13" x14ac:dyDescent="0.2">
      <c r="A2708" s="5">
        <v>3.0127899999999999</v>
      </c>
      <c r="B2708" s="5">
        <f t="shared" si="210"/>
        <v>3</v>
      </c>
      <c r="C2708" s="6">
        <f t="shared" si="211"/>
        <v>1.2789999999999857E-2</v>
      </c>
      <c r="D2708" s="7">
        <v>27.75</v>
      </c>
      <c r="E2708" s="7">
        <v>28.81</v>
      </c>
      <c r="F2708" s="7">
        <v>28.321069999999999</v>
      </c>
      <c r="G2708" s="7">
        <v>28.285</v>
      </c>
      <c r="H2708" s="7">
        <v>28.37</v>
      </c>
      <c r="K2708" s="9">
        <f t="shared" si="212"/>
        <v>28.81</v>
      </c>
      <c r="L2708" s="9">
        <f t="shared" si="213"/>
        <v>27.75</v>
      </c>
      <c r="M2708" s="9">
        <f t="shared" si="214"/>
        <v>1.0599999999999987</v>
      </c>
    </row>
    <row r="2709" spans="1:13" x14ac:dyDescent="0.2">
      <c r="A2709" s="5">
        <v>3.0135399999999999</v>
      </c>
      <c r="B2709" s="5">
        <f t="shared" si="210"/>
        <v>3</v>
      </c>
      <c r="C2709" s="6">
        <f t="shared" si="211"/>
        <v>1.3539999999999885E-2</v>
      </c>
      <c r="D2709" s="7">
        <v>27.844999999999999</v>
      </c>
      <c r="E2709" s="7">
        <v>28.75</v>
      </c>
      <c r="F2709" s="7">
        <v>28.401319999999998</v>
      </c>
      <c r="G2709" s="7">
        <v>28.295000000000002</v>
      </c>
      <c r="H2709" s="7">
        <v>28.36</v>
      </c>
      <c r="K2709" s="9">
        <f t="shared" si="212"/>
        <v>28.75</v>
      </c>
      <c r="L2709" s="9">
        <f t="shared" si="213"/>
        <v>27.844999999999999</v>
      </c>
      <c r="M2709" s="9">
        <f t="shared" si="214"/>
        <v>0.90500000000000114</v>
      </c>
    </row>
    <row r="2710" spans="1:13" x14ac:dyDescent="0.2">
      <c r="A2710" s="5">
        <v>3.0142799999999998</v>
      </c>
      <c r="B2710" s="5">
        <f t="shared" si="210"/>
        <v>3</v>
      </c>
      <c r="C2710" s="6">
        <f t="shared" si="211"/>
        <v>1.4279999999999848E-2</v>
      </c>
      <c r="D2710" s="7">
        <v>27.785</v>
      </c>
      <c r="E2710" s="7">
        <v>28.945</v>
      </c>
      <c r="F2710" s="7">
        <v>28.353449999999999</v>
      </c>
      <c r="G2710" s="7">
        <v>28.395</v>
      </c>
      <c r="H2710" s="7">
        <v>28.285</v>
      </c>
      <c r="K2710" s="9">
        <f t="shared" si="212"/>
        <v>28.945</v>
      </c>
      <c r="L2710" s="9">
        <f t="shared" si="213"/>
        <v>27.785</v>
      </c>
      <c r="M2710" s="9">
        <f t="shared" si="214"/>
        <v>1.1600000000000001</v>
      </c>
    </row>
    <row r="2711" spans="1:13" x14ac:dyDescent="0.2">
      <c r="A2711" s="5">
        <v>3.0150199999999998</v>
      </c>
      <c r="B2711" s="5">
        <f t="shared" si="210"/>
        <v>3</v>
      </c>
      <c r="C2711" s="6">
        <f t="shared" si="211"/>
        <v>1.5019999999999811E-2</v>
      </c>
      <c r="D2711" s="7">
        <v>27.774999999999999</v>
      </c>
      <c r="E2711" s="7">
        <v>28.725000000000001</v>
      </c>
      <c r="F2711" s="7">
        <v>28.339279999999999</v>
      </c>
      <c r="G2711" s="7">
        <v>28.36</v>
      </c>
      <c r="H2711" s="7">
        <v>28.344999999999999</v>
      </c>
      <c r="K2711" s="9">
        <f t="shared" si="212"/>
        <v>28.725000000000001</v>
      </c>
      <c r="L2711" s="9">
        <f t="shared" si="213"/>
        <v>27.774999999999999</v>
      </c>
      <c r="M2711" s="9">
        <f t="shared" si="214"/>
        <v>0.95000000000000284</v>
      </c>
    </row>
    <row r="2712" spans="1:13" x14ac:dyDescent="0.2">
      <c r="A2712" s="5">
        <v>3.0157699999999998</v>
      </c>
      <c r="B2712" s="5">
        <f t="shared" si="210"/>
        <v>3</v>
      </c>
      <c r="C2712" s="6">
        <f t="shared" si="211"/>
        <v>1.576999999999984E-2</v>
      </c>
      <c r="D2712" s="7">
        <v>27.895</v>
      </c>
      <c r="E2712" s="7">
        <v>28.675000000000001</v>
      </c>
      <c r="F2712" s="7">
        <v>28.338100000000001</v>
      </c>
      <c r="G2712" s="7">
        <v>28.36</v>
      </c>
      <c r="H2712" s="7">
        <v>28.295000000000002</v>
      </c>
      <c r="K2712" s="9">
        <f t="shared" si="212"/>
        <v>28.675000000000001</v>
      </c>
      <c r="L2712" s="9">
        <f t="shared" si="213"/>
        <v>27.895</v>
      </c>
      <c r="M2712" s="9">
        <f t="shared" si="214"/>
        <v>0.78000000000000114</v>
      </c>
    </row>
    <row r="2713" spans="1:13" x14ac:dyDescent="0.2">
      <c r="A2713" s="5">
        <v>3.0165099999999998</v>
      </c>
      <c r="B2713" s="5">
        <f t="shared" si="210"/>
        <v>3</v>
      </c>
      <c r="C2713" s="6">
        <f t="shared" si="211"/>
        <v>1.6509999999999803E-2</v>
      </c>
      <c r="D2713" s="7">
        <v>27.844999999999999</v>
      </c>
      <c r="E2713" s="7">
        <v>28.945</v>
      </c>
      <c r="F2713" s="7">
        <v>28.45542</v>
      </c>
      <c r="G2713" s="7">
        <v>28.36</v>
      </c>
      <c r="H2713" s="7">
        <v>28.32</v>
      </c>
      <c r="K2713" s="9">
        <f t="shared" si="212"/>
        <v>28.945</v>
      </c>
      <c r="L2713" s="9">
        <f t="shared" si="213"/>
        <v>27.844999999999999</v>
      </c>
      <c r="M2713" s="9">
        <f t="shared" si="214"/>
        <v>1.1000000000000014</v>
      </c>
    </row>
    <row r="2714" spans="1:13" x14ac:dyDescent="0.2">
      <c r="A2714" s="5">
        <v>3.0172500000000002</v>
      </c>
      <c r="B2714" s="5">
        <f t="shared" si="210"/>
        <v>3</v>
      </c>
      <c r="C2714" s="6">
        <f t="shared" si="211"/>
        <v>1.725000000000021E-2</v>
      </c>
      <c r="D2714" s="7">
        <v>27.76</v>
      </c>
      <c r="E2714" s="7">
        <v>28.81</v>
      </c>
      <c r="F2714" s="7">
        <v>28.397950000000002</v>
      </c>
      <c r="G2714" s="7">
        <v>28.36</v>
      </c>
      <c r="H2714" s="7">
        <v>28.32</v>
      </c>
      <c r="K2714" s="9">
        <f t="shared" si="212"/>
        <v>28.81</v>
      </c>
      <c r="L2714" s="9">
        <f t="shared" si="213"/>
        <v>27.76</v>
      </c>
      <c r="M2714" s="9">
        <f t="shared" si="214"/>
        <v>1.0499999999999972</v>
      </c>
    </row>
    <row r="2715" spans="1:13" x14ac:dyDescent="0.2">
      <c r="A2715" s="5">
        <v>3.0179999999999998</v>
      </c>
      <c r="B2715" s="5">
        <f t="shared" si="210"/>
        <v>3</v>
      </c>
      <c r="C2715" s="6">
        <f t="shared" si="211"/>
        <v>1.7999999999999794E-2</v>
      </c>
      <c r="D2715" s="7">
        <v>27.844999999999999</v>
      </c>
      <c r="E2715" s="7">
        <v>28.774999999999999</v>
      </c>
      <c r="F2715" s="7">
        <v>28.387260000000001</v>
      </c>
      <c r="G2715" s="7">
        <v>28.405000000000001</v>
      </c>
      <c r="H2715" s="7">
        <v>28.32</v>
      </c>
      <c r="K2715" s="9">
        <f t="shared" si="212"/>
        <v>28.774999999999999</v>
      </c>
      <c r="L2715" s="9">
        <f t="shared" si="213"/>
        <v>27.844999999999999</v>
      </c>
      <c r="M2715" s="9">
        <f t="shared" si="214"/>
        <v>0.92999999999999972</v>
      </c>
    </row>
    <row r="2716" spans="1:13" x14ac:dyDescent="0.2">
      <c r="A2716" s="5">
        <v>3.0187400000000002</v>
      </c>
      <c r="B2716" s="5">
        <f t="shared" si="210"/>
        <v>3</v>
      </c>
      <c r="C2716" s="6">
        <f t="shared" si="211"/>
        <v>1.8740000000000201E-2</v>
      </c>
      <c r="D2716" s="7">
        <v>27.82</v>
      </c>
      <c r="E2716" s="7">
        <v>28.785</v>
      </c>
      <c r="F2716" s="7">
        <v>28.433430000000001</v>
      </c>
      <c r="G2716" s="7">
        <v>28.42</v>
      </c>
      <c r="H2716" s="7">
        <v>28.31</v>
      </c>
      <c r="K2716" s="9">
        <f t="shared" si="212"/>
        <v>28.785</v>
      </c>
      <c r="L2716" s="9">
        <f t="shared" si="213"/>
        <v>27.82</v>
      </c>
      <c r="M2716" s="9">
        <f t="shared" si="214"/>
        <v>0.96499999999999986</v>
      </c>
    </row>
    <row r="2717" spans="1:13" x14ac:dyDescent="0.2">
      <c r="A2717" s="5">
        <v>3.0194899999999998</v>
      </c>
      <c r="B2717" s="5">
        <f t="shared" si="210"/>
        <v>3</v>
      </c>
      <c r="C2717" s="6">
        <f t="shared" si="211"/>
        <v>1.9489999999999785E-2</v>
      </c>
      <c r="D2717" s="7">
        <v>27.82</v>
      </c>
      <c r="E2717" s="7">
        <v>28.725000000000001</v>
      </c>
      <c r="F2717" s="7">
        <v>28.36917</v>
      </c>
      <c r="G2717" s="7">
        <v>28.405000000000001</v>
      </c>
      <c r="H2717" s="7">
        <v>28.2</v>
      </c>
      <c r="K2717" s="9">
        <f t="shared" si="212"/>
        <v>28.725000000000001</v>
      </c>
      <c r="L2717" s="9">
        <f t="shared" si="213"/>
        <v>27.82</v>
      </c>
      <c r="M2717" s="9">
        <f t="shared" si="214"/>
        <v>0.90500000000000114</v>
      </c>
    </row>
    <row r="2718" spans="1:13" x14ac:dyDescent="0.2">
      <c r="A2718" s="5">
        <v>3.0202300000000002</v>
      </c>
      <c r="B2718" s="5">
        <f t="shared" si="210"/>
        <v>3</v>
      </c>
      <c r="C2718" s="6">
        <f t="shared" si="211"/>
        <v>2.0230000000000192E-2</v>
      </c>
      <c r="D2718" s="7">
        <v>27.81</v>
      </c>
      <c r="E2718" s="7">
        <v>28.824999999999999</v>
      </c>
      <c r="F2718" s="7">
        <v>28.406359999999999</v>
      </c>
      <c r="G2718" s="7">
        <v>28.42</v>
      </c>
      <c r="H2718" s="7">
        <v>28.21</v>
      </c>
      <c r="K2718" s="9">
        <f t="shared" si="212"/>
        <v>28.824999999999999</v>
      </c>
      <c r="L2718" s="9">
        <f t="shared" si="213"/>
        <v>27.81</v>
      </c>
      <c r="M2718" s="9">
        <f t="shared" si="214"/>
        <v>1.0150000000000006</v>
      </c>
    </row>
    <row r="2719" spans="1:13" x14ac:dyDescent="0.2">
      <c r="A2719" s="5">
        <v>3.0209700000000002</v>
      </c>
      <c r="B2719" s="5">
        <f t="shared" si="210"/>
        <v>3</v>
      </c>
      <c r="C2719" s="6">
        <f t="shared" si="211"/>
        <v>2.0970000000000155E-2</v>
      </c>
      <c r="D2719" s="7">
        <v>27.734999999999999</v>
      </c>
      <c r="E2719" s="7">
        <v>28.7</v>
      </c>
      <c r="F2719" s="7">
        <v>28.355360000000001</v>
      </c>
      <c r="G2719" s="7">
        <v>28.32</v>
      </c>
      <c r="H2719" s="7">
        <v>28.37</v>
      </c>
      <c r="K2719" s="9">
        <f t="shared" si="212"/>
        <v>28.7</v>
      </c>
      <c r="L2719" s="9">
        <f t="shared" si="213"/>
        <v>27.734999999999999</v>
      </c>
      <c r="M2719" s="9">
        <f t="shared" si="214"/>
        <v>0.96499999999999986</v>
      </c>
    </row>
    <row r="2720" spans="1:13" x14ac:dyDescent="0.2">
      <c r="A2720" s="5">
        <v>3.0217200000000002</v>
      </c>
      <c r="B2720" s="5">
        <f t="shared" si="210"/>
        <v>3</v>
      </c>
      <c r="C2720" s="6">
        <f t="shared" si="211"/>
        <v>2.1720000000000184E-2</v>
      </c>
      <c r="D2720" s="7">
        <v>27.885000000000002</v>
      </c>
      <c r="E2720" s="7">
        <v>28.7</v>
      </c>
      <c r="F2720" s="7">
        <v>28.365379999999998</v>
      </c>
      <c r="G2720" s="7">
        <v>28.36</v>
      </c>
      <c r="H2720" s="7">
        <v>28.32</v>
      </c>
      <c r="K2720" s="9">
        <f t="shared" si="212"/>
        <v>28.7</v>
      </c>
      <c r="L2720" s="9">
        <f t="shared" si="213"/>
        <v>27.885000000000002</v>
      </c>
      <c r="M2720" s="9">
        <f t="shared" si="214"/>
        <v>0.81499999999999773</v>
      </c>
    </row>
    <row r="2721" spans="1:13" x14ac:dyDescent="0.2">
      <c r="A2721" s="5">
        <v>3.0224600000000001</v>
      </c>
      <c r="B2721" s="5">
        <f t="shared" si="210"/>
        <v>3</v>
      </c>
      <c r="C2721" s="6">
        <f t="shared" si="211"/>
        <v>2.2460000000000147E-2</v>
      </c>
      <c r="D2721" s="7">
        <v>27.82</v>
      </c>
      <c r="E2721" s="7">
        <v>28.97</v>
      </c>
      <c r="F2721" s="7">
        <v>28.42839</v>
      </c>
      <c r="G2721" s="7">
        <v>28.37</v>
      </c>
      <c r="H2721" s="7">
        <v>28.32</v>
      </c>
      <c r="K2721" s="9">
        <f t="shared" si="212"/>
        <v>28.97</v>
      </c>
      <c r="L2721" s="9">
        <f t="shared" si="213"/>
        <v>27.82</v>
      </c>
      <c r="M2721" s="9">
        <f t="shared" si="214"/>
        <v>1.1499999999999986</v>
      </c>
    </row>
    <row r="2722" spans="1:13" x14ac:dyDescent="0.2">
      <c r="A2722" s="5">
        <v>3.0232000000000001</v>
      </c>
      <c r="B2722" s="5">
        <f t="shared" si="210"/>
        <v>3</v>
      </c>
      <c r="C2722" s="6">
        <f t="shared" si="211"/>
        <v>2.3200000000000109E-2</v>
      </c>
      <c r="D2722" s="7">
        <v>27.835000000000001</v>
      </c>
      <c r="E2722" s="7">
        <v>28.75</v>
      </c>
      <c r="F2722" s="7">
        <v>28.386369999999999</v>
      </c>
      <c r="G2722" s="7">
        <v>28.395</v>
      </c>
      <c r="H2722" s="7">
        <v>28.32</v>
      </c>
      <c r="K2722" s="9">
        <f t="shared" si="212"/>
        <v>28.75</v>
      </c>
      <c r="L2722" s="9">
        <f t="shared" si="213"/>
        <v>27.835000000000001</v>
      </c>
      <c r="M2722" s="9">
        <f t="shared" si="214"/>
        <v>0.91499999999999915</v>
      </c>
    </row>
    <row r="2723" spans="1:13" x14ac:dyDescent="0.2">
      <c r="A2723" s="5">
        <v>3.0239500000000001</v>
      </c>
      <c r="B2723" s="5">
        <f t="shared" si="210"/>
        <v>3</v>
      </c>
      <c r="C2723" s="6">
        <f t="shared" si="211"/>
        <v>2.3950000000000138E-2</v>
      </c>
      <c r="D2723" s="7">
        <v>27.774999999999999</v>
      </c>
      <c r="E2723" s="7">
        <v>28.774999999999999</v>
      </c>
      <c r="F2723" s="7">
        <v>28.396159999999998</v>
      </c>
      <c r="G2723" s="7">
        <v>28.43</v>
      </c>
      <c r="H2723" s="7">
        <v>28.27</v>
      </c>
      <c r="K2723" s="9">
        <f t="shared" si="212"/>
        <v>28.774999999999999</v>
      </c>
      <c r="L2723" s="9">
        <f t="shared" si="213"/>
        <v>27.774999999999999</v>
      </c>
      <c r="M2723" s="9">
        <f t="shared" si="214"/>
        <v>1</v>
      </c>
    </row>
    <row r="2724" spans="1:13" x14ac:dyDescent="0.2">
      <c r="A2724" s="5">
        <v>3.0246900000000001</v>
      </c>
      <c r="B2724" s="5">
        <f t="shared" si="210"/>
        <v>3</v>
      </c>
      <c r="C2724" s="6">
        <f t="shared" si="211"/>
        <v>2.4690000000000101E-2</v>
      </c>
      <c r="D2724" s="7">
        <v>27.71</v>
      </c>
      <c r="E2724" s="7">
        <v>28.91</v>
      </c>
      <c r="F2724" s="7">
        <v>28.383289999999999</v>
      </c>
      <c r="G2724" s="7">
        <v>28.43</v>
      </c>
      <c r="H2724" s="7">
        <v>28.27</v>
      </c>
      <c r="K2724" s="9">
        <f t="shared" si="212"/>
        <v>28.91</v>
      </c>
      <c r="L2724" s="9">
        <f t="shared" si="213"/>
        <v>27.71</v>
      </c>
      <c r="M2724" s="9">
        <f t="shared" si="214"/>
        <v>1.1999999999999993</v>
      </c>
    </row>
    <row r="2725" spans="1:13" x14ac:dyDescent="0.2">
      <c r="A2725" s="5">
        <v>3.0254400000000001</v>
      </c>
      <c r="B2725" s="5">
        <f t="shared" si="210"/>
        <v>3</v>
      </c>
      <c r="C2725" s="6">
        <f t="shared" si="211"/>
        <v>2.5440000000000129E-2</v>
      </c>
      <c r="D2725" s="7">
        <v>27.81</v>
      </c>
      <c r="E2725" s="7">
        <v>28.91</v>
      </c>
      <c r="F2725" s="7">
        <v>28.453399999999998</v>
      </c>
      <c r="G2725" s="7">
        <v>28.454999999999998</v>
      </c>
      <c r="H2725" s="7">
        <v>28.27</v>
      </c>
      <c r="K2725" s="9">
        <f t="shared" si="212"/>
        <v>28.91</v>
      </c>
      <c r="L2725" s="9">
        <f t="shared" si="213"/>
        <v>27.81</v>
      </c>
      <c r="M2725" s="9">
        <f t="shared" si="214"/>
        <v>1.1000000000000014</v>
      </c>
    </row>
    <row r="2726" spans="1:13" x14ac:dyDescent="0.2">
      <c r="A2726" s="5">
        <v>3.0261800000000001</v>
      </c>
      <c r="B2726" s="5">
        <f t="shared" si="210"/>
        <v>3</v>
      </c>
      <c r="C2726" s="6">
        <f t="shared" si="211"/>
        <v>2.6180000000000092E-2</v>
      </c>
      <c r="D2726" s="7">
        <v>27.75</v>
      </c>
      <c r="E2726" s="7">
        <v>28.96</v>
      </c>
      <c r="F2726" s="7">
        <v>28.447199999999999</v>
      </c>
      <c r="G2726" s="7">
        <v>28.47</v>
      </c>
      <c r="H2726" s="7">
        <v>28.26</v>
      </c>
      <c r="K2726" s="9">
        <f t="shared" si="212"/>
        <v>28.96</v>
      </c>
      <c r="L2726" s="9">
        <f t="shared" si="213"/>
        <v>27.75</v>
      </c>
      <c r="M2726" s="9">
        <f t="shared" si="214"/>
        <v>1.2100000000000009</v>
      </c>
    </row>
    <row r="2727" spans="1:13" x14ac:dyDescent="0.2">
      <c r="A2727" s="5">
        <v>3.0269200000000001</v>
      </c>
      <c r="B2727" s="5">
        <f t="shared" si="210"/>
        <v>3</v>
      </c>
      <c r="C2727" s="6">
        <f t="shared" si="211"/>
        <v>2.6920000000000055E-2</v>
      </c>
      <c r="D2727" s="7">
        <v>27.87</v>
      </c>
      <c r="E2727" s="7">
        <v>28.75</v>
      </c>
      <c r="F2727" s="7">
        <v>28.383099999999999</v>
      </c>
      <c r="G2727" s="7">
        <v>28.454999999999998</v>
      </c>
      <c r="H2727" s="7">
        <v>28.32</v>
      </c>
      <c r="K2727" s="9">
        <f t="shared" si="212"/>
        <v>28.75</v>
      </c>
      <c r="L2727" s="9">
        <f t="shared" si="213"/>
        <v>27.87</v>
      </c>
      <c r="M2727" s="9">
        <f t="shared" si="214"/>
        <v>0.87999999999999901</v>
      </c>
    </row>
    <row r="2728" spans="1:13" x14ac:dyDescent="0.2">
      <c r="A2728" s="5">
        <v>3.0276700000000001</v>
      </c>
      <c r="B2728" s="5">
        <f t="shared" si="210"/>
        <v>3</v>
      </c>
      <c r="C2728" s="6">
        <f t="shared" si="211"/>
        <v>2.7670000000000083E-2</v>
      </c>
      <c r="D2728" s="7">
        <v>27.835000000000001</v>
      </c>
      <c r="E2728" s="7">
        <v>28.75</v>
      </c>
      <c r="F2728" s="7">
        <v>28.396450000000002</v>
      </c>
      <c r="G2728" s="7">
        <v>28.43</v>
      </c>
      <c r="H2728" s="7">
        <v>28.26</v>
      </c>
      <c r="K2728" s="9">
        <f t="shared" si="212"/>
        <v>28.75</v>
      </c>
      <c r="L2728" s="9">
        <f t="shared" si="213"/>
        <v>27.835000000000001</v>
      </c>
      <c r="M2728" s="9">
        <f t="shared" si="214"/>
        <v>0.91499999999999915</v>
      </c>
    </row>
    <row r="2729" spans="1:13" x14ac:dyDescent="0.2">
      <c r="A2729" s="5">
        <v>3.02841</v>
      </c>
      <c r="B2729" s="5">
        <f t="shared" si="210"/>
        <v>3</v>
      </c>
      <c r="C2729" s="6">
        <f t="shared" si="211"/>
        <v>2.8410000000000046E-2</v>
      </c>
      <c r="D2729" s="7">
        <v>27.8</v>
      </c>
      <c r="E2729" s="7">
        <v>28.98</v>
      </c>
      <c r="F2729" s="7">
        <v>28.38842</v>
      </c>
      <c r="G2729" s="7">
        <v>28.454999999999998</v>
      </c>
      <c r="H2729" s="7">
        <v>28.26</v>
      </c>
      <c r="K2729" s="9">
        <f t="shared" si="212"/>
        <v>28.98</v>
      </c>
      <c r="L2729" s="9">
        <f t="shared" si="213"/>
        <v>27.8</v>
      </c>
      <c r="M2729" s="9">
        <f t="shared" si="214"/>
        <v>1.1799999999999997</v>
      </c>
    </row>
    <row r="2730" spans="1:13" x14ac:dyDescent="0.2">
      <c r="A2730" s="5">
        <v>3.02915</v>
      </c>
      <c r="B2730" s="5">
        <f t="shared" si="210"/>
        <v>3</v>
      </c>
      <c r="C2730" s="6">
        <f t="shared" si="211"/>
        <v>2.9150000000000009E-2</v>
      </c>
      <c r="D2730" s="7">
        <v>27.8</v>
      </c>
      <c r="E2730" s="7">
        <v>28.85</v>
      </c>
      <c r="F2730" s="7">
        <v>28.436810000000001</v>
      </c>
      <c r="G2730" s="7">
        <v>28.454999999999998</v>
      </c>
      <c r="H2730" s="7">
        <v>28.285</v>
      </c>
      <c r="K2730" s="9">
        <f t="shared" si="212"/>
        <v>28.85</v>
      </c>
      <c r="L2730" s="9">
        <f t="shared" si="213"/>
        <v>27.8</v>
      </c>
      <c r="M2730" s="9">
        <f t="shared" si="214"/>
        <v>1.0500000000000007</v>
      </c>
    </row>
    <row r="2731" spans="1:13" x14ac:dyDescent="0.2">
      <c r="A2731" s="5">
        <v>3.0299</v>
      </c>
      <c r="B2731" s="5">
        <f t="shared" si="210"/>
        <v>3</v>
      </c>
      <c r="C2731" s="6">
        <f t="shared" si="211"/>
        <v>2.9900000000000038E-2</v>
      </c>
      <c r="D2731" s="7">
        <v>27.75</v>
      </c>
      <c r="E2731" s="7">
        <v>28.835000000000001</v>
      </c>
      <c r="F2731" s="7">
        <v>28.313859999999998</v>
      </c>
      <c r="G2731" s="7">
        <v>28.445</v>
      </c>
      <c r="H2731" s="7">
        <v>28.21</v>
      </c>
      <c r="K2731" s="9">
        <f t="shared" si="212"/>
        <v>28.835000000000001</v>
      </c>
      <c r="L2731" s="9">
        <f t="shared" si="213"/>
        <v>27.75</v>
      </c>
      <c r="M2731" s="9">
        <f t="shared" si="214"/>
        <v>1.0850000000000009</v>
      </c>
    </row>
    <row r="2732" spans="1:13" x14ac:dyDescent="0.2">
      <c r="A2732" s="5">
        <v>3.03064</v>
      </c>
      <c r="B2732" s="5">
        <f t="shared" si="210"/>
        <v>3</v>
      </c>
      <c r="C2732" s="6">
        <f t="shared" si="211"/>
        <v>3.0640000000000001E-2</v>
      </c>
      <c r="D2732" s="7">
        <v>27.835000000000001</v>
      </c>
      <c r="E2732" s="7">
        <v>28.785</v>
      </c>
      <c r="F2732" s="7">
        <v>28.3901</v>
      </c>
      <c r="G2732" s="7">
        <v>28.47</v>
      </c>
      <c r="H2732" s="7">
        <v>28.26</v>
      </c>
      <c r="K2732" s="9">
        <f t="shared" si="212"/>
        <v>28.785</v>
      </c>
      <c r="L2732" s="9">
        <f t="shared" si="213"/>
        <v>27.835000000000001</v>
      </c>
      <c r="M2732" s="9">
        <f t="shared" si="214"/>
        <v>0.94999999999999929</v>
      </c>
    </row>
    <row r="2733" spans="1:13" x14ac:dyDescent="0.2">
      <c r="A2733" s="5">
        <v>3.03138</v>
      </c>
      <c r="B2733" s="5">
        <f t="shared" si="210"/>
        <v>3</v>
      </c>
      <c r="C2733" s="6">
        <f t="shared" si="211"/>
        <v>3.1379999999999963E-2</v>
      </c>
      <c r="D2733" s="7">
        <v>27.81</v>
      </c>
      <c r="E2733" s="7">
        <v>28.91</v>
      </c>
      <c r="F2733" s="7">
        <v>28.469460000000002</v>
      </c>
      <c r="G2733" s="7">
        <v>28.47</v>
      </c>
      <c r="H2733" s="7">
        <v>28.31</v>
      </c>
      <c r="K2733" s="9">
        <f t="shared" si="212"/>
        <v>28.91</v>
      </c>
      <c r="L2733" s="9">
        <f t="shared" si="213"/>
        <v>27.81</v>
      </c>
      <c r="M2733" s="9">
        <f t="shared" si="214"/>
        <v>1.1000000000000014</v>
      </c>
    </row>
    <row r="2734" spans="1:13" x14ac:dyDescent="0.2">
      <c r="A2734" s="5">
        <v>3.03213</v>
      </c>
      <c r="B2734" s="5">
        <f t="shared" si="210"/>
        <v>3</v>
      </c>
      <c r="C2734" s="6">
        <f t="shared" si="211"/>
        <v>3.2129999999999992E-2</v>
      </c>
      <c r="D2734" s="7">
        <v>27.87</v>
      </c>
      <c r="E2734" s="7">
        <v>29.03</v>
      </c>
      <c r="F2734" s="7">
        <v>28.47785</v>
      </c>
      <c r="G2734" s="7">
        <v>28.42</v>
      </c>
      <c r="H2734" s="7">
        <v>28.36</v>
      </c>
      <c r="K2734" s="9">
        <f t="shared" si="212"/>
        <v>29.03</v>
      </c>
      <c r="L2734" s="9">
        <f t="shared" si="213"/>
        <v>27.87</v>
      </c>
      <c r="M2734" s="9">
        <f t="shared" si="214"/>
        <v>1.1600000000000001</v>
      </c>
    </row>
    <row r="2735" spans="1:13" x14ac:dyDescent="0.2">
      <c r="A2735" s="5">
        <v>3.03287</v>
      </c>
      <c r="B2735" s="5">
        <f t="shared" si="210"/>
        <v>3</v>
      </c>
      <c r="C2735" s="6">
        <f t="shared" si="211"/>
        <v>3.2869999999999955E-2</v>
      </c>
      <c r="D2735" s="7">
        <v>27.785</v>
      </c>
      <c r="E2735" s="7">
        <v>28.92</v>
      </c>
      <c r="F2735" s="7">
        <v>28.373519999999999</v>
      </c>
      <c r="G2735" s="7">
        <v>28.43</v>
      </c>
      <c r="H2735" s="7">
        <v>28.32</v>
      </c>
      <c r="K2735" s="9">
        <f t="shared" si="212"/>
        <v>28.92</v>
      </c>
      <c r="L2735" s="9">
        <f t="shared" si="213"/>
        <v>27.785</v>
      </c>
      <c r="M2735" s="9">
        <f t="shared" si="214"/>
        <v>1.1350000000000016</v>
      </c>
    </row>
    <row r="2736" spans="1:13" x14ac:dyDescent="0.2">
      <c r="A2736" s="5">
        <v>3.03362</v>
      </c>
      <c r="B2736" s="5">
        <f t="shared" si="210"/>
        <v>3</v>
      </c>
      <c r="C2736" s="6">
        <f t="shared" si="211"/>
        <v>3.3619999999999983E-2</v>
      </c>
      <c r="D2736" s="7">
        <v>27.93</v>
      </c>
      <c r="E2736" s="7">
        <v>28.895</v>
      </c>
      <c r="F2736" s="7">
        <v>28.414899999999999</v>
      </c>
      <c r="G2736" s="7">
        <v>28.405000000000001</v>
      </c>
      <c r="H2736" s="7">
        <v>28.32</v>
      </c>
      <c r="K2736" s="9">
        <f t="shared" si="212"/>
        <v>28.895</v>
      </c>
      <c r="L2736" s="9">
        <f t="shared" si="213"/>
        <v>27.93</v>
      </c>
      <c r="M2736" s="9">
        <f t="shared" si="214"/>
        <v>0.96499999999999986</v>
      </c>
    </row>
    <row r="2737" spans="1:13" x14ac:dyDescent="0.2">
      <c r="A2737" s="5">
        <v>3.0343599999999999</v>
      </c>
      <c r="B2737" s="5">
        <f t="shared" si="210"/>
        <v>3</v>
      </c>
      <c r="C2737" s="6">
        <f t="shared" si="211"/>
        <v>3.4359999999999946E-2</v>
      </c>
      <c r="D2737" s="7">
        <v>27.91</v>
      </c>
      <c r="E2737" s="7">
        <v>28.774999999999999</v>
      </c>
      <c r="F2737" s="7">
        <v>28.413509999999999</v>
      </c>
      <c r="G2737" s="7">
        <v>28.43</v>
      </c>
      <c r="H2737" s="7">
        <v>28.27</v>
      </c>
      <c r="K2737" s="9">
        <f t="shared" si="212"/>
        <v>28.774999999999999</v>
      </c>
      <c r="L2737" s="9">
        <f t="shared" si="213"/>
        <v>27.91</v>
      </c>
      <c r="M2737" s="9">
        <f t="shared" si="214"/>
        <v>0.86499999999999844</v>
      </c>
    </row>
    <row r="2738" spans="1:13" x14ac:dyDescent="0.2">
      <c r="A2738" s="5">
        <v>3.0350999999999999</v>
      </c>
      <c r="B2738" s="5">
        <f t="shared" si="210"/>
        <v>3</v>
      </c>
      <c r="C2738" s="6">
        <f t="shared" si="211"/>
        <v>3.5099999999999909E-2</v>
      </c>
      <c r="D2738" s="7">
        <v>27.87</v>
      </c>
      <c r="E2738" s="7">
        <v>28.934999999999999</v>
      </c>
      <c r="F2738" s="7">
        <v>28.463519999999999</v>
      </c>
      <c r="G2738" s="7">
        <v>28.43</v>
      </c>
      <c r="H2738" s="7">
        <v>28.285</v>
      </c>
      <c r="K2738" s="9">
        <f t="shared" si="212"/>
        <v>28.934999999999999</v>
      </c>
      <c r="L2738" s="9">
        <f t="shared" si="213"/>
        <v>27.87</v>
      </c>
      <c r="M2738" s="9">
        <f t="shared" si="214"/>
        <v>1.0649999999999977</v>
      </c>
    </row>
    <row r="2739" spans="1:13" x14ac:dyDescent="0.2">
      <c r="A2739" s="5">
        <v>3.0358499999999999</v>
      </c>
      <c r="B2739" s="5">
        <f t="shared" si="210"/>
        <v>3</v>
      </c>
      <c r="C2739" s="6">
        <f t="shared" si="211"/>
        <v>3.5849999999999937E-2</v>
      </c>
      <c r="D2739" s="7">
        <v>27.895</v>
      </c>
      <c r="E2739" s="7">
        <v>28.97</v>
      </c>
      <c r="F2739" s="7">
        <v>28.488240000000001</v>
      </c>
      <c r="G2739" s="7">
        <v>28.42</v>
      </c>
      <c r="H2739" s="7">
        <v>28.344999999999999</v>
      </c>
      <c r="K2739" s="9">
        <f t="shared" si="212"/>
        <v>28.97</v>
      </c>
      <c r="L2739" s="9">
        <f t="shared" si="213"/>
        <v>27.895</v>
      </c>
      <c r="M2739" s="9">
        <f t="shared" si="214"/>
        <v>1.0749999999999993</v>
      </c>
    </row>
    <row r="2740" spans="1:13" x14ac:dyDescent="0.2">
      <c r="A2740" s="5">
        <v>3.0365899999999999</v>
      </c>
      <c r="B2740" s="5">
        <f t="shared" si="210"/>
        <v>3</v>
      </c>
      <c r="C2740" s="6">
        <f t="shared" si="211"/>
        <v>3.65899999999999E-2</v>
      </c>
      <c r="D2740" s="7">
        <v>27.835000000000001</v>
      </c>
      <c r="E2740" s="7">
        <v>28.895</v>
      </c>
      <c r="F2740" s="7">
        <v>28.476590000000002</v>
      </c>
      <c r="G2740" s="7">
        <v>28.454999999999998</v>
      </c>
      <c r="H2740" s="7">
        <v>28.37</v>
      </c>
      <c r="K2740" s="9">
        <f t="shared" si="212"/>
        <v>28.895</v>
      </c>
      <c r="L2740" s="9">
        <f t="shared" si="213"/>
        <v>27.835000000000001</v>
      </c>
      <c r="M2740" s="9">
        <f t="shared" si="214"/>
        <v>1.0599999999999987</v>
      </c>
    </row>
    <row r="2741" spans="1:13" x14ac:dyDescent="0.2">
      <c r="A2741" s="5">
        <v>3.0373299999999999</v>
      </c>
      <c r="B2741" s="5">
        <f t="shared" si="210"/>
        <v>3</v>
      </c>
      <c r="C2741" s="6">
        <f t="shared" si="211"/>
        <v>3.7329999999999863E-2</v>
      </c>
      <c r="D2741" s="7">
        <v>27.87</v>
      </c>
      <c r="E2741" s="7">
        <v>28.91</v>
      </c>
      <c r="F2741" s="7">
        <v>28.48715</v>
      </c>
      <c r="G2741" s="7">
        <v>28.48</v>
      </c>
      <c r="H2741" s="7">
        <v>28.42</v>
      </c>
      <c r="K2741" s="9">
        <f t="shared" si="212"/>
        <v>28.91</v>
      </c>
      <c r="L2741" s="9">
        <f t="shared" si="213"/>
        <v>27.87</v>
      </c>
      <c r="M2741" s="9">
        <f t="shared" si="214"/>
        <v>1.0399999999999991</v>
      </c>
    </row>
    <row r="2742" spans="1:13" x14ac:dyDescent="0.2">
      <c r="A2742" s="5">
        <v>3.0380799999999999</v>
      </c>
      <c r="B2742" s="5">
        <f t="shared" si="210"/>
        <v>3</v>
      </c>
      <c r="C2742" s="6">
        <f t="shared" si="211"/>
        <v>3.8079999999999892E-2</v>
      </c>
      <c r="D2742" s="7">
        <v>27.86</v>
      </c>
      <c r="E2742" s="7">
        <v>29.004999999999999</v>
      </c>
      <c r="F2742" s="7">
        <v>28.508980000000001</v>
      </c>
      <c r="G2742" s="7">
        <v>28.495000000000001</v>
      </c>
      <c r="H2742" s="7">
        <v>28.454999999999998</v>
      </c>
      <c r="K2742" s="9">
        <f t="shared" si="212"/>
        <v>29.004999999999999</v>
      </c>
      <c r="L2742" s="9">
        <f t="shared" si="213"/>
        <v>27.86</v>
      </c>
      <c r="M2742" s="9">
        <f t="shared" si="214"/>
        <v>1.1449999999999996</v>
      </c>
    </row>
    <row r="2743" spans="1:13" x14ac:dyDescent="0.2">
      <c r="A2743" s="5">
        <v>3.0388199999999999</v>
      </c>
      <c r="B2743" s="5">
        <f t="shared" si="210"/>
        <v>3</v>
      </c>
      <c r="C2743" s="6">
        <f t="shared" si="211"/>
        <v>3.8819999999999855E-2</v>
      </c>
      <c r="D2743" s="7">
        <v>27.98</v>
      </c>
      <c r="E2743" s="7">
        <v>28.885000000000002</v>
      </c>
      <c r="F2743" s="7">
        <v>28.483979999999999</v>
      </c>
      <c r="G2743" s="7">
        <v>28.48</v>
      </c>
      <c r="H2743" s="7">
        <v>28.38</v>
      </c>
      <c r="K2743" s="9">
        <f t="shared" si="212"/>
        <v>28.885000000000002</v>
      </c>
      <c r="L2743" s="9">
        <f t="shared" si="213"/>
        <v>27.98</v>
      </c>
      <c r="M2743" s="9">
        <f t="shared" si="214"/>
        <v>0.90500000000000114</v>
      </c>
    </row>
    <row r="2744" spans="1:13" x14ac:dyDescent="0.2">
      <c r="A2744" s="5">
        <v>3.0395699999999999</v>
      </c>
      <c r="B2744" s="5">
        <f t="shared" si="210"/>
        <v>3</v>
      </c>
      <c r="C2744" s="6">
        <f t="shared" si="211"/>
        <v>3.9569999999999883E-2</v>
      </c>
      <c r="D2744" s="7">
        <v>27.954999999999998</v>
      </c>
      <c r="E2744" s="7">
        <v>28.92</v>
      </c>
      <c r="F2744" s="7">
        <v>28.457470000000001</v>
      </c>
      <c r="G2744" s="7">
        <v>28.48</v>
      </c>
      <c r="H2744" s="7">
        <v>28.405000000000001</v>
      </c>
      <c r="K2744" s="9">
        <f t="shared" si="212"/>
        <v>28.92</v>
      </c>
      <c r="L2744" s="9">
        <f t="shared" si="213"/>
        <v>27.954999999999998</v>
      </c>
      <c r="M2744" s="9">
        <f t="shared" si="214"/>
        <v>0.96500000000000341</v>
      </c>
    </row>
    <row r="2745" spans="1:13" x14ac:dyDescent="0.2">
      <c r="A2745" s="5">
        <v>3.0403099999999998</v>
      </c>
      <c r="B2745" s="5">
        <f t="shared" si="210"/>
        <v>3</v>
      </c>
      <c r="C2745" s="6">
        <f t="shared" si="211"/>
        <v>4.0309999999999846E-2</v>
      </c>
      <c r="D2745" s="7">
        <v>28.04</v>
      </c>
      <c r="E2745" s="7">
        <v>28.81</v>
      </c>
      <c r="F2745" s="7">
        <v>28.43506</v>
      </c>
      <c r="G2745" s="7">
        <v>28.495000000000001</v>
      </c>
      <c r="H2745" s="7">
        <v>28.335000000000001</v>
      </c>
      <c r="K2745" s="9">
        <f t="shared" si="212"/>
        <v>28.81</v>
      </c>
      <c r="L2745" s="9">
        <f t="shared" si="213"/>
        <v>28.04</v>
      </c>
      <c r="M2745" s="9">
        <f t="shared" si="214"/>
        <v>0.76999999999999957</v>
      </c>
    </row>
    <row r="2746" spans="1:13" x14ac:dyDescent="0.2">
      <c r="A2746" s="5">
        <v>3.0410499999999998</v>
      </c>
      <c r="B2746" s="5">
        <f t="shared" si="210"/>
        <v>3</v>
      </c>
      <c r="C2746" s="6">
        <f t="shared" si="211"/>
        <v>4.1049999999999809E-2</v>
      </c>
      <c r="D2746" s="7">
        <v>27.945</v>
      </c>
      <c r="E2746" s="7">
        <v>28.934999999999999</v>
      </c>
      <c r="F2746" s="7">
        <v>28.468859999999999</v>
      </c>
      <c r="G2746" s="7">
        <v>28.495000000000001</v>
      </c>
      <c r="H2746" s="7">
        <v>28.344999999999999</v>
      </c>
      <c r="K2746" s="9">
        <f t="shared" si="212"/>
        <v>28.934999999999999</v>
      </c>
      <c r="L2746" s="9">
        <f t="shared" si="213"/>
        <v>27.945</v>
      </c>
      <c r="M2746" s="9">
        <f t="shared" si="214"/>
        <v>0.98999999999999844</v>
      </c>
    </row>
    <row r="2747" spans="1:13" x14ac:dyDescent="0.2">
      <c r="A2747" s="5">
        <v>3.0417999999999998</v>
      </c>
      <c r="B2747" s="5">
        <f t="shared" si="210"/>
        <v>3</v>
      </c>
      <c r="C2747" s="6">
        <f t="shared" si="211"/>
        <v>4.1799999999999837E-2</v>
      </c>
      <c r="D2747" s="7">
        <v>27.995000000000001</v>
      </c>
      <c r="E2747" s="7">
        <v>28.81</v>
      </c>
      <c r="F2747" s="7">
        <v>28.480270000000001</v>
      </c>
      <c r="G2747" s="7">
        <v>28.445</v>
      </c>
      <c r="H2747" s="7">
        <v>28.36</v>
      </c>
      <c r="K2747" s="9">
        <f t="shared" si="212"/>
        <v>28.81</v>
      </c>
      <c r="L2747" s="9">
        <f t="shared" si="213"/>
        <v>27.995000000000001</v>
      </c>
      <c r="M2747" s="9">
        <f t="shared" si="214"/>
        <v>0.81499999999999773</v>
      </c>
    </row>
    <row r="2748" spans="1:13" x14ac:dyDescent="0.2">
      <c r="A2748" s="5">
        <v>3.0425399999999998</v>
      </c>
      <c r="B2748" s="5">
        <f t="shared" si="210"/>
        <v>3</v>
      </c>
      <c r="C2748" s="6">
        <f t="shared" si="211"/>
        <v>4.25399999999998E-2</v>
      </c>
      <c r="D2748" s="7">
        <v>27.92</v>
      </c>
      <c r="E2748" s="7">
        <v>28.7</v>
      </c>
      <c r="F2748" s="7">
        <v>28.41611</v>
      </c>
      <c r="G2748" s="7">
        <v>28.445</v>
      </c>
      <c r="H2748" s="7">
        <v>28.344999999999999</v>
      </c>
      <c r="K2748" s="9">
        <f t="shared" si="212"/>
        <v>28.7</v>
      </c>
      <c r="L2748" s="9">
        <f t="shared" si="213"/>
        <v>27.92</v>
      </c>
      <c r="M2748" s="9">
        <f t="shared" si="214"/>
        <v>0.77999999999999758</v>
      </c>
    </row>
    <row r="2749" spans="1:13" x14ac:dyDescent="0.2">
      <c r="A2749" s="5">
        <v>3.0432800000000002</v>
      </c>
      <c r="B2749" s="5">
        <f t="shared" si="210"/>
        <v>3</v>
      </c>
      <c r="C2749" s="6">
        <f t="shared" si="211"/>
        <v>4.3280000000000207E-2</v>
      </c>
      <c r="D2749" s="7">
        <v>27.98</v>
      </c>
      <c r="E2749" s="7">
        <v>28.995000000000001</v>
      </c>
      <c r="F2749" s="7">
        <v>28.5169</v>
      </c>
      <c r="G2749" s="7">
        <v>28.504999999999999</v>
      </c>
      <c r="H2749" s="7">
        <v>28.405000000000001</v>
      </c>
      <c r="K2749" s="9">
        <f t="shared" si="212"/>
        <v>28.995000000000001</v>
      </c>
      <c r="L2749" s="9">
        <f t="shared" si="213"/>
        <v>27.98</v>
      </c>
      <c r="M2749" s="9">
        <f t="shared" si="214"/>
        <v>1.0150000000000006</v>
      </c>
    </row>
    <row r="2750" spans="1:13" x14ac:dyDescent="0.2">
      <c r="A2750" s="5">
        <v>3.0440299999999998</v>
      </c>
      <c r="B2750" s="5">
        <f t="shared" si="210"/>
        <v>3</v>
      </c>
      <c r="C2750" s="6">
        <f t="shared" si="211"/>
        <v>4.4029999999999792E-2</v>
      </c>
      <c r="D2750" s="7">
        <v>28.004999999999999</v>
      </c>
      <c r="E2750" s="7">
        <v>28.98</v>
      </c>
      <c r="F2750" s="7">
        <v>28.526890000000002</v>
      </c>
      <c r="G2750" s="7">
        <v>28.53</v>
      </c>
      <c r="H2750" s="7">
        <v>28.42</v>
      </c>
      <c r="K2750" s="9">
        <f t="shared" si="212"/>
        <v>28.98</v>
      </c>
      <c r="L2750" s="9">
        <f t="shared" si="213"/>
        <v>28.004999999999999</v>
      </c>
      <c r="M2750" s="9">
        <f t="shared" si="214"/>
        <v>0.97500000000000142</v>
      </c>
    </row>
    <row r="2751" spans="1:13" x14ac:dyDescent="0.2">
      <c r="A2751" s="5">
        <v>3.0447700000000002</v>
      </c>
      <c r="B2751" s="5">
        <f t="shared" si="210"/>
        <v>3</v>
      </c>
      <c r="C2751" s="6">
        <f t="shared" si="211"/>
        <v>4.4770000000000199E-2</v>
      </c>
      <c r="D2751" s="7">
        <v>27.954999999999998</v>
      </c>
      <c r="E2751" s="7">
        <v>28.96</v>
      </c>
      <c r="F2751" s="7">
        <v>28.533580000000001</v>
      </c>
      <c r="G2751" s="7">
        <v>28.53</v>
      </c>
      <c r="H2751" s="7">
        <v>28.43</v>
      </c>
      <c r="K2751" s="9">
        <f t="shared" si="212"/>
        <v>28.96</v>
      </c>
      <c r="L2751" s="9">
        <f t="shared" si="213"/>
        <v>27.954999999999998</v>
      </c>
      <c r="M2751" s="9">
        <f t="shared" si="214"/>
        <v>1.0050000000000026</v>
      </c>
    </row>
    <row r="2752" spans="1:13" x14ac:dyDescent="0.2">
      <c r="A2752" s="5">
        <v>3.0455199999999998</v>
      </c>
      <c r="B2752" s="5">
        <f t="shared" si="210"/>
        <v>3</v>
      </c>
      <c r="C2752" s="6">
        <f t="shared" si="211"/>
        <v>4.5519999999999783E-2</v>
      </c>
      <c r="D2752" s="7">
        <v>27.954999999999998</v>
      </c>
      <c r="E2752" s="7">
        <v>28.945</v>
      </c>
      <c r="F2752" s="7">
        <v>28.511659999999999</v>
      </c>
      <c r="G2752" s="7">
        <v>28.515000000000001</v>
      </c>
      <c r="H2752" s="7">
        <v>28.42</v>
      </c>
      <c r="K2752" s="9">
        <f t="shared" si="212"/>
        <v>28.945</v>
      </c>
      <c r="L2752" s="9">
        <f t="shared" si="213"/>
        <v>27.954999999999998</v>
      </c>
      <c r="M2752" s="9">
        <f t="shared" si="214"/>
        <v>0.99000000000000199</v>
      </c>
    </row>
    <row r="2753" spans="1:13" x14ac:dyDescent="0.2">
      <c r="A2753" s="5">
        <v>3.0462600000000002</v>
      </c>
      <c r="B2753" s="5">
        <f t="shared" si="210"/>
        <v>3</v>
      </c>
      <c r="C2753" s="6">
        <f t="shared" si="211"/>
        <v>4.626000000000019E-2</v>
      </c>
      <c r="D2753" s="7">
        <v>27.98</v>
      </c>
      <c r="E2753" s="7">
        <v>28.85</v>
      </c>
      <c r="F2753" s="7">
        <v>28.485050000000001</v>
      </c>
      <c r="G2753" s="7">
        <v>28.54</v>
      </c>
      <c r="H2753" s="7">
        <v>28.42</v>
      </c>
      <c r="K2753" s="9">
        <f t="shared" si="212"/>
        <v>28.85</v>
      </c>
      <c r="L2753" s="9">
        <f t="shared" si="213"/>
        <v>27.98</v>
      </c>
      <c r="M2753" s="9">
        <f t="shared" si="214"/>
        <v>0.87000000000000099</v>
      </c>
    </row>
    <row r="2754" spans="1:13" x14ac:dyDescent="0.2">
      <c r="A2754" s="5">
        <v>3.0470000000000002</v>
      </c>
      <c r="B2754" s="5">
        <f t="shared" ref="B2754:B2817" si="215">INT(A2754)</f>
        <v>3</v>
      </c>
      <c r="C2754" s="6">
        <f t="shared" ref="C2754:C2817" si="216">A2754-B2754</f>
        <v>4.7000000000000153E-2</v>
      </c>
      <c r="D2754" s="7">
        <v>27.995000000000001</v>
      </c>
      <c r="E2754" s="7">
        <v>28.86</v>
      </c>
      <c r="F2754" s="7">
        <v>28.463380000000001</v>
      </c>
      <c r="G2754" s="7">
        <v>28.53</v>
      </c>
      <c r="H2754" s="7">
        <v>28.36</v>
      </c>
      <c r="K2754" s="9">
        <f t="shared" ref="K2754:K2817" si="217">MAX(D2754:G2754)</f>
        <v>28.86</v>
      </c>
      <c r="L2754" s="9">
        <f t="shared" ref="L2754:L2817" si="218">MIN(D2754:G2754)</f>
        <v>27.995000000000001</v>
      </c>
      <c r="M2754" s="9">
        <f t="shared" si="214"/>
        <v>0.86499999999999844</v>
      </c>
    </row>
    <row r="2755" spans="1:13" x14ac:dyDescent="0.2">
      <c r="A2755" s="5">
        <v>3.0477500000000002</v>
      </c>
      <c r="B2755" s="5">
        <f t="shared" si="215"/>
        <v>3</v>
      </c>
      <c r="C2755" s="6">
        <f t="shared" si="216"/>
        <v>4.7750000000000181E-2</v>
      </c>
      <c r="D2755" s="7">
        <v>28.09</v>
      </c>
      <c r="E2755" s="7">
        <v>28.895</v>
      </c>
      <c r="F2755" s="7">
        <v>28.504760000000001</v>
      </c>
      <c r="G2755" s="7">
        <v>28.54</v>
      </c>
      <c r="H2755" s="7">
        <v>28.38</v>
      </c>
      <c r="K2755" s="9">
        <f t="shared" si="217"/>
        <v>28.895</v>
      </c>
      <c r="L2755" s="9">
        <f t="shared" si="218"/>
        <v>28.09</v>
      </c>
      <c r="M2755" s="9">
        <f t="shared" ref="M2755:M2818" si="219">K2755-L2755</f>
        <v>0.80499999999999972</v>
      </c>
    </row>
    <row r="2756" spans="1:13" x14ac:dyDescent="0.2">
      <c r="A2756" s="5">
        <v>3.0484900000000001</v>
      </c>
      <c r="B2756" s="5">
        <f t="shared" si="215"/>
        <v>3</v>
      </c>
      <c r="C2756" s="6">
        <f t="shared" si="216"/>
        <v>4.8490000000000144E-2</v>
      </c>
      <c r="D2756" s="7">
        <v>27.97</v>
      </c>
      <c r="E2756" s="7">
        <v>29.004999999999999</v>
      </c>
      <c r="F2756" s="7">
        <v>28.540209999999998</v>
      </c>
      <c r="G2756" s="7">
        <v>28.504999999999999</v>
      </c>
      <c r="H2756" s="7">
        <v>28.504999999999999</v>
      </c>
      <c r="K2756" s="9">
        <f t="shared" si="217"/>
        <v>29.004999999999999</v>
      </c>
      <c r="L2756" s="9">
        <f t="shared" si="218"/>
        <v>27.97</v>
      </c>
      <c r="M2756" s="9">
        <f t="shared" si="219"/>
        <v>1.0350000000000001</v>
      </c>
    </row>
    <row r="2757" spans="1:13" x14ac:dyDescent="0.2">
      <c r="A2757" s="5">
        <v>3.0492300000000001</v>
      </c>
      <c r="B2757" s="5">
        <f t="shared" si="215"/>
        <v>3</v>
      </c>
      <c r="C2757" s="6">
        <f t="shared" si="216"/>
        <v>4.9230000000000107E-2</v>
      </c>
      <c r="D2757" s="7">
        <v>28.08</v>
      </c>
      <c r="E2757" s="7">
        <v>28.995000000000001</v>
      </c>
      <c r="F2757" s="7">
        <v>28.56456</v>
      </c>
      <c r="G2757" s="7">
        <v>28.495000000000001</v>
      </c>
      <c r="H2757" s="7">
        <v>28.42</v>
      </c>
      <c r="K2757" s="9">
        <f t="shared" si="217"/>
        <v>28.995000000000001</v>
      </c>
      <c r="L2757" s="9">
        <f t="shared" si="218"/>
        <v>28.08</v>
      </c>
      <c r="M2757" s="9">
        <f t="shared" si="219"/>
        <v>0.9150000000000027</v>
      </c>
    </row>
    <row r="2758" spans="1:13" x14ac:dyDescent="0.2">
      <c r="A2758" s="5">
        <v>3.0499800000000001</v>
      </c>
      <c r="B2758" s="5">
        <f t="shared" si="215"/>
        <v>3</v>
      </c>
      <c r="C2758" s="6">
        <f t="shared" si="216"/>
        <v>4.9980000000000135E-2</v>
      </c>
      <c r="D2758" s="7">
        <v>28.13</v>
      </c>
      <c r="E2758" s="7">
        <v>28.92</v>
      </c>
      <c r="F2758" s="7">
        <v>28.536670000000001</v>
      </c>
      <c r="G2758" s="7">
        <v>28.454999999999998</v>
      </c>
      <c r="H2758" s="7">
        <v>28.454999999999998</v>
      </c>
      <c r="K2758" s="9">
        <f t="shared" si="217"/>
        <v>28.92</v>
      </c>
      <c r="L2758" s="9">
        <f t="shared" si="218"/>
        <v>28.13</v>
      </c>
      <c r="M2758" s="9">
        <f t="shared" si="219"/>
        <v>0.7900000000000027</v>
      </c>
    </row>
    <row r="2759" spans="1:13" x14ac:dyDescent="0.2">
      <c r="A2759" s="5">
        <v>3.0507200000000001</v>
      </c>
      <c r="B2759" s="5">
        <f t="shared" si="215"/>
        <v>3</v>
      </c>
      <c r="C2759" s="6">
        <f t="shared" si="216"/>
        <v>5.0720000000000098E-2</v>
      </c>
      <c r="D2759" s="7">
        <v>28.03</v>
      </c>
      <c r="E2759" s="7">
        <v>29.03</v>
      </c>
      <c r="F2759" s="7">
        <v>28.583580000000001</v>
      </c>
      <c r="G2759" s="7">
        <v>28.454999999999998</v>
      </c>
      <c r="H2759" s="7">
        <v>28.454999999999998</v>
      </c>
      <c r="K2759" s="9">
        <f t="shared" si="217"/>
        <v>29.03</v>
      </c>
      <c r="L2759" s="9">
        <f t="shared" si="218"/>
        <v>28.03</v>
      </c>
      <c r="M2759" s="9">
        <f t="shared" si="219"/>
        <v>1</v>
      </c>
    </row>
    <row r="2760" spans="1:13" x14ac:dyDescent="0.2">
      <c r="A2760" s="5">
        <v>3.0514700000000001</v>
      </c>
      <c r="B2760" s="5">
        <f t="shared" si="215"/>
        <v>3</v>
      </c>
      <c r="C2760" s="6">
        <f t="shared" si="216"/>
        <v>5.1470000000000127E-2</v>
      </c>
      <c r="D2760" s="7">
        <v>28.09</v>
      </c>
      <c r="E2760" s="7">
        <v>29.09</v>
      </c>
      <c r="F2760" s="7">
        <v>28.598230000000001</v>
      </c>
      <c r="G2760" s="7">
        <v>28.445</v>
      </c>
      <c r="H2760" s="7">
        <v>28.53</v>
      </c>
      <c r="K2760" s="9">
        <f t="shared" si="217"/>
        <v>29.09</v>
      </c>
      <c r="L2760" s="9">
        <f t="shared" si="218"/>
        <v>28.09</v>
      </c>
      <c r="M2760" s="9">
        <f t="shared" si="219"/>
        <v>1</v>
      </c>
    </row>
    <row r="2761" spans="1:13" x14ac:dyDescent="0.2">
      <c r="A2761" s="5">
        <v>3.0522100000000001</v>
      </c>
      <c r="B2761" s="5">
        <f t="shared" si="215"/>
        <v>3</v>
      </c>
      <c r="C2761" s="6">
        <f t="shared" si="216"/>
        <v>5.221000000000009E-2</v>
      </c>
      <c r="D2761" s="7">
        <v>28.09</v>
      </c>
      <c r="E2761" s="7">
        <v>29.07</v>
      </c>
      <c r="F2761" s="7">
        <v>28.581769999999999</v>
      </c>
      <c r="G2761" s="7">
        <v>28.47</v>
      </c>
      <c r="H2761" s="7">
        <v>28.54</v>
      </c>
      <c r="K2761" s="9">
        <f t="shared" si="217"/>
        <v>29.07</v>
      </c>
      <c r="L2761" s="9">
        <f t="shared" si="218"/>
        <v>28.09</v>
      </c>
      <c r="M2761" s="9">
        <f t="shared" si="219"/>
        <v>0.98000000000000043</v>
      </c>
    </row>
    <row r="2762" spans="1:13" x14ac:dyDescent="0.2">
      <c r="A2762" s="5">
        <v>3.0529500000000001</v>
      </c>
      <c r="B2762" s="5">
        <f t="shared" si="215"/>
        <v>3</v>
      </c>
      <c r="C2762" s="6">
        <f t="shared" si="216"/>
        <v>5.2950000000000053E-2</v>
      </c>
      <c r="D2762" s="7">
        <v>28.105</v>
      </c>
      <c r="E2762" s="7">
        <v>29.08</v>
      </c>
      <c r="F2762" s="7">
        <v>28.56785</v>
      </c>
      <c r="G2762" s="7">
        <v>28.48</v>
      </c>
      <c r="H2762" s="7">
        <v>28.54</v>
      </c>
      <c r="K2762" s="9">
        <f t="shared" si="217"/>
        <v>29.08</v>
      </c>
      <c r="L2762" s="9">
        <f t="shared" si="218"/>
        <v>28.105</v>
      </c>
      <c r="M2762" s="9">
        <f t="shared" si="219"/>
        <v>0.97499999999999787</v>
      </c>
    </row>
    <row r="2763" spans="1:13" x14ac:dyDescent="0.2">
      <c r="A2763" s="5">
        <v>3.0537000000000001</v>
      </c>
      <c r="B2763" s="5">
        <f t="shared" si="215"/>
        <v>3</v>
      </c>
      <c r="C2763" s="6">
        <f t="shared" si="216"/>
        <v>5.3700000000000081E-2</v>
      </c>
      <c r="D2763" s="7">
        <v>28.15</v>
      </c>
      <c r="E2763" s="7">
        <v>29.13</v>
      </c>
      <c r="F2763" s="7">
        <v>28.65476</v>
      </c>
      <c r="G2763" s="7">
        <v>28.495000000000001</v>
      </c>
      <c r="H2763" s="7">
        <v>28.65</v>
      </c>
      <c r="K2763" s="9">
        <f t="shared" si="217"/>
        <v>29.13</v>
      </c>
      <c r="L2763" s="9">
        <f t="shared" si="218"/>
        <v>28.15</v>
      </c>
      <c r="M2763" s="9">
        <f t="shared" si="219"/>
        <v>0.98000000000000043</v>
      </c>
    </row>
    <row r="2764" spans="1:13" x14ac:dyDescent="0.2">
      <c r="A2764" s="5">
        <v>3.05444</v>
      </c>
      <c r="B2764" s="5">
        <f t="shared" si="215"/>
        <v>3</v>
      </c>
      <c r="C2764" s="6">
        <f t="shared" si="216"/>
        <v>5.4440000000000044E-2</v>
      </c>
      <c r="D2764" s="7">
        <v>28.164999999999999</v>
      </c>
      <c r="E2764" s="7">
        <v>27.234999999999999</v>
      </c>
      <c r="F2764" s="7">
        <v>28.210999999999999</v>
      </c>
      <c r="G2764" s="7">
        <v>28.515000000000001</v>
      </c>
      <c r="H2764" s="7">
        <v>28.54</v>
      </c>
      <c r="K2764" s="9">
        <f t="shared" si="217"/>
        <v>28.515000000000001</v>
      </c>
      <c r="L2764" s="9">
        <f t="shared" si="218"/>
        <v>27.234999999999999</v>
      </c>
      <c r="M2764" s="9">
        <f t="shared" si="219"/>
        <v>1.2800000000000011</v>
      </c>
    </row>
    <row r="2765" spans="1:13" x14ac:dyDescent="0.2">
      <c r="A2765" s="5">
        <v>3.05518</v>
      </c>
      <c r="B2765" s="5">
        <f t="shared" si="215"/>
        <v>3</v>
      </c>
      <c r="C2765" s="6">
        <f t="shared" si="216"/>
        <v>5.5180000000000007E-2</v>
      </c>
      <c r="D2765" s="7">
        <v>28.164999999999999</v>
      </c>
      <c r="E2765" s="7">
        <v>27.274999999999999</v>
      </c>
      <c r="F2765" s="7">
        <v>28.233219999999999</v>
      </c>
      <c r="G2765" s="7">
        <v>28.54</v>
      </c>
      <c r="H2765" s="7">
        <v>28.565000000000001</v>
      </c>
      <c r="K2765" s="9">
        <f t="shared" si="217"/>
        <v>28.54</v>
      </c>
      <c r="L2765" s="9">
        <f t="shared" si="218"/>
        <v>27.274999999999999</v>
      </c>
      <c r="M2765" s="9">
        <f t="shared" si="219"/>
        <v>1.2650000000000006</v>
      </c>
    </row>
    <row r="2766" spans="1:13" x14ac:dyDescent="0.2">
      <c r="A2766" s="5">
        <v>3.05593</v>
      </c>
      <c r="B2766" s="5">
        <f t="shared" si="215"/>
        <v>3</v>
      </c>
      <c r="C2766" s="6">
        <f t="shared" si="216"/>
        <v>5.5930000000000035E-2</v>
      </c>
      <c r="D2766" s="7">
        <v>28.08</v>
      </c>
      <c r="E2766" s="7">
        <v>27.65</v>
      </c>
      <c r="F2766" s="7">
        <v>28.302600000000002</v>
      </c>
      <c r="G2766" s="7">
        <v>28.504999999999999</v>
      </c>
      <c r="H2766" s="7">
        <v>28.6</v>
      </c>
      <c r="K2766" s="9">
        <f t="shared" si="217"/>
        <v>28.504999999999999</v>
      </c>
      <c r="L2766" s="9">
        <f t="shared" si="218"/>
        <v>27.65</v>
      </c>
      <c r="M2766" s="9">
        <f t="shared" si="219"/>
        <v>0.85500000000000043</v>
      </c>
    </row>
    <row r="2767" spans="1:13" x14ac:dyDescent="0.2">
      <c r="A2767" s="5">
        <v>3.05667</v>
      </c>
      <c r="B2767" s="5">
        <f t="shared" si="215"/>
        <v>3</v>
      </c>
      <c r="C2767" s="6">
        <f t="shared" si="216"/>
        <v>5.6669999999999998E-2</v>
      </c>
      <c r="D2767" s="7">
        <v>28.055</v>
      </c>
      <c r="E2767" s="7">
        <v>28.59</v>
      </c>
      <c r="F2767" s="7">
        <v>28.463069999999998</v>
      </c>
      <c r="G2767" s="7">
        <v>28.515000000000001</v>
      </c>
      <c r="H2767" s="7">
        <v>28.625</v>
      </c>
      <c r="K2767" s="9">
        <f t="shared" si="217"/>
        <v>28.59</v>
      </c>
      <c r="L2767" s="9">
        <f t="shared" si="218"/>
        <v>28.055</v>
      </c>
      <c r="M2767" s="9">
        <f t="shared" si="219"/>
        <v>0.53500000000000014</v>
      </c>
    </row>
    <row r="2768" spans="1:13" x14ac:dyDescent="0.2">
      <c r="A2768" s="5">
        <v>3.05741</v>
      </c>
      <c r="B2768" s="5">
        <f t="shared" si="215"/>
        <v>3</v>
      </c>
      <c r="C2768" s="6">
        <f t="shared" si="216"/>
        <v>5.7409999999999961E-2</v>
      </c>
      <c r="D2768" s="7">
        <v>28.055</v>
      </c>
      <c r="E2768" s="7">
        <v>28.774999999999999</v>
      </c>
      <c r="F2768" s="7">
        <v>28.534300000000002</v>
      </c>
      <c r="G2768" s="7">
        <v>28.48</v>
      </c>
      <c r="H2768" s="7">
        <v>28.625</v>
      </c>
      <c r="K2768" s="9">
        <f t="shared" si="217"/>
        <v>28.774999999999999</v>
      </c>
      <c r="L2768" s="9">
        <f t="shared" si="218"/>
        <v>28.055</v>
      </c>
      <c r="M2768" s="9">
        <f t="shared" si="219"/>
        <v>0.71999999999999886</v>
      </c>
    </row>
    <row r="2769" spans="1:13" x14ac:dyDescent="0.2">
      <c r="A2769" s="5">
        <v>3.05816</v>
      </c>
      <c r="B2769" s="5">
        <f t="shared" si="215"/>
        <v>3</v>
      </c>
      <c r="C2769" s="6">
        <f t="shared" si="216"/>
        <v>5.8159999999999989E-2</v>
      </c>
      <c r="D2769" s="7">
        <v>28.09</v>
      </c>
      <c r="E2769" s="7">
        <v>28.97</v>
      </c>
      <c r="F2769" s="7">
        <v>28.57037</v>
      </c>
      <c r="G2769" s="7">
        <v>28.515000000000001</v>
      </c>
      <c r="H2769" s="7">
        <v>28.664999999999999</v>
      </c>
      <c r="K2769" s="9">
        <f t="shared" si="217"/>
        <v>28.97</v>
      </c>
      <c r="L2769" s="9">
        <f t="shared" si="218"/>
        <v>28.09</v>
      </c>
      <c r="M2769" s="9">
        <f t="shared" si="219"/>
        <v>0.87999999999999901</v>
      </c>
    </row>
    <row r="2770" spans="1:13" x14ac:dyDescent="0.2">
      <c r="A2770" s="5">
        <v>3.0589</v>
      </c>
      <c r="B2770" s="5">
        <f t="shared" si="215"/>
        <v>3</v>
      </c>
      <c r="C2770" s="6">
        <f t="shared" si="216"/>
        <v>5.8899999999999952E-2</v>
      </c>
      <c r="D2770" s="7">
        <v>28.065000000000001</v>
      </c>
      <c r="E2770" s="7">
        <v>28.92</v>
      </c>
      <c r="F2770" s="7">
        <v>28.591999999999999</v>
      </c>
      <c r="G2770" s="7">
        <v>28.495000000000001</v>
      </c>
      <c r="H2770" s="7">
        <v>28.65</v>
      </c>
      <c r="K2770" s="9">
        <f t="shared" si="217"/>
        <v>28.92</v>
      </c>
      <c r="L2770" s="9">
        <f t="shared" si="218"/>
        <v>28.065000000000001</v>
      </c>
      <c r="M2770" s="9">
        <f t="shared" si="219"/>
        <v>0.85500000000000043</v>
      </c>
    </row>
    <row r="2771" spans="1:13" x14ac:dyDescent="0.2">
      <c r="A2771" s="5">
        <v>3.05965</v>
      </c>
      <c r="B2771" s="5">
        <f t="shared" si="215"/>
        <v>3</v>
      </c>
      <c r="C2771" s="6">
        <f t="shared" si="216"/>
        <v>5.9649999999999981E-2</v>
      </c>
      <c r="D2771" s="7">
        <v>28.04</v>
      </c>
      <c r="E2771" s="7">
        <v>29.055</v>
      </c>
      <c r="F2771" s="7">
        <v>28.657409999999999</v>
      </c>
      <c r="G2771" s="7">
        <v>28.515000000000001</v>
      </c>
      <c r="H2771" s="7">
        <v>28.7</v>
      </c>
      <c r="K2771" s="9">
        <f t="shared" si="217"/>
        <v>29.055</v>
      </c>
      <c r="L2771" s="9">
        <f t="shared" si="218"/>
        <v>28.04</v>
      </c>
      <c r="M2771" s="9">
        <f t="shared" si="219"/>
        <v>1.0150000000000006</v>
      </c>
    </row>
    <row r="2772" spans="1:13" x14ac:dyDescent="0.2">
      <c r="A2772" s="5">
        <v>3.0603899999999999</v>
      </c>
      <c r="B2772" s="5">
        <f t="shared" si="215"/>
        <v>3</v>
      </c>
      <c r="C2772" s="6">
        <f t="shared" si="216"/>
        <v>6.0389999999999944E-2</v>
      </c>
      <c r="D2772" s="7">
        <v>28.02</v>
      </c>
      <c r="E2772" s="7">
        <v>29.07</v>
      </c>
      <c r="F2772" s="7">
        <v>28.578050000000001</v>
      </c>
      <c r="G2772" s="7">
        <v>28.53</v>
      </c>
      <c r="H2772" s="7">
        <v>28.675000000000001</v>
      </c>
      <c r="K2772" s="9">
        <f t="shared" si="217"/>
        <v>29.07</v>
      </c>
      <c r="L2772" s="9">
        <f t="shared" si="218"/>
        <v>28.02</v>
      </c>
      <c r="M2772" s="9">
        <f t="shared" si="219"/>
        <v>1.0500000000000007</v>
      </c>
    </row>
    <row r="2773" spans="1:13" x14ac:dyDescent="0.2">
      <c r="A2773" s="5">
        <v>3.0611299999999999</v>
      </c>
      <c r="B2773" s="5">
        <f t="shared" si="215"/>
        <v>3</v>
      </c>
      <c r="C2773" s="6">
        <f t="shared" si="216"/>
        <v>6.1129999999999907E-2</v>
      </c>
      <c r="D2773" s="7">
        <v>28.13</v>
      </c>
      <c r="E2773" s="7">
        <v>28.995000000000001</v>
      </c>
      <c r="F2773" s="7">
        <v>28.627520000000001</v>
      </c>
      <c r="G2773" s="7">
        <v>28.515000000000001</v>
      </c>
      <c r="H2773" s="7">
        <v>28.71</v>
      </c>
      <c r="K2773" s="9">
        <f t="shared" si="217"/>
        <v>28.995000000000001</v>
      </c>
      <c r="L2773" s="9">
        <f t="shared" si="218"/>
        <v>28.13</v>
      </c>
      <c r="M2773" s="9">
        <f t="shared" si="219"/>
        <v>0.86500000000000199</v>
      </c>
    </row>
    <row r="2774" spans="1:13" x14ac:dyDescent="0.2">
      <c r="A2774" s="5">
        <v>3.0618799999999999</v>
      </c>
      <c r="B2774" s="5">
        <f t="shared" si="215"/>
        <v>3</v>
      </c>
      <c r="C2774" s="6">
        <f t="shared" si="216"/>
        <v>6.1879999999999935E-2</v>
      </c>
      <c r="D2774" s="7">
        <v>28.175000000000001</v>
      </c>
      <c r="E2774" s="7">
        <v>29.03</v>
      </c>
      <c r="F2774" s="7">
        <v>28.654509999999998</v>
      </c>
      <c r="G2774" s="7">
        <v>28.515000000000001</v>
      </c>
      <c r="H2774" s="7">
        <v>28.664999999999999</v>
      </c>
      <c r="K2774" s="9">
        <f t="shared" si="217"/>
        <v>29.03</v>
      </c>
      <c r="L2774" s="9">
        <f t="shared" si="218"/>
        <v>28.175000000000001</v>
      </c>
      <c r="M2774" s="9">
        <f t="shared" si="219"/>
        <v>0.85500000000000043</v>
      </c>
    </row>
    <row r="2775" spans="1:13" x14ac:dyDescent="0.2">
      <c r="A2775" s="5">
        <v>3.0626199999999999</v>
      </c>
      <c r="B2775" s="5">
        <f t="shared" si="215"/>
        <v>3</v>
      </c>
      <c r="C2775" s="6">
        <f t="shared" si="216"/>
        <v>6.2619999999999898E-2</v>
      </c>
      <c r="D2775" s="7">
        <v>28.19</v>
      </c>
      <c r="E2775" s="7">
        <v>29.114999999999998</v>
      </c>
      <c r="F2775" s="7">
        <v>28.66722</v>
      </c>
      <c r="G2775" s="7">
        <v>28.54</v>
      </c>
      <c r="H2775" s="7">
        <v>28.64</v>
      </c>
      <c r="K2775" s="9">
        <f t="shared" si="217"/>
        <v>29.114999999999998</v>
      </c>
      <c r="L2775" s="9">
        <f t="shared" si="218"/>
        <v>28.19</v>
      </c>
      <c r="M2775" s="9">
        <f t="shared" si="219"/>
        <v>0.92499999999999716</v>
      </c>
    </row>
    <row r="2776" spans="1:13" x14ac:dyDescent="0.2">
      <c r="A2776" s="5">
        <v>3.0633599999999999</v>
      </c>
      <c r="B2776" s="5">
        <f t="shared" si="215"/>
        <v>3</v>
      </c>
      <c r="C2776" s="6">
        <f t="shared" si="216"/>
        <v>6.3359999999999861E-2</v>
      </c>
      <c r="D2776" s="7">
        <v>28.14</v>
      </c>
      <c r="E2776" s="7">
        <v>29.13</v>
      </c>
      <c r="F2776" s="7">
        <v>28.706579999999999</v>
      </c>
      <c r="G2776" s="7">
        <v>28.555</v>
      </c>
      <c r="H2776" s="7">
        <v>28.614999999999998</v>
      </c>
      <c r="K2776" s="9">
        <f t="shared" si="217"/>
        <v>29.13</v>
      </c>
      <c r="L2776" s="9">
        <f t="shared" si="218"/>
        <v>28.14</v>
      </c>
      <c r="M2776" s="9">
        <f t="shared" si="219"/>
        <v>0.98999999999999844</v>
      </c>
    </row>
    <row r="2777" spans="1:13" x14ac:dyDescent="0.2">
      <c r="A2777" s="5">
        <v>3.0641099999999999</v>
      </c>
      <c r="B2777" s="5">
        <f t="shared" si="215"/>
        <v>3</v>
      </c>
      <c r="C2777" s="6">
        <f t="shared" si="216"/>
        <v>6.4109999999999889E-2</v>
      </c>
      <c r="D2777" s="7">
        <v>28.2</v>
      </c>
      <c r="E2777" s="7">
        <v>29.13</v>
      </c>
      <c r="F2777" s="7">
        <v>28.68036</v>
      </c>
      <c r="G2777" s="7">
        <v>28.58</v>
      </c>
      <c r="H2777" s="7">
        <v>28.664999999999999</v>
      </c>
      <c r="K2777" s="9">
        <f t="shared" si="217"/>
        <v>29.13</v>
      </c>
      <c r="L2777" s="9">
        <f t="shared" si="218"/>
        <v>28.2</v>
      </c>
      <c r="M2777" s="9">
        <f t="shared" si="219"/>
        <v>0.92999999999999972</v>
      </c>
    </row>
    <row r="2778" spans="1:13" x14ac:dyDescent="0.2">
      <c r="A2778" s="5">
        <v>3.0648499999999999</v>
      </c>
      <c r="B2778" s="5">
        <f t="shared" si="215"/>
        <v>3</v>
      </c>
      <c r="C2778" s="6">
        <f t="shared" si="216"/>
        <v>6.4849999999999852E-2</v>
      </c>
      <c r="D2778" s="7">
        <v>28.15</v>
      </c>
      <c r="E2778" s="7">
        <v>29.155000000000001</v>
      </c>
      <c r="F2778" s="7">
        <v>28.676760000000002</v>
      </c>
      <c r="G2778" s="7">
        <v>28.565000000000001</v>
      </c>
      <c r="H2778" s="7">
        <v>28.65</v>
      </c>
      <c r="K2778" s="9">
        <f t="shared" si="217"/>
        <v>29.155000000000001</v>
      </c>
      <c r="L2778" s="9">
        <f t="shared" si="218"/>
        <v>28.15</v>
      </c>
      <c r="M2778" s="9">
        <f t="shared" si="219"/>
        <v>1.0050000000000026</v>
      </c>
    </row>
    <row r="2779" spans="1:13" x14ac:dyDescent="0.2">
      <c r="A2779" s="5">
        <v>3.0655999999999999</v>
      </c>
      <c r="B2779" s="5">
        <f t="shared" si="215"/>
        <v>3</v>
      </c>
      <c r="C2779" s="6">
        <f t="shared" si="216"/>
        <v>6.5599999999999881E-2</v>
      </c>
      <c r="D2779" s="7">
        <v>28.164999999999999</v>
      </c>
      <c r="E2779" s="7">
        <v>29.155000000000001</v>
      </c>
      <c r="F2779" s="7">
        <v>28.697559999999999</v>
      </c>
      <c r="G2779" s="7">
        <v>28.58</v>
      </c>
      <c r="H2779" s="7">
        <v>28.734999999999999</v>
      </c>
      <c r="K2779" s="9">
        <f t="shared" si="217"/>
        <v>29.155000000000001</v>
      </c>
      <c r="L2779" s="9">
        <f t="shared" si="218"/>
        <v>28.164999999999999</v>
      </c>
      <c r="M2779" s="9">
        <f t="shared" si="219"/>
        <v>0.99000000000000199</v>
      </c>
    </row>
    <row r="2780" spans="1:13" x14ac:dyDescent="0.2">
      <c r="A2780" s="5">
        <v>3.0663399999999998</v>
      </c>
      <c r="B2780" s="5">
        <f t="shared" si="215"/>
        <v>3</v>
      </c>
      <c r="C2780" s="6">
        <f t="shared" si="216"/>
        <v>6.6339999999999844E-2</v>
      </c>
      <c r="D2780" s="7">
        <v>28.19</v>
      </c>
      <c r="E2780" s="7">
        <v>29.164999999999999</v>
      </c>
      <c r="F2780" s="7">
        <v>28.666699999999999</v>
      </c>
      <c r="G2780" s="7">
        <v>28.555</v>
      </c>
      <c r="H2780" s="7">
        <v>28.675000000000001</v>
      </c>
      <c r="K2780" s="9">
        <f t="shared" si="217"/>
        <v>29.164999999999999</v>
      </c>
      <c r="L2780" s="9">
        <f t="shared" si="218"/>
        <v>28.19</v>
      </c>
      <c r="M2780" s="9">
        <f t="shared" si="219"/>
        <v>0.97499999999999787</v>
      </c>
    </row>
    <row r="2781" spans="1:13" x14ac:dyDescent="0.2">
      <c r="A2781" s="5">
        <v>3.0670799999999998</v>
      </c>
      <c r="B2781" s="5">
        <f t="shared" si="215"/>
        <v>3</v>
      </c>
      <c r="C2781" s="6">
        <f t="shared" si="216"/>
        <v>6.7079999999999806E-2</v>
      </c>
      <c r="D2781" s="7">
        <v>28.13</v>
      </c>
      <c r="E2781" s="7">
        <v>29.114999999999998</v>
      </c>
      <c r="F2781" s="7">
        <v>28.701530000000002</v>
      </c>
      <c r="G2781" s="7">
        <v>28.54</v>
      </c>
      <c r="H2781" s="7">
        <v>28.64</v>
      </c>
      <c r="K2781" s="9">
        <f t="shared" si="217"/>
        <v>29.114999999999998</v>
      </c>
      <c r="L2781" s="9">
        <f t="shared" si="218"/>
        <v>28.13</v>
      </c>
      <c r="M2781" s="9">
        <f t="shared" si="219"/>
        <v>0.98499999999999943</v>
      </c>
    </row>
    <row r="2782" spans="1:13" x14ac:dyDescent="0.2">
      <c r="A2782" s="5">
        <v>3.0678299999999998</v>
      </c>
      <c r="B2782" s="5">
        <f t="shared" si="215"/>
        <v>3</v>
      </c>
      <c r="C2782" s="6">
        <f t="shared" si="216"/>
        <v>6.7829999999999835E-2</v>
      </c>
      <c r="D2782" s="7">
        <v>28.225000000000001</v>
      </c>
      <c r="E2782" s="7">
        <v>29.155000000000001</v>
      </c>
      <c r="F2782" s="7">
        <v>28.666450000000001</v>
      </c>
      <c r="G2782" s="7">
        <v>28.54</v>
      </c>
      <c r="H2782" s="7">
        <v>28.625</v>
      </c>
      <c r="K2782" s="9">
        <f t="shared" si="217"/>
        <v>29.155000000000001</v>
      </c>
      <c r="L2782" s="9">
        <f t="shared" si="218"/>
        <v>28.225000000000001</v>
      </c>
      <c r="M2782" s="9">
        <f t="shared" si="219"/>
        <v>0.92999999999999972</v>
      </c>
    </row>
    <row r="2783" spans="1:13" x14ac:dyDescent="0.2">
      <c r="A2783" s="5">
        <v>3.0685699999999998</v>
      </c>
      <c r="B2783" s="5">
        <f t="shared" si="215"/>
        <v>3</v>
      </c>
      <c r="C2783" s="6">
        <f t="shared" si="216"/>
        <v>6.8569999999999798E-2</v>
      </c>
      <c r="D2783" s="7">
        <v>28.215</v>
      </c>
      <c r="E2783" s="7">
        <v>29.24</v>
      </c>
      <c r="F2783" s="7">
        <v>28.680019999999999</v>
      </c>
      <c r="G2783" s="7">
        <v>28.495000000000001</v>
      </c>
      <c r="H2783" s="7">
        <v>28.675000000000001</v>
      </c>
      <c r="K2783" s="9">
        <f t="shared" si="217"/>
        <v>29.24</v>
      </c>
      <c r="L2783" s="9">
        <f t="shared" si="218"/>
        <v>28.215</v>
      </c>
      <c r="M2783" s="9">
        <f t="shared" si="219"/>
        <v>1.0249999999999986</v>
      </c>
    </row>
    <row r="2784" spans="1:13" x14ac:dyDescent="0.2">
      <c r="A2784" s="5">
        <v>3.0693100000000002</v>
      </c>
      <c r="B2784" s="5">
        <f t="shared" si="215"/>
        <v>3</v>
      </c>
      <c r="C2784" s="6">
        <f t="shared" si="216"/>
        <v>6.9310000000000205E-2</v>
      </c>
      <c r="D2784" s="7">
        <v>28.164999999999999</v>
      </c>
      <c r="E2784" s="7">
        <v>29.13</v>
      </c>
      <c r="F2784" s="7">
        <v>28.696619999999999</v>
      </c>
      <c r="G2784" s="7">
        <v>28.53</v>
      </c>
      <c r="H2784" s="7">
        <v>28.725000000000001</v>
      </c>
      <c r="K2784" s="9">
        <f t="shared" si="217"/>
        <v>29.13</v>
      </c>
      <c r="L2784" s="9">
        <f t="shared" si="218"/>
        <v>28.164999999999999</v>
      </c>
      <c r="M2784" s="9">
        <f t="shared" si="219"/>
        <v>0.96499999999999986</v>
      </c>
    </row>
    <row r="2785" spans="1:13" x14ac:dyDescent="0.2">
      <c r="A2785" s="5">
        <v>3.0700599999999998</v>
      </c>
      <c r="B2785" s="5">
        <f t="shared" si="215"/>
        <v>3</v>
      </c>
      <c r="C2785" s="6">
        <f t="shared" si="216"/>
        <v>7.0059999999999789E-2</v>
      </c>
      <c r="D2785" s="7">
        <v>28.164999999999999</v>
      </c>
      <c r="E2785" s="7">
        <v>29.155000000000001</v>
      </c>
      <c r="F2785" s="7">
        <v>28.737660000000002</v>
      </c>
      <c r="G2785" s="7">
        <v>28.58</v>
      </c>
      <c r="H2785" s="7">
        <v>28.664999999999999</v>
      </c>
      <c r="K2785" s="9">
        <f t="shared" si="217"/>
        <v>29.155000000000001</v>
      </c>
      <c r="L2785" s="9">
        <f t="shared" si="218"/>
        <v>28.164999999999999</v>
      </c>
      <c r="M2785" s="9">
        <f t="shared" si="219"/>
        <v>0.99000000000000199</v>
      </c>
    </row>
    <row r="2786" spans="1:13" x14ac:dyDescent="0.2">
      <c r="A2786" s="5">
        <v>3.0708000000000002</v>
      </c>
      <c r="B2786" s="5">
        <f t="shared" si="215"/>
        <v>3</v>
      </c>
      <c r="C2786" s="6">
        <f t="shared" si="216"/>
        <v>7.0800000000000196E-2</v>
      </c>
      <c r="D2786" s="7">
        <v>28.175000000000001</v>
      </c>
      <c r="E2786" s="7">
        <v>29.09</v>
      </c>
      <c r="F2786" s="7">
        <v>28.65794</v>
      </c>
      <c r="G2786" s="7">
        <v>28.555</v>
      </c>
      <c r="H2786" s="7">
        <v>28.684999999999999</v>
      </c>
      <c r="K2786" s="9">
        <f t="shared" si="217"/>
        <v>29.09</v>
      </c>
      <c r="L2786" s="9">
        <f t="shared" si="218"/>
        <v>28.175000000000001</v>
      </c>
      <c r="M2786" s="9">
        <f t="shared" si="219"/>
        <v>0.91499999999999915</v>
      </c>
    </row>
    <row r="2787" spans="1:13" x14ac:dyDescent="0.2">
      <c r="A2787" s="5">
        <v>3.0715499999999998</v>
      </c>
      <c r="B2787" s="5">
        <f t="shared" si="215"/>
        <v>3</v>
      </c>
      <c r="C2787" s="6">
        <f t="shared" si="216"/>
        <v>7.154999999999978E-2</v>
      </c>
      <c r="D2787" s="7">
        <v>28.225000000000001</v>
      </c>
      <c r="E2787" s="7">
        <v>29.13</v>
      </c>
      <c r="F2787" s="7">
        <v>28.72138</v>
      </c>
      <c r="G2787" s="7">
        <v>28.54</v>
      </c>
      <c r="H2787" s="7">
        <v>28.684999999999999</v>
      </c>
      <c r="K2787" s="9">
        <f t="shared" si="217"/>
        <v>29.13</v>
      </c>
      <c r="L2787" s="9">
        <f t="shared" si="218"/>
        <v>28.225000000000001</v>
      </c>
      <c r="M2787" s="9">
        <f t="shared" si="219"/>
        <v>0.90499999999999758</v>
      </c>
    </row>
    <row r="2788" spans="1:13" x14ac:dyDescent="0.2">
      <c r="A2788" s="5">
        <v>3.0722900000000002</v>
      </c>
      <c r="B2788" s="5">
        <f t="shared" si="215"/>
        <v>3</v>
      </c>
      <c r="C2788" s="6">
        <f t="shared" si="216"/>
        <v>7.2290000000000187E-2</v>
      </c>
      <c r="D2788" s="7">
        <v>28.15</v>
      </c>
      <c r="E2788" s="7">
        <v>29.13</v>
      </c>
      <c r="F2788" s="7">
        <v>28.626259999999998</v>
      </c>
      <c r="G2788" s="7">
        <v>28.53</v>
      </c>
      <c r="H2788" s="7">
        <v>28.675000000000001</v>
      </c>
      <c r="K2788" s="9">
        <f t="shared" si="217"/>
        <v>29.13</v>
      </c>
      <c r="L2788" s="9">
        <f t="shared" si="218"/>
        <v>28.15</v>
      </c>
      <c r="M2788" s="9">
        <f t="shared" si="219"/>
        <v>0.98000000000000043</v>
      </c>
    </row>
    <row r="2789" spans="1:13" x14ac:dyDescent="0.2">
      <c r="A2789" s="5">
        <v>3.0730300000000002</v>
      </c>
      <c r="B2789" s="5">
        <f t="shared" si="215"/>
        <v>3</v>
      </c>
      <c r="C2789" s="6">
        <f t="shared" si="216"/>
        <v>7.303000000000015E-2</v>
      </c>
      <c r="D2789" s="7">
        <v>28.15</v>
      </c>
      <c r="E2789" s="7">
        <v>29.13</v>
      </c>
      <c r="F2789" s="7">
        <v>28.677379999999999</v>
      </c>
      <c r="G2789" s="7">
        <v>28.53</v>
      </c>
      <c r="H2789" s="7">
        <v>28.675000000000001</v>
      </c>
      <c r="K2789" s="9">
        <f t="shared" si="217"/>
        <v>29.13</v>
      </c>
      <c r="L2789" s="9">
        <f t="shared" si="218"/>
        <v>28.15</v>
      </c>
      <c r="M2789" s="9">
        <f t="shared" si="219"/>
        <v>0.98000000000000043</v>
      </c>
    </row>
    <row r="2790" spans="1:13" x14ac:dyDescent="0.2">
      <c r="A2790" s="5">
        <v>3.0737800000000002</v>
      </c>
      <c r="B2790" s="5">
        <f t="shared" si="215"/>
        <v>3</v>
      </c>
      <c r="C2790" s="6">
        <f t="shared" si="216"/>
        <v>7.3780000000000179E-2</v>
      </c>
      <c r="D2790" s="7">
        <v>28.234999999999999</v>
      </c>
      <c r="E2790" s="7">
        <v>29.155000000000001</v>
      </c>
      <c r="F2790" s="7">
        <v>28.724740000000001</v>
      </c>
      <c r="G2790" s="7">
        <v>28.555</v>
      </c>
      <c r="H2790" s="7">
        <v>28.614999999999998</v>
      </c>
      <c r="K2790" s="9">
        <f t="shared" si="217"/>
        <v>29.155000000000001</v>
      </c>
      <c r="L2790" s="9">
        <f t="shared" si="218"/>
        <v>28.234999999999999</v>
      </c>
      <c r="M2790" s="9">
        <f t="shared" si="219"/>
        <v>0.92000000000000171</v>
      </c>
    </row>
    <row r="2791" spans="1:13" x14ac:dyDescent="0.2">
      <c r="A2791" s="5">
        <v>3.0745200000000001</v>
      </c>
      <c r="B2791" s="5">
        <f t="shared" si="215"/>
        <v>3</v>
      </c>
      <c r="C2791" s="6">
        <f t="shared" si="216"/>
        <v>7.4520000000000142E-2</v>
      </c>
      <c r="D2791" s="7">
        <v>28.09</v>
      </c>
      <c r="E2791" s="7">
        <v>29.114999999999998</v>
      </c>
      <c r="F2791" s="7">
        <v>28.63165</v>
      </c>
      <c r="G2791" s="7">
        <v>28.58</v>
      </c>
      <c r="H2791" s="7">
        <v>28.58</v>
      </c>
      <c r="K2791" s="9">
        <f t="shared" si="217"/>
        <v>29.114999999999998</v>
      </c>
      <c r="L2791" s="9">
        <f t="shared" si="218"/>
        <v>28.09</v>
      </c>
      <c r="M2791" s="9">
        <f t="shared" si="219"/>
        <v>1.0249999999999986</v>
      </c>
    </row>
    <row r="2792" spans="1:13" x14ac:dyDescent="0.2">
      <c r="A2792" s="5">
        <v>3.0752600000000001</v>
      </c>
      <c r="B2792" s="5">
        <f t="shared" si="215"/>
        <v>3</v>
      </c>
      <c r="C2792" s="6">
        <f t="shared" si="216"/>
        <v>7.5260000000000105E-2</v>
      </c>
      <c r="D2792" s="7">
        <v>28.164999999999999</v>
      </c>
      <c r="E2792" s="7">
        <v>29.14</v>
      </c>
      <c r="F2792" s="7">
        <v>28.668520000000001</v>
      </c>
      <c r="G2792" s="7">
        <v>28.565000000000001</v>
      </c>
      <c r="H2792" s="7">
        <v>28.6</v>
      </c>
      <c r="K2792" s="9">
        <f t="shared" si="217"/>
        <v>29.14</v>
      </c>
      <c r="L2792" s="9">
        <f t="shared" si="218"/>
        <v>28.164999999999999</v>
      </c>
      <c r="M2792" s="9">
        <f t="shared" si="219"/>
        <v>0.97500000000000142</v>
      </c>
    </row>
    <row r="2793" spans="1:13" x14ac:dyDescent="0.2">
      <c r="A2793" s="5">
        <v>3.0760100000000001</v>
      </c>
      <c r="B2793" s="5">
        <f t="shared" si="215"/>
        <v>3</v>
      </c>
      <c r="C2793" s="6">
        <f t="shared" si="216"/>
        <v>7.6010000000000133E-2</v>
      </c>
      <c r="D2793" s="7">
        <v>28.19</v>
      </c>
      <c r="E2793" s="7">
        <v>29.08</v>
      </c>
      <c r="F2793" s="7">
        <v>28.632380000000001</v>
      </c>
      <c r="G2793" s="7">
        <v>28.565000000000001</v>
      </c>
      <c r="H2793" s="7">
        <v>28.65</v>
      </c>
      <c r="K2793" s="9">
        <f t="shared" si="217"/>
        <v>29.08</v>
      </c>
      <c r="L2793" s="9">
        <f t="shared" si="218"/>
        <v>28.19</v>
      </c>
      <c r="M2793" s="9">
        <f t="shared" si="219"/>
        <v>0.88999999999999702</v>
      </c>
    </row>
    <row r="2794" spans="1:13" x14ac:dyDescent="0.2">
      <c r="A2794" s="5">
        <v>3.0767500000000001</v>
      </c>
      <c r="B2794" s="5">
        <f t="shared" si="215"/>
        <v>3</v>
      </c>
      <c r="C2794" s="6">
        <f t="shared" si="216"/>
        <v>7.6750000000000096E-2</v>
      </c>
      <c r="D2794" s="7">
        <v>28.19</v>
      </c>
      <c r="E2794" s="7">
        <v>29.14</v>
      </c>
      <c r="F2794" s="7">
        <v>28.7134</v>
      </c>
      <c r="G2794" s="7">
        <v>28.53</v>
      </c>
      <c r="H2794" s="7">
        <v>28.664999999999999</v>
      </c>
      <c r="K2794" s="9">
        <f t="shared" si="217"/>
        <v>29.14</v>
      </c>
      <c r="L2794" s="9">
        <f t="shared" si="218"/>
        <v>28.19</v>
      </c>
      <c r="M2794" s="9">
        <f t="shared" si="219"/>
        <v>0.94999999999999929</v>
      </c>
    </row>
    <row r="2795" spans="1:13" x14ac:dyDescent="0.2">
      <c r="A2795" s="5">
        <v>3.0775000000000001</v>
      </c>
      <c r="B2795" s="5">
        <f t="shared" si="215"/>
        <v>3</v>
      </c>
      <c r="C2795" s="6">
        <f t="shared" si="216"/>
        <v>7.7500000000000124E-2</v>
      </c>
      <c r="D2795" s="7">
        <v>28.164999999999999</v>
      </c>
      <c r="E2795" s="7">
        <v>29.215</v>
      </c>
      <c r="F2795" s="7">
        <v>28.717949999999998</v>
      </c>
      <c r="G2795" s="7">
        <v>28.504999999999999</v>
      </c>
      <c r="H2795" s="7">
        <v>28.76</v>
      </c>
      <c r="K2795" s="9">
        <f t="shared" si="217"/>
        <v>29.215</v>
      </c>
      <c r="L2795" s="9">
        <f t="shared" si="218"/>
        <v>28.164999999999999</v>
      </c>
      <c r="M2795" s="9">
        <f t="shared" si="219"/>
        <v>1.0500000000000007</v>
      </c>
    </row>
    <row r="2796" spans="1:13" x14ac:dyDescent="0.2">
      <c r="A2796" s="5">
        <v>3.0782400000000001</v>
      </c>
      <c r="B2796" s="5">
        <f t="shared" si="215"/>
        <v>3</v>
      </c>
      <c r="C2796" s="6">
        <f t="shared" si="216"/>
        <v>7.8240000000000087E-2</v>
      </c>
      <c r="D2796" s="7">
        <v>28.234999999999999</v>
      </c>
      <c r="E2796" s="7">
        <v>29.105</v>
      </c>
      <c r="F2796" s="7">
        <v>28.676100000000002</v>
      </c>
      <c r="G2796" s="7">
        <v>28.515000000000001</v>
      </c>
      <c r="H2796" s="7">
        <v>28.684999999999999</v>
      </c>
      <c r="K2796" s="9">
        <f t="shared" si="217"/>
        <v>29.105</v>
      </c>
      <c r="L2796" s="9">
        <f t="shared" si="218"/>
        <v>28.234999999999999</v>
      </c>
      <c r="M2796" s="9">
        <f t="shared" si="219"/>
        <v>0.87000000000000099</v>
      </c>
    </row>
    <row r="2797" spans="1:13" x14ac:dyDescent="0.2">
      <c r="A2797" s="5">
        <v>3.0789800000000001</v>
      </c>
      <c r="B2797" s="5">
        <f t="shared" si="215"/>
        <v>3</v>
      </c>
      <c r="C2797" s="6">
        <f t="shared" si="216"/>
        <v>7.898000000000005E-2</v>
      </c>
      <c r="D2797" s="7">
        <v>28.15</v>
      </c>
      <c r="E2797" s="7">
        <v>29.105</v>
      </c>
      <c r="F2797" s="7">
        <v>28.706849999999999</v>
      </c>
      <c r="G2797" s="7">
        <v>28.58</v>
      </c>
      <c r="H2797" s="7">
        <v>28.625</v>
      </c>
      <c r="K2797" s="9">
        <f t="shared" si="217"/>
        <v>29.105</v>
      </c>
      <c r="L2797" s="9">
        <f t="shared" si="218"/>
        <v>28.15</v>
      </c>
      <c r="M2797" s="9">
        <f t="shared" si="219"/>
        <v>0.95500000000000185</v>
      </c>
    </row>
    <row r="2798" spans="1:13" x14ac:dyDescent="0.2">
      <c r="A2798" s="5">
        <v>3.0797300000000001</v>
      </c>
      <c r="B2798" s="5">
        <f t="shared" si="215"/>
        <v>3</v>
      </c>
      <c r="C2798" s="6">
        <f t="shared" si="216"/>
        <v>7.9730000000000079E-2</v>
      </c>
      <c r="D2798" s="7">
        <v>28.175000000000001</v>
      </c>
      <c r="E2798" s="7">
        <v>29.13</v>
      </c>
      <c r="F2798" s="7">
        <v>28.703189999999999</v>
      </c>
      <c r="G2798" s="7">
        <v>28.565000000000001</v>
      </c>
      <c r="H2798" s="7">
        <v>28.684999999999999</v>
      </c>
      <c r="K2798" s="9">
        <f t="shared" si="217"/>
        <v>29.13</v>
      </c>
      <c r="L2798" s="9">
        <f t="shared" si="218"/>
        <v>28.175000000000001</v>
      </c>
      <c r="M2798" s="9">
        <f t="shared" si="219"/>
        <v>0.95499999999999829</v>
      </c>
    </row>
    <row r="2799" spans="1:13" x14ac:dyDescent="0.2">
      <c r="A2799" s="5">
        <v>3.08047</v>
      </c>
      <c r="B2799" s="5">
        <f t="shared" si="215"/>
        <v>3</v>
      </c>
      <c r="C2799" s="6">
        <f t="shared" si="216"/>
        <v>8.0470000000000041E-2</v>
      </c>
      <c r="D2799" s="7">
        <v>28.15</v>
      </c>
      <c r="E2799" s="7">
        <v>29.09</v>
      </c>
      <c r="F2799" s="7">
        <v>28.635010000000001</v>
      </c>
      <c r="G2799" s="7">
        <v>28.58</v>
      </c>
      <c r="H2799" s="7">
        <v>28.65</v>
      </c>
      <c r="K2799" s="9">
        <f t="shared" si="217"/>
        <v>29.09</v>
      </c>
      <c r="L2799" s="9">
        <f t="shared" si="218"/>
        <v>28.15</v>
      </c>
      <c r="M2799" s="9">
        <f t="shared" si="219"/>
        <v>0.94000000000000128</v>
      </c>
    </row>
    <row r="2800" spans="1:13" x14ac:dyDescent="0.2">
      <c r="A2800" s="5">
        <v>3.08121</v>
      </c>
      <c r="B2800" s="5">
        <f t="shared" si="215"/>
        <v>3</v>
      </c>
      <c r="C2800" s="6">
        <f t="shared" si="216"/>
        <v>8.1210000000000004E-2</v>
      </c>
      <c r="D2800" s="7">
        <v>28.14</v>
      </c>
      <c r="E2800" s="7">
        <v>29.13</v>
      </c>
      <c r="F2800" s="7">
        <v>28.676539999999999</v>
      </c>
      <c r="G2800" s="7">
        <v>28.565000000000001</v>
      </c>
      <c r="H2800" s="7">
        <v>28.7</v>
      </c>
      <c r="K2800" s="9">
        <f t="shared" si="217"/>
        <v>29.13</v>
      </c>
      <c r="L2800" s="9">
        <f t="shared" si="218"/>
        <v>28.14</v>
      </c>
      <c r="M2800" s="9">
        <f t="shared" si="219"/>
        <v>0.98999999999999844</v>
      </c>
    </row>
    <row r="2801" spans="1:13" x14ac:dyDescent="0.2">
      <c r="A2801" s="5">
        <v>3.08196</v>
      </c>
      <c r="B2801" s="5">
        <f t="shared" si="215"/>
        <v>3</v>
      </c>
      <c r="C2801" s="6">
        <f t="shared" si="216"/>
        <v>8.1960000000000033E-2</v>
      </c>
      <c r="D2801" s="7">
        <v>28.065000000000001</v>
      </c>
      <c r="E2801" s="7">
        <v>29.14</v>
      </c>
      <c r="F2801" s="7">
        <v>28.71049</v>
      </c>
      <c r="G2801" s="7">
        <v>28.58</v>
      </c>
      <c r="H2801" s="7">
        <v>28.75</v>
      </c>
      <c r="K2801" s="9">
        <f t="shared" si="217"/>
        <v>29.14</v>
      </c>
      <c r="L2801" s="9">
        <f t="shared" si="218"/>
        <v>28.065000000000001</v>
      </c>
      <c r="M2801" s="9">
        <f t="shared" si="219"/>
        <v>1.0749999999999993</v>
      </c>
    </row>
    <row r="2802" spans="1:13" x14ac:dyDescent="0.2">
      <c r="A2802" s="5">
        <v>3.0827</v>
      </c>
      <c r="B2802" s="5">
        <f t="shared" si="215"/>
        <v>3</v>
      </c>
      <c r="C2802" s="6">
        <f t="shared" si="216"/>
        <v>8.2699999999999996E-2</v>
      </c>
      <c r="D2802" s="7">
        <v>28.13</v>
      </c>
      <c r="E2802" s="7">
        <v>29.13</v>
      </c>
      <c r="F2802" s="7">
        <v>28.728960000000001</v>
      </c>
      <c r="G2802" s="7">
        <v>28.58</v>
      </c>
      <c r="H2802" s="7">
        <v>28.75</v>
      </c>
      <c r="K2802" s="9">
        <f t="shared" si="217"/>
        <v>29.13</v>
      </c>
      <c r="L2802" s="9">
        <f t="shared" si="218"/>
        <v>28.13</v>
      </c>
      <c r="M2802" s="9">
        <f t="shared" si="219"/>
        <v>1</v>
      </c>
    </row>
    <row r="2803" spans="1:13" x14ac:dyDescent="0.2">
      <c r="A2803" s="5">
        <v>3.08344</v>
      </c>
      <c r="B2803" s="5">
        <f t="shared" si="215"/>
        <v>3</v>
      </c>
      <c r="C2803" s="6">
        <f t="shared" si="216"/>
        <v>8.3439999999999959E-2</v>
      </c>
      <c r="D2803" s="7">
        <v>28.14</v>
      </c>
      <c r="E2803" s="7">
        <v>29.114999999999998</v>
      </c>
      <c r="F2803" s="7">
        <v>28.72663</v>
      </c>
      <c r="G2803" s="7">
        <v>28.58</v>
      </c>
      <c r="H2803" s="7">
        <v>28.81</v>
      </c>
      <c r="K2803" s="9">
        <f t="shared" si="217"/>
        <v>29.114999999999998</v>
      </c>
      <c r="L2803" s="9">
        <f t="shared" si="218"/>
        <v>28.14</v>
      </c>
      <c r="M2803" s="9">
        <f t="shared" si="219"/>
        <v>0.97499999999999787</v>
      </c>
    </row>
    <row r="2804" spans="1:13" x14ac:dyDescent="0.2">
      <c r="A2804" s="5">
        <v>3.08419</v>
      </c>
      <c r="B2804" s="5">
        <f t="shared" si="215"/>
        <v>3</v>
      </c>
      <c r="C2804" s="6">
        <f t="shared" si="216"/>
        <v>8.4189999999999987E-2</v>
      </c>
      <c r="D2804" s="7">
        <v>28.15</v>
      </c>
      <c r="E2804" s="7">
        <v>29.105</v>
      </c>
      <c r="F2804" s="7">
        <v>28.70767</v>
      </c>
      <c r="G2804" s="7">
        <v>28.555</v>
      </c>
      <c r="H2804" s="7">
        <v>28.75</v>
      </c>
      <c r="K2804" s="9">
        <f t="shared" si="217"/>
        <v>29.105</v>
      </c>
      <c r="L2804" s="9">
        <f t="shared" si="218"/>
        <v>28.15</v>
      </c>
      <c r="M2804" s="9">
        <f t="shared" si="219"/>
        <v>0.95500000000000185</v>
      </c>
    </row>
    <row r="2805" spans="1:13" x14ac:dyDescent="0.2">
      <c r="A2805" s="5">
        <v>3.0849299999999999</v>
      </c>
      <c r="B2805" s="5">
        <f t="shared" si="215"/>
        <v>3</v>
      </c>
      <c r="C2805" s="6">
        <f t="shared" si="216"/>
        <v>8.492999999999995E-2</v>
      </c>
      <c r="D2805" s="7">
        <v>28.215</v>
      </c>
      <c r="E2805" s="7">
        <v>29.164999999999999</v>
      </c>
      <c r="F2805" s="7">
        <v>28.72186</v>
      </c>
      <c r="G2805" s="7">
        <v>28.504999999999999</v>
      </c>
      <c r="H2805" s="7">
        <v>28.7</v>
      </c>
      <c r="K2805" s="9">
        <f t="shared" si="217"/>
        <v>29.164999999999999</v>
      </c>
      <c r="L2805" s="9">
        <f t="shared" si="218"/>
        <v>28.215</v>
      </c>
      <c r="M2805" s="9">
        <f t="shared" si="219"/>
        <v>0.94999999999999929</v>
      </c>
    </row>
    <row r="2806" spans="1:13" x14ac:dyDescent="0.2">
      <c r="A2806" s="5">
        <v>3.08568</v>
      </c>
      <c r="B2806" s="5">
        <f t="shared" si="215"/>
        <v>3</v>
      </c>
      <c r="C2806" s="6">
        <f t="shared" si="216"/>
        <v>8.5679999999999978E-2</v>
      </c>
      <c r="D2806" s="7">
        <v>28.3</v>
      </c>
      <c r="E2806" s="7">
        <v>29.164999999999999</v>
      </c>
      <c r="F2806" s="7">
        <v>28.726120000000002</v>
      </c>
      <c r="G2806" s="7">
        <v>28.504999999999999</v>
      </c>
      <c r="H2806" s="7">
        <v>28.734999999999999</v>
      </c>
      <c r="K2806" s="9">
        <f t="shared" si="217"/>
        <v>29.164999999999999</v>
      </c>
      <c r="L2806" s="9">
        <f t="shared" si="218"/>
        <v>28.3</v>
      </c>
      <c r="M2806" s="9">
        <f t="shared" si="219"/>
        <v>0.86499999999999844</v>
      </c>
    </row>
    <row r="2807" spans="1:13" x14ac:dyDescent="0.2">
      <c r="A2807" s="5">
        <v>3.0864199999999999</v>
      </c>
      <c r="B2807" s="5">
        <f t="shared" si="215"/>
        <v>3</v>
      </c>
      <c r="C2807" s="6">
        <f t="shared" si="216"/>
        <v>8.6419999999999941E-2</v>
      </c>
      <c r="D2807" s="7">
        <v>28.234999999999999</v>
      </c>
      <c r="E2807" s="7">
        <v>29.13</v>
      </c>
      <c r="F2807" s="7">
        <v>28.732410000000002</v>
      </c>
      <c r="G2807" s="7">
        <v>28.495000000000001</v>
      </c>
      <c r="H2807" s="7">
        <v>28.7</v>
      </c>
      <c r="K2807" s="9">
        <f t="shared" si="217"/>
        <v>29.13</v>
      </c>
      <c r="L2807" s="9">
        <f t="shared" si="218"/>
        <v>28.234999999999999</v>
      </c>
      <c r="M2807" s="9">
        <f t="shared" si="219"/>
        <v>0.89499999999999957</v>
      </c>
    </row>
    <row r="2808" spans="1:13" x14ac:dyDescent="0.2">
      <c r="A2808" s="5">
        <v>3.0871599999999999</v>
      </c>
      <c r="B2808" s="5">
        <f t="shared" si="215"/>
        <v>3</v>
      </c>
      <c r="C2808" s="6">
        <f t="shared" si="216"/>
        <v>8.7159999999999904E-2</v>
      </c>
      <c r="D2808" s="7">
        <v>28.215</v>
      </c>
      <c r="E2808" s="7">
        <v>29.19</v>
      </c>
      <c r="F2808" s="7">
        <v>28.66506</v>
      </c>
      <c r="G2808" s="7">
        <v>28.504999999999999</v>
      </c>
      <c r="H2808" s="7">
        <v>28.684999999999999</v>
      </c>
      <c r="K2808" s="9">
        <f t="shared" si="217"/>
        <v>29.19</v>
      </c>
      <c r="L2808" s="9">
        <f t="shared" si="218"/>
        <v>28.215</v>
      </c>
      <c r="M2808" s="9">
        <f t="shared" si="219"/>
        <v>0.97500000000000142</v>
      </c>
    </row>
    <row r="2809" spans="1:13" x14ac:dyDescent="0.2">
      <c r="A2809" s="5">
        <v>3.0879099999999999</v>
      </c>
      <c r="B2809" s="5">
        <f t="shared" si="215"/>
        <v>3</v>
      </c>
      <c r="C2809" s="6">
        <f t="shared" si="216"/>
        <v>8.7909999999999933E-2</v>
      </c>
      <c r="D2809" s="7">
        <v>28.09</v>
      </c>
      <c r="E2809" s="7">
        <v>29.13</v>
      </c>
      <c r="F2809" s="7">
        <v>28.675249999999998</v>
      </c>
      <c r="G2809" s="7">
        <v>28.495000000000001</v>
      </c>
      <c r="H2809" s="7">
        <v>28.75</v>
      </c>
      <c r="K2809" s="9">
        <f t="shared" si="217"/>
        <v>29.13</v>
      </c>
      <c r="L2809" s="9">
        <f t="shared" si="218"/>
        <v>28.09</v>
      </c>
      <c r="M2809" s="9">
        <f t="shared" si="219"/>
        <v>1.0399999999999991</v>
      </c>
    </row>
    <row r="2810" spans="1:13" x14ac:dyDescent="0.2">
      <c r="A2810" s="5">
        <v>3.0886499999999999</v>
      </c>
      <c r="B2810" s="5">
        <f t="shared" si="215"/>
        <v>3</v>
      </c>
      <c r="C2810" s="6">
        <f t="shared" si="216"/>
        <v>8.8649999999999896E-2</v>
      </c>
      <c r="D2810" s="7">
        <v>28.175000000000001</v>
      </c>
      <c r="E2810" s="7">
        <v>29.164999999999999</v>
      </c>
      <c r="F2810" s="7">
        <v>28.671880000000002</v>
      </c>
      <c r="G2810" s="7">
        <v>28.495000000000001</v>
      </c>
      <c r="H2810" s="7">
        <v>28.7</v>
      </c>
      <c r="K2810" s="9">
        <f t="shared" si="217"/>
        <v>29.164999999999999</v>
      </c>
      <c r="L2810" s="9">
        <f t="shared" si="218"/>
        <v>28.175000000000001</v>
      </c>
      <c r="M2810" s="9">
        <f t="shared" si="219"/>
        <v>0.98999999999999844</v>
      </c>
    </row>
    <row r="2811" spans="1:13" x14ac:dyDescent="0.2">
      <c r="A2811" s="5">
        <v>3.0893899999999999</v>
      </c>
      <c r="B2811" s="5">
        <f t="shared" si="215"/>
        <v>3</v>
      </c>
      <c r="C2811" s="6">
        <f t="shared" si="216"/>
        <v>8.9389999999999858E-2</v>
      </c>
      <c r="D2811" s="7">
        <v>28.19</v>
      </c>
      <c r="E2811" s="7">
        <v>29.114999999999998</v>
      </c>
      <c r="F2811" s="7">
        <v>28.700320000000001</v>
      </c>
      <c r="G2811" s="7">
        <v>28.54</v>
      </c>
      <c r="H2811" s="7">
        <v>28.65</v>
      </c>
      <c r="K2811" s="9">
        <f t="shared" si="217"/>
        <v>29.114999999999998</v>
      </c>
      <c r="L2811" s="9">
        <f t="shared" si="218"/>
        <v>28.19</v>
      </c>
      <c r="M2811" s="9">
        <f t="shared" si="219"/>
        <v>0.92499999999999716</v>
      </c>
    </row>
    <row r="2812" spans="1:13" x14ac:dyDescent="0.2">
      <c r="A2812" s="5">
        <v>3.0901399999999999</v>
      </c>
      <c r="B2812" s="5">
        <f t="shared" si="215"/>
        <v>3</v>
      </c>
      <c r="C2812" s="6">
        <f t="shared" si="216"/>
        <v>9.0139999999999887E-2</v>
      </c>
      <c r="D2812" s="7">
        <v>28.105</v>
      </c>
      <c r="E2812" s="7">
        <v>29.164999999999999</v>
      </c>
      <c r="F2812" s="7">
        <v>28.674679999999999</v>
      </c>
      <c r="G2812" s="7">
        <v>28.555</v>
      </c>
      <c r="H2812" s="7">
        <v>28.6</v>
      </c>
      <c r="K2812" s="9">
        <f t="shared" si="217"/>
        <v>29.164999999999999</v>
      </c>
      <c r="L2812" s="9">
        <f t="shared" si="218"/>
        <v>28.105</v>
      </c>
      <c r="M2812" s="9">
        <f t="shared" si="219"/>
        <v>1.0599999999999987</v>
      </c>
    </row>
    <row r="2813" spans="1:13" x14ac:dyDescent="0.2">
      <c r="A2813" s="5">
        <v>3.0908799999999998</v>
      </c>
      <c r="B2813" s="5">
        <f t="shared" si="215"/>
        <v>3</v>
      </c>
      <c r="C2813" s="6">
        <f t="shared" si="216"/>
        <v>9.087999999999985E-2</v>
      </c>
      <c r="D2813" s="7">
        <v>28.3</v>
      </c>
      <c r="E2813" s="7">
        <v>29.114999999999998</v>
      </c>
      <c r="F2813" s="7">
        <v>28.659479999999999</v>
      </c>
      <c r="G2813" s="7">
        <v>28.495000000000001</v>
      </c>
      <c r="H2813" s="7">
        <v>28.664999999999999</v>
      </c>
      <c r="K2813" s="9">
        <f t="shared" si="217"/>
        <v>29.114999999999998</v>
      </c>
      <c r="L2813" s="9">
        <f t="shared" si="218"/>
        <v>28.3</v>
      </c>
      <c r="M2813" s="9">
        <f t="shared" si="219"/>
        <v>0.81499999999999773</v>
      </c>
    </row>
    <row r="2814" spans="1:13" x14ac:dyDescent="0.2">
      <c r="A2814" s="5">
        <v>3.0916299999999999</v>
      </c>
      <c r="B2814" s="5">
        <f t="shared" si="215"/>
        <v>3</v>
      </c>
      <c r="C2814" s="6">
        <f t="shared" si="216"/>
        <v>9.1629999999999878E-2</v>
      </c>
      <c r="D2814" s="7">
        <v>28.285</v>
      </c>
      <c r="E2814" s="7">
        <v>29.155000000000001</v>
      </c>
      <c r="F2814" s="7">
        <v>28.714770000000001</v>
      </c>
      <c r="G2814" s="7">
        <v>28.504999999999999</v>
      </c>
      <c r="H2814" s="7">
        <v>28.664999999999999</v>
      </c>
      <c r="K2814" s="9">
        <f t="shared" si="217"/>
        <v>29.155000000000001</v>
      </c>
      <c r="L2814" s="9">
        <f t="shared" si="218"/>
        <v>28.285</v>
      </c>
      <c r="M2814" s="9">
        <f t="shared" si="219"/>
        <v>0.87000000000000099</v>
      </c>
    </row>
    <row r="2815" spans="1:13" x14ac:dyDescent="0.2">
      <c r="A2815" s="5">
        <v>3.0923699999999998</v>
      </c>
      <c r="B2815" s="5">
        <f t="shared" si="215"/>
        <v>3</v>
      </c>
      <c r="C2815" s="6">
        <f t="shared" si="216"/>
        <v>9.2369999999999841E-2</v>
      </c>
      <c r="D2815" s="7">
        <v>28.19</v>
      </c>
      <c r="E2815" s="7">
        <v>28.945</v>
      </c>
      <c r="F2815" s="7">
        <v>28.6418</v>
      </c>
      <c r="G2815" s="7">
        <v>28.53</v>
      </c>
      <c r="H2815" s="7">
        <v>28.65</v>
      </c>
      <c r="K2815" s="9">
        <f t="shared" si="217"/>
        <v>28.945</v>
      </c>
      <c r="L2815" s="9">
        <f t="shared" si="218"/>
        <v>28.19</v>
      </c>
      <c r="M2815" s="9">
        <f t="shared" si="219"/>
        <v>0.75499999999999901</v>
      </c>
    </row>
    <row r="2816" spans="1:13" x14ac:dyDescent="0.2">
      <c r="A2816" s="5">
        <v>3.0931099999999998</v>
      </c>
      <c r="B2816" s="5">
        <f t="shared" si="215"/>
        <v>3</v>
      </c>
      <c r="C2816" s="6">
        <f t="shared" si="216"/>
        <v>9.3109999999999804E-2</v>
      </c>
      <c r="D2816" s="7">
        <v>28.114999999999998</v>
      </c>
      <c r="E2816" s="7">
        <v>29.07</v>
      </c>
      <c r="F2816" s="7">
        <v>28.632899999999999</v>
      </c>
      <c r="G2816" s="7">
        <v>28.54</v>
      </c>
      <c r="H2816" s="7">
        <v>28.65</v>
      </c>
      <c r="K2816" s="9">
        <f t="shared" si="217"/>
        <v>29.07</v>
      </c>
      <c r="L2816" s="9">
        <f t="shared" si="218"/>
        <v>28.114999999999998</v>
      </c>
      <c r="M2816" s="9">
        <f t="shared" si="219"/>
        <v>0.95500000000000185</v>
      </c>
    </row>
    <row r="2817" spans="1:13" x14ac:dyDescent="0.2">
      <c r="A2817" s="5">
        <v>3.0938599999999998</v>
      </c>
      <c r="B2817" s="5">
        <f t="shared" si="215"/>
        <v>3</v>
      </c>
      <c r="C2817" s="6">
        <f t="shared" si="216"/>
        <v>9.3859999999999832E-2</v>
      </c>
      <c r="D2817" s="7">
        <v>28.19</v>
      </c>
      <c r="E2817" s="7">
        <v>29.055</v>
      </c>
      <c r="F2817" s="7">
        <v>28.621289999999998</v>
      </c>
      <c r="G2817" s="7">
        <v>28.555</v>
      </c>
      <c r="H2817" s="7">
        <v>28.65</v>
      </c>
      <c r="K2817" s="9">
        <f t="shared" si="217"/>
        <v>29.055</v>
      </c>
      <c r="L2817" s="9">
        <f t="shared" si="218"/>
        <v>28.19</v>
      </c>
      <c r="M2817" s="9">
        <f t="shared" si="219"/>
        <v>0.86499999999999844</v>
      </c>
    </row>
    <row r="2818" spans="1:13" x14ac:dyDescent="0.2">
      <c r="A2818" s="5">
        <v>3.0945999999999998</v>
      </c>
      <c r="B2818" s="5">
        <f t="shared" ref="B2818:B2881" si="220">INT(A2818)</f>
        <v>3</v>
      </c>
      <c r="C2818" s="6">
        <f t="shared" ref="C2818:C2881" si="221">A2818-B2818</f>
        <v>9.4599999999999795E-2</v>
      </c>
      <c r="D2818" s="7">
        <v>28.26</v>
      </c>
      <c r="E2818" s="7">
        <v>29.045000000000002</v>
      </c>
      <c r="F2818" s="7">
        <v>28.638439999999999</v>
      </c>
      <c r="G2818" s="7">
        <v>28.555</v>
      </c>
      <c r="H2818" s="7">
        <v>28.684999999999999</v>
      </c>
      <c r="K2818" s="9">
        <f t="shared" ref="K2818:K2881" si="222">MAX(D2818:G2818)</f>
        <v>29.045000000000002</v>
      </c>
      <c r="L2818" s="9">
        <f t="shared" ref="L2818:L2881" si="223">MIN(D2818:G2818)</f>
        <v>28.26</v>
      </c>
      <c r="M2818" s="9">
        <f t="shared" si="219"/>
        <v>0.78500000000000014</v>
      </c>
    </row>
    <row r="2819" spans="1:13" x14ac:dyDescent="0.2">
      <c r="A2819" s="5">
        <v>3.0953400000000002</v>
      </c>
      <c r="B2819" s="5">
        <f t="shared" si="220"/>
        <v>3</v>
      </c>
      <c r="C2819" s="6">
        <f t="shared" si="221"/>
        <v>9.5340000000000202E-2</v>
      </c>
      <c r="D2819" s="7">
        <v>28.285</v>
      </c>
      <c r="E2819" s="7">
        <v>28.96</v>
      </c>
      <c r="F2819" s="7">
        <v>28.62463</v>
      </c>
      <c r="G2819" s="7">
        <v>28.54</v>
      </c>
      <c r="H2819" s="7">
        <v>28.614999999999998</v>
      </c>
      <c r="K2819" s="9">
        <f t="shared" si="222"/>
        <v>28.96</v>
      </c>
      <c r="L2819" s="9">
        <f t="shared" si="223"/>
        <v>28.285</v>
      </c>
      <c r="M2819" s="9">
        <f t="shared" ref="M2819:M2882" si="224">K2819-L2819</f>
        <v>0.67500000000000071</v>
      </c>
    </row>
    <row r="2820" spans="1:13" x14ac:dyDescent="0.2">
      <c r="A2820" s="5">
        <v>3.0960899999999998</v>
      </c>
      <c r="B2820" s="5">
        <f t="shared" si="220"/>
        <v>3</v>
      </c>
      <c r="C2820" s="6">
        <f t="shared" si="221"/>
        <v>9.6089999999999787E-2</v>
      </c>
      <c r="D2820" s="7">
        <v>28.3</v>
      </c>
      <c r="E2820" s="7">
        <v>29.155000000000001</v>
      </c>
      <c r="F2820" s="7">
        <v>28.698840000000001</v>
      </c>
      <c r="G2820" s="7">
        <v>28.54</v>
      </c>
      <c r="H2820" s="7">
        <v>28.625</v>
      </c>
      <c r="K2820" s="9">
        <f t="shared" si="222"/>
        <v>29.155000000000001</v>
      </c>
      <c r="L2820" s="9">
        <f t="shared" si="223"/>
        <v>28.3</v>
      </c>
      <c r="M2820" s="9">
        <f t="shared" si="224"/>
        <v>0.85500000000000043</v>
      </c>
    </row>
    <row r="2821" spans="1:13" x14ac:dyDescent="0.2">
      <c r="A2821" s="5">
        <v>3.0968300000000002</v>
      </c>
      <c r="B2821" s="5">
        <f t="shared" si="220"/>
        <v>3</v>
      </c>
      <c r="C2821" s="6">
        <f t="shared" si="221"/>
        <v>9.6830000000000194E-2</v>
      </c>
      <c r="D2821" s="7">
        <v>28.15</v>
      </c>
      <c r="E2821" s="7">
        <v>29.13</v>
      </c>
      <c r="F2821" s="7">
        <v>28.62782</v>
      </c>
      <c r="G2821" s="7">
        <v>28.54</v>
      </c>
      <c r="H2821" s="7">
        <v>28.6</v>
      </c>
      <c r="K2821" s="9">
        <f t="shared" si="222"/>
        <v>29.13</v>
      </c>
      <c r="L2821" s="9">
        <f t="shared" si="223"/>
        <v>28.15</v>
      </c>
      <c r="M2821" s="9">
        <f t="shared" si="224"/>
        <v>0.98000000000000043</v>
      </c>
    </row>
    <row r="2822" spans="1:13" x14ac:dyDescent="0.2">
      <c r="A2822" s="5">
        <v>3.0975799999999998</v>
      </c>
      <c r="B2822" s="5">
        <f t="shared" si="220"/>
        <v>3</v>
      </c>
      <c r="C2822" s="6">
        <f t="shared" si="221"/>
        <v>9.7579999999999778E-2</v>
      </c>
      <c r="D2822" s="7">
        <v>28.175000000000001</v>
      </c>
      <c r="E2822" s="7">
        <v>29.08</v>
      </c>
      <c r="F2822" s="7">
        <v>28.64865</v>
      </c>
      <c r="G2822" s="7">
        <v>28.54</v>
      </c>
      <c r="H2822" s="7">
        <v>28.625</v>
      </c>
      <c r="K2822" s="9">
        <f t="shared" si="222"/>
        <v>29.08</v>
      </c>
      <c r="L2822" s="9">
        <f t="shared" si="223"/>
        <v>28.175000000000001</v>
      </c>
      <c r="M2822" s="9">
        <f t="shared" si="224"/>
        <v>0.90499999999999758</v>
      </c>
    </row>
    <row r="2823" spans="1:13" x14ac:dyDescent="0.2">
      <c r="A2823" s="5">
        <v>3.0983200000000002</v>
      </c>
      <c r="B2823" s="5">
        <f t="shared" si="220"/>
        <v>3</v>
      </c>
      <c r="C2823" s="6">
        <f t="shared" si="221"/>
        <v>9.8320000000000185E-2</v>
      </c>
      <c r="D2823" s="7">
        <v>28.19</v>
      </c>
      <c r="E2823" s="7">
        <v>29.13</v>
      </c>
      <c r="F2823" s="7">
        <v>28.723700000000001</v>
      </c>
      <c r="G2823" s="7">
        <v>28.555</v>
      </c>
      <c r="H2823" s="7">
        <v>28.7</v>
      </c>
      <c r="K2823" s="9">
        <f t="shared" si="222"/>
        <v>29.13</v>
      </c>
      <c r="L2823" s="9">
        <f t="shared" si="223"/>
        <v>28.19</v>
      </c>
      <c r="M2823" s="9">
        <f t="shared" si="224"/>
        <v>0.93999999999999773</v>
      </c>
    </row>
    <row r="2824" spans="1:13" x14ac:dyDescent="0.2">
      <c r="A2824" s="5">
        <v>3.0990600000000001</v>
      </c>
      <c r="B2824" s="5">
        <f t="shared" si="220"/>
        <v>3</v>
      </c>
      <c r="C2824" s="6">
        <f t="shared" si="221"/>
        <v>9.9060000000000148E-2</v>
      </c>
      <c r="D2824" s="7">
        <v>28.13</v>
      </c>
      <c r="E2824" s="7">
        <v>29.155000000000001</v>
      </c>
      <c r="F2824" s="7">
        <v>28.660209999999999</v>
      </c>
      <c r="G2824" s="7">
        <v>28.605</v>
      </c>
      <c r="H2824" s="7">
        <v>28.64</v>
      </c>
      <c r="K2824" s="9">
        <f t="shared" si="222"/>
        <v>29.155000000000001</v>
      </c>
      <c r="L2824" s="9">
        <f t="shared" si="223"/>
        <v>28.13</v>
      </c>
      <c r="M2824" s="9">
        <f t="shared" si="224"/>
        <v>1.0250000000000021</v>
      </c>
    </row>
    <row r="2825" spans="1:13" x14ac:dyDescent="0.2">
      <c r="A2825" s="5">
        <v>3.0998100000000002</v>
      </c>
      <c r="B2825" s="5">
        <f t="shared" si="220"/>
        <v>3</v>
      </c>
      <c r="C2825" s="6">
        <f t="shared" si="221"/>
        <v>9.9810000000000176E-2</v>
      </c>
      <c r="D2825" s="7">
        <v>28.175000000000001</v>
      </c>
      <c r="E2825" s="7">
        <v>28.995000000000001</v>
      </c>
      <c r="F2825" s="7">
        <v>28.61713</v>
      </c>
      <c r="G2825" s="7">
        <v>28.605</v>
      </c>
      <c r="H2825" s="7">
        <v>28.684999999999999</v>
      </c>
      <c r="K2825" s="9">
        <f t="shared" si="222"/>
        <v>28.995000000000001</v>
      </c>
      <c r="L2825" s="9">
        <f t="shared" si="223"/>
        <v>28.175000000000001</v>
      </c>
      <c r="M2825" s="9">
        <f t="shared" si="224"/>
        <v>0.82000000000000028</v>
      </c>
    </row>
    <row r="2826" spans="1:13" x14ac:dyDescent="0.2">
      <c r="A2826" s="5">
        <v>3.1005500000000001</v>
      </c>
      <c r="B2826" s="5">
        <f t="shared" si="220"/>
        <v>3</v>
      </c>
      <c r="C2826" s="6">
        <f t="shared" si="221"/>
        <v>0.10055000000000014</v>
      </c>
      <c r="D2826" s="7">
        <v>28.105</v>
      </c>
      <c r="E2826" s="7">
        <v>29.105</v>
      </c>
      <c r="F2826" s="7">
        <v>28.693100000000001</v>
      </c>
      <c r="G2826" s="7">
        <v>28.555</v>
      </c>
      <c r="H2826" s="7">
        <v>28.734999999999999</v>
      </c>
      <c r="K2826" s="9">
        <f t="shared" si="222"/>
        <v>29.105</v>
      </c>
      <c r="L2826" s="9">
        <f t="shared" si="223"/>
        <v>28.105</v>
      </c>
      <c r="M2826" s="9">
        <f t="shared" si="224"/>
        <v>1</v>
      </c>
    </row>
    <row r="2827" spans="1:13" x14ac:dyDescent="0.2">
      <c r="A2827" s="5">
        <v>3.1012900000000001</v>
      </c>
      <c r="B2827" s="5">
        <f t="shared" si="220"/>
        <v>3</v>
      </c>
      <c r="C2827" s="6">
        <f t="shared" si="221"/>
        <v>0.1012900000000001</v>
      </c>
      <c r="D2827" s="7">
        <v>28.2</v>
      </c>
      <c r="E2827" s="7">
        <v>29.08</v>
      </c>
      <c r="F2827" s="7">
        <v>28.675090000000001</v>
      </c>
      <c r="G2827" s="7">
        <v>28.58</v>
      </c>
      <c r="H2827" s="7">
        <v>28.684999999999999</v>
      </c>
      <c r="K2827" s="9">
        <f t="shared" si="222"/>
        <v>29.08</v>
      </c>
      <c r="L2827" s="9">
        <f t="shared" si="223"/>
        <v>28.2</v>
      </c>
      <c r="M2827" s="9">
        <f t="shared" si="224"/>
        <v>0.87999999999999901</v>
      </c>
    </row>
    <row r="2828" spans="1:13" x14ac:dyDescent="0.2">
      <c r="A2828" s="5">
        <v>3.1020400000000001</v>
      </c>
      <c r="B2828" s="5">
        <f t="shared" si="220"/>
        <v>3</v>
      </c>
      <c r="C2828" s="6">
        <f t="shared" si="221"/>
        <v>0.10204000000000013</v>
      </c>
      <c r="D2828" s="7">
        <v>28.14</v>
      </c>
      <c r="E2828" s="7">
        <v>29.114999999999998</v>
      </c>
      <c r="F2828" s="7">
        <v>28.648489999999999</v>
      </c>
      <c r="G2828" s="7">
        <v>28.54</v>
      </c>
      <c r="H2828" s="7">
        <v>28.7</v>
      </c>
      <c r="K2828" s="9">
        <f t="shared" si="222"/>
        <v>29.114999999999998</v>
      </c>
      <c r="L2828" s="9">
        <f t="shared" si="223"/>
        <v>28.14</v>
      </c>
      <c r="M2828" s="9">
        <f t="shared" si="224"/>
        <v>0.97499999999999787</v>
      </c>
    </row>
    <row r="2829" spans="1:13" x14ac:dyDescent="0.2">
      <c r="A2829" s="5">
        <v>3.1027800000000001</v>
      </c>
      <c r="B2829" s="5">
        <f t="shared" si="220"/>
        <v>3</v>
      </c>
      <c r="C2829" s="6">
        <f t="shared" si="221"/>
        <v>0.10278000000000009</v>
      </c>
      <c r="D2829" s="7">
        <v>28.2</v>
      </c>
      <c r="E2829" s="7">
        <v>29.13</v>
      </c>
      <c r="F2829" s="7">
        <v>28.629770000000001</v>
      </c>
      <c r="G2829" s="7">
        <v>28.495000000000001</v>
      </c>
      <c r="H2829" s="7">
        <v>28.664999999999999</v>
      </c>
      <c r="K2829" s="9">
        <f t="shared" si="222"/>
        <v>29.13</v>
      </c>
      <c r="L2829" s="9">
        <f t="shared" si="223"/>
        <v>28.2</v>
      </c>
      <c r="M2829" s="9">
        <f t="shared" si="224"/>
        <v>0.92999999999999972</v>
      </c>
    </row>
    <row r="2830" spans="1:13" x14ac:dyDescent="0.2">
      <c r="A2830" s="5">
        <v>3.1035300000000001</v>
      </c>
      <c r="B2830" s="5">
        <f t="shared" si="220"/>
        <v>3</v>
      </c>
      <c r="C2830" s="6">
        <f t="shared" si="221"/>
        <v>0.10353000000000012</v>
      </c>
      <c r="D2830" s="7">
        <v>28.175000000000001</v>
      </c>
      <c r="E2830" s="7">
        <v>29.045000000000002</v>
      </c>
      <c r="F2830" s="7">
        <v>28.638649999999998</v>
      </c>
      <c r="G2830" s="7">
        <v>28.504999999999999</v>
      </c>
      <c r="H2830" s="7">
        <v>28.6</v>
      </c>
      <c r="K2830" s="9">
        <f t="shared" si="222"/>
        <v>29.045000000000002</v>
      </c>
      <c r="L2830" s="9">
        <f t="shared" si="223"/>
        <v>28.175000000000001</v>
      </c>
      <c r="M2830" s="9">
        <f t="shared" si="224"/>
        <v>0.87000000000000099</v>
      </c>
    </row>
    <row r="2831" spans="1:13" x14ac:dyDescent="0.2">
      <c r="A2831" s="5">
        <v>3.1042700000000001</v>
      </c>
      <c r="B2831" s="5">
        <f t="shared" si="220"/>
        <v>3</v>
      </c>
      <c r="C2831" s="6">
        <f t="shared" si="221"/>
        <v>0.10427000000000008</v>
      </c>
      <c r="D2831" s="7">
        <v>28.08</v>
      </c>
      <c r="E2831" s="7">
        <v>29.07</v>
      </c>
      <c r="F2831" s="7">
        <v>28.67052</v>
      </c>
      <c r="G2831" s="7">
        <v>28.515000000000001</v>
      </c>
      <c r="H2831" s="7">
        <v>28.65</v>
      </c>
      <c r="K2831" s="9">
        <f t="shared" si="222"/>
        <v>29.07</v>
      </c>
      <c r="L2831" s="9">
        <f t="shared" si="223"/>
        <v>28.08</v>
      </c>
      <c r="M2831" s="9">
        <f t="shared" si="224"/>
        <v>0.99000000000000199</v>
      </c>
    </row>
    <row r="2832" spans="1:13" x14ac:dyDescent="0.2">
      <c r="A2832" s="5">
        <v>3.10501</v>
      </c>
      <c r="B2832" s="5">
        <f t="shared" si="220"/>
        <v>3</v>
      </c>
      <c r="C2832" s="6">
        <f t="shared" si="221"/>
        <v>0.10501000000000005</v>
      </c>
      <c r="D2832" s="7">
        <v>28.08</v>
      </c>
      <c r="E2832" s="7">
        <v>28.96</v>
      </c>
      <c r="F2832" s="7">
        <v>28.523959999999999</v>
      </c>
      <c r="G2832" s="7">
        <v>28.454999999999998</v>
      </c>
      <c r="H2832" s="7">
        <v>28.565000000000001</v>
      </c>
      <c r="K2832" s="9">
        <f t="shared" si="222"/>
        <v>28.96</v>
      </c>
      <c r="L2832" s="9">
        <f t="shared" si="223"/>
        <v>28.08</v>
      </c>
      <c r="M2832" s="9">
        <f t="shared" si="224"/>
        <v>0.88000000000000256</v>
      </c>
    </row>
    <row r="2833" spans="1:13" x14ac:dyDescent="0.2">
      <c r="A2833" s="5">
        <v>3.1057600000000001</v>
      </c>
      <c r="B2833" s="5">
        <f t="shared" si="220"/>
        <v>3</v>
      </c>
      <c r="C2833" s="6">
        <f t="shared" si="221"/>
        <v>0.10576000000000008</v>
      </c>
      <c r="D2833" s="7">
        <v>28.08</v>
      </c>
      <c r="E2833" s="7">
        <v>29.055</v>
      </c>
      <c r="F2833" s="7">
        <v>28.556329999999999</v>
      </c>
      <c r="G2833" s="7">
        <v>28.43</v>
      </c>
      <c r="H2833" s="7">
        <v>28.565000000000001</v>
      </c>
      <c r="K2833" s="9">
        <f t="shared" si="222"/>
        <v>29.055</v>
      </c>
      <c r="L2833" s="9">
        <f t="shared" si="223"/>
        <v>28.08</v>
      </c>
      <c r="M2833" s="9">
        <f t="shared" si="224"/>
        <v>0.97500000000000142</v>
      </c>
    </row>
    <row r="2834" spans="1:13" x14ac:dyDescent="0.2">
      <c r="A2834" s="5">
        <v>3.1065</v>
      </c>
      <c r="B2834" s="5">
        <f t="shared" si="220"/>
        <v>3</v>
      </c>
      <c r="C2834" s="6">
        <f t="shared" si="221"/>
        <v>0.10650000000000004</v>
      </c>
      <c r="D2834" s="7">
        <v>28.02</v>
      </c>
      <c r="E2834" s="7">
        <v>28.995000000000001</v>
      </c>
      <c r="F2834" s="7">
        <v>28.58229</v>
      </c>
      <c r="G2834" s="7">
        <v>28.504999999999999</v>
      </c>
      <c r="H2834" s="7">
        <v>28.515000000000001</v>
      </c>
      <c r="K2834" s="9">
        <f t="shared" si="222"/>
        <v>28.995000000000001</v>
      </c>
      <c r="L2834" s="9">
        <f t="shared" si="223"/>
        <v>28.02</v>
      </c>
      <c r="M2834" s="9">
        <f t="shared" si="224"/>
        <v>0.97500000000000142</v>
      </c>
    </row>
    <row r="2835" spans="1:13" x14ac:dyDescent="0.2">
      <c r="A2835" s="5">
        <v>3.10724</v>
      </c>
      <c r="B2835" s="5">
        <f t="shared" si="220"/>
        <v>3</v>
      </c>
      <c r="C2835" s="6">
        <f t="shared" si="221"/>
        <v>0.10724</v>
      </c>
      <c r="D2835" s="7">
        <v>28.055</v>
      </c>
      <c r="E2835" s="7">
        <v>28.98</v>
      </c>
      <c r="F2835" s="7">
        <v>28.53509</v>
      </c>
      <c r="G2835" s="7">
        <v>28.53</v>
      </c>
      <c r="H2835" s="7">
        <v>28.53</v>
      </c>
      <c r="K2835" s="9">
        <f t="shared" si="222"/>
        <v>28.98</v>
      </c>
      <c r="L2835" s="9">
        <f t="shared" si="223"/>
        <v>28.055</v>
      </c>
      <c r="M2835" s="9">
        <f t="shared" si="224"/>
        <v>0.92500000000000071</v>
      </c>
    </row>
    <row r="2836" spans="1:13" x14ac:dyDescent="0.2">
      <c r="A2836" s="5">
        <v>3.10799</v>
      </c>
      <c r="B2836" s="5">
        <f t="shared" si="220"/>
        <v>3</v>
      </c>
      <c r="C2836" s="6">
        <f t="shared" si="221"/>
        <v>0.10799000000000003</v>
      </c>
      <c r="D2836" s="7">
        <v>28.02</v>
      </c>
      <c r="E2836" s="7">
        <v>29.03</v>
      </c>
      <c r="F2836" s="7">
        <v>28.553650000000001</v>
      </c>
      <c r="G2836" s="7">
        <v>28.53</v>
      </c>
      <c r="H2836" s="7">
        <v>28.555</v>
      </c>
      <c r="K2836" s="9">
        <f t="shared" si="222"/>
        <v>29.03</v>
      </c>
      <c r="L2836" s="9">
        <f t="shared" si="223"/>
        <v>28.02</v>
      </c>
      <c r="M2836" s="9">
        <f t="shared" si="224"/>
        <v>1.0100000000000016</v>
      </c>
    </row>
    <row r="2837" spans="1:13" x14ac:dyDescent="0.2">
      <c r="A2837" s="5">
        <v>3.10873</v>
      </c>
      <c r="B2837" s="5">
        <f t="shared" si="220"/>
        <v>3</v>
      </c>
      <c r="C2837" s="6">
        <f t="shared" si="221"/>
        <v>0.10872999999999999</v>
      </c>
      <c r="D2837" s="7">
        <v>28.065000000000001</v>
      </c>
      <c r="E2837" s="7">
        <v>29.07</v>
      </c>
      <c r="F2837" s="7">
        <v>28.598320000000001</v>
      </c>
      <c r="G2837" s="7">
        <v>28.515000000000001</v>
      </c>
      <c r="H2837" s="7">
        <v>28.58</v>
      </c>
      <c r="K2837" s="9">
        <f t="shared" si="222"/>
        <v>29.07</v>
      </c>
      <c r="L2837" s="9">
        <f t="shared" si="223"/>
        <v>28.065000000000001</v>
      </c>
      <c r="M2837" s="9">
        <f t="shared" si="224"/>
        <v>1.004999999999999</v>
      </c>
    </row>
    <row r="2838" spans="1:13" x14ac:dyDescent="0.2">
      <c r="A2838" s="5">
        <v>3.10947</v>
      </c>
      <c r="B2838" s="5">
        <f t="shared" si="220"/>
        <v>3</v>
      </c>
      <c r="C2838" s="6">
        <f t="shared" si="221"/>
        <v>0.10946999999999996</v>
      </c>
      <c r="D2838" s="7">
        <v>28.105</v>
      </c>
      <c r="E2838" s="7">
        <v>29.13</v>
      </c>
      <c r="F2838" s="7">
        <v>28.633600000000001</v>
      </c>
      <c r="G2838" s="7">
        <v>28.48</v>
      </c>
      <c r="H2838" s="7">
        <v>28.58</v>
      </c>
      <c r="K2838" s="9">
        <f t="shared" si="222"/>
        <v>29.13</v>
      </c>
      <c r="L2838" s="9">
        <f t="shared" si="223"/>
        <v>28.105</v>
      </c>
      <c r="M2838" s="9">
        <f t="shared" si="224"/>
        <v>1.0249999999999986</v>
      </c>
    </row>
    <row r="2839" spans="1:13" x14ac:dyDescent="0.2">
      <c r="A2839" s="5">
        <v>3.11022</v>
      </c>
      <c r="B2839" s="5">
        <f t="shared" si="220"/>
        <v>3</v>
      </c>
      <c r="C2839" s="6">
        <f t="shared" si="221"/>
        <v>0.11021999999999998</v>
      </c>
      <c r="D2839" s="7">
        <v>28.08</v>
      </c>
      <c r="E2839" s="7">
        <v>28.995000000000001</v>
      </c>
      <c r="F2839" s="7">
        <v>28.615089999999999</v>
      </c>
      <c r="G2839" s="7">
        <v>28.48</v>
      </c>
      <c r="H2839" s="7">
        <v>28.555</v>
      </c>
      <c r="K2839" s="9">
        <f t="shared" si="222"/>
        <v>28.995000000000001</v>
      </c>
      <c r="L2839" s="9">
        <f t="shared" si="223"/>
        <v>28.08</v>
      </c>
      <c r="M2839" s="9">
        <f t="shared" si="224"/>
        <v>0.9150000000000027</v>
      </c>
    </row>
    <row r="2840" spans="1:13" x14ac:dyDescent="0.2">
      <c r="A2840" s="5">
        <v>3.1109599999999999</v>
      </c>
      <c r="B2840" s="5">
        <f t="shared" si="220"/>
        <v>3</v>
      </c>
      <c r="C2840" s="6">
        <f t="shared" si="221"/>
        <v>0.11095999999999995</v>
      </c>
      <c r="D2840" s="7">
        <v>28.114999999999998</v>
      </c>
      <c r="E2840" s="7">
        <v>29.07</v>
      </c>
      <c r="F2840" s="7">
        <v>28.61694</v>
      </c>
      <c r="G2840" s="7">
        <v>28.47</v>
      </c>
      <c r="H2840" s="7">
        <v>28.49</v>
      </c>
      <c r="K2840" s="9">
        <f t="shared" si="222"/>
        <v>29.07</v>
      </c>
      <c r="L2840" s="9">
        <f t="shared" si="223"/>
        <v>28.114999999999998</v>
      </c>
      <c r="M2840" s="9">
        <f t="shared" si="224"/>
        <v>0.95500000000000185</v>
      </c>
    </row>
    <row r="2841" spans="1:13" x14ac:dyDescent="0.2">
      <c r="A2841" s="5">
        <v>3.11171</v>
      </c>
      <c r="B2841" s="5">
        <f t="shared" si="220"/>
        <v>3</v>
      </c>
      <c r="C2841" s="6">
        <f t="shared" si="221"/>
        <v>0.11170999999999998</v>
      </c>
      <c r="D2841" s="7">
        <v>27.995000000000001</v>
      </c>
      <c r="E2841" s="7">
        <v>28.995000000000001</v>
      </c>
      <c r="F2841" s="7">
        <v>28.512969999999999</v>
      </c>
      <c r="G2841" s="7">
        <v>28.48</v>
      </c>
      <c r="H2841" s="7">
        <v>28.43</v>
      </c>
      <c r="K2841" s="9">
        <f t="shared" si="222"/>
        <v>28.995000000000001</v>
      </c>
      <c r="L2841" s="9">
        <f t="shared" si="223"/>
        <v>27.995000000000001</v>
      </c>
      <c r="M2841" s="9">
        <f t="shared" si="224"/>
        <v>1</v>
      </c>
    </row>
    <row r="2842" spans="1:13" x14ac:dyDescent="0.2">
      <c r="A2842" s="5">
        <v>3.1124499999999999</v>
      </c>
      <c r="B2842" s="5">
        <f t="shared" si="220"/>
        <v>3</v>
      </c>
      <c r="C2842" s="6">
        <f t="shared" si="221"/>
        <v>0.11244999999999994</v>
      </c>
      <c r="D2842" s="7">
        <v>28.02</v>
      </c>
      <c r="E2842" s="7">
        <v>29.105</v>
      </c>
      <c r="F2842" s="7">
        <v>28.54363</v>
      </c>
      <c r="G2842" s="7">
        <v>28.47</v>
      </c>
      <c r="H2842" s="7">
        <v>28.53</v>
      </c>
      <c r="K2842" s="9">
        <f t="shared" si="222"/>
        <v>29.105</v>
      </c>
      <c r="L2842" s="9">
        <f t="shared" si="223"/>
        <v>28.02</v>
      </c>
      <c r="M2842" s="9">
        <f t="shared" si="224"/>
        <v>1.0850000000000009</v>
      </c>
    </row>
    <row r="2843" spans="1:13" x14ac:dyDescent="0.2">
      <c r="A2843" s="5">
        <v>3.1131899999999999</v>
      </c>
      <c r="B2843" s="5">
        <f t="shared" si="220"/>
        <v>3</v>
      </c>
      <c r="C2843" s="6">
        <f t="shared" si="221"/>
        <v>0.1131899999999999</v>
      </c>
      <c r="D2843" s="7">
        <v>28.105</v>
      </c>
      <c r="E2843" s="7">
        <v>28.87</v>
      </c>
      <c r="F2843" s="7">
        <v>28.517160000000001</v>
      </c>
      <c r="G2843" s="7">
        <v>28.445</v>
      </c>
      <c r="H2843" s="7">
        <v>28.515000000000001</v>
      </c>
      <c r="K2843" s="9">
        <f t="shared" si="222"/>
        <v>28.87</v>
      </c>
      <c r="L2843" s="9">
        <f t="shared" si="223"/>
        <v>28.105</v>
      </c>
      <c r="M2843" s="9">
        <f t="shared" si="224"/>
        <v>0.76500000000000057</v>
      </c>
    </row>
    <row r="2844" spans="1:13" x14ac:dyDescent="0.2">
      <c r="A2844" s="5">
        <v>3.1139399999999999</v>
      </c>
      <c r="B2844" s="5">
        <f t="shared" si="220"/>
        <v>3</v>
      </c>
      <c r="C2844" s="6">
        <f t="shared" si="221"/>
        <v>0.11393999999999993</v>
      </c>
      <c r="D2844" s="7">
        <v>27.995000000000001</v>
      </c>
      <c r="E2844" s="7">
        <v>29.03</v>
      </c>
      <c r="F2844" s="7">
        <v>28.522549999999999</v>
      </c>
      <c r="G2844" s="7">
        <v>28.42</v>
      </c>
      <c r="H2844" s="7">
        <v>28.48</v>
      </c>
      <c r="K2844" s="9">
        <f t="shared" si="222"/>
        <v>29.03</v>
      </c>
      <c r="L2844" s="9">
        <f t="shared" si="223"/>
        <v>27.995000000000001</v>
      </c>
      <c r="M2844" s="9">
        <f t="shared" si="224"/>
        <v>1.0350000000000001</v>
      </c>
    </row>
    <row r="2845" spans="1:13" x14ac:dyDescent="0.2">
      <c r="A2845" s="5">
        <v>3.1146799999999999</v>
      </c>
      <c r="B2845" s="5">
        <f t="shared" si="220"/>
        <v>3</v>
      </c>
      <c r="C2845" s="6">
        <f t="shared" si="221"/>
        <v>0.11467999999999989</v>
      </c>
      <c r="D2845" s="7">
        <v>27.945</v>
      </c>
      <c r="E2845" s="7">
        <v>29.03</v>
      </c>
      <c r="F2845" s="7">
        <v>28.562909999999999</v>
      </c>
      <c r="G2845" s="7">
        <v>28.445</v>
      </c>
      <c r="H2845" s="7">
        <v>28.504999999999999</v>
      </c>
      <c r="K2845" s="9">
        <f t="shared" si="222"/>
        <v>29.03</v>
      </c>
      <c r="L2845" s="9">
        <f t="shared" si="223"/>
        <v>27.945</v>
      </c>
      <c r="M2845" s="9">
        <f t="shared" si="224"/>
        <v>1.0850000000000009</v>
      </c>
    </row>
    <row r="2846" spans="1:13" x14ac:dyDescent="0.2">
      <c r="A2846" s="5">
        <v>3.1154199999999999</v>
      </c>
      <c r="B2846" s="5">
        <f t="shared" si="220"/>
        <v>3</v>
      </c>
      <c r="C2846" s="6">
        <f t="shared" si="221"/>
        <v>0.11541999999999986</v>
      </c>
      <c r="D2846" s="7">
        <v>27.93</v>
      </c>
      <c r="E2846" s="7">
        <v>28.995000000000001</v>
      </c>
      <c r="F2846" s="7">
        <v>28.518719999999998</v>
      </c>
      <c r="G2846" s="7">
        <v>28.495000000000001</v>
      </c>
      <c r="H2846" s="7">
        <v>28.48</v>
      </c>
      <c r="K2846" s="9">
        <f t="shared" si="222"/>
        <v>28.995000000000001</v>
      </c>
      <c r="L2846" s="9">
        <f t="shared" si="223"/>
        <v>27.93</v>
      </c>
      <c r="M2846" s="9">
        <f t="shared" si="224"/>
        <v>1.0650000000000013</v>
      </c>
    </row>
    <row r="2847" spans="1:13" x14ac:dyDescent="0.2">
      <c r="A2847" s="5">
        <v>3.1161699999999999</v>
      </c>
      <c r="B2847" s="5">
        <f t="shared" si="220"/>
        <v>3</v>
      </c>
      <c r="C2847" s="6">
        <f t="shared" si="221"/>
        <v>0.11616999999999988</v>
      </c>
      <c r="D2847" s="7">
        <v>27.98</v>
      </c>
      <c r="E2847" s="7">
        <v>29.045000000000002</v>
      </c>
      <c r="F2847" s="7">
        <v>28.573370000000001</v>
      </c>
      <c r="G2847" s="7">
        <v>28.495000000000001</v>
      </c>
      <c r="H2847" s="7">
        <v>28.454999999999998</v>
      </c>
      <c r="K2847" s="9">
        <f t="shared" si="222"/>
        <v>29.045000000000002</v>
      </c>
      <c r="L2847" s="9">
        <f t="shared" si="223"/>
        <v>27.98</v>
      </c>
      <c r="M2847" s="9">
        <f t="shared" si="224"/>
        <v>1.0650000000000013</v>
      </c>
    </row>
    <row r="2848" spans="1:13" x14ac:dyDescent="0.2">
      <c r="A2848" s="5">
        <v>3.1169099999999998</v>
      </c>
      <c r="B2848" s="5">
        <f t="shared" si="220"/>
        <v>3</v>
      </c>
      <c r="C2848" s="6">
        <f t="shared" si="221"/>
        <v>0.11690999999999985</v>
      </c>
      <c r="D2848" s="7">
        <v>27.97</v>
      </c>
      <c r="E2848" s="7">
        <v>28.98</v>
      </c>
      <c r="F2848" s="7">
        <v>28.56681</v>
      </c>
      <c r="G2848" s="7">
        <v>28.504999999999999</v>
      </c>
      <c r="H2848" s="7">
        <v>28.504999999999999</v>
      </c>
      <c r="K2848" s="9">
        <f t="shared" si="222"/>
        <v>28.98</v>
      </c>
      <c r="L2848" s="9">
        <f t="shared" si="223"/>
        <v>27.97</v>
      </c>
      <c r="M2848" s="9">
        <f t="shared" si="224"/>
        <v>1.0100000000000016</v>
      </c>
    </row>
    <row r="2849" spans="1:13" x14ac:dyDescent="0.2">
      <c r="A2849" s="5">
        <v>3.1176599999999999</v>
      </c>
      <c r="B2849" s="5">
        <f t="shared" si="220"/>
        <v>3</v>
      </c>
      <c r="C2849" s="6">
        <f t="shared" si="221"/>
        <v>0.11765999999999988</v>
      </c>
      <c r="D2849" s="7">
        <v>27.97</v>
      </c>
      <c r="E2849" s="7">
        <v>28.895</v>
      </c>
      <c r="F2849" s="7">
        <v>28.53077</v>
      </c>
      <c r="G2849" s="7">
        <v>28.454999999999998</v>
      </c>
      <c r="H2849" s="7">
        <v>28.445</v>
      </c>
      <c r="K2849" s="9">
        <f t="shared" si="222"/>
        <v>28.895</v>
      </c>
      <c r="L2849" s="9">
        <f t="shared" si="223"/>
        <v>27.97</v>
      </c>
      <c r="M2849" s="9">
        <f t="shared" si="224"/>
        <v>0.92500000000000071</v>
      </c>
    </row>
    <row r="2850" spans="1:13" x14ac:dyDescent="0.2">
      <c r="A2850" s="5">
        <v>3.1183999999999998</v>
      </c>
      <c r="B2850" s="5">
        <f t="shared" si="220"/>
        <v>3</v>
      </c>
      <c r="C2850" s="6">
        <f t="shared" si="221"/>
        <v>0.11839999999999984</v>
      </c>
      <c r="D2850" s="7">
        <v>27.97</v>
      </c>
      <c r="E2850" s="7">
        <v>29.09</v>
      </c>
      <c r="F2850" s="7">
        <v>28.524039999999999</v>
      </c>
      <c r="G2850" s="7">
        <v>28.42</v>
      </c>
      <c r="H2850" s="7">
        <v>28.454999999999998</v>
      </c>
      <c r="K2850" s="9">
        <f t="shared" si="222"/>
        <v>29.09</v>
      </c>
      <c r="L2850" s="9">
        <f t="shared" si="223"/>
        <v>27.97</v>
      </c>
      <c r="M2850" s="9">
        <f t="shared" si="224"/>
        <v>1.120000000000001</v>
      </c>
    </row>
    <row r="2851" spans="1:13" x14ac:dyDescent="0.2">
      <c r="A2851" s="5">
        <v>3.1191399999999998</v>
      </c>
      <c r="B2851" s="5">
        <f t="shared" si="220"/>
        <v>3</v>
      </c>
      <c r="C2851" s="6">
        <f t="shared" si="221"/>
        <v>0.1191399999999998</v>
      </c>
      <c r="D2851" s="7">
        <v>27.954999999999998</v>
      </c>
      <c r="E2851" s="7">
        <v>29.105</v>
      </c>
      <c r="F2851" s="7">
        <v>28.591080000000002</v>
      </c>
      <c r="G2851" s="7">
        <v>28.495000000000001</v>
      </c>
      <c r="H2851" s="7">
        <v>28.53</v>
      </c>
      <c r="K2851" s="9">
        <f t="shared" si="222"/>
        <v>29.105</v>
      </c>
      <c r="L2851" s="9">
        <f t="shared" si="223"/>
        <v>27.954999999999998</v>
      </c>
      <c r="M2851" s="9">
        <f t="shared" si="224"/>
        <v>1.1500000000000021</v>
      </c>
    </row>
    <row r="2852" spans="1:13" x14ac:dyDescent="0.2">
      <c r="A2852" s="5">
        <v>3.1198899999999998</v>
      </c>
      <c r="B2852" s="5">
        <f t="shared" si="220"/>
        <v>3</v>
      </c>
      <c r="C2852" s="6">
        <f t="shared" si="221"/>
        <v>0.11988999999999983</v>
      </c>
      <c r="D2852" s="7">
        <v>27.954999999999998</v>
      </c>
      <c r="E2852" s="7">
        <v>29.105</v>
      </c>
      <c r="F2852" s="7">
        <v>28.535990000000002</v>
      </c>
      <c r="G2852" s="7">
        <v>28.495000000000001</v>
      </c>
      <c r="H2852" s="7">
        <v>28.58</v>
      </c>
      <c r="K2852" s="9">
        <f t="shared" si="222"/>
        <v>29.105</v>
      </c>
      <c r="L2852" s="9">
        <f t="shared" si="223"/>
        <v>27.954999999999998</v>
      </c>
      <c r="M2852" s="9">
        <f t="shared" si="224"/>
        <v>1.1500000000000021</v>
      </c>
    </row>
    <row r="2853" spans="1:13" x14ac:dyDescent="0.2">
      <c r="A2853" s="5">
        <v>3.1206299999999998</v>
      </c>
      <c r="B2853" s="5">
        <f t="shared" si="220"/>
        <v>3</v>
      </c>
      <c r="C2853" s="6">
        <f t="shared" si="221"/>
        <v>0.12062999999999979</v>
      </c>
      <c r="D2853" s="7">
        <v>28.15</v>
      </c>
      <c r="E2853" s="7">
        <v>29.105</v>
      </c>
      <c r="F2853" s="7">
        <v>28.681809999999999</v>
      </c>
      <c r="G2853" s="7">
        <v>28.53</v>
      </c>
      <c r="H2853" s="7">
        <v>28.58</v>
      </c>
      <c r="K2853" s="9">
        <f t="shared" si="222"/>
        <v>29.105</v>
      </c>
      <c r="L2853" s="9">
        <f t="shared" si="223"/>
        <v>28.15</v>
      </c>
      <c r="M2853" s="9">
        <f t="shared" si="224"/>
        <v>0.95500000000000185</v>
      </c>
    </row>
    <row r="2854" spans="1:13" x14ac:dyDescent="0.2">
      <c r="A2854" s="5">
        <v>3.1213700000000002</v>
      </c>
      <c r="B2854" s="5">
        <f t="shared" si="220"/>
        <v>3</v>
      </c>
      <c r="C2854" s="6">
        <f t="shared" si="221"/>
        <v>0.1213700000000002</v>
      </c>
      <c r="D2854" s="7">
        <v>28.114999999999998</v>
      </c>
      <c r="E2854" s="7">
        <v>28.945</v>
      </c>
      <c r="F2854" s="7">
        <v>28.617239999999999</v>
      </c>
      <c r="G2854" s="7">
        <v>28.59</v>
      </c>
      <c r="H2854" s="7">
        <v>28.53</v>
      </c>
      <c r="K2854" s="9">
        <f t="shared" si="222"/>
        <v>28.945</v>
      </c>
      <c r="L2854" s="9">
        <f t="shared" si="223"/>
        <v>28.114999999999998</v>
      </c>
      <c r="M2854" s="9">
        <f t="shared" si="224"/>
        <v>0.83000000000000185</v>
      </c>
    </row>
    <row r="2855" spans="1:13" x14ac:dyDescent="0.2">
      <c r="A2855" s="5">
        <v>3.1221199999999998</v>
      </c>
      <c r="B2855" s="5">
        <f t="shared" si="220"/>
        <v>3</v>
      </c>
      <c r="C2855" s="6">
        <f t="shared" si="221"/>
        <v>0.12211999999999978</v>
      </c>
      <c r="D2855" s="7">
        <v>28.13</v>
      </c>
      <c r="E2855" s="7">
        <v>29.045000000000002</v>
      </c>
      <c r="F2855" s="7">
        <v>28.691220000000001</v>
      </c>
      <c r="G2855" s="7">
        <v>28.59</v>
      </c>
      <c r="H2855" s="7">
        <v>28.625</v>
      </c>
      <c r="K2855" s="9">
        <f t="shared" si="222"/>
        <v>29.045000000000002</v>
      </c>
      <c r="L2855" s="9">
        <f t="shared" si="223"/>
        <v>28.13</v>
      </c>
      <c r="M2855" s="9">
        <f t="shared" si="224"/>
        <v>0.9150000000000027</v>
      </c>
    </row>
    <row r="2856" spans="1:13" x14ac:dyDescent="0.2">
      <c r="A2856" s="5">
        <v>3.1228600000000002</v>
      </c>
      <c r="B2856" s="5">
        <f t="shared" si="220"/>
        <v>3</v>
      </c>
      <c r="C2856" s="6">
        <f t="shared" si="221"/>
        <v>0.12286000000000019</v>
      </c>
      <c r="D2856" s="7">
        <v>28.114999999999998</v>
      </c>
      <c r="E2856" s="7">
        <v>29.03</v>
      </c>
      <c r="F2856" s="7">
        <v>28.635100000000001</v>
      </c>
      <c r="G2856" s="7">
        <v>28.614999999999998</v>
      </c>
      <c r="H2856" s="7">
        <v>28.65</v>
      </c>
      <c r="K2856" s="9">
        <f t="shared" si="222"/>
        <v>29.03</v>
      </c>
      <c r="L2856" s="9">
        <f t="shared" si="223"/>
        <v>28.114999999999998</v>
      </c>
      <c r="M2856" s="9">
        <f t="shared" si="224"/>
        <v>0.9150000000000027</v>
      </c>
    </row>
    <row r="2857" spans="1:13" x14ac:dyDescent="0.2">
      <c r="A2857" s="5">
        <v>3.1236100000000002</v>
      </c>
      <c r="B2857" s="5">
        <f t="shared" si="220"/>
        <v>3</v>
      </c>
      <c r="C2857" s="6">
        <f t="shared" si="221"/>
        <v>0.12361000000000022</v>
      </c>
      <c r="D2857" s="7">
        <v>28.114999999999998</v>
      </c>
      <c r="E2857" s="7">
        <v>29.07</v>
      </c>
      <c r="F2857" s="7">
        <v>28.671710000000001</v>
      </c>
      <c r="G2857" s="7">
        <v>28.64</v>
      </c>
      <c r="H2857" s="7">
        <v>28.64</v>
      </c>
      <c r="K2857" s="9">
        <f t="shared" si="222"/>
        <v>29.07</v>
      </c>
      <c r="L2857" s="9">
        <f t="shared" si="223"/>
        <v>28.114999999999998</v>
      </c>
      <c r="M2857" s="9">
        <f t="shared" si="224"/>
        <v>0.95500000000000185</v>
      </c>
    </row>
    <row r="2858" spans="1:13" x14ac:dyDescent="0.2">
      <c r="A2858" s="5">
        <v>3.1243500000000002</v>
      </c>
      <c r="B2858" s="5">
        <f t="shared" si="220"/>
        <v>3</v>
      </c>
      <c r="C2858" s="6">
        <f t="shared" si="221"/>
        <v>0.12435000000000018</v>
      </c>
      <c r="D2858" s="7">
        <v>28.09</v>
      </c>
      <c r="E2858" s="7">
        <v>29.09</v>
      </c>
      <c r="F2858" s="7">
        <v>28.626300000000001</v>
      </c>
      <c r="G2858" s="7">
        <v>28.65</v>
      </c>
      <c r="H2858" s="7">
        <v>28.625</v>
      </c>
      <c r="K2858" s="9">
        <f t="shared" si="222"/>
        <v>29.09</v>
      </c>
      <c r="L2858" s="9">
        <f t="shared" si="223"/>
        <v>28.09</v>
      </c>
      <c r="M2858" s="9">
        <f t="shared" si="224"/>
        <v>1</v>
      </c>
    </row>
    <row r="2859" spans="1:13" x14ac:dyDescent="0.2">
      <c r="A2859" s="5">
        <v>3.1250900000000001</v>
      </c>
      <c r="B2859" s="5">
        <f t="shared" si="220"/>
        <v>3</v>
      </c>
      <c r="C2859" s="6">
        <f t="shared" si="221"/>
        <v>0.12509000000000015</v>
      </c>
      <c r="D2859" s="7">
        <v>28.09</v>
      </c>
      <c r="E2859" s="7">
        <v>29.004999999999999</v>
      </c>
      <c r="F2859" s="7">
        <v>28.633610000000001</v>
      </c>
      <c r="G2859" s="7">
        <v>28.65</v>
      </c>
      <c r="H2859" s="7">
        <v>28.625</v>
      </c>
      <c r="K2859" s="9">
        <f t="shared" si="222"/>
        <v>29.004999999999999</v>
      </c>
      <c r="L2859" s="9">
        <f t="shared" si="223"/>
        <v>28.09</v>
      </c>
      <c r="M2859" s="9">
        <f t="shared" si="224"/>
        <v>0.91499999999999915</v>
      </c>
    </row>
    <row r="2860" spans="1:13" x14ac:dyDescent="0.2">
      <c r="A2860" s="5">
        <v>3.1258400000000002</v>
      </c>
      <c r="B2860" s="5">
        <f t="shared" si="220"/>
        <v>3</v>
      </c>
      <c r="C2860" s="6">
        <f t="shared" si="221"/>
        <v>0.12584000000000017</v>
      </c>
      <c r="D2860" s="7">
        <v>28.065000000000001</v>
      </c>
      <c r="E2860" s="7">
        <v>29.08</v>
      </c>
      <c r="F2860" s="7">
        <v>28.656790000000001</v>
      </c>
      <c r="G2860" s="7">
        <v>28.664999999999999</v>
      </c>
      <c r="H2860" s="7">
        <v>28.65</v>
      </c>
      <c r="K2860" s="9">
        <f t="shared" si="222"/>
        <v>29.08</v>
      </c>
      <c r="L2860" s="9">
        <f t="shared" si="223"/>
        <v>28.065000000000001</v>
      </c>
      <c r="M2860" s="9">
        <f t="shared" si="224"/>
        <v>1.014999999999997</v>
      </c>
    </row>
    <row r="2861" spans="1:13" x14ac:dyDescent="0.2">
      <c r="A2861" s="5">
        <v>3.1265800000000001</v>
      </c>
      <c r="B2861" s="5">
        <f t="shared" si="220"/>
        <v>3</v>
      </c>
      <c r="C2861" s="6">
        <f t="shared" si="221"/>
        <v>0.12658000000000014</v>
      </c>
      <c r="D2861" s="7">
        <v>28.114999999999998</v>
      </c>
      <c r="E2861" s="7">
        <v>28.97</v>
      </c>
      <c r="F2861" s="7">
        <v>28.635159999999999</v>
      </c>
      <c r="G2861" s="7">
        <v>28.664999999999999</v>
      </c>
      <c r="H2861" s="7">
        <v>28.59</v>
      </c>
      <c r="K2861" s="9">
        <f t="shared" si="222"/>
        <v>28.97</v>
      </c>
      <c r="L2861" s="9">
        <f t="shared" si="223"/>
        <v>28.114999999999998</v>
      </c>
      <c r="M2861" s="9">
        <f t="shared" si="224"/>
        <v>0.85500000000000043</v>
      </c>
    </row>
    <row r="2862" spans="1:13" x14ac:dyDescent="0.2">
      <c r="A2862" s="5">
        <v>3.1273200000000001</v>
      </c>
      <c r="B2862" s="5">
        <f t="shared" si="220"/>
        <v>3</v>
      </c>
      <c r="C2862" s="6">
        <f t="shared" si="221"/>
        <v>0.1273200000000001</v>
      </c>
      <c r="D2862" s="7">
        <v>28.004999999999999</v>
      </c>
      <c r="E2862" s="7">
        <v>28.92</v>
      </c>
      <c r="F2862" s="7">
        <v>28.643540000000002</v>
      </c>
      <c r="G2862" s="7">
        <v>28.69</v>
      </c>
      <c r="H2862" s="7">
        <v>28.58</v>
      </c>
      <c r="K2862" s="9">
        <f t="shared" si="222"/>
        <v>28.92</v>
      </c>
      <c r="L2862" s="9">
        <f t="shared" si="223"/>
        <v>28.004999999999999</v>
      </c>
      <c r="M2862" s="9">
        <f t="shared" si="224"/>
        <v>0.9150000000000027</v>
      </c>
    </row>
    <row r="2863" spans="1:13" x14ac:dyDescent="0.2">
      <c r="A2863" s="5">
        <v>3.1280700000000001</v>
      </c>
      <c r="B2863" s="5">
        <f t="shared" si="220"/>
        <v>3</v>
      </c>
      <c r="C2863" s="6">
        <f t="shared" si="221"/>
        <v>0.12807000000000013</v>
      </c>
      <c r="D2863" s="7">
        <v>28.04</v>
      </c>
      <c r="E2863" s="7">
        <v>29.09</v>
      </c>
      <c r="F2863" s="7">
        <v>28.65014</v>
      </c>
      <c r="G2863" s="7">
        <v>28.675000000000001</v>
      </c>
      <c r="H2863" s="7">
        <v>28.6</v>
      </c>
      <c r="K2863" s="9">
        <f t="shared" si="222"/>
        <v>29.09</v>
      </c>
      <c r="L2863" s="9">
        <f t="shared" si="223"/>
        <v>28.04</v>
      </c>
      <c r="M2863" s="9">
        <f t="shared" si="224"/>
        <v>1.0500000000000007</v>
      </c>
    </row>
    <row r="2864" spans="1:13" x14ac:dyDescent="0.2">
      <c r="A2864" s="5">
        <v>3.1288100000000001</v>
      </c>
      <c r="B2864" s="5">
        <f t="shared" si="220"/>
        <v>3</v>
      </c>
      <c r="C2864" s="6">
        <f t="shared" si="221"/>
        <v>0.12881000000000009</v>
      </c>
      <c r="D2864" s="7">
        <v>28.114999999999998</v>
      </c>
      <c r="E2864" s="7">
        <v>28.96</v>
      </c>
      <c r="F2864" s="7">
        <v>28.650770000000001</v>
      </c>
      <c r="G2864" s="7">
        <v>28.65</v>
      </c>
      <c r="H2864" s="7">
        <v>28.6</v>
      </c>
      <c r="K2864" s="9">
        <f t="shared" si="222"/>
        <v>28.96</v>
      </c>
      <c r="L2864" s="9">
        <f t="shared" si="223"/>
        <v>28.114999999999998</v>
      </c>
      <c r="M2864" s="9">
        <f t="shared" si="224"/>
        <v>0.84500000000000242</v>
      </c>
    </row>
    <row r="2865" spans="1:13" x14ac:dyDescent="0.2">
      <c r="A2865" s="5">
        <v>3.1295600000000001</v>
      </c>
      <c r="B2865" s="5">
        <f t="shared" si="220"/>
        <v>3</v>
      </c>
      <c r="C2865" s="6">
        <f t="shared" si="221"/>
        <v>0.12956000000000012</v>
      </c>
      <c r="D2865" s="7">
        <v>28.14</v>
      </c>
      <c r="E2865" s="7">
        <v>29.004999999999999</v>
      </c>
      <c r="F2865" s="7">
        <v>28.674790000000002</v>
      </c>
      <c r="G2865" s="7">
        <v>28.64</v>
      </c>
      <c r="H2865" s="7">
        <v>28.59</v>
      </c>
      <c r="K2865" s="9">
        <f t="shared" si="222"/>
        <v>29.004999999999999</v>
      </c>
      <c r="L2865" s="9">
        <f t="shared" si="223"/>
        <v>28.14</v>
      </c>
      <c r="M2865" s="9">
        <f t="shared" si="224"/>
        <v>0.86499999999999844</v>
      </c>
    </row>
    <row r="2866" spans="1:13" x14ac:dyDescent="0.2">
      <c r="A2866" s="5">
        <v>3.1303000000000001</v>
      </c>
      <c r="B2866" s="5">
        <f t="shared" si="220"/>
        <v>3</v>
      </c>
      <c r="C2866" s="6">
        <f t="shared" si="221"/>
        <v>0.13030000000000008</v>
      </c>
      <c r="D2866" s="7">
        <v>28.15</v>
      </c>
      <c r="E2866" s="7">
        <v>29.08</v>
      </c>
      <c r="F2866" s="7">
        <v>28.66639</v>
      </c>
      <c r="G2866" s="7">
        <v>28.605</v>
      </c>
      <c r="H2866" s="7">
        <v>28.6</v>
      </c>
      <c r="K2866" s="9">
        <f t="shared" si="222"/>
        <v>29.08</v>
      </c>
      <c r="L2866" s="9">
        <f t="shared" si="223"/>
        <v>28.15</v>
      </c>
      <c r="M2866" s="9">
        <f t="shared" si="224"/>
        <v>0.92999999999999972</v>
      </c>
    </row>
    <row r="2867" spans="1:13" x14ac:dyDescent="0.2">
      <c r="A2867" s="5">
        <v>3.13104</v>
      </c>
      <c r="B2867" s="5">
        <f t="shared" si="220"/>
        <v>3</v>
      </c>
      <c r="C2867" s="6">
        <f t="shared" si="221"/>
        <v>0.13104000000000005</v>
      </c>
      <c r="D2867" s="7">
        <v>28.105</v>
      </c>
      <c r="E2867" s="7">
        <v>29.14</v>
      </c>
      <c r="F2867" s="7">
        <v>28.713429999999999</v>
      </c>
      <c r="G2867" s="7">
        <v>28.605</v>
      </c>
      <c r="H2867" s="7">
        <v>28.664999999999999</v>
      </c>
      <c r="K2867" s="9">
        <f t="shared" si="222"/>
        <v>29.14</v>
      </c>
      <c r="L2867" s="9">
        <f t="shared" si="223"/>
        <v>28.105</v>
      </c>
      <c r="M2867" s="9">
        <f t="shared" si="224"/>
        <v>1.0350000000000001</v>
      </c>
    </row>
    <row r="2868" spans="1:13" x14ac:dyDescent="0.2">
      <c r="A2868" s="5">
        <v>3.1317900000000001</v>
      </c>
      <c r="B2868" s="5">
        <f t="shared" si="220"/>
        <v>3</v>
      </c>
      <c r="C2868" s="6">
        <f t="shared" si="221"/>
        <v>0.13179000000000007</v>
      </c>
      <c r="D2868" s="7">
        <v>28.03</v>
      </c>
      <c r="E2868" s="7">
        <v>29.14</v>
      </c>
      <c r="F2868" s="7">
        <v>28.629660000000001</v>
      </c>
      <c r="G2868" s="7">
        <v>28.625</v>
      </c>
      <c r="H2868" s="7">
        <v>28.614999999999998</v>
      </c>
      <c r="K2868" s="9">
        <f t="shared" si="222"/>
        <v>29.14</v>
      </c>
      <c r="L2868" s="9">
        <f t="shared" si="223"/>
        <v>28.03</v>
      </c>
      <c r="M2868" s="9">
        <f t="shared" si="224"/>
        <v>1.1099999999999994</v>
      </c>
    </row>
    <row r="2869" spans="1:13" x14ac:dyDescent="0.2">
      <c r="A2869" s="5">
        <v>3.13253</v>
      </c>
      <c r="B2869" s="5">
        <f t="shared" si="220"/>
        <v>3</v>
      </c>
      <c r="C2869" s="6">
        <f t="shared" si="221"/>
        <v>0.13253000000000004</v>
      </c>
      <c r="D2869" s="7">
        <v>28.14</v>
      </c>
      <c r="E2869" s="7">
        <v>29.09</v>
      </c>
      <c r="F2869" s="7">
        <v>28.628039999999999</v>
      </c>
      <c r="G2869" s="7">
        <v>28.565000000000001</v>
      </c>
      <c r="H2869" s="7">
        <v>28.59</v>
      </c>
      <c r="K2869" s="9">
        <f t="shared" si="222"/>
        <v>29.09</v>
      </c>
      <c r="L2869" s="9">
        <f t="shared" si="223"/>
        <v>28.14</v>
      </c>
      <c r="M2869" s="9">
        <f t="shared" si="224"/>
        <v>0.94999999999999929</v>
      </c>
    </row>
    <row r="2870" spans="1:13" x14ac:dyDescent="0.2">
      <c r="A2870" s="5">
        <v>3.13327</v>
      </c>
      <c r="B2870" s="5">
        <f t="shared" si="220"/>
        <v>3</v>
      </c>
      <c r="C2870" s="6">
        <f t="shared" si="221"/>
        <v>0.13327</v>
      </c>
      <c r="D2870" s="7">
        <v>28.14</v>
      </c>
      <c r="E2870" s="7">
        <v>28.995000000000001</v>
      </c>
      <c r="F2870" s="7">
        <v>28.593430000000001</v>
      </c>
      <c r="G2870" s="7">
        <v>28.555</v>
      </c>
      <c r="H2870" s="7">
        <v>28.58</v>
      </c>
      <c r="K2870" s="9">
        <f t="shared" si="222"/>
        <v>28.995000000000001</v>
      </c>
      <c r="L2870" s="9">
        <f t="shared" si="223"/>
        <v>28.14</v>
      </c>
      <c r="M2870" s="9">
        <f t="shared" si="224"/>
        <v>0.85500000000000043</v>
      </c>
    </row>
    <row r="2871" spans="1:13" x14ac:dyDescent="0.2">
      <c r="A2871" s="5">
        <v>3.13402</v>
      </c>
      <c r="B2871" s="5">
        <f t="shared" si="220"/>
        <v>3</v>
      </c>
      <c r="C2871" s="6">
        <f t="shared" si="221"/>
        <v>0.13402000000000003</v>
      </c>
      <c r="D2871" s="7">
        <v>28.2</v>
      </c>
      <c r="E2871" s="7">
        <v>29.09</v>
      </c>
      <c r="F2871" s="7">
        <v>28.640609999999999</v>
      </c>
      <c r="G2871" s="7">
        <v>28.59</v>
      </c>
      <c r="H2871" s="7">
        <v>28.625</v>
      </c>
      <c r="K2871" s="9">
        <f t="shared" si="222"/>
        <v>29.09</v>
      </c>
      <c r="L2871" s="9">
        <f t="shared" si="223"/>
        <v>28.2</v>
      </c>
      <c r="M2871" s="9">
        <f t="shared" si="224"/>
        <v>0.89000000000000057</v>
      </c>
    </row>
    <row r="2872" spans="1:13" x14ac:dyDescent="0.2">
      <c r="A2872" s="5">
        <v>3.13476</v>
      </c>
      <c r="B2872" s="5">
        <f t="shared" si="220"/>
        <v>3</v>
      </c>
      <c r="C2872" s="6">
        <f t="shared" si="221"/>
        <v>0.13475999999999999</v>
      </c>
      <c r="D2872" s="7">
        <v>28.19</v>
      </c>
      <c r="E2872" s="7">
        <v>29.03</v>
      </c>
      <c r="F2872" s="7">
        <v>28.692080000000001</v>
      </c>
      <c r="G2872" s="7">
        <v>28.59</v>
      </c>
      <c r="H2872" s="7">
        <v>28.65</v>
      </c>
      <c r="K2872" s="9">
        <f t="shared" si="222"/>
        <v>29.03</v>
      </c>
      <c r="L2872" s="9">
        <f t="shared" si="223"/>
        <v>28.19</v>
      </c>
      <c r="M2872" s="9">
        <f t="shared" si="224"/>
        <v>0.83999999999999986</v>
      </c>
    </row>
    <row r="2873" spans="1:13" x14ac:dyDescent="0.2">
      <c r="A2873" s="5">
        <v>3.1355</v>
      </c>
      <c r="B2873" s="5">
        <f t="shared" si="220"/>
        <v>3</v>
      </c>
      <c r="C2873" s="6">
        <f t="shared" si="221"/>
        <v>0.13549999999999995</v>
      </c>
      <c r="D2873" s="7">
        <v>28.14</v>
      </c>
      <c r="E2873" s="7">
        <v>28.995000000000001</v>
      </c>
      <c r="F2873" s="7">
        <v>28.65081</v>
      </c>
      <c r="G2873" s="7">
        <v>28.605</v>
      </c>
      <c r="H2873" s="7">
        <v>28.625</v>
      </c>
      <c r="K2873" s="9">
        <f t="shared" si="222"/>
        <v>28.995000000000001</v>
      </c>
      <c r="L2873" s="9">
        <f t="shared" si="223"/>
        <v>28.14</v>
      </c>
      <c r="M2873" s="9">
        <f t="shared" si="224"/>
        <v>0.85500000000000043</v>
      </c>
    </row>
    <row r="2874" spans="1:13" x14ac:dyDescent="0.2">
      <c r="A2874" s="5">
        <v>3.13625</v>
      </c>
      <c r="B2874" s="5">
        <f t="shared" si="220"/>
        <v>3</v>
      </c>
      <c r="C2874" s="6">
        <f t="shared" si="221"/>
        <v>0.13624999999999998</v>
      </c>
      <c r="D2874" s="7">
        <v>28.164999999999999</v>
      </c>
      <c r="E2874" s="7">
        <v>29.055</v>
      </c>
      <c r="F2874" s="7">
        <v>28.637820000000001</v>
      </c>
      <c r="G2874" s="7">
        <v>28.64</v>
      </c>
      <c r="H2874" s="7">
        <v>28.684999999999999</v>
      </c>
      <c r="K2874" s="9">
        <f t="shared" si="222"/>
        <v>29.055</v>
      </c>
      <c r="L2874" s="9">
        <f t="shared" si="223"/>
        <v>28.164999999999999</v>
      </c>
      <c r="M2874" s="9">
        <f t="shared" si="224"/>
        <v>0.89000000000000057</v>
      </c>
    </row>
    <row r="2875" spans="1:13" x14ac:dyDescent="0.2">
      <c r="A2875" s="5">
        <v>3.1369899999999999</v>
      </c>
      <c r="B2875" s="5">
        <f t="shared" si="220"/>
        <v>3</v>
      </c>
      <c r="C2875" s="6">
        <f t="shared" si="221"/>
        <v>0.13698999999999995</v>
      </c>
      <c r="D2875" s="7">
        <v>28.225000000000001</v>
      </c>
      <c r="E2875" s="7">
        <v>29.09</v>
      </c>
      <c r="F2875" s="7">
        <v>28.701440000000002</v>
      </c>
      <c r="G2875" s="7">
        <v>28.625</v>
      </c>
      <c r="H2875" s="7">
        <v>28.664999999999999</v>
      </c>
      <c r="K2875" s="9">
        <f t="shared" si="222"/>
        <v>29.09</v>
      </c>
      <c r="L2875" s="9">
        <f t="shared" si="223"/>
        <v>28.225000000000001</v>
      </c>
      <c r="M2875" s="9">
        <f t="shared" si="224"/>
        <v>0.86499999999999844</v>
      </c>
    </row>
    <row r="2876" spans="1:13" x14ac:dyDescent="0.2">
      <c r="A2876" s="5">
        <v>3.13774</v>
      </c>
      <c r="B2876" s="5">
        <f t="shared" si="220"/>
        <v>3</v>
      </c>
      <c r="C2876" s="6">
        <f t="shared" si="221"/>
        <v>0.13773999999999997</v>
      </c>
      <c r="D2876" s="7">
        <v>28.08</v>
      </c>
      <c r="E2876" s="7">
        <v>28.98</v>
      </c>
      <c r="F2876" s="7">
        <v>28.690899999999999</v>
      </c>
      <c r="G2876" s="7">
        <v>28.64</v>
      </c>
      <c r="H2876" s="7">
        <v>28.675000000000001</v>
      </c>
      <c r="K2876" s="9">
        <f t="shared" si="222"/>
        <v>28.98</v>
      </c>
      <c r="L2876" s="9">
        <f t="shared" si="223"/>
        <v>28.08</v>
      </c>
      <c r="M2876" s="9">
        <f t="shared" si="224"/>
        <v>0.90000000000000213</v>
      </c>
    </row>
    <row r="2877" spans="1:13" x14ac:dyDescent="0.2">
      <c r="A2877" s="5">
        <v>3.1384799999999999</v>
      </c>
      <c r="B2877" s="5">
        <f t="shared" si="220"/>
        <v>3</v>
      </c>
      <c r="C2877" s="6">
        <f t="shared" si="221"/>
        <v>0.13847999999999994</v>
      </c>
      <c r="D2877" s="7">
        <v>28.15</v>
      </c>
      <c r="E2877" s="7">
        <v>29.09</v>
      </c>
      <c r="F2877" s="7">
        <v>28.65794</v>
      </c>
      <c r="G2877" s="7">
        <v>28.614999999999998</v>
      </c>
      <c r="H2877" s="7">
        <v>28.625</v>
      </c>
      <c r="K2877" s="9">
        <f t="shared" si="222"/>
        <v>29.09</v>
      </c>
      <c r="L2877" s="9">
        <f t="shared" si="223"/>
        <v>28.15</v>
      </c>
      <c r="M2877" s="9">
        <f t="shared" si="224"/>
        <v>0.94000000000000128</v>
      </c>
    </row>
    <row r="2878" spans="1:13" x14ac:dyDescent="0.2">
      <c r="A2878" s="5">
        <v>3.1392199999999999</v>
      </c>
      <c r="B2878" s="5">
        <f t="shared" si="220"/>
        <v>3</v>
      </c>
      <c r="C2878" s="6">
        <f t="shared" si="221"/>
        <v>0.1392199999999999</v>
      </c>
      <c r="D2878" s="7">
        <v>28.225000000000001</v>
      </c>
      <c r="E2878" s="7">
        <v>29.105</v>
      </c>
      <c r="F2878" s="7">
        <v>28.66161</v>
      </c>
      <c r="G2878" s="7">
        <v>28.605</v>
      </c>
      <c r="H2878" s="7">
        <v>28.65</v>
      </c>
      <c r="K2878" s="9">
        <f t="shared" si="222"/>
        <v>29.105</v>
      </c>
      <c r="L2878" s="9">
        <f t="shared" si="223"/>
        <v>28.225000000000001</v>
      </c>
      <c r="M2878" s="9">
        <f t="shared" si="224"/>
        <v>0.87999999999999901</v>
      </c>
    </row>
    <row r="2879" spans="1:13" x14ac:dyDescent="0.2">
      <c r="A2879" s="5">
        <v>3.1399699999999999</v>
      </c>
      <c r="B2879" s="5">
        <f t="shared" si="220"/>
        <v>3</v>
      </c>
      <c r="C2879" s="6">
        <f t="shared" si="221"/>
        <v>0.13996999999999993</v>
      </c>
      <c r="D2879" s="7">
        <v>28.14</v>
      </c>
      <c r="E2879" s="7">
        <v>29.08</v>
      </c>
      <c r="F2879" s="7">
        <v>28.67334</v>
      </c>
      <c r="G2879" s="7">
        <v>28.614999999999998</v>
      </c>
      <c r="H2879" s="7">
        <v>28.65</v>
      </c>
      <c r="K2879" s="9">
        <f t="shared" si="222"/>
        <v>29.08</v>
      </c>
      <c r="L2879" s="9">
        <f t="shared" si="223"/>
        <v>28.14</v>
      </c>
      <c r="M2879" s="9">
        <f t="shared" si="224"/>
        <v>0.93999999999999773</v>
      </c>
    </row>
    <row r="2880" spans="1:13" x14ac:dyDescent="0.2">
      <c r="A2880" s="5">
        <v>3.1407099999999999</v>
      </c>
      <c r="B2880" s="5">
        <f t="shared" si="220"/>
        <v>3</v>
      </c>
      <c r="C2880" s="6">
        <f t="shared" si="221"/>
        <v>0.14070999999999989</v>
      </c>
      <c r="D2880" s="7">
        <v>28.2</v>
      </c>
      <c r="E2880" s="7">
        <v>29.045000000000002</v>
      </c>
      <c r="F2880" s="7">
        <v>28.652290000000001</v>
      </c>
      <c r="G2880" s="7">
        <v>28.625</v>
      </c>
      <c r="H2880" s="7">
        <v>28.64</v>
      </c>
      <c r="K2880" s="9">
        <f t="shared" si="222"/>
        <v>29.045000000000002</v>
      </c>
      <c r="L2880" s="9">
        <f t="shared" si="223"/>
        <v>28.2</v>
      </c>
      <c r="M2880" s="9">
        <f t="shared" si="224"/>
        <v>0.84500000000000242</v>
      </c>
    </row>
    <row r="2881" spans="1:13" x14ac:dyDescent="0.2">
      <c r="A2881" s="5">
        <v>3.1414499999999999</v>
      </c>
      <c r="B2881" s="5">
        <f t="shared" si="220"/>
        <v>3</v>
      </c>
      <c r="C2881" s="6">
        <f t="shared" si="221"/>
        <v>0.14144999999999985</v>
      </c>
      <c r="D2881" s="7">
        <v>28.234999999999999</v>
      </c>
      <c r="E2881" s="7">
        <v>29.08</v>
      </c>
      <c r="F2881" s="7">
        <v>28.641020000000001</v>
      </c>
      <c r="G2881" s="7">
        <v>28.59</v>
      </c>
      <c r="H2881" s="7">
        <v>28.625</v>
      </c>
      <c r="K2881" s="9">
        <f t="shared" si="222"/>
        <v>29.08</v>
      </c>
      <c r="L2881" s="9">
        <f t="shared" si="223"/>
        <v>28.234999999999999</v>
      </c>
      <c r="M2881" s="9">
        <f t="shared" si="224"/>
        <v>0.84499999999999886</v>
      </c>
    </row>
    <row r="2882" spans="1:13" x14ac:dyDescent="0.2">
      <c r="A2882" s="5">
        <v>3.1421999999999999</v>
      </c>
      <c r="B2882" s="5">
        <f t="shared" ref="B2882:B2945" si="225">INT(A2882)</f>
        <v>3</v>
      </c>
      <c r="C2882" s="6">
        <f t="shared" ref="C2882:C2945" si="226">A2882-B2882</f>
        <v>0.14219999999999988</v>
      </c>
      <c r="D2882" s="7">
        <v>28.2</v>
      </c>
      <c r="E2882" s="7">
        <v>29.07</v>
      </c>
      <c r="F2882" s="7">
        <v>28.660340000000001</v>
      </c>
      <c r="G2882" s="7">
        <v>28.605</v>
      </c>
      <c r="H2882" s="7">
        <v>28.65</v>
      </c>
      <c r="K2882" s="9">
        <f t="shared" ref="K2882:K2945" si="227">MAX(D2882:G2882)</f>
        <v>29.07</v>
      </c>
      <c r="L2882" s="9">
        <f t="shared" ref="L2882:L2945" si="228">MIN(D2882:G2882)</f>
        <v>28.2</v>
      </c>
      <c r="M2882" s="9">
        <f t="shared" si="224"/>
        <v>0.87000000000000099</v>
      </c>
    </row>
    <row r="2883" spans="1:13" x14ac:dyDescent="0.2">
      <c r="A2883" s="5">
        <v>3.1429399999999998</v>
      </c>
      <c r="B2883" s="5">
        <f t="shared" si="225"/>
        <v>3</v>
      </c>
      <c r="C2883" s="6">
        <f t="shared" si="226"/>
        <v>0.14293999999999984</v>
      </c>
      <c r="D2883" s="7">
        <v>28.175000000000001</v>
      </c>
      <c r="E2883" s="7">
        <v>29.07</v>
      </c>
      <c r="F2883" s="7">
        <v>28.651969999999999</v>
      </c>
      <c r="G2883" s="7">
        <v>28.605</v>
      </c>
      <c r="H2883" s="7">
        <v>28.75</v>
      </c>
      <c r="K2883" s="9">
        <f t="shared" si="227"/>
        <v>29.07</v>
      </c>
      <c r="L2883" s="9">
        <f t="shared" si="228"/>
        <v>28.175000000000001</v>
      </c>
      <c r="M2883" s="9">
        <f t="shared" ref="M2883:M2946" si="229">K2883-L2883</f>
        <v>0.89499999999999957</v>
      </c>
    </row>
    <row r="2884" spans="1:13" x14ac:dyDescent="0.2">
      <c r="A2884" s="5">
        <v>3.1436899999999999</v>
      </c>
      <c r="B2884" s="5">
        <f t="shared" si="225"/>
        <v>3</v>
      </c>
      <c r="C2884" s="6">
        <f t="shared" si="226"/>
        <v>0.14368999999999987</v>
      </c>
      <c r="D2884" s="7">
        <v>28.2</v>
      </c>
      <c r="E2884" s="7">
        <v>29.114999999999998</v>
      </c>
      <c r="F2884" s="7">
        <v>28.69857</v>
      </c>
      <c r="G2884" s="7">
        <v>28.614999999999998</v>
      </c>
      <c r="H2884" s="7">
        <v>28.7</v>
      </c>
      <c r="K2884" s="9">
        <f t="shared" si="227"/>
        <v>29.114999999999998</v>
      </c>
      <c r="L2884" s="9">
        <f t="shared" si="228"/>
        <v>28.2</v>
      </c>
      <c r="M2884" s="9">
        <f t="shared" si="229"/>
        <v>0.91499999999999915</v>
      </c>
    </row>
    <row r="2885" spans="1:13" x14ac:dyDescent="0.2">
      <c r="A2885" s="5">
        <v>3.1444299999999998</v>
      </c>
      <c r="B2885" s="5">
        <f t="shared" si="225"/>
        <v>3</v>
      </c>
      <c r="C2885" s="6">
        <f t="shared" si="226"/>
        <v>0.14442999999999984</v>
      </c>
      <c r="D2885" s="7">
        <v>28.215</v>
      </c>
      <c r="E2885" s="7">
        <v>29.164999999999999</v>
      </c>
      <c r="F2885" s="7">
        <v>28.763269999999999</v>
      </c>
      <c r="G2885" s="7">
        <v>28.625</v>
      </c>
      <c r="H2885" s="7">
        <v>28.7</v>
      </c>
      <c r="K2885" s="9">
        <f t="shared" si="227"/>
        <v>29.164999999999999</v>
      </c>
      <c r="L2885" s="9">
        <f t="shared" si="228"/>
        <v>28.215</v>
      </c>
      <c r="M2885" s="9">
        <f t="shared" si="229"/>
        <v>0.94999999999999929</v>
      </c>
    </row>
    <row r="2886" spans="1:13" x14ac:dyDescent="0.2">
      <c r="A2886" s="5">
        <v>3.1451699999999998</v>
      </c>
      <c r="B2886" s="5">
        <f t="shared" si="225"/>
        <v>3</v>
      </c>
      <c r="C2886" s="6">
        <f t="shared" si="226"/>
        <v>0.1451699999999998</v>
      </c>
      <c r="D2886" s="7">
        <v>28.215</v>
      </c>
      <c r="E2886" s="7">
        <v>29.105</v>
      </c>
      <c r="F2886" s="7">
        <v>28.713059999999999</v>
      </c>
      <c r="G2886" s="7">
        <v>28.64</v>
      </c>
      <c r="H2886" s="7">
        <v>28.7</v>
      </c>
      <c r="K2886" s="9">
        <f t="shared" si="227"/>
        <v>29.105</v>
      </c>
      <c r="L2886" s="9">
        <f t="shared" si="228"/>
        <v>28.215</v>
      </c>
      <c r="M2886" s="9">
        <f t="shared" si="229"/>
        <v>0.89000000000000057</v>
      </c>
    </row>
    <row r="2887" spans="1:13" x14ac:dyDescent="0.2">
      <c r="A2887" s="5">
        <v>3.1459199999999998</v>
      </c>
      <c r="B2887" s="5">
        <f t="shared" si="225"/>
        <v>3</v>
      </c>
      <c r="C2887" s="6">
        <f t="shared" si="226"/>
        <v>0.14591999999999983</v>
      </c>
      <c r="D2887" s="7">
        <v>28.225000000000001</v>
      </c>
      <c r="E2887" s="7">
        <v>29.03</v>
      </c>
      <c r="F2887" s="7">
        <v>28.701530000000002</v>
      </c>
      <c r="G2887" s="7">
        <v>28.664999999999999</v>
      </c>
      <c r="H2887" s="7">
        <v>28.75</v>
      </c>
      <c r="K2887" s="9">
        <f t="shared" si="227"/>
        <v>29.03</v>
      </c>
      <c r="L2887" s="9">
        <f t="shared" si="228"/>
        <v>28.225000000000001</v>
      </c>
      <c r="M2887" s="9">
        <f t="shared" si="229"/>
        <v>0.80499999999999972</v>
      </c>
    </row>
    <row r="2888" spans="1:13" x14ac:dyDescent="0.2">
      <c r="A2888" s="5">
        <v>3.1466599999999998</v>
      </c>
      <c r="B2888" s="5">
        <f t="shared" si="225"/>
        <v>3</v>
      </c>
      <c r="C2888" s="6">
        <f t="shared" si="226"/>
        <v>0.14665999999999979</v>
      </c>
      <c r="D2888" s="7">
        <v>28.225000000000001</v>
      </c>
      <c r="E2888" s="7">
        <v>29.08</v>
      </c>
      <c r="F2888" s="7">
        <v>28.748000000000001</v>
      </c>
      <c r="G2888" s="7">
        <v>28.664999999999999</v>
      </c>
      <c r="H2888" s="7">
        <v>28.734999999999999</v>
      </c>
      <c r="K2888" s="9">
        <f t="shared" si="227"/>
        <v>29.08</v>
      </c>
      <c r="L2888" s="9">
        <f t="shared" si="228"/>
        <v>28.225000000000001</v>
      </c>
      <c r="M2888" s="9">
        <f t="shared" si="229"/>
        <v>0.85499999999999687</v>
      </c>
    </row>
    <row r="2889" spans="1:13" x14ac:dyDescent="0.2">
      <c r="A2889" s="5">
        <v>3.1474000000000002</v>
      </c>
      <c r="B2889" s="5">
        <f t="shared" si="225"/>
        <v>3</v>
      </c>
      <c r="C2889" s="6">
        <f t="shared" si="226"/>
        <v>0.1474000000000002</v>
      </c>
      <c r="D2889" s="7">
        <v>28.3</v>
      </c>
      <c r="E2889" s="7">
        <v>29.14</v>
      </c>
      <c r="F2889" s="7">
        <v>28.812660000000001</v>
      </c>
      <c r="G2889" s="7">
        <v>28.69</v>
      </c>
      <c r="H2889" s="7">
        <v>28.725000000000001</v>
      </c>
      <c r="K2889" s="9">
        <f t="shared" si="227"/>
        <v>29.14</v>
      </c>
      <c r="L2889" s="9">
        <f t="shared" si="228"/>
        <v>28.3</v>
      </c>
      <c r="M2889" s="9">
        <f t="shared" si="229"/>
        <v>0.83999999999999986</v>
      </c>
    </row>
    <row r="2890" spans="1:13" x14ac:dyDescent="0.2">
      <c r="A2890" s="5">
        <v>3.1481499999999998</v>
      </c>
      <c r="B2890" s="5">
        <f t="shared" si="225"/>
        <v>3</v>
      </c>
      <c r="C2890" s="6">
        <f t="shared" si="226"/>
        <v>0.14814999999999978</v>
      </c>
      <c r="D2890" s="7">
        <v>28.395</v>
      </c>
      <c r="E2890" s="7">
        <v>29.114999999999998</v>
      </c>
      <c r="F2890" s="7">
        <v>28.771329999999999</v>
      </c>
      <c r="G2890" s="7">
        <v>28.69</v>
      </c>
      <c r="H2890" s="7">
        <v>28.76</v>
      </c>
      <c r="K2890" s="9">
        <f t="shared" si="227"/>
        <v>29.114999999999998</v>
      </c>
      <c r="L2890" s="9">
        <f t="shared" si="228"/>
        <v>28.395</v>
      </c>
      <c r="M2890" s="9">
        <f t="shared" si="229"/>
        <v>0.71999999999999886</v>
      </c>
    </row>
    <row r="2891" spans="1:13" x14ac:dyDescent="0.2">
      <c r="A2891" s="5">
        <v>3.1488900000000002</v>
      </c>
      <c r="B2891" s="5">
        <f t="shared" si="225"/>
        <v>3</v>
      </c>
      <c r="C2891" s="6">
        <f t="shared" si="226"/>
        <v>0.14889000000000019</v>
      </c>
      <c r="D2891" s="7">
        <v>28.37</v>
      </c>
      <c r="E2891" s="7">
        <v>29.2</v>
      </c>
      <c r="F2891" s="7">
        <v>28.77713</v>
      </c>
      <c r="G2891" s="7">
        <v>28.725000000000001</v>
      </c>
      <c r="H2891" s="7">
        <v>28.785</v>
      </c>
      <c r="K2891" s="9">
        <f t="shared" si="227"/>
        <v>29.2</v>
      </c>
      <c r="L2891" s="9">
        <f t="shared" si="228"/>
        <v>28.37</v>
      </c>
      <c r="M2891" s="9">
        <f t="shared" si="229"/>
        <v>0.82999999999999829</v>
      </c>
    </row>
    <row r="2892" spans="1:13" x14ac:dyDescent="0.2">
      <c r="A2892" s="5">
        <v>3.1496400000000002</v>
      </c>
      <c r="B2892" s="5">
        <f t="shared" si="225"/>
        <v>3</v>
      </c>
      <c r="C2892" s="6">
        <f t="shared" si="226"/>
        <v>0.14964000000000022</v>
      </c>
      <c r="D2892" s="7">
        <v>28.36</v>
      </c>
      <c r="E2892" s="7">
        <v>29.215</v>
      </c>
      <c r="F2892" s="7">
        <v>28.809259999999998</v>
      </c>
      <c r="G2892" s="7">
        <v>28.75</v>
      </c>
      <c r="H2892" s="7">
        <v>28.87</v>
      </c>
      <c r="K2892" s="9">
        <f t="shared" si="227"/>
        <v>29.215</v>
      </c>
      <c r="L2892" s="9">
        <f t="shared" si="228"/>
        <v>28.36</v>
      </c>
      <c r="M2892" s="9">
        <f t="shared" si="229"/>
        <v>0.85500000000000043</v>
      </c>
    </row>
    <row r="2893" spans="1:13" x14ac:dyDescent="0.2">
      <c r="A2893" s="5">
        <v>3.1503800000000002</v>
      </c>
      <c r="B2893" s="5">
        <f t="shared" si="225"/>
        <v>3</v>
      </c>
      <c r="C2893" s="6">
        <f t="shared" si="226"/>
        <v>0.15038000000000018</v>
      </c>
      <c r="D2893" s="7">
        <v>28.36</v>
      </c>
      <c r="E2893" s="7">
        <v>29.18</v>
      </c>
      <c r="F2893" s="7">
        <v>28.880420000000001</v>
      </c>
      <c r="G2893" s="7">
        <v>28.76</v>
      </c>
      <c r="H2893" s="7">
        <v>28.92</v>
      </c>
      <c r="K2893" s="9">
        <f t="shared" si="227"/>
        <v>29.18</v>
      </c>
      <c r="L2893" s="9">
        <f t="shared" si="228"/>
        <v>28.36</v>
      </c>
      <c r="M2893" s="9">
        <f t="shared" si="229"/>
        <v>0.82000000000000028</v>
      </c>
    </row>
    <row r="2894" spans="1:13" x14ac:dyDescent="0.2">
      <c r="A2894" s="5">
        <v>3.1511200000000001</v>
      </c>
      <c r="B2894" s="5">
        <f t="shared" si="225"/>
        <v>3</v>
      </c>
      <c r="C2894" s="6">
        <f t="shared" si="226"/>
        <v>0.15112000000000014</v>
      </c>
      <c r="D2894" s="7">
        <v>28.36</v>
      </c>
      <c r="E2894" s="7">
        <v>29.31</v>
      </c>
      <c r="F2894" s="7">
        <v>28.875150000000001</v>
      </c>
      <c r="G2894" s="7">
        <v>28.785</v>
      </c>
      <c r="H2894" s="7">
        <v>28.945</v>
      </c>
      <c r="K2894" s="9">
        <f t="shared" si="227"/>
        <v>29.31</v>
      </c>
      <c r="L2894" s="9">
        <f t="shared" si="228"/>
        <v>28.36</v>
      </c>
      <c r="M2894" s="9">
        <f t="shared" si="229"/>
        <v>0.94999999999999929</v>
      </c>
    </row>
    <row r="2895" spans="1:13" x14ac:dyDescent="0.2">
      <c r="A2895" s="5">
        <v>3.1518700000000002</v>
      </c>
      <c r="B2895" s="5">
        <f t="shared" si="225"/>
        <v>3</v>
      </c>
      <c r="C2895" s="6">
        <f t="shared" si="226"/>
        <v>0.15187000000000017</v>
      </c>
      <c r="D2895" s="7">
        <v>28.385000000000002</v>
      </c>
      <c r="E2895" s="7">
        <v>29.385000000000002</v>
      </c>
      <c r="F2895" s="7">
        <v>28.900759999999998</v>
      </c>
      <c r="G2895" s="7">
        <v>28.81</v>
      </c>
      <c r="H2895" s="7">
        <v>28.995000000000001</v>
      </c>
      <c r="K2895" s="9">
        <f t="shared" si="227"/>
        <v>29.385000000000002</v>
      </c>
      <c r="L2895" s="9">
        <f t="shared" si="228"/>
        <v>28.385000000000002</v>
      </c>
      <c r="M2895" s="9">
        <f t="shared" si="229"/>
        <v>1</v>
      </c>
    </row>
    <row r="2896" spans="1:13" x14ac:dyDescent="0.2">
      <c r="A2896" s="5">
        <v>3.1526100000000001</v>
      </c>
      <c r="B2896" s="5">
        <f t="shared" si="225"/>
        <v>3</v>
      </c>
      <c r="C2896" s="6">
        <f t="shared" si="226"/>
        <v>0.15261000000000013</v>
      </c>
      <c r="D2896" s="7">
        <v>28.454999999999998</v>
      </c>
      <c r="E2896" s="7">
        <v>29.375</v>
      </c>
      <c r="F2896" s="7">
        <v>28.976420000000001</v>
      </c>
      <c r="G2896" s="7">
        <v>28.8</v>
      </c>
      <c r="H2896" s="7">
        <v>28.954999999999998</v>
      </c>
      <c r="K2896" s="9">
        <f t="shared" si="227"/>
        <v>29.375</v>
      </c>
      <c r="L2896" s="9">
        <f t="shared" si="228"/>
        <v>28.454999999999998</v>
      </c>
      <c r="M2896" s="9">
        <f t="shared" si="229"/>
        <v>0.92000000000000171</v>
      </c>
    </row>
    <row r="2897" spans="1:13" x14ac:dyDescent="0.2">
      <c r="A2897" s="5">
        <v>3.1533500000000001</v>
      </c>
      <c r="B2897" s="5">
        <f t="shared" si="225"/>
        <v>3</v>
      </c>
      <c r="C2897" s="6">
        <f t="shared" si="226"/>
        <v>0.1533500000000001</v>
      </c>
      <c r="D2897" s="7">
        <v>28.48</v>
      </c>
      <c r="E2897" s="7">
        <v>29.36</v>
      </c>
      <c r="F2897" s="7">
        <v>28.971969999999999</v>
      </c>
      <c r="G2897" s="7">
        <v>28.81</v>
      </c>
      <c r="H2897" s="7">
        <v>28.92</v>
      </c>
      <c r="K2897" s="9">
        <f t="shared" si="227"/>
        <v>29.36</v>
      </c>
      <c r="L2897" s="9">
        <f t="shared" si="228"/>
        <v>28.48</v>
      </c>
      <c r="M2897" s="9">
        <f t="shared" si="229"/>
        <v>0.87999999999999901</v>
      </c>
    </row>
    <row r="2898" spans="1:13" x14ac:dyDescent="0.2">
      <c r="A2898" s="5">
        <v>3.1541000000000001</v>
      </c>
      <c r="B2898" s="5">
        <f t="shared" si="225"/>
        <v>3</v>
      </c>
      <c r="C2898" s="6">
        <f t="shared" si="226"/>
        <v>0.15410000000000013</v>
      </c>
      <c r="D2898" s="7">
        <v>28.454999999999998</v>
      </c>
      <c r="E2898" s="7">
        <v>29.31</v>
      </c>
      <c r="F2898" s="7">
        <v>28.971969999999999</v>
      </c>
      <c r="G2898" s="7">
        <v>28.82</v>
      </c>
      <c r="H2898" s="7">
        <v>28.905000000000001</v>
      </c>
      <c r="K2898" s="9">
        <f t="shared" si="227"/>
        <v>29.31</v>
      </c>
      <c r="L2898" s="9">
        <f t="shared" si="228"/>
        <v>28.454999999999998</v>
      </c>
      <c r="M2898" s="9">
        <f t="shared" si="229"/>
        <v>0.85500000000000043</v>
      </c>
    </row>
    <row r="2899" spans="1:13" x14ac:dyDescent="0.2">
      <c r="A2899" s="5">
        <v>3.1548400000000001</v>
      </c>
      <c r="B2899" s="5">
        <f t="shared" si="225"/>
        <v>3</v>
      </c>
      <c r="C2899" s="6">
        <f t="shared" si="226"/>
        <v>0.15484000000000009</v>
      </c>
      <c r="D2899" s="7">
        <v>28.495000000000001</v>
      </c>
      <c r="E2899" s="7">
        <v>29.225000000000001</v>
      </c>
      <c r="F2899" s="7">
        <v>28.891500000000001</v>
      </c>
      <c r="G2899" s="7">
        <v>28.81</v>
      </c>
      <c r="H2899" s="7">
        <v>28.92</v>
      </c>
      <c r="K2899" s="9">
        <f t="shared" si="227"/>
        <v>29.225000000000001</v>
      </c>
      <c r="L2899" s="9">
        <f t="shared" si="228"/>
        <v>28.495000000000001</v>
      </c>
      <c r="M2899" s="9">
        <f t="shared" si="229"/>
        <v>0.73000000000000043</v>
      </c>
    </row>
    <row r="2900" spans="1:13" x14ac:dyDescent="0.2">
      <c r="A2900" s="5">
        <v>3.1555900000000001</v>
      </c>
      <c r="B2900" s="5">
        <f t="shared" si="225"/>
        <v>3</v>
      </c>
      <c r="C2900" s="6">
        <f t="shared" si="226"/>
        <v>0.15559000000000012</v>
      </c>
      <c r="D2900" s="7">
        <v>28.41</v>
      </c>
      <c r="E2900" s="7">
        <v>29.3</v>
      </c>
      <c r="F2900" s="7">
        <v>28.918379999999999</v>
      </c>
      <c r="G2900" s="7">
        <v>28.81</v>
      </c>
      <c r="H2900" s="7">
        <v>28.954999999999998</v>
      </c>
      <c r="K2900" s="9">
        <f t="shared" si="227"/>
        <v>29.3</v>
      </c>
      <c r="L2900" s="9">
        <f t="shared" si="228"/>
        <v>28.41</v>
      </c>
      <c r="M2900" s="9">
        <f t="shared" si="229"/>
        <v>0.89000000000000057</v>
      </c>
    </row>
    <row r="2901" spans="1:13" x14ac:dyDescent="0.2">
      <c r="A2901" s="5">
        <v>3.1563300000000001</v>
      </c>
      <c r="B2901" s="5">
        <f t="shared" si="225"/>
        <v>3</v>
      </c>
      <c r="C2901" s="6">
        <f t="shared" si="226"/>
        <v>0.15633000000000008</v>
      </c>
      <c r="D2901" s="7">
        <v>28.434999999999999</v>
      </c>
      <c r="E2901" s="7">
        <v>29.41</v>
      </c>
      <c r="F2901" s="7">
        <v>28.97411</v>
      </c>
      <c r="G2901" s="7">
        <v>28.76</v>
      </c>
      <c r="H2901" s="7">
        <v>29.055</v>
      </c>
      <c r="K2901" s="9">
        <f t="shared" si="227"/>
        <v>29.41</v>
      </c>
      <c r="L2901" s="9">
        <f t="shared" si="228"/>
        <v>28.434999999999999</v>
      </c>
      <c r="M2901" s="9">
        <f t="shared" si="229"/>
        <v>0.97500000000000142</v>
      </c>
    </row>
    <row r="2902" spans="1:13" x14ac:dyDescent="0.2">
      <c r="A2902" s="5">
        <v>3.15707</v>
      </c>
      <c r="B2902" s="5">
        <f t="shared" si="225"/>
        <v>3</v>
      </c>
      <c r="C2902" s="6">
        <f t="shared" si="226"/>
        <v>0.15707000000000004</v>
      </c>
      <c r="D2902" s="7">
        <v>28.545000000000002</v>
      </c>
      <c r="E2902" s="7">
        <v>29.335000000000001</v>
      </c>
      <c r="F2902" s="7">
        <v>28.921040000000001</v>
      </c>
      <c r="G2902" s="7">
        <v>28.725000000000001</v>
      </c>
      <c r="H2902" s="7">
        <v>29.065000000000001</v>
      </c>
      <c r="K2902" s="9">
        <f t="shared" si="227"/>
        <v>29.335000000000001</v>
      </c>
      <c r="L2902" s="9">
        <f t="shared" si="228"/>
        <v>28.545000000000002</v>
      </c>
      <c r="M2902" s="9">
        <f t="shared" si="229"/>
        <v>0.78999999999999915</v>
      </c>
    </row>
    <row r="2903" spans="1:13" x14ac:dyDescent="0.2">
      <c r="A2903" s="5">
        <v>3.1578200000000001</v>
      </c>
      <c r="B2903" s="5">
        <f t="shared" si="225"/>
        <v>3</v>
      </c>
      <c r="C2903" s="6">
        <f t="shared" si="226"/>
        <v>0.15782000000000007</v>
      </c>
      <c r="D2903" s="7">
        <v>28.504999999999999</v>
      </c>
      <c r="E2903" s="7">
        <v>29.375</v>
      </c>
      <c r="F2903" s="7">
        <v>28.92764</v>
      </c>
      <c r="G2903" s="7">
        <v>28.734999999999999</v>
      </c>
      <c r="H2903" s="7">
        <v>29.055</v>
      </c>
      <c r="K2903" s="9">
        <f t="shared" si="227"/>
        <v>29.375</v>
      </c>
      <c r="L2903" s="9">
        <f t="shared" si="228"/>
        <v>28.504999999999999</v>
      </c>
      <c r="M2903" s="9">
        <f t="shared" si="229"/>
        <v>0.87000000000000099</v>
      </c>
    </row>
    <row r="2904" spans="1:13" x14ac:dyDescent="0.2">
      <c r="A2904" s="5">
        <v>3.15856</v>
      </c>
      <c r="B2904" s="5">
        <f t="shared" si="225"/>
        <v>3</v>
      </c>
      <c r="C2904" s="6">
        <f t="shared" si="226"/>
        <v>0.15856000000000003</v>
      </c>
      <c r="D2904" s="7">
        <v>28.53</v>
      </c>
      <c r="E2904" s="7">
        <v>29.385000000000002</v>
      </c>
      <c r="F2904" s="7">
        <v>28.989699999999999</v>
      </c>
      <c r="G2904" s="7">
        <v>28.64</v>
      </c>
      <c r="H2904" s="7">
        <v>29.09</v>
      </c>
      <c r="K2904" s="9">
        <f t="shared" si="227"/>
        <v>29.385000000000002</v>
      </c>
      <c r="L2904" s="9">
        <f t="shared" si="228"/>
        <v>28.53</v>
      </c>
      <c r="M2904" s="9">
        <f t="shared" si="229"/>
        <v>0.85500000000000043</v>
      </c>
    </row>
    <row r="2905" spans="1:13" x14ac:dyDescent="0.2">
      <c r="A2905" s="5">
        <v>3.1593</v>
      </c>
      <c r="B2905" s="5">
        <f t="shared" si="225"/>
        <v>3</v>
      </c>
      <c r="C2905" s="6">
        <f t="shared" si="226"/>
        <v>0.1593</v>
      </c>
      <c r="D2905" s="7">
        <v>28.59</v>
      </c>
      <c r="E2905" s="7">
        <v>29.3</v>
      </c>
      <c r="F2905" s="7">
        <v>28.947489999999998</v>
      </c>
      <c r="G2905" s="7">
        <v>28.69</v>
      </c>
      <c r="H2905" s="7">
        <v>29.09</v>
      </c>
      <c r="K2905" s="9">
        <f t="shared" si="227"/>
        <v>29.3</v>
      </c>
      <c r="L2905" s="9">
        <f t="shared" si="228"/>
        <v>28.59</v>
      </c>
      <c r="M2905" s="9">
        <f t="shared" si="229"/>
        <v>0.71000000000000085</v>
      </c>
    </row>
    <row r="2906" spans="1:13" x14ac:dyDescent="0.2">
      <c r="A2906" s="5">
        <v>3.16005</v>
      </c>
      <c r="B2906" s="5">
        <f t="shared" si="225"/>
        <v>3</v>
      </c>
      <c r="C2906" s="6">
        <f t="shared" si="226"/>
        <v>0.16005000000000003</v>
      </c>
      <c r="D2906" s="7">
        <v>28.725000000000001</v>
      </c>
      <c r="E2906" s="7">
        <v>29.375</v>
      </c>
      <c r="F2906" s="7">
        <v>28.984220000000001</v>
      </c>
      <c r="G2906" s="7">
        <v>28.725000000000001</v>
      </c>
      <c r="H2906" s="7">
        <v>29.065000000000001</v>
      </c>
      <c r="K2906" s="9">
        <f t="shared" si="227"/>
        <v>29.375</v>
      </c>
      <c r="L2906" s="9">
        <f t="shared" si="228"/>
        <v>28.725000000000001</v>
      </c>
      <c r="M2906" s="9">
        <f t="shared" si="229"/>
        <v>0.64999999999999858</v>
      </c>
    </row>
    <row r="2907" spans="1:13" x14ac:dyDescent="0.2">
      <c r="A2907" s="5">
        <v>3.16079</v>
      </c>
      <c r="B2907" s="5">
        <f t="shared" si="225"/>
        <v>3</v>
      </c>
      <c r="C2907" s="6">
        <f t="shared" si="226"/>
        <v>0.16078999999999999</v>
      </c>
      <c r="D2907" s="7">
        <v>28.655000000000001</v>
      </c>
      <c r="E2907" s="7">
        <v>29.484999999999999</v>
      </c>
      <c r="F2907" s="7">
        <v>29.04663</v>
      </c>
      <c r="G2907" s="7">
        <v>28.785</v>
      </c>
      <c r="H2907" s="7">
        <v>29.125</v>
      </c>
      <c r="K2907" s="9">
        <f t="shared" si="227"/>
        <v>29.484999999999999</v>
      </c>
      <c r="L2907" s="9">
        <f t="shared" si="228"/>
        <v>28.655000000000001</v>
      </c>
      <c r="M2907" s="9">
        <f t="shared" si="229"/>
        <v>0.82999999999999829</v>
      </c>
    </row>
    <row r="2908" spans="1:13" x14ac:dyDescent="0.2">
      <c r="A2908" s="5">
        <v>3.16154</v>
      </c>
      <c r="B2908" s="5">
        <f t="shared" si="225"/>
        <v>3</v>
      </c>
      <c r="C2908" s="6">
        <f t="shared" si="226"/>
        <v>0.16154000000000002</v>
      </c>
      <c r="D2908" s="7">
        <v>28.664999999999999</v>
      </c>
      <c r="E2908" s="7">
        <v>29.47</v>
      </c>
      <c r="F2908" s="7">
        <v>29.099399999999999</v>
      </c>
      <c r="G2908" s="7">
        <v>28.844999999999999</v>
      </c>
      <c r="H2908" s="7">
        <v>29.125</v>
      </c>
      <c r="K2908" s="9">
        <f t="shared" si="227"/>
        <v>29.47</v>
      </c>
      <c r="L2908" s="9">
        <f t="shared" si="228"/>
        <v>28.664999999999999</v>
      </c>
      <c r="M2908" s="9">
        <f t="shared" si="229"/>
        <v>0.80499999999999972</v>
      </c>
    </row>
    <row r="2909" spans="1:13" x14ac:dyDescent="0.2">
      <c r="A2909" s="5">
        <v>3.16228</v>
      </c>
      <c r="B2909" s="5">
        <f t="shared" si="225"/>
        <v>3</v>
      </c>
      <c r="C2909" s="6">
        <f t="shared" si="226"/>
        <v>0.16227999999999998</v>
      </c>
      <c r="D2909" s="7">
        <v>28.59</v>
      </c>
      <c r="E2909" s="7">
        <v>29.495000000000001</v>
      </c>
      <c r="F2909" s="7">
        <v>29.019600000000001</v>
      </c>
      <c r="G2909" s="7">
        <v>28.86</v>
      </c>
      <c r="H2909" s="7">
        <v>29.08</v>
      </c>
      <c r="K2909" s="9">
        <f t="shared" si="227"/>
        <v>29.495000000000001</v>
      </c>
      <c r="L2909" s="9">
        <f t="shared" si="228"/>
        <v>28.59</v>
      </c>
      <c r="M2909" s="9">
        <f t="shared" si="229"/>
        <v>0.90500000000000114</v>
      </c>
    </row>
    <row r="2910" spans="1:13" x14ac:dyDescent="0.2">
      <c r="A2910" s="5">
        <v>3.1630199999999999</v>
      </c>
      <c r="B2910" s="5">
        <f t="shared" si="225"/>
        <v>3</v>
      </c>
      <c r="C2910" s="6">
        <f t="shared" si="226"/>
        <v>0.16301999999999994</v>
      </c>
      <c r="D2910" s="7">
        <v>28.7</v>
      </c>
      <c r="E2910" s="7">
        <v>29.375</v>
      </c>
      <c r="F2910" s="7">
        <v>29.039100000000001</v>
      </c>
      <c r="G2910" s="7">
        <v>28.93</v>
      </c>
      <c r="H2910" s="7">
        <v>29.015000000000001</v>
      </c>
      <c r="K2910" s="9">
        <f t="shared" si="227"/>
        <v>29.375</v>
      </c>
      <c r="L2910" s="9">
        <f t="shared" si="228"/>
        <v>28.7</v>
      </c>
      <c r="M2910" s="9">
        <f t="shared" si="229"/>
        <v>0.67500000000000071</v>
      </c>
    </row>
    <row r="2911" spans="1:13" x14ac:dyDescent="0.2">
      <c r="A2911" s="5">
        <v>3.16377</v>
      </c>
      <c r="B2911" s="5">
        <f t="shared" si="225"/>
        <v>3</v>
      </c>
      <c r="C2911" s="6">
        <f t="shared" si="226"/>
        <v>0.16376999999999997</v>
      </c>
      <c r="D2911" s="7">
        <v>28.895</v>
      </c>
      <c r="E2911" s="7">
        <v>29.36</v>
      </c>
      <c r="F2911" s="7">
        <v>29.058810000000001</v>
      </c>
      <c r="G2911" s="7">
        <v>28.91</v>
      </c>
      <c r="H2911" s="7">
        <v>28.97</v>
      </c>
      <c r="K2911" s="9">
        <f t="shared" si="227"/>
        <v>29.36</v>
      </c>
      <c r="L2911" s="9">
        <f t="shared" si="228"/>
        <v>28.895</v>
      </c>
      <c r="M2911" s="9">
        <f t="shared" si="229"/>
        <v>0.46499999999999986</v>
      </c>
    </row>
    <row r="2912" spans="1:13" x14ac:dyDescent="0.2">
      <c r="A2912" s="5">
        <v>3.1645099999999999</v>
      </c>
      <c r="B2912" s="5">
        <f t="shared" si="225"/>
        <v>3</v>
      </c>
      <c r="C2912" s="6">
        <f t="shared" si="226"/>
        <v>0.16450999999999993</v>
      </c>
      <c r="D2912" s="7">
        <v>28.85</v>
      </c>
      <c r="E2912" s="7">
        <v>29.18</v>
      </c>
      <c r="F2912" s="7">
        <v>29.020009999999999</v>
      </c>
      <c r="G2912" s="7">
        <v>28.93</v>
      </c>
      <c r="H2912" s="7">
        <v>29.015000000000001</v>
      </c>
      <c r="K2912" s="9">
        <f t="shared" si="227"/>
        <v>29.18</v>
      </c>
      <c r="L2912" s="9">
        <f t="shared" si="228"/>
        <v>28.85</v>
      </c>
      <c r="M2912" s="9">
        <f t="shared" si="229"/>
        <v>0.32999999999999829</v>
      </c>
    </row>
    <row r="2913" spans="1:13" x14ac:dyDescent="0.2">
      <c r="A2913" s="5">
        <v>3.1652499999999999</v>
      </c>
      <c r="B2913" s="5">
        <f t="shared" si="225"/>
        <v>3</v>
      </c>
      <c r="C2913" s="6">
        <f t="shared" si="226"/>
        <v>0.1652499999999999</v>
      </c>
      <c r="D2913" s="7">
        <v>28.995000000000001</v>
      </c>
      <c r="E2913" s="7">
        <v>29.385000000000002</v>
      </c>
      <c r="F2913" s="7">
        <v>29.119800000000001</v>
      </c>
      <c r="G2913" s="7">
        <v>28.945</v>
      </c>
      <c r="H2913" s="7">
        <v>29.105</v>
      </c>
      <c r="K2913" s="9">
        <f t="shared" si="227"/>
        <v>29.385000000000002</v>
      </c>
      <c r="L2913" s="9">
        <f t="shared" si="228"/>
        <v>28.945</v>
      </c>
      <c r="M2913" s="9">
        <f t="shared" si="229"/>
        <v>0.44000000000000128</v>
      </c>
    </row>
    <row r="2914" spans="1:13" x14ac:dyDescent="0.2">
      <c r="A2914" s="5">
        <v>3.1659999999999999</v>
      </c>
      <c r="B2914" s="5">
        <f t="shared" si="225"/>
        <v>3</v>
      </c>
      <c r="C2914" s="6">
        <f t="shared" si="226"/>
        <v>0.16599999999999993</v>
      </c>
      <c r="D2914" s="7">
        <v>28.785</v>
      </c>
      <c r="E2914" s="7">
        <v>29.41</v>
      </c>
      <c r="F2914" s="7">
        <v>29.113800000000001</v>
      </c>
      <c r="G2914" s="7">
        <v>28.945</v>
      </c>
      <c r="H2914" s="7">
        <v>29.08</v>
      </c>
      <c r="K2914" s="9">
        <f t="shared" si="227"/>
        <v>29.41</v>
      </c>
      <c r="L2914" s="9">
        <f t="shared" si="228"/>
        <v>28.785</v>
      </c>
      <c r="M2914" s="9">
        <f t="shared" si="229"/>
        <v>0.625</v>
      </c>
    </row>
    <row r="2915" spans="1:13" x14ac:dyDescent="0.2">
      <c r="A2915" s="5">
        <v>3.1667399999999999</v>
      </c>
      <c r="B2915" s="5">
        <f t="shared" si="225"/>
        <v>3</v>
      </c>
      <c r="C2915" s="6">
        <f t="shared" si="226"/>
        <v>0.16673999999999989</v>
      </c>
      <c r="D2915" s="7">
        <v>28.75</v>
      </c>
      <c r="E2915" s="7">
        <v>29.434999999999999</v>
      </c>
      <c r="F2915" s="7">
        <v>29.150870000000001</v>
      </c>
      <c r="G2915" s="7">
        <v>28.97</v>
      </c>
      <c r="H2915" s="7">
        <v>29.14</v>
      </c>
      <c r="K2915" s="9">
        <f t="shared" si="227"/>
        <v>29.434999999999999</v>
      </c>
      <c r="L2915" s="9">
        <f t="shared" si="228"/>
        <v>28.75</v>
      </c>
      <c r="M2915" s="9">
        <f t="shared" si="229"/>
        <v>0.68499999999999872</v>
      </c>
    </row>
    <row r="2916" spans="1:13" x14ac:dyDescent="0.2">
      <c r="A2916" s="5">
        <v>3.1674799999999999</v>
      </c>
      <c r="B2916" s="5">
        <f t="shared" si="225"/>
        <v>3</v>
      </c>
      <c r="C2916" s="6">
        <f t="shared" si="226"/>
        <v>0.16747999999999985</v>
      </c>
      <c r="D2916" s="7">
        <v>28.86</v>
      </c>
      <c r="E2916" s="7">
        <v>29.504999999999999</v>
      </c>
      <c r="F2916" s="7">
        <v>29.129270000000002</v>
      </c>
      <c r="G2916" s="7">
        <v>28.93</v>
      </c>
      <c r="H2916" s="7">
        <v>29.114999999999998</v>
      </c>
      <c r="K2916" s="9">
        <f t="shared" si="227"/>
        <v>29.504999999999999</v>
      </c>
      <c r="L2916" s="9">
        <f t="shared" si="228"/>
        <v>28.86</v>
      </c>
      <c r="M2916" s="9">
        <f t="shared" si="229"/>
        <v>0.64499999999999957</v>
      </c>
    </row>
    <row r="2917" spans="1:13" x14ac:dyDescent="0.2">
      <c r="A2917" s="5">
        <v>3.1682299999999999</v>
      </c>
      <c r="B2917" s="5">
        <f t="shared" si="225"/>
        <v>3</v>
      </c>
      <c r="C2917" s="6">
        <f t="shared" si="226"/>
        <v>0.16822999999999988</v>
      </c>
      <c r="D2917" s="7">
        <v>28.765000000000001</v>
      </c>
      <c r="E2917" s="7">
        <v>29.445</v>
      </c>
      <c r="F2917" s="7">
        <v>29.163219999999999</v>
      </c>
      <c r="G2917" s="7">
        <v>28.93</v>
      </c>
      <c r="H2917" s="7">
        <v>29.125</v>
      </c>
      <c r="K2917" s="9">
        <f t="shared" si="227"/>
        <v>29.445</v>
      </c>
      <c r="L2917" s="9">
        <f t="shared" si="228"/>
        <v>28.765000000000001</v>
      </c>
      <c r="M2917" s="9">
        <f t="shared" si="229"/>
        <v>0.67999999999999972</v>
      </c>
    </row>
    <row r="2918" spans="1:13" x14ac:dyDescent="0.2">
      <c r="A2918" s="5">
        <v>3.1689699999999998</v>
      </c>
      <c r="B2918" s="5">
        <f t="shared" si="225"/>
        <v>3</v>
      </c>
      <c r="C2918" s="6">
        <f t="shared" si="226"/>
        <v>0.16896999999999984</v>
      </c>
      <c r="D2918" s="7">
        <v>28.785</v>
      </c>
      <c r="E2918" s="7">
        <v>29.41</v>
      </c>
      <c r="F2918" s="7">
        <v>29.118960000000001</v>
      </c>
      <c r="G2918" s="7">
        <v>28.954999999999998</v>
      </c>
      <c r="H2918" s="7">
        <v>29.09</v>
      </c>
      <c r="K2918" s="9">
        <f t="shared" si="227"/>
        <v>29.41</v>
      </c>
      <c r="L2918" s="9">
        <f t="shared" si="228"/>
        <v>28.785</v>
      </c>
      <c r="M2918" s="9">
        <f t="shared" si="229"/>
        <v>0.625</v>
      </c>
    </row>
    <row r="2919" spans="1:13" x14ac:dyDescent="0.2">
      <c r="A2919" s="5">
        <v>3.1697199999999999</v>
      </c>
      <c r="B2919" s="5">
        <f t="shared" si="225"/>
        <v>3</v>
      </c>
      <c r="C2919" s="6">
        <f t="shared" si="226"/>
        <v>0.16971999999999987</v>
      </c>
      <c r="D2919" s="7">
        <v>28.774999999999999</v>
      </c>
      <c r="E2919" s="7">
        <v>29.42</v>
      </c>
      <c r="F2919" s="7">
        <v>29.103190000000001</v>
      </c>
      <c r="G2919" s="7">
        <v>28.954999999999998</v>
      </c>
      <c r="H2919" s="7">
        <v>29.065000000000001</v>
      </c>
      <c r="K2919" s="9">
        <f t="shared" si="227"/>
        <v>29.42</v>
      </c>
      <c r="L2919" s="9">
        <f t="shared" si="228"/>
        <v>28.774999999999999</v>
      </c>
      <c r="M2919" s="9">
        <f t="shared" si="229"/>
        <v>0.64500000000000313</v>
      </c>
    </row>
    <row r="2920" spans="1:13" x14ac:dyDescent="0.2">
      <c r="A2920" s="5">
        <v>3.1704599999999998</v>
      </c>
      <c r="B2920" s="5">
        <f t="shared" si="225"/>
        <v>3</v>
      </c>
      <c r="C2920" s="6">
        <f t="shared" si="226"/>
        <v>0.17045999999999983</v>
      </c>
      <c r="D2920" s="7">
        <v>28.565000000000001</v>
      </c>
      <c r="E2920" s="7">
        <v>29.434999999999999</v>
      </c>
      <c r="F2920" s="7">
        <v>29.017099999999999</v>
      </c>
      <c r="G2920" s="7">
        <v>28.954999999999998</v>
      </c>
      <c r="H2920" s="7">
        <v>28.97</v>
      </c>
      <c r="K2920" s="9">
        <f t="shared" si="227"/>
        <v>29.434999999999999</v>
      </c>
      <c r="L2920" s="9">
        <f t="shared" si="228"/>
        <v>28.565000000000001</v>
      </c>
      <c r="M2920" s="9">
        <f t="shared" si="229"/>
        <v>0.86999999999999744</v>
      </c>
    </row>
    <row r="2921" spans="1:13" x14ac:dyDescent="0.2">
      <c r="A2921" s="5">
        <v>3.1711999999999998</v>
      </c>
      <c r="B2921" s="5">
        <f t="shared" si="225"/>
        <v>3</v>
      </c>
      <c r="C2921" s="6">
        <f t="shared" si="226"/>
        <v>0.1711999999999998</v>
      </c>
      <c r="D2921" s="7">
        <v>28.655000000000001</v>
      </c>
      <c r="E2921" s="7">
        <v>29.445</v>
      </c>
      <c r="F2921" s="7">
        <v>29.018560000000001</v>
      </c>
      <c r="G2921" s="7">
        <v>28.92</v>
      </c>
      <c r="H2921" s="7">
        <v>28.97</v>
      </c>
      <c r="K2921" s="9">
        <f t="shared" si="227"/>
        <v>29.445</v>
      </c>
      <c r="L2921" s="9">
        <f t="shared" si="228"/>
        <v>28.655000000000001</v>
      </c>
      <c r="M2921" s="9">
        <f t="shared" si="229"/>
        <v>0.78999999999999915</v>
      </c>
    </row>
    <row r="2922" spans="1:13" x14ac:dyDescent="0.2">
      <c r="A2922" s="5">
        <v>3.1719499999999998</v>
      </c>
      <c r="B2922" s="5">
        <f t="shared" si="225"/>
        <v>3</v>
      </c>
      <c r="C2922" s="6">
        <f t="shared" si="226"/>
        <v>0.17194999999999983</v>
      </c>
      <c r="D2922" s="7">
        <v>28.765000000000001</v>
      </c>
      <c r="E2922" s="7">
        <v>29.434999999999999</v>
      </c>
      <c r="F2922" s="7">
        <v>29.1065</v>
      </c>
      <c r="G2922" s="7">
        <v>28.92</v>
      </c>
      <c r="H2922" s="7">
        <v>28.93</v>
      </c>
      <c r="K2922" s="9">
        <f t="shared" si="227"/>
        <v>29.434999999999999</v>
      </c>
      <c r="L2922" s="9">
        <f t="shared" si="228"/>
        <v>28.765000000000001</v>
      </c>
      <c r="M2922" s="9">
        <f t="shared" si="229"/>
        <v>0.66999999999999815</v>
      </c>
    </row>
    <row r="2923" spans="1:13" x14ac:dyDescent="0.2">
      <c r="A2923" s="5">
        <v>3.1726899999999998</v>
      </c>
      <c r="B2923" s="5">
        <f t="shared" si="225"/>
        <v>3</v>
      </c>
      <c r="C2923" s="6">
        <f t="shared" si="226"/>
        <v>0.17268999999999979</v>
      </c>
      <c r="D2923" s="7">
        <v>28.765000000000001</v>
      </c>
      <c r="E2923" s="7">
        <v>29.324999999999999</v>
      </c>
      <c r="F2923" s="7">
        <v>29.027709999999999</v>
      </c>
      <c r="G2923" s="7">
        <v>28.885000000000002</v>
      </c>
      <c r="H2923" s="7">
        <v>28.97</v>
      </c>
      <c r="K2923" s="9">
        <f t="shared" si="227"/>
        <v>29.324999999999999</v>
      </c>
      <c r="L2923" s="9">
        <f t="shared" si="228"/>
        <v>28.765000000000001</v>
      </c>
      <c r="M2923" s="9">
        <f t="shared" si="229"/>
        <v>0.55999999999999872</v>
      </c>
    </row>
    <row r="2924" spans="1:13" x14ac:dyDescent="0.2">
      <c r="A2924" s="5">
        <v>3.1734300000000002</v>
      </c>
      <c r="B2924" s="5">
        <f t="shared" si="225"/>
        <v>3</v>
      </c>
      <c r="C2924" s="6">
        <f t="shared" si="226"/>
        <v>0.1734300000000002</v>
      </c>
      <c r="D2924" s="7">
        <v>28.655000000000001</v>
      </c>
      <c r="E2924" s="7">
        <v>29.375</v>
      </c>
      <c r="F2924" s="7">
        <v>29.033750000000001</v>
      </c>
      <c r="G2924" s="7">
        <v>28.91</v>
      </c>
      <c r="H2924" s="7">
        <v>28.92</v>
      </c>
      <c r="K2924" s="9">
        <f t="shared" si="227"/>
        <v>29.375</v>
      </c>
      <c r="L2924" s="9">
        <f t="shared" si="228"/>
        <v>28.655000000000001</v>
      </c>
      <c r="M2924" s="9">
        <f t="shared" si="229"/>
        <v>0.71999999999999886</v>
      </c>
    </row>
    <row r="2925" spans="1:13" x14ac:dyDescent="0.2">
      <c r="A2925" s="5">
        <v>3.1741799999999998</v>
      </c>
      <c r="B2925" s="5">
        <f t="shared" si="225"/>
        <v>3</v>
      </c>
      <c r="C2925" s="6">
        <f t="shared" si="226"/>
        <v>0.17417999999999978</v>
      </c>
      <c r="D2925" s="7">
        <v>28.545000000000002</v>
      </c>
      <c r="E2925" s="7">
        <v>29.46</v>
      </c>
      <c r="F2925" s="7">
        <v>28.982530000000001</v>
      </c>
      <c r="G2925" s="7">
        <v>28.91</v>
      </c>
      <c r="H2925" s="7">
        <v>28.92</v>
      </c>
      <c r="K2925" s="9">
        <f t="shared" si="227"/>
        <v>29.46</v>
      </c>
      <c r="L2925" s="9">
        <f t="shared" si="228"/>
        <v>28.545000000000002</v>
      </c>
      <c r="M2925" s="9">
        <f t="shared" si="229"/>
        <v>0.91499999999999915</v>
      </c>
    </row>
    <row r="2926" spans="1:13" x14ac:dyDescent="0.2">
      <c r="A2926" s="5">
        <v>3.1749200000000002</v>
      </c>
      <c r="B2926" s="5">
        <f t="shared" si="225"/>
        <v>3</v>
      </c>
      <c r="C2926" s="6">
        <f t="shared" si="226"/>
        <v>0.17492000000000019</v>
      </c>
      <c r="D2926" s="7">
        <v>28.545000000000002</v>
      </c>
      <c r="E2926" s="7">
        <v>29.385000000000002</v>
      </c>
      <c r="F2926" s="7">
        <v>28.969360000000002</v>
      </c>
      <c r="G2926" s="7">
        <v>28.885000000000002</v>
      </c>
      <c r="H2926" s="7">
        <v>28.92</v>
      </c>
      <c r="K2926" s="9">
        <f t="shared" si="227"/>
        <v>29.385000000000002</v>
      </c>
      <c r="L2926" s="9">
        <f t="shared" si="228"/>
        <v>28.545000000000002</v>
      </c>
      <c r="M2926" s="9">
        <f t="shared" si="229"/>
        <v>0.83999999999999986</v>
      </c>
    </row>
    <row r="2927" spans="1:13" x14ac:dyDescent="0.2">
      <c r="A2927" s="5">
        <v>3.1756700000000002</v>
      </c>
      <c r="B2927" s="5">
        <f t="shared" si="225"/>
        <v>3</v>
      </c>
      <c r="C2927" s="6">
        <f t="shared" si="226"/>
        <v>0.17567000000000021</v>
      </c>
      <c r="D2927" s="7">
        <v>28.58</v>
      </c>
      <c r="E2927" s="7">
        <v>29.18</v>
      </c>
      <c r="F2927" s="7">
        <v>28.927569999999999</v>
      </c>
      <c r="G2927" s="7">
        <v>28.8</v>
      </c>
      <c r="H2927" s="7">
        <v>28.954999999999998</v>
      </c>
      <c r="K2927" s="9">
        <f t="shared" si="227"/>
        <v>29.18</v>
      </c>
      <c r="L2927" s="9">
        <f t="shared" si="228"/>
        <v>28.58</v>
      </c>
      <c r="M2927" s="9">
        <f t="shared" si="229"/>
        <v>0.60000000000000142</v>
      </c>
    </row>
    <row r="2928" spans="1:13" x14ac:dyDescent="0.2">
      <c r="A2928" s="5">
        <v>3.1764100000000002</v>
      </c>
      <c r="B2928" s="5">
        <f t="shared" si="225"/>
        <v>3</v>
      </c>
      <c r="C2928" s="6">
        <f t="shared" si="226"/>
        <v>0.17641000000000018</v>
      </c>
      <c r="D2928" s="7">
        <v>28.47</v>
      </c>
      <c r="E2928" s="7">
        <v>29.19</v>
      </c>
      <c r="F2928" s="7">
        <v>28.923999999999999</v>
      </c>
      <c r="G2928" s="7">
        <v>28.81</v>
      </c>
      <c r="H2928" s="7">
        <v>28.905000000000001</v>
      </c>
      <c r="K2928" s="9">
        <f t="shared" si="227"/>
        <v>29.19</v>
      </c>
      <c r="L2928" s="9">
        <f t="shared" si="228"/>
        <v>28.47</v>
      </c>
      <c r="M2928" s="9">
        <f t="shared" si="229"/>
        <v>0.72000000000000242</v>
      </c>
    </row>
    <row r="2929" spans="1:13" x14ac:dyDescent="0.2">
      <c r="A2929" s="5">
        <v>3.1771500000000001</v>
      </c>
      <c r="B2929" s="5">
        <f t="shared" si="225"/>
        <v>3</v>
      </c>
      <c r="C2929" s="6">
        <f t="shared" si="226"/>
        <v>0.17715000000000014</v>
      </c>
      <c r="D2929" s="7">
        <v>28.495000000000001</v>
      </c>
      <c r="E2929" s="7">
        <v>29.25</v>
      </c>
      <c r="F2929" s="7">
        <v>28.992529999999999</v>
      </c>
      <c r="G2929" s="7">
        <v>28.87</v>
      </c>
      <c r="H2929" s="7">
        <v>28.97</v>
      </c>
      <c r="K2929" s="9">
        <f t="shared" si="227"/>
        <v>29.25</v>
      </c>
      <c r="L2929" s="9">
        <f t="shared" si="228"/>
        <v>28.495000000000001</v>
      </c>
      <c r="M2929" s="9">
        <f t="shared" si="229"/>
        <v>0.75499999999999901</v>
      </c>
    </row>
    <row r="2930" spans="1:13" x14ac:dyDescent="0.2">
      <c r="A2930" s="5">
        <v>3.1779000000000002</v>
      </c>
      <c r="B2930" s="5">
        <f t="shared" si="225"/>
        <v>3</v>
      </c>
      <c r="C2930" s="6">
        <f t="shared" si="226"/>
        <v>0.17790000000000017</v>
      </c>
      <c r="D2930" s="7">
        <v>28.565000000000001</v>
      </c>
      <c r="E2930" s="7">
        <v>29.335000000000001</v>
      </c>
      <c r="F2930" s="7">
        <v>29.031549999999999</v>
      </c>
      <c r="G2930" s="7">
        <v>28.86</v>
      </c>
      <c r="H2930" s="7">
        <v>28.995000000000001</v>
      </c>
      <c r="K2930" s="9">
        <f t="shared" si="227"/>
        <v>29.335000000000001</v>
      </c>
      <c r="L2930" s="9">
        <f t="shared" si="228"/>
        <v>28.565000000000001</v>
      </c>
      <c r="M2930" s="9">
        <f t="shared" si="229"/>
        <v>0.76999999999999957</v>
      </c>
    </row>
    <row r="2931" spans="1:13" x14ac:dyDescent="0.2">
      <c r="A2931" s="5">
        <v>3.1786400000000001</v>
      </c>
      <c r="B2931" s="5">
        <f t="shared" si="225"/>
        <v>3</v>
      </c>
      <c r="C2931" s="6">
        <f t="shared" si="226"/>
        <v>0.17864000000000013</v>
      </c>
      <c r="D2931" s="7">
        <v>28.52</v>
      </c>
      <c r="E2931" s="7">
        <v>29.24</v>
      </c>
      <c r="F2931" s="7">
        <v>28.98124</v>
      </c>
      <c r="G2931" s="7">
        <v>28.835000000000001</v>
      </c>
      <c r="H2931" s="7">
        <v>28.954999999999998</v>
      </c>
      <c r="K2931" s="9">
        <f t="shared" si="227"/>
        <v>29.24</v>
      </c>
      <c r="L2931" s="9">
        <f t="shared" si="228"/>
        <v>28.52</v>
      </c>
      <c r="M2931" s="9">
        <f t="shared" si="229"/>
        <v>0.71999999999999886</v>
      </c>
    </row>
    <row r="2932" spans="1:13" x14ac:dyDescent="0.2">
      <c r="A2932" s="5">
        <v>3.1793800000000001</v>
      </c>
      <c r="B2932" s="5">
        <f t="shared" si="225"/>
        <v>3</v>
      </c>
      <c r="C2932" s="6">
        <f t="shared" si="226"/>
        <v>0.17938000000000009</v>
      </c>
      <c r="D2932" s="7">
        <v>28.75</v>
      </c>
      <c r="E2932" s="7">
        <v>29.2</v>
      </c>
      <c r="F2932" s="7">
        <v>28.979279999999999</v>
      </c>
      <c r="G2932" s="7">
        <v>28.844999999999999</v>
      </c>
      <c r="H2932" s="7">
        <v>28.995000000000001</v>
      </c>
      <c r="K2932" s="9">
        <f t="shared" si="227"/>
        <v>29.2</v>
      </c>
      <c r="L2932" s="9">
        <f t="shared" si="228"/>
        <v>28.75</v>
      </c>
      <c r="M2932" s="9">
        <f t="shared" si="229"/>
        <v>0.44999999999999929</v>
      </c>
    </row>
    <row r="2933" spans="1:13" x14ac:dyDescent="0.2">
      <c r="A2933" s="5">
        <v>3.1801300000000001</v>
      </c>
      <c r="B2933" s="5">
        <f t="shared" si="225"/>
        <v>3</v>
      </c>
      <c r="C2933" s="6">
        <f t="shared" si="226"/>
        <v>0.18013000000000012</v>
      </c>
      <c r="D2933" s="7">
        <v>28.664999999999999</v>
      </c>
      <c r="E2933" s="7">
        <v>29.225000000000001</v>
      </c>
      <c r="F2933" s="7">
        <v>28.975580000000001</v>
      </c>
      <c r="G2933" s="7">
        <v>28.93</v>
      </c>
      <c r="H2933" s="7">
        <v>28.905000000000001</v>
      </c>
      <c r="K2933" s="9">
        <f t="shared" si="227"/>
        <v>29.225000000000001</v>
      </c>
      <c r="L2933" s="9">
        <f t="shared" si="228"/>
        <v>28.664999999999999</v>
      </c>
      <c r="M2933" s="9">
        <f t="shared" si="229"/>
        <v>0.56000000000000227</v>
      </c>
    </row>
    <row r="2934" spans="1:13" x14ac:dyDescent="0.2">
      <c r="A2934" s="5">
        <v>3.1808700000000001</v>
      </c>
      <c r="B2934" s="5">
        <f t="shared" si="225"/>
        <v>3</v>
      </c>
      <c r="C2934" s="6">
        <f t="shared" si="226"/>
        <v>0.18087000000000009</v>
      </c>
      <c r="D2934" s="7">
        <v>28.59</v>
      </c>
      <c r="E2934" s="7">
        <v>29.24</v>
      </c>
      <c r="F2934" s="7">
        <v>28.9343</v>
      </c>
      <c r="G2934" s="7">
        <v>28.895</v>
      </c>
      <c r="H2934" s="7">
        <v>28.97</v>
      </c>
      <c r="K2934" s="9">
        <f t="shared" si="227"/>
        <v>29.24</v>
      </c>
      <c r="L2934" s="9">
        <f t="shared" si="228"/>
        <v>28.59</v>
      </c>
      <c r="M2934" s="9">
        <f t="shared" si="229"/>
        <v>0.64999999999999858</v>
      </c>
    </row>
    <row r="2935" spans="1:13" x14ac:dyDescent="0.2">
      <c r="A2935" s="5">
        <v>3.1816200000000001</v>
      </c>
      <c r="B2935" s="5">
        <f t="shared" si="225"/>
        <v>3</v>
      </c>
      <c r="C2935" s="6">
        <f t="shared" si="226"/>
        <v>0.18162000000000011</v>
      </c>
      <c r="D2935" s="7">
        <v>28.605</v>
      </c>
      <c r="E2935" s="7">
        <v>29.29</v>
      </c>
      <c r="F2935" s="7">
        <v>29.01332</v>
      </c>
      <c r="G2935" s="7">
        <v>28.844999999999999</v>
      </c>
      <c r="H2935" s="7">
        <v>28.98</v>
      </c>
      <c r="K2935" s="9">
        <f t="shared" si="227"/>
        <v>29.29</v>
      </c>
      <c r="L2935" s="9">
        <f t="shared" si="228"/>
        <v>28.605</v>
      </c>
      <c r="M2935" s="9">
        <f t="shared" si="229"/>
        <v>0.68499999999999872</v>
      </c>
    </row>
    <row r="2936" spans="1:13" x14ac:dyDescent="0.2">
      <c r="A2936" s="5">
        <v>3.1823600000000001</v>
      </c>
      <c r="B2936" s="5">
        <f t="shared" si="225"/>
        <v>3</v>
      </c>
      <c r="C2936" s="6">
        <f t="shared" si="226"/>
        <v>0.18236000000000008</v>
      </c>
      <c r="D2936" s="7">
        <v>28.64</v>
      </c>
      <c r="E2936" s="7">
        <v>29.25</v>
      </c>
      <c r="F2936" s="7">
        <v>28.976299999999998</v>
      </c>
      <c r="G2936" s="7">
        <v>28.87</v>
      </c>
      <c r="H2936" s="7">
        <v>28.835000000000001</v>
      </c>
      <c r="K2936" s="9">
        <f t="shared" si="227"/>
        <v>29.25</v>
      </c>
      <c r="L2936" s="9">
        <f t="shared" si="228"/>
        <v>28.64</v>
      </c>
      <c r="M2936" s="9">
        <f t="shared" si="229"/>
        <v>0.60999999999999943</v>
      </c>
    </row>
    <row r="2937" spans="1:13" x14ac:dyDescent="0.2">
      <c r="A2937" s="5">
        <v>3.1831</v>
      </c>
      <c r="B2937" s="5">
        <f t="shared" si="225"/>
        <v>3</v>
      </c>
      <c r="C2937" s="6">
        <f t="shared" si="226"/>
        <v>0.18310000000000004</v>
      </c>
      <c r="D2937" s="7">
        <v>28.74</v>
      </c>
      <c r="E2937" s="7">
        <v>29.335000000000001</v>
      </c>
      <c r="F2937" s="7">
        <v>28.991610000000001</v>
      </c>
      <c r="G2937" s="7">
        <v>28.86</v>
      </c>
      <c r="H2937" s="7">
        <v>28.885000000000002</v>
      </c>
      <c r="K2937" s="9">
        <f t="shared" si="227"/>
        <v>29.335000000000001</v>
      </c>
      <c r="L2937" s="9">
        <f t="shared" si="228"/>
        <v>28.74</v>
      </c>
      <c r="M2937" s="9">
        <f t="shared" si="229"/>
        <v>0.59500000000000242</v>
      </c>
    </row>
    <row r="2938" spans="1:13" x14ac:dyDescent="0.2">
      <c r="A2938" s="5">
        <v>3.1838500000000001</v>
      </c>
      <c r="B2938" s="5">
        <f t="shared" si="225"/>
        <v>3</v>
      </c>
      <c r="C2938" s="6">
        <f t="shared" si="226"/>
        <v>0.18385000000000007</v>
      </c>
      <c r="D2938" s="7">
        <v>28.605</v>
      </c>
      <c r="E2938" s="7">
        <v>29.35</v>
      </c>
      <c r="F2938" s="7">
        <v>28.947410000000001</v>
      </c>
      <c r="G2938" s="7">
        <v>28.86</v>
      </c>
      <c r="H2938" s="7">
        <v>28.835000000000001</v>
      </c>
      <c r="K2938" s="9">
        <f t="shared" si="227"/>
        <v>29.35</v>
      </c>
      <c r="L2938" s="9">
        <f t="shared" si="228"/>
        <v>28.605</v>
      </c>
      <c r="M2938" s="9">
        <f t="shared" si="229"/>
        <v>0.74500000000000099</v>
      </c>
    </row>
    <row r="2939" spans="1:13" x14ac:dyDescent="0.2">
      <c r="A2939" s="5">
        <v>3.18459</v>
      </c>
      <c r="B2939" s="5">
        <f t="shared" si="225"/>
        <v>3</v>
      </c>
      <c r="C2939" s="6">
        <f t="shared" si="226"/>
        <v>0.18459000000000003</v>
      </c>
      <c r="D2939" s="7">
        <v>28.495000000000001</v>
      </c>
      <c r="E2939" s="7">
        <v>29.24</v>
      </c>
      <c r="F2939" s="7">
        <v>28.941479999999999</v>
      </c>
      <c r="G2939" s="7">
        <v>28.81</v>
      </c>
      <c r="H2939" s="7">
        <v>28.905000000000001</v>
      </c>
      <c r="K2939" s="9">
        <f t="shared" si="227"/>
        <v>29.24</v>
      </c>
      <c r="L2939" s="9">
        <f t="shared" si="228"/>
        <v>28.495000000000001</v>
      </c>
      <c r="M2939" s="9">
        <f t="shared" si="229"/>
        <v>0.74499999999999744</v>
      </c>
    </row>
    <row r="2940" spans="1:13" x14ac:dyDescent="0.2">
      <c r="A2940" s="5">
        <v>3.18533</v>
      </c>
      <c r="B2940" s="5">
        <f t="shared" si="225"/>
        <v>3</v>
      </c>
      <c r="C2940" s="6">
        <f t="shared" si="226"/>
        <v>0.18532999999999999</v>
      </c>
      <c r="D2940" s="7">
        <v>28.48</v>
      </c>
      <c r="E2940" s="7">
        <v>29.385000000000002</v>
      </c>
      <c r="F2940" s="7">
        <v>28.921119999999998</v>
      </c>
      <c r="G2940" s="7">
        <v>28.844999999999999</v>
      </c>
      <c r="H2940" s="7">
        <v>28.954999999999998</v>
      </c>
      <c r="K2940" s="9">
        <f t="shared" si="227"/>
        <v>29.385000000000002</v>
      </c>
      <c r="L2940" s="9">
        <f t="shared" si="228"/>
        <v>28.48</v>
      </c>
      <c r="M2940" s="9">
        <f t="shared" si="229"/>
        <v>0.90500000000000114</v>
      </c>
    </row>
    <row r="2941" spans="1:13" x14ac:dyDescent="0.2">
      <c r="A2941" s="5">
        <v>3.18608</v>
      </c>
      <c r="B2941" s="5">
        <f t="shared" si="225"/>
        <v>3</v>
      </c>
      <c r="C2941" s="6">
        <f t="shared" si="226"/>
        <v>0.18608000000000002</v>
      </c>
      <c r="D2941" s="7">
        <v>28.555</v>
      </c>
      <c r="E2941" s="7">
        <v>29.31</v>
      </c>
      <c r="F2941" s="7">
        <v>28.946300000000001</v>
      </c>
      <c r="G2941" s="7">
        <v>28.844999999999999</v>
      </c>
      <c r="H2941" s="7">
        <v>28.905000000000001</v>
      </c>
      <c r="K2941" s="9">
        <f t="shared" si="227"/>
        <v>29.31</v>
      </c>
      <c r="L2941" s="9">
        <f t="shared" si="228"/>
        <v>28.555</v>
      </c>
      <c r="M2941" s="9">
        <f t="shared" si="229"/>
        <v>0.75499999999999901</v>
      </c>
    </row>
    <row r="2942" spans="1:13" x14ac:dyDescent="0.2">
      <c r="A2942" s="5">
        <v>3.18682</v>
      </c>
      <c r="B2942" s="5">
        <f t="shared" si="225"/>
        <v>3</v>
      </c>
      <c r="C2942" s="6">
        <f t="shared" si="226"/>
        <v>0.18681999999999999</v>
      </c>
      <c r="D2942" s="7">
        <v>28.395</v>
      </c>
      <c r="E2942" s="7">
        <v>29.335000000000001</v>
      </c>
      <c r="F2942" s="7">
        <v>28.921140000000001</v>
      </c>
      <c r="G2942" s="7">
        <v>28.844999999999999</v>
      </c>
      <c r="H2942" s="7">
        <v>28.895</v>
      </c>
      <c r="K2942" s="9">
        <f t="shared" si="227"/>
        <v>29.335000000000001</v>
      </c>
      <c r="L2942" s="9">
        <f t="shared" si="228"/>
        <v>28.395</v>
      </c>
      <c r="M2942" s="9">
        <f t="shared" si="229"/>
        <v>0.94000000000000128</v>
      </c>
    </row>
    <row r="2943" spans="1:13" x14ac:dyDescent="0.2">
      <c r="A2943" s="5">
        <v>3.18757</v>
      </c>
      <c r="B2943" s="5">
        <f t="shared" si="225"/>
        <v>3</v>
      </c>
      <c r="C2943" s="6">
        <f t="shared" si="226"/>
        <v>0.18757000000000001</v>
      </c>
      <c r="D2943" s="7">
        <v>28.545000000000002</v>
      </c>
      <c r="E2943" s="7">
        <v>29.25</v>
      </c>
      <c r="F2943" s="7">
        <v>28.9328</v>
      </c>
      <c r="G2943" s="7">
        <v>28.75</v>
      </c>
      <c r="H2943" s="7">
        <v>28.885000000000002</v>
      </c>
      <c r="K2943" s="9">
        <f t="shared" si="227"/>
        <v>29.25</v>
      </c>
      <c r="L2943" s="9">
        <f t="shared" si="228"/>
        <v>28.545000000000002</v>
      </c>
      <c r="M2943" s="9">
        <f t="shared" si="229"/>
        <v>0.70499999999999829</v>
      </c>
    </row>
    <row r="2944" spans="1:13" x14ac:dyDescent="0.2">
      <c r="A2944" s="5">
        <v>3.18831</v>
      </c>
      <c r="B2944" s="5">
        <f t="shared" si="225"/>
        <v>3</v>
      </c>
      <c r="C2944" s="6">
        <f t="shared" si="226"/>
        <v>0.18830999999999998</v>
      </c>
      <c r="D2944" s="7">
        <v>28.655000000000001</v>
      </c>
      <c r="E2944" s="7">
        <v>29.274999999999999</v>
      </c>
      <c r="F2944" s="7">
        <v>28.902999999999999</v>
      </c>
      <c r="G2944" s="7">
        <v>28.76</v>
      </c>
      <c r="H2944" s="7">
        <v>28.87</v>
      </c>
      <c r="K2944" s="9">
        <f t="shared" si="227"/>
        <v>29.274999999999999</v>
      </c>
      <c r="L2944" s="9">
        <f t="shared" si="228"/>
        <v>28.655000000000001</v>
      </c>
      <c r="M2944" s="9">
        <f t="shared" si="229"/>
        <v>0.61999999999999744</v>
      </c>
    </row>
    <row r="2945" spans="1:13" x14ac:dyDescent="0.2">
      <c r="A2945" s="5">
        <v>3.1890499999999999</v>
      </c>
      <c r="B2945" s="5">
        <f t="shared" si="225"/>
        <v>3</v>
      </c>
      <c r="C2945" s="6">
        <f t="shared" si="226"/>
        <v>0.18904999999999994</v>
      </c>
      <c r="D2945" s="7">
        <v>28.715</v>
      </c>
      <c r="E2945" s="7">
        <v>29.19</v>
      </c>
      <c r="F2945" s="7">
        <v>28.894549999999999</v>
      </c>
      <c r="G2945" s="7">
        <v>28.75</v>
      </c>
      <c r="H2945" s="7">
        <v>28.86</v>
      </c>
      <c r="K2945" s="9">
        <f t="shared" si="227"/>
        <v>29.19</v>
      </c>
      <c r="L2945" s="9">
        <f t="shared" si="228"/>
        <v>28.715</v>
      </c>
      <c r="M2945" s="9">
        <f t="shared" si="229"/>
        <v>0.47500000000000142</v>
      </c>
    </row>
    <row r="2946" spans="1:13" x14ac:dyDescent="0.2">
      <c r="A2946" s="5">
        <v>3.1898</v>
      </c>
      <c r="B2946" s="5">
        <f t="shared" ref="B2946:B3009" si="230">INT(A2946)</f>
        <v>3</v>
      </c>
      <c r="C2946" s="6">
        <f t="shared" ref="C2946:C3009" si="231">A2946-B2946</f>
        <v>0.18979999999999997</v>
      </c>
      <c r="D2946" s="7">
        <v>28.504999999999999</v>
      </c>
      <c r="E2946" s="7">
        <v>29.08</v>
      </c>
      <c r="F2946" s="7">
        <v>28.865500000000001</v>
      </c>
      <c r="G2946" s="7">
        <v>28.734999999999999</v>
      </c>
      <c r="H2946" s="7">
        <v>28.86</v>
      </c>
      <c r="K2946" s="9">
        <f t="shared" ref="K2946:K3009" si="232">MAX(D2946:G2946)</f>
        <v>29.08</v>
      </c>
      <c r="L2946" s="9">
        <f t="shared" ref="L2946:L3009" si="233">MIN(D2946:G2946)</f>
        <v>28.504999999999999</v>
      </c>
      <c r="M2946" s="9">
        <f t="shared" si="229"/>
        <v>0.57499999999999929</v>
      </c>
    </row>
    <row r="2947" spans="1:13" x14ac:dyDescent="0.2">
      <c r="A2947" s="5">
        <v>3.1905399999999999</v>
      </c>
      <c r="B2947" s="5">
        <f t="shared" si="230"/>
        <v>3</v>
      </c>
      <c r="C2947" s="6">
        <f t="shared" si="231"/>
        <v>0.19053999999999993</v>
      </c>
      <c r="D2947" s="7">
        <v>28.41</v>
      </c>
      <c r="E2947" s="7">
        <v>29.2</v>
      </c>
      <c r="F2947" s="7">
        <v>28.869330000000001</v>
      </c>
      <c r="G2947" s="7">
        <v>28.774999999999999</v>
      </c>
      <c r="H2947" s="7">
        <v>28.81</v>
      </c>
      <c r="K2947" s="9">
        <f t="shared" si="232"/>
        <v>29.2</v>
      </c>
      <c r="L2947" s="9">
        <f t="shared" si="233"/>
        <v>28.41</v>
      </c>
      <c r="M2947" s="9">
        <f t="shared" ref="M2947:M3010" si="234">K2947-L2947</f>
        <v>0.78999999999999915</v>
      </c>
    </row>
    <row r="2948" spans="1:13" x14ac:dyDescent="0.2">
      <c r="A2948" s="5">
        <v>3.1912799999999999</v>
      </c>
      <c r="B2948" s="5">
        <f t="shared" si="230"/>
        <v>3</v>
      </c>
      <c r="C2948" s="6">
        <f t="shared" si="231"/>
        <v>0.19127999999999989</v>
      </c>
      <c r="D2948" s="7">
        <v>28.42</v>
      </c>
      <c r="E2948" s="7">
        <v>29.09</v>
      </c>
      <c r="F2948" s="7">
        <v>28.77571</v>
      </c>
      <c r="G2948" s="7">
        <v>28.785</v>
      </c>
      <c r="H2948" s="7">
        <v>28.795000000000002</v>
      </c>
      <c r="K2948" s="9">
        <f t="shared" si="232"/>
        <v>29.09</v>
      </c>
      <c r="L2948" s="9">
        <f t="shared" si="233"/>
        <v>28.42</v>
      </c>
      <c r="M2948" s="9">
        <f t="shared" si="234"/>
        <v>0.66999999999999815</v>
      </c>
    </row>
    <row r="2949" spans="1:13" x14ac:dyDescent="0.2">
      <c r="A2949" s="5">
        <v>3.1920299999999999</v>
      </c>
      <c r="B2949" s="5">
        <f t="shared" si="230"/>
        <v>3</v>
      </c>
      <c r="C2949" s="6">
        <f t="shared" si="231"/>
        <v>0.19202999999999992</v>
      </c>
      <c r="D2949" s="7">
        <v>28.385000000000002</v>
      </c>
      <c r="E2949" s="7">
        <v>29.114999999999998</v>
      </c>
      <c r="F2949" s="7">
        <v>28.820609999999999</v>
      </c>
      <c r="G2949" s="7">
        <v>28.82</v>
      </c>
      <c r="H2949" s="7">
        <v>28.795000000000002</v>
      </c>
      <c r="K2949" s="9">
        <f t="shared" si="232"/>
        <v>29.114999999999998</v>
      </c>
      <c r="L2949" s="9">
        <f t="shared" si="233"/>
        <v>28.385000000000002</v>
      </c>
      <c r="M2949" s="9">
        <f t="shared" si="234"/>
        <v>0.72999999999999687</v>
      </c>
    </row>
    <row r="2950" spans="1:13" x14ac:dyDescent="0.2">
      <c r="A2950" s="5">
        <v>3.1927699999999999</v>
      </c>
      <c r="B2950" s="5">
        <f t="shared" si="230"/>
        <v>3</v>
      </c>
      <c r="C2950" s="6">
        <f t="shared" si="231"/>
        <v>0.19276999999999989</v>
      </c>
      <c r="D2950" s="7">
        <v>28.385000000000002</v>
      </c>
      <c r="E2950" s="7">
        <v>29.07</v>
      </c>
      <c r="F2950" s="7">
        <v>28.800070000000002</v>
      </c>
      <c r="G2950" s="7">
        <v>28.734999999999999</v>
      </c>
      <c r="H2950" s="7">
        <v>28.895</v>
      </c>
      <c r="K2950" s="9">
        <f t="shared" si="232"/>
        <v>29.07</v>
      </c>
      <c r="L2950" s="9">
        <f t="shared" si="233"/>
        <v>28.385000000000002</v>
      </c>
      <c r="M2950" s="9">
        <f t="shared" si="234"/>
        <v>0.68499999999999872</v>
      </c>
    </row>
    <row r="2951" spans="1:13" x14ac:dyDescent="0.2">
      <c r="A2951" s="5">
        <v>3.1935099999999998</v>
      </c>
      <c r="B2951" s="5">
        <f t="shared" si="230"/>
        <v>3</v>
      </c>
      <c r="C2951" s="6">
        <f t="shared" si="231"/>
        <v>0.19350999999999985</v>
      </c>
      <c r="D2951" s="7">
        <v>28.324999999999999</v>
      </c>
      <c r="E2951" s="7">
        <v>29.09</v>
      </c>
      <c r="F2951" s="7">
        <v>28.75178</v>
      </c>
      <c r="G2951" s="7">
        <v>28.734999999999999</v>
      </c>
      <c r="H2951" s="7">
        <v>28.725000000000001</v>
      </c>
      <c r="K2951" s="9">
        <f t="shared" si="232"/>
        <v>29.09</v>
      </c>
      <c r="L2951" s="9">
        <f t="shared" si="233"/>
        <v>28.324999999999999</v>
      </c>
      <c r="M2951" s="9">
        <f t="shared" si="234"/>
        <v>0.76500000000000057</v>
      </c>
    </row>
    <row r="2952" spans="1:13" x14ac:dyDescent="0.2">
      <c r="A2952" s="5">
        <v>3.1942599999999999</v>
      </c>
      <c r="B2952" s="5">
        <f t="shared" si="230"/>
        <v>3</v>
      </c>
      <c r="C2952" s="6">
        <f t="shared" si="231"/>
        <v>0.19425999999999988</v>
      </c>
      <c r="D2952" s="7">
        <v>28.41</v>
      </c>
      <c r="E2952" s="7">
        <v>29.155000000000001</v>
      </c>
      <c r="F2952" s="7">
        <v>28.845490000000002</v>
      </c>
      <c r="G2952" s="7">
        <v>28.734999999999999</v>
      </c>
      <c r="H2952" s="7">
        <v>28.7</v>
      </c>
      <c r="K2952" s="9">
        <f t="shared" si="232"/>
        <v>29.155000000000001</v>
      </c>
      <c r="L2952" s="9">
        <f t="shared" si="233"/>
        <v>28.41</v>
      </c>
      <c r="M2952" s="9">
        <f t="shared" si="234"/>
        <v>0.74500000000000099</v>
      </c>
    </row>
    <row r="2953" spans="1:13" x14ac:dyDescent="0.2">
      <c r="A2953" s="5">
        <v>3.1949999999999998</v>
      </c>
      <c r="B2953" s="5">
        <f t="shared" si="230"/>
        <v>3</v>
      </c>
      <c r="C2953" s="6">
        <f t="shared" si="231"/>
        <v>0.19499999999999984</v>
      </c>
      <c r="D2953" s="7">
        <v>28.385000000000002</v>
      </c>
      <c r="E2953" s="7">
        <v>29.09</v>
      </c>
      <c r="F2953" s="7">
        <v>28.74588</v>
      </c>
      <c r="G2953" s="7">
        <v>28.69</v>
      </c>
      <c r="H2953" s="7">
        <v>28.734999999999999</v>
      </c>
      <c r="K2953" s="9">
        <f t="shared" si="232"/>
        <v>29.09</v>
      </c>
      <c r="L2953" s="9">
        <f t="shared" si="233"/>
        <v>28.385000000000002</v>
      </c>
      <c r="M2953" s="9">
        <f t="shared" si="234"/>
        <v>0.70499999999999829</v>
      </c>
    </row>
    <row r="2954" spans="1:13" x14ac:dyDescent="0.2">
      <c r="A2954" s="5">
        <v>3.1957499999999999</v>
      </c>
      <c r="B2954" s="5">
        <f t="shared" si="230"/>
        <v>3</v>
      </c>
      <c r="C2954" s="6">
        <f t="shared" si="231"/>
        <v>0.19574999999999987</v>
      </c>
      <c r="D2954" s="7">
        <v>28.31</v>
      </c>
      <c r="E2954" s="7">
        <v>29.055</v>
      </c>
      <c r="F2954" s="7">
        <v>28.728580000000001</v>
      </c>
      <c r="G2954" s="7">
        <v>28.614999999999998</v>
      </c>
      <c r="H2954" s="7">
        <v>28.65</v>
      </c>
      <c r="K2954" s="9">
        <f t="shared" si="232"/>
        <v>29.055</v>
      </c>
      <c r="L2954" s="9">
        <f t="shared" si="233"/>
        <v>28.31</v>
      </c>
      <c r="M2954" s="9">
        <f t="shared" si="234"/>
        <v>0.74500000000000099</v>
      </c>
    </row>
    <row r="2955" spans="1:13" x14ac:dyDescent="0.2">
      <c r="A2955" s="5">
        <v>3.1964899999999998</v>
      </c>
      <c r="B2955" s="5">
        <f t="shared" si="230"/>
        <v>3</v>
      </c>
      <c r="C2955" s="6">
        <f t="shared" si="231"/>
        <v>0.19648999999999983</v>
      </c>
      <c r="D2955" s="7">
        <v>28.495000000000001</v>
      </c>
      <c r="E2955" s="7">
        <v>29.09</v>
      </c>
      <c r="F2955" s="7">
        <v>28.727869999999999</v>
      </c>
      <c r="G2955" s="7">
        <v>28.605</v>
      </c>
      <c r="H2955" s="7">
        <v>28.64</v>
      </c>
      <c r="K2955" s="9">
        <f t="shared" si="232"/>
        <v>29.09</v>
      </c>
      <c r="L2955" s="9">
        <f t="shared" si="233"/>
        <v>28.495000000000001</v>
      </c>
      <c r="M2955" s="9">
        <f t="shared" si="234"/>
        <v>0.59499999999999886</v>
      </c>
    </row>
    <row r="2956" spans="1:13" x14ac:dyDescent="0.2">
      <c r="A2956" s="5">
        <v>3.1972299999999998</v>
      </c>
      <c r="B2956" s="5">
        <f t="shared" si="230"/>
        <v>3</v>
      </c>
      <c r="C2956" s="6">
        <f t="shared" si="231"/>
        <v>0.19722999999999979</v>
      </c>
      <c r="D2956" s="7">
        <v>28.395</v>
      </c>
      <c r="E2956" s="7">
        <v>28.96</v>
      </c>
      <c r="F2956" s="7">
        <v>28.686360000000001</v>
      </c>
      <c r="G2956" s="7">
        <v>28.65</v>
      </c>
      <c r="H2956" s="7">
        <v>28.614999999999998</v>
      </c>
      <c r="K2956" s="9">
        <f t="shared" si="232"/>
        <v>28.96</v>
      </c>
      <c r="L2956" s="9">
        <f t="shared" si="233"/>
        <v>28.395</v>
      </c>
      <c r="M2956" s="9">
        <f t="shared" si="234"/>
        <v>0.56500000000000128</v>
      </c>
    </row>
    <row r="2957" spans="1:13" x14ac:dyDescent="0.2">
      <c r="A2957" s="5">
        <v>3.1979799999999998</v>
      </c>
      <c r="B2957" s="5">
        <f t="shared" si="230"/>
        <v>3</v>
      </c>
      <c r="C2957" s="6">
        <f t="shared" si="231"/>
        <v>0.19797999999999982</v>
      </c>
      <c r="D2957" s="7">
        <v>28.504999999999999</v>
      </c>
      <c r="E2957" s="7">
        <v>28.945</v>
      </c>
      <c r="F2957" s="7">
        <v>28.729099999999999</v>
      </c>
      <c r="G2957" s="7">
        <v>28.58</v>
      </c>
      <c r="H2957" s="7">
        <v>28.614999999999998</v>
      </c>
      <c r="K2957" s="9">
        <f t="shared" si="232"/>
        <v>28.945</v>
      </c>
      <c r="L2957" s="9">
        <f t="shared" si="233"/>
        <v>28.504999999999999</v>
      </c>
      <c r="M2957" s="9">
        <f t="shared" si="234"/>
        <v>0.44000000000000128</v>
      </c>
    </row>
    <row r="2958" spans="1:13" x14ac:dyDescent="0.2">
      <c r="A2958" s="5">
        <v>3.1987199999999998</v>
      </c>
      <c r="B2958" s="5">
        <f t="shared" si="230"/>
        <v>3</v>
      </c>
      <c r="C2958" s="6">
        <f t="shared" si="231"/>
        <v>0.19871999999999979</v>
      </c>
      <c r="D2958" s="7">
        <v>28.37</v>
      </c>
      <c r="E2958" s="7">
        <v>29.03</v>
      </c>
      <c r="F2958" s="7">
        <v>28.683209999999999</v>
      </c>
      <c r="G2958" s="7">
        <v>28.54</v>
      </c>
      <c r="H2958" s="7">
        <v>28.664999999999999</v>
      </c>
      <c r="K2958" s="9">
        <f t="shared" si="232"/>
        <v>29.03</v>
      </c>
      <c r="L2958" s="9">
        <f t="shared" si="233"/>
        <v>28.37</v>
      </c>
      <c r="M2958" s="9">
        <f t="shared" si="234"/>
        <v>0.66000000000000014</v>
      </c>
    </row>
    <row r="2959" spans="1:13" x14ac:dyDescent="0.2">
      <c r="A2959" s="5">
        <v>3.1994600000000002</v>
      </c>
      <c r="B2959" s="5">
        <f t="shared" si="230"/>
        <v>3</v>
      </c>
      <c r="C2959" s="6">
        <f t="shared" si="231"/>
        <v>0.19946000000000019</v>
      </c>
      <c r="D2959" s="7">
        <v>28.274999999999999</v>
      </c>
      <c r="E2959" s="7">
        <v>29.08</v>
      </c>
      <c r="F2959" s="7">
        <v>28.646059999999999</v>
      </c>
      <c r="G2959" s="7">
        <v>28.555</v>
      </c>
      <c r="H2959" s="7">
        <v>28.664999999999999</v>
      </c>
      <c r="K2959" s="9">
        <f t="shared" si="232"/>
        <v>29.08</v>
      </c>
      <c r="L2959" s="9">
        <f t="shared" si="233"/>
        <v>28.274999999999999</v>
      </c>
      <c r="M2959" s="9">
        <f t="shared" si="234"/>
        <v>0.80499999999999972</v>
      </c>
    </row>
    <row r="2960" spans="1:13" x14ac:dyDescent="0.2">
      <c r="A2960" s="5">
        <v>3.2002100000000002</v>
      </c>
      <c r="B2960" s="5">
        <f t="shared" si="230"/>
        <v>3</v>
      </c>
      <c r="C2960" s="6">
        <f t="shared" si="231"/>
        <v>0.20021000000000022</v>
      </c>
      <c r="D2960" s="7">
        <v>28.25</v>
      </c>
      <c r="E2960" s="7">
        <v>29.07</v>
      </c>
      <c r="F2960" s="7">
        <v>28.699210000000001</v>
      </c>
      <c r="G2960" s="7">
        <v>28.605</v>
      </c>
      <c r="H2960" s="7">
        <v>28.54</v>
      </c>
      <c r="K2960" s="9">
        <f t="shared" si="232"/>
        <v>29.07</v>
      </c>
      <c r="L2960" s="9">
        <f t="shared" si="233"/>
        <v>28.25</v>
      </c>
      <c r="M2960" s="9">
        <f t="shared" si="234"/>
        <v>0.82000000000000028</v>
      </c>
    </row>
    <row r="2961" spans="1:13" x14ac:dyDescent="0.2">
      <c r="A2961" s="5">
        <v>3.2009500000000002</v>
      </c>
      <c r="B2961" s="5">
        <f t="shared" si="230"/>
        <v>3</v>
      </c>
      <c r="C2961" s="6">
        <f t="shared" si="231"/>
        <v>0.20095000000000018</v>
      </c>
      <c r="D2961" s="7">
        <v>28.234999999999999</v>
      </c>
      <c r="E2961" s="7">
        <v>29.03</v>
      </c>
      <c r="F2961" s="7">
        <v>28.677430000000001</v>
      </c>
      <c r="G2961" s="7">
        <v>28.59</v>
      </c>
      <c r="H2961" s="7">
        <v>28.53</v>
      </c>
      <c r="K2961" s="9">
        <f t="shared" si="232"/>
        <v>29.03</v>
      </c>
      <c r="L2961" s="9">
        <f t="shared" si="233"/>
        <v>28.234999999999999</v>
      </c>
      <c r="M2961" s="9">
        <f t="shared" si="234"/>
        <v>0.79500000000000171</v>
      </c>
    </row>
    <row r="2962" spans="1:13" x14ac:dyDescent="0.2">
      <c r="A2962" s="5">
        <v>3.2017000000000002</v>
      </c>
      <c r="B2962" s="5">
        <f t="shared" si="230"/>
        <v>3</v>
      </c>
      <c r="C2962" s="6">
        <f t="shared" si="231"/>
        <v>0.20170000000000021</v>
      </c>
      <c r="D2962" s="7">
        <v>28.26</v>
      </c>
      <c r="E2962" s="7">
        <v>29.055</v>
      </c>
      <c r="F2962" s="7">
        <v>28.61955</v>
      </c>
      <c r="G2962" s="7">
        <v>28.515000000000001</v>
      </c>
      <c r="H2962" s="7">
        <v>28.6</v>
      </c>
      <c r="K2962" s="9">
        <f t="shared" si="232"/>
        <v>29.055</v>
      </c>
      <c r="L2962" s="9">
        <f t="shared" si="233"/>
        <v>28.26</v>
      </c>
      <c r="M2962" s="9">
        <f t="shared" si="234"/>
        <v>0.79499999999999815</v>
      </c>
    </row>
    <row r="2963" spans="1:13" x14ac:dyDescent="0.2">
      <c r="A2963" s="5">
        <v>3.2024400000000002</v>
      </c>
      <c r="B2963" s="5">
        <f t="shared" si="230"/>
        <v>3</v>
      </c>
      <c r="C2963" s="6">
        <f t="shared" si="231"/>
        <v>0.20244000000000018</v>
      </c>
      <c r="D2963" s="7">
        <v>28.19</v>
      </c>
      <c r="E2963" s="7">
        <v>28.97</v>
      </c>
      <c r="F2963" s="7">
        <v>28.55733</v>
      </c>
      <c r="G2963" s="7">
        <v>28.48</v>
      </c>
      <c r="H2963" s="7">
        <v>28.555</v>
      </c>
      <c r="K2963" s="9">
        <f t="shared" si="232"/>
        <v>28.97</v>
      </c>
      <c r="L2963" s="9">
        <f t="shared" si="233"/>
        <v>28.19</v>
      </c>
      <c r="M2963" s="9">
        <f t="shared" si="234"/>
        <v>0.77999999999999758</v>
      </c>
    </row>
    <row r="2964" spans="1:13" x14ac:dyDescent="0.2">
      <c r="A2964" s="5">
        <v>3.2031800000000001</v>
      </c>
      <c r="B2964" s="5">
        <f t="shared" si="230"/>
        <v>3</v>
      </c>
      <c r="C2964" s="6">
        <f t="shared" si="231"/>
        <v>0.20318000000000014</v>
      </c>
      <c r="D2964" s="7">
        <v>28.37</v>
      </c>
      <c r="E2964" s="7">
        <v>28.655000000000001</v>
      </c>
      <c r="F2964" s="7">
        <v>28.540890000000001</v>
      </c>
      <c r="G2964" s="7">
        <v>28.47</v>
      </c>
      <c r="H2964" s="7">
        <v>28.59</v>
      </c>
      <c r="K2964" s="9">
        <f t="shared" si="232"/>
        <v>28.655000000000001</v>
      </c>
      <c r="L2964" s="9">
        <f t="shared" si="233"/>
        <v>28.37</v>
      </c>
      <c r="M2964" s="9">
        <f t="shared" si="234"/>
        <v>0.28500000000000014</v>
      </c>
    </row>
    <row r="2965" spans="1:13" x14ac:dyDescent="0.2">
      <c r="A2965" s="5">
        <v>3.2039300000000002</v>
      </c>
      <c r="B2965" s="5">
        <f t="shared" si="230"/>
        <v>3</v>
      </c>
      <c r="C2965" s="6">
        <f t="shared" si="231"/>
        <v>0.20393000000000017</v>
      </c>
      <c r="D2965" s="7">
        <v>28.335000000000001</v>
      </c>
      <c r="E2965" s="7">
        <v>28.87</v>
      </c>
      <c r="F2965" s="7">
        <v>28.64893</v>
      </c>
      <c r="G2965" s="7">
        <v>28.47</v>
      </c>
      <c r="H2965" s="7">
        <v>28.58</v>
      </c>
      <c r="K2965" s="9">
        <f t="shared" si="232"/>
        <v>28.87</v>
      </c>
      <c r="L2965" s="9">
        <f t="shared" si="233"/>
        <v>28.335000000000001</v>
      </c>
      <c r="M2965" s="9">
        <f t="shared" si="234"/>
        <v>0.53500000000000014</v>
      </c>
    </row>
    <row r="2966" spans="1:13" x14ac:dyDescent="0.2">
      <c r="A2966" s="5">
        <v>3.2046700000000001</v>
      </c>
      <c r="B2966" s="5">
        <f t="shared" si="230"/>
        <v>3</v>
      </c>
      <c r="C2966" s="6">
        <f t="shared" si="231"/>
        <v>0.20467000000000013</v>
      </c>
      <c r="D2966" s="7">
        <v>28.3</v>
      </c>
      <c r="E2966" s="7">
        <v>28.91</v>
      </c>
      <c r="F2966" s="7">
        <v>28.619289999999999</v>
      </c>
      <c r="G2966" s="7">
        <v>28.445</v>
      </c>
      <c r="H2966" s="7">
        <v>28.555</v>
      </c>
      <c r="K2966" s="9">
        <f t="shared" si="232"/>
        <v>28.91</v>
      </c>
      <c r="L2966" s="9">
        <f t="shared" si="233"/>
        <v>28.3</v>
      </c>
      <c r="M2966" s="9">
        <f t="shared" si="234"/>
        <v>0.60999999999999943</v>
      </c>
    </row>
    <row r="2967" spans="1:13" x14ac:dyDescent="0.2">
      <c r="A2967" s="5">
        <v>3.2054100000000001</v>
      </c>
      <c r="B2967" s="5">
        <f t="shared" si="230"/>
        <v>3</v>
      </c>
      <c r="C2967" s="6">
        <f t="shared" si="231"/>
        <v>0.20541000000000009</v>
      </c>
      <c r="D2967" s="7">
        <v>28.53</v>
      </c>
      <c r="E2967" s="7">
        <v>29.02</v>
      </c>
      <c r="F2967" s="7">
        <v>28.686199999999999</v>
      </c>
      <c r="G2967" s="7">
        <v>28.54</v>
      </c>
      <c r="H2967" s="7">
        <v>28.565000000000001</v>
      </c>
      <c r="K2967" s="9">
        <f t="shared" si="232"/>
        <v>29.02</v>
      </c>
      <c r="L2967" s="9">
        <f t="shared" si="233"/>
        <v>28.53</v>
      </c>
      <c r="M2967" s="9">
        <f t="shared" si="234"/>
        <v>0.48999999999999844</v>
      </c>
    </row>
    <row r="2968" spans="1:13" x14ac:dyDescent="0.2">
      <c r="A2968" s="5">
        <v>3.2061600000000001</v>
      </c>
      <c r="B2968" s="5">
        <f t="shared" si="230"/>
        <v>3</v>
      </c>
      <c r="C2968" s="6">
        <f t="shared" si="231"/>
        <v>0.20616000000000012</v>
      </c>
      <c r="D2968" s="7">
        <v>28.344999999999999</v>
      </c>
      <c r="E2968" s="7">
        <v>29.07</v>
      </c>
      <c r="F2968" s="7">
        <v>28.694030000000001</v>
      </c>
      <c r="G2968" s="7">
        <v>28.54</v>
      </c>
      <c r="H2968" s="7">
        <v>28.64</v>
      </c>
      <c r="K2968" s="9">
        <f t="shared" si="232"/>
        <v>29.07</v>
      </c>
      <c r="L2968" s="9">
        <f t="shared" si="233"/>
        <v>28.344999999999999</v>
      </c>
      <c r="M2968" s="9">
        <f t="shared" si="234"/>
        <v>0.72500000000000142</v>
      </c>
    </row>
    <row r="2969" spans="1:13" x14ac:dyDescent="0.2">
      <c r="A2969" s="5">
        <v>3.2069000000000001</v>
      </c>
      <c r="B2969" s="5">
        <f t="shared" si="230"/>
        <v>3</v>
      </c>
      <c r="C2969" s="6">
        <f t="shared" si="231"/>
        <v>0.20690000000000008</v>
      </c>
      <c r="D2969" s="7">
        <v>28.545000000000002</v>
      </c>
      <c r="E2969" s="7">
        <v>28.92</v>
      </c>
      <c r="F2969" s="7">
        <v>28.74391</v>
      </c>
      <c r="G2969" s="7">
        <v>28.53</v>
      </c>
      <c r="H2969" s="7">
        <v>28.6</v>
      </c>
      <c r="K2969" s="9">
        <f t="shared" si="232"/>
        <v>28.92</v>
      </c>
      <c r="L2969" s="9">
        <f t="shared" si="233"/>
        <v>28.53</v>
      </c>
      <c r="M2969" s="9">
        <f t="shared" si="234"/>
        <v>0.39000000000000057</v>
      </c>
    </row>
    <row r="2970" spans="1:13" x14ac:dyDescent="0.2">
      <c r="A2970" s="5">
        <v>3.2076500000000001</v>
      </c>
      <c r="B2970" s="5">
        <f t="shared" si="230"/>
        <v>3</v>
      </c>
      <c r="C2970" s="6">
        <f t="shared" si="231"/>
        <v>0.20765000000000011</v>
      </c>
      <c r="D2970" s="7">
        <v>28.445</v>
      </c>
      <c r="E2970" s="7">
        <v>28.98</v>
      </c>
      <c r="F2970" s="7">
        <v>28.653729999999999</v>
      </c>
      <c r="G2970" s="7">
        <v>28.555</v>
      </c>
      <c r="H2970" s="7">
        <v>28.565000000000001</v>
      </c>
      <c r="K2970" s="9">
        <f t="shared" si="232"/>
        <v>28.98</v>
      </c>
      <c r="L2970" s="9">
        <f t="shared" si="233"/>
        <v>28.445</v>
      </c>
      <c r="M2970" s="9">
        <f t="shared" si="234"/>
        <v>0.53500000000000014</v>
      </c>
    </row>
    <row r="2971" spans="1:13" x14ac:dyDescent="0.2">
      <c r="A2971" s="5">
        <v>3.2083900000000001</v>
      </c>
      <c r="B2971" s="5">
        <f t="shared" si="230"/>
        <v>3</v>
      </c>
      <c r="C2971" s="6">
        <f t="shared" si="231"/>
        <v>0.20839000000000008</v>
      </c>
      <c r="D2971" s="7">
        <v>28.504999999999999</v>
      </c>
      <c r="E2971" s="7">
        <v>28.945</v>
      </c>
      <c r="F2971" s="7">
        <v>28.69134</v>
      </c>
      <c r="G2971" s="7">
        <v>28.555</v>
      </c>
      <c r="H2971" s="7">
        <v>28.625</v>
      </c>
      <c r="K2971" s="9">
        <f t="shared" si="232"/>
        <v>28.945</v>
      </c>
      <c r="L2971" s="9">
        <f t="shared" si="233"/>
        <v>28.504999999999999</v>
      </c>
      <c r="M2971" s="9">
        <f t="shared" si="234"/>
        <v>0.44000000000000128</v>
      </c>
    </row>
    <row r="2972" spans="1:13" x14ac:dyDescent="0.2">
      <c r="A2972" s="5">
        <v>3.20913</v>
      </c>
      <c r="B2972" s="5">
        <f t="shared" si="230"/>
        <v>3</v>
      </c>
      <c r="C2972" s="6">
        <f t="shared" si="231"/>
        <v>0.20913000000000004</v>
      </c>
      <c r="D2972" s="7">
        <v>28.52</v>
      </c>
      <c r="E2972" s="7">
        <v>29.03</v>
      </c>
      <c r="F2972" s="7">
        <v>28.736170000000001</v>
      </c>
      <c r="G2972" s="7">
        <v>28.54</v>
      </c>
      <c r="H2972" s="7">
        <v>28.614999999999998</v>
      </c>
      <c r="K2972" s="9">
        <f t="shared" si="232"/>
        <v>29.03</v>
      </c>
      <c r="L2972" s="9">
        <f t="shared" si="233"/>
        <v>28.52</v>
      </c>
      <c r="M2972" s="9">
        <f t="shared" si="234"/>
        <v>0.51000000000000156</v>
      </c>
    </row>
    <row r="2973" spans="1:13" x14ac:dyDescent="0.2">
      <c r="A2973" s="5">
        <v>3.2098800000000001</v>
      </c>
      <c r="B2973" s="5">
        <f t="shared" si="230"/>
        <v>3</v>
      </c>
      <c r="C2973" s="6">
        <f t="shared" si="231"/>
        <v>0.20988000000000007</v>
      </c>
      <c r="D2973" s="7">
        <v>28.41</v>
      </c>
      <c r="E2973" s="7">
        <v>29.08</v>
      </c>
      <c r="F2973" s="7">
        <v>28.747109999999999</v>
      </c>
      <c r="G2973" s="7">
        <v>28.65</v>
      </c>
      <c r="H2973" s="7">
        <v>28.59</v>
      </c>
      <c r="K2973" s="9">
        <f t="shared" si="232"/>
        <v>29.08</v>
      </c>
      <c r="L2973" s="9">
        <f t="shared" si="233"/>
        <v>28.41</v>
      </c>
      <c r="M2973" s="9">
        <f t="shared" si="234"/>
        <v>0.66999999999999815</v>
      </c>
    </row>
    <row r="2974" spans="1:13" x14ac:dyDescent="0.2">
      <c r="A2974" s="5">
        <v>3.21062</v>
      </c>
      <c r="B2974" s="5">
        <f t="shared" si="230"/>
        <v>3</v>
      </c>
      <c r="C2974" s="6">
        <f t="shared" si="231"/>
        <v>0.21062000000000003</v>
      </c>
      <c r="D2974" s="7">
        <v>28.385000000000002</v>
      </c>
      <c r="E2974" s="7">
        <v>29.164999999999999</v>
      </c>
      <c r="F2974" s="7">
        <v>28.77308</v>
      </c>
      <c r="G2974" s="7">
        <v>28.64</v>
      </c>
      <c r="H2974" s="7">
        <v>28.59</v>
      </c>
      <c r="K2974" s="9">
        <f t="shared" si="232"/>
        <v>29.164999999999999</v>
      </c>
      <c r="L2974" s="9">
        <f t="shared" si="233"/>
        <v>28.385000000000002</v>
      </c>
      <c r="M2974" s="9">
        <f t="shared" si="234"/>
        <v>0.77999999999999758</v>
      </c>
    </row>
    <row r="2975" spans="1:13" x14ac:dyDescent="0.2">
      <c r="A2975" s="5">
        <v>3.21136</v>
      </c>
      <c r="B2975" s="5">
        <f t="shared" si="230"/>
        <v>3</v>
      </c>
      <c r="C2975" s="6">
        <f t="shared" si="231"/>
        <v>0.21135999999999999</v>
      </c>
      <c r="D2975" s="7">
        <v>28.26</v>
      </c>
      <c r="E2975" s="7">
        <v>29.02</v>
      </c>
      <c r="F2975" s="7">
        <v>28.71734</v>
      </c>
      <c r="G2975" s="7">
        <v>28.65</v>
      </c>
      <c r="H2975" s="7">
        <v>28.555</v>
      </c>
      <c r="K2975" s="9">
        <f t="shared" si="232"/>
        <v>29.02</v>
      </c>
      <c r="L2975" s="9">
        <f t="shared" si="233"/>
        <v>28.26</v>
      </c>
      <c r="M2975" s="9">
        <f t="shared" si="234"/>
        <v>0.75999999999999801</v>
      </c>
    </row>
    <row r="2976" spans="1:13" x14ac:dyDescent="0.2">
      <c r="A2976" s="5">
        <v>3.21211</v>
      </c>
      <c r="B2976" s="5">
        <f t="shared" si="230"/>
        <v>3</v>
      </c>
      <c r="C2976" s="6">
        <f t="shared" si="231"/>
        <v>0.21211000000000002</v>
      </c>
      <c r="D2976" s="7">
        <v>28.495000000000001</v>
      </c>
      <c r="E2976" s="7">
        <v>29.13</v>
      </c>
      <c r="F2976" s="7">
        <v>28.8001</v>
      </c>
      <c r="G2976" s="7">
        <v>28.64</v>
      </c>
      <c r="H2976" s="7">
        <v>28.6</v>
      </c>
      <c r="K2976" s="9">
        <f t="shared" si="232"/>
        <v>29.13</v>
      </c>
      <c r="L2976" s="9">
        <f t="shared" si="233"/>
        <v>28.495000000000001</v>
      </c>
      <c r="M2976" s="9">
        <f t="shared" si="234"/>
        <v>0.63499999999999801</v>
      </c>
    </row>
    <row r="2977" spans="1:13" x14ac:dyDescent="0.2">
      <c r="A2977" s="5">
        <v>3.21285</v>
      </c>
      <c r="B2977" s="5">
        <f t="shared" si="230"/>
        <v>3</v>
      </c>
      <c r="C2977" s="6">
        <f t="shared" si="231"/>
        <v>0.21284999999999998</v>
      </c>
      <c r="D2977" s="7">
        <v>28.41</v>
      </c>
      <c r="E2977" s="7">
        <v>29.19</v>
      </c>
      <c r="F2977" s="7">
        <v>28.756730000000001</v>
      </c>
      <c r="G2977" s="7">
        <v>28.625</v>
      </c>
      <c r="H2977" s="7">
        <v>28.725000000000001</v>
      </c>
      <c r="K2977" s="9">
        <f t="shared" si="232"/>
        <v>29.19</v>
      </c>
      <c r="L2977" s="9">
        <f t="shared" si="233"/>
        <v>28.41</v>
      </c>
      <c r="M2977" s="9">
        <f t="shared" si="234"/>
        <v>0.78000000000000114</v>
      </c>
    </row>
    <row r="2978" spans="1:13" x14ac:dyDescent="0.2">
      <c r="A2978" s="5">
        <v>3.2136</v>
      </c>
      <c r="B2978" s="5">
        <f t="shared" si="230"/>
        <v>3</v>
      </c>
      <c r="C2978" s="6">
        <f t="shared" si="231"/>
        <v>0.21360000000000001</v>
      </c>
      <c r="D2978" s="7">
        <v>28.285</v>
      </c>
      <c r="E2978" s="7">
        <v>29.225000000000001</v>
      </c>
      <c r="F2978" s="7">
        <v>28.74164</v>
      </c>
      <c r="G2978" s="7">
        <v>28.64</v>
      </c>
      <c r="H2978" s="7">
        <v>28.71</v>
      </c>
      <c r="K2978" s="9">
        <f t="shared" si="232"/>
        <v>29.225000000000001</v>
      </c>
      <c r="L2978" s="9">
        <f t="shared" si="233"/>
        <v>28.285</v>
      </c>
      <c r="M2978" s="9">
        <f t="shared" si="234"/>
        <v>0.94000000000000128</v>
      </c>
    </row>
    <row r="2979" spans="1:13" x14ac:dyDescent="0.2">
      <c r="A2979" s="5">
        <v>3.21434</v>
      </c>
      <c r="B2979" s="5">
        <f t="shared" si="230"/>
        <v>3</v>
      </c>
      <c r="C2979" s="6">
        <f t="shared" si="231"/>
        <v>0.21433999999999997</v>
      </c>
      <c r="D2979" s="7">
        <v>28.344999999999999</v>
      </c>
      <c r="E2979" s="7">
        <v>29.155000000000001</v>
      </c>
      <c r="F2979" s="7">
        <v>28.7425</v>
      </c>
      <c r="G2979" s="7">
        <v>28.65</v>
      </c>
      <c r="H2979" s="7">
        <v>28.684999999999999</v>
      </c>
      <c r="K2979" s="9">
        <f t="shared" si="232"/>
        <v>29.155000000000001</v>
      </c>
      <c r="L2979" s="9">
        <f t="shared" si="233"/>
        <v>28.344999999999999</v>
      </c>
      <c r="M2979" s="9">
        <f t="shared" si="234"/>
        <v>0.81000000000000227</v>
      </c>
    </row>
    <row r="2980" spans="1:13" x14ac:dyDescent="0.2">
      <c r="A2980" s="5">
        <v>3.2150799999999999</v>
      </c>
      <c r="B2980" s="5">
        <f t="shared" si="230"/>
        <v>3</v>
      </c>
      <c r="C2980" s="6">
        <f t="shared" si="231"/>
        <v>0.21507999999999994</v>
      </c>
      <c r="D2980" s="7">
        <v>28.48</v>
      </c>
      <c r="E2980" s="7">
        <v>29.164999999999999</v>
      </c>
      <c r="F2980" s="7">
        <v>28.83174</v>
      </c>
      <c r="G2980" s="7">
        <v>28.664999999999999</v>
      </c>
      <c r="H2980" s="7">
        <v>28.684999999999999</v>
      </c>
      <c r="K2980" s="9">
        <f t="shared" si="232"/>
        <v>29.164999999999999</v>
      </c>
      <c r="L2980" s="9">
        <f t="shared" si="233"/>
        <v>28.48</v>
      </c>
      <c r="M2980" s="9">
        <f t="shared" si="234"/>
        <v>0.68499999999999872</v>
      </c>
    </row>
    <row r="2981" spans="1:13" x14ac:dyDescent="0.2">
      <c r="A2981" s="5">
        <v>3.21583</v>
      </c>
      <c r="B2981" s="5">
        <f t="shared" si="230"/>
        <v>3</v>
      </c>
      <c r="C2981" s="6">
        <f t="shared" si="231"/>
        <v>0.21582999999999997</v>
      </c>
      <c r="D2981" s="7">
        <v>28.445</v>
      </c>
      <c r="E2981" s="7">
        <v>29.18</v>
      </c>
      <c r="F2981" s="7">
        <v>28.789809999999999</v>
      </c>
      <c r="G2981" s="7">
        <v>28.664999999999999</v>
      </c>
      <c r="H2981" s="7">
        <v>28.71</v>
      </c>
      <c r="K2981" s="9">
        <f t="shared" si="232"/>
        <v>29.18</v>
      </c>
      <c r="L2981" s="9">
        <f t="shared" si="233"/>
        <v>28.445</v>
      </c>
      <c r="M2981" s="9">
        <f t="shared" si="234"/>
        <v>0.73499999999999943</v>
      </c>
    </row>
    <row r="2982" spans="1:13" x14ac:dyDescent="0.2">
      <c r="A2982" s="5">
        <v>3.2165699999999999</v>
      </c>
      <c r="B2982" s="5">
        <f t="shared" si="230"/>
        <v>3</v>
      </c>
      <c r="C2982" s="6">
        <f t="shared" si="231"/>
        <v>0.21656999999999993</v>
      </c>
      <c r="D2982" s="7">
        <v>28.58</v>
      </c>
      <c r="E2982" s="7">
        <v>29.2</v>
      </c>
      <c r="F2982" s="7">
        <v>28.865819999999999</v>
      </c>
      <c r="G2982" s="7">
        <v>28.675000000000001</v>
      </c>
      <c r="H2982" s="7">
        <v>28.71</v>
      </c>
      <c r="K2982" s="9">
        <f t="shared" si="232"/>
        <v>29.2</v>
      </c>
      <c r="L2982" s="9">
        <f t="shared" si="233"/>
        <v>28.58</v>
      </c>
      <c r="M2982" s="9">
        <f t="shared" si="234"/>
        <v>0.62000000000000099</v>
      </c>
    </row>
    <row r="2983" spans="1:13" x14ac:dyDescent="0.2">
      <c r="A2983" s="5">
        <v>3.2173099999999999</v>
      </c>
      <c r="B2983" s="5">
        <f t="shared" si="230"/>
        <v>3</v>
      </c>
      <c r="C2983" s="6">
        <f t="shared" si="231"/>
        <v>0.21730999999999989</v>
      </c>
      <c r="D2983" s="7">
        <v>28.504999999999999</v>
      </c>
      <c r="E2983" s="7">
        <v>29.19</v>
      </c>
      <c r="F2983" s="7">
        <v>28.84674</v>
      </c>
      <c r="G2983" s="7">
        <v>28.69</v>
      </c>
      <c r="H2983" s="7">
        <v>28.71</v>
      </c>
      <c r="K2983" s="9">
        <f t="shared" si="232"/>
        <v>29.19</v>
      </c>
      <c r="L2983" s="9">
        <f t="shared" si="233"/>
        <v>28.504999999999999</v>
      </c>
      <c r="M2983" s="9">
        <f t="shared" si="234"/>
        <v>0.68500000000000227</v>
      </c>
    </row>
    <row r="2984" spans="1:13" x14ac:dyDescent="0.2">
      <c r="A2984" s="5">
        <v>3.2180599999999999</v>
      </c>
      <c r="B2984" s="5">
        <f t="shared" si="230"/>
        <v>3</v>
      </c>
      <c r="C2984" s="6">
        <f t="shared" si="231"/>
        <v>0.21805999999999992</v>
      </c>
      <c r="D2984" s="7">
        <v>28.41</v>
      </c>
      <c r="E2984" s="7">
        <v>29.25</v>
      </c>
      <c r="F2984" s="7">
        <v>28.793949999999999</v>
      </c>
      <c r="G2984" s="7">
        <v>28.734999999999999</v>
      </c>
      <c r="H2984" s="7">
        <v>28.71</v>
      </c>
      <c r="K2984" s="9">
        <f t="shared" si="232"/>
        <v>29.25</v>
      </c>
      <c r="L2984" s="9">
        <f t="shared" si="233"/>
        <v>28.41</v>
      </c>
      <c r="M2984" s="9">
        <f t="shared" si="234"/>
        <v>0.83999999999999986</v>
      </c>
    </row>
    <row r="2985" spans="1:13" x14ac:dyDescent="0.2">
      <c r="A2985" s="5">
        <v>3.2187999999999999</v>
      </c>
      <c r="B2985" s="5">
        <f t="shared" si="230"/>
        <v>3</v>
      </c>
      <c r="C2985" s="6">
        <f t="shared" si="231"/>
        <v>0.21879999999999988</v>
      </c>
      <c r="D2985" s="7">
        <v>28.31</v>
      </c>
      <c r="E2985" s="7">
        <v>29.225000000000001</v>
      </c>
      <c r="F2985" s="7">
        <v>28.783840000000001</v>
      </c>
      <c r="G2985" s="7">
        <v>28.725000000000001</v>
      </c>
      <c r="H2985" s="7">
        <v>28.75</v>
      </c>
      <c r="K2985" s="9">
        <f t="shared" si="232"/>
        <v>29.225000000000001</v>
      </c>
      <c r="L2985" s="9">
        <f t="shared" si="233"/>
        <v>28.31</v>
      </c>
      <c r="M2985" s="9">
        <f t="shared" si="234"/>
        <v>0.9150000000000027</v>
      </c>
    </row>
    <row r="2986" spans="1:13" x14ac:dyDescent="0.2">
      <c r="A2986" s="5">
        <v>3.2195399999999998</v>
      </c>
      <c r="B2986" s="5">
        <f t="shared" si="230"/>
        <v>3</v>
      </c>
      <c r="C2986" s="6">
        <f t="shared" si="231"/>
        <v>0.21953999999999985</v>
      </c>
      <c r="D2986" s="7">
        <v>28.344999999999999</v>
      </c>
      <c r="E2986" s="7">
        <v>29.215</v>
      </c>
      <c r="F2986" s="7">
        <v>28.785540000000001</v>
      </c>
      <c r="G2986" s="7">
        <v>28.75</v>
      </c>
      <c r="H2986" s="7">
        <v>28.785</v>
      </c>
      <c r="K2986" s="9">
        <f t="shared" si="232"/>
        <v>29.215</v>
      </c>
      <c r="L2986" s="9">
        <f t="shared" si="233"/>
        <v>28.344999999999999</v>
      </c>
      <c r="M2986" s="9">
        <f t="shared" si="234"/>
        <v>0.87000000000000099</v>
      </c>
    </row>
    <row r="2987" spans="1:13" x14ac:dyDescent="0.2">
      <c r="A2987" s="5">
        <v>3.2202899999999999</v>
      </c>
      <c r="B2987" s="5">
        <f t="shared" si="230"/>
        <v>3</v>
      </c>
      <c r="C2987" s="6">
        <f t="shared" si="231"/>
        <v>0.22028999999999987</v>
      </c>
      <c r="D2987" s="7">
        <v>28.335000000000001</v>
      </c>
      <c r="E2987" s="7">
        <v>29.13</v>
      </c>
      <c r="F2987" s="7">
        <v>28.76238</v>
      </c>
      <c r="G2987" s="7">
        <v>28.8</v>
      </c>
      <c r="H2987" s="7">
        <v>28.75</v>
      </c>
      <c r="K2987" s="9">
        <f t="shared" si="232"/>
        <v>29.13</v>
      </c>
      <c r="L2987" s="9">
        <f t="shared" si="233"/>
        <v>28.335000000000001</v>
      </c>
      <c r="M2987" s="9">
        <f t="shared" si="234"/>
        <v>0.79499999999999815</v>
      </c>
    </row>
    <row r="2988" spans="1:13" x14ac:dyDescent="0.2">
      <c r="A2988" s="5">
        <v>3.2210299999999998</v>
      </c>
      <c r="B2988" s="5">
        <f t="shared" si="230"/>
        <v>3</v>
      </c>
      <c r="C2988" s="6">
        <f t="shared" si="231"/>
        <v>0.22102999999999984</v>
      </c>
      <c r="D2988" s="7">
        <v>28.234999999999999</v>
      </c>
      <c r="E2988" s="7">
        <v>29.004999999999999</v>
      </c>
      <c r="F2988" s="7">
        <v>28.740130000000001</v>
      </c>
      <c r="G2988" s="7">
        <v>28.725000000000001</v>
      </c>
      <c r="H2988" s="7">
        <v>28.785</v>
      </c>
      <c r="K2988" s="9">
        <f t="shared" si="232"/>
        <v>29.004999999999999</v>
      </c>
      <c r="L2988" s="9">
        <f t="shared" si="233"/>
        <v>28.234999999999999</v>
      </c>
      <c r="M2988" s="9">
        <f t="shared" si="234"/>
        <v>0.76999999999999957</v>
      </c>
    </row>
    <row r="2989" spans="1:13" x14ac:dyDescent="0.2">
      <c r="A2989" s="5">
        <v>3.2217799999999999</v>
      </c>
      <c r="B2989" s="5">
        <f t="shared" si="230"/>
        <v>3</v>
      </c>
      <c r="C2989" s="6">
        <f t="shared" si="231"/>
        <v>0.22177999999999987</v>
      </c>
      <c r="D2989" s="7">
        <v>28.42</v>
      </c>
      <c r="E2989" s="7">
        <v>29.13</v>
      </c>
      <c r="F2989" s="7">
        <v>28.78049</v>
      </c>
      <c r="G2989" s="7">
        <v>28.785</v>
      </c>
      <c r="H2989" s="7">
        <v>28.785</v>
      </c>
      <c r="K2989" s="9">
        <f t="shared" si="232"/>
        <v>29.13</v>
      </c>
      <c r="L2989" s="9">
        <f t="shared" si="233"/>
        <v>28.42</v>
      </c>
      <c r="M2989" s="9">
        <f t="shared" si="234"/>
        <v>0.7099999999999973</v>
      </c>
    </row>
    <row r="2990" spans="1:13" x14ac:dyDescent="0.2">
      <c r="A2990" s="5">
        <v>3.2225199999999998</v>
      </c>
      <c r="B2990" s="5">
        <f t="shared" si="230"/>
        <v>3</v>
      </c>
      <c r="C2990" s="6">
        <f t="shared" si="231"/>
        <v>0.22251999999999983</v>
      </c>
      <c r="D2990" s="7">
        <v>28.47</v>
      </c>
      <c r="E2990" s="7">
        <v>29.18</v>
      </c>
      <c r="F2990" s="7">
        <v>28.83286</v>
      </c>
      <c r="G2990" s="7">
        <v>28.82</v>
      </c>
      <c r="H2990" s="7">
        <v>28.86</v>
      </c>
      <c r="K2990" s="9">
        <f t="shared" si="232"/>
        <v>29.18</v>
      </c>
      <c r="L2990" s="9">
        <f t="shared" si="233"/>
        <v>28.47</v>
      </c>
      <c r="M2990" s="9">
        <f t="shared" si="234"/>
        <v>0.71000000000000085</v>
      </c>
    </row>
    <row r="2991" spans="1:13" x14ac:dyDescent="0.2">
      <c r="A2991" s="5">
        <v>3.2232599999999998</v>
      </c>
      <c r="B2991" s="5">
        <f t="shared" si="230"/>
        <v>3</v>
      </c>
      <c r="C2991" s="6">
        <f t="shared" si="231"/>
        <v>0.22325999999999979</v>
      </c>
      <c r="D2991" s="7">
        <v>28.344999999999999</v>
      </c>
      <c r="E2991" s="7">
        <v>29.14</v>
      </c>
      <c r="F2991" s="7">
        <v>28.809470000000001</v>
      </c>
      <c r="G2991" s="7">
        <v>28.844999999999999</v>
      </c>
      <c r="H2991" s="7">
        <v>28.835000000000001</v>
      </c>
      <c r="K2991" s="9">
        <f t="shared" si="232"/>
        <v>29.14</v>
      </c>
      <c r="L2991" s="9">
        <f t="shared" si="233"/>
        <v>28.344999999999999</v>
      </c>
      <c r="M2991" s="9">
        <f t="shared" si="234"/>
        <v>0.79500000000000171</v>
      </c>
    </row>
    <row r="2992" spans="1:13" x14ac:dyDescent="0.2">
      <c r="A2992" s="5">
        <v>3.2240099999999998</v>
      </c>
      <c r="B2992" s="5">
        <f t="shared" si="230"/>
        <v>3</v>
      </c>
      <c r="C2992" s="6">
        <f t="shared" si="231"/>
        <v>0.22400999999999982</v>
      </c>
      <c r="D2992" s="7">
        <v>28.454999999999998</v>
      </c>
      <c r="E2992" s="7">
        <v>29.2</v>
      </c>
      <c r="F2992" s="7">
        <v>28.853090000000002</v>
      </c>
      <c r="G2992" s="7">
        <v>28.81</v>
      </c>
      <c r="H2992" s="7">
        <v>28.86</v>
      </c>
      <c r="K2992" s="9">
        <f t="shared" si="232"/>
        <v>29.2</v>
      </c>
      <c r="L2992" s="9">
        <f t="shared" si="233"/>
        <v>28.454999999999998</v>
      </c>
      <c r="M2992" s="9">
        <f t="shared" si="234"/>
        <v>0.74500000000000099</v>
      </c>
    </row>
    <row r="2993" spans="1:13" x14ac:dyDescent="0.2">
      <c r="A2993" s="5">
        <v>3.2247499999999998</v>
      </c>
      <c r="B2993" s="5">
        <f t="shared" si="230"/>
        <v>3</v>
      </c>
      <c r="C2993" s="6">
        <f t="shared" si="231"/>
        <v>0.22474999999999978</v>
      </c>
      <c r="D2993" s="7">
        <v>28.274999999999999</v>
      </c>
      <c r="E2993" s="7">
        <v>29.2</v>
      </c>
      <c r="F2993" s="7">
        <v>28.78632</v>
      </c>
      <c r="G2993" s="7">
        <v>28.82</v>
      </c>
      <c r="H2993" s="7">
        <v>28.844999999999999</v>
      </c>
      <c r="K2993" s="9">
        <f t="shared" si="232"/>
        <v>29.2</v>
      </c>
      <c r="L2993" s="9">
        <f t="shared" si="233"/>
        <v>28.274999999999999</v>
      </c>
      <c r="M2993" s="9">
        <f t="shared" si="234"/>
        <v>0.92500000000000071</v>
      </c>
    </row>
    <row r="2994" spans="1:13" x14ac:dyDescent="0.2">
      <c r="A2994" s="5">
        <v>3.2254900000000002</v>
      </c>
      <c r="B2994" s="5">
        <f t="shared" si="230"/>
        <v>3</v>
      </c>
      <c r="C2994" s="6">
        <f t="shared" si="231"/>
        <v>0.22549000000000019</v>
      </c>
      <c r="D2994" s="7">
        <v>28.324999999999999</v>
      </c>
      <c r="E2994" s="7">
        <v>29.41</v>
      </c>
      <c r="F2994" s="7">
        <v>28.956250000000001</v>
      </c>
      <c r="G2994" s="7">
        <v>28.82</v>
      </c>
      <c r="H2994" s="7">
        <v>28.905000000000001</v>
      </c>
      <c r="K2994" s="9">
        <f t="shared" si="232"/>
        <v>29.41</v>
      </c>
      <c r="L2994" s="9">
        <f t="shared" si="233"/>
        <v>28.324999999999999</v>
      </c>
      <c r="M2994" s="9">
        <f t="shared" si="234"/>
        <v>1.0850000000000009</v>
      </c>
    </row>
    <row r="2995" spans="1:13" x14ac:dyDescent="0.2">
      <c r="A2995" s="5">
        <v>3.2262400000000002</v>
      </c>
      <c r="B2995" s="5">
        <f t="shared" si="230"/>
        <v>3</v>
      </c>
      <c r="C2995" s="6">
        <f t="shared" si="231"/>
        <v>0.22624000000000022</v>
      </c>
      <c r="D2995" s="7">
        <v>28.335000000000001</v>
      </c>
      <c r="E2995" s="7">
        <v>29.2</v>
      </c>
      <c r="F2995" s="7">
        <v>28.91977</v>
      </c>
      <c r="G2995" s="7">
        <v>28.844999999999999</v>
      </c>
      <c r="H2995" s="7">
        <v>28.905000000000001</v>
      </c>
      <c r="K2995" s="9">
        <f t="shared" si="232"/>
        <v>29.2</v>
      </c>
      <c r="L2995" s="9">
        <f t="shared" si="233"/>
        <v>28.335000000000001</v>
      </c>
      <c r="M2995" s="9">
        <f t="shared" si="234"/>
        <v>0.86499999999999844</v>
      </c>
    </row>
    <row r="2996" spans="1:13" x14ac:dyDescent="0.2">
      <c r="A2996" s="5">
        <v>3.2269800000000002</v>
      </c>
      <c r="B2996" s="5">
        <f t="shared" si="230"/>
        <v>3</v>
      </c>
      <c r="C2996" s="6">
        <f t="shared" si="231"/>
        <v>0.22698000000000018</v>
      </c>
      <c r="D2996" s="7">
        <v>28.445</v>
      </c>
      <c r="E2996" s="7">
        <v>29.57</v>
      </c>
      <c r="F2996" s="7">
        <v>29.037700000000001</v>
      </c>
      <c r="G2996" s="7">
        <v>28.885000000000002</v>
      </c>
      <c r="H2996" s="7">
        <v>28.98</v>
      </c>
      <c r="K2996" s="9">
        <f t="shared" si="232"/>
        <v>29.57</v>
      </c>
      <c r="L2996" s="9">
        <f t="shared" si="233"/>
        <v>28.445</v>
      </c>
      <c r="M2996" s="9">
        <f t="shared" si="234"/>
        <v>1.125</v>
      </c>
    </row>
    <row r="2997" spans="1:13" x14ac:dyDescent="0.2">
      <c r="A2997" s="5">
        <v>3.2277300000000002</v>
      </c>
      <c r="B2997" s="5">
        <f t="shared" si="230"/>
        <v>3</v>
      </c>
      <c r="C2997" s="6">
        <f t="shared" si="231"/>
        <v>0.22773000000000021</v>
      </c>
      <c r="D2997" s="7">
        <v>28.495000000000001</v>
      </c>
      <c r="E2997" s="7">
        <v>29.215</v>
      </c>
      <c r="F2997" s="7">
        <v>28.903120000000001</v>
      </c>
      <c r="G2997" s="7">
        <v>28.895</v>
      </c>
      <c r="H2997" s="7">
        <v>29.004999999999999</v>
      </c>
      <c r="K2997" s="9">
        <f t="shared" si="232"/>
        <v>29.215</v>
      </c>
      <c r="L2997" s="9">
        <f t="shared" si="233"/>
        <v>28.495000000000001</v>
      </c>
      <c r="M2997" s="9">
        <f t="shared" si="234"/>
        <v>0.71999999999999886</v>
      </c>
    </row>
    <row r="2998" spans="1:13" x14ac:dyDescent="0.2">
      <c r="A2998" s="5">
        <v>3.2284700000000002</v>
      </c>
      <c r="B2998" s="5">
        <f t="shared" si="230"/>
        <v>3</v>
      </c>
      <c r="C2998" s="6">
        <f t="shared" si="231"/>
        <v>0.22847000000000017</v>
      </c>
      <c r="D2998" s="7">
        <v>28.335000000000001</v>
      </c>
      <c r="E2998" s="7">
        <v>29.274999999999999</v>
      </c>
      <c r="F2998" s="7">
        <v>28.924309999999998</v>
      </c>
      <c r="G2998" s="7">
        <v>28.93</v>
      </c>
      <c r="H2998" s="7">
        <v>29.004999999999999</v>
      </c>
      <c r="K2998" s="9">
        <f t="shared" si="232"/>
        <v>29.274999999999999</v>
      </c>
      <c r="L2998" s="9">
        <f t="shared" si="233"/>
        <v>28.335000000000001</v>
      </c>
      <c r="M2998" s="9">
        <f t="shared" si="234"/>
        <v>0.93999999999999773</v>
      </c>
    </row>
    <row r="2999" spans="1:13" x14ac:dyDescent="0.2">
      <c r="A2999" s="5">
        <v>3.2292100000000001</v>
      </c>
      <c r="B2999" s="5">
        <f t="shared" si="230"/>
        <v>3</v>
      </c>
      <c r="C2999" s="6">
        <f t="shared" si="231"/>
        <v>0.22921000000000014</v>
      </c>
      <c r="D2999" s="7">
        <v>28.285</v>
      </c>
      <c r="E2999" s="7">
        <v>29.35</v>
      </c>
      <c r="F2999" s="7">
        <v>28.935120000000001</v>
      </c>
      <c r="G2999" s="7">
        <v>28.92</v>
      </c>
      <c r="H2999" s="7">
        <v>28.97</v>
      </c>
      <c r="K2999" s="9">
        <f t="shared" si="232"/>
        <v>29.35</v>
      </c>
      <c r="L2999" s="9">
        <f t="shared" si="233"/>
        <v>28.285</v>
      </c>
      <c r="M2999" s="9">
        <f t="shared" si="234"/>
        <v>1.0650000000000013</v>
      </c>
    </row>
    <row r="3000" spans="1:13" x14ac:dyDescent="0.2">
      <c r="A3000" s="5">
        <v>3.2299600000000002</v>
      </c>
      <c r="B3000" s="5">
        <f t="shared" si="230"/>
        <v>3</v>
      </c>
      <c r="C3000" s="6">
        <f t="shared" si="231"/>
        <v>0.22996000000000016</v>
      </c>
      <c r="D3000" s="7">
        <v>28.395</v>
      </c>
      <c r="E3000" s="7">
        <v>29.484999999999999</v>
      </c>
      <c r="F3000" s="7">
        <v>29.019819999999999</v>
      </c>
      <c r="G3000" s="7">
        <v>28.954999999999998</v>
      </c>
      <c r="H3000" s="7">
        <v>28.93</v>
      </c>
      <c r="K3000" s="9">
        <f t="shared" si="232"/>
        <v>29.484999999999999</v>
      </c>
      <c r="L3000" s="9">
        <f t="shared" si="233"/>
        <v>28.395</v>
      </c>
      <c r="M3000" s="9">
        <f t="shared" si="234"/>
        <v>1.0899999999999999</v>
      </c>
    </row>
    <row r="3001" spans="1:13" x14ac:dyDescent="0.2">
      <c r="A3001" s="5">
        <v>3.2307000000000001</v>
      </c>
      <c r="B3001" s="5">
        <f t="shared" si="230"/>
        <v>3</v>
      </c>
      <c r="C3001" s="6">
        <f t="shared" si="231"/>
        <v>0.23070000000000013</v>
      </c>
      <c r="D3001" s="7">
        <v>28.445</v>
      </c>
      <c r="E3001" s="7">
        <v>29.375</v>
      </c>
      <c r="F3001" s="7">
        <v>28.94153</v>
      </c>
      <c r="G3001" s="7">
        <v>28.87</v>
      </c>
      <c r="H3001" s="7">
        <v>28.995000000000001</v>
      </c>
      <c r="K3001" s="9">
        <f t="shared" si="232"/>
        <v>29.375</v>
      </c>
      <c r="L3001" s="9">
        <f t="shared" si="233"/>
        <v>28.445</v>
      </c>
      <c r="M3001" s="9">
        <f t="shared" si="234"/>
        <v>0.92999999999999972</v>
      </c>
    </row>
    <row r="3002" spans="1:13" x14ac:dyDescent="0.2">
      <c r="A3002" s="5">
        <v>3.2314400000000001</v>
      </c>
      <c r="B3002" s="5">
        <f t="shared" si="230"/>
        <v>3</v>
      </c>
      <c r="C3002" s="6">
        <f t="shared" si="231"/>
        <v>0.23144000000000009</v>
      </c>
      <c r="D3002" s="7">
        <v>28.42</v>
      </c>
      <c r="E3002" s="7">
        <v>29.41</v>
      </c>
      <c r="F3002" s="7">
        <v>28.979310000000002</v>
      </c>
      <c r="G3002" s="7">
        <v>28.91</v>
      </c>
      <c r="H3002" s="7">
        <v>28.954999999999998</v>
      </c>
      <c r="K3002" s="9">
        <f t="shared" si="232"/>
        <v>29.41</v>
      </c>
      <c r="L3002" s="9">
        <f t="shared" si="233"/>
        <v>28.42</v>
      </c>
      <c r="M3002" s="9">
        <f t="shared" si="234"/>
        <v>0.98999999999999844</v>
      </c>
    </row>
    <row r="3003" spans="1:13" x14ac:dyDescent="0.2">
      <c r="A3003" s="5">
        <v>3.2321900000000001</v>
      </c>
      <c r="B3003" s="5">
        <f t="shared" si="230"/>
        <v>3</v>
      </c>
      <c r="C3003" s="6">
        <f t="shared" si="231"/>
        <v>0.23219000000000012</v>
      </c>
      <c r="D3003" s="7">
        <v>28.41</v>
      </c>
      <c r="E3003" s="7">
        <v>29.31</v>
      </c>
      <c r="F3003" s="7">
        <v>28.980149999999998</v>
      </c>
      <c r="G3003" s="7">
        <v>28.91</v>
      </c>
      <c r="H3003" s="7">
        <v>28.98</v>
      </c>
      <c r="K3003" s="9">
        <f t="shared" si="232"/>
        <v>29.31</v>
      </c>
      <c r="L3003" s="9">
        <f t="shared" si="233"/>
        <v>28.41</v>
      </c>
      <c r="M3003" s="9">
        <f t="shared" si="234"/>
        <v>0.89999999999999858</v>
      </c>
    </row>
    <row r="3004" spans="1:13" x14ac:dyDescent="0.2">
      <c r="A3004" s="5">
        <v>3.2329300000000001</v>
      </c>
      <c r="B3004" s="5">
        <f t="shared" si="230"/>
        <v>3</v>
      </c>
      <c r="C3004" s="6">
        <f t="shared" si="231"/>
        <v>0.23293000000000008</v>
      </c>
      <c r="D3004" s="7">
        <v>28.42</v>
      </c>
      <c r="E3004" s="7">
        <v>29.41</v>
      </c>
      <c r="F3004" s="7">
        <v>29.032050000000002</v>
      </c>
      <c r="G3004" s="7">
        <v>28.954999999999998</v>
      </c>
      <c r="H3004" s="7">
        <v>28.954999999999998</v>
      </c>
      <c r="K3004" s="9">
        <f t="shared" si="232"/>
        <v>29.41</v>
      </c>
      <c r="L3004" s="9">
        <f t="shared" si="233"/>
        <v>28.42</v>
      </c>
      <c r="M3004" s="9">
        <f t="shared" si="234"/>
        <v>0.98999999999999844</v>
      </c>
    </row>
    <row r="3005" spans="1:13" x14ac:dyDescent="0.2">
      <c r="A3005" s="5">
        <v>3.2336800000000001</v>
      </c>
      <c r="B3005" s="5">
        <f t="shared" si="230"/>
        <v>3</v>
      </c>
      <c r="C3005" s="6">
        <f t="shared" si="231"/>
        <v>0.23368000000000011</v>
      </c>
      <c r="D3005" s="7">
        <v>28.52</v>
      </c>
      <c r="E3005" s="7">
        <v>29.46</v>
      </c>
      <c r="F3005" s="7">
        <v>29.00695</v>
      </c>
      <c r="G3005" s="7">
        <v>28.945</v>
      </c>
      <c r="H3005" s="7">
        <v>29.004999999999999</v>
      </c>
      <c r="K3005" s="9">
        <f t="shared" si="232"/>
        <v>29.46</v>
      </c>
      <c r="L3005" s="9">
        <f t="shared" si="233"/>
        <v>28.52</v>
      </c>
      <c r="M3005" s="9">
        <f t="shared" si="234"/>
        <v>0.94000000000000128</v>
      </c>
    </row>
    <row r="3006" spans="1:13" x14ac:dyDescent="0.2">
      <c r="A3006" s="5">
        <v>3.2344200000000001</v>
      </c>
      <c r="B3006" s="5">
        <f t="shared" si="230"/>
        <v>3</v>
      </c>
      <c r="C3006" s="6">
        <f t="shared" si="231"/>
        <v>0.23442000000000007</v>
      </c>
      <c r="D3006" s="7">
        <v>28.504999999999999</v>
      </c>
      <c r="E3006" s="7">
        <v>29.445</v>
      </c>
      <c r="F3006" s="7">
        <v>29.01557</v>
      </c>
      <c r="G3006" s="7">
        <v>28.98</v>
      </c>
      <c r="H3006" s="7">
        <v>28.97</v>
      </c>
      <c r="K3006" s="9">
        <f t="shared" si="232"/>
        <v>29.445</v>
      </c>
      <c r="L3006" s="9">
        <f t="shared" si="233"/>
        <v>28.504999999999999</v>
      </c>
      <c r="M3006" s="9">
        <f t="shared" si="234"/>
        <v>0.94000000000000128</v>
      </c>
    </row>
    <row r="3007" spans="1:13" x14ac:dyDescent="0.2">
      <c r="A3007" s="5">
        <v>3.23516</v>
      </c>
      <c r="B3007" s="5">
        <f t="shared" si="230"/>
        <v>3</v>
      </c>
      <c r="C3007" s="6">
        <f t="shared" si="231"/>
        <v>0.23516000000000004</v>
      </c>
      <c r="D3007" s="7">
        <v>28.445</v>
      </c>
      <c r="E3007" s="7">
        <v>29.375</v>
      </c>
      <c r="F3007" s="7">
        <v>28.976579999999998</v>
      </c>
      <c r="G3007" s="7">
        <v>28.92</v>
      </c>
      <c r="H3007" s="7">
        <v>29.004999999999999</v>
      </c>
      <c r="K3007" s="9">
        <f t="shared" si="232"/>
        <v>29.375</v>
      </c>
      <c r="L3007" s="9">
        <f t="shared" si="233"/>
        <v>28.445</v>
      </c>
      <c r="M3007" s="9">
        <f t="shared" si="234"/>
        <v>0.92999999999999972</v>
      </c>
    </row>
    <row r="3008" spans="1:13" x14ac:dyDescent="0.2">
      <c r="A3008" s="5">
        <v>3.2359100000000001</v>
      </c>
      <c r="B3008" s="5">
        <f t="shared" si="230"/>
        <v>3</v>
      </c>
      <c r="C3008" s="6">
        <f t="shared" si="231"/>
        <v>0.23591000000000006</v>
      </c>
      <c r="D3008" s="7">
        <v>28.445</v>
      </c>
      <c r="E3008" s="7">
        <v>29.42</v>
      </c>
      <c r="F3008" s="7">
        <v>29.006239999999998</v>
      </c>
      <c r="G3008" s="7">
        <v>28.945</v>
      </c>
      <c r="H3008" s="7">
        <v>29.015000000000001</v>
      </c>
      <c r="K3008" s="9">
        <f t="shared" si="232"/>
        <v>29.42</v>
      </c>
      <c r="L3008" s="9">
        <f t="shared" si="233"/>
        <v>28.445</v>
      </c>
      <c r="M3008" s="9">
        <f t="shared" si="234"/>
        <v>0.97500000000000142</v>
      </c>
    </row>
    <row r="3009" spans="1:13" x14ac:dyDescent="0.2">
      <c r="A3009" s="5">
        <v>3.23665</v>
      </c>
      <c r="B3009" s="5">
        <f t="shared" si="230"/>
        <v>3</v>
      </c>
      <c r="C3009" s="6">
        <f t="shared" si="231"/>
        <v>0.23665000000000003</v>
      </c>
      <c r="D3009" s="7">
        <v>28.614999999999998</v>
      </c>
      <c r="E3009" s="7">
        <v>29.42</v>
      </c>
      <c r="F3009" s="7">
        <v>29.005109999999998</v>
      </c>
      <c r="G3009" s="7">
        <v>28.97</v>
      </c>
      <c r="H3009" s="7">
        <v>28.995000000000001</v>
      </c>
      <c r="K3009" s="9">
        <f t="shared" si="232"/>
        <v>29.42</v>
      </c>
      <c r="L3009" s="9">
        <f t="shared" si="233"/>
        <v>28.614999999999998</v>
      </c>
      <c r="M3009" s="9">
        <f t="shared" si="234"/>
        <v>0.80500000000000327</v>
      </c>
    </row>
    <row r="3010" spans="1:13" x14ac:dyDescent="0.2">
      <c r="A3010" s="5">
        <v>3.23739</v>
      </c>
      <c r="B3010" s="5">
        <f t="shared" ref="B3010:B3073" si="235">INT(A3010)</f>
        <v>3</v>
      </c>
      <c r="C3010" s="6">
        <f t="shared" ref="C3010:C3073" si="236">A3010-B3010</f>
        <v>0.23738999999999999</v>
      </c>
      <c r="D3010" s="7">
        <v>28.434999999999999</v>
      </c>
      <c r="E3010" s="7">
        <v>29.29</v>
      </c>
      <c r="F3010" s="7">
        <v>28.920059999999999</v>
      </c>
      <c r="G3010" s="7">
        <v>28.91</v>
      </c>
      <c r="H3010" s="7">
        <v>29.04</v>
      </c>
      <c r="K3010" s="9">
        <f t="shared" ref="K3010:K3073" si="237">MAX(D3010:G3010)</f>
        <v>29.29</v>
      </c>
      <c r="L3010" s="9">
        <f t="shared" ref="L3010:L3073" si="238">MIN(D3010:G3010)</f>
        <v>28.434999999999999</v>
      </c>
      <c r="M3010" s="9">
        <f t="shared" si="234"/>
        <v>0.85500000000000043</v>
      </c>
    </row>
    <row r="3011" spans="1:13" x14ac:dyDescent="0.2">
      <c r="A3011" s="5">
        <v>3.23814</v>
      </c>
      <c r="B3011" s="5">
        <f t="shared" si="235"/>
        <v>3</v>
      </c>
      <c r="C3011" s="6">
        <f t="shared" si="236"/>
        <v>0.23814000000000002</v>
      </c>
      <c r="D3011" s="7">
        <v>28.37</v>
      </c>
      <c r="E3011" s="7">
        <v>29.385000000000002</v>
      </c>
      <c r="F3011" s="7">
        <v>28.955760000000001</v>
      </c>
      <c r="G3011" s="7">
        <v>28.954999999999998</v>
      </c>
      <c r="H3011" s="7">
        <v>29.065000000000001</v>
      </c>
      <c r="K3011" s="9">
        <f t="shared" si="237"/>
        <v>29.385000000000002</v>
      </c>
      <c r="L3011" s="9">
        <f t="shared" si="238"/>
        <v>28.37</v>
      </c>
      <c r="M3011" s="9">
        <f t="shared" ref="M3011:M3074" si="239">K3011-L3011</f>
        <v>1.0150000000000006</v>
      </c>
    </row>
    <row r="3012" spans="1:13" x14ac:dyDescent="0.2">
      <c r="A3012" s="5">
        <v>3.23888</v>
      </c>
      <c r="B3012" s="5">
        <f t="shared" si="235"/>
        <v>3</v>
      </c>
      <c r="C3012" s="6">
        <f t="shared" si="236"/>
        <v>0.23887999999999998</v>
      </c>
      <c r="D3012" s="7">
        <v>28.545000000000002</v>
      </c>
      <c r="E3012" s="7">
        <v>29.29</v>
      </c>
      <c r="F3012" s="7">
        <v>29.023520000000001</v>
      </c>
      <c r="G3012" s="7">
        <v>28.92</v>
      </c>
      <c r="H3012" s="7">
        <v>29.065000000000001</v>
      </c>
      <c r="K3012" s="9">
        <f t="shared" si="237"/>
        <v>29.29</v>
      </c>
      <c r="L3012" s="9">
        <f t="shared" si="238"/>
        <v>28.545000000000002</v>
      </c>
      <c r="M3012" s="9">
        <f t="shared" si="239"/>
        <v>0.74499999999999744</v>
      </c>
    </row>
    <row r="3013" spans="1:13" x14ac:dyDescent="0.2">
      <c r="A3013" s="5">
        <v>3.23963</v>
      </c>
      <c r="B3013" s="5">
        <f t="shared" si="235"/>
        <v>3</v>
      </c>
      <c r="C3013" s="6">
        <f t="shared" si="236"/>
        <v>0.23963000000000001</v>
      </c>
      <c r="D3013" s="7">
        <v>28.565000000000001</v>
      </c>
      <c r="E3013" s="7">
        <v>29.484999999999999</v>
      </c>
      <c r="F3013" s="7">
        <v>29.04327</v>
      </c>
      <c r="G3013" s="7">
        <v>29.004999999999999</v>
      </c>
      <c r="H3013" s="7">
        <v>29.065000000000001</v>
      </c>
      <c r="K3013" s="9">
        <f t="shared" si="237"/>
        <v>29.484999999999999</v>
      </c>
      <c r="L3013" s="9">
        <f t="shared" si="238"/>
        <v>28.565000000000001</v>
      </c>
      <c r="M3013" s="9">
        <f t="shared" si="239"/>
        <v>0.91999999999999815</v>
      </c>
    </row>
    <row r="3014" spans="1:13" x14ac:dyDescent="0.2">
      <c r="A3014" s="5">
        <v>3.24037</v>
      </c>
      <c r="B3014" s="5">
        <f t="shared" si="235"/>
        <v>3</v>
      </c>
      <c r="C3014" s="6">
        <f t="shared" si="236"/>
        <v>0.24036999999999997</v>
      </c>
      <c r="D3014" s="7">
        <v>28.42</v>
      </c>
      <c r="E3014" s="7">
        <v>29.375</v>
      </c>
      <c r="F3014" s="7">
        <v>28.96856</v>
      </c>
      <c r="G3014" s="7">
        <v>28.97</v>
      </c>
      <c r="H3014" s="7">
        <v>29.08</v>
      </c>
      <c r="K3014" s="9">
        <f t="shared" si="237"/>
        <v>29.375</v>
      </c>
      <c r="L3014" s="9">
        <f t="shared" si="238"/>
        <v>28.42</v>
      </c>
      <c r="M3014" s="9">
        <f t="shared" si="239"/>
        <v>0.95499999999999829</v>
      </c>
    </row>
    <row r="3015" spans="1:13" x14ac:dyDescent="0.2">
      <c r="A3015" s="5">
        <v>3.2411099999999999</v>
      </c>
      <c r="B3015" s="5">
        <f t="shared" si="235"/>
        <v>3</v>
      </c>
      <c r="C3015" s="6">
        <f t="shared" si="236"/>
        <v>0.24110999999999994</v>
      </c>
      <c r="D3015" s="7">
        <v>28.395</v>
      </c>
      <c r="E3015" s="7">
        <v>29.385000000000002</v>
      </c>
      <c r="F3015" s="7">
        <v>28.992329999999999</v>
      </c>
      <c r="G3015" s="7">
        <v>28.995000000000001</v>
      </c>
      <c r="H3015" s="7">
        <v>29.055</v>
      </c>
      <c r="K3015" s="9">
        <f t="shared" si="237"/>
        <v>29.385000000000002</v>
      </c>
      <c r="L3015" s="9">
        <f t="shared" si="238"/>
        <v>28.395</v>
      </c>
      <c r="M3015" s="9">
        <f t="shared" si="239"/>
        <v>0.99000000000000199</v>
      </c>
    </row>
    <row r="3016" spans="1:13" x14ac:dyDescent="0.2">
      <c r="A3016" s="5">
        <v>3.24186</v>
      </c>
      <c r="B3016" s="5">
        <f t="shared" si="235"/>
        <v>3</v>
      </c>
      <c r="C3016" s="6">
        <f t="shared" si="236"/>
        <v>0.24185999999999996</v>
      </c>
      <c r="D3016" s="7">
        <v>28.52</v>
      </c>
      <c r="E3016" s="7">
        <v>29.46</v>
      </c>
      <c r="F3016" s="7">
        <v>29.01154</v>
      </c>
      <c r="G3016" s="7">
        <v>29.004999999999999</v>
      </c>
      <c r="H3016" s="7">
        <v>29.04</v>
      </c>
      <c r="K3016" s="9">
        <f t="shared" si="237"/>
        <v>29.46</v>
      </c>
      <c r="L3016" s="9">
        <f t="shared" si="238"/>
        <v>28.52</v>
      </c>
      <c r="M3016" s="9">
        <f t="shared" si="239"/>
        <v>0.94000000000000128</v>
      </c>
    </row>
    <row r="3017" spans="1:13" x14ac:dyDescent="0.2">
      <c r="A3017" s="5">
        <v>3.2425999999999999</v>
      </c>
      <c r="B3017" s="5">
        <f t="shared" si="235"/>
        <v>3</v>
      </c>
      <c r="C3017" s="6">
        <f t="shared" si="236"/>
        <v>0.24259999999999993</v>
      </c>
      <c r="D3017" s="7">
        <v>28.53</v>
      </c>
      <c r="E3017" s="7">
        <v>29.53</v>
      </c>
      <c r="F3017" s="7">
        <v>29.039770000000001</v>
      </c>
      <c r="G3017" s="7">
        <v>28.995000000000001</v>
      </c>
      <c r="H3017" s="7">
        <v>29.065000000000001</v>
      </c>
      <c r="K3017" s="9">
        <f t="shared" si="237"/>
        <v>29.53</v>
      </c>
      <c r="L3017" s="9">
        <f t="shared" si="238"/>
        <v>28.53</v>
      </c>
      <c r="M3017" s="9">
        <f t="shared" si="239"/>
        <v>1</v>
      </c>
    </row>
    <row r="3018" spans="1:13" x14ac:dyDescent="0.2">
      <c r="A3018" s="5">
        <v>3.2433399999999999</v>
      </c>
      <c r="B3018" s="5">
        <f t="shared" si="235"/>
        <v>3</v>
      </c>
      <c r="C3018" s="6">
        <f t="shared" si="236"/>
        <v>0.24333999999999989</v>
      </c>
      <c r="D3018" s="7">
        <v>28.434999999999999</v>
      </c>
      <c r="E3018" s="7">
        <v>29.41</v>
      </c>
      <c r="F3018" s="7">
        <v>29.07572</v>
      </c>
      <c r="G3018" s="7">
        <v>29.004999999999999</v>
      </c>
      <c r="H3018" s="7">
        <v>29.065000000000001</v>
      </c>
      <c r="K3018" s="9">
        <f t="shared" si="237"/>
        <v>29.41</v>
      </c>
      <c r="L3018" s="9">
        <f t="shared" si="238"/>
        <v>28.434999999999999</v>
      </c>
      <c r="M3018" s="9">
        <f t="shared" si="239"/>
        <v>0.97500000000000142</v>
      </c>
    </row>
    <row r="3019" spans="1:13" x14ac:dyDescent="0.2">
      <c r="A3019" s="5">
        <v>3.2440899999999999</v>
      </c>
      <c r="B3019" s="5">
        <f t="shared" si="235"/>
        <v>3</v>
      </c>
      <c r="C3019" s="6">
        <f t="shared" si="236"/>
        <v>0.24408999999999992</v>
      </c>
      <c r="D3019" s="7">
        <v>28.31</v>
      </c>
      <c r="E3019" s="7">
        <v>29.375</v>
      </c>
      <c r="F3019" s="7">
        <v>28.9635</v>
      </c>
      <c r="G3019" s="7">
        <v>28.97</v>
      </c>
      <c r="H3019" s="7">
        <v>29.04</v>
      </c>
      <c r="K3019" s="9">
        <f t="shared" si="237"/>
        <v>29.375</v>
      </c>
      <c r="L3019" s="9">
        <f t="shared" si="238"/>
        <v>28.31</v>
      </c>
      <c r="M3019" s="9">
        <f t="shared" si="239"/>
        <v>1.0650000000000013</v>
      </c>
    </row>
    <row r="3020" spans="1:13" x14ac:dyDescent="0.2">
      <c r="A3020" s="5">
        <v>3.2448299999999999</v>
      </c>
      <c r="B3020" s="5">
        <f t="shared" si="235"/>
        <v>3</v>
      </c>
      <c r="C3020" s="6">
        <f t="shared" si="236"/>
        <v>0.24482999999999988</v>
      </c>
      <c r="D3020" s="7">
        <v>28.335000000000001</v>
      </c>
      <c r="E3020" s="7">
        <v>29.385000000000002</v>
      </c>
      <c r="F3020" s="7">
        <v>28.978729999999999</v>
      </c>
      <c r="G3020" s="7">
        <v>28.97</v>
      </c>
      <c r="H3020" s="7">
        <v>29.105</v>
      </c>
      <c r="K3020" s="9">
        <f t="shared" si="237"/>
        <v>29.385000000000002</v>
      </c>
      <c r="L3020" s="9">
        <f t="shared" si="238"/>
        <v>28.335000000000001</v>
      </c>
      <c r="M3020" s="9">
        <f t="shared" si="239"/>
        <v>1.0500000000000007</v>
      </c>
    </row>
    <row r="3021" spans="1:13" x14ac:dyDescent="0.2">
      <c r="A3021" s="5">
        <v>3.2455699999999998</v>
      </c>
      <c r="B3021" s="5">
        <f t="shared" si="235"/>
        <v>3</v>
      </c>
      <c r="C3021" s="6">
        <f t="shared" si="236"/>
        <v>0.24556999999999984</v>
      </c>
      <c r="D3021" s="7">
        <v>28.48</v>
      </c>
      <c r="E3021" s="7">
        <v>29.324999999999999</v>
      </c>
      <c r="F3021" s="7">
        <v>29.024260000000002</v>
      </c>
      <c r="G3021" s="7">
        <v>28.97</v>
      </c>
      <c r="H3021" s="7">
        <v>29.065000000000001</v>
      </c>
      <c r="K3021" s="9">
        <f t="shared" si="237"/>
        <v>29.324999999999999</v>
      </c>
      <c r="L3021" s="9">
        <f t="shared" si="238"/>
        <v>28.48</v>
      </c>
      <c r="M3021" s="9">
        <f t="shared" si="239"/>
        <v>0.84499999999999886</v>
      </c>
    </row>
    <row r="3022" spans="1:13" x14ac:dyDescent="0.2">
      <c r="A3022" s="5">
        <v>3.2463199999999999</v>
      </c>
      <c r="B3022" s="5">
        <f t="shared" si="235"/>
        <v>3</v>
      </c>
      <c r="C3022" s="6">
        <f t="shared" si="236"/>
        <v>0.24631999999999987</v>
      </c>
      <c r="D3022" s="7">
        <v>28.545000000000002</v>
      </c>
      <c r="E3022" s="7">
        <v>29.335000000000001</v>
      </c>
      <c r="F3022" s="7">
        <v>29.044589999999999</v>
      </c>
      <c r="G3022" s="7">
        <v>28.98</v>
      </c>
      <c r="H3022" s="7">
        <v>29.055</v>
      </c>
      <c r="K3022" s="9">
        <f t="shared" si="237"/>
        <v>29.335000000000001</v>
      </c>
      <c r="L3022" s="9">
        <f t="shared" si="238"/>
        <v>28.545000000000002</v>
      </c>
      <c r="M3022" s="9">
        <f t="shared" si="239"/>
        <v>0.78999999999999915</v>
      </c>
    </row>
    <row r="3023" spans="1:13" x14ac:dyDescent="0.2">
      <c r="A3023" s="5">
        <v>3.2470599999999998</v>
      </c>
      <c r="B3023" s="5">
        <f t="shared" si="235"/>
        <v>3</v>
      </c>
      <c r="C3023" s="6">
        <f t="shared" si="236"/>
        <v>0.24705999999999984</v>
      </c>
      <c r="D3023" s="7">
        <v>28.614999999999998</v>
      </c>
      <c r="E3023" s="7">
        <v>29.36</v>
      </c>
      <c r="F3023" s="7">
        <v>29.054169999999999</v>
      </c>
      <c r="G3023" s="7">
        <v>28.97</v>
      </c>
      <c r="H3023" s="7">
        <v>29.055</v>
      </c>
      <c r="K3023" s="9">
        <f t="shared" si="237"/>
        <v>29.36</v>
      </c>
      <c r="L3023" s="9">
        <f t="shared" si="238"/>
        <v>28.614999999999998</v>
      </c>
      <c r="M3023" s="9">
        <f t="shared" si="239"/>
        <v>0.74500000000000099</v>
      </c>
    </row>
    <row r="3024" spans="1:13" x14ac:dyDescent="0.2">
      <c r="A3024" s="5">
        <v>3.2478099999999999</v>
      </c>
      <c r="B3024" s="5">
        <f t="shared" si="235"/>
        <v>3</v>
      </c>
      <c r="C3024" s="6">
        <f t="shared" si="236"/>
        <v>0.24780999999999986</v>
      </c>
      <c r="D3024" s="7">
        <v>28.53</v>
      </c>
      <c r="E3024" s="7">
        <v>29.324999999999999</v>
      </c>
      <c r="F3024" s="7">
        <v>28.971119999999999</v>
      </c>
      <c r="G3024" s="7">
        <v>28.945</v>
      </c>
      <c r="H3024" s="7">
        <v>29.065000000000001</v>
      </c>
      <c r="K3024" s="9">
        <f t="shared" si="237"/>
        <v>29.324999999999999</v>
      </c>
      <c r="L3024" s="9">
        <f t="shared" si="238"/>
        <v>28.53</v>
      </c>
      <c r="M3024" s="9">
        <f t="shared" si="239"/>
        <v>0.79499999999999815</v>
      </c>
    </row>
    <row r="3025" spans="1:13" x14ac:dyDescent="0.2">
      <c r="A3025" s="5">
        <v>3.2485499999999998</v>
      </c>
      <c r="B3025" s="5">
        <f t="shared" si="235"/>
        <v>3</v>
      </c>
      <c r="C3025" s="6">
        <f t="shared" si="236"/>
        <v>0.24854999999999983</v>
      </c>
      <c r="D3025" s="7">
        <v>28.53</v>
      </c>
      <c r="E3025" s="7">
        <v>29.36</v>
      </c>
      <c r="F3025" s="7">
        <v>28.99343</v>
      </c>
      <c r="G3025" s="7">
        <v>28.92</v>
      </c>
      <c r="H3025" s="7">
        <v>29.04</v>
      </c>
      <c r="K3025" s="9">
        <f t="shared" si="237"/>
        <v>29.36</v>
      </c>
      <c r="L3025" s="9">
        <f t="shared" si="238"/>
        <v>28.53</v>
      </c>
      <c r="M3025" s="9">
        <f t="shared" si="239"/>
        <v>0.82999999999999829</v>
      </c>
    </row>
    <row r="3026" spans="1:13" x14ac:dyDescent="0.2">
      <c r="A3026" s="5">
        <v>3.2492899999999998</v>
      </c>
      <c r="B3026" s="5">
        <f t="shared" si="235"/>
        <v>3</v>
      </c>
      <c r="C3026" s="6">
        <f t="shared" si="236"/>
        <v>0.24928999999999979</v>
      </c>
      <c r="D3026" s="7">
        <v>28.395</v>
      </c>
      <c r="E3026" s="7">
        <v>29.35</v>
      </c>
      <c r="F3026" s="7">
        <v>28.98508</v>
      </c>
      <c r="G3026" s="7">
        <v>28.945</v>
      </c>
      <c r="H3026" s="7">
        <v>29.055</v>
      </c>
      <c r="K3026" s="9">
        <f t="shared" si="237"/>
        <v>29.35</v>
      </c>
      <c r="L3026" s="9">
        <f t="shared" si="238"/>
        <v>28.395</v>
      </c>
      <c r="M3026" s="9">
        <f t="shared" si="239"/>
        <v>0.95500000000000185</v>
      </c>
    </row>
    <row r="3027" spans="1:13" x14ac:dyDescent="0.2">
      <c r="A3027" s="5">
        <v>3.2500399999999998</v>
      </c>
      <c r="B3027" s="5">
        <f t="shared" si="235"/>
        <v>3</v>
      </c>
      <c r="C3027" s="6">
        <f t="shared" si="236"/>
        <v>0.25003999999999982</v>
      </c>
      <c r="D3027" s="7">
        <v>28.434999999999999</v>
      </c>
      <c r="E3027" s="7">
        <v>29.41</v>
      </c>
      <c r="F3027" s="7">
        <v>28.987390000000001</v>
      </c>
      <c r="G3027" s="7">
        <v>28.86</v>
      </c>
      <c r="H3027" s="7">
        <v>29.004999999999999</v>
      </c>
      <c r="K3027" s="9">
        <f t="shared" si="237"/>
        <v>29.41</v>
      </c>
      <c r="L3027" s="9">
        <f t="shared" si="238"/>
        <v>28.434999999999999</v>
      </c>
      <c r="M3027" s="9">
        <f t="shared" si="239"/>
        <v>0.97500000000000142</v>
      </c>
    </row>
    <row r="3028" spans="1:13" x14ac:dyDescent="0.2">
      <c r="A3028" s="5">
        <v>3.2507799999999998</v>
      </c>
      <c r="B3028" s="5">
        <f t="shared" si="235"/>
        <v>3</v>
      </c>
      <c r="C3028" s="6">
        <f t="shared" si="236"/>
        <v>0.25077999999999978</v>
      </c>
      <c r="D3028" s="7">
        <v>28.454999999999998</v>
      </c>
      <c r="E3028" s="7">
        <v>29.434999999999999</v>
      </c>
      <c r="F3028" s="7">
        <v>29.002359999999999</v>
      </c>
      <c r="G3028" s="7">
        <v>28.87</v>
      </c>
      <c r="H3028" s="7">
        <v>28.905000000000001</v>
      </c>
      <c r="K3028" s="9">
        <f t="shared" si="237"/>
        <v>29.434999999999999</v>
      </c>
      <c r="L3028" s="9">
        <f t="shared" si="238"/>
        <v>28.454999999999998</v>
      </c>
      <c r="M3028" s="9">
        <f t="shared" si="239"/>
        <v>0.98000000000000043</v>
      </c>
    </row>
    <row r="3029" spans="1:13" x14ac:dyDescent="0.2">
      <c r="A3029" s="5">
        <v>3.2515200000000002</v>
      </c>
      <c r="B3029" s="5">
        <f t="shared" si="235"/>
        <v>3</v>
      </c>
      <c r="C3029" s="6">
        <f t="shared" si="236"/>
        <v>0.25152000000000019</v>
      </c>
      <c r="D3029" s="7">
        <v>28.504999999999999</v>
      </c>
      <c r="E3029" s="7">
        <v>29.434999999999999</v>
      </c>
      <c r="F3029" s="7">
        <v>28.941849999999999</v>
      </c>
      <c r="G3029" s="7">
        <v>28.835000000000001</v>
      </c>
      <c r="H3029" s="7">
        <v>28.97</v>
      </c>
      <c r="K3029" s="9">
        <f t="shared" si="237"/>
        <v>29.434999999999999</v>
      </c>
      <c r="L3029" s="9">
        <f t="shared" si="238"/>
        <v>28.504999999999999</v>
      </c>
      <c r="M3029" s="9">
        <f t="shared" si="239"/>
        <v>0.92999999999999972</v>
      </c>
    </row>
    <row r="3030" spans="1:13" x14ac:dyDescent="0.2">
      <c r="A3030" s="5">
        <v>3.2522700000000002</v>
      </c>
      <c r="B3030" s="5">
        <f t="shared" si="235"/>
        <v>3</v>
      </c>
      <c r="C3030" s="6">
        <f t="shared" si="236"/>
        <v>0.25227000000000022</v>
      </c>
      <c r="D3030" s="7">
        <v>28.504999999999999</v>
      </c>
      <c r="E3030" s="7">
        <v>29.29</v>
      </c>
      <c r="F3030" s="7">
        <v>28.969539999999999</v>
      </c>
      <c r="G3030" s="7">
        <v>28.785</v>
      </c>
      <c r="H3030" s="7">
        <v>28.945</v>
      </c>
      <c r="K3030" s="9">
        <f t="shared" si="237"/>
        <v>29.29</v>
      </c>
      <c r="L3030" s="9">
        <f t="shared" si="238"/>
        <v>28.504999999999999</v>
      </c>
      <c r="M3030" s="9">
        <f t="shared" si="239"/>
        <v>0.78500000000000014</v>
      </c>
    </row>
    <row r="3031" spans="1:13" x14ac:dyDescent="0.2">
      <c r="A3031" s="5">
        <v>3.2530100000000002</v>
      </c>
      <c r="B3031" s="5">
        <f t="shared" si="235"/>
        <v>3</v>
      </c>
      <c r="C3031" s="6">
        <f t="shared" si="236"/>
        <v>0.25301000000000018</v>
      </c>
      <c r="D3031" s="7">
        <v>28.445</v>
      </c>
      <c r="E3031" s="7">
        <v>29.46</v>
      </c>
      <c r="F3031" s="7">
        <v>28.995180000000001</v>
      </c>
      <c r="G3031" s="7">
        <v>28.835000000000001</v>
      </c>
      <c r="H3031" s="7">
        <v>28.945</v>
      </c>
      <c r="K3031" s="9">
        <f t="shared" si="237"/>
        <v>29.46</v>
      </c>
      <c r="L3031" s="9">
        <f t="shared" si="238"/>
        <v>28.445</v>
      </c>
      <c r="M3031" s="9">
        <f t="shared" si="239"/>
        <v>1.0150000000000006</v>
      </c>
    </row>
    <row r="3032" spans="1:13" x14ac:dyDescent="0.2">
      <c r="A3032" s="5">
        <v>3.2537600000000002</v>
      </c>
      <c r="B3032" s="5">
        <f t="shared" si="235"/>
        <v>3</v>
      </c>
      <c r="C3032" s="6">
        <f t="shared" si="236"/>
        <v>0.25376000000000021</v>
      </c>
      <c r="D3032" s="7">
        <v>28.48</v>
      </c>
      <c r="E3032" s="7">
        <v>29.35</v>
      </c>
      <c r="F3032" s="7">
        <v>28.92755</v>
      </c>
      <c r="G3032" s="7">
        <v>28.774999999999999</v>
      </c>
      <c r="H3032" s="7">
        <v>28.844999999999999</v>
      </c>
      <c r="K3032" s="9">
        <f t="shared" si="237"/>
        <v>29.35</v>
      </c>
      <c r="L3032" s="9">
        <f t="shared" si="238"/>
        <v>28.48</v>
      </c>
      <c r="M3032" s="9">
        <f t="shared" si="239"/>
        <v>0.87000000000000099</v>
      </c>
    </row>
    <row r="3033" spans="1:13" x14ac:dyDescent="0.2">
      <c r="A3033" s="5">
        <v>3.2545000000000002</v>
      </c>
      <c r="B3033" s="5">
        <f t="shared" si="235"/>
        <v>3</v>
      </c>
      <c r="C3033" s="6">
        <f t="shared" si="236"/>
        <v>0.25450000000000017</v>
      </c>
      <c r="D3033" s="7">
        <v>28.385000000000002</v>
      </c>
      <c r="E3033" s="7">
        <v>29.324999999999999</v>
      </c>
      <c r="F3033" s="7">
        <v>28.86403</v>
      </c>
      <c r="G3033" s="7">
        <v>28.725000000000001</v>
      </c>
      <c r="H3033" s="7">
        <v>28.905000000000001</v>
      </c>
      <c r="K3033" s="9">
        <f t="shared" si="237"/>
        <v>29.324999999999999</v>
      </c>
      <c r="L3033" s="9">
        <f t="shared" si="238"/>
        <v>28.385000000000002</v>
      </c>
      <c r="M3033" s="9">
        <f t="shared" si="239"/>
        <v>0.93999999999999773</v>
      </c>
    </row>
    <row r="3034" spans="1:13" x14ac:dyDescent="0.2">
      <c r="A3034" s="5">
        <v>3.2552400000000001</v>
      </c>
      <c r="B3034" s="5">
        <f t="shared" si="235"/>
        <v>3</v>
      </c>
      <c r="C3034" s="6">
        <f t="shared" si="236"/>
        <v>0.25524000000000013</v>
      </c>
      <c r="D3034" s="7">
        <v>28.395</v>
      </c>
      <c r="E3034" s="7">
        <v>29.46</v>
      </c>
      <c r="F3034" s="7">
        <v>28.938330000000001</v>
      </c>
      <c r="G3034" s="7">
        <v>28.86</v>
      </c>
      <c r="H3034" s="7">
        <v>28.995000000000001</v>
      </c>
      <c r="K3034" s="9">
        <f t="shared" si="237"/>
        <v>29.46</v>
      </c>
      <c r="L3034" s="9">
        <f t="shared" si="238"/>
        <v>28.395</v>
      </c>
      <c r="M3034" s="9">
        <f t="shared" si="239"/>
        <v>1.0650000000000013</v>
      </c>
    </row>
    <row r="3035" spans="1:13" x14ac:dyDescent="0.2">
      <c r="A3035" s="5">
        <v>3.2559900000000002</v>
      </c>
      <c r="B3035" s="5">
        <f t="shared" si="235"/>
        <v>3</v>
      </c>
      <c r="C3035" s="6">
        <f t="shared" si="236"/>
        <v>0.25599000000000016</v>
      </c>
      <c r="D3035" s="7">
        <v>28.335000000000001</v>
      </c>
      <c r="E3035" s="7">
        <v>29.52</v>
      </c>
      <c r="F3035" s="7">
        <v>28.97175</v>
      </c>
      <c r="G3035" s="7">
        <v>28.86</v>
      </c>
      <c r="H3035" s="7">
        <v>29.09</v>
      </c>
      <c r="K3035" s="9">
        <f t="shared" si="237"/>
        <v>29.52</v>
      </c>
      <c r="L3035" s="9">
        <f t="shared" si="238"/>
        <v>28.335000000000001</v>
      </c>
      <c r="M3035" s="9">
        <f t="shared" si="239"/>
        <v>1.1849999999999987</v>
      </c>
    </row>
    <row r="3036" spans="1:13" x14ac:dyDescent="0.2">
      <c r="A3036" s="5">
        <v>3.2567300000000001</v>
      </c>
      <c r="B3036" s="5">
        <f t="shared" si="235"/>
        <v>3</v>
      </c>
      <c r="C3036" s="6">
        <f t="shared" si="236"/>
        <v>0.25673000000000012</v>
      </c>
      <c r="D3036" s="7">
        <v>28.36</v>
      </c>
      <c r="E3036" s="7">
        <v>29.484999999999999</v>
      </c>
      <c r="F3036" s="7">
        <v>28.95825</v>
      </c>
      <c r="G3036" s="7">
        <v>28.92</v>
      </c>
      <c r="H3036" s="7">
        <v>28.995000000000001</v>
      </c>
      <c r="K3036" s="9">
        <f t="shared" si="237"/>
        <v>29.484999999999999</v>
      </c>
      <c r="L3036" s="9">
        <f t="shared" si="238"/>
        <v>28.36</v>
      </c>
      <c r="M3036" s="9">
        <f t="shared" si="239"/>
        <v>1.125</v>
      </c>
    </row>
    <row r="3037" spans="1:13" x14ac:dyDescent="0.2">
      <c r="A3037" s="5">
        <v>3.2574700000000001</v>
      </c>
      <c r="B3037" s="5">
        <f t="shared" si="235"/>
        <v>3</v>
      </c>
      <c r="C3037" s="6">
        <f t="shared" si="236"/>
        <v>0.25747000000000009</v>
      </c>
      <c r="D3037" s="7">
        <v>28.335000000000001</v>
      </c>
      <c r="E3037" s="7">
        <v>29.41</v>
      </c>
      <c r="F3037" s="7">
        <v>28.8995</v>
      </c>
      <c r="G3037" s="7">
        <v>28.785</v>
      </c>
      <c r="H3037" s="7">
        <v>29.055</v>
      </c>
      <c r="K3037" s="9">
        <f t="shared" si="237"/>
        <v>29.41</v>
      </c>
      <c r="L3037" s="9">
        <f t="shared" si="238"/>
        <v>28.335000000000001</v>
      </c>
      <c r="M3037" s="9">
        <f t="shared" si="239"/>
        <v>1.0749999999999993</v>
      </c>
    </row>
    <row r="3038" spans="1:13" x14ac:dyDescent="0.2">
      <c r="A3038" s="5">
        <v>3.2582200000000001</v>
      </c>
      <c r="B3038" s="5">
        <f t="shared" si="235"/>
        <v>3</v>
      </c>
      <c r="C3038" s="6">
        <f t="shared" si="236"/>
        <v>0.25822000000000012</v>
      </c>
      <c r="D3038" s="7">
        <v>28.274999999999999</v>
      </c>
      <c r="E3038" s="7">
        <v>29.445</v>
      </c>
      <c r="F3038" s="7">
        <v>28.974250000000001</v>
      </c>
      <c r="G3038" s="7">
        <v>28.86</v>
      </c>
      <c r="H3038" s="7">
        <v>29.04</v>
      </c>
      <c r="K3038" s="9">
        <f t="shared" si="237"/>
        <v>29.445</v>
      </c>
      <c r="L3038" s="9">
        <f t="shared" si="238"/>
        <v>28.274999999999999</v>
      </c>
      <c r="M3038" s="9">
        <f t="shared" si="239"/>
        <v>1.1700000000000017</v>
      </c>
    </row>
    <row r="3039" spans="1:13" x14ac:dyDescent="0.2">
      <c r="A3039" s="5">
        <v>3.2589600000000001</v>
      </c>
      <c r="B3039" s="5">
        <f t="shared" si="235"/>
        <v>3</v>
      </c>
      <c r="C3039" s="6">
        <f t="shared" si="236"/>
        <v>0.25896000000000008</v>
      </c>
      <c r="D3039" s="7">
        <v>28.31</v>
      </c>
      <c r="E3039" s="7">
        <v>29.555</v>
      </c>
      <c r="F3039" s="7">
        <v>29.004149999999999</v>
      </c>
      <c r="G3039" s="7">
        <v>28.81</v>
      </c>
      <c r="H3039" s="7">
        <v>29.105</v>
      </c>
      <c r="K3039" s="9">
        <f t="shared" si="237"/>
        <v>29.555</v>
      </c>
      <c r="L3039" s="9">
        <f t="shared" si="238"/>
        <v>28.31</v>
      </c>
      <c r="M3039" s="9">
        <f t="shared" si="239"/>
        <v>1.245000000000001</v>
      </c>
    </row>
    <row r="3040" spans="1:13" x14ac:dyDescent="0.2">
      <c r="A3040" s="5">
        <v>3.2597100000000001</v>
      </c>
      <c r="B3040" s="5">
        <f t="shared" si="235"/>
        <v>3</v>
      </c>
      <c r="C3040" s="6">
        <f t="shared" si="236"/>
        <v>0.25971000000000011</v>
      </c>
      <c r="D3040" s="7">
        <v>28.36</v>
      </c>
      <c r="E3040" s="7">
        <v>29.46</v>
      </c>
      <c r="F3040" s="7">
        <v>28.994579999999999</v>
      </c>
      <c r="G3040" s="7">
        <v>28.86</v>
      </c>
      <c r="H3040" s="7">
        <v>29.004999999999999</v>
      </c>
      <c r="K3040" s="9">
        <f t="shared" si="237"/>
        <v>29.46</v>
      </c>
      <c r="L3040" s="9">
        <f t="shared" si="238"/>
        <v>28.36</v>
      </c>
      <c r="M3040" s="9">
        <f t="shared" si="239"/>
        <v>1.1000000000000014</v>
      </c>
    </row>
    <row r="3041" spans="1:13" x14ac:dyDescent="0.2">
      <c r="A3041" s="5">
        <v>3.2604500000000001</v>
      </c>
      <c r="B3041" s="5">
        <f t="shared" si="235"/>
        <v>3</v>
      </c>
      <c r="C3041" s="6">
        <f t="shared" si="236"/>
        <v>0.26045000000000007</v>
      </c>
      <c r="D3041" s="7">
        <v>28.395</v>
      </c>
      <c r="E3041" s="7">
        <v>29.58</v>
      </c>
      <c r="F3041" s="7">
        <v>29.060490000000001</v>
      </c>
      <c r="G3041" s="7">
        <v>28.885000000000002</v>
      </c>
      <c r="H3041" s="7">
        <v>29.03</v>
      </c>
      <c r="K3041" s="9">
        <f t="shared" si="237"/>
        <v>29.58</v>
      </c>
      <c r="L3041" s="9">
        <f t="shared" si="238"/>
        <v>28.395</v>
      </c>
      <c r="M3041" s="9">
        <f t="shared" si="239"/>
        <v>1.1849999999999987</v>
      </c>
    </row>
    <row r="3042" spans="1:13" x14ac:dyDescent="0.2">
      <c r="A3042" s="5">
        <v>3.26119</v>
      </c>
      <c r="B3042" s="5">
        <f t="shared" si="235"/>
        <v>3</v>
      </c>
      <c r="C3042" s="6">
        <f t="shared" si="236"/>
        <v>0.26119000000000003</v>
      </c>
      <c r="D3042" s="7">
        <v>28.25</v>
      </c>
      <c r="E3042" s="7">
        <v>29.555</v>
      </c>
      <c r="F3042" s="7">
        <v>28.921029999999998</v>
      </c>
      <c r="G3042" s="7">
        <v>28.71</v>
      </c>
      <c r="H3042" s="7">
        <v>28.895</v>
      </c>
      <c r="K3042" s="9">
        <f t="shared" si="237"/>
        <v>29.555</v>
      </c>
      <c r="L3042" s="9">
        <f t="shared" si="238"/>
        <v>28.25</v>
      </c>
      <c r="M3042" s="9">
        <f t="shared" si="239"/>
        <v>1.3049999999999997</v>
      </c>
    </row>
    <row r="3043" spans="1:13" x14ac:dyDescent="0.2">
      <c r="A3043" s="5">
        <v>3.2619400000000001</v>
      </c>
      <c r="B3043" s="5">
        <f t="shared" si="235"/>
        <v>3</v>
      </c>
      <c r="C3043" s="6">
        <f t="shared" si="236"/>
        <v>0.26194000000000006</v>
      </c>
      <c r="D3043" s="7">
        <v>28.324999999999999</v>
      </c>
      <c r="E3043" s="7">
        <v>29.324999999999999</v>
      </c>
      <c r="F3043" s="7">
        <v>28.880610000000001</v>
      </c>
      <c r="G3043" s="7">
        <v>28.844999999999999</v>
      </c>
      <c r="H3043" s="7">
        <v>28.995000000000001</v>
      </c>
      <c r="K3043" s="9">
        <f t="shared" si="237"/>
        <v>29.324999999999999</v>
      </c>
      <c r="L3043" s="9">
        <f t="shared" si="238"/>
        <v>28.324999999999999</v>
      </c>
      <c r="M3043" s="9">
        <f t="shared" si="239"/>
        <v>1</v>
      </c>
    </row>
    <row r="3044" spans="1:13" x14ac:dyDescent="0.2">
      <c r="A3044" s="5">
        <v>3.26268</v>
      </c>
      <c r="B3044" s="5">
        <f t="shared" si="235"/>
        <v>3</v>
      </c>
      <c r="C3044" s="6">
        <f t="shared" si="236"/>
        <v>0.26268000000000002</v>
      </c>
      <c r="D3044" s="7">
        <v>28.454999999999998</v>
      </c>
      <c r="E3044" s="7">
        <v>29.63</v>
      </c>
      <c r="F3044" s="7">
        <v>29.074390000000001</v>
      </c>
      <c r="G3044" s="7">
        <v>28.87</v>
      </c>
      <c r="H3044" s="7">
        <v>28.98</v>
      </c>
      <c r="K3044" s="9">
        <f t="shared" si="237"/>
        <v>29.63</v>
      </c>
      <c r="L3044" s="9">
        <f t="shared" si="238"/>
        <v>28.454999999999998</v>
      </c>
      <c r="M3044" s="9">
        <f t="shared" si="239"/>
        <v>1.1750000000000007</v>
      </c>
    </row>
    <row r="3045" spans="1:13" x14ac:dyDescent="0.2">
      <c r="A3045" s="5">
        <v>3.26342</v>
      </c>
      <c r="B3045" s="5">
        <f t="shared" si="235"/>
        <v>3</v>
      </c>
      <c r="C3045" s="6">
        <f t="shared" si="236"/>
        <v>0.26341999999999999</v>
      </c>
      <c r="D3045" s="7">
        <v>28.504999999999999</v>
      </c>
      <c r="E3045" s="7">
        <v>29.57</v>
      </c>
      <c r="F3045" s="7">
        <v>29.003340000000001</v>
      </c>
      <c r="G3045" s="7">
        <v>28.81</v>
      </c>
      <c r="H3045" s="7">
        <v>29.015000000000001</v>
      </c>
      <c r="K3045" s="9">
        <f t="shared" si="237"/>
        <v>29.57</v>
      </c>
      <c r="L3045" s="9">
        <f t="shared" si="238"/>
        <v>28.504999999999999</v>
      </c>
      <c r="M3045" s="9">
        <f t="shared" si="239"/>
        <v>1.0650000000000013</v>
      </c>
    </row>
    <row r="3046" spans="1:13" x14ac:dyDescent="0.2">
      <c r="A3046" s="5">
        <v>3.26417</v>
      </c>
      <c r="B3046" s="5">
        <f t="shared" si="235"/>
        <v>3</v>
      </c>
      <c r="C3046" s="6">
        <f t="shared" si="236"/>
        <v>0.26417000000000002</v>
      </c>
      <c r="D3046" s="7">
        <v>28.324999999999999</v>
      </c>
      <c r="E3046" s="7">
        <v>29.594999999999999</v>
      </c>
      <c r="F3046" s="7">
        <v>28.974450000000001</v>
      </c>
      <c r="G3046" s="7">
        <v>28.844999999999999</v>
      </c>
      <c r="H3046" s="7">
        <v>29.08</v>
      </c>
      <c r="K3046" s="9">
        <f t="shared" si="237"/>
        <v>29.594999999999999</v>
      </c>
      <c r="L3046" s="9">
        <f t="shared" si="238"/>
        <v>28.324999999999999</v>
      </c>
      <c r="M3046" s="9">
        <f t="shared" si="239"/>
        <v>1.2699999999999996</v>
      </c>
    </row>
    <row r="3047" spans="1:13" x14ac:dyDescent="0.2">
      <c r="A3047" s="5">
        <v>3.26491</v>
      </c>
      <c r="B3047" s="5">
        <f t="shared" si="235"/>
        <v>3</v>
      </c>
      <c r="C3047" s="6">
        <f t="shared" si="236"/>
        <v>0.26490999999999998</v>
      </c>
      <c r="D3047" s="7">
        <v>28.324999999999999</v>
      </c>
      <c r="E3047" s="7">
        <v>29.495000000000001</v>
      </c>
      <c r="F3047" s="7">
        <v>28.975529999999999</v>
      </c>
      <c r="G3047" s="7">
        <v>28.885000000000002</v>
      </c>
      <c r="H3047" s="7">
        <v>28.945</v>
      </c>
      <c r="K3047" s="9">
        <f t="shared" si="237"/>
        <v>29.495000000000001</v>
      </c>
      <c r="L3047" s="9">
        <f t="shared" si="238"/>
        <v>28.324999999999999</v>
      </c>
      <c r="M3047" s="9">
        <f t="shared" si="239"/>
        <v>1.1700000000000017</v>
      </c>
    </row>
    <row r="3048" spans="1:13" x14ac:dyDescent="0.2">
      <c r="A3048" s="5">
        <v>3.26566</v>
      </c>
      <c r="B3048" s="5">
        <f t="shared" si="235"/>
        <v>3</v>
      </c>
      <c r="C3048" s="6">
        <f t="shared" si="236"/>
        <v>0.26566000000000001</v>
      </c>
      <c r="D3048" s="7">
        <v>28.2</v>
      </c>
      <c r="E3048" s="7">
        <v>29.324999999999999</v>
      </c>
      <c r="F3048" s="7">
        <v>28.84666</v>
      </c>
      <c r="G3048" s="7">
        <v>28.774999999999999</v>
      </c>
      <c r="H3048" s="7">
        <v>29.055</v>
      </c>
      <c r="K3048" s="9">
        <f t="shared" si="237"/>
        <v>29.324999999999999</v>
      </c>
      <c r="L3048" s="9">
        <f t="shared" si="238"/>
        <v>28.2</v>
      </c>
      <c r="M3048" s="9">
        <f t="shared" si="239"/>
        <v>1.125</v>
      </c>
    </row>
    <row r="3049" spans="1:13" x14ac:dyDescent="0.2">
      <c r="A3049" s="5">
        <v>3.2664</v>
      </c>
      <c r="B3049" s="5">
        <f t="shared" si="235"/>
        <v>3</v>
      </c>
      <c r="C3049" s="6">
        <f t="shared" si="236"/>
        <v>0.26639999999999997</v>
      </c>
      <c r="D3049" s="7">
        <v>28.114999999999998</v>
      </c>
      <c r="E3049" s="7">
        <v>29.495000000000001</v>
      </c>
      <c r="F3049" s="7">
        <v>28.889949999999999</v>
      </c>
      <c r="G3049" s="7">
        <v>28.725000000000001</v>
      </c>
      <c r="H3049" s="7">
        <v>29.015000000000001</v>
      </c>
      <c r="K3049" s="9">
        <f t="shared" si="237"/>
        <v>29.495000000000001</v>
      </c>
      <c r="L3049" s="9">
        <f t="shared" si="238"/>
        <v>28.114999999999998</v>
      </c>
      <c r="M3049" s="9">
        <f t="shared" si="239"/>
        <v>1.3800000000000026</v>
      </c>
    </row>
    <row r="3050" spans="1:13" x14ac:dyDescent="0.2">
      <c r="A3050" s="5">
        <v>3.2671399999999999</v>
      </c>
      <c r="B3050" s="5">
        <f t="shared" si="235"/>
        <v>3</v>
      </c>
      <c r="C3050" s="6">
        <f t="shared" si="236"/>
        <v>0.26713999999999993</v>
      </c>
      <c r="D3050" s="7">
        <v>27.954999999999998</v>
      </c>
      <c r="E3050" s="7">
        <v>29.375</v>
      </c>
      <c r="F3050" s="7">
        <v>28.704409999999999</v>
      </c>
      <c r="G3050" s="7">
        <v>28.58</v>
      </c>
      <c r="H3050" s="7">
        <v>28.905000000000001</v>
      </c>
      <c r="K3050" s="9">
        <f t="shared" si="237"/>
        <v>29.375</v>
      </c>
      <c r="L3050" s="9">
        <f t="shared" si="238"/>
        <v>27.954999999999998</v>
      </c>
      <c r="M3050" s="9">
        <f t="shared" si="239"/>
        <v>1.4200000000000017</v>
      </c>
    </row>
    <row r="3051" spans="1:13" x14ac:dyDescent="0.2">
      <c r="A3051" s="5">
        <v>3.26789</v>
      </c>
      <c r="B3051" s="5">
        <f t="shared" si="235"/>
        <v>3</v>
      </c>
      <c r="C3051" s="6">
        <f t="shared" si="236"/>
        <v>0.26788999999999996</v>
      </c>
      <c r="D3051" s="7">
        <v>27.844999999999999</v>
      </c>
      <c r="E3051" s="7">
        <v>29.36</v>
      </c>
      <c r="F3051" s="7">
        <v>28.750160000000001</v>
      </c>
      <c r="G3051" s="7">
        <v>28.47</v>
      </c>
      <c r="H3051" s="7">
        <v>28.945</v>
      </c>
      <c r="K3051" s="9">
        <f t="shared" si="237"/>
        <v>29.36</v>
      </c>
      <c r="L3051" s="9">
        <f t="shared" si="238"/>
        <v>27.844999999999999</v>
      </c>
      <c r="M3051" s="9">
        <f t="shared" si="239"/>
        <v>1.5150000000000006</v>
      </c>
    </row>
    <row r="3052" spans="1:13" x14ac:dyDescent="0.2">
      <c r="A3052" s="5">
        <v>3.2686299999999999</v>
      </c>
      <c r="B3052" s="5">
        <f t="shared" si="235"/>
        <v>3</v>
      </c>
      <c r="C3052" s="6">
        <f t="shared" si="236"/>
        <v>0.26862999999999992</v>
      </c>
      <c r="D3052" s="7">
        <v>27.91</v>
      </c>
      <c r="E3052" s="7">
        <v>29.29</v>
      </c>
      <c r="F3052" s="7">
        <v>28.70393</v>
      </c>
      <c r="G3052" s="7">
        <v>28.504999999999999</v>
      </c>
      <c r="H3052" s="7">
        <v>28.87</v>
      </c>
      <c r="K3052" s="9">
        <f t="shared" si="237"/>
        <v>29.29</v>
      </c>
      <c r="L3052" s="9">
        <f t="shared" si="238"/>
        <v>27.91</v>
      </c>
      <c r="M3052" s="9">
        <f t="shared" si="239"/>
        <v>1.379999999999999</v>
      </c>
    </row>
    <row r="3053" spans="1:13" x14ac:dyDescent="0.2">
      <c r="A3053" s="5">
        <v>3.2693699999999999</v>
      </c>
      <c r="B3053" s="5">
        <f t="shared" si="235"/>
        <v>3</v>
      </c>
      <c r="C3053" s="6">
        <f t="shared" si="236"/>
        <v>0.26936999999999989</v>
      </c>
      <c r="D3053" s="7">
        <v>27.91</v>
      </c>
      <c r="E3053" s="7">
        <v>29.445</v>
      </c>
      <c r="F3053" s="7">
        <v>28.733180000000001</v>
      </c>
      <c r="G3053" s="7">
        <v>28.48</v>
      </c>
      <c r="H3053" s="7">
        <v>28.75</v>
      </c>
      <c r="K3053" s="9">
        <f t="shared" si="237"/>
        <v>29.445</v>
      </c>
      <c r="L3053" s="9">
        <f t="shared" si="238"/>
        <v>27.91</v>
      </c>
      <c r="M3053" s="9">
        <f t="shared" si="239"/>
        <v>1.5350000000000001</v>
      </c>
    </row>
    <row r="3054" spans="1:13" x14ac:dyDescent="0.2">
      <c r="A3054" s="5">
        <v>3.2701199999999999</v>
      </c>
      <c r="B3054" s="5">
        <f t="shared" si="235"/>
        <v>3</v>
      </c>
      <c r="C3054" s="6">
        <f t="shared" si="236"/>
        <v>0.27011999999999992</v>
      </c>
      <c r="D3054" s="7">
        <v>27.774999999999999</v>
      </c>
      <c r="E3054" s="7">
        <v>29.19</v>
      </c>
      <c r="F3054" s="7">
        <v>28.578150000000001</v>
      </c>
      <c r="G3054" s="7">
        <v>28.565000000000001</v>
      </c>
      <c r="H3054" s="7">
        <v>28.76</v>
      </c>
      <c r="K3054" s="9">
        <f t="shared" si="237"/>
        <v>29.19</v>
      </c>
      <c r="L3054" s="9">
        <f t="shared" si="238"/>
        <v>27.774999999999999</v>
      </c>
      <c r="M3054" s="9">
        <f t="shared" si="239"/>
        <v>1.4150000000000027</v>
      </c>
    </row>
    <row r="3055" spans="1:13" x14ac:dyDescent="0.2">
      <c r="A3055" s="5">
        <v>3.2708599999999999</v>
      </c>
      <c r="B3055" s="5">
        <f t="shared" si="235"/>
        <v>3</v>
      </c>
      <c r="C3055" s="6">
        <f t="shared" si="236"/>
        <v>0.27085999999999988</v>
      </c>
      <c r="D3055" s="7">
        <v>27.725000000000001</v>
      </c>
      <c r="E3055" s="7">
        <v>29.41</v>
      </c>
      <c r="F3055" s="7">
        <v>28.762560000000001</v>
      </c>
      <c r="G3055" s="7">
        <v>28.664999999999999</v>
      </c>
      <c r="H3055" s="7">
        <v>28.87</v>
      </c>
      <c r="K3055" s="9">
        <f t="shared" si="237"/>
        <v>29.41</v>
      </c>
      <c r="L3055" s="9">
        <f t="shared" si="238"/>
        <v>27.725000000000001</v>
      </c>
      <c r="M3055" s="9">
        <f t="shared" si="239"/>
        <v>1.6849999999999987</v>
      </c>
    </row>
    <row r="3056" spans="1:13" x14ac:dyDescent="0.2">
      <c r="A3056" s="5">
        <v>3.2715999999999998</v>
      </c>
      <c r="B3056" s="5">
        <f t="shared" si="235"/>
        <v>3</v>
      </c>
      <c r="C3056" s="6">
        <f t="shared" si="236"/>
        <v>0.27159999999999984</v>
      </c>
      <c r="D3056" s="7">
        <v>27.835000000000001</v>
      </c>
      <c r="E3056" s="7">
        <v>29.324999999999999</v>
      </c>
      <c r="F3056" s="7">
        <v>28.657579999999999</v>
      </c>
      <c r="G3056" s="7">
        <v>28.344999999999999</v>
      </c>
      <c r="H3056" s="7">
        <v>28.774999999999999</v>
      </c>
      <c r="K3056" s="9">
        <f t="shared" si="237"/>
        <v>29.324999999999999</v>
      </c>
      <c r="L3056" s="9">
        <f t="shared" si="238"/>
        <v>27.835000000000001</v>
      </c>
      <c r="M3056" s="9">
        <f t="shared" si="239"/>
        <v>1.4899999999999984</v>
      </c>
    </row>
    <row r="3057" spans="1:13" x14ac:dyDescent="0.2">
      <c r="A3057" s="5">
        <v>3.2723499999999999</v>
      </c>
      <c r="B3057" s="5">
        <f t="shared" si="235"/>
        <v>3</v>
      </c>
      <c r="C3057" s="6">
        <f t="shared" si="236"/>
        <v>0.27234999999999987</v>
      </c>
      <c r="D3057" s="7">
        <v>27.81</v>
      </c>
      <c r="E3057" s="7">
        <v>29.155000000000001</v>
      </c>
      <c r="F3057" s="7">
        <v>28.587910000000001</v>
      </c>
      <c r="G3057" s="7">
        <v>28.47</v>
      </c>
      <c r="H3057" s="7">
        <v>28.81</v>
      </c>
      <c r="K3057" s="9">
        <f t="shared" si="237"/>
        <v>29.155000000000001</v>
      </c>
      <c r="L3057" s="9">
        <f t="shared" si="238"/>
        <v>27.81</v>
      </c>
      <c r="M3057" s="9">
        <f t="shared" si="239"/>
        <v>1.3450000000000024</v>
      </c>
    </row>
    <row r="3058" spans="1:13" x14ac:dyDescent="0.2">
      <c r="A3058" s="5">
        <v>3.2730899999999998</v>
      </c>
      <c r="B3058" s="5">
        <f t="shared" si="235"/>
        <v>3</v>
      </c>
      <c r="C3058" s="6">
        <f t="shared" si="236"/>
        <v>0.27308999999999983</v>
      </c>
      <c r="D3058" s="7">
        <v>27.675000000000001</v>
      </c>
      <c r="E3058" s="7">
        <v>29.225000000000001</v>
      </c>
      <c r="F3058" s="7">
        <v>28.586390000000002</v>
      </c>
      <c r="G3058" s="7">
        <v>28.42</v>
      </c>
      <c r="H3058" s="7">
        <v>28.734999999999999</v>
      </c>
      <c r="K3058" s="9">
        <f t="shared" si="237"/>
        <v>29.225000000000001</v>
      </c>
      <c r="L3058" s="9">
        <f t="shared" si="238"/>
        <v>27.675000000000001</v>
      </c>
      <c r="M3058" s="9">
        <f t="shared" si="239"/>
        <v>1.5500000000000007</v>
      </c>
    </row>
    <row r="3059" spans="1:13" x14ac:dyDescent="0.2">
      <c r="A3059" s="5">
        <v>3.2738399999999999</v>
      </c>
      <c r="B3059" s="5">
        <f t="shared" si="235"/>
        <v>3</v>
      </c>
      <c r="C3059" s="6">
        <f t="shared" si="236"/>
        <v>0.27383999999999986</v>
      </c>
      <c r="D3059" s="7">
        <v>27.605</v>
      </c>
      <c r="E3059" s="7">
        <v>29.09</v>
      </c>
      <c r="F3059" s="7">
        <v>28.532119999999999</v>
      </c>
      <c r="G3059" s="7">
        <v>28.385000000000002</v>
      </c>
      <c r="H3059" s="7">
        <v>28.71</v>
      </c>
      <c r="K3059" s="9">
        <f t="shared" si="237"/>
        <v>29.09</v>
      </c>
      <c r="L3059" s="9">
        <f t="shared" si="238"/>
        <v>27.605</v>
      </c>
      <c r="M3059" s="9">
        <f t="shared" si="239"/>
        <v>1.4849999999999994</v>
      </c>
    </row>
    <row r="3060" spans="1:13" x14ac:dyDescent="0.2">
      <c r="A3060" s="5">
        <v>3.2745799999999998</v>
      </c>
      <c r="B3060" s="5">
        <f t="shared" si="235"/>
        <v>3</v>
      </c>
      <c r="C3060" s="6">
        <f t="shared" si="236"/>
        <v>0.27457999999999982</v>
      </c>
      <c r="D3060" s="7">
        <v>27.664999999999999</v>
      </c>
      <c r="E3060" s="7">
        <v>29.225000000000001</v>
      </c>
      <c r="F3060" s="7">
        <v>28.499230000000001</v>
      </c>
      <c r="G3060" s="7">
        <v>28.344999999999999</v>
      </c>
      <c r="H3060" s="7">
        <v>28.614999999999998</v>
      </c>
      <c r="K3060" s="9">
        <f t="shared" si="237"/>
        <v>29.225000000000001</v>
      </c>
      <c r="L3060" s="9">
        <f t="shared" si="238"/>
        <v>27.664999999999999</v>
      </c>
      <c r="M3060" s="9">
        <f t="shared" si="239"/>
        <v>1.5600000000000023</v>
      </c>
    </row>
    <row r="3061" spans="1:13" x14ac:dyDescent="0.2">
      <c r="A3061" s="5">
        <v>3.2753199999999998</v>
      </c>
      <c r="B3061" s="5">
        <f t="shared" si="235"/>
        <v>3</v>
      </c>
      <c r="C3061" s="6">
        <f t="shared" si="236"/>
        <v>0.27531999999999979</v>
      </c>
      <c r="D3061" s="7">
        <v>27.76</v>
      </c>
      <c r="E3061" s="7">
        <v>29.24</v>
      </c>
      <c r="F3061" s="7">
        <v>28.547940000000001</v>
      </c>
      <c r="G3061" s="7">
        <v>28.405000000000001</v>
      </c>
      <c r="H3061" s="7">
        <v>28.565000000000001</v>
      </c>
      <c r="K3061" s="9">
        <f t="shared" si="237"/>
        <v>29.24</v>
      </c>
      <c r="L3061" s="9">
        <f t="shared" si="238"/>
        <v>27.76</v>
      </c>
      <c r="M3061" s="9">
        <f t="shared" si="239"/>
        <v>1.4799999999999969</v>
      </c>
    </row>
    <row r="3062" spans="1:13" x14ac:dyDescent="0.2">
      <c r="A3062" s="5">
        <v>3.2760699999999998</v>
      </c>
      <c r="B3062" s="5">
        <f t="shared" si="235"/>
        <v>3</v>
      </c>
      <c r="C3062" s="6">
        <f t="shared" si="236"/>
        <v>0.27606999999999982</v>
      </c>
      <c r="D3062" s="7">
        <v>27.82</v>
      </c>
      <c r="E3062" s="7">
        <v>29.18</v>
      </c>
      <c r="F3062" s="7">
        <v>28.62237</v>
      </c>
      <c r="G3062" s="7">
        <v>28.405000000000001</v>
      </c>
      <c r="H3062" s="7">
        <v>28.7</v>
      </c>
      <c r="K3062" s="9">
        <f t="shared" si="237"/>
        <v>29.18</v>
      </c>
      <c r="L3062" s="9">
        <f t="shared" si="238"/>
        <v>27.82</v>
      </c>
      <c r="M3062" s="9">
        <f t="shared" si="239"/>
        <v>1.3599999999999994</v>
      </c>
    </row>
    <row r="3063" spans="1:13" x14ac:dyDescent="0.2">
      <c r="A3063" s="5">
        <v>3.2768099999999998</v>
      </c>
      <c r="B3063" s="5">
        <f t="shared" si="235"/>
        <v>3</v>
      </c>
      <c r="C3063" s="6">
        <f t="shared" si="236"/>
        <v>0.27680999999999978</v>
      </c>
      <c r="D3063" s="7">
        <v>27.53</v>
      </c>
      <c r="E3063" s="7">
        <v>29.155000000000001</v>
      </c>
      <c r="F3063" s="7">
        <v>28.485410000000002</v>
      </c>
      <c r="G3063" s="7">
        <v>28.295000000000002</v>
      </c>
      <c r="H3063" s="7">
        <v>28.675000000000001</v>
      </c>
      <c r="K3063" s="9">
        <f t="shared" si="237"/>
        <v>29.155000000000001</v>
      </c>
      <c r="L3063" s="9">
        <f t="shared" si="238"/>
        <v>27.53</v>
      </c>
      <c r="M3063" s="9">
        <f t="shared" si="239"/>
        <v>1.625</v>
      </c>
    </row>
    <row r="3064" spans="1:13" x14ac:dyDescent="0.2">
      <c r="A3064" s="5">
        <v>3.2775500000000002</v>
      </c>
      <c r="B3064" s="5">
        <f t="shared" si="235"/>
        <v>3</v>
      </c>
      <c r="C3064" s="6">
        <f t="shared" si="236"/>
        <v>0.27755000000000019</v>
      </c>
      <c r="D3064" s="7">
        <v>27.065000000000001</v>
      </c>
      <c r="E3064" s="7">
        <v>28.995000000000001</v>
      </c>
      <c r="F3064" s="7">
        <v>28.167359999999999</v>
      </c>
      <c r="G3064" s="7">
        <v>28.004999999999999</v>
      </c>
      <c r="H3064" s="7">
        <v>28.58</v>
      </c>
      <c r="K3064" s="9">
        <f t="shared" si="237"/>
        <v>28.995000000000001</v>
      </c>
      <c r="L3064" s="9">
        <f t="shared" si="238"/>
        <v>27.065000000000001</v>
      </c>
      <c r="M3064" s="9">
        <f t="shared" si="239"/>
        <v>1.9299999999999997</v>
      </c>
    </row>
    <row r="3065" spans="1:13" x14ac:dyDescent="0.2">
      <c r="A3065" s="5">
        <v>3.2783000000000002</v>
      </c>
      <c r="B3065" s="5">
        <f t="shared" si="235"/>
        <v>3</v>
      </c>
      <c r="C3065" s="6">
        <f t="shared" si="236"/>
        <v>0.27830000000000021</v>
      </c>
      <c r="D3065" s="7">
        <v>27.26</v>
      </c>
      <c r="E3065" s="7">
        <v>28.995000000000001</v>
      </c>
      <c r="F3065" s="7">
        <v>28.261209999999998</v>
      </c>
      <c r="G3065" s="7">
        <v>28.04</v>
      </c>
      <c r="H3065" s="7">
        <v>28.59</v>
      </c>
      <c r="K3065" s="9">
        <f t="shared" si="237"/>
        <v>28.995000000000001</v>
      </c>
      <c r="L3065" s="9">
        <f t="shared" si="238"/>
        <v>27.26</v>
      </c>
      <c r="M3065" s="9">
        <f t="shared" si="239"/>
        <v>1.7349999999999994</v>
      </c>
    </row>
    <row r="3066" spans="1:13" x14ac:dyDescent="0.2">
      <c r="A3066" s="5">
        <v>3.2790400000000002</v>
      </c>
      <c r="B3066" s="5">
        <f t="shared" si="235"/>
        <v>3</v>
      </c>
      <c r="C3066" s="6">
        <f t="shared" si="236"/>
        <v>0.27904000000000018</v>
      </c>
      <c r="D3066" s="7">
        <v>27.42</v>
      </c>
      <c r="E3066" s="7">
        <v>29.02</v>
      </c>
      <c r="F3066" s="7">
        <v>28.29984</v>
      </c>
      <c r="G3066" s="7">
        <v>28.09</v>
      </c>
      <c r="H3066" s="7">
        <v>28.54</v>
      </c>
      <c r="K3066" s="9">
        <f t="shared" si="237"/>
        <v>29.02</v>
      </c>
      <c r="L3066" s="9">
        <f t="shared" si="238"/>
        <v>27.42</v>
      </c>
      <c r="M3066" s="9">
        <f t="shared" si="239"/>
        <v>1.5999999999999979</v>
      </c>
    </row>
    <row r="3067" spans="1:13" x14ac:dyDescent="0.2">
      <c r="A3067" s="5">
        <v>3.2797900000000002</v>
      </c>
      <c r="B3067" s="5">
        <f t="shared" si="235"/>
        <v>3</v>
      </c>
      <c r="C3067" s="6">
        <f t="shared" si="236"/>
        <v>0.27979000000000021</v>
      </c>
      <c r="D3067" s="7">
        <v>27.565000000000001</v>
      </c>
      <c r="E3067" s="7">
        <v>29.18</v>
      </c>
      <c r="F3067" s="7">
        <v>28.509699999999999</v>
      </c>
      <c r="G3067" s="7">
        <v>28.225000000000001</v>
      </c>
      <c r="H3067" s="7">
        <v>28.675000000000001</v>
      </c>
      <c r="K3067" s="9">
        <f t="shared" si="237"/>
        <v>29.18</v>
      </c>
      <c r="L3067" s="9">
        <f t="shared" si="238"/>
        <v>27.565000000000001</v>
      </c>
      <c r="M3067" s="9">
        <f t="shared" si="239"/>
        <v>1.6149999999999984</v>
      </c>
    </row>
    <row r="3068" spans="1:13" x14ac:dyDescent="0.2">
      <c r="A3068" s="5">
        <v>3.2805300000000002</v>
      </c>
      <c r="B3068" s="5">
        <f t="shared" si="235"/>
        <v>3</v>
      </c>
      <c r="C3068" s="6">
        <f t="shared" si="236"/>
        <v>0.28053000000000017</v>
      </c>
      <c r="D3068" s="7">
        <v>27.54</v>
      </c>
      <c r="E3068" s="7">
        <v>29.164999999999999</v>
      </c>
      <c r="F3068" s="7">
        <v>28.494250000000001</v>
      </c>
      <c r="G3068" s="7">
        <v>28.395</v>
      </c>
      <c r="H3068" s="7">
        <v>28.71</v>
      </c>
      <c r="K3068" s="9">
        <f t="shared" si="237"/>
        <v>29.164999999999999</v>
      </c>
      <c r="L3068" s="9">
        <f t="shared" si="238"/>
        <v>27.54</v>
      </c>
      <c r="M3068" s="9">
        <f t="shared" si="239"/>
        <v>1.625</v>
      </c>
    </row>
    <row r="3069" spans="1:13" x14ac:dyDescent="0.2">
      <c r="A3069" s="5">
        <v>3.2812700000000001</v>
      </c>
      <c r="B3069" s="5">
        <f t="shared" si="235"/>
        <v>3</v>
      </c>
      <c r="C3069" s="6">
        <f t="shared" si="236"/>
        <v>0.28127000000000013</v>
      </c>
      <c r="D3069" s="7">
        <v>27.295000000000002</v>
      </c>
      <c r="E3069" s="7">
        <v>28.995000000000001</v>
      </c>
      <c r="F3069" s="7">
        <v>28.33297</v>
      </c>
      <c r="G3069" s="7">
        <v>28.2</v>
      </c>
      <c r="H3069" s="7">
        <v>28.6</v>
      </c>
      <c r="K3069" s="9">
        <f t="shared" si="237"/>
        <v>28.995000000000001</v>
      </c>
      <c r="L3069" s="9">
        <f t="shared" si="238"/>
        <v>27.295000000000002</v>
      </c>
      <c r="M3069" s="9">
        <f t="shared" si="239"/>
        <v>1.6999999999999993</v>
      </c>
    </row>
    <row r="3070" spans="1:13" x14ac:dyDescent="0.2">
      <c r="A3070" s="5">
        <v>3.2820200000000002</v>
      </c>
      <c r="B3070" s="5">
        <f t="shared" si="235"/>
        <v>3</v>
      </c>
      <c r="C3070" s="6">
        <f t="shared" si="236"/>
        <v>0.28202000000000016</v>
      </c>
      <c r="D3070" s="7">
        <v>27.2</v>
      </c>
      <c r="E3070" s="7">
        <v>28.86</v>
      </c>
      <c r="F3070" s="7">
        <v>28.159330000000001</v>
      </c>
      <c r="G3070" s="7">
        <v>27.99</v>
      </c>
      <c r="H3070" s="7">
        <v>28.58</v>
      </c>
      <c r="K3070" s="9">
        <f t="shared" si="237"/>
        <v>28.86</v>
      </c>
      <c r="L3070" s="9">
        <f t="shared" si="238"/>
        <v>27.2</v>
      </c>
      <c r="M3070" s="9">
        <f t="shared" si="239"/>
        <v>1.6600000000000001</v>
      </c>
    </row>
    <row r="3071" spans="1:13" x14ac:dyDescent="0.2">
      <c r="A3071" s="5">
        <v>3.2827600000000001</v>
      </c>
      <c r="B3071" s="5">
        <f t="shared" si="235"/>
        <v>3</v>
      </c>
      <c r="C3071" s="6">
        <f t="shared" si="236"/>
        <v>0.28276000000000012</v>
      </c>
      <c r="D3071" s="7">
        <v>27.32</v>
      </c>
      <c r="E3071" s="7">
        <v>29.164999999999999</v>
      </c>
      <c r="F3071" s="7">
        <v>28.418970000000002</v>
      </c>
      <c r="G3071" s="7">
        <v>28.21</v>
      </c>
      <c r="H3071" s="7">
        <v>28.6</v>
      </c>
      <c r="K3071" s="9">
        <f t="shared" si="237"/>
        <v>29.164999999999999</v>
      </c>
      <c r="L3071" s="9">
        <f t="shared" si="238"/>
        <v>27.32</v>
      </c>
      <c r="M3071" s="9">
        <f t="shared" si="239"/>
        <v>1.8449999999999989</v>
      </c>
    </row>
    <row r="3072" spans="1:13" x14ac:dyDescent="0.2">
      <c r="A3072" s="5">
        <v>3.2835000000000001</v>
      </c>
      <c r="B3072" s="5">
        <f t="shared" si="235"/>
        <v>3</v>
      </c>
      <c r="C3072" s="6">
        <f t="shared" si="236"/>
        <v>0.28350000000000009</v>
      </c>
      <c r="D3072" s="7">
        <v>27.48</v>
      </c>
      <c r="E3072" s="7">
        <v>29.164999999999999</v>
      </c>
      <c r="F3072" s="7">
        <v>28.448609999999999</v>
      </c>
      <c r="G3072" s="7">
        <v>28.25</v>
      </c>
      <c r="H3072" s="7">
        <v>28.58</v>
      </c>
      <c r="K3072" s="9">
        <f t="shared" si="237"/>
        <v>29.164999999999999</v>
      </c>
      <c r="L3072" s="9">
        <f t="shared" si="238"/>
        <v>27.48</v>
      </c>
      <c r="M3072" s="9">
        <f t="shared" si="239"/>
        <v>1.6849999999999987</v>
      </c>
    </row>
    <row r="3073" spans="1:13" x14ac:dyDescent="0.2">
      <c r="A3073" s="5">
        <v>3.2842500000000001</v>
      </c>
      <c r="B3073" s="5">
        <f t="shared" si="235"/>
        <v>3</v>
      </c>
      <c r="C3073" s="6">
        <f t="shared" si="236"/>
        <v>0.28425000000000011</v>
      </c>
      <c r="D3073" s="7">
        <v>27.42</v>
      </c>
      <c r="E3073" s="7">
        <v>29.18</v>
      </c>
      <c r="F3073" s="7">
        <v>28.417819999999999</v>
      </c>
      <c r="G3073" s="7">
        <v>28.15</v>
      </c>
      <c r="H3073" s="7">
        <v>28.725000000000001</v>
      </c>
      <c r="K3073" s="9">
        <f t="shared" si="237"/>
        <v>29.18</v>
      </c>
      <c r="L3073" s="9">
        <f t="shared" si="238"/>
        <v>27.42</v>
      </c>
      <c r="M3073" s="9">
        <f t="shared" si="239"/>
        <v>1.759999999999998</v>
      </c>
    </row>
    <row r="3074" spans="1:13" x14ac:dyDescent="0.2">
      <c r="A3074" s="5">
        <v>3.2849900000000001</v>
      </c>
      <c r="B3074" s="5">
        <f t="shared" ref="B3074:B3137" si="240">INT(A3074)</f>
        <v>3</v>
      </c>
      <c r="C3074" s="6">
        <f t="shared" ref="C3074:C3137" si="241">A3074-B3074</f>
        <v>0.28499000000000008</v>
      </c>
      <c r="D3074" s="7">
        <v>27.234999999999999</v>
      </c>
      <c r="E3074" s="7">
        <v>29.045000000000002</v>
      </c>
      <c r="F3074" s="7">
        <v>28.329989999999999</v>
      </c>
      <c r="G3074" s="7">
        <v>28.15</v>
      </c>
      <c r="H3074" s="7">
        <v>28.71</v>
      </c>
      <c r="K3074" s="9">
        <f t="shared" ref="K3074:K3137" si="242">MAX(D3074:G3074)</f>
        <v>29.045000000000002</v>
      </c>
      <c r="L3074" s="9">
        <f t="shared" ref="L3074:L3137" si="243">MIN(D3074:G3074)</f>
        <v>27.234999999999999</v>
      </c>
      <c r="M3074" s="9">
        <f t="shared" si="239"/>
        <v>1.8100000000000023</v>
      </c>
    </row>
    <row r="3075" spans="1:13" x14ac:dyDescent="0.2">
      <c r="A3075" s="5">
        <v>3.2857400000000001</v>
      </c>
      <c r="B3075" s="5">
        <f t="shared" si="240"/>
        <v>3</v>
      </c>
      <c r="C3075" s="6">
        <f t="shared" si="241"/>
        <v>0.28574000000000011</v>
      </c>
      <c r="D3075" s="7">
        <v>27.004999999999999</v>
      </c>
      <c r="E3075" s="7">
        <v>29.004999999999999</v>
      </c>
      <c r="F3075" s="7">
        <v>28.236719999999998</v>
      </c>
      <c r="G3075" s="7">
        <v>28.274999999999999</v>
      </c>
      <c r="H3075" s="7">
        <v>28.614999999999998</v>
      </c>
      <c r="K3075" s="9">
        <f t="shared" si="242"/>
        <v>29.004999999999999</v>
      </c>
      <c r="L3075" s="9">
        <f t="shared" si="243"/>
        <v>27.004999999999999</v>
      </c>
      <c r="M3075" s="9">
        <f t="shared" ref="M3075:M3138" si="244">K3075-L3075</f>
        <v>2</v>
      </c>
    </row>
    <row r="3076" spans="1:13" x14ac:dyDescent="0.2">
      <c r="A3076" s="5">
        <v>3.2864800000000001</v>
      </c>
      <c r="B3076" s="5">
        <f t="shared" si="240"/>
        <v>3</v>
      </c>
      <c r="C3076" s="6">
        <f t="shared" si="241"/>
        <v>0.28648000000000007</v>
      </c>
      <c r="D3076" s="7">
        <v>27.175000000000001</v>
      </c>
      <c r="E3076" s="7">
        <v>29.13</v>
      </c>
      <c r="F3076" s="7">
        <v>28.193639999999998</v>
      </c>
      <c r="G3076" s="7">
        <v>28.055</v>
      </c>
      <c r="H3076" s="7">
        <v>28.38</v>
      </c>
      <c r="K3076" s="9">
        <f t="shared" si="242"/>
        <v>29.13</v>
      </c>
      <c r="L3076" s="9">
        <f t="shared" si="243"/>
        <v>27.175000000000001</v>
      </c>
      <c r="M3076" s="9">
        <f t="shared" si="244"/>
        <v>1.9549999999999983</v>
      </c>
    </row>
    <row r="3077" spans="1:13" x14ac:dyDescent="0.2">
      <c r="A3077" s="5">
        <v>3.28722</v>
      </c>
      <c r="B3077" s="5">
        <f t="shared" si="240"/>
        <v>3</v>
      </c>
      <c r="C3077" s="6">
        <f t="shared" si="241"/>
        <v>0.28722000000000003</v>
      </c>
      <c r="D3077" s="7">
        <v>27.08</v>
      </c>
      <c r="E3077" s="7">
        <v>29.19</v>
      </c>
      <c r="F3077" s="7">
        <v>28.3231</v>
      </c>
      <c r="G3077" s="7">
        <v>28.08</v>
      </c>
      <c r="H3077" s="7">
        <v>28.565000000000001</v>
      </c>
      <c r="K3077" s="9">
        <f t="shared" si="242"/>
        <v>29.19</v>
      </c>
      <c r="L3077" s="9">
        <f t="shared" si="243"/>
        <v>27.08</v>
      </c>
      <c r="M3077" s="9">
        <f t="shared" si="244"/>
        <v>2.110000000000003</v>
      </c>
    </row>
    <row r="3078" spans="1:13" x14ac:dyDescent="0.2">
      <c r="A3078" s="5">
        <v>3.2879700000000001</v>
      </c>
      <c r="B3078" s="5">
        <f t="shared" si="240"/>
        <v>3</v>
      </c>
      <c r="C3078" s="6">
        <f t="shared" si="241"/>
        <v>0.28797000000000006</v>
      </c>
      <c r="D3078" s="7">
        <v>27.225000000000001</v>
      </c>
      <c r="E3078" s="7">
        <v>29.19</v>
      </c>
      <c r="F3078" s="7">
        <v>28.314869999999999</v>
      </c>
      <c r="G3078" s="7">
        <v>28.184999999999999</v>
      </c>
      <c r="H3078" s="7">
        <v>28.6</v>
      </c>
      <c r="K3078" s="9">
        <f t="shared" si="242"/>
        <v>29.19</v>
      </c>
      <c r="L3078" s="9">
        <f t="shared" si="243"/>
        <v>27.225000000000001</v>
      </c>
      <c r="M3078" s="9">
        <f t="shared" si="244"/>
        <v>1.9649999999999999</v>
      </c>
    </row>
    <row r="3079" spans="1:13" x14ac:dyDescent="0.2">
      <c r="A3079" s="5">
        <v>3.28871</v>
      </c>
      <c r="B3079" s="5">
        <f t="shared" si="240"/>
        <v>3</v>
      </c>
      <c r="C3079" s="6">
        <f t="shared" si="241"/>
        <v>0.28871000000000002</v>
      </c>
      <c r="D3079" s="7">
        <v>27.32</v>
      </c>
      <c r="E3079" s="7">
        <v>29.045000000000002</v>
      </c>
      <c r="F3079" s="7">
        <v>28.308129999999998</v>
      </c>
      <c r="G3079" s="7">
        <v>28.184999999999999</v>
      </c>
      <c r="H3079" s="7">
        <v>28.54</v>
      </c>
      <c r="K3079" s="9">
        <f t="shared" si="242"/>
        <v>29.045000000000002</v>
      </c>
      <c r="L3079" s="9">
        <f t="shared" si="243"/>
        <v>27.32</v>
      </c>
      <c r="M3079" s="9">
        <f t="shared" si="244"/>
        <v>1.7250000000000014</v>
      </c>
    </row>
    <row r="3080" spans="1:13" x14ac:dyDescent="0.2">
      <c r="A3080" s="5">
        <v>3.28945</v>
      </c>
      <c r="B3080" s="5">
        <f t="shared" si="240"/>
        <v>3</v>
      </c>
      <c r="C3080" s="6">
        <f t="shared" si="241"/>
        <v>0.28944999999999999</v>
      </c>
      <c r="D3080" s="7">
        <v>27.59</v>
      </c>
      <c r="E3080" s="7">
        <v>29.045000000000002</v>
      </c>
      <c r="F3080" s="7">
        <v>28.45102</v>
      </c>
      <c r="G3080" s="7">
        <v>28.445</v>
      </c>
      <c r="H3080" s="7">
        <v>28.7</v>
      </c>
      <c r="K3080" s="9">
        <f t="shared" si="242"/>
        <v>29.045000000000002</v>
      </c>
      <c r="L3080" s="9">
        <f t="shared" si="243"/>
        <v>27.59</v>
      </c>
      <c r="M3080" s="9">
        <f t="shared" si="244"/>
        <v>1.4550000000000018</v>
      </c>
    </row>
    <row r="3081" spans="1:13" x14ac:dyDescent="0.2">
      <c r="A3081" s="5">
        <v>3.2902</v>
      </c>
      <c r="B3081" s="5">
        <f t="shared" si="240"/>
        <v>3</v>
      </c>
      <c r="C3081" s="6">
        <f t="shared" si="241"/>
        <v>0.29020000000000001</v>
      </c>
      <c r="D3081" s="7">
        <v>27.65</v>
      </c>
      <c r="E3081" s="7">
        <v>29.045000000000002</v>
      </c>
      <c r="F3081" s="7">
        <v>28.453389999999999</v>
      </c>
      <c r="G3081" s="7">
        <v>28.36</v>
      </c>
      <c r="H3081" s="7">
        <v>28.58</v>
      </c>
      <c r="K3081" s="9">
        <f t="shared" si="242"/>
        <v>29.045000000000002</v>
      </c>
      <c r="L3081" s="9">
        <f t="shared" si="243"/>
        <v>27.65</v>
      </c>
      <c r="M3081" s="9">
        <f t="shared" si="244"/>
        <v>1.3950000000000031</v>
      </c>
    </row>
    <row r="3082" spans="1:13" x14ac:dyDescent="0.2">
      <c r="A3082" s="5">
        <v>3.29094</v>
      </c>
      <c r="B3082" s="5">
        <f t="shared" si="240"/>
        <v>3</v>
      </c>
      <c r="C3082" s="6">
        <f t="shared" si="241"/>
        <v>0.29093999999999998</v>
      </c>
      <c r="D3082" s="7">
        <v>27.54</v>
      </c>
      <c r="E3082" s="7">
        <v>29.18</v>
      </c>
      <c r="F3082" s="7">
        <v>28.443719999999999</v>
      </c>
      <c r="G3082" s="7">
        <v>28.335000000000001</v>
      </c>
      <c r="H3082" s="7">
        <v>28.64</v>
      </c>
      <c r="K3082" s="9">
        <f t="shared" si="242"/>
        <v>29.18</v>
      </c>
      <c r="L3082" s="9">
        <f t="shared" si="243"/>
        <v>27.54</v>
      </c>
      <c r="M3082" s="9">
        <f t="shared" si="244"/>
        <v>1.6400000000000006</v>
      </c>
    </row>
    <row r="3083" spans="1:13" x14ac:dyDescent="0.2">
      <c r="A3083" s="5">
        <v>3.29169</v>
      </c>
      <c r="B3083" s="5">
        <f t="shared" si="240"/>
        <v>3</v>
      </c>
      <c r="C3083" s="6">
        <f t="shared" si="241"/>
        <v>0.29169</v>
      </c>
      <c r="D3083" s="7">
        <v>27.75</v>
      </c>
      <c r="E3083" s="7">
        <v>29.375</v>
      </c>
      <c r="F3083" s="7">
        <v>28.54448</v>
      </c>
      <c r="G3083" s="7">
        <v>28.36</v>
      </c>
      <c r="H3083" s="7">
        <v>28.49</v>
      </c>
      <c r="K3083" s="9">
        <f t="shared" si="242"/>
        <v>29.375</v>
      </c>
      <c r="L3083" s="9">
        <f t="shared" si="243"/>
        <v>27.75</v>
      </c>
      <c r="M3083" s="9">
        <f t="shared" si="244"/>
        <v>1.625</v>
      </c>
    </row>
    <row r="3084" spans="1:13" x14ac:dyDescent="0.2">
      <c r="A3084" s="5">
        <v>3.29243</v>
      </c>
      <c r="B3084" s="5">
        <f t="shared" si="240"/>
        <v>3</v>
      </c>
      <c r="C3084" s="6">
        <f t="shared" si="241"/>
        <v>0.29242999999999997</v>
      </c>
      <c r="D3084" s="7">
        <v>27.605</v>
      </c>
      <c r="E3084" s="7">
        <v>29.42</v>
      </c>
      <c r="F3084" s="7">
        <v>28.612110000000001</v>
      </c>
      <c r="G3084" s="7">
        <v>28.495000000000001</v>
      </c>
      <c r="H3084" s="7">
        <v>28.81</v>
      </c>
      <c r="K3084" s="9">
        <f t="shared" si="242"/>
        <v>29.42</v>
      </c>
      <c r="L3084" s="9">
        <f t="shared" si="243"/>
        <v>27.605</v>
      </c>
      <c r="M3084" s="9">
        <f t="shared" si="244"/>
        <v>1.8150000000000013</v>
      </c>
    </row>
    <row r="3085" spans="1:13" x14ac:dyDescent="0.2">
      <c r="A3085" s="5">
        <v>3.2931699999999999</v>
      </c>
      <c r="B3085" s="5">
        <f t="shared" si="240"/>
        <v>3</v>
      </c>
      <c r="C3085" s="6">
        <f t="shared" si="241"/>
        <v>0.29316999999999993</v>
      </c>
      <c r="D3085" s="7">
        <v>27.48</v>
      </c>
      <c r="E3085" s="7">
        <v>29.19</v>
      </c>
      <c r="F3085" s="7">
        <v>28.50271</v>
      </c>
      <c r="G3085" s="7">
        <v>28.36</v>
      </c>
      <c r="H3085" s="7">
        <v>28.664999999999999</v>
      </c>
      <c r="K3085" s="9">
        <f t="shared" si="242"/>
        <v>29.19</v>
      </c>
      <c r="L3085" s="9">
        <f t="shared" si="243"/>
        <v>27.48</v>
      </c>
      <c r="M3085" s="9">
        <f t="shared" si="244"/>
        <v>1.7100000000000009</v>
      </c>
    </row>
    <row r="3086" spans="1:13" x14ac:dyDescent="0.2">
      <c r="A3086" s="5">
        <v>3.29392</v>
      </c>
      <c r="B3086" s="5">
        <f t="shared" si="240"/>
        <v>3</v>
      </c>
      <c r="C3086" s="6">
        <f t="shared" si="241"/>
        <v>0.29391999999999996</v>
      </c>
      <c r="D3086" s="7">
        <v>27.454999999999998</v>
      </c>
      <c r="E3086" s="7">
        <v>29.42</v>
      </c>
      <c r="F3086" s="7">
        <v>28.438870000000001</v>
      </c>
      <c r="G3086" s="7">
        <v>28.405000000000001</v>
      </c>
      <c r="H3086" s="7">
        <v>28.36</v>
      </c>
      <c r="K3086" s="9">
        <f t="shared" si="242"/>
        <v>29.42</v>
      </c>
      <c r="L3086" s="9">
        <f t="shared" si="243"/>
        <v>27.454999999999998</v>
      </c>
      <c r="M3086" s="9">
        <f t="shared" si="244"/>
        <v>1.9650000000000034</v>
      </c>
    </row>
    <row r="3087" spans="1:13" x14ac:dyDescent="0.2">
      <c r="A3087" s="5">
        <v>3.2946599999999999</v>
      </c>
      <c r="B3087" s="5">
        <f t="shared" si="240"/>
        <v>3</v>
      </c>
      <c r="C3087" s="6">
        <f t="shared" si="241"/>
        <v>0.29465999999999992</v>
      </c>
      <c r="D3087" s="7">
        <v>27.295000000000002</v>
      </c>
      <c r="E3087" s="7">
        <v>29.41</v>
      </c>
      <c r="F3087" s="7">
        <v>28.461839999999999</v>
      </c>
      <c r="G3087" s="7">
        <v>28.495000000000001</v>
      </c>
      <c r="H3087" s="7">
        <v>28.47</v>
      </c>
      <c r="K3087" s="9">
        <f t="shared" si="242"/>
        <v>29.41</v>
      </c>
      <c r="L3087" s="9">
        <f t="shared" si="243"/>
        <v>27.295000000000002</v>
      </c>
      <c r="M3087" s="9">
        <f t="shared" si="244"/>
        <v>2.1149999999999984</v>
      </c>
    </row>
    <row r="3088" spans="1:13" x14ac:dyDescent="0.2">
      <c r="A3088" s="5">
        <v>3.2953999999999999</v>
      </c>
      <c r="B3088" s="5">
        <f t="shared" si="240"/>
        <v>3</v>
      </c>
      <c r="C3088" s="6">
        <f t="shared" si="241"/>
        <v>0.29539999999999988</v>
      </c>
      <c r="D3088" s="7">
        <v>27.725000000000001</v>
      </c>
      <c r="E3088" s="7">
        <v>29.24</v>
      </c>
      <c r="F3088" s="7">
        <v>28.527450000000002</v>
      </c>
      <c r="G3088" s="7">
        <v>28.53</v>
      </c>
      <c r="H3088" s="7">
        <v>28.6</v>
      </c>
      <c r="K3088" s="9">
        <f t="shared" si="242"/>
        <v>29.24</v>
      </c>
      <c r="L3088" s="9">
        <f t="shared" si="243"/>
        <v>27.725000000000001</v>
      </c>
      <c r="M3088" s="9">
        <f t="shared" si="244"/>
        <v>1.514999999999997</v>
      </c>
    </row>
    <row r="3089" spans="1:13" x14ac:dyDescent="0.2">
      <c r="A3089" s="5">
        <v>3.2961499999999999</v>
      </c>
      <c r="B3089" s="5">
        <f t="shared" si="240"/>
        <v>3</v>
      </c>
      <c r="C3089" s="6">
        <f t="shared" si="241"/>
        <v>0.29614999999999991</v>
      </c>
      <c r="D3089" s="7">
        <v>27.734999999999999</v>
      </c>
      <c r="E3089" s="7">
        <v>29.08</v>
      </c>
      <c r="F3089" s="7">
        <v>28.512609999999999</v>
      </c>
      <c r="G3089" s="7">
        <v>28.495000000000001</v>
      </c>
      <c r="H3089" s="7">
        <v>28.71</v>
      </c>
      <c r="K3089" s="9">
        <f t="shared" si="242"/>
        <v>29.08</v>
      </c>
      <c r="L3089" s="9">
        <f t="shared" si="243"/>
        <v>27.734999999999999</v>
      </c>
      <c r="M3089" s="9">
        <f t="shared" si="244"/>
        <v>1.3449999999999989</v>
      </c>
    </row>
    <row r="3090" spans="1:13" x14ac:dyDescent="0.2">
      <c r="A3090" s="5">
        <v>3.2968899999999999</v>
      </c>
      <c r="B3090" s="5">
        <f t="shared" si="240"/>
        <v>3</v>
      </c>
      <c r="C3090" s="6">
        <f t="shared" si="241"/>
        <v>0.29688999999999988</v>
      </c>
      <c r="D3090" s="7">
        <v>27.42</v>
      </c>
      <c r="E3090" s="7">
        <v>28.96</v>
      </c>
      <c r="F3090" s="7">
        <v>28.379300000000001</v>
      </c>
      <c r="G3090" s="7">
        <v>28.32</v>
      </c>
      <c r="H3090" s="7">
        <v>28.675000000000001</v>
      </c>
      <c r="K3090" s="9">
        <f t="shared" si="242"/>
        <v>28.96</v>
      </c>
      <c r="L3090" s="9">
        <f t="shared" si="243"/>
        <v>27.42</v>
      </c>
      <c r="M3090" s="9">
        <f t="shared" si="244"/>
        <v>1.5399999999999991</v>
      </c>
    </row>
    <row r="3091" spans="1:13" x14ac:dyDescent="0.2">
      <c r="A3091" s="5">
        <v>3.2976299999999998</v>
      </c>
      <c r="B3091" s="5">
        <f t="shared" si="240"/>
        <v>3</v>
      </c>
      <c r="C3091" s="6">
        <f t="shared" si="241"/>
        <v>0.29762999999999984</v>
      </c>
      <c r="D3091" s="7">
        <v>27.09</v>
      </c>
      <c r="E3091" s="7">
        <v>29.13</v>
      </c>
      <c r="F3091" s="7">
        <v>28.352039999999999</v>
      </c>
      <c r="G3091" s="7">
        <v>28.184999999999999</v>
      </c>
      <c r="H3091" s="7">
        <v>28.7</v>
      </c>
      <c r="K3091" s="9">
        <f t="shared" si="242"/>
        <v>29.13</v>
      </c>
      <c r="L3091" s="9">
        <f t="shared" si="243"/>
        <v>27.09</v>
      </c>
      <c r="M3091" s="9">
        <f t="shared" si="244"/>
        <v>2.0399999999999991</v>
      </c>
    </row>
    <row r="3092" spans="1:13" x14ac:dyDescent="0.2">
      <c r="A3092" s="5">
        <v>3.2983799999999999</v>
      </c>
      <c r="B3092" s="5">
        <f t="shared" si="240"/>
        <v>3</v>
      </c>
      <c r="C3092" s="6">
        <f t="shared" si="241"/>
        <v>0.29837999999999987</v>
      </c>
      <c r="D3092" s="7">
        <v>27.43</v>
      </c>
      <c r="E3092" s="7">
        <v>29.13</v>
      </c>
      <c r="F3092" s="7">
        <v>28.450310000000002</v>
      </c>
      <c r="G3092" s="7">
        <v>28.274999999999999</v>
      </c>
      <c r="H3092" s="7">
        <v>28.71</v>
      </c>
      <c r="K3092" s="9">
        <f t="shared" si="242"/>
        <v>29.13</v>
      </c>
      <c r="L3092" s="9">
        <f t="shared" si="243"/>
        <v>27.43</v>
      </c>
      <c r="M3092" s="9">
        <f t="shared" si="244"/>
        <v>1.6999999999999993</v>
      </c>
    </row>
    <row r="3093" spans="1:13" x14ac:dyDescent="0.2">
      <c r="A3093" s="5">
        <v>3.2991199999999998</v>
      </c>
      <c r="B3093" s="5">
        <f t="shared" si="240"/>
        <v>3</v>
      </c>
      <c r="C3093" s="6">
        <f t="shared" si="241"/>
        <v>0.29911999999999983</v>
      </c>
      <c r="D3093" s="7">
        <v>27.065000000000001</v>
      </c>
      <c r="E3093" s="7">
        <v>28.614999999999998</v>
      </c>
      <c r="F3093" s="7">
        <v>28.091729999999998</v>
      </c>
      <c r="G3093" s="7">
        <v>27.92</v>
      </c>
      <c r="H3093" s="7">
        <v>28.75</v>
      </c>
      <c r="K3093" s="9">
        <f t="shared" si="242"/>
        <v>28.614999999999998</v>
      </c>
      <c r="L3093" s="9">
        <f t="shared" si="243"/>
        <v>27.065000000000001</v>
      </c>
      <c r="M3093" s="9">
        <f t="shared" si="244"/>
        <v>1.5499999999999972</v>
      </c>
    </row>
    <row r="3094" spans="1:13" x14ac:dyDescent="0.2">
      <c r="A3094" s="5">
        <v>3.2998699999999999</v>
      </c>
      <c r="B3094" s="5">
        <f t="shared" si="240"/>
        <v>3</v>
      </c>
      <c r="C3094" s="6">
        <f t="shared" si="241"/>
        <v>0.29986999999999986</v>
      </c>
      <c r="D3094" s="7">
        <v>27.125</v>
      </c>
      <c r="E3094" s="7">
        <v>28.58</v>
      </c>
      <c r="F3094" s="7">
        <v>28.244730000000001</v>
      </c>
      <c r="G3094" s="7">
        <v>28.175000000000001</v>
      </c>
      <c r="H3094" s="7">
        <v>28.71</v>
      </c>
      <c r="K3094" s="9">
        <f t="shared" si="242"/>
        <v>28.58</v>
      </c>
      <c r="L3094" s="9">
        <f t="shared" si="243"/>
        <v>27.125</v>
      </c>
      <c r="M3094" s="9">
        <f t="shared" si="244"/>
        <v>1.4549999999999983</v>
      </c>
    </row>
    <row r="3095" spans="1:13" x14ac:dyDescent="0.2">
      <c r="A3095" s="5">
        <v>3.3006099999999998</v>
      </c>
      <c r="B3095" s="5">
        <f t="shared" si="240"/>
        <v>3</v>
      </c>
      <c r="C3095" s="6">
        <f t="shared" si="241"/>
        <v>0.30060999999999982</v>
      </c>
      <c r="D3095" s="7">
        <v>27.125</v>
      </c>
      <c r="E3095" s="7">
        <v>28.13</v>
      </c>
      <c r="F3095" s="7">
        <v>28.011330000000001</v>
      </c>
      <c r="G3095" s="7">
        <v>28.225000000000001</v>
      </c>
      <c r="H3095" s="7">
        <v>28.395</v>
      </c>
      <c r="K3095" s="9">
        <f t="shared" si="242"/>
        <v>28.225000000000001</v>
      </c>
      <c r="L3095" s="9">
        <f t="shared" si="243"/>
        <v>27.125</v>
      </c>
      <c r="M3095" s="9">
        <f t="shared" si="244"/>
        <v>1.1000000000000014</v>
      </c>
    </row>
    <row r="3096" spans="1:13" x14ac:dyDescent="0.2">
      <c r="A3096" s="5">
        <v>3.3013499999999998</v>
      </c>
      <c r="B3096" s="5">
        <f t="shared" si="240"/>
        <v>3</v>
      </c>
      <c r="C3096" s="6">
        <f t="shared" si="241"/>
        <v>0.30134999999999978</v>
      </c>
      <c r="D3096" s="7">
        <v>27.31</v>
      </c>
      <c r="E3096" s="7">
        <v>27.945</v>
      </c>
      <c r="F3096" s="7">
        <v>27.878129999999999</v>
      </c>
      <c r="G3096" s="7">
        <v>27.75</v>
      </c>
      <c r="H3096" s="7">
        <v>28.405000000000001</v>
      </c>
      <c r="K3096" s="9">
        <f t="shared" si="242"/>
        <v>27.945</v>
      </c>
      <c r="L3096" s="9">
        <f t="shared" si="243"/>
        <v>27.31</v>
      </c>
      <c r="M3096" s="9">
        <f t="shared" si="244"/>
        <v>0.63500000000000156</v>
      </c>
    </row>
    <row r="3097" spans="1:13" x14ac:dyDescent="0.2">
      <c r="A3097" s="5">
        <v>3.3020999999999998</v>
      </c>
      <c r="B3097" s="5">
        <f t="shared" si="240"/>
        <v>3</v>
      </c>
      <c r="C3097" s="6">
        <f t="shared" si="241"/>
        <v>0.30209999999999981</v>
      </c>
      <c r="D3097" s="7">
        <v>26.844999999999999</v>
      </c>
      <c r="E3097" s="7">
        <v>28.285</v>
      </c>
      <c r="F3097" s="7">
        <v>27.786490000000001</v>
      </c>
      <c r="G3097" s="7">
        <v>27.76</v>
      </c>
      <c r="H3097" s="7">
        <v>28.2</v>
      </c>
      <c r="K3097" s="9">
        <f t="shared" si="242"/>
        <v>28.285</v>
      </c>
      <c r="L3097" s="9">
        <f t="shared" si="243"/>
        <v>26.844999999999999</v>
      </c>
      <c r="M3097" s="9">
        <f t="shared" si="244"/>
        <v>1.4400000000000013</v>
      </c>
    </row>
    <row r="3098" spans="1:13" x14ac:dyDescent="0.2">
      <c r="A3098" s="5">
        <v>3.3028400000000002</v>
      </c>
      <c r="B3098" s="5">
        <f t="shared" si="240"/>
        <v>3</v>
      </c>
      <c r="C3098" s="6">
        <f t="shared" si="241"/>
        <v>0.30284000000000022</v>
      </c>
      <c r="D3098" s="7">
        <v>26.835000000000001</v>
      </c>
      <c r="E3098" s="7">
        <v>27.93</v>
      </c>
      <c r="F3098" s="7">
        <v>27.754930000000002</v>
      </c>
      <c r="G3098" s="7">
        <v>27.785</v>
      </c>
      <c r="H3098" s="7">
        <v>28.184999999999999</v>
      </c>
      <c r="K3098" s="9">
        <f t="shared" si="242"/>
        <v>27.93</v>
      </c>
      <c r="L3098" s="9">
        <f t="shared" si="243"/>
        <v>26.835000000000001</v>
      </c>
      <c r="M3098" s="9">
        <f t="shared" si="244"/>
        <v>1.0949999999999989</v>
      </c>
    </row>
    <row r="3099" spans="1:13" x14ac:dyDescent="0.2">
      <c r="A3099" s="5">
        <v>3.3035800000000002</v>
      </c>
      <c r="B3099" s="5">
        <f t="shared" si="240"/>
        <v>3</v>
      </c>
      <c r="C3099" s="6">
        <f t="shared" si="241"/>
        <v>0.30358000000000018</v>
      </c>
      <c r="D3099" s="7">
        <v>26.99</v>
      </c>
      <c r="E3099" s="7">
        <v>27.87</v>
      </c>
      <c r="F3099" s="7">
        <v>27.675619999999999</v>
      </c>
      <c r="G3099" s="7">
        <v>27.725000000000001</v>
      </c>
      <c r="H3099" s="7">
        <v>28.114999999999998</v>
      </c>
      <c r="K3099" s="9">
        <f t="shared" si="242"/>
        <v>27.87</v>
      </c>
      <c r="L3099" s="9">
        <f t="shared" si="243"/>
        <v>26.99</v>
      </c>
      <c r="M3099" s="9">
        <f t="shared" si="244"/>
        <v>0.88000000000000256</v>
      </c>
    </row>
    <row r="3100" spans="1:13" x14ac:dyDescent="0.2">
      <c r="A3100" s="5">
        <v>3.3043300000000002</v>
      </c>
      <c r="B3100" s="5">
        <f t="shared" si="240"/>
        <v>3</v>
      </c>
      <c r="C3100" s="6">
        <f t="shared" si="241"/>
        <v>0.30433000000000021</v>
      </c>
      <c r="D3100" s="7">
        <v>26.64</v>
      </c>
      <c r="E3100" s="7">
        <v>27.92</v>
      </c>
      <c r="F3100" s="7">
        <v>27.549189999999999</v>
      </c>
      <c r="G3100" s="7">
        <v>27.454999999999998</v>
      </c>
      <c r="H3100" s="7">
        <v>28.074999999999999</v>
      </c>
      <c r="K3100" s="9">
        <f t="shared" si="242"/>
        <v>27.92</v>
      </c>
      <c r="L3100" s="9">
        <f t="shared" si="243"/>
        <v>26.64</v>
      </c>
      <c r="M3100" s="9">
        <f t="shared" si="244"/>
        <v>1.2800000000000011</v>
      </c>
    </row>
    <row r="3101" spans="1:13" x14ac:dyDescent="0.2">
      <c r="A3101" s="5">
        <v>3.3050700000000002</v>
      </c>
      <c r="B3101" s="5">
        <f t="shared" si="240"/>
        <v>3</v>
      </c>
      <c r="C3101" s="6">
        <f t="shared" si="241"/>
        <v>0.30507000000000017</v>
      </c>
      <c r="D3101" s="7">
        <v>26.99</v>
      </c>
      <c r="E3101" s="7">
        <v>27.565000000000001</v>
      </c>
      <c r="F3101" s="7">
        <v>27.444980000000001</v>
      </c>
      <c r="G3101" s="7">
        <v>27.335000000000001</v>
      </c>
      <c r="H3101" s="7">
        <v>27.795000000000002</v>
      </c>
      <c r="K3101" s="9">
        <f t="shared" si="242"/>
        <v>27.565000000000001</v>
      </c>
      <c r="L3101" s="9">
        <f t="shared" si="243"/>
        <v>26.99</v>
      </c>
      <c r="M3101" s="9">
        <f t="shared" si="244"/>
        <v>0.57500000000000284</v>
      </c>
    </row>
    <row r="3102" spans="1:13" x14ac:dyDescent="0.2">
      <c r="A3102" s="5">
        <v>3.3058200000000002</v>
      </c>
      <c r="B3102" s="5">
        <f t="shared" si="240"/>
        <v>3</v>
      </c>
      <c r="C3102" s="6">
        <f t="shared" si="241"/>
        <v>0.3058200000000002</v>
      </c>
      <c r="D3102" s="7">
        <v>26.66</v>
      </c>
      <c r="E3102" s="7">
        <v>27.36</v>
      </c>
      <c r="F3102" s="7">
        <v>27.386520000000001</v>
      </c>
      <c r="G3102" s="7">
        <v>27.395</v>
      </c>
      <c r="H3102" s="7">
        <v>27.77</v>
      </c>
      <c r="K3102" s="9">
        <f t="shared" si="242"/>
        <v>27.395</v>
      </c>
      <c r="L3102" s="9">
        <f t="shared" si="243"/>
        <v>26.66</v>
      </c>
      <c r="M3102" s="9">
        <f t="shared" si="244"/>
        <v>0.73499999999999943</v>
      </c>
    </row>
    <row r="3103" spans="1:13" x14ac:dyDescent="0.2">
      <c r="A3103" s="5">
        <v>3.3065600000000002</v>
      </c>
      <c r="B3103" s="5">
        <f t="shared" si="240"/>
        <v>3</v>
      </c>
      <c r="C3103" s="6">
        <f t="shared" si="241"/>
        <v>0.30656000000000017</v>
      </c>
      <c r="D3103" s="7">
        <v>26.405000000000001</v>
      </c>
      <c r="E3103" s="7">
        <v>27.32</v>
      </c>
      <c r="F3103" s="7">
        <v>27.171060000000001</v>
      </c>
      <c r="G3103" s="7">
        <v>27.125</v>
      </c>
      <c r="H3103" s="7">
        <v>27.745000000000001</v>
      </c>
      <c r="K3103" s="9">
        <f t="shared" si="242"/>
        <v>27.32</v>
      </c>
      <c r="L3103" s="9">
        <f t="shared" si="243"/>
        <v>26.405000000000001</v>
      </c>
      <c r="M3103" s="9">
        <f t="shared" si="244"/>
        <v>0.91499999999999915</v>
      </c>
    </row>
    <row r="3104" spans="1:13" x14ac:dyDescent="0.2">
      <c r="A3104" s="5">
        <v>3.3073000000000001</v>
      </c>
      <c r="B3104" s="5">
        <f t="shared" si="240"/>
        <v>3</v>
      </c>
      <c r="C3104" s="6">
        <f t="shared" si="241"/>
        <v>0.30730000000000013</v>
      </c>
      <c r="D3104" s="7">
        <v>26.75</v>
      </c>
      <c r="E3104" s="7">
        <v>27.69</v>
      </c>
      <c r="F3104" s="7">
        <v>27.515969999999999</v>
      </c>
      <c r="G3104" s="7">
        <v>27.405000000000001</v>
      </c>
      <c r="H3104" s="7">
        <v>28.175000000000001</v>
      </c>
      <c r="K3104" s="9">
        <f t="shared" si="242"/>
        <v>27.69</v>
      </c>
      <c r="L3104" s="9">
        <f t="shared" si="243"/>
        <v>26.75</v>
      </c>
      <c r="M3104" s="9">
        <f t="shared" si="244"/>
        <v>0.94000000000000128</v>
      </c>
    </row>
    <row r="3105" spans="1:13" x14ac:dyDescent="0.2">
      <c r="A3105" s="5">
        <v>3.3080500000000002</v>
      </c>
      <c r="B3105" s="5">
        <f t="shared" si="240"/>
        <v>3</v>
      </c>
      <c r="C3105" s="6">
        <f t="shared" si="241"/>
        <v>0.30805000000000016</v>
      </c>
      <c r="D3105" s="7">
        <v>26.37</v>
      </c>
      <c r="E3105" s="7">
        <v>27.734999999999999</v>
      </c>
      <c r="F3105" s="7">
        <v>27.46611</v>
      </c>
      <c r="G3105" s="7">
        <v>27.445</v>
      </c>
      <c r="H3105" s="7">
        <v>28.234999999999999</v>
      </c>
      <c r="K3105" s="9">
        <f t="shared" si="242"/>
        <v>27.734999999999999</v>
      </c>
      <c r="L3105" s="9">
        <f t="shared" si="243"/>
        <v>26.37</v>
      </c>
      <c r="M3105" s="9">
        <f t="shared" si="244"/>
        <v>1.3649999999999984</v>
      </c>
    </row>
    <row r="3106" spans="1:13" x14ac:dyDescent="0.2">
      <c r="A3106" s="5">
        <v>3.3087900000000001</v>
      </c>
      <c r="B3106" s="5">
        <f t="shared" si="240"/>
        <v>3</v>
      </c>
      <c r="C3106" s="6">
        <f t="shared" si="241"/>
        <v>0.30879000000000012</v>
      </c>
      <c r="D3106" s="7">
        <v>26.574999999999999</v>
      </c>
      <c r="E3106" s="7">
        <v>27.75</v>
      </c>
      <c r="F3106" s="7">
        <v>27.619440000000001</v>
      </c>
      <c r="G3106" s="7">
        <v>27.7</v>
      </c>
      <c r="H3106" s="7">
        <v>28.184999999999999</v>
      </c>
      <c r="K3106" s="9">
        <f t="shared" si="242"/>
        <v>27.75</v>
      </c>
      <c r="L3106" s="9">
        <f t="shared" si="243"/>
        <v>26.574999999999999</v>
      </c>
      <c r="M3106" s="9">
        <f t="shared" si="244"/>
        <v>1.1750000000000007</v>
      </c>
    </row>
    <row r="3107" spans="1:13" x14ac:dyDescent="0.2">
      <c r="A3107" s="5">
        <v>3.3095300000000001</v>
      </c>
      <c r="B3107" s="5">
        <f t="shared" si="240"/>
        <v>3</v>
      </c>
      <c r="C3107" s="6">
        <f t="shared" si="241"/>
        <v>0.30953000000000008</v>
      </c>
      <c r="D3107" s="7">
        <v>27.395</v>
      </c>
      <c r="E3107" s="7">
        <v>27.65</v>
      </c>
      <c r="F3107" s="7">
        <v>27.82235</v>
      </c>
      <c r="G3107" s="7">
        <v>27.76</v>
      </c>
      <c r="H3107" s="7">
        <v>28.395</v>
      </c>
      <c r="K3107" s="9">
        <f t="shared" si="242"/>
        <v>27.82235</v>
      </c>
      <c r="L3107" s="9">
        <f t="shared" si="243"/>
        <v>27.395</v>
      </c>
      <c r="M3107" s="9">
        <f t="shared" si="244"/>
        <v>0.42735000000000056</v>
      </c>
    </row>
    <row r="3108" spans="1:13" x14ac:dyDescent="0.2">
      <c r="A3108" s="5">
        <v>3.3102800000000001</v>
      </c>
      <c r="B3108" s="5">
        <f t="shared" si="240"/>
        <v>3</v>
      </c>
      <c r="C3108" s="6">
        <f t="shared" si="241"/>
        <v>0.31028000000000011</v>
      </c>
      <c r="D3108" s="7">
        <v>26.945</v>
      </c>
      <c r="E3108" s="7">
        <v>27.25</v>
      </c>
      <c r="F3108" s="7">
        <v>27.48846</v>
      </c>
      <c r="G3108" s="7">
        <v>27.48</v>
      </c>
      <c r="H3108" s="7">
        <v>28.175000000000001</v>
      </c>
      <c r="K3108" s="9">
        <f t="shared" si="242"/>
        <v>27.48846</v>
      </c>
      <c r="L3108" s="9">
        <f t="shared" si="243"/>
        <v>26.945</v>
      </c>
      <c r="M3108" s="9">
        <f t="shared" si="244"/>
        <v>0.54345999999999961</v>
      </c>
    </row>
    <row r="3109" spans="1:13" x14ac:dyDescent="0.2">
      <c r="A3109" s="5">
        <v>3.3110200000000001</v>
      </c>
      <c r="B3109" s="5">
        <f t="shared" si="240"/>
        <v>3</v>
      </c>
      <c r="C3109" s="6">
        <f t="shared" si="241"/>
        <v>0.31102000000000007</v>
      </c>
      <c r="D3109" s="7">
        <v>26.725000000000001</v>
      </c>
      <c r="E3109" s="7">
        <v>27.59</v>
      </c>
      <c r="F3109" s="7">
        <v>27.583770000000001</v>
      </c>
      <c r="G3109" s="7">
        <v>27.42</v>
      </c>
      <c r="H3109" s="7">
        <v>28.295000000000002</v>
      </c>
      <c r="K3109" s="9">
        <f t="shared" si="242"/>
        <v>27.59</v>
      </c>
      <c r="L3109" s="9">
        <f t="shared" si="243"/>
        <v>26.725000000000001</v>
      </c>
      <c r="M3109" s="9">
        <f t="shared" si="244"/>
        <v>0.86499999999999844</v>
      </c>
    </row>
    <row r="3110" spans="1:13" x14ac:dyDescent="0.2">
      <c r="A3110" s="5">
        <v>3.3117700000000001</v>
      </c>
      <c r="B3110" s="5">
        <f t="shared" si="240"/>
        <v>3</v>
      </c>
      <c r="C3110" s="6">
        <f t="shared" si="241"/>
        <v>0.3117700000000001</v>
      </c>
      <c r="D3110" s="7">
        <v>27.055</v>
      </c>
      <c r="E3110" s="7">
        <v>27.93</v>
      </c>
      <c r="F3110" s="7">
        <v>27.8428</v>
      </c>
      <c r="G3110" s="7">
        <v>27.71</v>
      </c>
      <c r="H3110" s="7">
        <v>28.49</v>
      </c>
      <c r="K3110" s="9">
        <f t="shared" si="242"/>
        <v>27.93</v>
      </c>
      <c r="L3110" s="9">
        <f t="shared" si="243"/>
        <v>27.055</v>
      </c>
      <c r="M3110" s="9">
        <f t="shared" si="244"/>
        <v>0.875</v>
      </c>
    </row>
    <row r="3111" spans="1:13" x14ac:dyDescent="0.2">
      <c r="A3111" s="5">
        <v>3.3125100000000001</v>
      </c>
      <c r="B3111" s="5">
        <f t="shared" si="240"/>
        <v>3</v>
      </c>
      <c r="C3111" s="6">
        <f t="shared" si="241"/>
        <v>0.31251000000000007</v>
      </c>
      <c r="D3111" s="7">
        <v>27.15</v>
      </c>
      <c r="E3111" s="7">
        <v>28.13</v>
      </c>
      <c r="F3111" s="7">
        <v>28.06504</v>
      </c>
      <c r="G3111" s="7">
        <v>27.945</v>
      </c>
      <c r="H3111" s="7">
        <v>28.64</v>
      </c>
      <c r="K3111" s="9">
        <f t="shared" si="242"/>
        <v>28.13</v>
      </c>
      <c r="L3111" s="9">
        <f t="shared" si="243"/>
        <v>27.15</v>
      </c>
      <c r="M3111" s="9">
        <f t="shared" si="244"/>
        <v>0.98000000000000043</v>
      </c>
    </row>
    <row r="3112" spans="1:13" x14ac:dyDescent="0.2">
      <c r="A3112" s="5">
        <v>3.31325</v>
      </c>
      <c r="B3112" s="5">
        <f t="shared" si="240"/>
        <v>3</v>
      </c>
      <c r="C3112" s="6">
        <f t="shared" si="241"/>
        <v>0.31325000000000003</v>
      </c>
      <c r="D3112" s="7">
        <v>27.47</v>
      </c>
      <c r="E3112" s="7">
        <v>28.36</v>
      </c>
      <c r="F3112" s="7">
        <v>28.168579999999999</v>
      </c>
      <c r="G3112" s="7">
        <v>27.945</v>
      </c>
      <c r="H3112" s="7">
        <v>28.684999999999999</v>
      </c>
      <c r="K3112" s="9">
        <f t="shared" si="242"/>
        <v>28.36</v>
      </c>
      <c r="L3112" s="9">
        <f t="shared" si="243"/>
        <v>27.47</v>
      </c>
      <c r="M3112" s="9">
        <f t="shared" si="244"/>
        <v>0.89000000000000057</v>
      </c>
    </row>
    <row r="3113" spans="1:13" x14ac:dyDescent="0.2">
      <c r="A3113" s="5">
        <v>3.3140000000000001</v>
      </c>
      <c r="B3113" s="5">
        <f t="shared" si="240"/>
        <v>3</v>
      </c>
      <c r="C3113" s="6">
        <f t="shared" si="241"/>
        <v>0.31400000000000006</v>
      </c>
      <c r="D3113" s="7">
        <v>26.82</v>
      </c>
      <c r="E3113" s="7">
        <v>27.98</v>
      </c>
      <c r="F3113" s="7">
        <v>27.901879999999998</v>
      </c>
      <c r="G3113" s="7">
        <v>27.844999999999999</v>
      </c>
      <c r="H3113" s="7">
        <v>28.58</v>
      </c>
      <c r="K3113" s="9">
        <f t="shared" si="242"/>
        <v>27.98</v>
      </c>
      <c r="L3113" s="9">
        <f t="shared" si="243"/>
        <v>26.82</v>
      </c>
      <c r="M3113" s="9">
        <f t="shared" si="244"/>
        <v>1.1600000000000001</v>
      </c>
    </row>
    <row r="3114" spans="1:13" x14ac:dyDescent="0.2">
      <c r="A3114" s="5">
        <v>3.31474</v>
      </c>
      <c r="B3114" s="5">
        <f t="shared" si="240"/>
        <v>3</v>
      </c>
      <c r="C3114" s="6">
        <f t="shared" si="241"/>
        <v>0.31474000000000002</v>
      </c>
      <c r="D3114" s="7">
        <v>26.625</v>
      </c>
      <c r="E3114" s="7">
        <v>27.844999999999999</v>
      </c>
      <c r="F3114" s="7">
        <v>27.816500000000001</v>
      </c>
      <c r="G3114" s="7">
        <v>27.844999999999999</v>
      </c>
      <c r="H3114" s="7">
        <v>28.565000000000001</v>
      </c>
      <c r="K3114" s="9">
        <f t="shared" si="242"/>
        <v>27.844999999999999</v>
      </c>
      <c r="L3114" s="9">
        <f t="shared" si="243"/>
        <v>26.625</v>
      </c>
      <c r="M3114" s="9">
        <f t="shared" si="244"/>
        <v>1.2199999999999989</v>
      </c>
    </row>
    <row r="3115" spans="1:13" x14ac:dyDescent="0.2">
      <c r="A3115" s="5">
        <v>3.31548</v>
      </c>
      <c r="B3115" s="5">
        <f t="shared" si="240"/>
        <v>3</v>
      </c>
      <c r="C3115" s="6">
        <f t="shared" si="241"/>
        <v>0.31547999999999998</v>
      </c>
      <c r="D3115" s="7">
        <v>26.445</v>
      </c>
      <c r="E3115" s="7">
        <v>27.385000000000002</v>
      </c>
      <c r="F3115" s="7">
        <v>27.413679999999999</v>
      </c>
      <c r="G3115" s="7">
        <v>27.71</v>
      </c>
      <c r="H3115" s="7">
        <v>27.945</v>
      </c>
      <c r="K3115" s="9">
        <f t="shared" si="242"/>
        <v>27.71</v>
      </c>
      <c r="L3115" s="9">
        <f t="shared" si="243"/>
        <v>26.445</v>
      </c>
      <c r="M3115" s="9">
        <f t="shared" si="244"/>
        <v>1.2650000000000006</v>
      </c>
    </row>
    <row r="3116" spans="1:13" x14ac:dyDescent="0.2">
      <c r="A3116" s="5">
        <v>3.31623</v>
      </c>
      <c r="B3116" s="5">
        <f t="shared" si="240"/>
        <v>3</v>
      </c>
      <c r="C3116" s="6">
        <f t="shared" si="241"/>
        <v>0.31623000000000001</v>
      </c>
      <c r="D3116" s="7">
        <v>26.87</v>
      </c>
      <c r="E3116" s="7">
        <v>27.164999999999999</v>
      </c>
      <c r="F3116" s="7">
        <v>27.407710000000002</v>
      </c>
      <c r="G3116" s="7">
        <v>27.42</v>
      </c>
      <c r="H3116" s="7">
        <v>27.87</v>
      </c>
      <c r="K3116" s="9">
        <f t="shared" si="242"/>
        <v>27.42</v>
      </c>
      <c r="L3116" s="9">
        <f t="shared" si="243"/>
        <v>26.87</v>
      </c>
      <c r="M3116" s="9">
        <f t="shared" si="244"/>
        <v>0.55000000000000071</v>
      </c>
    </row>
    <row r="3117" spans="1:13" x14ac:dyDescent="0.2">
      <c r="A3117" s="5">
        <v>3.31697</v>
      </c>
      <c r="B3117" s="5">
        <f t="shared" si="240"/>
        <v>3</v>
      </c>
      <c r="C3117" s="6">
        <f t="shared" si="241"/>
        <v>0.31696999999999997</v>
      </c>
      <c r="D3117" s="7">
        <v>26.555</v>
      </c>
      <c r="E3117" s="7">
        <v>27.69</v>
      </c>
      <c r="F3117" s="7">
        <v>27.451419999999999</v>
      </c>
      <c r="G3117" s="7">
        <v>27.405000000000001</v>
      </c>
      <c r="H3117" s="7">
        <v>27.82</v>
      </c>
      <c r="K3117" s="9">
        <f t="shared" si="242"/>
        <v>27.69</v>
      </c>
      <c r="L3117" s="9">
        <f t="shared" si="243"/>
        <v>26.555</v>
      </c>
      <c r="M3117" s="9">
        <f t="shared" si="244"/>
        <v>1.1350000000000016</v>
      </c>
    </row>
    <row r="3118" spans="1:13" x14ac:dyDescent="0.2">
      <c r="A3118" s="5">
        <v>3.31772</v>
      </c>
      <c r="B3118" s="5">
        <f t="shared" si="240"/>
        <v>3</v>
      </c>
      <c r="C3118" s="6">
        <f t="shared" si="241"/>
        <v>0.31772</v>
      </c>
      <c r="D3118" s="7">
        <v>26.31</v>
      </c>
      <c r="E3118" s="7">
        <v>27.495000000000001</v>
      </c>
      <c r="F3118" s="7">
        <v>27.350670000000001</v>
      </c>
      <c r="G3118" s="7">
        <v>27.445</v>
      </c>
      <c r="H3118" s="7">
        <v>28.074999999999999</v>
      </c>
      <c r="K3118" s="9">
        <f t="shared" si="242"/>
        <v>27.495000000000001</v>
      </c>
      <c r="L3118" s="9">
        <f t="shared" si="243"/>
        <v>26.31</v>
      </c>
      <c r="M3118" s="9">
        <f t="shared" si="244"/>
        <v>1.1850000000000023</v>
      </c>
    </row>
    <row r="3119" spans="1:13" x14ac:dyDescent="0.2">
      <c r="A3119" s="5">
        <v>3.31846</v>
      </c>
      <c r="B3119" s="5">
        <f t="shared" si="240"/>
        <v>3</v>
      </c>
      <c r="C3119" s="6">
        <f t="shared" si="241"/>
        <v>0.31845999999999997</v>
      </c>
      <c r="D3119" s="7">
        <v>26.335000000000001</v>
      </c>
      <c r="E3119" s="7">
        <v>27.385000000000002</v>
      </c>
      <c r="F3119" s="7">
        <v>27.301220000000001</v>
      </c>
      <c r="G3119" s="7">
        <v>27.32</v>
      </c>
      <c r="H3119" s="7">
        <v>27.93</v>
      </c>
      <c r="K3119" s="9">
        <f t="shared" si="242"/>
        <v>27.385000000000002</v>
      </c>
      <c r="L3119" s="9">
        <f t="shared" si="243"/>
        <v>26.335000000000001</v>
      </c>
      <c r="M3119" s="9">
        <f t="shared" si="244"/>
        <v>1.0500000000000007</v>
      </c>
    </row>
    <row r="3120" spans="1:13" x14ac:dyDescent="0.2">
      <c r="A3120" s="5">
        <v>3.3191999999999999</v>
      </c>
      <c r="B3120" s="5">
        <f t="shared" si="240"/>
        <v>3</v>
      </c>
      <c r="C3120" s="6">
        <f t="shared" si="241"/>
        <v>0.31919999999999993</v>
      </c>
      <c r="D3120" s="7">
        <v>26.454999999999998</v>
      </c>
      <c r="E3120" s="7">
        <v>27.385000000000002</v>
      </c>
      <c r="F3120" s="7">
        <v>27.28416</v>
      </c>
      <c r="G3120" s="7">
        <v>27.21</v>
      </c>
      <c r="H3120" s="7">
        <v>27.81</v>
      </c>
      <c r="K3120" s="9">
        <f t="shared" si="242"/>
        <v>27.385000000000002</v>
      </c>
      <c r="L3120" s="9">
        <f t="shared" si="243"/>
        <v>26.454999999999998</v>
      </c>
      <c r="M3120" s="9">
        <f t="shared" si="244"/>
        <v>0.93000000000000327</v>
      </c>
    </row>
    <row r="3121" spans="1:13" x14ac:dyDescent="0.2">
      <c r="A3121" s="5">
        <v>3.31995</v>
      </c>
      <c r="B3121" s="5">
        <f t="shared" si="240"/>
        <v>3</v>
      </c>
      <c r="C3121" s="6">
        <f t="shared" si="241"/>
        <v>0.31994999999999996</v>
      </c>
      <c r="D3121" s="7">
        <v>26.66</v>
      </c>
      <c r="E3121" s="7">
        <v>27.395</v>
      </c>
      <c r="F3121" s="7">
        <v>27.443439999999999</v>
      </c>
      <c r="G3121" s="7">
        <v>27.395</v>
      </c>
      <c r="H3121" s="7">
        <v>28.004999999999999</v>
      </c>
      <c r="K3121" s="9">
        <f t="shared" si="242"/>
        <v>27.443439999999999</v>
      </c>
      <c r="L3121" s="9">
        <f t="shared" si="243"/>
        <v>26.66</v>
      </c>
      <c r="M3121" s="9">
        <f t="shared" si="244"/>
        <v>0.7834399999999988</v>
      </c>
    </row>
    <row r="3122" spans="1:13" x14ac:dyDescent="0.2">
      <c r="A3122" s="5">
        <v>3.3206899999999999</v>
      </c>
      <c r="B3122" s="5">
        <f t="shared" si="240"/>
        <v>3</v>
      </c>
      <c r="C3122" s="6">
        <f t="shared" si="241"/>
        <v>0.32068999999999992</v>
      </c>
      <c r="D3122" s="7">
        <v>26.27</v>
      </c>
      <c r="E3122" s="7">
        <v>27.395</v>
      </c>
      <c r="F3122" s="7">
        <v>27.277830000000002</v>
      </c>
      <c r="G3122" s="7">
        <v>27.285</v>
      </c>
      <c r="H3122" s="7">
        <v>28.015000000000001</v>
      </c>
      <c r="K3122" s="9">
        <f t="shared" si="242"/>
        <v>27.395</v>
      </c>
      <c r="L3122" s="9">
        <f t="shared" si="243"/>
        <v>26.27</v>
      </c>
      <c r="M3122" s="9">
        <f t="shared" si="244"/>
        <v>1.125</v>
      </c>
    </row>
    <row r="3123" spans="1:13" x14ac:dyDescent="0.2">
      <c r="A3123" s="5">
        <v>3.3214299999999999</v>
      </c>
      <c r="B3123" s="5">
        <f t="shared" si="240"/>
        <v>3</v>
      </c>
      <c r="C3123" s="6">
        <f t="shared" si="241"/>
        <v>0.32142999999999988</v>
      </c>
      <c r="D3123" s="7">
        <v>26.15</v>
      </c>
      <c r="E3123" s="7">
        <v>27.225000000000001</v>
      </c>
      <c r="F3123" s="7">
        <v>27.151969999999999</v>
      </c>
      <c r="G3123" s="7">
        <v>27.234999999999999</v>
      </c>
      <c r="H3123" s="7">
        <v>27.855</v>
      </c>
      <c r="K3123" s="9">
        <f t="shared" si="242"/>
        <v>27.234999999999999</v>
      </c>
      <c r="L3123" s="9">
        <f t="shared" si="243"/>
        <v>26.15</v>
      </c>
      <c r="M3123" s="9">
        <f t="shared" si="244"/>
        <v>1.0850000000000009</v>
      </c>
    </row>
    <row r="3124" spans="1:13" x14ac:dyDescent="0.2">
      <c r="A3124" s="5">
        <v>3.3221799999999999</v>
      </c>
      <c r="B3124" s="5">
        <f t="shared" si="240"/>
        <v>3</v>
      </c>
      <c r="C3124" s="6">
        <f t="shared" si="241"/>
        <v>0.32217999999999991</v>
      </c>
      <c r="D3124" s="7">
        <v>25.72</v>
      </c>
      <c r="E3124" s="7">
        <v>27.225000000000001</v>
      </c>
      <c r="F3124" s="7">
        <v>27.052569999999999</v>
      </c>
      <c r="G3124" s="7">
        <v>27.285</v>
      </c>
      <c r="H3124" s="7">
        <v>27.82</v>
      </c>
      <c r="K3124" s="9">
        <f t="shared" si="242"/>
        <v>27.285</v>
      </c>
      <c r="L3124" s="9">
        <f t="shared" si="243"/>
        <v>25.72</v>
      </c>
      <c r="M3124" s="9">
        <f t="shared" si="244"/>
        <v>1.5650000000000013</v>
      </c>
    </row>
    <row r="3125" spans="1:13" x14ac:dyDescent="0.2">
      <c r="A3125" s="5">
        <v>3.3229199999999999</v>
      </c>
      <c r="B3125" s="5">
        <f t="shared" si="240"/>
        <v>3</v>
      </c>
      <c r="C3125" s="6">
        <f t="shared" si="241"/>
        <v>0.32291999999999987</v>
      </c>
      <c r="D3125" s="7">
        <v>26.074999999999999</v>
      </c>
      <c r="E3125" s="7">
        <v>27.164999999999999</v>
      </c>
      <c r="F3125" s="7">
        <v>27.145350000000001</v>
      </c>
      <c r="G3125" s="7">
        <v>27.26</v>
      </c>
      <c r="H3125" s="7">
        <v>27.7</v>
      </c>
      <c r="K3125" s="9">
        <f t="shared" si="242"/>
        <v>27.26</v>
      </c>
      <c r="L3125" s="9">
        <f t="shared" si="243"/>
        <v>26.074999999999999</v>
      </c>
      <c r="M3125" s="9">
        <f t="shared" si="244"/>
        <v>1.1850000000000023</v>
      </c>
    </row>
    <row r="3126" spans="1:13" x14ac:dyDescent="0.2">
      <c r="A3126" s="5">
        <v>3.3236699999999999</v>
      </c>
      <c r="B3126" s="5">
        <f t="shared" si="240"/>
        <v>3</v>
      </c>
      <c r="C3126" s="6">
        <f t="shared" si="241"/>
        <v>0.3236699999999999</v>
      </c>
      <c r="D3126" s="7">
        <v>26.465</v>
      </c>
      <c r="E3126" s="7">
        <v>27.36</v>
      </c>
      <c r="F3126" s="7">
        <v>27.2241</v>
      </c>
      <c r="G3126" s="7">
        <v>26.98</v>
      </c>
      <c r="H3126" s="7">
        <v>27.81</v>
      </c>
      <c r="K3126" s="9">
        <f t="shared" si="242"/>
        <v>27.36</v>
      </c>
      <c r="L3126" s="9">
        <f t="shared" si="243"/>
        <v>26.465</v>
      </c>
      <c r="M3126" s="9">
        <f t="shared" si="244"/>
        <v>0.89499999999999957</v>
      </c>
    </row>
    <row r="3127" spans="1:13" x14ac:dyDescent="0.2">
      <c r="A3127" s="5">
        <v>3.3244099999999999</v>
      </c>
      <c r="B3127" s="5">
        <f t="shared" si="240"/>
        <v>3</v>
      </c>
      <c r="C3127" s="6">
        <f t="shared" si="241"/>
        <v>0.32440999999999987</v>
      </c>
      <c r="D3127" s="7">
        <v>26.26</v>
      </c>
      <c r="E3127" s="7">
        <v>27.565000000000001</v>
      </c>
      <c r="F3127" s="7">
        <v>27.27844</v>
      </c>
      <c r="G3127" s="7">
        <v>27.245000000000001</v>
      </c>
      <c r="H3127" s="7">
        <v>27.835000000000001</v>
      </c>
      <c r="K3127" s="9">
        <f t="shared" si="242"/>
        <v>27.565000000000001</v>
      </c>
      <c r="L3127" s="9">
        <f t="shared" si="243"/>
        <v>26.26</v>
      </c>
      <c r="M3127" s="9">
        <f t="shared" si="244"/>
        <v>1.3049999999999997</v>
      </c>
    </row>
    <row r="3128" spans="1:13" x14ac:dyDescent="0.2">
      <c r="A3128" s="5">
        <v>3.3251499999999998</v>
      </c>
      <c r="B3128" s="5">
        <f t="shared" si="240"/>
        <v>3</v>
      </c>
      <c r="C3128" s="6">
        <f t="shared" si="241"/>
        <v>0.32514999999999983</v>
      </c>
      <c r="D3128" s="7">
        <v>26.6</v>
      </c>
      <c r="E3128" s="7">
        <v>27.285</v>
      </c>
      <c r="F3128" s="7">
        <v>27.302109999999999</v>
      </c>
      <c r="G3128" s="7">
        <v>27.21</v>
      </c>
      <c r="H3128" s="7">
        <v>27.82</v>
      </c>
      <c r="K3128" s="9">
        <f t="shared" si="242"/>
        <v>27.302109999999999</v>
      </c>
      <c r="L3128" s="9">
        <f t="shared" si="243"/>
        <v>26.6</v>
      </c>
      <c r="M3128" s="9">
        <f t="shared" si="244"/>
        <v>0.70210999999999757</v>
      </c>
    </row>
    <row r="3129" spans="1:13" x14ac:dyDescent="0.2">
      <c r="A3129" s="5">
        <v>3.3258999999999999</v>
      </c>
      <c r="B3129" s="5">
        <f t="shared" si="240"/>
        <v>3</v>
      </c>
      <c r="C3129" s="6">
        <f t="shared" si="241"/>
        <v>0.32589999999999986</v>
      </c>
      <c r="D3129" s="7">
        <v>26.32</v>
      </c>
      <c r="E3129" s="7">
        <v>27.565000000000001</v>
      </c>
      <c r="F3129" s="7">
        <v>27.281189999999999</v>
      </c>
      <c r="G3129" s="7">
        <v>27.2</v>
      </c>
      <c r="H3129" s="7">
        <v>27.954999999999998</v>
      </c>
      <c r="K3129" s="9">
        <f t="shared" si="242"/>
        <v>27.565000000000001</v>
      </c>
      <c r="L3129" s="9">
        <f t="shared" si="243"/>
        <v>26.32</v>
      </c>
      <c r="M3129" s="9">
        <f t="shared" si="244"/>
        <v>1.245000000000001</v>
      </c>
    </row>
    <row r="3130" spans="1:13" x14ac:dyDescent="0.2">
      <c r="A3130" s="5">
        <v>3.3266399999999998</v>
      </c>
      <c r="B3130" s="5">
        <f t="shared" si="240"/>
        <v>3</v>
      </c>
      <c r="C3130" s="6">
        <f t="shared" si="241"/>
        <v>0.32663999999999982</v>
      </c>
      <c r="D3130" s="7">
        <v>26.184999999999999</v>
      </c>
      <c r="E3130" s="7">
        <v>27.225000000000001</v>
      </c>
      <c r="F3130" s="7">
        <v>27.05939</v>
      </c>
      <c r="G3130" s="7">
        <v>26.99</v>
      </c>
      <c r="H3130" s="7">
        <v>27.66</v>
      </c>
      <c r="K3130" s="9">
        <f t="shared" si="242"/>
        <v>27.225000000000001</v>
      </c>
      <c r="L3130" s="9">
        <f t="shared" si="243"/>
        <v>26.184999999999999</v>
      </c>
      <c r="M3130" s="9">
        <f t="shared" si="244"/>
        <v>1.0400000000000027</v>
      </c>
    </row>
    <row r="3131" spans="1:13" x14ac:dyDescent="0.2">
      <c r="A3131" s="5">
        <v>3.3273799999999998</v>
      </c>
      <c r="B3131" s="5">
        <f t="shared" si="240"/>
        <v>3</v>
      </c>
      <c r="C3131" s="6">
        <f t="shared" si="241"/>
        <v>0.32737999999999978</v>
      </c>
      <c r="D3131" s="7">
        <v>26.135000000000002</v>
      </c>
      <c r="E3131" s="7">
        <v>27.09</v>
      </c>
      <c r="F3131" s="7">
        <v>27.048110000000001</v>
      </c>
      <c r="G3131" s="7">
        <v>27.125</v>
      </c>
      <c r="H3131" s="7">
        <v>27.785</v>
      </c>
      <c r="K3131" s="9">
        <f t="shared" si="242"/>
        <v>27.125</v>
      </c>
      <c r="L3131" s="9">
        <f t="shared" si="243"/>
        <v>26.135000000000002</v>
      </c>
      <c r="M3131" s="9">
        <f t="shared" si="244"/>
        <v>0.98999999999999844</v>
      </c>
    </row>
    <row r="3132" spans="1:13" x14ac:dyDescent="0.2">
      <c r="A3132" s="5">
        <v>3.3281299999999998</v>
      </c>
      <c r="B3132" s="5">
        <f t="shared" si="240"/>
        <v>3</v>
      </c>
      <c r="C3132" s="6">
        <f t="shared" si="241"/>
        <v>0.32812999999999981</v>
      </c>
      <c r="D3132" s="7">
        <v>26.245000000000001</v>
      </c>
      <c r="E3132" s="7">
        <v>27.405000000000001</v>
      </c>
      <c r="F3132" s="7">
        <v>27.246659999999999</v>
      </c>
      <c r="G3132" s="7">
        <v>27.335000000000001</v>
      </c>
      <c r="H3132" s="7">
        <v>27.795000000000002</v>
      </c>
      <c r="K3132" s="9">
        <f t="shared" si="242"/>
        <v>27.405000000000001</v>
      </c>
      <c r="L3132" s="9">
        <f t="shared" si="243"/>
        <v>26.245000000000001</v>
      </c>
      <c r="M3132" s="9">
        <f t="shared" si="244"/>
        <v>1.1600000000000001</v>
      </c>
    </row>
    <row r="3133" spans="1:13" x14ac:dyDescent="0.2">
      <c r="A3133" s="5">
        <v>3.3288700000000002</v>
      </c>
      <c r="B3133" s="5">
        <f t="shared" si="240"/>
        <v>3</v>
      </c>
      <c r="C3133" s="6">
        <f t="shared" si="241"/>
        <v>0.32887000000000022</v>
      </c>
      <c r="D3133" s="7">
        <v>26.465</v>
      </c>
      <c r="E3133" s="7">
        <v>27.69</v>
      </c>
      <c r="F3133" s="7">
        <v>27.348130000000001</v>
      </c>
      <c r="G3133" s="7">
        <v>27.175000000000001</v>
      </c>
      <c r="H3133" s="7">
        <v>27.745000000000001</v>
      </c>
      <c r="K3133" s="9">
        <f t="shared" si="242"/>
        <v>27.69</v>
      </c>
      <c r="L3133" s="9">
        <f t="shared" si="243"/>
        <v>26.465</v>
      </c>
      <c r="M3133" s="9">
        <f t="shared" si="244"/>
        <v>1.2250000000000014</v>
      </c>
    </row>
    <row r="3134" spans="1:13" x14ac:dyDescent="0.2">
      <c r="A3134" s="5">
        <v>3.3296100000000002</v>
      </c>
      <c r="B3134" s="5">
        <f t="shared" si="240"/>
        <v>3</v>
      </c>
      <c r="C3134" s="6">
        <f t="shared" si="241"/>
        <v>0.32961000000000018</v>
      </c>
      <c r="D3134" s="7">
        <v>26.82</v>
      </c>
      <c r="E3134" s="7">
        <v>27.69</v>
      </c>
      <c r="F3134" s="7">
        <v>27.501349999999999</v>
      </c>
      <c r="G3134" s="7">
        <v>27.31</v>
      </c>
      <c r="H3134" s="7">
        <v>27.81</v>
      </c>
      <c r="K3134" s="9">
        <f t="shared" si="242"/>
        <v>27.69</v>
      </c>
      <c r="L3134" s="9">
        <f t="shared" si="243"/>
        <v>26.82</v>
      </c>
      <c r="M3134" s="9">
        <f t="shared" si="244"/>
        <v>0.87000000000000099</v>
      </c>
    </row>
    <row r="3135" spans="1:13" x14ac:dyDescent="0.2">
      <c r="A3135" s="5">
        <v>3.3303600000000002</v>
      </c>
      <c r="B3135" s="5">
        <f t="shared" si="240"/>
        <v>3</v>
      </c>
      <c r="C3135" s="6">
        <f t="shared" si="241"/>
        <v>0.33036000000000021</v>
      </c>
      <c r="D3135" s="7">
        <v>26.565000000000001</v>
      </c>
      <c r="E3135" s="7">
        <v>27.065000000000001</v>
      </c>
      <c r="F3135" s="7">
        <v>27.06354</v>
      </c>
      <c r="G3135" s="7">
        <v>26.844999999999999</v>
      </c>
      <c r="H3135" s="7">
        <v>27.684999999999999</v>
      </c>
      <c r="K3135" s="9">
        <f t="shared" si="242"/>
        <v>27.065000000000001</v>
      </c>
      <c r="L3135" s="9">
        <f t="shared" si="243"/>
        <v>26.565000000000001</v>
      </c>
      <c r="M3135" s="9">
        <f t="shared" si="244"/>
        <v>0.5</v>
      </c>
    </row>
    <row r="3136" spans="1:13" x14ac:dyDescent="0.2">
      <c r="A3136" s="5">
        <v>3.3311000000000002</v>
      </c>
      <c r="B3136" s="5">
        <f t="shared" si="240"/>
        <v>3</v>
      </c>
      <c r="C3136" s="6">
        <f t="shared" si="241"/>
        <v>0.33110000000000017</v>
      </c>
      <c r="D3136" s="7">
        <v>26.6</v>
      </c>
      <c r="E3136" s="7">
        <v>27.065000000000001</v>
      </c>
      <c r="F3136" s="7">
        <v>27.331029999999998</v>
      </c>
      <c r="G3136" s="7">
        <v>27.125</v>
      </c>
      <c r="H3136" s="7">
        <v>28.14</v>
      </c>
      <c r="K3136" s="9">
        <f t="shared" si="242"/>
        <v>27.331029999999998</v>
      </c>
      <c r="L3136" s="9">
        <f t="shared" si="243"/>
        <v>26.6</v>
      </c>
      <c r="M3136" s="9">
        <f t="shared" si="244"/>
        <v>0.73102999999999696</v>
      </c>
    </row>
    <row r="3137" spans="1:13" x14ac:dyDescent="0.2">
      <c r="A3137" s="5">
        <v>3.3318500000000002</v>
      </c>
      <c r="B3137" s="5">
        <f t="shared" si="240"/>
        <v>3</v>
      </c>
      <c r="C3137" s="6">
        <f t="shared" si="241"/>
        <v>0.3318500000000002</v>
      </c>
      <c r="D3137" s="7">
        <v>27.08</v>
      </c>
      <c r="E3137" s="7">
        <v>27.625</v>
      </c>
      <c r="F3137" s="7">
        <v>27.579429999999999</v>
      </c>
      <c r="G3137" s="7">
        <v>27.2</v>
      </c>
      <c r="H3137" s="7">
        <v>28.25</v>
      </c>
      <c r="K3137" s="9">
        <f t="shared" si="242"/>
        <v>27.625</v>
      </c>
      <c r="L3137" s="9">
        <f t="shared" si="243"/>
        <v>27.08</v>
      </c>
      <c r="M3137" s="9">
        <f t="shared" si="244"/>
        <v>0.54500000000000171</v>
      </c>
    </row>
    <row r="3138" spans="1:13" x14ac:dyDescent="0.2">
      <c r="A3138" s="5">
        <v>3.3325900000000002</v>
      </c>
      <c r="B3138" s="5">
        <f t="shared" ref="B3138:B3201" si="245">INT(A3138)</f>
        <v>3</v>
      </c>
      <c r="C3138" s="6">
        <f t="shared" ref="C3138:C3201" si="246">A3138-B3138</f>
        <v>0.33259000000000016</v>
      </c>
      <c r="D3138" s="7">
        <v>27.274999999999999</v>
      </c>
      <c r="E3138" s="7">
        <v>27.82</v>
      </c>
      <c r="F3138" s="7">
        <v>27.806319999999999</v>
      </c>
      <c r="G3138" s="7">
        <v>27.445</v>
      </c>
      <c r="H3138" s="7">
        <v>28.36</v>
      </c>
      <c r="K3138" s="9">
        <f t="shared" ref="K3138:K3201" si="247">MAX(D3138:G3138)</f>
        <v>27.82</v>
      </c>
      <c r="L3138" s="9">
        <f t="shared" ref="L3138:L3201" si="248">MIN(D3138:G3138)</f>
        <v>27.274999999999999</v>
      </c>
      <c r="M3138" s="9">
        <f t="shared" si="244"/>
        <v>0.54500000000000171</v>
      </c>
    </row>
    <row r="3139" spans="1:13" x14ac:dyDescent="0.2">
      <c r="A3139" s="5">
        <v>3.3333300000000001</v>
      </c>
      <c r="B3139" s="5">
        <f t="shared" si="245"/>
        <v>3</v>
      </c>
      <c r="C3139" s="6">
        <f t="shared" si="246"/>
        <v>0.33333000000000013</v>
      </c>
      <c r="D3139" s="7">
        <v>27.26</v>
      </c>
      <c r="E3139" s="7">
        <v>27.82</v>
      </c>
      <c r="F3139" s="7">
        <v>27.67848</v>
      </c>
      <c r="G3139" s="7">
        <v>27.27</v>
      </c>
      <c r="H3139" s="7">
        <v>28.15</v>
      </c>
      <c r="K3139" s="9">
        <f t="shared" si="247"/>
        <v>27.82</v>
      </c>
      <c r="L3139" s="9">
        <f t="shared" si="248"/>
        <v>27.26</v>
      </c>
      <c r="M3139" s="9">
        <f t="shared" ref="M3139:M3202" si="249">K3139-L3139</f>
        <v>0.55999999999999872</v>
      </c>
    </row>
    <row r="3140" spans="1:13" x14ac:dyDescent="0.2">
      <c r="A3140" s="5">
        <v>3.3340800000000002</v>
      </c>
      <c r="B3140" s="5">
        <f t="shared" si="245"/>
        <v>3</v>
      </c>
      <c r="C3140" s="6">
        <f t="shared" si="246"/>
        <v>0.33408000000000015</v>
      </c>
      <c r="D3140" s="7">
        <v>26.734999999999999</v>
      </c>
      <c r="E3140" s="7">
        <v>27.82</v>
      </c>
      <c r="F3140" s="7">
        <v>27.594139999999999</v>
      </c>
      <c r="G3140" s="7">
        <v>27.405000000000001</v>
      </c>
      <c r="H3140" s="7">
        <v>28.31</v>
      </c>
      <c r="K3140" s="9">
        <f t="shared" si="247"/>
        <v>27.82</v>
      </c>
      <c r="L3140" s="9">
        <f t="shared" si="248"/>
        <v>26.734999999999999</v>
      </c>
      <c r="M3140" s="9">
        <f t="shared" si="249"/>
        <v>1.0850000000000009</v>
      </c>
    </row>
    <row r="3141" spans="1:13" x14ac:dyDescent="0.2">
      <c r="A3141" s="5">
        <v>3.3348200000000001</v>
      </c>
      <c r="B3141" s="5">
        <f t="shared" si="245"/>
        <v>3</v>
      </c>
      <c r="C3141" s="6">
        <f t="shared" si="246"/>
        <v>0.33482000000000012</v>
      </c>
      <c r="D3141" s="7">
        <v>26.555</v>
      </c>
      <c r="E3141" s="7">
        <v>27.454999999999998</v>
      </c>
      <c r="F3141" s="7">
        <v>27.354199999999999</v>
      </c>
      <c r="G3141" s="7">
        <v>27.1</v>
      </c>
      <c r="H3141" s="7">
        <v>28.285</v>
      </c>
      <c r="K3141" s="9">
        <f t="shared" si="247"/>
        <v>27.454999999999998</v>
      </c>
      <c r="L3141" s="9">
        <f t="shared" si="248"/>
        <v>26.555</v>
      </c>
      <c r="M3141" s="9">
        <f t="shared" si="249"/>
        <v>0.89999999999999858</v>
      </c>
    </row>
    <row r="3142" spans="1:13" x14ac:dyDescent="0.2">
      <c r="A3142" s="5">
        <v>3.3355600000000001</v>
      </c>
      <c r="B3142" s="5">
        <f t="shared" si="245"/>
        <v>3</v>
      </c>
      <c r="C3142" s="6">
        <f t="shared" si="246"/>
        <v>0.33556000000000008</v>
      </c>
      <c r="D3142" s="7">
        <v>27.015000000000001</v>
      </c>
      <c r="E3142" s="7">
        <v>28.03</v>
      </c>
      <c r="F3142" s="7">
        <v>27.67137</v>
      </c>
      <c r="G3142" s="7">
        <v>27.32</v>
      </c>
      <c r="H3142" s="7">
        <v>28.175000000000001</v>
      </c>
      <c r="K3142" s="9">
        <f t="shared" si="247"/>
        <v>28.03</v>
      </c>
      <c r="L3142" s="9">
        <f t="shared" si="248"/>
        <v>27.015000000000001</v>
      </c>
      <c r="M3142" s="9">
        <f t="shared" si="249"/>
        <v>1.0150000000000006</v>
      </c>
    </row>
    <row r="3143" spans="1:13" x14ac:dyDescent="0.2">
      <c r="A3143" s="5">
        <v>3.3363100000000001</v>
      </c>
      <c r="B3143" s="5">
        <f t="shared" si="245"/>
        <v>3</v>
      </c>
      <c r="C3143" s="6">
        <f t="shared" si="246"/>
        <v>0.33631000000000011</v>
      </c>
      <c r="D3143" s="7">
        <v>26.614999999999998</v>
      </c>
      <c r="E3143" s="7">
        <v>28.03</v>
      </c>
      <c r="F3143" s="7">
        <v>27.66114</v>
      </c>
      <c r="G3143" s="7">
        <v>27.6</v>
      </c>
      <c r="H3143" s="7">
        <v>28.38</v>
      </c>
      <c r="K3143" s="9">
        <f t="shared" si="247"/>
        <v>28.03</v>
      </c>
      <c r="L3143" s="9">
        <f t="shared" si="248"/>
        <v>26.614999999999998</v>
      </c>
      <c r="M3143" s="9">
        <f t="shared" si="249"/>
        <v>1.4150000000000027</v>
      </c>
    </row>
    <row r="3144" spans="1:13" x14ac:dyDescent="0.2">
      <c r="A3144" s="5">
        <v>3.3370500000000001</v>
      </c>
      <c r="B3144" s="5">
        <f t="shared" si="245"/>
        <v>3</v>
      </c>
      <c r="C3144" s="6">
        <f t="shared" si="246"/>
        <v>0.33705000000000007</v>
      </c>
      <c r="D3144" s="7">
        <v>26.835000000000001</v>
      </c>
      <c r="E3144" s="7">
        <v>28.04</v>
      </c>
      <c r="F3144" s="7">
        <v>27.79243</v>
      </c>
      <c r="G3144" s="7">
        <v>27.59</v>
      </c>
      <c r="H3144" s="7">
        <v>28.37</v>
      </c>
      <c r="K3144" s="9">
        <f t="shared" si="247"/>
        <v>28.04</v>
      </c>
      <c r="L3144" s="9">
        <f t="shared" si="248"/>
        <v>26.835000000000001</v>
      </c>
      <c r="M3144" s="9">
        <f t="shared" si="249"/>
        <v>1.2049999999999983</v>
      </c>
    </row>
    <row r="3145" spans="1:13" x14ac:dyDescent="0.2">
      <c r="A3145" s="5">
        <v>3.3378000000000001</v>
      </c>
      <c r="B3145" s="5">
        <f t="shared" si="245"/>
        <v>3</v>
      </c>
      <c r="C3145" s="6">
        <f t="shared" si="246"/>
        <v>0.3378000000000001</v>
      </c>
      <c r="D3145" s="7">
        <v>26.76</v>
      </c>
      <c r="E3145" s="7">
        <v>28.19</v>
      </c>
      <c r="F3145" s="7">
        <v>27.824149999999999</v>
      </c>
      <c r="G3145" s="7">
        <v>27.6</v>
      </c>
      <c r="H3145" s="7">
        <v>28.555</v>
      </c>
      <c r="K3145" s="9">
        <f t="shared" si="247"/>
        <v>28.19</v>
      </c>
      <c r="L3145" s="9">
        <f t="shared" si="248"/>
        <v>26.76</v>
      </c>
      <c r="M3145" s="9">
        <f t="shared" si="249"/>
        <v>1.4299999999999997</v>
      </c>
    </row>
    <row r="3146" spans="1:13" x14ac:dyDescent="0.2">
      <c r="A3146" s="5">
        <v>3.3385400000000001</v>
      </c>
      <c r="B3146" s="5">
        <f t="shared" si="245"/>
        <v>3</v>
      </c>
      <c r="C3146" s="6">
        <f t="shared" si="246"/>
        <v>0.33854000000000006</v>
      </c>
      <c r="D3146" s="7">
        <v>27.21</v>
      </c>
      <c r="E3146" s="7">
        <v>27.81</v>
      </c>
      <c r="F3146" s="7">
        <v>27.913969999999999</v>
      </c>
      <c r="G3146" s="7">
        <v>27.59</v>
      </c>
      <c r="H3146" s="7">
        <v>28.664999999999999</v>
      </c>
      <c r="K3146" s="9">
        <f t="shared" si="247"/>
        <v>27.913969999999999</v>
      </c>
      <c r="L3146" s="9">
        <f t="shared" si="248"/>
        <v>27.21</v>
      </c>
      <c r="M3146" s="9">
        <f t="shared" si="249"/>
        <v>0.70396999999999821</v>
      </c>
    </row>
    <row r="3147" spans="1:13" x14ac:dyDescent="0.2">
      <c r="A3147" s="5">
        <v>3.33928</v>
      </c>
      <c r="B3147" s="5">
        <f t="shared" si="245"/>
        <v>3</v>
      </c>
      <c r="C3147" s="6">
        <f t="shared" si="246"/>
        <v>0.33928000000000003</v>
      </c>
      <c r="D3147" s="7">
        <v>26.92</v>
      </c>
      <c r="E3147" s="7">
        <v>27.725000000000001</v>
      </c>
      <c r="F3147" s="7">
        <v>27.778420000000001</v>
      </c>
      <c r="G3147" s="7">
        <v>27.77</v>
      </c>
      <c r="H3147" s="7">
        <v>28.504999999999999</v>
      </c>
      <c r="K3147" s="9">
        <f t="shared" si="247"/>
        <v>27.778420000000001</v>
      </c>
      <c r="L3147" s="9">
        <f t="shared" si="248"/>
        <v>26.92</v>
      </c>
      <c r="M3147" s="9">
        <f t="shared" si="249"/>
        <v>0.85841999999999885</v>
      </c>
    </row>
    <row r="3148" spans="1:13" x14ac:dyDescent="0.2">
      <c r="A3148" s="5">
        <v>3.3400300000000001</v>
      </c>
      <c r="B3148" s="5">
        <f t="shared" si="245"/>
        <v>3</v>
      </c>
      <c r="C3148" s="6">
        <f t="shared" si="246"/>
        <v>0.34003000000000005</v>
      </c>
      <c r="D3148" s="7">
        <v>27.1</v>
      </c>
      <c r="E3148" s="7">
        <v>27.75</v>
      </c>
      <c r="F3148" s="7">
        <v>27.764040000000001</v>
      </c>
      <c r="G3148" s="7">
        <v>27.565000000000001</v>
      </c>
      <c r="H3148" s="7">
        <v>28.54</v>
      </c>
      <c r="K3148" s="9">
        <f t="shared" si="247"/>
        <v>27.764040000000001</v>
      </c>
      <c r="L3148" s="9">
        <f t="shared" si="248"/>
        <v>27.1</v>
      </c>
      <c r="M3148" s="9">
        <f t="shared" si="249"/>
        <v>0.66403999999999996</v>
      </c>
    </row>
    <row r="3149" spans="1:13" x14ac:dyDescent="0.2">
      <c r="A3149" s="5">
        <v>3.34077</v>
      </c>
      <c r="B3149" s="5">
        <f t="shared" si="245"/>
        <v>3</v>
      </c>
      <c r="C3149" s="6">
        <f t="shared" si="246"/>
        <v>0.34077000000000002</v>
      </c>
      <c r="D3149" s="7">
        <v>27.295000000000002</v>
      </c>
      <c r="E3149" s="7">
        <v>28.14</v>
      </c>
      <c r="F3149" s="7">
        <v>28.032080000000001</v>
      </c>
      <c r="G3149" s="7">
        <v>27.954999999999998</v>
      </c>
      <c r="H3149" s="7">
        <v>28.65</v>
      </c>
      <c r="K3149" s="9">
        <f t="shared" si="247"/>
        <v>28.14</v>
      </c>
      <c r="L3149" s="9">
        <f t="shared" si="248"/>
        <v>27.295000000000002</v>
      </c>
      <c r="M3149" s="9">
        <f t="shared" si="249"/>
        <v>0.84499999999999886</v>
      </c>
    </row>
    <row r="3150" spans="1:13" x14ac:dyDescent="0.2">
      <c r="A3150" s="5">
        <v>3.34151</v>
      </c>
      <c r="B3150" s="5">
        <f t="shared" si="245"/>
        <v>3</v>
      </c>
      <c r="C3150" s="6">
        <f t="shared" si="246"/>
        <v>0.34150999999999998</v>
      </c>
      <c r="D3150" s="7">
        <v>27.37</v>
      </c>
      <c r="E3150" s="7">
        <v>28.274999999999999</v>
      </c>
      <c r="F3150" s="7">
        <v>28.15354</v>
      </c>
      <c r="G3150" s="7">
        <v>28.114999999999998</v>
      </c>
      <c r="H3150" s="7">
        <v>28.795000000000002</v>
      </c>
      <c r="K3150" s="9">
        <f t="shared" si="247"/>
        <v>28.274999999999999</v>
      </c>
      <c r="L3150" s="9">
        <f t="shared" si="248"/>
        <v>27.37</v>
      </c>
      <c r="M3150" s="9">
        <f t="shared" si="249"/>
        <v>0.90499999999999758</v>
      </c>
    </row>
    <row r="3151" spans="1:13" x14ac:dyDescent="0.2">
      <c r="A3151" s="5">
        <v>3.34226</v>
      </c>
      <c r="B3151" s="5">
        <f t="shared" si="245"/>
        <v>3</v>
      </c>
      <c r="C3151" s="6">
        <f t="shared" si="246"/>
        <v>0.34226000000000001</v>
      </c>
      <c r="D3151" s="7">
        <v>27.454999999999998</v>
      </c>
      <c r="E3151" s="7">
        <v>27.97</v>
      </c>
      <c r="F3151" s="7">
        <v>28.123729999999998</v>
      </c>
      <c r="G3151" s="7">
        <v>28.125</v>
      </c>
      <c r="H3151" s="7">
        <v>28.664999999999999</v>
      </c>
      <c r="K3151" s="9">
        <f t="shared" si="247"/>
        <v>28.125</v>
      </c>
      <c r="L3151" s="9">
        <f t="shared" si="248"/>
        <v>27.454999999999998</v>
      </c>
      <c r="M3151" s="9">
        <f t="shared" si="249"/>
        <v>0.67000000000000171</v>
      </c>
    </row>
    <row r="3152" spans="1:13" x14ac:dyDescent="0.2">
      <c r="A3152" s="5">
        <v>3.343</v>
      </c>
      <c r="B3152" s="5">
        <f t="shared" si="245"/>
        <v>3</v>
      </c>
      <c r="C3152" s="6">
        <f t="shared" si="246"/>
        <v>0.34299999999999997</v>
      </c>
      <c r="D3152" s="7">
        <v>27.555</v>
      </c>
      <c r="E3152" s="7">
        <v>27.515000000000001</v>
      </c>
      <c r="F3152" s="7">
        <v>27.832640000000001</v>
      </c>
      <c r="G3152" s="7">
        <v>27.43</v>
      </c>
      <c r="H3152" s="7">
        <v>28.75</v>
      </c>
      <c r="K3152" s="9">
        <f t="shared" si="247"/>
        <v>27.832640000000001</v>
      </c>
      <c r="L3152" s="9">
        <f t="shared" si="248"/>
        <v>27.43</v>
      </c>
      <c r="M3152" s="9">
        <f t="shared" si="249"/>
        <v>0.40264000000000166</v>
      </c>
    </row>
    <row r="3153" spans="1:13" x14ac:dyDescent="0.2">
      <c r="A3153" s="5">
        <v>3.34375</v>
      </c>
      <c r="B3153" s="5">
        <f t="shared" si="245"/>
        <v>3</v>
      </c>
      <c r="C3153" s="6">
        <f t="shared" si="246"/>
        <v>0.34375</v>
      </c>
      <c r="D3153" s="7">
        <v>27.225000000000001</v>
      </c>
      <c r="E3153" s="7">
        <v>27.385000000000002</v>
      </c>
      <c r="F3153" s="7">
        <v>27.627659999999999</v>
      </c>
      <c r="G3153" s="7">
        <v>27.135000000000002</v>
      </c>
      <c r="H3153" s="7">
        <v>28.565000000000001</v>
      </c>
      <c r="K3153" s="9">
        <f t="shared" si="247"/>
        <v>27.627659999999999</v>
      </c>
      <c r="L3153" s="9">
        <f t="shared" si="248"/>
        <v>27.135000000000002</v>
      </c>
      <c r="M3153" s="9">
        <f t="shared" si="249"/>
        <v>0.49265999999999721</v>
      </c>
    </row>
    <row r="3154" spans="1:13" x14ac:dyDescent="0.2">
      <c r="A3154" s="5">
        <v>3.34449</v>
      </c>
      <c r="B3154" s="5">
        <f t="shared" si="245"/>
        <v>3</v>
      </c>
      <c r="C3154" s="6">
        <f t="shared" si="246"/>
        <v>0.34448999999999996</v>
      </c>
      <c r="D3154" s="7">
        <v>26.795000000000002</v>
      </c>
      <c r="E3154" s="7">
        <v>28.105</v>
      </c>
      <c r="F3154" s="7">
        <v>27.74586</v>
      </c>
      <c r="G3154" s="7">
        <v>27.31</v>
      </c>
      <c r="H3154" s="7">
        <v>28.515000000000001</v>
      </c>
      <c r="K3154" s="9">
        <f t="shared" si="247"/>
        <v>28.105</v>
      </c>
      <c r="L3154" s="9">
        <f t="shared" si="248"/>
        <v>26.795000000000002</v>
      </c>
      <c r="M3154" s="9">
        <f t="shared" si="249"/>
        <v>1.3099999999999987</v>
      </c>
    </row>
    <row r="3155" spans="1:13" x14ac:dyDescent="0.2">
      <c r="A3155" s="5">
        <v>3.3452299999999999</v>
      </c>
      <c r="B3155" s="5">
        <f t="shared" si="245"/>
        <v>3</v>
      </c>
      <c r="C3155" s="6">
        <f t="shared" si="246"/>
        <v>0.34522999999999993</v>
      </c>
      <c r="D3155" s="7">
        <v>26.725000000000001</v>
      </c>
      <c r="E3155" s="7">
        <v>28.2</v>
      </c>
      <c r="F3155" s="7">
        <v>27.827590000000001</v>
      </c>
      <c r="G3155" s="7">
        <v>27.65</v>
      </c>
      <c r="H3155" s="7">
        <v>28.664999999999999</v>
      </c>
      <c r="K3155" s="9">
        <f t="shared" si="247"/>
        <v>28.2</v>
      </c>
      <c r="L3155" s="9">
        <f t="shared" si="248"/>
        <v>26.725000000000001</v>
      </c>
      <c r="M3155" s="9">
        <f t="shared" si="249"/>
        <v>1.4749999999999979</v>
      </c>
    </row>
    <row r="3156" spans="1:13" x14ac:dyDescent="0.2">
      <c r="A3156" s="5">
        <v>3.34598</v>
      </c>
      <c r="B3156" s="5">
        <f t="shared" si="245"/>
        <v>3</v>
      </c>
      <c r="C3156" s="6">
        <f t="shared" si="246"/>
        <v>0.34597999999999995</v>
      </c>
      <c r="D3156" s="7">
        <v>26.26</v>
      </c>
      <c r="E3156" s="7">
        <v>27.92</v>
      </c>
      <c r="F3156" s="7">
        <v>27.690909999999999</v>
      </c>
      <c r="G3156" s="7">
        <v>27.574999999999999</v>
      </c>
      <c r="H3156" s="7">
        <v>28.675000000000001</v>
      </c>
      <c r="K3156" s="9">
        <f t="shared" si="247"/>
        <v>27.92</v>
      </c>
      <c r="L3156" s="9">
        <f t="shared" si="248"/>
        <v>26.26</v>
      </c>
      <c r="M3156" s="9">
        <f t="shared" si="249"/>
        <v>1.6600000000000001</v>
      </c>
    </row>
    <row r="3157" spans="1:13" x14ac:dyDescent="0.2">
      <c r="A3157" s="5">
        <v>3.3467199999999999</v>
      </c>
      <c r="B3157" s="5">
        <f t="shared" si="245"/>
        <v>3</v>
      </c>
      <c r="C3157" s="6">
        <f t="shared" si="246"/>
        <v>0.34671999999999992</v>
      </c>
      <c r="D3157" s="7">
        <v>27.2</v>
      </c>
      <c r="E3157" s="7">
        <v>28.31</v>
      </c>
      <c r="F3157" s="7">
        <v>28.0853</v>
      </c>
      <c r="G3157" s="7">
        <v>27.675000000000001</v>
      </c>
      <c r="H3157" s="7">
        <v>28.835000000000001</v>
      </c>
      <c r="K3157" s="9">
        <f t="shared" si="247"/>
        <v>28.31</v>
      </c>
      <c r="L3157" s="9">
        <f t="shared" si="248"/>
        <v>27.2</v>
      </c>
      <c r="M3157" s="9">
        <f t="shared" si="249"/>
        <v>1.1099999999999994</v>
      </c>
    </row>
    <row r="3158" spans="1:13" x14ac:dyDescent="0.2">
      <c r="A3158" s="5">
        <v>3.3474599999999999</v>
      </c>
      <c r="B3158" s="5">
        <f t="shared" si="245"/>
        <v>3</v>
      </c>
      <c r="C3158" s="6">
        <f t="shared" si="246"/>
        <v>0.34745999999999988</v>
      </c>
      <c r="D3158" s="7">
        <v>27.08</v>
      </c>
      <c r="E3158" s="7">
        <v>28.555</v>
      </c>
      <c r="F3158" s="7">
        <v>28.089770000000001</v>
      </c>
      <c r="G3158" s="7">
        <v>27.684999999999999</v>
      </c>
      <c r="H3158" s="7">
        <v>28.76</v>
      </c>
      <c r="K3158" s="9">
        <f t="shared" si="247"/>
        <v>28.555</v>
      </c>
      <c r="L3158" s="9">
        <f t="shared" si="248"/>
        <v>27.08</v>
      </c>
      <c r="M3158" s="9">
        <f t="shared" si="249"/>
        <v>1.4750000000000014</v>
      </c>
    </row>
    <row r="3159" spans="1:13" x14ac:dyDescent="0.2">
      <c r="A3159" s="5">
        <v>3.3482099999999999</v>
      </c>
      <c r="B3159" s="5">
        <f t="shared" si="245"/>
        <v>3</v>
      </c>
      <c r="C3159" s="6">
        <f t="shared" si="246"/>
        <v>0.34820999999999991</v>
      </c>
      <c r="D3159" s="7">
        <v>27.335000000000001</v>
      </c>
      <c r="E3159" s="7">
        <v>28.114999999999998</v>
      </c>
      <c r="F3159" s="7">
        <v>28.069980000000001</v>
      </c>
      <c r="G3159" s="7">
        <v>27.675000000000001</v>
      </c>
      <c r="H3159" s="7">
        <v>28.954999999999998</v>
      </c>
      <c r="K3159" s="9">
        <f t="shared" si="247"/>
        <v>28.114999999999998</v>
      </c>
      <c r="L3159" s="9">
        <f t="shared" si="248"/>
        <v>27.335000000000001</v>
      </c>
      <c r="M3159" s="9">
        <f t="shared" si="249"/>
        <v>0.77999999999999758</v>
      </c>
    </row>
    <row r="3160" spans="1:13" x14ac:dyDescent="0.2">
      <c r="A3160" s="5">
        <v>3.3489499999999999</v>
      </c>
      <c r="B3160" s="5">
        <f t="shared" si="245"/>
        <v>3</v>
      </c>
      <c r="C3160" s="6">
        <f t="shared" si="246"/>
        <v>0.34894999999999987</v>
      </c>
      <c r="D3160" s="7">
        <v>27.234999999999999</v>
      </c>
      <c r="E3160" s="7">
        <v>28.754999999999999</v>
      </c>
      <c r="F3160" s="7">
        <v>28.07413</v>
      </c>
      <c r="G3160" s="7">
        <v>27.675000000000001</v>
      </c>
      <c r="H3160" s="7">
        <v>28.454999999999998</v>
      </c>
      <c r="K3160" s="9">
        <f t="shared" si="247"/>
        <v>28.754999999999999</v>
      </c>
      <c r="L3160" s="9">
        <f t="shared" si="248"/>
        <v>27.234999999999999</v>
      </c>
      <c r="M3160" s="9">
        <f t="shared" si="249"/>
        <v>1.5199999999999996</v>
      </c>
    </row>
    <row r="3161" spans="1:13" x14ac:dyDescent="0.2">
      <c r="A3161" s="5">
        <v>3.3496999999999999</v>
      </c>
      <c r="B3161" s="5">
        <f t="shared" si="245"/>
        <v>3</v>
      </c>
      <c r="C3161" s="6">
        <f t="shared" si="246"/>
        <v>0.3496999999999999</v>
      </c>
      <c r="D3161" s="7">
        <v>27.09</v>
      </c>
      <c r="E3161" s="7">
        <v>28.004999999999999</v>
      </c>
      <c r="F3161" s="7">
        <v>27.87631</v>
      </c>
      <c r="G3161" s="7">
        <v>27.395</v>
      </c>
      <c r="H3161" s="7">
        <v>28.835000000000001</v>
      </c>
      <c r="K3161" s="9">
        <f t="shared" si="247"/>
        <v>28.004999999999999</v>
      </c>
      <c r="L3161" s="9">
        <f t="shared" si="248"/>
        <v>27.09</v>
      </c>
      <c r="M3161" s="9">
        <f t="shared" si="249"/>
        <v>0.91499999999999915</v>
      </c>
    </row>
    <row r="3162" spans="1:13" x14ac:dyDescent="0.2">
      <c r="A3162" s="5">
        <v>3.3504399999999999</v>
      </c>
      <c r="B3162" s="5">
        <f t="shared" si="245"/>
        <v>3</v>
      </c>
      <c r="C3162" s="6">
        <f t="shared" si="246"/>
        <v>0.35043999999999986</v>
      </c>
      <c r="D3162" s="7">
        <v>27.385000000000002</v>
      </c>
      <c r="E3162" s="7">
        <v>28.59</v>
      </c>
      <c r="F3162" s="7">
        <v>28.194680000000002</v>
      </c>
      <c r="G3162" s="7">
        <v>27.49</v>
      </c>
      <c r="H3162" s="7">
        <v>28.92</v>
      </c>
      <c r="K3162" s="9">
        <f t="shared" si="247"/>
        <v>28.59</v>
      </c>
      <c r="L3162" s="9">
        <f t="shared" si="248"/>
        <v>27.385000000000002</v>
      </c>
      <c r="M3162" s="9">
        <f t="shared" si="249"/>
        <v>1.2049999999999983</v>
      </c>
    </row>
    <row r="3163" spans="1:13" x14ac:dyDescent="0.2">
      <c r="A3163" s="5">
        <v>3.3511799999999998</v>
      </c>
      <c r="B3163" s="5">
        <f t="shared" si="245"/>
        <v>3</v>
      </c>
      <c r="C3163" s="6">
        <f t="shared" si="246"/>
        <v>0.35117999999999983</v>
      </c>
      <c r="D3163" s="7">
        <v>27.31</v>
      </c>
      <c r="E3163" s="7">
        <v>28.614999999999998</v>
      </c>
      <c r="F3163" s="7">
        <v>28.177769999999999</v>
      </c>
      <c r="G3163" s="7">
        <v>27.675000000000001</v>
      </c>
      <c r="H3163" s="7">
        <v>28.905000000000001</v>
      </c>
      <c r="K3163" s="9">
        <f t="shared" si="247"/>
        <v>28.614999999999998</v>
      </c>
      <c r="L3163" s="9">
        <f t="shared" si="248"/>
        <v>27.31</v>
      </c>
      <c r="M3163" s="9">
        <f t="shared" si="249"/>
        <v>1.3049999999999997</v>
      </c>
    </row>
    <row r="3164" spans="1:13" x14ac:dyDescent="0.2">
      <c r="A3164" s="5">
        <v>3.3519299999999999</v>
      </c>
      <c r="B3164" s="5">
        <f t="shared" si="245"/>
        <v>3</v>
      </c>
      <c r="C3164" s="6">
        <f t="shared" si="246"/>
        <v>0.35192999999999985</v>
      </c>
      <c r="D3164" s="7">
        <v>26.954999999999998</v>
      </c>
      <c r="E3164" s="7">
        <v>28.47</v>
      </c>
      <c r="F3164" s="7">
        <v>28.131509999999999</v>
      </c>
      <c r="G3164" s="7">
        <v>27.75</v>
      </c>
      <c r="H3164" s="7">
        <v>29.004999999999999</v>
      </c>
      <c r="K3164" s="9">
        <f t="shared" si="247"/>
        <v>28.47</v>
      </c>
      <c r="L3164" s="9">
        <f t="shared" si="248"/>
        <v>26.954999999999998</v>
      </c>
      <c r="M3164" s="9">
        <f t="shared" si="249"/>
        <v>1.5150000000000006</v>
      </c>
    </row>
    <row r="3165" spans="1:13" x14ac:dyDescent="0.2">
      <c r="A3165" s="5">
        <v>3.3526699999999998</v>
      </c>
      <c r="B3165" s="5">
        <f t="shared" si="245"/>
        <v>3</v>
      </c>
      <c r="C3165" s="6">
        <f t="shared" si="246"/>
        <v>0.35266999999999982</v>
      </c>
      <c r="D3165" s="7">
        <v>27.895</v>
      </c>
      <c r="E3165" s="7">
        <v>28.53</v>
      </c>
      <c r="F3165" s="7">
        <v>28.345800000000001</v>
      </c>
      <c r="G3165" s="7">
        <v>27.675000000000001</v>
      </c>
      <c r="H3165" s="7">
        <v>29.08</v>
      </c>
      <c r="K3165" s="9">
        <f t="shared" si="247"/>
        <v>28.53</v>
      </c>
      <c r="L3165" s="9">
        <f t="shared" si="248"/>
        <v>27.675000000000001</v>
      </c>
      <c r="M3165" s="9">
        <f t="shared" si="249"/>
        <v>0.85500000000000043</v>
      </c>
    </row>
    <row r="3166" spans="1:13" x14ac:dyDescent="0.2">
      <c r="A3166" s="5">
        <v>3.3534099999999998</v>
      </c>
      <c r="B3166" s="5">
        <f t="shared" si="245"/>
        <v>3</v>
      </c>
      <c r="C3166" s="6">
        <f t="shared" si="246"/>
        <v>0.35340999999999978</v>
      </c>
      <c r="D3166" s="7">
        <v>27.7</v>
      </c>
      <c r="E3166" s="7">
        <v>29.414999999999999</v>
      </c>
      <c r="F3166" s="7">
        <v>28.592130000000001</v>
      </c>
      <c r="G3166" s="7">
        <v>27.77</v>
      </c>
      <c r="H3166" s="7">
        <v>29.114999999999998</v>
      </c>
      <c r="K3166" s="9">
        <f t="shared" si="247"/>
        <v>29.414999999999999</v>
      </c>
      <c r="L3166" s="9">
        <f t="shared" si="248"/>
        <v>27.7</v>
      </c>
      <c r="M3166" s="9">
        <f t="shared" si="249"/>
        <v>1.7149999999999999</v>
      </c>
    </row>
    <row r="3167" spans="1:13" x14ac:dyDescent="0.2">
      <c r="A3167" s="5">
        <v>3.3541599999999998</v>
      </c>
      <c r="B3167" s="5">
        <f t="shared" si="245"/>
        <v>3</v>
      </c>
      <c r="C3167" s="6">
        <f t="shared" si="246"/>
        <v>0.35415999999999981</v>
      </c>
      <c r="D3167" s="7">
        <v>28.31</v>
      </c>
      <c r="E3167" s="7">
        <v>28.85</v>
      </c>
      <c r="F3167" s="7">
        <v>28.663830000000001</v>
      </c>
      <c r="G3167" s="7">
        <v>27.87</v>
      </c>
      <c r="H3167" s="7">
        <v>29.605</v>
      </c>
      <c r="K3167" s="9">
        <f t="shared" si="247"/>
        <v>28.85</v>
      </c>
      <c r="L3167" s="9">
        <f t="shared" si="248"/>
        <v>27.87</v>
      </c>
      <c r="M3167" s="9">
        <f t="shared" si="249"/>
        <v>0.98000000000000043</v>
      </c>
    </row>
    <row r="3168" spans="1:13" x14ac:dyDescent="0.2">
      <c r="A3168" s="5">
        <v>3.3549000000000002</v>
      </c>
      <c r="B3168" s="5">
        <f t="shared" si="245"/>
        <v>3</v>
      </c>
      <c r="C3168" s="6">
        <f t="shared" si="246"/>
        <v>0.35490000000000022</v>
      </c>
      <c r="D3168" s="7">
        <v>27.75</v>
      </c>
      <c r="E3168" s="7">
        <v>28.3</v>
      </c>
      <c r="F3168" s="7">
        <v>28.244409999999998</v>
      </c>
      <c r="G3168" s="7">
        <v>27.81</v>
      </c>
      <c r="H3168" s="7">
        <v>29.09</v>
      </c>
      <c r="K3168" s="9">
        <f t="shared" si="247"/>
        <v>28.3</v>
      </c>
      <c r="L3168" s="9">
        <f t="shared" si="248"/>
        <v>27.75</v>
      </c>
      <c r="M3168" s="9">
        <f t="shared" si="249"/>
        <v>0.55000000000000071</v>
      </c>
    </row>
    <row r="3169" spans="1:13" x14ac:dyDescent="0.2">
      <c r="A3169" s="5">
        <v>3.3556400000000002</v>
      </c>
      <c r="B3169" s="5">
        <f t="shared" si="245"/>
        <v>3</v>
      </c>
      <c r="C3169" s="6">
        <f t="shared" si="246"/>
        <v>0.35564000000000018</v>
      </c>
      <c r="D3169" s="7">
        <v>27.31</v>
      </c>
      <c r="E3169" s="7">
        <v>28.19</v>
      </c>
      <c r="F3169" s="7">
        <v>28.144870000000001</v>
      </c>
      <c r="G3169" s="7">
        <v>27.905000000000001</v>
      </c>
      <c r="H3169" s="7">
        <v>29.04</v>
      </c>
      <c r="K3169" s="9">
        <f t="shared" si="247"/>
        <v>28.19</v>
      </c>
      <c r="L3169" s="9">
        <f t="shared" si="248"/>
        <v>27.31</v>
      </c>
      <c r="M3169" s="9">
        <f t="shared" si="249"/>
        <v>0.88000000000000256</v>
      </c>
    </row>
    <row r="3170" spans="1:13" x14ac:dyDescent="0.2">
      <c r="A3170" s="5">
        <v>3.3563900000000002</v>
      </c>
      <c r="B3170" s="5">
        <f t="shared" si="245"/>
        <v>3</v>
      </c>
      <c r="C3170" s="6">
        <f t="shared" si="246"/>
        <v>0.35639000000000021</v>
      </c>
      <c r="D3170" s="7">
        <v>26.565000000000001</v>
      </c>
      <c r="E3170" s="7">
        <v>27.565000000000001</v>
      </c>
      <c r="F3170" s="7">
        <v>27.652139999999999</v>
      </c>
      <c r="G3170" s="7">
        <v>27.75</v>
      </c>
      <c r="H3170" s="7">
        <v>28.7</v>
      </c>
      <c r="K3170" s="9">
        <f t="shared" si="247"/>
        <v>27.75</v>
      </c>
      <c r="L3170" s="9">
        <f t="shared" si="248"/>
        <v>26.565000000000001</v>
      </c>
      <c r="M3170" s="9">
        <f t="shared" si="249"/>
        <v>1.1849999999999987</v>
      </c>
    </row>
    <row r="3171" spans="1:13" x14ac:dyDescent="0.2">
      <c r="A3171" s="5">
        <v>3.3571300000000002</v>
      </c>
      <c r="B3171" s="5">
        <f t="shared" si="245"/>
        <v>3</v>
      </c>
      <c r="C3171" s="6">
        <f t="shared" si="246"/>
        <v>0.35713000000000017</v>
      </c>
      <c r="D3171" s="7">
        <v>26.625</v>
      </c>
      <c r="E3171" s="7">
        <v>28.79</v>
      </c>
      <c r="F3171" s="7">
        <v>27.892320000000002</v>
      </c>
      <c r="G3171" s="7">
        <v>27.32</v>
      </c>
      <c r="H3171" s="7">
        <v>28.49</v>
      </c>
      <c r="K3171" s="9">
        <f t="shared" si="247"/>
        <v>28.79</v>
      </c>
      <c r="L3171" s="9">
        <f t="shared" si="248"/>
        <v>26.625</v>
      </c>
      <c r="M3171" s="9">
        <f t="shared" si="249"/>
        <v>2.1649999999999991</v>
      </c>
    </row>
    <row r="3172" spans="1:13" x14ac:dyDescent="0.2">
      <c r="A3172" s="5">
        <v>3.3578800000000002</v>
      </c>
      <c r="B3172" s="5">
        <f t="shared" si="245"/>
        <v>3</v>
      </c>
      <c r="C3172" s="6">
        <f t="shared" si="246"/>
        <v>0.3578800000000002</v>
      </c>
      <c r="D3172" s="7">
        <v>26.395</v>
      </c>
      <c r="E3172" s="7">
        <v>27.47</v>
      </c>
      <c r="F3172" s="7">
        <v>27.28828</v>
      </c>
      <c r="G3172" s="7">
        <v>27.074999999999999</v>
      </c>
      <c r="H3172" s="7">
        <v>28.03</v>
      </c>
      <c r="K3172" s="9">
        <f t="shared" si="247"/>
        <v>27.47</v>
      </c>
      <c r="L3172" s="9">
        <f t="shared" si="248"/>
        <v>26.395</v>
      </c>
      <c r="M3172" s="9">
        <f t="shared" si="249"/>
        <v>1.0749999999999993</v>
      </c>
    </row>
    <row r="3173" spans="1:13" x14ac:dyDescent="0.2">
      <c r="A3173" s="5">
        <v>3.3586200000000002</v>
      </c>
      <c r="B3173" s="5">
        <f t="shared" si="245"/>
        <v>3</v>
      </c>
      <c r="C3173" s="6">
        <f t="shared" si="246"/>
        <v>0.35862000000000016</v>
      </c>
      <c r="D3173" s="7">
        <v>26.344999999999999</v>
      </c>
      <c r="E3173" s="7">
        <v>27.21</v>
      </c>
      <c r="F3173" s="7">
        <v>27.19868</v>
      </c>
      <c r="G3173" s="7">
        <v>26.98</v>
      </c>
      <c r="H3173" s="7">
        <v>28.03</v>
      </c>
      <c r="K3173" s="9">
        <f t="shared" si="247"/>
        <v>27.21</v>
      </c>
      <c r="L3173" s="9">
        <f t="shared" si="248"/>
        <v>26.344999999999999</v>
      </c>
      <c r="M3173" s="9">
        <f t="shared" si="249"/>
        <v>0.86500000000000199</v>
      </c>
    </row>
    <row r="3174" spans="1:13" x14ac:dyDescent="0.2">
      <c r="A3174" s="5">
        <v>3.3593600000000001</v>
      </c>
      <c r="B3174" s="5">
        <f t="shared" si="245"/>
        <v>3</v>
      </c>
      <c r="C3174" s="6">
        <f t="shared" si="246"/>
        <v>0.35936000000000012</v>
      </c>
      <c r="D3174" s="7">
        <v>25.675000000000001</v>
      </c>
      <c r="E3174" s="7">
        <v>26.93</v>
      </c>
      <c r="F3174" s="7">
        <v>26.835290000000001</v>
      </c>
      <c r="G3174" s="7">
        <v>26.72</v>
      </c>
      <c r="H3174" s="7">
        <v>27.92</v>
      </c>
      <c r="K3174" s="9">
        <f t="shared" si="247"/>
        <v>26.93</v>
      </c>
      <c r="L3174" s="9">
        <f t="shared" si="248"/>
        <v>25.675000000000001</v>
      </c>
      <c r="M3174" s="9">
        <f t="shared" si="249"/>
        <v>1.254999999999999</v>
      </c>
    </row>
    <row r="3175" spans="1:13" x14ac:dyDescent="0.2">
      <c r="A3175" s="5">
        <v>3.3601100000000002</v>
      </c>
      <c r="B3175" s="5">
        <f t="shared" si="245"/>
        <v>3</v>
      </c>
      <c r="C3175" s="6">
        <f t="shared" si="246"/>
        <v>0.36011000000000015</v>
      </c>
      <c r="D3175" s="7">
        <v>25.83</v>
      </c>
      <c r="E3175" s="7">
        <v>27.96</v>
      </c>
      <c r="F3175" s="7">
        <v>27.126860000000001</v>
      </c>
      <c r="G3175" s="7">
        <v>26.734999999999999</v>
      </c>
      <c r="H3175" s="7">
        <v>27.66</v>
      </c>
      <c r="K3175" s="9">
        <f t="shared" si="247"/>
        <v>27.96</v>
      </c>
      <c r="L3175" s="9">
        <f t="shared" si="248"/>
        <v>25.83</v>
      </c>
      <c r="M3175" s="9">
        <f t="shared" si="249"/>
        <v>2.1300000000000026</v>
      </c>
    </row>
    <row r="3176" spans="1:13" x14ac:dyDescent="0.2">
      <c r="A3176" s="5">
        <v>3.3608500000000001</v>
      </c>
      <c r="B3176" s="5">
        <f t="shared" si="245"/>
        <v>3</v>
      </c>
      <c r="C3176" s="6">
        <f t="shared" si="246"/>
        <v>0.36085000000000012</v>
      </c>
      <c r="D3176" s="7">
        <v>25.905000000000001</v>
      </c>
      <c r="E3176" s="7">
        <v>26.81</v>
      </c>
      <c r="F3176" s="7">
        <v>26.805479999999999</v>
      </c>
      <c r="G3176" s="7">
        <v>26.795000000000002</v>
      </c>
      <c r="H3176" s="7">
        <v>27.565000000000001</v>
      </c>
      <c r="K3176" s="9">
        <f t="shared" si="247"/>
        <v>26.81</v>
      </c>
      <c r="L3176" s="9">
        <f t="shared" si="248"/>
        <v>25.905000000000001</v>
      </c>
      <c r="M3176" s="9">
        <f t="shared" si="249"/>
        <v>0.90499999999999758</v>
      </c>
    </row>
    <row r="3177" spans="1:13" x14ac:dyDescent="0.2">
      <c r="A3177" s="5">
        <v>3.3615900000000001</v>
      </c>
      <c r="B3177" s="5">
        <f t="shared" si="245"/>
        <v>3</v>
      </c>
      <c r="C3177" s="6">
        <f t="shared" si="246"/>
        <v>0.36159000000000008</v>
      </c>
      <c r="D3177" s="7">
        <v>26.125</v>
      </c>
      <c r="E3177" s="7">
        <v>26.725000000000001</v>
      </c>
      <c r="F3177" s="7">
        <v>26.744289999999999</v>
      </c>
      <c r="G3177" s="7">
        <v>26.745000000000001</v>
      </c>
      <c r="H3177" s="7">
        <v>27.31</v>
      </c>
      <c r="K3177" s="9">
        <f t="shared" si="247"/>
        <v>26.745000000000001</v>
      </c>
      <c r="L3177" s="9">
        <f t="shared" si="248"/>
        <v>26.125</v>
      </c>
      <c r="M3177" s="9">
        <f t="shared" si="249"/>
        <v>0.62000000000000099</v>
      </c>
    </row>
    <row r="3178" spans="1:13" x14ac:dyDescent="0.2">
      <c r="A3178" s="5">
        <v>3.3623400000000001</v>
      </c>
      <c r="B3178" s="5">
        <f t="shared" si="245"/>
        <v>3</v>
      </c>
      <c r="C3178" s="6">
        <f t="shared" si="246"/>
        <v>0.36234000000000011</v>
      </c>
      <c r="D3178" s="7">
        <v>25.66</v>
      </c>
      <c r="E3178" s="7">
        <v>26.835000000000001</v>
      </c>
      <c r="F3178" s="7">
        <v>26.747450000000001</v>
      </c>
      <c r="G3178" s="7">
        <v>26.785</v>
      </c>
      <c r="H3178" s="7">
        <v>27.37</v>
      </c>
      <c r="K3178" s="9">
        <f t="shared" si="247"/>
        <v>26.835000000000001</v>
      </c>
      <c r="L3178" s="9">
        <f t="shared" si="248"/>
        <v>25.66</v>
      </c>
      <c r="M3178" s="9">
        <f t="shared" si="249"/>
        <v>1.1750000000000007</v>
      </c>
    </row>
    <row r="3179" spans="1:13" x14ac:dyDescent="0.2">
      <c r="A3179" s="5">
        <v>3.3630800000000001</v>
      </c>
      <c r="B3179" s="5">
        <f t="shared" si="245"/>
        <v>3</v>
      </c>
      <c r="C3179" s="6">
        <f t="shared" si="246"/>
        <v>0.36308000000000007</v>
      </c>
      <c r="D3179" s="7">
        <v>25.684999999999999</v>
      </c>
      <c r="E3179" s="7">
        <v>26.835000000000001</v>
      </c>
      <c r="F3179" s="7">
        <v>26.739170000000001</v>
      </c>
      <c r="G3179" s="7">
        <v>26.61</v>
      </c>
      <c r="H3179" s="7">
        <v>27.48</v>
      </c>
      <c r="K3179" s="9">
        <f t="shared" si="247"/>
        <v>26.835000000000001</v>
      </c>
      <c r="L3179" s="9">
        <f t="shared" si="248"/>
        <v>25.684999999999999</v>
      </c>
      <c r="M3179" s="9">
        <f t="shared" si="249"/>
        <v>1.1500000000000021</v>
      </c>
    </row>
    <row r="3180" spans="1:13" x14ac:dyDescent="0.2">
      <c r="A3180" s="5">
        <v>3.3638300000000001</v>
      </c>
      <c r="B3180" s="5">
        <f t="shared" si="245"/>
        <v>3</v>
      </c>
      <c r="C3180" s="6">
        <f t="shared" si="246"/>
        <v>0.3638300000000001</v>
      </c>
      <c r="D3180" s="7">
        <v>25.82</v>
      </c>
      <c r="E3180" s="7">
        <v>27.065000000000001</v>
      </c>
      <c r="F3180" s="7">
        <v>26.751860000000001</v>
      </c>
      <c r="G3180" s="7">
        <v>26.465</v>
      </c>
      <c r="H3180" s="7">
        <v>27.42</v>
      </c>
      <c r="K3180" s="9">
        <f t="shared" si="247"/>
        <v>27.065000000000001</v>
      </c>
      <c r="L3180" s="9">
        <f t="shared" si="248"/>
        <v>25.82</v>
      </c>
      <c r="M3180" s="9">
        <f t="shared" si="249"/>
        <v>1.245000000000001</v>
      </c>
    </row>
    <row r="3181" spans="1:13" x14ac:dyDescent="0.2">
      <c r="A3181" s="5">
        <v>3.3645700000000001</v>
      </c>
      <c r="B3181" s="5">
        <f t="shared" si="245"/>
        <v>3</v>
      </c>
      <c r="C3181" s="6">
        <f t="shared" si="246"/>
        <v>0.36457000000000006</v>
      </c>
      <c r="D3181" s="7">
        <v>25.77</v>
      </c>
      <c r="E3181" s="7">
        <v>27.065000000000001</v>
      </c>
      <c r="F3181" s="7">
        <v>26.695799999999998</v>
      </c>
      <c r="G3181" s="7">
        <v>26.465</v>
      </c>
      <c r="H3181" s="7">
        <v>27.38</v>
      </c>
      <c r="K3181" s="9">
        <f t="shared" si="247"/>
        <v>27.065000000000001</v>
      </c>
      <c r="L3181" s="9">
        <f t="shared" si="248"/>
        <v>25.77</v>
      </c>
      <c r="M3181" s="9">
        <f t="shared" si="249"/>
        <v>1.2950000000000017</v>
      </c>
    </row>
    <row r="3182" spans="1:13" x14ac:dyDescent="0.2">
      <c r="A3182" s="5">
        <v>3.36531</v>
      </c>
      <c r="B3182" s="5">
        <f t="shared" si="245"/>
        <v>3</v>
      </c>
      <c r="C3182" s="6">
        <f t="shared" si="246"/>
        <v>0.36531000000000002</v>
      </c>
      <c r="D3182" s="7">
        <v>25.77</v>
      </c>
      <c r="E3182" s="7">
        <v>26.98</v>
      </c>
      <c r="F3182" s="7">
        <v>26.701699999999999</v>
      </c>
      <c r="G3182" s="7">
        <v>26.395</v>
      </c>
      <c r="H3182" s="7">
        <v>27.355</v>
      </c>
      <c r="K3182" s="9">
        <f t="shared" si="247"/>
        <v>26.98</v>
      </c>
      <c r="L3182" s="9">
        <f t="shared" si="248"/>
        <v>25.77</v>
      </c>
      <c r="M3182" s="9">
        <f t="shared" si="249"/>
        <v>1.2100000000000009</v>
      </c>
    </row>
    <row r="3183" spans="1:13" x14ac:dyDescent="0.2">
      <c r="A3183" s="5">
        <v>3.3660600000000001</v>
      </c>
      <c r="B3183" s="5">
        <f t="shared" si="245"/>
        <v>3</v>
      </c>
      <c r="C3183" s="6">
        <f t="shared" si="246"/>
        <v>0.36606000000000005</v>
      </c>
      <c r="D3183" s="7">
        <v>25.83</v>
      </c>
      <c r="E3183" s="7">
        <v>27.234999999999999</v>
      </c>
      <c r="F3183" s="7">
        <v>26.866219999999998</v>
      </c>
      <c r="G3183" s="7">
        <v>26.795000000000002</v>
      </c>
      <c r="H3183" s="7">
        <v>27.54</v>
      </c>
      <c r="K3183" s="9">
        <f t="shared" si="247"/>
        <v>27.234999999999999</v>
      </c>
      <c r="L3183" s="9">
        <f t="shared" si="248"/>
        <v>25.83</v>
      </c>
      <c r="M3183" s="9">
        <f t="shared" si="249"/>
        <v>1.4050000000000011</v>
      </c>
    </row>
    <row r="3184" spans="1:13" x14ac:dyDescent="0.2">
      <c r="A3184" s="5">
        <v>3.3668</v>
      </c>
      <c r="B3184" s="5">
        <f t="shared" si="245"/>
        <v>3</v>
      </c>
      <c r="C3184" s="6">
        <f t="shared" si="246"/>
        <v>0.36680000000000001</v>
      </c>
      <c r="D3184" s="7">
        <v>26.15</v>
      </c>
      <c r="E3184" s="7">
        <v>27.184999999999999</v>
      </c>
      <c r="F3184" s="7">
        <v>27.09158</v>
      </c>
      <c r="G3184" s="7">
        <v>26.844999999999999</v>
      </c>
      <c r="H3184" s="7">
        <v>27.844999999999999</v>
      </c>
      <c r="K3184" s="9">
        <f t="shared" si="247"/>
        <v>27.184999999999999</v>
      </c>
      <c r="L3184" s="9">
        <f t="shared" si="248"/>
        <v>26.15</v>
      </c>
      <c r="M3184" s="9">
        <f t="shared" si="249"/>
        <v>1.0350000000000001</v>
      </c>
    </row>
    <row r="3185" spans="1:13" x14ac:dyDescent="0.2">
      <c r="A3185" s="5">
        <v>3.36754</v>
      </c>
      <c r="B3185" s="5">
        <f t="shared" si="245"/>
        <v>3</v>
      </c>
      <c r="C3185" s="6">
        <f t="shared" si="246"/>
        <v>0.36753999999999998</v>
      </c>
      <c r="D3185" s="7">
        <v>26.26</v>
      </c>
      <c r="E3185" s="7">
        <v>27.32</v>
      </c>
      <c r="F3185" s="7">
        <v>27.18618</v>
      </c>
      <c r="G3185" s="7">
        <v>26.905000000000001</v>
      </c>
      <c r="H3185" s="7">
        <v>27.99</v>
      </c>
      <c r="K3185" s="9">
        <f t="shared" si="247"/>
        <v>27.32</v>
      </c>
      <c r="L3185" s="9">
        <f t="shared" si="248"/>
        <v>26.26</v>
      </c>
      <c r="M3185" s="9">
        <f t="shared" si="249"/>
        <v>1.0599999999999987</v>
      </c>
    </row>
    <row r="3186" spans="1:13" x14ac:dyDescent="0.2">
      <c r="A3186" s="5">
        <v>3.36829</v>
      </c>
      <c r="B3186" s="5">
        <f t="shared" si="245"/>
        <v>3</v>
      </c>
      <c r="C3186" s="6">
        <f t="shared" si="246"/>
        <v>0.36829000000000001</v>
      </c>
      <c r="D3186" s="7">
        <v>26.344999999999999</v>
      </c>
      <c r="E3186" s="7">
        <v>27.734999999999999</v>
      </c>
      <c r="F3186" s="7">
        <v>27.446639999999999</v>
      </c>
      <c r="G3186" s="7">
        <v>27.16</v>
      </c>
      <c r="H3186" s="7">
        <v>28.295000000000002</v>
      </c>
      <c r="K3186" s="9">
        <f t="shared" si="247"/>
        <v>27.734999999999999</v>
      </c>
      <c r="L3186" s="9">
        <f t="shared" si="248"/>
        <v>26.344999999999999</v>
      </c>
      <c r="M3186" s="9">
        <f t="shared" si="249"/>
        <v>1.3900000000000006</v>
      </c>
    </row>
    <row r="3187" spans="1:13" x14ac:dyDescent="0.2">
      <c r="A3187" s="5">
        <v>3.36903</v>
      </c>
      <c r="B3187" s="5">
        <f t="shared" si="245"/>
        <v>3</v>
      </c>
      <c r="C3187" s="6">
        <f t="shared" si="246"/>
        <v>0.36902999999999997</v>
      </c>
      <c r="D3187" s="7">
        <v>27.065000000000001</v>
      </c>
      <c r="E3187" s="7">
        <v>28.965</v>
      </c>
      <c r="F3187" s="7">
        <v>28.055160000000001</v>
      </c>
      <c r="G3187" s="7">
        <v>27.285</v>
      </c>
      <c r="H3187" s="7">
        <v>28.664999999999999</v>
      </c>
      <c r="K3187" s="9">
        <f t="shared" si="247"/>
        <v>28.965</v>
      </c>
      <c r="L3187" s="9">
        <f t="shared" si="248"/>
        <v>27.065000000000001</v>
      </c>
      <c r="M3187" s="9">
        <f t="shared" si="249"/>
        <v>1.8999999999999986</v>
      </c>
    </row>
    <row r="3188" spans="1:13" x14ac:dyDescent="0.2">
      <c r="A3188" s="5">
        <v>3.36978</v>
      </c>
      <c r="B3188" s="5">
        <f t="shared" si="245"/>
        <v>3</v>
      </c>
      <c r="C3188" s="6">
        <f t="shared" si="246"/>
        <v>0.36978</v>
      </c>
      <c r="D3188" s="7">
        <v>26.895</v>
      </c>
      <c r="E3188" s="7">
        <v>28.055</v>
      </c>
      <c r="F3188" s="7">
        <v>27.960270000000001</v>
      </c>
      <c r="G3188" s="7">
        <v>27.66</v>
      </c>
      <c r="H3188" s="7">
        <v>28.93</v>
      </c>
      <c r="K3188" s="9">
        <f t="shared" si="247"/>
        <v>28.055</v>
      </c>
      <c r="L3188" s="9">
        <f t="shared" si="248"/>
        <v>26.895</v>
      </c>
      <c r="M3188" s="9">
        <f t="shared" si="249"/>
        <v>1.1600000000000001</v>
      </c>
    </row>
    <row r="3189" spans="1:13" x14ac:dyDescent="0.2">
      <c r="A3189" s="5">
        <v>3.37052</v>
      </c>
      <c r="B3189" s="5">
        <f t="shared" si="245"/>
        <v>3</v>
      </c>
      <c r="C3189" s="6">
        <f t="shared" si="246"/>
        <v>0.37051999999999996</v>
      </c>
      <c r="D3189" s="7">
        <v>26.684999999999999</v>
      </c>
      <c r="E3189" s="7">
        <v>27.93</v>
      </c>
      <c r="F3189" s="7">
        <v>27.91508</v>
      </c>
      <c r="G3189" s="7">
        <v>27.81</v>
      </c>
      <c r="H3189" s="7">
        <v>28.905000000000001</v>
      </c>
      <c r="K3189" s="9">
        <f t="shared" si="247"/>
        <v>27.93</v>
      </c>
      <c r="L3189" s="9">
        <f t="shared" si="248"/>
        <v>26.684999999999999</v>
      </c>
      <c r="M3189" s="9">
        <f t="shared" si="249"/>
        <v>1.245000000000001</v>
      </c>
    </row>
    <row r="3190" spans="1:13" x14ac:dyDescent="0.2">
      <c r="A3190" s="5">
        <v>3.3712599999999999</v>
      </c>
      <c r="B3190" s="5">
        <f t="shared" si="245"/>
        <v>3</v>
      </c>
      <c r="C3190" s="6">
        <f t="shared" si="246"/>
        <v>0.37125999999999992</v>
      </c>
      <c r="D3190" s="7">
        <v>26.614999999999998</v>
      </c>
      <c r="E3190" s="7">
        <v>27.844999999999999</v>
      </c>
      <c r="F3190" s="7">
        <v>27.74596</v>
      </c>
      <c r="G3190" s="7">
        <v>27.65</v>
      </c>
      <c r="H3190" s="7">
        <v>28.504999999999999</v>
      </c>
      <c r="K3190" s="9">
        <f t="shared" si="247"/>
        <v>27.844999999999999</v>
      </c>
      <c r="L3190" s="9">
        <f t="shared" si="248"/>
        <v>26.614999999999998</v>
      </c>
      <c r="M3190" s="9">
        <f t="shared" si="249"/>
        <v>1.2300000000000004</v>
      </c>
    </row>
    <row r="3191" spans="1:13" x14ac:dyDescent="0.2">
      <c r="A3191" s="5">
        <v>3.37201</v>
      </c>
      <c r="B3191" s="5">
        <f t="shared" si="245"/>
        <v>3</v>
      </c>
      <c r="C3191" s="6">
        <f t="shared" si="246"/>
        <v>0.37200999999999995</v>
      </c>
      <c r="D3191" s="7">
        <v>26.454999999999998</v>
      </c>
      <c r="E3191" s="7">
        <v>27.995000000000001</v>
      </c>
      <c r="F3191" s="7">
        <v>27.574470000000002</v>
      </c>
      <c r="G3191" s="7">
        <v>27.53</v>
      </c>
      <c r="H3191" s="7">
        <v>28.285</v>
      </c>
      <c r="K3191" s="9">
        <f t="shared" si="247"/>
        <v>27.995000000000001</v>
      </c>
      <c r="L3191" s="9">
        <f t="shared" si="248"/>
        <v>26.454999999999998</v>
      </c>
      <c r="M3191" s="9">
        <f t="shared" si="249"/>
        <v>1.5400000000000027</v>
      </c>
    </row>
    <row r="3192" spans="1:13" x14ac:dyDescent="0.2">
      <c r="A3192" s="5">
        <v>3.3727499999999999</v>
      </c>
      <c r="B3192" s="5">
        <f t="shared" si="245"/>
        <v>3</v>
      </c>
      <c r="C3192" s="6">
        <f t="shared" si="246"/>
        <v>0.37274999999999991</v>
      </c>
      <c r="D3192" s="7">
        <v>26.614999999999998</v>
      </c>
      <c r="E3192" s="7">
        <v>27.69</v>
      </c>
      <c r="F3192" s="7">
        <v>27.440069999999999</v>
      </c>
      <c r="G3192" s="7">
        <v>27.05</v>
      </c>
      <c r="H3192" s="7">
        <v>28.21</v>
      </c>
      <c r="K3192" s="9">
        <f t="shared" si="247"/>
        <v>27.69</v>
      </c>
      <c r="L3192" s="9">
        <f t="shared" si="248"/>
        <v>26.614999999999998</v>
      </c>
      <c r="M3192" s="9">
        <f t="shared" si="249"/>
        <v>1.0750000000000028</v>
      </c>
    </row>
    <row r="3193" spans="1:13" x14ac:dyDescent="0.2">
      <c r="A3193" s="5">
        <v>3.3734899999999999</v>
      </c>
      <c r="B3193" s="5">
        <f t="shared" si="245"/>
        <v>3</v>
      </c>
      <c r="C3193" s="6">
        <f t="shared" si="246"/>
        <v>0.37348999999999988</v>
      </c>
      <c r="D3193" s="7">
        <v>26.32</v>
      </c>
      <c r="E3193" s="7">
        <v>28.135000000000002</v>
      </c>
      <c r="F3193" s="7">
        <v>27.363430000000001</v>
      </c>
      <c r="G3193" s="7">
        <v>26.93</v>
      </c>
      <c r="H3193" s="7">
        <v>27.835000000000001</v>
      </c>
      <c r="K3193" s="9">
        <f t="shared" si="247"/>
        <v>28.135000000000002</v>
      </c>
      <c r="L3193" s="9">
        <f t="shared" si="248"/>
        <v>26.32</v>
      </c>
      <c r="M3193" s="9">
        <f t="shared" si="249"/>
        <v>1.8150000000000013</v>
      </c>
    </row>
    <row r="3194" spans="1:13" x14ac:dyDescent="0.2">
      <c r="A3194" s="5">
        <v>3.3742399999999999</v>
      </c>
      <c r="B3194" s="5">
        <f t="shared" si="245"/>
        <v>3</v>
      </c>
      <c r="C3194" s="6">
        <f t="shared" si="246"/>
        <v>0.37423999999999991</v>
      </c>
      <c r="D3194" s="7">
        <v>26.43</v>
      </c>
      <c r="E3194" s="7">
        <v>28.414999999999999</v>
      </c>
      <c r="F3194" s="7">
        <v>27.47439</v>
      </c>
      <c r="G3194" s="7">
        <v>26.81</v>
      </c>
      <c r="H3194" s="7">
        <v>28.114999999999998</v>
      </c>
      <c r="K3194" s="9">
        <f t="shared" si="247"/>
        <v>28.414999999999999</v>
      </c>
      <c r="L3194" s="9">
        <f t="shared" si="248"/>
        <v>26.43</v>
      </c>
      <c r="M3194" s="9">
        <f t="shared" si="249"/>
        <v>1.9849999999999994</v>
      </c>
    </row>
    <row r="3195" spans="1:13" x14ac:dyDescent="0.2">
      <c r="A3195" s="5">
        <v>3.3749799999999999</v>
      </c>
      <c r="B3195" s="5">
        <f t="shared" si="245"/>
        <v>3</v>
      </c>
      <c r="C3195" s="6">
        <f t="shared" si="246"/>
        <v>0.37497999999999987</v>
      </c>
      <c r="D3195" s="7">
        <v>26.684999999999999</v>
      </c>
      <c r="E3195" s="7">
        <v>27.295000000000002</v>
      </c>
      <c r="F3195" s="7">
        <v>27.292850000000001</v>
      </c>
      <c r="G3195" s="7">
        <v>27.024999999999999</v>
      </c>
      <c r="H3195" s="7">
        <v>28.03</v>
      </c>
      <c r="K3195" s="9">
        <f t="shared" si="247"/>
        <v>27.295000000000002</v>
      </c>
      <c r="L3195" s="9">
        <f t="shared" si="248"/>
        <v>26.684999999999999</v>
      </c>
      <c r="M3195" s="9">
        <f t="shared" si="249"/>
        <v>0.61000000000000298</v>
      </c>
    </row>
    <row r="3196" spans="1:13" x14ac:dyDescent="0.2">
      <c r="A3196" s="5">
        <v>3.3757299999999999</v>
      </c>
      <c r="B3196" s="5">
        <f t="shared" si="245"/>
        <v>3</v>
      </c>
      <c r="C3196" s="6">
        <f t="shared" si="246"/>
        <v>0.3757299999999999</v>
      </c>
      <c r="D3196" s="7">
        <v>26.64</v>
      </c>
      <c r="E3196" s="7">
        <v>27.31</v>
      </c>
      <c r="F3196" s="7">
        <v>27.25628</v>
      </c>
      <c r="G3196" s="7">
        <v>26.94</v>
      </c>
      <c r="H3196" s="7">
        <v>28.074999999999999</v>
      </c>
      <c r="K3196" s="9">
        <f t="shared" si="247"/>
        <v>27.31</v>
      </c>
      <c r="L3196" s="9">
        <f t="shared" si="248"/>
        <v>26.64</v>
      </c>
      <c r="M3196" s="9">
        <f t="shared" si="249"/>
        <v>0.66999999999999815</v>
      </c>
    </row>
    <row r="3197" spans="1:13" x14ac:dyDescent="0.2">
      <c r="A3197" s="5">
        <v>3.3764699999999999</v>
      </c>
      <c r="B3197" s="5">
        <f t="shared" si="245"/>
        <v>3</v>
      </c>
      <c r="C3197" s="6">
        <f t="shared" si="246"/>
        <v>0.37646999999999986</v>
      </c>
      <c r="D3197" s="7">
        <v>26.684999999999999</v>
      </c>
      <c r="E3197" s="7">
        <v>27.385000000000002</v>
      </c>
      <c r="F3197" s="7">
        <v>27.288689999999999</v>
      </c>
      <c r="G3197" s="7">
        <v>26.99</v>
      </c>
      <c r="H3197" s="7">
        <v>28.04</v>
      </c>
      <c r="K3197" s="9">
        <f t="shared" si="247"/>
        <v>27.385000000000002</v>
      </c>
      <c r="L3197" s="9">
        <f t="shared" si="248"/>
        <v>26.684999999999999</v>
      </c>
      <c r="M3197" s="9">
        <f t="shared" si="249"/>
        <v>0.70000000000000284</v>
      </c>
    </row>
    <row r="3198" spans="1:13" x14ac:dyDescent="0.2">
      <c r="A3198" s="5">
        <v>3.3772099999999998</v>
      </c>
      <c r="B3198" s="5">
        <f t="shared" si="245"/>
        <v>3</v>
      </c>
      <c r="C3198" s="6">
        <f t="shared" si="246"/>
        <v>0.37720999999999982</v>
      </c>
      <c r="D3198" s="7">
        <v>26.295000000000002</v>
      </c>
      <c r="E3198" s="7">
        <v>27.344999999999999</v>
      </c>
      <c r="F3198" s="7">
        <v>27.209679999999999</v>
      </c>
      <c r="G3198" s="7">
        <v>26.92</v>
      </c>
      <c r="H3198" s="7">
        <v>27.895</v>
      </c>
      <c r="K3198" s="9">
        <f t="shared" si="247"/>
        <v>27.344999999999999</v>
      </c>
      <c r="L3198" s="9">
        <f t="shared" si="248"/>
        <v>26.295000000000002</v>
      </c>
      <c r="M3198" s="9">
        <f t="shared" si="249"/>
        <v>1.0499999999999972</v>
      </c>
    </row>
    <row r="3199" spans="1:13" x14ac:dyDescent="0.2">
      <c r="A3199" s="5">
        <v>3.3779599999999999</v>
      </c>
      <c r="B3199" s="5">
        <f t="shared" si="245"/>
        <v>3</v>
      </c>
      <c r="C3199" s="6">
        <f t="shared" si="246"/>
        <v>0.37795999999999985</v>
      </c>
      <c r="D3199" s="7">
        <v>26.225000000000001</v>
      </c>
      <c r="E3199" s="7">
        <v>27.31</v>
      </c>
      <c r="F3199" s="7">
        <v>27.132239999999999</v>
      </c>
      <c r="G3199" s="7">
        <v>27.004999999999999</v>
      </c>
      <c r="H3199" s="7">
        <v>27.734999999999999</v>
      </c>
      <c r="K3199" s="9">
        <f t="shared" si="247"/>
        <v>27.31</v>
      </c>
      <c r="L3199" s="9">
        <f t="shared" si="248"/>
        <v>26.225000000000001</v>
      </c>
      <c r="M3199" s="9">
        <f t="shared" si="249"/>
        <v>1.0849999999999973</v>
      </c>
    </row>
    <row r="3200" spans="1:13" x14ac:dyDescent="0.2">
      <c r="A3200" s="5">
        <v>3.3786999999999998</v>
      </c>
      <c r="B3200" s="5">
        <f t="shared" si="245"/>
        <v>3</v>
      </c>
      <c r="C3200" s="6">
        <f t="shared" si="246"/>
        <v>0.37869999999999981</v>
      </c>
      <c r="D3200" s="7">
        <v>26.225000000000001</v>
      </c>
      <c r="E3200" s="7">
        <v>27.164999999999999</v>
      </c>
      <c r="F3200" s="7">
        <v>27.06222</v>
      </c>
      <c r="G3200" s="7">
        <v>26.87</v>
      </c>
      <c r="H3200" s="7">
        <v>27.82</v>
      </c>
      <c r="K3200" s="9">
        <f t="shared" si="247"/>
        <v>27.164999999999999</v>
      </c>
      <c r="L3200" s="9">
        <f t="shared" si="248"/>
        <v>26.225000000000001</v>
      </c>
      <c r="M3200" s="9">
        <f t="shared" si="249"/>
        <v>0.93999999999999773</v>
      </c>
    </row>
    <row r="3201" spans="1:13" x14ac:dyDescent="0.2">
      <c r="A3201" s="5">
        <v>3.3794400000000002</v>
      </c>
      <c r="B3201" s="5">
        <f t="shared" si="245"/>
        <v>3</v>
      </c>
      <c r="C3201" s="6">
        <f t="shared" si="246"/>
        <v>0.37944000000000022</v>
      </c>
      <c r="D3201" s="7">
        <v>26.015000000000001</v>
      </c>
      <c r="E3201" s="7">
        <v>27.445</v>
      </c>
      <c r="F3201" s="7">
        <v>27.10033</v>
      </c>
      <c r="G3201" s="7">
        <v>26.905000000000001</v>
      </c>
      <c r="H3201" s="7">
        <v>27.795000000000002</v>
      </c>
      <c r="K3201" s="9">
        <f t="shared" si="247"/>
        <v>27.445</v>
      </c>
      <c r="L3201" s="9">
        <f t="shared" si="248"/>
        <v>26.015000000000001</v>
      </c>
      <c r="M3201" s="9">
        <f t="shared" si="249"/>
        <v>1.4299999999999997</v>
      </c>
    </row>
    <row r="3202" spans="1:13" x14ac:dyDescent="0.2">
      <c r="A3202" s="5">
        <v>3.3801899999999998</v>
      </c>
      <c r="B3202" s="5">
        <f t="shared" ref="B3202:B3265" si="250">INT(A3202)</f>
        <v>3</v>
      </c>
      <c r="C3202" s="6">
        <f t="shared" ref="C3202:C3265" si="251">A3202-B3202</f>
        <v>0.38018999999999981</v>
      </c>
      <c r="D3202" s="7">
        <v>26.465</v>
      </c>
      <c r="E3202" s="7">
        <v>27.48</v>
      </c>
      <c r="F3202" s="7">
        <v>27.33765</v>
      </c>
      <c r="G3202" s="7">
        <v>27.26</v>
      </c>
      <c r="H3202" s="7">
        <v>27.92</v>
      </c>
      <c r="K3202" s="9">
        <f t="shared" ref="K3202:K3265" si="252">MAX(D3202:G3202)</f>
        <v>27.48</v>
      </c>
      <c r="L3202" s="9">
        <f t="shared" ref="L3202:L3265" si="253">MIN(D3202:G3202)</f>
        <v>26.465</v>
      </c>
      <c r="M3202" s="9">
        <f t="shared" si="249"/>
        <v>1.0150000000000006</v>
      </c>
    </row>
    <row r="3203" spans="1:13" x14ac:dyDescent="0.2">
      <c r="A3203" s="5">
        <v>3.3809300000000002</v>
      </c>
      <c r="B3203" s="5">
        <f t="shared" si="250"/>
        <v>3</v>
      </c>
      <c r="C3203" s="6">
        <f t="shared" si="251"/>
        <v>0.38093000000000021</v>
      </c>
      <c r="D3203" s="7">
        <v>26.65</v>
      </c>
      <c r="E3203" s="7">
        <v>27.25</v>
      </c>
      <c r="F3203" s="7">
        <v>27.242709999999999</v>
      </c>
      <c r="G3203" s="7">
        <v>27.26</v>
      </c>
      <c r="H3203" s="7">
        <v>27.77</v>
      </c>
      <c r="K3203" s="9">
        <f t="shared" si="252"/>
        <v>27.26</v>
      </c>
      <c r="L3203" s="9">
        <f t="shared" si="253"/>
        <v>26.65</v>
      </c>
      <c r="M3203" s="9">
        <f t="shared" ref="M3203:M3266" si="254">K3203-L3203</f>
        <v>0.61000000000000298</v>
      </c>
    </row>
    <row r="3204" spans="1:13" x14ac:dyDescent="0.2">
      <c r="A3204" s="5">
        <v>3.3816700000000002</v>
      </c>
      <c r="B3204" s="5">
        <f t="shared" si="250"/>
        <v>3</v>
      </c>
      <c r="C3204" s="6">
        <f t="shared" si="251"/>
        <v>0.38167000000000018</v>
      </c>
      <c r="D3204" s="7">
        <v>26.66</v>
      </c>
      <c r="E3204" s="7">
        <v>28.245000000000001</v>
      </c>
      <c r="F3204" s="7">
        <v>27.59412</v>
      </c>
      <c r="G3204" s="7">
        <v>27.234999999999999</v>
      </c>
      <c r="H3204" s="7">
        <v>27.945</v>
      </c>
      <c r="K3204" s="9">
        <f t="shared" si="252"/>
        <v>28.245000000000001</v>
      </c>
      <c r="L3204" s="9">
        <f t="shared" si="253"/>
        <v>26.66</v>
      </c>
      <c r="M3204" s="9">
        <f t="shared" si="254"/>
        <v>1.5850000000000009</v>
      </c>
    </row>
    <row r="3205" spans="1:13" x14ac:dyDescent="0.2">
      <c r="A3205" s="5">
        <v>3.3824200000000002</v>
      </c>
      <c r="B3205" s="5">
        <f t="shared" si="250"/>
        <v>3</v>
      </c>
      <c r="C3205" s="6">
        <f t="shared" si="251"/>
        <v>0.3824200000000002</v>
      </c>
      <c r="D3205" s="7">
        <v>26.64</v>
      </c>
      <c r="E3205" s="7">
        <v>27.295000000000002</v>
      </c>
      <c r="F3205" s="7">
        <v>27.284590000000001</v>
      </c>
      <c r="G3205" s="7">
        <v>27.135000000000002</v>
      </c>
      <c r="H3205" s="7">
        <v>27.855</v>
      </c>
      <c r="K3205" s="9">
        <f t="shared" si="252"/>
        <v>27.295000000000002</v>
      </c>
      <c r="L3205" s="9">
        <f t="shared" si="253"/>
        <v>26.64</v>
      </c>
      <c r="M3205" s="9">
        <f t="shared" si="254"/>
        <v>0.65500000000000114</v>
      </c>
    </row>
    <row r="3206" spans="1:13" x14ac:dyDescent="0.2">
      <c r="A3206" s="5">
        <v>3.3831600000000002</v>
      </c>
      <c r="B3206" s="5">
        <f t="shared" si="250"/>
        <v>3</v>
      </c>
      <c r="C3206" s="6">
        <f t="shared" si="251"/>
        <v>0.38316000000000017</v>
      </c>
      <c r="D3206" s="7">
        <v>26.625</v>
      </c>
      <c r="E3206" s="7">
        <v>27.555</v>
      </c>
      <c r="F3206" s="7">
        <v>27.38842</v>
      </c>
      <c r="G3206" s="7">
        <v>27.15</v>
      </c>
      <c r="H3206" s="7">
        <v>27.895</v>
      </c>
      <c r="K3206" s="9">
        <f t="shared" si="252"/>
        <v>27.555</v>
      </c>
      <c r="L3206" s="9">
        <f t="shared" si="253"/>
        <v>26.625</v>
      </c>
      <c r="M3206" s="9">
        <f t="shared" si="254"/>
        <v>0.92999999999999972</v>
      </c>
    </row>
    <row r="3207" spans="1:13" x14ac:dyDescent="0.2">
      <c r="A3207" s="5">
        <v>3.3839100000000002</v>
      </c>
      <c r="B3207" s="5">
        <f t="shared" si="250"/>
        <v>3</v>
      </c>
      <c r="C3207" s="6">
        <f t="shared" si="251"/>
        <v>0.3839100000000002</v>
      </c>
      <c r="D3207" s="7">
        <v>26.59</v>
      </c>
      <c r="E3207" s="7">
        <v>27.71</v>
      </c>
      <c r="F3207" s="7">
        <v>27.440529999999999</v>
      </c>
      <c r="G3207" s="7">
        <v>27.32</v>
      </c>
      <c r="H3207" s="7">
        <v>27.954999999999998</v>
      </c>
      <c r="K3207" s="9">
        <f t="shared" si="252"/>
        <v>27.71</v>
      </c>
      <c r="L3207" s="9">
        <f t="shared" si="253"/>
        <v>26.59</v>
      </c>
      <c r="M3207" s="9">
        <f t="shared" si="254"/>
        <v>1.120000000000001</v>
      </c>
    </row>
    <row r="3208" spans="1:13" x14ac:dyDescent="0.2">
      <c r="A3208" s="5">
        <v>3.3846500000000002</v>
      </c>
      <c r="B3208" s="5">
        <f t="shared" si="250"/>
        <v>3</v>
      </c>
      <c r="C3208" s="6">
        <f t="shared" si="251"/>
        <v>0.38465000000000016</v>
      </c>
      <c r="D3208" s="7">
        <v>26.795000000000002</v>
      </c>
      <c r="E3208" s="7">
        <v>27.69</v>
      </c>
      <c r="F3208" s="7">
        <v>27.402719999999999</v>
      </c>
      <c r="G3208" s="7">
        <v>27.16</v>
      </c>
      <c r="H3208" s="7">
        <v>27.88</v>
      </c>
      <c r="K3208" s="9">
        <f t="shared" si="252"/>
        <v>27.69</v>
      </c>
      <c r="L3208" s="9">
        <f t="shared" si="253"/>
        <v>26.795000000000002</v>
      </c>
      <c r="M3208" s="9">
        <f t="shared" si="254"/>
        <v>0.89499999999999957</v>
      </c>
    </row>
    <row r="3209" spans="1:13" x14ac:dyDescent="0.2">
      <c r="A3209" s="5">
        <v>3.3853900000000001</v>
      </c>
      <c r="B3209" s="5">
        <f t="shared" si="250"/>
        <v>3</v>
      </c>
      <c r="C3209" s="6">
        <f t="shared" si="251"/>
        <v>0.38539000000000012</v>
      </c>
      <c r="D3209" s="7">
        <v>26.21</v>
      </c>
      <c r="E3209" s="7">
        <v>27.344999999999999</v>
      </c>
      <c r="F3209" s="7">
        <v>27.157150000000001</v>
      </c>
      <c r="G3209" s="7">
        <v>27.04</v>
      </c>
      <c r="H3209" s="7">
        <v>27.675000000000001</v>
      </c>
      <c r="K3209" s="9">
        <f t="shared" si="252"/>
        <v>27.344999999999999</v>
      </c>
      <c r="L3209" s="9">
        <f t="shared" si="253"/>
        <v>26.21</v>
      </c>
      <c r="M3209" s="9">
        <f t="shared" si="254"/>
        <v>1.134999999999998</v>
      </c>
    </row>
    <row r="3210" spans="1:13" x14ac:dyDescent="0.2">
      <c r="A3210" s="5">
        <v>3.3861400000000001</v>
      </c>
      <c r="B3210" s="5">
        <f t="shared" si="250"/>
        <v>3</v>
      </c>
      <c r="C3210" s="6">
        <f t="shared" si="251"/>
        <v>0.38614000000000015</v>
      </c>
      <c r="D3210" s="7">
        <v>26.21</v>
      </c>
      <c r="E3210" s="7">
        <v>27.54</v>
      </c>
      <c r="F3210" s="7">
        <v>27.19406</v>
      </c>
      <c r="G3210" s="7">
        <v>26.92</v>
      </c>
      <c r="H3210" s="7">
        <v>27.745000000000001</v>
      </c>
      <c r="K3210" s="9">
        <f t="shared" si="252"/>
        <v>27.54</v>
      </c>
      <c r="L3210" s="9">
        <f t="shared" si="253"/>
        <v>26.21</v>
      </c>
      <c r="M3210" s="9">
        <f t="shared" si="254"/>
        <v>1.3299999999999983</v>
      </c>
    </row>
    <row r="3211" spans="1:13" x14ac:dyDescent="0.2">
      <c r="A3211" s="5">
        <v>3.3868800000000001</v>
      </c>
      <c r="B3211" s="5">
        <f t="shared" si="250"/>
        <v>3</v>
      </c>
      <c r="C3211" s="6">
        <f t="shared" si="251"/>
        <v>0.38688000000000011</v>
      </c>
      <c r="D3211" s="7">
        <v>26.64</v>
      </c>
      <c r="E3211" s="7">
        <v>27.295000000000002</v>
      </c>
      <c r="F3211" s="7">
        <v>27.204730000000001</v>
      </c>
      <c r="G3211" s="7">
        <v>26.83</v>
      </c>
      <c r="H3211" s="7">
        <v>27.7</v>
      </c>
      <c r="K3211" s="9">
        <f t="shared" si="252"/>
        <v>27.295000000000002</v>
      </c>
      <c r="L3211" s="9">
        <f t="shared" si="253"/>
        <v>26.64</v>
      </c>
      <c r="M3211" s="9">
        <f t="shared" si="254"/>
        <v>0.65500000000000114</v>
      </c>
    </row>
    <row r="3212" spans="1:13" x14ac:dyDescent="0.2">
      <c r="A3212" s="5">
        <v>3.3876200000000001</v>
      </c>
      <c r="B3212" s="5">
        <f t="shared" si="250"/>
        <v>3</v>
      </c>
      <c r="C3212" s="6">
        <f t="shared" si="251"/>
        <v>0.38762000000000008</v>
      </c>
      <c r="D3212" s="7">
        <v>26.684999999999999</v>
      </c>
      <c r="E3212" s="7">
        <v>27.03</v>
      </c>
      <c r="F3212" s="7">
        <v>27.048249999999999</v>
      </c>
      <c r="G3212" s="7">
        <v>26.82</v>
      </c>
      <c r="H3212" s="7">
        <v>27.565000000000001</v>
      </c>
      <c r="K3212" s="9">
        <f t="shared" si="252"/>
        <v>27.048249999999999</v>
      </c>
      <c r="L3212" s="9">
        <f t="shared" si="253"/>
        <v>26.684999999999999</v>
      </c>
      <c r="M3212" s="9">
        <f t="shared" si="254"/>
        <v>0.36325000000000074</v>
      </c>
    </row>
    <row r="3213" spans="1:13" x14ac:dyDescent="0.2">
      <c r="A3213" s="5">
        <v>3.3883700000000001</v>
      </c>
      <c r="B3213" s="5">
        <f t="shared" si="250"/>
        <v>3</v>
      </c>
      <c r="C3213" s="6">
        <f t="shared" si="251"/>
        <v>0.3883700000000001</v>
      </c>
      <c r="D3213" s="7">
        <v>26.48</v>
      </c>
      <c r="E3213" s="7">
        <v>27.395</v>
      </c>
      <c r="F3213" s="7">
        <v>27.129819999999999</v>
      </c>
      <c r="G3213" s="7">
        <v>26.71</v>
      </c>
      <c r="H3213" s="7">
        <v>27.6</v>
      </c>
      <c r="K3213" s="9">
        <f t="shared" si="252"/>
        <v>27.395</v>
      </c>
      <c r="L3213" s="9">
        <f t="shared" si="253"/>
        <v>26.48</v>
      </c>
      <c r="M3213" s="9">
        <f t="shared" si="254"/>
        <v>0.91499999999999915</v>
      </c>
    </row>
    <row r="3214" spans="1:13" x14ac:dyDescent="0.2">
      <c r="A3214" s="5">
        <v>3.3891100000000001</v>
      </c>
      <c r="B3214" s="5">
        <f t="shared" si="250"/>
        <v>3</v>
      </c>
      <c r="C3214" s="6">
        <f t="shared" si="251"/>
        <v>0.38911000000000007</v>
      </c>
      <c r="D3214" s="7">
        <v>26.504999999999999</v>
      </c>
      <c r="E3214" s="7">
        <v>27.1</v>
      </c>
      <c r="F3214" s="7">
        <v>27.051269999999999</v>
      </c>
      <c r="G3214" s="7">
        <v>26.7</v>
      </c>
      <c r="H3214" s="7">
        <v>27.7</v>
      </c>
      <c r="K3214" s="9">
        <f t="shared" si="252"/>
        <v>27.1</v>
      </c>
      <c r="L3214" s="9">
        <f t="shared" si="253"/>
        <v>26.504999999999999</v>
      </c>
      <c r="M3214" s="9">
        <f t="shared" si="254"/>
        <v>0.59500000000000242</v>
      </c>
    </row>
    <row r="3215" spans="1:13" x14ac:dyDescent="0.2">
      <c r="A3215" s="5">
        <v>3.3898600000000001</v>
      </c>
      <c r="B3215" s="5">
        <f t="shared" si="250"/>
        <v>3</v>
      </c>
      <c r="C3215" s="6">
        <f t="shared" si="251"/>
        <v>0.3898600000000001</v>
      </c>
      <c r="D3215" s="7">
        <v>26.75</v>
      </c>
      <c r="E3215" s="7">
        <v>27.405000000000001</v>
      </c>
      <c r="F3215" s="7">
        <v>27.238099999999999</v>
      </c>
      <c r="G3215" s="7">
        <v>27.015000000000001</v>
      </c>
      <c r="H3215" s="7">
        <v>27.745000000000001</v>
      </c>
      <c r="K3215" s="9">
        <f t="shared" si="252"/>
        <v>27.405000000000001</v>
      </c>
      <c r="L3215" s="9">
        <f t="shared" si="253"/>
        <v>26.75</v>
      </c>
      <c r="M3215" s="9">
        <f t="shared" si="254"/>
        <v>0.65500000000000114</v>
      </c>
    </row>
    <row r="3216" spans="1:13" x14ac:dyDescent="0.2">
      <c r="A3216" s="5">
        <v>3.3906000000000001</v>
      </c>
      <c r="B3216" s="5">
        <f t="shared" si="250"/>
        <v>3</v>
      </c>
      <c r="C3216" s="6">
        <f t="shared" si="251"/>
        <v>0.39060000000000006</v>
      </c>
      <c r="D3216" s="7">
        <v>26.53</v>
      </c>
      <c r="E3216" s="7">
        <v>27.274999999999999</v>
      </c>
      <c r="F3216" s="7">
        <v>27.144829999999999</v>
      </c>
      <c r="G3216" s="7">
        <v>26.954999999999998</v>
      </c>
      <c r="H3216" s="7">
        <v>27.76</v>
      </c>
      <c r="K3216" s="9">
        <f t="shared" si="252"/>
        <v>27.274999999999999</v>
      </c>
      <c r="L3216" s="9">
        <f t="shared" si="253"/>
        <v>26.53</v>
      </c>
      <c r="M3216" s="9">
        <f t="shared" si="254"/>
        <v>0.74499999999999744</v>
      </c>
    </row>
    <row r="3217" spans="1:13" x14ac:dyDescent="0.2">
      <c r="A3217" s="5">
        <v>3.39134</v>
      </c>
      <c r="B3217" s="5">
        <f t="shared" si="250"/>
        <v>3</v>
      </c>
      <c r="C3217" s="6">
        <f t="shared" si="251"/>
        <v>0.39134000000000002</v>
      </c>
      <c r="D3217" s="7">
        <v>26.42</v>
      </c>
      <c r="E3217" s="7">
        <v>27.15</v>
      </c>
      <c r="F3217" s="7">
        <v>27.037330000000001</v>
      </c>
      <c r="G3217" s="7">
        <v>26.785</v>
      </c>
      <c r="H3217" s="7">
        <v>27.66</v>
      </c>
      <c r="K3217" s="9">
        <f t="shared" si="252"/>
        <v>27.15</v>
      </c>
      <c r="L3217" s="9">
        <f t="shared" si="253"/>
        <v>26.42</v>
      </c>
      <c r="M3217" s="9">
        <f t="shared" si="254"/>
        <v>0.72999999999999687</v>
      </c>
    </row>
    <row r="3218" spans="1:13" x14ac:dyDescent="0.2">
      <c r="A3218" s="5">
        <v>3.39209</v>
      </c>
      <c r="B3218" s="5">
        <f t="shared" si="250"/>
        <v>3</v>
      </c>
      <c r="C3218" s="6">
        <f t="shared" si="251"/>
        <v>0.39209000000000005</v>
      </c>
      <c r="D3218" s="7">
        <v>26.555</v>
      </c>
      <c r="E3218" s="7">
        <v>27.114999999999998</v>
      </c>
      <c r="F3218" s="7">
        <v>27.088719999999999</v>
      </c>
      <c r="G3218" s="7">
        <v>26.81</v>
      </c>
      <c r="H3218" s="7">
        <v>27.7</v>
      </c>
      <c r="K3218" s="9">
        <f t="shared" si="252"/>
        <v>27.114999999999998</v>
      </c>
      <c r="L3218" s="9">
        <f t="shared" si="253"/>
        <v>26.555</v>
      </c>
      <c r="M3218" s="9">
        <f t="shared" si="254"/>
        <v>0.55999999999999872</v>
      </c>
    </row>
    <row r="3219" spans="1:13" x14ac:dyDescent="0.2">
      <c r="A3219" s="5">
        <v>3.39283</v>
      </c>
      <c r="B3219" s="5">
        <f t="shared" si="250"/>
        <v>3</v>
      </c>
      <c r="C3219" s="6">
        <f t="shared" si="251"/>
        <v>0.39283000000000001</v>
      </c>
      <c r="D3219" s="7">
        <v>26.38</v>
      </c>
      <c r="E3219" s="7">
        <v>27.395</v>
      </c>
      <c r="F3219" s="7">
        <v>27.27243</v>
      </c>
      <c r="G3219" s="7">
        <v>27.004999999999999</v>
      </c>
      <c r="H3219" s="7">
        <v>27.92</v>
      </c>
      <c r="K3219" s="9">
        <f t="shared" si="252"/>
        <v>27.395</v>
      </c>
      <c r="L3219" s="9">
        <f t="shared" si="253"/>
        <v>26.38</v>
      </c>
      <c r="M3219" s="9">
        <f t="shared" si="254"/>
        <v>1.0150000000000006</v>
      </c>
    </row>
    <row r="3220" spans="1:13" x14ac:dyDescent="0.2">
      <c r="A3220" s="5">
        <v>3.39357</v>
      </c>
      <c r="B3220" s="5">
        <f t="shared" si="250"/>
        <v>3</v>
      </c>
      <c r="C3220" s="6">
        <f t="shared" si="251"/>
        <v>0.39356999999999998</v>
      </c>
      <c r="D3220" s="7">
        <v>26.835000000000001</v>
      </c>
      <c r="E3220" s="7">
        <v>27.565000000000001</v>
      </c>
      <c r="F3220" s="7">
        <v>27.347020000000001</v>
      </c>
      <c r="G3220" s="7">
        <v>27.024999999999999</v>
      </c>
      <c r="H3220" s="7">
        <v>27.71</v>
      </c>
      <c r="K3220" s="9">
        <f t="shared" si="252"/>
        <v>27.565000000000001</v>
      </c>
      <c r="L3220" s="9">
        <f t="shared" si="253"/>
        <v>26.835000000000001</v>
      </c>
      <c r="M3220" s="9">
        <f t="shared" si="254"/>
        <v>0.73000000000000043</v>
      </c>
    </row>
    <row r="3221" spans="1:13" x14ac:dyDescent="0.2">
      <c r="A3221" s="5">
        <v>3.39432</v>
      </c>
      <c r="B3221" s="5">
        <f t="shared" si="250"/>
        <v>3</v>
      </c>
      <c r="C3221" s="6">
        <f t="shared" si="251"/>
        <v>0.39432</v>
      </c>
      <c r="D3221" s="7">
        <v>26.86</v>
      </c>
      <c r="E3221" s="7">
        <v>27.295000000000002</v>
      </c>
      <c r="F3221" s="7">
        <v>27.346080000000001</v>
      </c>
      <c r="G3221" s="7">
        <v>27.2</v>
      </c>
      <c r="H3221" s="7">
        <v>27.81</v>
      </c>
      <c r="K3221" s="9">
        <f t="shared" si="252"/>
        <v>27.346080000000001</v>
      </c>
      <c r="L3221" s="9">
        <f t="shared" si="253"/>
        <v>26.86</v>
      </c>
      <c r="M3221" s="9">
        <f t="shared" si="254"/>
        <v>0.48608000000000118</v>
      </c>
    </row>
    <row r="3222" spans="1:13" x14ac:dyDescent="0.2">
      <c r="A3222" s="5">
        <v>3.39506</v>
      </c>
      <c r="B3222" s="5">
        <f t="shared" si="250"/>
        <v>3</v>
      </c>
      <c r="C3222" s="6">
        <f t="shared" si="251"/>
        <v>0.39505999999999997</v>
      </c>
      <c r="D3222" s="7">
        <v>26.88</v>
      </c>
      <c r="E3222" s="7">
        <v>27.15</v>
      </c>
      <c r="F3222" s="7">
        <v>27.264589999999998</v>
      </c>
      <c r="G3222" s="7">
        <v>27.1</v>
      </c>
      <c r="H3222" s="7">
        <v>27.88</v>
      </c>
      <c r="K3222" s="9">
        <f t="shared" si="252"/>
        <v>27.264589999999998</v>
      </c>
      <c r="L3222" s="9">
        <f t="shared" si="253"/>
        <v>26.88</v>
      </c>
      <c r="M3222" s="9">
        <f t="shared" si="254"/>
        <v>0.38458999999999932</v>
      </c>
    </row>
    <row r="3223" spans="1:13" x14ac:dyDescent="0.2">
      <c r="A3223" s="5">
        <v>3.39581</v>
      </c>
      <c r="B3223" s="5">
        <f t="shared" si="250"/>
        <v>3</v>
      </c>
      <c r="C3223" s="6">
        <f t="shared" si="251"/>
        <v>0.39581</v>
      </c>
      <c r="D3223" s="7">
        <v>26.54</v>
      </c>
      <c r="E3223" s="7">
        <v>27.43</v>
      </c>
      <c r="F3223" s="7">
        <v>27.293130000000001</v>
      </c>
      <c r="G3223" s="7">
        <v>27.245000000000001</v>
      </c>
      <c r="H3223" s="7">
        <v>27.66</v>
      </c>
      <c r="K3223" s="9">
        <f t="shared" si="252"/>
        <v>27.43</v>
      </c>
      <c r="L3223" s="9">
        <f t="shared" si="253"/>
        <v>26.54</v>
      </c>
      <c r="M3223" s="9">
        <f t="shared" si="254"/>
        <v>0.89000000000000057</v>
      </c>
    </row>
    <row r="3224" spans="1:13" x14ac:dyDescent="0.2">
      <c r="A3224" s="5">
        <v>3.39655</v>
      </c>
      <c r="B3224" s="5">
        <f t="shared" si="250"/>
        <v>3</v>
      </c>
      <c r="C3224" s="6">
        <f t="shared" si="251"/>
        <v>0.39654999999999996</v>
      </c>
      <c r="D3224" s="7">
        <v>26.565000000000001</v>
      </c>
      <c r="E3224" s="7">
        <v>28</v>
      </c>
      <c r="F3224" s="7">
        <v>27.38842</v>
      </c>
      <c r="G3224" s="7">
        <v>27.05</v>
      </c>
      <c r="H3224" s="7">
        <v>27.7</v>
      </c>
      <c r="K3224" s="9">
        <f t="shared" si="252"/>
        <v>28</v>
      </c>
      <c r="L3224" s="9">
        <f t="shared" si="253"/>
        <v>26.565000000000001</v>
      </c>
      <c r="M3224" s="9">
        <f t="shared" si="254"/>
        <v>1.4349999999999987</v>
      </c>
    </row>
    <row r="3225" spans="1:13" x14ac:dyDescent="0.2">
      <c r="A3225" s="5">
        <v>3.3972899999999999</v>
      </c>
      <c r="B3225" s="5">
        <f t="shared" si="250"/>
        <v>3</v>
      </c>
      <c r="C3225" s="6">
        <f t="shared" si="251"/>
        <v>0.39728999999999992</v>
      </c>
      <c r="D3225" s="7">
        <v>26.05</v>
      </c>
      <c r="E3225" s="7">
        <v>27.934999999999999</v>
      </c>
      <c r="F3225" s="7">
        <v>27.221959999999999</v>
      </c>
      <c r="G3225" s="7">
        <v>26.98</v>
      </c>
      <c r="H3225" s="7">
        <v>27.635000000000002</v>
      </c>
      <c r="K3225" s="9">
        <f t="shared" si="252"/>
        <v>27.934999999999999</v>
      </c>
      <c r="L3225" s="9">
        <f t="shared" si="253"/>
        <v>26.05</v>
      </c>
      <c r="M3225" s="9">
        <f t="shared" si="254"/>
        <v>1.884999999999998</v>
      </c>
    </row>
    <row r="3226" spans="1:13" x14ac:dyDescent="0.2">
      <c r="A3226" s="5">
        <v>3.3980399999999999</v>
      </c>
      <c r="B3226" s="5">
        <f t="shared" si="250"/>
        <v>3</v>
      </c>
      <c r="C3226" s="6">
        <f t="shared" si="251"/>
        <v>0.39803999999999995</v>
      </c>
      <c r="D3226" s="7">
        <v>26.024999999999999</v>
      </c>
      <c r="E3226" s="7">
        <v>27.31</v>
      </c>
      <c r="F3226" s="7">
        <v>26.930160000000001</v>
      </c>
      <c r="G3226" s="7">
        <v>26.785</v>
      </c>
      <c r="H3226" s="7">
        <v>27.49</v>
      </c>
      <c r="K3226" s="9">
        <f t="shared" si="252"/>
        <v>27.31</v>
      </c>
      <c r="L3226" s="9">
        <f t="shared" si="253"/>
        <v>26.024999999999999</v>
      </c>
      <c r="M3226" s="9">
        <f t="shared" si="254"/>
        <v>1.2850000000000001</v>
      </c>
    </row>
    <row r="3227" spans="1:13" x14ac:dyDescent="0.2">
      <c r="A3227" s="5">
        <v>3.3987799999999999</v>
      </c>
      <c r="B3227" s="5">
        <f t="shared" si="250"/>
        <v>3</v>
      </c>
      <c r="C3227" s="6">
        <f t="shared" si="251"/>
        <v>0.39877999999999991</v>
      </c>
      <c r="D3227" s="7">
        <v>26.32</v>
      </c>
      <c r="E3227" s="7">
        <v>27.295000000000002</v>
      </c>
      <c r="F3227" s="7">
        <v>26.985019999999999</v>
      </c>
      <c r="G3227" s="7">
        <v>26.684999999999999</v>
      </c>
      <c r="H3227" s="7">
        <v>27.55</v>
      </c>
      <c r="K3227" s="9">
        <f t="shared" si="252"/>
        <v>27.295000000000002</v>
      </c>
      <c r="L3227" s="9">
        <f t="shared" si="253"/>
        <v>26.32</v>
      </c>
      <c r="M3227" s="9">
        <f t="shared" si="254"/>
        <v>0.97500000000000142</v>
      </c>
    </row>
    <row r="3228" spans="1:13" x14ac:dyDescent="0.2">
      <c r="A3228" s="5">
        <v>3.3995199999999999</v>
      </c>
      <c r="B3228" s="5">
        <f t="shared" si="250"/>
        <v>3</v>
      </c>
      <c r="C3228" s="6">
        <f t="shared" si="251"/>
        <v>0.39951999999999988</v>
      </c>
      <c r="D3228" s="7">
        <v>25.965</v>
      </c>
      <c r="E3228" s="7">
        <v>27.45</v>
      </c>
      <c r="F3228" s="7">
        <v>26.92746</v>
      </c>
      <c r="G3228" s="7">
        <v>26.83</v>
      </c>
      <c r="H3228" s="7">
        <v>27.15</v>
      </c>
      <c r="K3228" s="9">
        <f t="shared" si="252"/>
        <v>27.45</v>
      </c>
      <c r="L3228" s="9">
        <f t="shared" si="253"/>
        <v>25.965</v>
      </c>
      <c r="M3228" s="9">
        <f t="shared" si="254"/>
        <v>1.4849999999999994</v>
      </c>
    </row>
    <row r="3229" spans="1:13" x14ac:dyDescent="0.2">
      <c r="A3229" s="5">
        <v>3.4002699999999999</v>
      </c>
      <c r="B3229" s="5">
        <f t="shared" si="250"/>
        <v>3</v>
      </c>
      <c r="C3229" s="6">
        <f t="shared" si="251"/>
        <v>0.4002699999999999</v>
      </c>
      <c r="D3229" s="7">
        <v>26.245000000000001</v>
      </c>
      <c r="E3229" s="7">
        <v>27.004999999999999</v>
      </c>
      <c r="F3229" s="7">
        <v>26.85181</v>
      </c>
      <c r="G3229" s="7">
        <v>26.635000000000002</v>
      </c>
      <c r="H3229" s="7">
        <v>27.135000000000002</v>
      </c>
      <c r="K3229" s="9">
        <f t="shared" si="252"/>
        <v>27.004999999999999</v>
      </c>
      <c r="L3229" s="9">
        <f t="shared" si="253"/>
        <v>26.245000000000001</v>
      </c>
      <c r="M3229" s="9">
        <f t="shared" si="254"/>
        <v>0.75999999999999801</v>
      </c>
    </row>
    <row r="3230" spans="1:13" x14ac:dyDescent="0.2">
      <c r="A3230" s="5">
        <v>3.4010099999999999</v>
      </c>
      <c r="B3230" s="5">
        <f t="shared" si="250"/>
        <v>3</v>
      </c>
      <c r="C3230" s="6">
        <f t="shared" si="251"/>
        <v>0.40100999999999987</v>
      </c>
      <c r="D3230" s="7">
        <v>26.465</v>
      </c>
      <c r="E3230" s="7">
        <v>27.484999999999999</v>
      </c>
      <c r="F3230" s="7">
        <v>27.07714</v>
      </c>
      <c r="G3230" s="7">
        <v>26.785</v>
      </c>
      <c r="H3230" s="7">
        <v>27.184999999999999</v>
      </c>
      <c r="K3230" s="9">
        <f t="shared" si="252"/>
        <v>27.484999999999999</v>
      </c>
      <c r="L3230" s="9">
        <f t="shared" si="253"/>
        <v>26.465</v>
      </c>
      <c r="M3230" s="9">
        <f t="shared" si="254"/>
        <v>1.0199999999999996</v>
      </c>
    </row>
    <row r="3231" spans="1:13" x14ac:dyDescent="0.2">
      <c r="A3231" s="5">
        <v>3.4017599999999999</v>
      </c>
      <c r="B3231" s="5">
        <f t="shared" si="250"/>
        <v>3</v>
      </c>
      <c r="C3231" s="6">
        <f t="shared" si="251"/>
        <v>0.40175999999999989</v>
      </c>
      <c r="D3231" s="7">
        <v>26.355</v>
      </c>
      <c r="E3231" s="7">
        <v>27.295000000000002</v>
      </c>
      <c r="F3231" s="7">
        <v>27.01125</v>
      </c>
      <c r="G3231" s="7">
        <v>26.72</v>
      </c>
      <c r="H3231" s="7">
        <v>27.32</v>
      </c>
      <c r="K3231" s="9">
        <f t="shared" si="252"/>
        <v>27.295000000000002</v>
      </c>
      <c r="L3231" s="9">
        <f t="shared" si="253"/>
        <v>26.355</v>
      </c>
      <c r="M3231" s="9">
        <f t="shared" si="254"/>
        <v>0.94000000000000128</v>
      </c>
    </row>
    <row r="3232" spans="1:13" x14ac:dyDescent="0.2">
      <c r="A3232" s="5">
        <v>3.4024999999999999</v>
      </c>
      <c r="B3232" s="5">
        <f t="shared" si="250"/>
        <v>3</v>
      </c>
      <c r="C3232" s="6">
        <f t="shared" si="251"/>
        <v>0.40249999999999986</v>
      </c>
      <c r="D3232" s="7">
        <v>26.234999999999999</v>
      </c>
      <c r="E3232" s="7">
        <v>27.625</v>
      </c>
      <c r="F3232" s="7">
        <v>27.086290000000002</v>
      </c>
      <c r="G3232" s="7">
        <v>26.87</v>
      </c>
      <c r="H3232" s="7">
        <v>27.42</v>
      </c>
      <c r="K3232" s="9">
        <f t="shared" si="252"/>
        <v>27.625</v>
      </c>
      <c r="L3232" s="9">
        <f t="shared" si="253"/>
        <v>26.234999999999999</v>
      </c>
      <c r="M3232" s="9">
        <f t="shared" si="254"/>
        <v>1.3900000000000006</v>
      </c>
    </row>
    <row r="3233" spans="1:13" x14ac:dyDescent="0.2">
      <c r="A3233" s="5">
        <v>3.4032399999999998</v>
      </c>
      <c r="B3233" s="5">
        <f t="shared" si="250"/>
        <v>3</v>
      </c>
      <c r="C3233" s="6">
        <f t="shared" si="251"/>
        <v>0.40323999999999982</v>
      </c>
      <c r="D3233" s="7">
        <v>26.454999999999998</v>
      </c>
      <c r="E3233" s="7">
        <v>27.395</v>
      </c>
      <c r="F3233" s="7">
        <v>26.966280000000001</v>
      </c>
      <c r="G3233" s="7">
        <v>26.76</v>
      </c>
      <c r="H3233" s="7">
        <v>27.245000000000001</v>
      </c>
      <c r="K3233" s="9">
        <f t="shared" si="252"/>
        <v>27.395</v>
      </c>
      <c r="L3233" s="9">
        <f t="shared" si="253"/>
        <v>26.454999999999998</v>
      </c>
      <c r="M3233" s="9">
        <f t="shared" si="254"/>
        <v>0.94000000000000128</v>
      </c>
    </row>
    <row r="3234" spans="1:13" x14ac:dyDescent="0.2">
      <c r="A3234" s="5">
        <v>3.4039899999999998</v>
      </c>
      <c r="B3234" s="5">
        <f t="shared" si="250"/>
        <v>3</v>
      </c>
      <c r="C3234" s="6">
        <f t="shared" si="251"/>
        <v>0.40398999999999985</v>
      </c>
      <c r="D3234" s="7">
        <v>26.245000000000001</v>
      </c>
      <c r="E3234" s="7">
        <v>27.234999999999999</v>
      </c>
      <c r="F3234" s="7">
        <v>26.932320000000001</v>
      </c>
      <c r="G3234" s="7">
        <v>26.88</v>
      </c>
      <c r="H3234" s="7">
        <v>27.26</v>
      </c>
      <c r="K3234" s="9">
        <f t="shared" si="252"/>
        <v>27.234999999999999</v>
      </c>
      <c r="L3234" s="9">
        <f t="shared" si="253"/>
        <v>26.245000000000001</v>
      </c>
      <c r="M3234" s="9">
        <f t="shared" si="254"/>
        <v>0.98999999999999844</v>
      </c>
    </row>
    <row r="3235" spans="1:13" x14ac:dyDescent="0.2">
      <c r="A3235" s="5">
        <v>3.4047299999999998</v>
      </c>
      <c r="B3235" s="5">
        <f t="shared" si="250"/>
        <v>3</v>
      </c>
      <c r="C3235" s="6">
        <f t="shared" si="251"/>
        <v>0.40472999999999981</v>
      </c>
      <c r="D3235" s="7">
        <v>26.16</v>
      </c>
      <c r="E3235" s="7">
        <v>27.295000000000002</v>
      </c>
      <c r="F3235" s="7">
        <v>26.968589999999999</v>
      </c>
      <c r="G3235" s="7">
        <v>26.77</v>
      </c>
      <c r="H3235" s="7">
        <v>27.285</v>
      </c>
      <c r="K3235" s="9">
        <f t="shared" si="252"/>
        <v>27.295000000000002</v>
      </c>
      <c r="L3235" s="9">
        <f t="shared" si="253"/>
        <v>26.16</v>
      </c>
      <c r="M3235" s="9">
        <f t="shared" si="254"/>
        <v>1.1350000000000016</v>
      </c>
    </row>
    <row r="3236" spans="1:13" x14ac:dyDescent="0.2">
      <c r="A3236" s="5">
        <v>3.4054700000000002</v>
      </c>
      <c r="B3236" s="5">
        <f t="shared" si="250"/>
        <v>3</v>
      </c>
      <c r="C3236" s="6">
        <f t="shared" si="251"/>
        <v>0.40547000000000022</v>
      </c>
      <c r="D3236" s="7">
        <v>26.48</v>
      </c>
      <c r="E3236" s="7">
        <v>27.645</v>
      </c>
      <c r="F3236" s="7">
        <v>27.135670000000001</v>
      </c>
      <c r="G3236" s="7">
        <v>26.905000000000001</v>
      </c>
      <c r="H3236" s="7">
        <v>27.344999999999999</v>
      </c>
      <c r="K3236" s="9">
        <f t="shared" si="252"/>
        <v>27.645</v>
      </c>
      <c r="L3236" s="9">
        <f t="shared" si="253"/>
        <v>26.48</v>
      </c>
      <c r="M3236" s="9">
        <f t="shared" si="254"/>
        <v>1.1649999999999991</v>
      </c>
    </row>
    <row r="3237" spans="1:13" x14ac:dyDescent="0.2">
      <c r="A3237" s="5">
        <v>3.4062199999999998</v>
      </c>
      <c r="B3237" s="5">
        <f t="shared" si="250"/>
        <v>3</v>
      </c>
      <c r="C3237" s="6">
        <f t="shared" si="251"/>
        <v>0.4062199999999998</v>
      </c>
      <c r="D3237" s="7">
        <v>26.65</v>
      </c>
      <c r="E3237" s="7">
        <v>27.285</v>
      </c>
      <c r="F3237" s="7">
        <v>27.0931</v>
      </c>
      <c r="G3237" s="7">
        <v>26.92</v>
      </c>
      <c r="H3237" s="7">
        <v>27.355</v>
      </c>
      <c r="K3237" s="9">
        <f t="shared" si="252"/>
        <v>27.285</v>
      </c>
      <c r="L3237" s="9">
        <f t="shared" si="253"/>
        <v>26.65</v>
      </c>
      <c r="M3237" s="9">
        <f t="shared" si="254"/>
        <v>0.63500000000000156</v>
      </c>
    </row>
    <row r="3238" spans="1:13" x14ac:dyDescent="0.2">
      <c r="A3238" s="5">
        <v>3.4069600000000002</v>
      </c>
      <c r="B3238" s="5">
        <f t="shared" si="250"/>
        <v>3</v>
      </c>
      <c r="C3238" s="6">
        <f t="shared" si="251"/>
        <v>0.40696000000000021</v>
      </c>
      <c r="D3238" s="7">
        <v>26.245000000000001</v>
      </c>
      <c r="E3238" s="7">
        <v>27.47</v>
      </c>
      <c r="F3238" s="7">
        <v>26.999980000000001</v>
      </c>
      <c r="G3238" s="7">
        <v>26.71</v>
      </c>
      <c r="H3238" s="7">
        <v>27.395</v>
      </c>
      <c r="K3238" s="9">
        <f t="shared" si="252"/>
        <v>27.47</v>
      </c>
      <c r="L3238" s="9">
        <f t="shared" si="253"/>
        <v>26.245000000000001</v>
      </c>
      <c r="M3238" s="9">
        <f t="shared" si="254"/>
        <v>1.2249999999999979</v>
      </c>
    </row>
    <row r="3239" spans="1:13" x14ac:dyDescent="0.2">
      <c r="A3239" s="5">
        <v>3.4077000000000002</v>
      </c>
      <c r="B3239" s="5">
        <f t="shared" si="250"/>
        <v>3</v>
      </c>
      <c r="C3239" s="6">
        <f t="shared" si="251"/>
        <v>0.40770000000000017</v>
      </c>
      <c r="D3239" s="7">
        <v>25.895</v>
      </c>
      <c r="E3239" s="7">
        <v>27.385000000000002</v>
      </c>
      <c r="F3239" s="7">
        <v>26.903310000000001</v>
      </c>
      <c r="G3239" s="7">
        <v>26.855</v>
      </c>
      <c r="H3239" s="7">
        <v>27.44</v>
      </c>
      <c r="K3239" s="9">
        <f t="shared" si="252"/>
        <v>27.385000000000002</v>
      </c>
      <c r="L3239" s="9">
        <f t="shared" si="253"/>
        <v>25.895</v>
      </c>
      <c r="M3239" s="9">
        <f t="shared" si="254"/>
        <v>1.490000000000002</v>
      </c>
    </row>
    <row r="3240" spans="1:13" x14ac:dyDescent="0.2">
      <c r="A3240" s="5">
        <v>3.4084500000000002</v>
      </c>
      <c r="B3240" s="5">
        <f t="shared" si="250"/>
        <v>3</v>
      </c>
      <c r="C3240" s="6">
        <f t="shared" si="251"/>
        <v>0.4084500000000002</v>
      </c>
      <c r="D3240" s="7">
        <v>26.184999999999999</v>
      </c>
      <c r="E3240" s="7">
        <v>27.344999999999999</v>
      </c>
      <c r="F3240" s="7">
        <v>26.917339999999999</v>
      </c>
      <c r="G3240" s="7">
        <v>26.65</v>
      </c>
      <c r="H3240" s="7">
        <v>27.48</v>
      </c>
      <c r="K3240" s="9">
        <f t="shared" si="252"/>
        <v>27.344999999999999</v>
      </c>
      <c r="L3240" s="9">
        <f t="shared" si="253"/>
        <v>26.184999999999999</v>
      </c>
      <c r="M3240" s="9">
        <f t="shared" si="254"/>
        <v>1.1600000000000001</v>
      </c>
    </row>
    <row r="3241" spans="1:13" x14ac:dyDescent="0.2">
      <c r="A3241" s="5">
        <v>3.4091900000000002</v>
      </c>
      <c r="B3241" s="5">
        <f t="shared" si="250"/>
        <v>3</v>
      </c>
      <c r="C3241" s="6">
        <f t="shared" si="251"/>
        <v>0.40919000000000016</v>
      </c>
      <c r="D3241" s="7">
        <v>26.49</v>
      </c>
      <c r="E3241" s="7">
        <v>27.125</v>
      </c>
      <c r="F3241" s="7">
        <v>26.994330000000001</v>
      </c>
      <c r="G3241" s="7">
        <v>26.66</v>
      </c>
      <c r="H3241" s="7">
        <v>27.405000000000001</v>
      </c>
      <c r="K3241" s="9">
        <f t="shared" si="252"/>
        <v>27.125</v>
      </c>
      <c r="L3241" s="9">
        <f t="shared" si="253"/>
        <v>26.49</v>
      </c>
      <c r="M3241" s="9">
        <f t="shared" si="254"/>
        <v>0.63500000000000156</v>
      </c>
    </row>
    <row r="3242" spans="1:13" x14ac:dyDescent="0.2">
      <c r="A3242" s="5">
        <v>3.4099400000000002</v>
      </c>
      <c r="B3242" s="5">
        <f t="shared" si="250"/>
        <v>3</v>
      </c>
      <c r="C3242" s="6">
        <f t="shared" si="251"/>
        <v>0.40994000000000019</v>
      </c>
      <c r="D3242" s="7">
        <v>26.355</v>
      </c>
      <c r="E3242" s="7">
        <v>27.605</v>
      </c>
      <c r="F3242" s="7">
        <v>27.100370000000002</v>
      </c>
      <c r="G3242" s="7">
        <v>26.87</v>
      </c>
      <c r="H3242" s="7">
        <v>27.565000000000001</v>
      </c>
      <c r="K3242" s="9">
        <f t="shared" si="252"/>
        <v>27.605</v>
      </c>
      <c r="L3242" s="9">
        <f t="shared" si="253"/>
        <v>26.355</v>
      </c>
      <c r="M3242" s="9">
        <f t="shared" si="254"/>
        <v>1.25</v>
      </c>
    </row>
    <row r="3243" spans="1:13" x14ac:dyDescent="0.2">
      <c r="A3243" s="5">
        <v>3.4106800000000002</v>
      </c>
      <c r="B3243" s="5">
        <f t="shared" si="250"/>
        <v>3</v>
      </c>
      <c r="C3243" s="6">
        <f t="shared" si="251"/>
        <v>0.41068000000000016</v>
      </c>
      <c r="D3243" s="7">
        <v>26.175000000000001</v>
      </c>
      <c r="E3243" s="7">
        <v>27.504999999999999</v>
      </c>
      <c r="F3243" s="7">
        <v>27.102969999999999</v>
      </c>
      <c r="G3243" s="7">
        <v>26.99</v>
      </c>
      <c r="H3243" s="7">
        <v>27.344999999999999</v>
      </c>
      <c r="K3243" s="9">
        <f t="shared" si="252"/>
        <v>27.504999999999999</v>
      </c>
      <c r="L3243" s="9">
        <f t="shared" si="253"/>
        <v>26.175000000000001</v>
      </c>
      <c r="M3243" s="9">
        <f t="shared" si="254"/>
        <v>1.3299999999999983</v>
      </c>
    </row>
    <row r="3244" spans="1:13" x14ac:dyDescent="0.2">
      <c r="A3244" s="5">
        <v>3.4114200000000001</v>
      </c>
      <c r="B3244" s="5">
        <f t="shared" si="250"/>
        <v>3</v>
      </c>
      <c r="C3244" s="6">
        <f t="shared" si="251"/>
        <v>0.41142000000000012</v>
      </c>
      <c r="D3244" s="7">
        <v>25.954999999999998</v>
      </c>
      <c r="E3244" s="7">
        <v>27.445</v>
      </c>
      <c r="F3244" s="7">
        <v>26.923100000000002</v>
      </c>
      <c r="G3244" s="7">
        <v>26.98</v>
      </c>
      <c r="H3244" s="7">
        <v>27.26</v>
      </c>
      <c r="K3244" s="9">
        <f t="shared" si="252"/>
        <v>27.445</v>
      </c>
      <c r="L3244" s="9">
        <f t="shared" si="253"/>
        <v>25.954999999999998</v>
      </c>
      <c r="M3244" s="9">
        <f t="shared" si="254"/>
        <v>1.490000000000002</v>
      </c>
    </row>
    <row r="3245" spans="1:13" x14ac:dyDescent="0.2">
      <c r="A3245" s="5">
        <v>3.4121700000000001</v>
      </c>
      <c r="B3245" s="5">
        <f t="shared" si="250"/>
        <v>3</v>
      </c>
      <c r="C3245" s="6">
        <f t="shared" si="251"/>
        <v>0.41217000000000015</v>
      </c>
      <c r="D3245" s="7">
        <v>26.114999999999998</v>
      </c>
      <c r="E3245" s="7">
        <v>27.344999999999999</v>
      </c>
      <c r="F3245" s="7">
        <v>26.859529999999999</v>
      </c>
      <c r="G3245" s="7">
        <v>26.65</v>
      </c>
      <c r="H3245" s="7">
        <v>27.2</v>
      </c>
      <c r="K3245" s="9">
        <f t="shared" si="252"/>
        <v>27.344999999999999</v>
      </c>
      <c r="L3245" s="9">
        <f t="shared" si="253"/>
        <v>26.114999999999998</v>
      </c>
      <c r="M3245" s="9">
        <f t="shared" si="254"/>
        <v>1.2300000000000004</v>
      </c>
    </row>
    <row r="3246" spans="1:13" x14ac:dyDescent="0.2">
      <c r="A3246" s="5">
        <v>3.4129100000000001</v>
      </c>
      <c r="B3246" s="5">
        <f t="shared" si="250"/>
        <v>3</v>
      </c>
      <c r="C3246" s="6">
        <f t="shared" si="251"/>
        <v>0.41291000000000011</v>
      </c>
      <c r="D3246" s="7">
        <v>26.285</v>
      </c>
      <c r="E3246" s="7">
        <v>27.26</v>
      </c>
      <c r="F3246" s="7">
        <v>26.93403</v>
      </c>
      <c r="G3246" s="7">
        <v>26.88</v>
      </c>
      <c r="H3246" s="7">
        <v>27.234999999999999</v>
      </c>
      <c r="K3246" s="9">
        <f t="shared" si="252"/>
        <v>27.26</v>
      </c>
      <c r="L3246" s="9">
        <f t="shared" si="253"/>
        <v>26.285</v>
      </c>
      <c r="M3246" s="9">
        <f t="shared" si="254"/>
        <v>0.97500000000000142</v>
      </c>
    </row>
    <row r="3247" spans="1:13" x14ac:dyDescent="0.2">
      <c r="A3247" s="5">
        <v>3.4136500000000001</v>
      </c>
      <c r="B3247" s="5">
        <f t="shared" si="250"/>
        <v>3</v>
      </c>
      <c r="C3247" s="6">
        <f t="shared" si="251"/>
        <v>0.41365000000000007</v>
      </c>
      <c r="D3247" s="7">
        <v>26.285</v>
      </c>
      <c r="E3247" s="7">
        <v>27.434999999999999</v>
      </c>
      <c r="F3247" s="7">
        <v>26.920870000000001</v>
      </c>
      <c r="G3247" s="7">
        <v>26.795000000000002</v>
      </c>
      <c r="H3247" s="7">
        <v>27.135000000000002</v>
      </c>
      <c r="K3247" s="9">
        <f t="shared" si="252"/>
        <v>27.434999999999999</v>
      </c>
      <c r="L3247" s="9">
        <f t="shared" si="253"/>
        <v>26.285</v>
      </c>
      <c r="M3247" s="9">
        <f t="shared" si="254"/>
        <v>1.1499999999999986</v>
      </c>
    </row>
    <row r="3248" spans="1:13" x14ac:dyDescent="0.2">
      <c r="A3248" s="5">
        <v>3.4144000000000001</v>
      </c>
      <c r="B3248" s="5">
        <f t="shared" si="250"/>
        <v>3</v>
      </c>
      <c r="C3248" s="6">
        <f t="shared" si="251"/>
        <v>0.4144000000000001</v>
      </c>
      <c r="D3248" s="7">
        <v>26.21</v>
      </c>
      <c r="E3248" s="7">
        <v>27.114999999999998</v>
      </c>
      <c r="F3248" s="7">
        <v>26.82893</v>
      </c>
      <c r="G3248" s="7">
        <v>26.625</v>
      </c>
      <c r="H3248" s="7">
        <v>27.074999999999999</v>
      </c>
      <c r="K3248" s="9">
        <f t="shared" si="252"/>
        <v>27.114999999999998</v>
      </c>
      <c r="L3248" s="9">
        <f t="shared" si="253"/>
        <v>26.21</v>
      </c>
      <c r="M3248" s="9">
        <f t="shared" si="254"/>
        <v>0.90499999999999758</v>
      </c>
    </row>
    <row r="3249" spans="1:13" x14ac:dyDescent="0.2">
      <c r="A3249" s="5">
        <v>3.4151400000000001</v>
      </c>
      <c r="B3249" s="5">
        <f t="shared" si="250"/>
        <v>3</v>
      </c>
      <c r="C3249" s="6">
        <f t="shared" si="251"/>
        <v>0.41514000000000006</v>
      </c>
      <c r="D3249" s="7">
        <v>26.295000000000002</v>
      </c>
      <c r="E3249" s="7">
        <v>27.535</v>
      </c>
      <c r="F3249" s="7">
        <v>27.03998</v>
      </c>
      <c r="G3249" s="7">
        <v>26.785</v>
      </c>
      <c r="H3249" s="7">
        <v>27.234999999999999</v>
      </c>
      <c r="K3249" s="9">
        <f t="shared" si="252"/>
        <v>27.535</v>
      </c>
      <c r="L3249" s="9">
        <f t="shared" si="253"/>
        <v>26.295000000000002</v>
      </c>
      <c r="M3249" s="9">
        <f t="shared" si="254"/>
        <v>1.2399999999999984</v>
      </c>
    </row>
    <row r="3250" spans="1:13" x14ac:dyDescent="0.2">
      <c r="A3250" s="5">
        <v>3.4158900000000001</v>
      </c>
      <c r="B3250" s="5">
        <f t="shared" si="250"/>
        <v>3</v>
      </c>
      <c r="C3250" s="6">
        <f t="shared" si="251"/>
        <v>0.41589000000000009</v>
      </c>
      <c r="D3250" s="7">
        <v>26.285</v>
      </c>
      <c r="E3250" s="7">
        <v>26.77</v>
      </c>
      <c r="F3250" s="7">
        <v>26.738250000000001</v>
      </c>
      <c r="G3250" s="7">
        <v>26.48</v>
      </c>
      <c r="H3250" s="7">
        <v>27.1</v>
      </c>
      <c r="K3250" s="9">
        <f t="shared" si="252"/>
        <v>26.77</v>
      </c>
      <c r="L3250" s="9">
        <f t="shared" si="253"/>
        <v>26.285</v>
      </c>
      <c r="M3250" s="9">
        <f t="shared" si="254"/>
        <v>0.48499999999999943</v>
      </c>
    </row>
    <row r="3251" spans="1:13" x14ac:dyDescent="0.2">
      <c r="A3251" s="5">
        <v>3.4166300000000001</v>
      </c>
      <c r="B3251" s="5">
        <f t="shared" si="250"/>
        <v>3</v>
      </c>
      <c r="C3251" s="6">
        <f t="shared" si="251"/>
        <v>0.41663000000000006</v>
      </c>
      <c r="D3251" s="7">
        <v>26.1</v>
      </c>
      <c r="E3251" s="7">
        <v>27.24</v>
      </c>
      <c r="F3251" s="7">
        <v>26.748059999999999</v>
      </c>
      <c r="G3251" s="7">
        <v>26.37</v>
      </c>
      <c r="H3251" s="7">
        <v>26.94</v>
      </c>
      <c r="K3251" s="9">
        <f t="shared" si="252"/>
        <v>27.24</v>
      </c>
      <c r="L3251" s="9">
        <f t="shared" si="253"/>
        <v>26.1</v>
      </c>
      <c r="M3251" s="9">
        <f t="shared" si="254"/>
        <v>1.139999999999997</v>
      </c>
    </row>
    <row r="3252" spans="1:13" x14ac:dyDescent="0.2">
      <c r="A3252" s="5">
        <v>3.41737</v>
      </c>
      <c r="B3252" s="5">
        <f t="shared" si="250"/>
        <v>3</v>
      </c>
      <c r="C3252" s="6">
        <f t="shared" si="251"/>
        <v>0.41737000000000002</v>
      </c>
      <c r="D3252" s="7">
        <v>26.234999999999999</v>
      </c>
      <c r="E3252" s="7">
        <v>26.6</v>
      </c>
      <c r="F3252" s="7">
        <v>26.605589999999999</v>
      </c>
      <c r="G3252" s="7">
        <v>26.44</v>
      </c>
      <c r="H3252" s="7">
        <v>26.93</v>
      </c>
      <c r="K3252" s="9">
        <f t="shared" si="252"/>
        <v>26.605589999999999</v>
      </c>
      <c r="L3252" s="9">
        <f t="shared" si="253"/>
        <v>26.234999999999999</v>
      </c>
      <c r="M3252" s="9">
        <f t="shared" si="254"/>
        <v>0.37058999999999997</v>
      </c>
    </row>
    <row r="3253" spans="1:13" x14ac:dyDescent="0.2">
      <c r="A3253" s="5">
        <v>3.41812</v>
      </c>
      <c r="B3253" s="5">
        <f t="shared" si="250"/>
        <v>3</v>
      </c>
      <c r="C3253" s="6">
        <f t="shared" si="251"/>
        <v>0.41812000000000005</v>
      </c>
      <c r="D3253" s="7">
        <v>26.31</v>
      </c>
      <c r="E3253" s="7">
        <v>26.905000000000001</v>
      </c>
      <c r="F3253" s="7">
        <v>26.72683</v>
      </c>
      <c r="G3253" s="7">
        <v>26.565000000000001</v>
      </c>
      <c r="H3253" s="7">
        <v>27.065000000000001</v>
      </c>
      <c r="K3253" s="9">
        <f t="shared" si="252"/>
        <v>26.905000000000001</v>
      </c>
      <c r="L3253" s="9">
        <f t="shared" si="253"/>
        <v>26.31</v>
      </c>
      <c r="M3253" s="9">
        <f t="shared" si="254"/>
        <v>0.59500000000000242</v>
      </c>
    </row>
    <row r="3254" spans="1:13" x14ac:dyDescent="0.2">
      <c r="A3254" s="5">
        <v>3.41886</v>
      </c>
      <c r="B3254" s="5">
        <f t="shared" si="250"/>
        <v>3</v>
      </c>
      <c r="C3254" s="6">
        <f t="shared" si="251"/>
        <v>0.41886000000000001</v>
      </c>
      <c r="D3254" s="7">
        <v>26.184999999999999</v>
      </c>
      <c r="E3254" s="7">
        <v>27.5</v>
      </c>
      <c r="F3254" s="7">
        <v>27.008520000000001</v>
      </c>
      <c r="G3254" s="7">
        <v>26.785</v>
      </c>
      <c r="H3254" s="7">
        <v>27.2</v>
      </c>
      <c r="K3254" s="9">
        <f t="shared" si="252"/>
        <v>27.5</v>
      </c>
      <c r="L3254" s="9">
        <f t="shared" si="253"/>
        <v>26.184999999999999</v>
      </c>
      <c r="M3254" s="9">
        <f t="shared" si="254"/>
        <v>1.3150000000000013</v>
      </c>
    </row>
    <row r="3255" spans="1:13" x14ac:dyDescent="0.2">
      <c r="A3255" s="5">
        <v>3.4196</v>
      </c>
      <c r="B3255" s="5">
        <f t="shared" si="250"/>
        <v>3</v>
      </c>
      <c r="C3255" s="6">
        <f t="shared" si="251"/>
        <v>0.41959999999999997</v>
      </c>
      <c r="D3255" s="7">
        <v>26.395</v>
      </c>
      <c r="E3255" s="7">
        <v>27.484999999999999</v>
      </c>
      <c r="F3255" s="7">
        <v>26.992419999999999</v>
      </c>
      <c r="G3255" s="7">
        <v>26.524999999999999</v>
      </c>
      <c r="H3255" s="7">
        <v>27.184999999999999</v>
      </c>
      <c r="K3255" s="9">
        <f t="shared" si="252"/>
        <v>27.484999999999999</v>
      </c>
      <c r="L3255" s="9">
        <f t="shared" si="253"/>
        <v>26.395</v>
      </c>
      <c r="M3255" s="9">
        <f t="shared" si="254"/>
        <v>1.0899999999999999</v>
      </c>
    </row>
    <row r="3256" spans="1:13" x14ac:dyDescent="0.2">
      <c r="A3256" s="5">
        <v>3.42035</v>
      </c>
      <c r="B3256" s="5">
        <f t="shared" si="250"/>
        <v>3</v>
      </c>
      <c r="C3256" s="6">
        <f t="shared" si="251"/>
        <v>0.42035</v>
      </c>
      <c r="D3256" s="7">
        <v>26.184999999999999</v>
      </c>
      <c r="E3256" s="7">
        <v>27.655000000000001</v>
      </c>
      <c r="F3256" s="7">
        <v>27.04663</v>
      </c>
      <c r="G3256" s="7">
        <v>26.76</v>
      </c>
      <c r="H3256" s="7">
        <v>27.355</v>
      </c>
      <c r="K3256" s="9">
        <f t="shared" si="252"/>
        <v>27.655000000000001</v>
      </c>
      <c r="L3256" s="9">
        <f t="shared" si="253"/>
        <v>26.184999999999999</v>
      </c>
      <c r="M3256" s="9">
        <f t="shared" si="254"/>
        <v>1.4700000000000024</v>
      </c>
    </row>
    <row r="3257" spans="1:13" x14ac:dyDescent="0.2">
      <c r="A3257" s="5">
        <v>3.42109</v>
      </c>
      <c r="B3257" s="5">
        <f t="shared" si="250"/>
        <v>3</v>
      </c>
      <c r="C3257" s="6">
        <f t="shared" si="251"/>
        <v>0.42108999999999996</v>
      </c>
      <c r="D3257" s="7">
        <v>26.074999999999999</v>
      </c>
      <c r="E3257" s="7">
        <v>27.09</v>
      </c>
      <c r="F3257" s="7">
        <v>26.86957</v>
      </c>
      <c r="G3257" s="7">
        <v>26.795000000000002</v>
      </c>
      <c r="H3257" s="7">
        <v>27.135000000000002</v>
      </c>
      <c r="K3257" s="9">
        <f t="shared" si="252"/>
        <v>27.09</v>
      </c>
      <c r="L3257" s="9">
        <f t="shared" si="253"/>
        <v>26.074999999999999</v>
      </c>
      <c r="M3257" s="9">
        <f t="shared" si="254"/>
        <v>1.0150000000000006</v>
      </c>
    </row>
    <row r="3258" spans="1:13" x14ac:dyDescent="0.2">
      <c r="A3258" s="5">
        <v>3.42184</v>
      </c>
      <c r="B3258" s="5">
        <f t="shared" si="250"/>
        <v>3</v>
      </c>
      <c r="C3258" s="6">
        <f t="shared" si="251"/>
        <v>0.42183999999999999</v>
      </c>
      <c r="D3258" s="7">
        <v>25.844999999999999</v>
      </c>
      <c r="E3258" s="7">
        <v>27.364999999999998</v>
      </c>
      <c r="F3258" s="7">
        <v>26.834019999999999</v>
      </c>
      <c r="G3258" s="7">
        <v>26.81</v>
      </c>
      <c r="H3258" s="7">
        <v>27.065000000000001</v>
      </c>
      <c r="K3258" s="9">
        <f t="shared" si="252"/>
        <v>27.364999999999998</v>
      </c>
      <c r="L3258" s="9">
        <f t="shared" si="253"/>
        <v>25.844999999999999</v>
      </c>
      <c r="M3258" s="9">
        <f t="shared" si="254"/>
        <v>1.5199999999999996</v>
      </c>
    </row>
    <row r="3259" spans="1:13" x14ac:dyDescent="0.2">
      <c r="A3259" s="5">
        <v>3.42258</v>
      </c>
      <c r="B3259" s="5">
        <f t="shared" si="250"/>
        <v>3</v>
      </c>
      <c r="C3259" s="6">
        <f t="shared" si="251"/>
        <v>0.42257999999999996</v>
      </c>
      <c r="D3259" s="7">
        <v>25.7</v>
      </c>
      <c r="E3259" s="7">
        <v>27.434999999999999</v>
      </c>
      <c r="F3259" s="7">
        <v>26.78116</v>
      </c>
      <c r="G3259" s="7">
        <v>26.59</v>
      </c>
      <c r="H3259" s="7">
        <v>27.135000000000002</v>
      </c>
      <c r="K3259" s="9">
        <f t="shared" si="252"/>
        <v>27.434999999999999</v>
      </c>
      <c r="L3259" s="9">
        <f t="shared" si="253"/>
        <v>25.7</v>
      </c>
      <c r="M3259" s="9">
        <f t="shared" si="254"/>
        <v>1.7349999999999994</v>
      </c>
    </row>
    <row r="3260" spans="1:13" x14ac:dyDescent="0.2">
      <c r="A3260" s="5">
        <v>3.4233199999999999</v>
      </c>
      <c r="B3260" s="5">
        <f t="shared" si="250"/>
        <v>3</v>
      </c>
      <c r="C3260" s="6">
        <f t="shared" si="251"/>
        <v>0.42331999999999992</v>
      </c>
      <c r="D3260" s="7">
        <v>26.05</v>
      </c>
      <c r="E3260" s="7">
        <v>26.7</v>
      </c>
      <c r="F3260" s="7">
        <v>26.605589999999999</v>
      </c>
      <c r="G3260" s="7">
        <v>26.515000000000001</v>
      </c>
      <c r="H3260" s="7">
        <v>27.04</v>
      </c>
      <c r="K3260" s="9">
        <f t="shared" si="252"/>
        <v>26.7</v>
      </c>
      <c r="L3260" s="9">
        <f t="shared" si="253"/>
        <v>26.05</v>
      </c>
      <c r="M3260" s="9">
        <f t="shared" si="254"/>
        <v>0.64999999999999858</v>
      </c>
    </row>
    <row r="3261" spans="1:13" x14ac:dyDescent="0.2">
      <c r="A3261" s="5">
        <v>3.4240699999999999</v>
      </c>
      <c r="B3261" s="5">
        <f t="shared" si="250"/>
        <v>3</v>
      </c>
      <c r="C3261" s="6">
        <f t="shared" si="251"/>
        <v>0.42406999999999995</v>
      </c>
      <c r="D3261" s="7">
        <v>25.87</v>
      </c>
      <c r="E3261" s="7">
        <v>27.015000000000001</v>
      </c>
      <c r="F3261" s="7">
        <v>26.67051</v>
      </c>
      <c r="G3261" s="7">
        <v>26.454999999999998</v>
      </c>
      <c r="H3261" s="7">
        <v>26.954999999999998</v>
      </c>
      <c r="K3261" s="9">
        <f t="shared" si="252"/>
        <v>27.015000000000001</v>
      </c>
      <c r="L3261" s="9">
        <f t="shared" si="253"/>
        <v>25.87</v>
      </c>
      <c r="M3261" s="9">
        <f t="shared" si="254"/>
        <v>1.1449999999999996</v>
      </c>
    </row>
    <row r="3262" spans="1:13" x14ac:dyDescent="0.2">
      <c r="A3262" s="5">
        <v>3.4248099999999999</v>
      </c>
      <c r="B3262" s="5">
        <f t="shared" si="250"/>
        <v>3</v>
      </c>
      <c r="C3262" s="6">
        <f t="shared" si="251"/>
        <v>0.42480999999999991</v>
      </c>
      <c r="D3262" s="7">
        <v>25.675000000000001</v>
      </c>
      <c r="E3262" s="7">
        <v>27.3</v>
      </c>
      <c r="F3262" s="7">
        <v>26.64866</v>
      </c>
      <c r="G3262" s="7">
        <v>26.524999999999999</v>
      </c>
      <c r="H3262" s="7">
        <v>27</v>
      </c>
      <c r="K3262" s="9">
        <f t="shared" si="252"/>
        <v>27.3</v>
      </c>
      <c r="L3262" s="9">
        <f t="shared" si="253"/>
        <v>25.675000000000001</v>
      </c>
      <c r="M3262" s="9">
        <f t="shared" si="254"/>
        <v>1.625</v>
      </c>
    </row>
    <row r="3263" spans="1:13" x14ac:dyDescent="0.2">
      <c r="A3263" s="5">
        <v>3.4255499999999999</v>
      </c>
      <c r="B3263" s="5">
        <f t="shared" si="250"/>
        <v>3</v>
      </c>
      <c r="C3263" s="6">
        <f t="shared" si="251"/>
        <v>0.42554999999999987</v>
      </c>
      <c r="D3263" s="7">
        <v>25.81</v>
      </c>
      <c r="E3263" s="7">
        <v>26.59</v>
      </c>
      <c r="F3263" s="7">
        <v>26.482700000000001</v>
      </c>
      <c r="G3263" s="7">
        <v>26.515000000000001</v>
      </c>
      <c r="H3263" s="7">
        <v>26.905000000000001</v>
      </c>
      <c r="K3263" s="9">
        <f t="shared" si="252"/>
        <v>26.59</v>
      </c>
      <c r="L3263" s="9">
        <f t="shared" si="253"/>
        <v>25.81</v>
      </c>
      <c r="M3263" s="9">
        <f t="shared" si="254"/>
        <v>0.78000000000000114</v>
      </c>
    </row>
    <row r="3264" spans="1:13" x14ac:dyDescent="0.2">
      <c r="A3264" s="5">
        <v>3.4262999999999999</v>
      </c>
      <c r="B3264" s="5">
        <f t="shared" si="250"/>
        <v>3</v>
      </c>
      <c r="C3264" s="6">
        <f t="shared" si="251"/>
        <v>0.4262999999999999</v>
      </c>
      <c r="D3264" s="7">
        <v>25.77</v>
      </c>
      <c r="E3264" s="7">
        <v>27.145</v>
      </c>
      <c r="F3264" s="7">
        <v>26.529789999999998</v>
      </c>
      <c r="G3264" s="7">
        <v>26.245000000000001</v>
      </c>
      <c r="H3264" s="7">
        <v>26.844999999999999</v>
      </c>
      <c r="K3264" s="9">
        <f t="shared" si="252"/>
        <v>27.145</v>
      </c>
      <c r="L3264" s="9">
        <f t="shared" si="253"/>
        <v>25.77</v>
      </c>
      <c r="M3264" s="9">
        <f t="shared" si="254"/>
        <v>1.375</v>
      </c>
    </row>
    <row r="3265" spans="1:13" x14ac:dyDescent="0.2">
      <c r="A3265" s="5">
        <v>3.4270399999999999</v>
      </c>
      <c r="B3265" s="5">
        <f t="shared" si="250"/>
        <v>3</v>
      </c>
      <c r="C3265" s="6">
        <f t="shared" si="251"/>
        <v>0.42703999999999986</v>
      </c>
      <c r="D3265" s="7">
        <v>25.734999999999999</v>
      </c>
      <c r="E3265" s="7">
        <v>26.785</v>
      </c>
      <c r="F3265" s="7">
        <v>26.552479999999999</v>
      </c>
      <c r="G3265" s="7">
        <v>26.395</v>
      </c>
      <c r="H3265" s="7">
        <v>27.125</v>
      </c>
      <c r="K3265" s="9">
        <f t="shared" si="252"/>
        <v>26.785</v>
      </c>
      <c r="L3265" s="9">
        <f t="shared" si="253"/>
        <v>25.734999999999999</v>
      </c>
      <c r="M3265" s="9">
        <f t="shared" si="254"/>
        <v>1.0500000000000007</v>
      </c>
    </row>
    <row r="3266" spans="1:13" x14ac:dyDescent="0.2">
      <c r="A3266" s="5">
        <v>3.4277899999999999</v>
      </c>
      <c r="B3266" s="5">
        <f t="shared" ref="B3266:B3329" si="255">INT(A3266)</f>
        <v>3</v>
      </c>
      <c r="C3266" s="6">
        <f t="shared" ref="C3266:C3329" si="256">A3266-B3266</f>
        <v>0.42778999999999989</v>
      </c>
      <c r="D3266" s="7">
        <v>25.515000000000001</v>
      </c>
      <c r="E3266" s="7">
        <v>26.92</v>
      </c>
      <c r="F3266" s="7">
        <v>26.560880000000001</v>
      </c>
      <c r="G3266" s="7">
        <v>26.44</v>
      </c>
      <c r="H3266" s="7">
        <v>26.98</v>
      </c>
      <c r="K3266" s="9">
        <f t="shared" ref="K3266:K3329" si="257">MAX(D3266:G3266)</f>
        <v>26.92</v>
      </c>
      <c r="L3266" s="9">
        <f t="shared" ref="L3266:L3329" si="258">MIN(D3266:G3266)</f>
        <v>25.515000000000001</v>
      </c>
      <c r="M3266" s="9">
        <f t="shared" si="254"/>
        <v>1.4050000000000011</v>
      </c>
    </row>
    <row r="3267" spans="1:13" x14ac:dyDescent="0.2">
      <c r="A3267" s="5">
        <v>3.4285299999999999</v>
      </c>
      <c r="B3267" s="5">
        <f t="shared" si="255"/>
        <v>3</v>
      </c>
      <c r="C3267" s="6">
        <f t="shared" si="256"/>
        <v>0.42852999999999986</v>
      </c>
      <c r="D3267" s="7">
        <v>25.745000000000001</v>
      </c>
      <c r="E3267" s="7">
        <v>26.785</v>
      </c>
      <c r="F3267" s="7">
        <v>26.506329999999998</v>
      </c>
      <c r="G3267" s="7">
        <v>26.405000000000001</v>
      </c>
      <c r="H3267" s="7">
        <v>26.905000000000001</v>
      </c>
      <c r="K3267" s="9">
        <f t="shared" si="257"/>
        <v>26.785</v>
      </c>
      <c r="L3267" s="9">
        <f t="shared" si="258"/>
        <v>25.745000000000001</v>
      </c>
      <c r="M3267" s="9">
        <f t="shared" ref="M3267:M3330" si="259">K3267-L3267</f>
        <v>1.0399999999999991</v>
      </c>
    </row>
    <row r="3268" spans="1:13" x14ac:dyDescent="0.2">
      <c r="A3268" s="5">
        <v>3.4292699999999998</v>
      </c>
      <c r="B3268" s="5">
        <f t="shared" si="255"/>
        <v>3</v>
      </c>
      <c r="C3268" s="6">
        <f t="shared" si="256"/>
        <v>0.42926999999999982</v>
      </c>
      <c r="D3268" s="7">
        <v>26.04</v>
      </c>
      <c r="E3268" s="7">
        <v>27.254999999999999</v>
      </c>
      <c r="F3268" s="7">
        <v>26.66366</v>
      </c>
      <c r="G3268" s="7">
        <v>26.245000000000001</v>
      </c>
      <c r="H3268" s="7">
        <v>26.954999999999998</v>
      </c>
      <c r="K3268" s="9">
        <f t="shared" si="257"/>
        <v>27.254999999999999</v>
      </c>
      <c r="L3268" s="9">
        <f t="shared" si="258"/>
        <v>26.04</v>
      </c>
      <c r="M3268" s="9">
        <f t="shared" si="259"/>
        <v>1.2149999999999999</v>
      </c>
    </row>
    <row r="3269" spans="1:13" x14ac:dyDescent="0.2">
      <c r="A3269" s="5">
        <v>3.4300199999999998</v>
      </c>
      <c r="B3269" s="5">
        <f t="shared" si="255"/>
        <v>3</v>
      </c>
      <c r="C3269" s="6">
        <f t="shared" si="256"/>
        <v>0.43001999999999985</v>
      </c>
      <c r="D3269" s="7">
        <v>25.87</v>
      </c>
      <c r="E3269" s="7">
        <v>26.81</v>
      </c>
      <c r="F3269" s="7">
        <v>26.53192</v>
      </c>
      <c r="G3269" s="7">
        <v>26.234999999999999</v>
      </c>
      <c r="H3269" s="7">
        <v>26.855</v>
      </c>
      <c r="K3269" s="9">
        <f t="shared" si="257"/>
        <v>26.81</v>
      </c>
      <c r="L3269" s="9">
        <f t="shared" si="258"/>
        <v>25.87</v>
      </c>
      <c r="M3269" s="9">
        <f t="shared" si="259"/>
        <v>0.93999999999999773</v>
      </c>
    </row>
    <row r="3270" spans="1:13" x14ac:dyDescent="0.2">
      <c r="A3270" s="5">
        <v>3.4307599999999998</v>
      </c>
      <c r="B3270" s="5">
        <f t="shared" si="255"/>
        <v>3</v>
      </c>
      <c r="C3270" s="6">
        <f t="shared" si="256"/>
        <v>0.43075999999999981</v>
      </c>
      <c r="D3270" s="7">
        <v>25.76</v>
      </c>
      <c r="E3270" s="7">
        <v>26.574999999999999</v>
      </c>
      <c r="F3270" s="7">
        <v>26.452069999999999</v>
      </c>
      <c r="G3270" s="7">
        <v>26.344999999999999</v>
      </c>
      <c r="H3270" s="7">
        <v>26.93</v>
      </c>
      <c r="K3270" s="9">
        <f t="shared" si="257"/>
        <v>26.574999999999999</v>
      </c>
      <c r="L3270" s="9">
        <f t="shared" si="258"/>
        <v>25.76</v>
      </c>
      <c r="M3270" s="9">
        <f t="shared" si="259"/>
        <v>0.81499999999999773</v>
      </c>
    </row>
    <row r="3271" spans="1:13" x14ac:dyDescent="0.2">
      <c r="A3271" s="5">
        <v>3.4315000000000002</v>
      </c>
      <c r="B3271" s="5">
        <f t="shared" si="255"/>
        <v>3</v>
      </c>
      <c r="C3271" s="6">
        <f t="shared" si="256"/>
        <v>0.43150000000000022</v>
      </c>
      <c r="D3271" s="7">
        <v>25.785</v>
      </c>
      <c r="E3271" s="7">
        <v>26.574999999999999</v>
      </c>
      <c r="F3271" s="7">
        <v>26.379840000000002</v>
      </c>
      <c r="G3271" s="7">
        <v>26.245000000000001</v>
      </c>
      <c r="H3271" s="7">
        <v>26.844999999999999</v>
      </c>
      <c r="K3271" s="9">
        <f t="shared" si="257"/>
        <v>26.574999999999999</v>
      </c>
      <c r="L3271" s="9">
        <f t="shared" si="258"/>
        <v>25.785</v>
      </c>
      <c r="M3271" s="9">
        <f t="shared" si="259"/>
        <v>0.78999999999999915</v>
      </c>
    </row>
    <row r="3272" spans="1:13" x14ac:dyDescent="0.2">
      <c r="A3272" s="5">
        <v>3.4322499999999998</v>
      </c>
      <c r="B3272" s="5">
        <f t="shared" si="255"/>
        <v>3</v>
      </c>
      <c r="C3272" s="6">
        <f t="shared" si="256"/>
        <v>0.4322499999999998</v>
      </c>
      <c r="D3272" s="7">
        <v>25.785</v>
      </c>
      <c r="E3272" s="7">
        <v>26.905000000000001</v>
      </c>
      <c r="F3272" s="7">
        <v>26.558710000000001</v>
      </c>
      <c r="G3272" s="7">
        <v>26.405000000000001</v>
      </c>
      <c r="H3272" s="7">
        <v>26.965</v>
      </c>
      <c r="K3272" s="9">
        <f t="shared" si="257"/>
        <v>26.905000000000001</v>
      </c>
      <c r="L3272" s="9">
        <f t="shared" si="258"/>
        <v>25.785</v>
      </c>
      <c r="M3272" s="9">
        <f t="shared" si="259"/>
        <v>1.120000000000001</v>
      </c>
    </row>
    <row r="3273" spans="1:13" x14ac:dyDescent="0.2">
      <c r="A3273" s="5">
        <v>3.4329900000000002</v>
      </c>
      <c r="B3273" s="5">
        <f t="shared" si="255"/>
        <v>3</v>
      </c>
      <c r="C3273" s="6">
        <f t="shared" si="256"/>
        <v>0.43299000000000021</v>
      </c>
      <c r="D3273" s="7">
        <v>25.7</v>
      </c>
      <c r="E3273" s="7">
        <v>26.844999999999999</v>
      </c>
      <c r="F3273" s="7">
        <v>26.55115</v>
      </c>
      <c r="G3273" s="7">
        <v>26.465</v>
      </c>
      <c r="H3273" s="7">
        <v>27.15</v>
      </c>
      <c r="K3273" s="9">
        <f t="shared" si="257"/>
        <v>26.844999999999999</v>
      </c>
      <c r="L3273" s="9">
        <f t="shared" si="258"/>
        <v>25.7</v>
      </c>
      <c r="M3273" s="9">
        <f t="shared" si="259"/>
        <v>1.1449999999999996</v>
      </c>
    </row>
    <row r="3274" spans="1:13" x14ac:dyDescent="0.2">
      <c r="A3274" s="5">
        <v>3.4337300000000002</v>
      </c>
      <c r="B3274" s="5">
        <f t="shared" si="255"/>
        <v>3</v>
      </c>
      <c r="C3274" s="6">
        <f t="shared" si="256"/>
        <v>0.43373000000000017</v>
      </c>
      <c r="D3274" s="7">
        <v>25.87</v>
      </c>
      <c r="E3274" s="7">
        <v>26.92</v>
      </c>
      <c r="F3274" s="7">
        <v>26.655390000000001</v>
      </c>
      <c r="G3274" s="7">
        <v>26.515000000000001</v>
      </c>
      <c r="H3274" s="7">
        <v>27.15</v>
      </c>
      <c r="K3274" s="9">
        <f t="shared" si="257"/>
        <v>26.92</v>
      </c>
      <c r="L3274" s="9">
        <f t="shared" si="258"/>
        <v>25.87</v>
      </c>
      <c r="M3274" s="9">
        <f t="shared" si="259"/>
        <v>1.0500000000000007</v>
      </c>
    </row>
    <row r="3275" spans="1:13" x14ac:dyDescent="0.2">
      <c r="A3275" s="5">
        <v>3.4344800000000002</v>
      </c>
      <c r="B3275" s="5">
        <f t="shared" si="255"/>
        <v>3</v>
      </c>
      <c r="C3275" s="6">
        <f t="shared" si="256"/>
        <v>0.4344800000000002</v>
      </c>
      <c r="D3275" s="7">
        <v>25.844999999999999</v>
      </c>
      <c r="E3275" s="7">
        <v>26.895</v>
      </c>
      <c r="F3275" s="7">
        <v>26.693249999999999</v>
      </c>
      <c r="G3275" s="7">
        <v>26.565000000000001</v>
      </c>
      <c r="H3275" s="7">
        <v>27.295000000000002</v>
      </c>
      <c r="K3275" s="9">
        <f t="shared" si="257"/>
        <v>26.895</v>
      </c>
      <c r="L3275" s="9">
        <f t="shared" si="258"/>
        <v>25.844999999999999</v>
      </c>
      <c r="M3275" s="9">
        <f t="shared" si="259"/>
        <v>1.0500000000000007</v>
      </c>
    </row>
    <row r="3276" spans="1:13" x14ac:dyDescent="0.2">
      <c r="A3276" s="5">
        <v>3.4352200000000002</v>
      </c>
      <c r="B3276" s="5">
        <f t="shared" si="255"/>
        <v>3</v>
      </c>
      <c r="C3276" s="6">
        <f t="shared" si="256"/>
        <v>0.43522000000000016</v>
      </c>
      <c r="D3276" s="7">
        <v>26.234999999999999</v>
      </c>
      <c r="E3276" s="7">
        <v>27.03</v>
      </c>
      <c r="F3276" s="7">
        <v>26.86693</v>
      </c>
      <c r="G3276" s="7">
        <v>26.684999999999999</v>
      </c>
      <c r="H3276" s="7">
        <v>27.405000000000001</v>
      </c>
      <c r="K3276" s="9">
        <f t="shared" si="257"/>
        <v>27.03</v>
      </c>
      <c r="L3276" s="9">
        <f t="shared" si="258"/>
        <v>26.234999999999999</v>
      </c>
      <c r="M3276" s="9">
        <f t="shared" si="259"/>
        <v>0.79500000000000171</v>
      </c>
    </row>
    <row r="3277" spans="1:13" x14ac:dyDescent="0.2">
      <c r="A3277" s="5">
        <v>3.4359700000000002</v>
      </c>
      <c r="B3277" s="5">
        <f t="shared" si="255"/>
        <v>3</v>
      </c>
      <c r="C3277" s="6">
        <f t="shared" si="256"/>
        <v>0.43597000000000019</v>
      </c>
      <c r="D3277" s="7">
        <v>26.2</v>
      </c>
      <c r="E3277" s="7">
        <v>27.765000000000001</v>
      </c>
      <c r="F3277" s="7">
        <v>27.048210000000001</v>
      </c>
      <c r="G3277" s="7">
        <v>26.71</v>
      </c>
      <c r="H3277" s="7">
        <v>27.465</v>
      </c>
      <c r="K3277" s="9">
        <f t="shared" si="257"/>
        <v>27.765000000000001</v>
      </c>
      <c r="L3277" s="9">
        <f t="shared" si="258"/>
        <v>26.2</v>
      </c>
      <c r="M3277" s="9">
        <f t="shared" si="259"/>
        <v>1.5650000000000013</v>
      </c>
    </row>
    <row r="3278" spans="1:13" x14ac:dyDescent="0.2">
      <c r="A3278" s="5">
        <v>3.4367100000000002</v>
      </c>
      <c r="B3278" s="5">
        <f t="shared" si="255"/>
        <v>3</v>
      </c>
      <c r="C3278" s="6">
        <f t="shared" si="256"/>
        <v>0.43671000000000015</v>
      </c>
      <c r="D3278" s="7">
        <v>26.074999999999999</v>
      </c>
      <c r="E3278" s="7">
        <v>26.844999999999999</v>
      </c>
      <c r="F3278" s="7">
        <v>26.72475</v>
      </c>
      <c r="G3278" s="7">
        <v>26.55</v>
      </c>
      <c r="H3278" s="7">
        <v>27.2</v>
      </c>
      <c r="K3278" s="9">
        <f t="shared" si="257"/>
        <v>26.844999999999999</v>
      </c>
      <c r="L3278" s="9">
        <f t="shared" si="258"/>
        <v>26.074999999999999</v>
      </c>
      <c r="M3278" s="9">
        <f t="shared" si="259"/>
        <v>0.76999999999999957</v>
      </c>
    </row>
    <row r="3279" spans="1:13" x14ac:dyDescent="0.2">
      <c r="A3279" s="5">
        <v>3.4374500000000001</v>
      </c>
      <c r="B3279" s="5">
        <f t="shared" si="255"/>
        <v>3</v>
      </c>
      <c r="C3279" s="6">
        <f t="shared" si="256"/>
        <v>0.43745000000000012</v>
      </c>
      <c r="D3279" s="7">
        <v>26.074999999999999</v>
      </c>
      <c r="E3279" s="7">
        <v>26.7</v>
      </c>
      <c r="F3279" s="7">
        <v>26.624610000000001</v>
      </c>
      <c r="G3279" s="7">
        <v>26.49</v>
      </c>
      <c r="H3279" s="7">
        <v>27.11</v>
      </c>
      <c r="K3279" s="9">
        <f t="shared" si="257"/>
        <v>26.7</v>
      </c>
      <c r="L3279" s="9">
        <f t="shared" si="258"/>
        <v>26.074999999999999</v>
      </c>
      <c r="M3279" s="9">
        <f t="shared" si="259"/>
        <v>0.625</v>
      </c>
    </row>
    <row r="3280" spans="1:13" x14ac:dyDescent="0.2">
      <c r="A3280" s="5">
        <v>3.4382000000000001</v>
      </c>
      <c r="B3280" s="5">
        <f t="shared" si="255"/>
        <v>3</v>
      </c>
      <c r="C3280" s="6">
        <f t="shared" si="256"/>
        <v>0.43820000000000014</v>
      </c>
      <c r="D3280" s="7">
        <v>25.99</v>
      </c>
      <c r="E3280" s="7">
        <v>27.67</v>
      </c>
      <c r="F3280" s="7">
        <v>26.974049999999998</v>
      </c>
      <c r="G3280" s="7">
        <v>26.635000000000002</v>
      </c>
      <c r="H3280" s="7">
        <v>27.37</v>
      </c>
      <c r="K3280" s="9">
        <f t="shared" si="257"/>
        <v>27.67</v>
      </c>
      <c r="L3280" s="9">
        <f t="shared" si="258"/>
        <v>25.99</v>
      </c>
      <c r="M3280" s="9">
        <f t="shared" si="259"/>
        <v>1.6800000000000033</v>
      </c>
    </row>
    <row r="3281" spans="1:13" x14ac:dyDescent="0.2">
      <c r="A3281" s="5">
        <v>3.4389400000000001</v>
      </c>
      <c r="B3281" s="5">
        <f t="shared" si="255"/>
        <v>3</v>
      </c>
      <c r="C3281" s="6">
        <f t="shared" si="256"/>
        <v>0.43894000000000011</v>
      </c>
      <c r="D3281" s="7">
        <v>26.16</v>
      </c>
      <c r="E3281" s="7">
        <v>27.08</v>
      </c>
      <c r="F3281" s="7">
        <v>26.930910000000001</v>
      </c>
      <c r="G3281" s="7">
        <v>26.745000000000001</v>
      </c>
      <c r="H3281" s="7">
        <v>27.42</v>
      </c>
      <c r="K3281" s="9">
        <f t="shared" si="257"/>
        <v>27.08</v>
      </c>
      <c r="L3281" s="9">
        <f t="shared" si="258"/>
        <v>26.16</v>
      </c>
      <c r="M3281" s="9">
        <f t="shared" si="259"/>
        <v>0.91999999999999815</v>
      </c>
    </row>
    <row r="3282" spans="1:13" x14ac:dyDescent="0.2">
      <c r="A3282" s="5">
        <v>3.4396800000000001</v>
      </c>
      <c r="B3282" s="5">
        <f t="shared" si="255"/>
        <v>3</v>
      </c>
      <c r="C3282" s="6">
        <f t="shared" si="256"/>
        <v>0.43968000000000007</v>
      </c>
      <c r="D3282" s="7">
        <v>26.1</v>
      </c>
      <c r="E3282" s="7">
        <v>27.57</v>
      </c>
      <c r="F3282" s="7">
        <v>26.997979999999998</v>
      </c>
      <c r="G3282" s="7">
        <v>26.81</v>
      </c>
      <c r="H3282" s="7">
        <v>27.27</v>
      </c>
      <c r="K3282" s="9">
        <f t="shared" si="257"/>
        <v>27.57</v>
      </c>
      <c r="L3282" s="9">
        <f t="shared" si="258"/>
        <v>26.1</v>
      </c>
      <c r="M3282" s="9">
        <f t="shared" si="259"/>
        <v>1.4699999999999989</v>
      </c>
    </row>
    <row r="3283" spans="1:13" x14ac:dyDescent="0.2">
      <c r="A3283" s="5">
        <v>3.4404300000000001</v>
      </c>
      <c r="B3283" s="5">
        <f t="shared" si="255"/>
        <v>3</v>
      </c>
      <c r="C3283" s="6">
        <f t="shared" si="256"/>
        <v>0.4404300000000001</v>
      </c>
      <c r="D3283" s="7">
        <v>26.574999999999999</v>
      </c>
      <c r="E3283" s="7">
        <v>27.285</v>
      </c>
      <c r="F3283" s="7">
        <v>27.138919999999999</v>
      </c>
      <c r="G3283" s="7">
        <v>26.965</v>
      </c>
      <c r="H3283" s="7">
        <v>27.675000000000001</v>
      </c>
      <c r="K3283" s="9">
        <f t="shared" si="257"/>
        <v>27.285</v>
      </c>
      <c r="L3283" s="9">
        <f t="shared" si="258"/>
        <v>26.574999999999999</v>
      </c>
      <c r="M3283" s="9">
        <f t="shared" si="259"/>
        <v>0.71000000000000085</v>
      </c>
    </row>
    <row r="3284" spans="1:13" x14ac:dyDescent="0.2">
      <c r="A3284" s="5">
        <v>3.4411700000000001</v>
      </c>
      <c r="B3284" s="5">
        <f t="shared" si="255"/>
        <v>3</v>
      </c>
      <c r="C3284" s="6">
        <f t="shared" si="256"/>
        <v>0.44117000000000006</v>
      </c>
      <c r="D3284" s="7">
        <v>26.77</v>
      </c>
      <c r="E3284" s="7">
        <v>27.515000000000001</v>
      </c>
      <c r="F3284" s="7">
        <v>27.318850000000001</v>
      </c>
      <c r="G3284" s="7">
        <v>26.965</v>
      </c>
      <c r="H3284" s="7">
        <v>27.905000000000001</v>
      </c>
      <c r="K3284" s="9">
        <f t="shared" si="257"/>
        <v>27.515000000000001</v>
      </c>
      <c r="L3284" s="9">
        <f t="shared" si="258"/>
        <v>26.77</v>
      </c>
      <c r="M3284" s="9">
        <f t="shared" si="259"/>
        <v>0.74500000000000099</v>
      </c>
    </row>
    <row r="3285" spans="1:13" x14ac:dyDescent="0.2">
      <c r="A3285" s="5">
        <v>3.4419200000000001</v>
      </c>
      <c r="B3285" s="5">
        <f t="shared" si="255"/>
        <v>3</v>
      </c>
      <c r="C3285" s="6">
        <f t="shared" si="256"/>
        <v>0.44192000000000009</v>
      </c>
      <c r="D3285" s="7">
        <v>26.82</v>
      </c>
      <c r="E3285" s="7">
        <v>28.594999999999999</v>
      </c>
      <c r="F3285" s="7">
        <v>27.807770000000001</v>
      </c>
      <c r="G3285" s="7">
        <v>27.234999999999999</v>
      </c>
      <c r="H3285" s="7">
        <v>28.295000000000002</v>
      </c>
      <c r="K3285" s="9">
        <f t="shared" si="257"/>
        <v>28.594999999999999</v>
      </c>
      <c r="L3285" s="9">
        <f t="shared" si="258"/>
        <v>26.82</v>
      </c>
      <c r="M3285" s="9">
        <f t="shared" si="259"/>
        <v>1.7749999999999986</v>
      </c>
    </row>
    <row r="3286" spans="1:13" x14ac:dyDescent="0.2">
      <c r="A3286" s="5">
        <v>3.4426600000000001</v>
      </c>
      <c r="B3286" s="5">
        <f t="shared" si="255"/>
        <v>3</v>
      </c>
      <c r="C3286" s="6">
        <f t="shared" si="256"/>
        <v>0.44266000000000005</v>
      </c>
      <c r="D3286" s="7">
        <v>27.295000000000002</v>
      </c>
      <c r="E3286" s="7">
        <v>28.89</v>
      </c>
      <c r="F3286" s="7">
        <v>28.133150000000001</v>
      </c>
      <c r="G3286" s="7">
        <v>27.504999999999999</v>
      </c>
      <c r="H3286" s="7">
        <v>28.59</v>
      </c>
      <c r="K3286" s="9">
        <f t="shared" si="257"/>
        <v>28.89</v>
      </c>
      <c r="L3286" s="9">
        <f t="shared" si="258"/>
        <v>27.295000000000002</v>
      </c>
      <c r="M3286" s="9">
        <f t="shared" si="259"/>
        <v>1.5949999999999989</v>
      </c>
    </row>
    <row r="3287" spans="1:13" x14ac:dyDescent="0.2">
      <c r="A3287" s="5">
        <v>3.4434</v>
      </c>
      <c r="B3287" s="5">
        <f t="shared" si="255"/>
        <v>3</v>
      </c>
      <c r="C3287" s="6">
        <f t="shared" si="256"/>
        <v>0.44340000000000002</v>
      </c>
      <c r="D3287" s="7">
        <v>27.774999999999999</v>
      </c>
      <c r="E3287" s="7">
        <v>29.34</v>
      </c>
      <c r="F3287" s="7">
        <v>28.516200000000001</v>
      </c>
      <c r="G3287" s="7">
        <v>27.785</v>
      </c>
      <c r="H3287" s="7">
        <v>29.04</v>
      </c>
      <c r="K3287" s="9">
        <f t="shared" si="257"/>
        <v>29.34</v>
      </c>
      <c r="L3287" s="9">
        <f t="shared" si="258"/>
        <v>27.774999999999999</v>
      </c>
      <c r="M3287" s="9">
        <f t="shared" si="259"/>
        <v>1.5650000000000013</v>
      </c>
    </row>
    <row r="3288" spans="1:13" x14ac:dyDescent="0.2">
      <c r="A3288" s="5">
        <v>3.44415</v>
      </c>
      <c r="B3288" s="5">
        <f t="shared" si="255"/>
        <v>3</v>
      </c>
      <c r="C3288" s="6">
        <f t="shared" si="256"/>
        <v>0.44415000000000004</v>
      </c>
      <c r="D3288" s="7">
        <v>27.15</v>
      </c>
      <c r="E3288" s="7">
        <v>28.324999999999999</v>
      </c>
      <c r="F3288" s="7">
        <v>28.266660000000002</v>
      </c>
      <c r="G3288" s="7">
        <v>28.08</v>
      </c>
      <c r="H3288" s="7">
        <v>29.25</v>
      </c>
      <c r="K3288" s="9">
        <f t="shared" si="257"/>
        <v>28.324999999999999</v>
      </c>
      <c r="L3288" s="9">
        <f t="shared" si="258"/>
        <v>27.15</v>
      </c>
      <c r="M3288" s="9">
        <f t="shared" si="259"/>
        <v>1.1750000000000007</v>
      </c>
    </row>
    <row r="3289" spans="1:13" x14ac:dyDescent="0.2">
      <c r="A3289" s="5">
        <v>3.44489</v>
      </c>
      <c r="B3289" s="5">
        <f t="shared" si="255"/>
        <v>3</v>
      </c>
      <c r="C3289" s="6">
        <f t="shared" si="256"/>
        <v>0.44489000000000001</v>
      </c>
      <c r="D3289" s="7">
        <v>27.08</v>
      </c>
      <c r="E3289" s="7">
        <v>28.545000000000002</v>
      </c>
      <c r="F3289" s="7">
        <v>28.188859999999998</v>
      </c>
      <c r="G3289" s="7">
        <v>28.04</v>
      </c>
      <c r="H3289" s="7">
        <v>29.004999999999999</v>
      </c>
      <c r="K3289" s="9">
        <f t="shared" si="257"/>
        <v>28.545000000000002</v>
      </c>
      <c r="L3289" s="9">
        <f t="shared" si="258"/>
        <v>27.08</v>
      </c>
      <c r="M3289" s="9">
        <f t="shared" si="259"/>
        <v>1.4650000000000034</v>
      </c>
    </row>
    <row r="3290" spans="1:13" x14ac:dyDescent="0.2">
      <c r="A3290" s="5">
        <v>3.44563</v>
      </c>
      <c r="B3290" s="5">
        <f t="shared" si="255"/>
        <v>3</v>
      </c>
      <c r="C3290" s="6">
        <f t="shared" si="256"/>
        <v>0.44562999999999997</v>
      </c>
      <c r="D3290" s="7">
        <v>26.77</v>
      </c>
      <c r="E3290" s="7">
        <v>28.25</v>
      </c>
      <c r="F3290" s="7">
        <v>27.983830000000001</v>
      </c>
      <c r="G3290" s="7">
        <v>27.895</v>
      </c>
      <c r="H3290" s="7">
        <v>28.75</v>
      </c>
      <c r="K3290" s="9">
        <f t="shared" si="257"/>
        <v>28.25</v>
      </c>
      <c r="L3290" s="9">
        <f t="shared" si="258"/>
        <v>26.77</v>
      </c>
      <c r="M3290" s="9">
        <f t="shared" si="259"/>
        <v>1.4800000000000004</v>
      </c>
    </row>
    <row r="3291" spans="1:13" x14ac:dyDescent="0.2">
      <c r="A3291" s="5">
        <v>3.44638</v>
      </c>
      <c r="B3291" s="5">
        <f t="shared" si="255"/>
        <v>3</v>
      </c>
      <c r="C3291" s="6">
        <f t="shared" si="256"/>
        <v>0.44638</v>
      </c>
      <c r="D3291" s="7">
        <v>26.6</v>
      </c>
      <c r="E3291" s="7">
        <v>28.89</v>
      </c>
      <c r="F3291" s="7">
        <v>28.02656</v>
      </c>
      <c r="G3291" s="7">
        <v>27.7</v>
      </c>
      <c r="H3291" s="7">
        <v>28.59</v>
      </c>
      <c r="K3291" s="9">
        <f t="shared" si="257"/>
        <v>28.89</v>
      </c>
      <c r="L3291" s="9">
        <f t="shared" si="258"/>
        <v>26.6</v>
      </c>
      <c r="M3291" s="9">
        <f t="shared" si="259"/>
        <v>2.2899999999999991</v>
      </c>
    </row>
    <row r="3292" spans="1:13" x14ac:dyDescent="0.2">
      <c r="A3292" s="5">
        <v>3.44712</v>
      </c>
      <c r="B3292" s="5">
        <f t="shared" si="255"/>
        <v>3</v>
      </c>
      <c r="C3292" s="6">
        <f t="shared" si="256"/>
        <v>0.44711999999999996</v>
      </c>
      <c r="D3292" s="7">
        <v>26.43</v>
      </c>
      <c r="E3292" s="7">
        <v>28.815000000000001</v>
      </c>
      <c r="F3292" s="7">
        <v>27.86815</v>
      </c>
      <c r="G3292" s="7">
        <v>27.54</v>
      </c>
      <c r="H3292" s="7">
        <v>28.515000000000001</v>
      </c>
      <c r="K3292" s="9">
        <f t="shared" si="257"/>
        <v>28.815000000000001</v>
      </c>
      <c r="L3292" s="9">
        <f t="shared" si="258"/>
        <v>26.43</v>
      </c>
      <c r="M3292" s="9">
        <f t="shared" si="259"/>
        <v>2.3850000000000016</v>
      </c>
    </row>
    <row r="3293" spans="1:13" x14ac:dyDescent="0.2">
      <c r="A3293" s="5">
        <v>3.44787</v>
      </c>
      <c r="B3293" s="5">
        <f t="shared" si="255"/>
        <v>3</v>
      </c>
      <c r="C3293" s="6">
        <f t="shared" si="256"/>
        <v>0.44786999999999999</v>
      </c>
      <c r="D3293" s="7">
        <v>26.77</v>
      </c>
      <c r="E3293" s="7">
        <v>27.7</v>
      </c>
      <c r="F3293" s="7">
        <v>27.53321</v>
      </c>
      <c r="G3293" s="7">
        <v>27.295000000000002</v>
      </c>
      <c r="H3293" s="7">
        <v>28.31</v>
      </c>
      <c r="K3293" s="9">
        <f t="shared" si="257"/>
        <v>27.7</v>
      </c>
      <c r="L3293" s="9">
        <f t="shared" si="258"/>
        <v>26.77</v>
      </c>
      <c r="M3293" s="9">
        <f t="shared" si="259"/>
        <v>0.92999999999999972</v>
      </c>
    </row>
    <row r="3294" spans="1:13" x14ac:dyDescent="0.2">
      <c r="A3294" s="5">
        <v>3.44861</v>
      </c>
      <c r="B3294" s="5">
        <f t="shared" si="255"/>
        <v>3</v>
      </c>
      <c r="C3294" s="6">
        <f t="shared" si="256"/>
        <v>0.44860999999999995</v>
      </c>
      <c r="D3294" s="7">
        <v>26.835000000000001</v>
      </c>
      <c r="E3294" s="7">
        <v>28.68</v>
      </c>
      <c r="F3294" s="7">
        <v>27.81635</v>
      </c>
      <c r="G3294" s="7">
        <v>27.295000000000002</v>
      </c>
      <c r="H3294" s="7">
        <v>28.38</v>
      </c>
      <c r="K3294" s="9">
        <f t="shared" si="257"/>
        <v>28.68</v>
      </c>
      <c r="L3294" s="9">
        <f t="shared" si="258"/>
        <v>26.835000000000001</v>
      </c>
      <c r="M3294" s="9">
        <f t="shared" si="259"/>
        <v>1.8449999999999989</v>
      </c>
    </row>
    <row r="3295" spans="1:13" x14ac:dyDescent="0.2">
      <c r="A3295" s="5">
        <v>3.4493499999999999</v>
      </c>
      <c r="B3295" s="5">
        <f t="shared" si="255"/>
        <v>3</v>
      </c>
      <c r="C3295" s="6">
        <f t="shared" si="256"/>
        <v>0.44934999999999992</v>
      </c>
      <c r="D3295" s="7">
        <v>26.93</v>
      </c>
      <c r="E3295" s="7">
        <v>28.62</v>
      </c>
      <c r="F3295" s="7">
        <v>27.81438</v>
      </c>
      <c r="G3295" s="7">
        <v>27.31</v>
      </c>
      <c r="H3295" s="7">
        <v>28.32</v>
      </c>
      <c r="K3295" s="9">
        <f t="shared" si="257"/>
        <v>28.62</v>
      </c>
      <c r="L3295" s="9">
        <f t="shared" si="258"/>
        <v>26.93</v>
      </c>
      <c r="M3295" s="9">
        <f t="shared" si="259"/>
        <v>1.6900000000000013</v>
      </c>
    </row>
    <row r="3296" spans="1:13" x14ac:dyDescent="0.2">
      <c r="A3296" s="5">
        <v>3.4500999999999999</v>
      </c>
      <c r="B3296" s="5">
        <f t="shared" si="255"/>
        <v>3</v>
      </c>
      <c r="C3296" s="6">
        <f t="shared" si="256"/>
        <v>0.45009999999999994</v>
      </c>
      <c r="D3296" s="7">
        <v>26.86</v>
      </c>
      <c r="E3296" s="7">
        <v>27.91</v>
      </c>
      <c r="F3296" s="7">
        <v>27.6096</v>
      </c>
      <c r="G3296" s="7">
        <v>27.31</v>
      </c>
      <c r="H3296" s="7">
        <v>28.285</v>
      </c>
      <c r="K3296" s="9">
        <f t="shared" si="257"/>
        <v>27.91</v>
      </c>
      <c r="L3296" s="9">
        <f t="shared" si="258"/>
        <v>26.86</v>
      </c>
      <c r="M3296" s="9">
        <f t="shared" si="259"/>
        <v>1.0500000000000007</v>
      </c>
    </row>
    <row r="3297" spans="1:13" x14ac:dyDescent="0.2">
      <c r="A3297" s="5">
        <v>3.4508399999999999</v>
      </c>
      <c r="B3297" s="5">
        <f t="shared" si="255"/>
        <v>3</v>
      </c>
      <c r="C3297" s="6">
        <f t="shared" si="256"/>
        <v>0.45083999999999991</v>
      </c>
      <c r="D3297" s="7">
        <v>26.614999999999998</v>
      </c>
      <c r="E3297" s="7">
        <v>27.75</v>
      </c>
      <c r="F3297" s="7">
        <v>27.447870000000002</v>
      </c>
      <c r="G3297" s="7">
        <v>27.09</v>
      </c>
      <c r="H3297" s="7">
        <v>28.114999999999998</v>
      </c>
      <c r="K3297" s="9">
        <f t="shared" si="257"/>
        <v>27.75</v>
      </c>
      <c r="L3297" s="9">
        <f t="shared" si="258"/>
        <v>26.614999999999998</v>
      </c>
      <c r="M3297" s="9">
        <f t="shared" si="259"/>
        <v>1.1350000000000016</v>
      </c>
    </row>
    <row r="3298" spans="1:13" x14ac:dyDescent="0.2">
      <c r="A3298" s="5">
        <v>3.4515799999999999</v>
      </c>
      <c r="B3298" s="5">
        <f t="shared" si="255"/>
        <v>3</v>
      </c>
      <c r="C3298" s="6">
        <f t="shared" si="256"/>
        <v>0.45157999999999987</v>
      </c>
      <c r="D3298" s="7">
        <v>26.355</v>
      </c>
      <c r="E3298" s="7">
        <v>28.195</v>
      </c>
      <c r="F3298" s="7">
        <v>27.397860000000001</v>
      </c>
      <c r="G3298" s="7">
        <v>26.905000000000001</v>
      </c>
      <c r="H3298" s="7">
        <v>27.895</v>
      </c>
      <c r="K3298" s="9">
        <f t="shared" si="257"/>
        <v>28.195</v>
      </c>
      <c r="L3298" s="9">
        <f t="shared" si="258"/>
        <v>26.355</v>
      </c>
      <c r="M3298" s="9">
        <f t="shared" si="259"/>
        <v>1.8399999999999999</v>
      </c>
    </row>
    <row r="3299" spans="1:13" x14ac:dyDescent="0.2">
      <c r="A3299" s="5">
        <v>3.4523299999999999</v>
      </c>
      <c r="B3299" s="5">
        <f t="shared" si="255"/>
        <v>3</v>
      </c>
      <c r="C3299" s="6">
        <f t="shared" si="256"/>
        <v>0.4523299999999999</v>
      </c>
      <c r="D3299" s="7">
        <v>26.445</v>
      </c>
      <c r="E3299" s="7">
        <v>27.565000000000001</v>
      </c>
      <c r="F3299" s="7">
        <v>27.258230000000001</v>
      </c>
      <c r="G3299" s="7">
        <v>26.98</v>
      </c>
      <c r="H3299" s="7">
        <v>27.725000000000001</v>
      </c>
      <c r="K3299" s="9">
        <f t="shared" si="257"/>
        <v>27.565000000000001</v>
      </c>
      <c r="L3299" s="9">
        <f t="shared" si="258"/>
        <v>26.445</v>
      </c>
      <c r="M3299" s="9">
        <f t="shared" si="259"/>
        <v>1.120000000000001</v>
      </c>
    </row>
    <row r="3300" spans="1:13" x14ac:dyDescent="0.2">
      <c r="A3300" s="5">
        <v>3.4530699999999999</v>
      </c>
      <c r="B3300" s="5">
        <f t="shared" si="255"/>
        <v>3</v>
      </c>
      <c r="C3300" s="6">
        <f t="shared" si="256"/>
        <v>0.45306999999999986</v>
      </c>
      <c r="D3300" s="7">
        <v>26.53</v>
      </c>
      <c r="E3300" s="7">
        <v>27.59</v>
      </c>
      <c r="F3300" s="7">
        <v>27.23498</v>
      </c>
      <c r="G3300" s="7">
        <v>26.87</v>
      </c>
      <c r="H3300" s="7">
        <v>27.905000000000001</v>
      </c>
      <c r="K3300" s="9">
        <f t="shared" si="257"/>
        <v>27.59</v>
      </c>
      <c r="L3300" s="9">
        <f t="shared" si="258"/>
        <v>26.53</v>
      </c>
      <c r="M3300" s="9">
        <f t="shared" si="259"/>
        <v>1.0599999999999987</v>
      </c>
    </row>
    <row r="3301" spans="1:13" x14ac:dyDescent="0.2">
      <c r="A3301" s="5">
        <v>3.4538199999999999</v>
      </c>
      <c r="B3301" s="5">
        <f t="shared" si="255"/>
        <v>3</v>
      </c>
      <c r="C3301" s="6">
        <f t="shared" si="256"/>
        <v>0.45381999999999989</v>
      </c>
      <c r="D3301" s="7">
        <v>26.21</v>
      </c>
      <c r="E3301" s="7">
        <v>27.73</v>
      </c>
      <c r="F3301" s="7">
        <v>26.982530000000001</v>
      </c>
      <c r="G3301" s="7">
        <v>26.54</v>
      </c>
      <c r="H3301" s="7">
        <v>27.43</v>
      </c>
      <c r="K3301" s="9">
        <f t="shared" si="257"/>
        <v>27.73</v>
      </c>
      <c r="L3301" s="9">
        <f t="shared" si="258"/>
        <v>26.21</v>
      </c>
      <c r="M3301" s="9">
        <f t="shared" si="259"/>
        <v>1.5199999999999996</v>
      </c>
    </row>
    <row r="3302" spans="1:13" x14ac:dyDescent="0.2">
      <c r="A3302" s="5">
        <v>3.4545599999999999</v>
      </c>
      <c r="B3302" s="5">
        <f t="shared" si="255"/>
        <v>3</v>
      </c>
      <c r="C3302" s="6">
        <f t="shared" si="256"/>
        <v>0.45455999999999985</v>
      </c>
      <c r="D3302" s="7">
        <v>26.355</v>
      </c>
      <c r="E3302" s="7">
        <v>27.975000000000001</v>
      </c>
      <c r="F3302" s="7">
        <v>27.262070000000001</v>
      </c>
      <c r="G3302" s="7">
        <v>26.76</v>
      </c>
      <c r="H3302" s="7">
        <v>27.675000000000001</v>
      </c>
      <c r="K3302" s="9">
        <f t="shared" si="257"/>
        <v>27.975000000000001</v>
      </c>
      <c r="L3302" s="9">
        <f t="shared" si="258"/>
        <v>26.355</v>
      </c>
      <c r="M3302" s="9">
        <f t="shared" si="259"/>
        <v>1.620000000000001</v>
      </c>
    </row>
    <row r="3303" spans="1:13" x14ac:dyDescent="0.2">
      <c r="A3303" s="5">
        <v>3.4552999999999998</v>
      </c>
      <c r="B3303" s="5">
        <f t="shared" si="255"/>
        <v>3</v>
      </c>
      <c r="C3303" s="6">
        <f t="shared" si="256"/>
        <v>0.45529999999999982</v>
      </c>
      <c r="D3303" s="7">
        <v>26.504999999999999</v>
      </c>
      <c r="E3303" s="7">
        <v>27.815000000000001</v>
      </c>
      <c r="F3303" s="7">
        <v>27.179490000000001</v>
      </c>
      <c r="G3303" s="7">
        <v>26.72</v>
      </c>
      <c r="H3303" s="7">
        <v>27.515000000000001</v>
      </c>
      <c r="K3303" s="9">
        <f t="shared" si="257"/>
        <v>27.815000000000001</v>
      </c>
      <c r="L3303" s="9">
        <f t="shared" si="258"/>
        <v>26.504999999999999</v>
      </c>
      <c r="M3303" s="9">
        <f t="shared" si="259"/>
        <v>1.3100000000000023</v>
      </c>
    </row>
    <row r="3304" spans="1:13" x14ac:dyDescent="0.2">
      <c r="A3304" s="5">
        <v>3.4560499999999998</v>
      </c>
      <c r="B3304" s="5">
        <f t="shared" si="255"/>
        <v>3</v>
      </c>
      <c r="C3304" s="6">
        <f t="shared" si="256"/>
        <v>0.45604999999999984</v>
      </c>
      <c r="D3304" s="7">
        <v>26.54</v>
      </c>
      <c r="E3304" s="7">
        <v>27.934999999999999</v>
      </c>
      <c r="F3304" s="7">
        <v>27.31803</v>
      </c>
      <c r="G3304" s="7">
        <v>26.77</v>
      </c>
      <c r="H3304" s="7">
        <v>27.635000000000002</v>
      </c>
      <c r="K3304" s="9">
        <f t="shared" si="257"/>
        <v>27.934999999999999</v>
      </c>
      <c r="L3304" s="9">
        <f t="shared" si="258"/>
        <v>26.54</v>
      </c>
      <c r="M3304" s="9">
        <f t="shared" si="259"/>
        <v>1.3949999999999996</v>
      </c>
    </row>
    <row r="3305" spans="1:13" x14ac:dyDescent="0.2">
      <c r="A3305" s="5">
        <v>3.4567899999999998</v>
      </c>
      <c r="B3305" s="5">
        <f t="shared" si="255"/>
        <v>3</v>
      </c>
      <c r="C3305" s="6">
        <f t="shared" si="256"/>
        <v>0.45678999999999981</v>
      </c>
      <c r="D3305" s="7">
        <v>26.344999999999999</v>
      </c>
      <c r="E3305" s="7">
        <v>27.914999999999999</v>
      </c>
      <c r="F3305" s="7">
        <v>27.239740000000001</v>
      </c>
      <c r="G3305" s="7">
        <v>26.785</v>
      </c>
      <c r="H3305" s="7">
        <v>27.614999999999998</v>
      </c>
      <c r="K3305" s="9">
        <f t="shared" si="257"/>
        <v>27.914999999999999</v>
      </c>
      <c r="L3305" s="9">
        <f t="shared" si="258"/>
        <v>26.344999999999999</v>
      </c>
      <c r="M3305" s="9">
        <f t="shared" si="259"/>
        <v>1.5700000000000003</v>
      </c>
    </row>
    <row r="3306" spans="1:13" x14ac:dyDescent="0.2">
      <c r="A3306" s="5">
        <v>3.4575300000000002</v>
      </c>
      <c r="B3306" s="5">
        <f t="shared" si="255"/>
        <v>3</v>
      </c>
      <c r="C3306" s="6">
        <f t="shared" si="256"/>
        <v>0.45753000000000021</v>
      </c>
      <c r="D3306" s="7">
        <v>26.48</v>
      </c>
      <c r="E3306" s="7">
        <v>28</v>
      </c>
      <c r="F3306" s="7">
        <v>27.332730000000002</v>
      </c>
      <c r="G3306" s="7">
        <v>26.844999999999999</v>
      </c>
      <c r="H3306" s="7">
        <v>27.7</v>
      </c>
      <c r="K3306" s="9">
        <f t="shared" si="257"/>
        <v>28</v>
      </c>
      <c r="L3306" s="9">
        <f t="shared" si="258"/>
        <v>26.48</v>
      </c>
      <c r="M3306" s="9">
        <f t="shared" si="259"/>
        <v>1.5199999999999996</v>
      </c>
    </row>
    <row r="3307" spans="1:13" x14ac:dyDescent="0.2">
      <c r="A3307" s="5">
        <v>3.4582799999999998</v>
      </c>
      <c r="B3307" s="5">
        <f t="shared" si="255"/>
        <v>3</v>
      </c>
      <c r="C3307" s="6">
        <f t="shared" si="256"/>
        <v>0.4582799999999998</v>
      </c>
      <c r="D3307" s="7">
        <v>26.285</v>
      </c>
      <c r="E3307" s="7">
        <v>27.734999999999999</v>
      </c>
      <c r="F3307" s="7">
        <v>27.230689999999999</v>
      </c>
      <c r="G3307" s="7">
        <v>26.905000000000001</v>
      </c>
      <c r="H3307" s="7">
        <v>27.855</v>
      </c>
      <c r="K3307" s="9">
        <f t="shared" si="257"/>
        <v>27.734999999999999</v>
      </c>
      <c r="L3307" s="9">
        <f t="shared" si="258"/>
        <v>26.285</v>
      </c>
      <c r="M3307" s="9">
        <f t="shared" si="259"/>
        <v>1.4499999999999993</v>
      </c>
    </row>
    <row r="3308" spans="1:13" x14ac:dyDescent="0.2">
      <c r="A3308" s="5">
        <v>3.4590200000000002</v>
      </c>
      <c r="B3308" s="5">
        <f t="shared" si="255"/>
        <v>3</v>
      </c>
      <c r="C3308" s="6">
        <f t="shared" si="256"/>
        <v>0.45902000000000021</v>
      </c>
      <c r="D3308" s="7">
        <v>26.725000000000001</v>
      </c>
      <c r="E3308" s="7">
        <v>28.265000000000001</v>
      </c>
      <c r="F3308" s="7">
        <v>27.548860000000001</v>
      </c>
      <c r="G3308" s="7">
        <v>26.92</v>
      </c>
      <c r="H3308" s="7">
        <v>27.965</v>
      </c>
      <c r="K3308" s="9">
        <f t="shared" si="257"/>
        <v>28.265000000000001</v>
      </c>
      <c r="L3308" s="9">
        <f t="shared" si="258"/>
        <v>26.725000000000001</v>
      </c>
      <c r="M3308" s="9">
        <f t="shared" si="259"/>
        <v>1.5399999999999991</v>
      </c>
    </row>
    <row r="3309" spans="1:13" x14ac:dyDescent="0.2">
      <c r="A3309" s="5">
        <v>3.4597600000000002</v>
      </c>
      <c r="B3309" s="5">
        <f t="shared" si="255"/>
        <v>3</v>
      </c>
      <c r="C3309" s="6">
        <f t="shared" si="256"/>
        <v>0.45976000000000017</v>
      </c>
      <c r="D3309" s="7">
        <v>26.835000000000001</v>
      </c>
      <c r="E3309" s="7">
        <v>27.54</v>
      </c>
      <c r="F3309" s="7">
        <v>27.386520000000001</v>
      </c>
      <c r="G3309" s="7">
        <v>27.184999999999999</v>
      </c>
      <c r="H3309" s="7">
        <v>27.954999999999998</v>
      </c>
      <c r="K3309" s="9">
        <f t="shared" si="257"/>
        <v>27.54</v>
      </c>
      <c r="L3309" s="9">
        <f t="shared" si="258"/>
        <v>26.835000000000001</v>
      </c>
      <c r="M3309" s="9">
        <f t="shared" si="259"/>
        <v>0.70499999999999829</v>
      </c>
    </row>
    <row r="3310" spans="1:13" x14ac:dyDescent="0.2">
      <c r="A3310" s="5">
        <v>3.4605100000000002</v>
      </c>
      <c r="B3310" s="5">
        <f t="shared" si="255"/>
        <v>3</v>
      </c>
      <c r="C3310" s="6">
        <f t="shared" si="256"/>
        <v>0.4605100000000002</v>
      </c>
      <c r="D3310" s="7">
        <v>26.97</v>
      </c>
      <c r="E3310" s="7">
        <v>27.32</v>
      </c>
      <c r="F3310" s="7">
        <v>27.42756</v>
      </c>
      <c r="G3310" s="7">
        <v>27.2</v>
      </c>
      <c r="H3310" s="7">
        <v>27.945</v>
      </c>
      <c r="K3310" s="9">
        <f t="shared" si="257"/>
        <v>27.42756</v>
      </c>
      <c r="L3310" s="9">
        <f t="shared" si="258"/>
        <v>26.97</v>
      </c>
      <c r="M3310" s="9">
        <f t="shared" si="259"/>
        <v>0.45756000000000085</v>
      </c>
    </row>
    <row r="3311" spans="1:13" x14ac:dyDescent="0.2">
      <c r="A3311" s="5">
        <v>3.4612500000000002</v>
      </c>
      <c r="B3311" s="5">
        <f t="shared" si="255"/>
        <v>3</v>
      </c>
      <c r="C3311" s="6">
        <f t="shared" si="256"/>
        <v>0.46125000000000016</v>
      </c>
      <c r="D3311" s="7">
        <v>26.97</v>
      </c>
      <c r="E3311" s="7">
        <v>27.335000000000001</v>
      </c>
      <c r="F3311" s="7">
        <v>27.353829999999999</v>
      </c>
      <c r="G3311" s="7">
        <v>27.04</v>
      </c>
      <c r="H3311" s="7">
        <v>27.82</v>
      </c>
      <c r="K3311" s="9">
        <f t="shared" si="257"/>
        <v>27.353829999999999</v>
      </c>
      <c r="L3311" s="9">
        <f t="shared" si="258"/>
        <v>26.97</v>
      </c>
      <c r="M3311" s="9">
        <f t="shared" si="259"/>
        <v>0.38382999999999967</v>
      </c>
    </row>
    <row r="3312" spans="1:13" x14ac:dyDescent="0.2">
      <c r="A3312" s="5">
        <v>3.4620000000000002</v>
      </c>
      <c r="B3312" s="5">
        <f t="shared" si="255"/>
        <v>3</v>
      </c>
      <c r="C3312" s="6">
        <f t="shared" si="256"/>
        <v>0.46200000000000019</v>
      </c>
      <c r="D3312" s="7">
        <v>27.125</v>
      </c>
      <c r="E3312" s="7">
        <v>28.085000000000001</v>
      </c>
      <c r="F3312" s="7">
        <v>27.610299999999999</v>
      </c>
      <c r="G3312" s="7">
        <v>27.184999999999999</v>
      </c>
      <c r="H3312" s="7">
        <v>27.785</v>
      </c>
      <c r="K3312" s="9">
        <f t="shared" si="257"/>
        <v>28.085000000000001</v>
      </c>
      <c r="L3312" s="9">
        <f t="shared" si="258"/>
        <v>27.125</v>
      </c>
      <c r="M3312" s="9">
        <f t="shared" si="259"/>
        <v>0.96000000000000085</v>
      </c>
    </row>
    <row r="3313" spans="1:13" x14ac:dyDescent="0.2">
      <c r="A3313" s="5">
        <v>3.4627400000000002</v>
      </c>
      <c r="B3313" s="5">
        <f t="shared" si="255"/>
        <v>3</v>
      </c>
      <c r="C3313" s="6">
        <f t="shared" si="256"/>
        <v>0.46274000000000015</v>
      </c>
      <c r="D3313" s="7">
        <v>27.15</v>
      </c>
      <c r="E3313" s="7">
        <v>27.495000000000001</v>
      </c>
      <c r="F3313" s="7">
        <v>27.559339999999999</v>
      </c>
      <c r="G3313" s="7">
        <v>27.225000000000001</v>
      </c>
      <c r="H3313" s="7">
        <v>27.99</v>
      </c>
      <c r="K3313" s="9">
        <f t="shared" si="257"/>
        <v>27.559339999999999</v>
      </c>
      <c r="L3313" s="9">
        <f t="shared" si="258"/>
        <v>27.15</v>
      </c>
      <c r="M3313" s="9">
        <f t="shared" si="259"/>
        <v>0.40934000000000026</v>
      </c>
    </row>
    <row r="3314" spans="1:13" x14ac:dyDescent="0.2">
      <c r="A3314" s="5">
        <v>3.4634800000000001</v>
      </c>
      <c r="B3314" s="5">
        <f t="shared" si="255"/>
        <v>3</v>
      </c>
      <c r="C3314" s="6">
        <f t="shared" si="256"/>
        <v>0.46348000000000011</v>
      </c>
      <c r="D3314" s="7">
        <v>26.954999999999998</v>
      </c>
      <c r="E3314" s="7">
        <v>27.344999999999999</v>
      </c>
      <c r="F3314" s="7">
        <v>27.429780000000001</v>
      </c>
      <c r="G3314" s="7">
        <v>27.16</v>
      </c>
      <c r="H3314" s="7">
        <v>27.954999999999998</v>
      </c>
      <c r="K3314" s="9">
        <f t="shared" si="257"/>
        <v>27.429780000000001</v>
      </c>
      <c r="L3314" s="9">
        <f t="shared" si="258"/>
        <v>26.954999999999998</v>
      </c>
      <c r="M3314" s="9">
        <f t="shared" si="259"/>
        <v>0.47478000000000264</v>
      </c>
    </row>
    <row r="3315" spans="1:13" x14ac:dyDescent="0.2">
      <c r="A3315" s="5">
        <v>3.4642300000000001</v>
      </c>
      <c r="B3315" s="5">
        <f t="shared" si="255"/>
        <v>3</v>
      </c>
      <c r="C3315" s="6">
        <f t="shared" si="256"/>
        <v>0.46423000000000014</v>
      </c>
      <c r="D3315" s="7">
        <v>26.98</v>
      </c>
      <c r="E3315" s="7">
        <v>27.93</v>
      </c>
      <c r="F3315" s="7">
        <v>27.630410000000001</v>
      </c>
      <c r="G3315" s="7">
        <v>27.335000000000001</v>
      </c>
      <c r="H3315" s="7">
        <v>28.015000000000001</v>
      </c>
      <c r="K3315" s="9">
        <f t="shared" si="257"/>
        <v>27.93</v>
      </c>
      <c r="L3315" s="9">
        <f t="shared" si="258"/>
        <v>26.98</v>
      </c>
      <c r="M3315" s="9">
        <f t="shared" si="259"/>
        <v>0.94999999999999929</v>
      </c>
    </row>
    <row r="3316" spans="1:13" x14ac:dyDescent="0.2">
      <c r="A3316" s="5">
        <v>3.4649700000000001</v>
      </c>
      <c r="B3316" s="5">
        <f t="shared" si="255"/>
        <v>3</v>
      </c>
      <c r="C3316" s="6">
        <f t="shared" si="256"/>
        <v>0.46497000000000011</v>
      </c>
      <c r="D3316" s="7">
        <v>27.285</v>
      </c>
      <c r="E3316" s="7">
        <v>27.895</v>
      </c>
      <c r="F3316" s="7">
        <v>27.63251</v>
      </c>
      <c r="G3316" s="7">
        <v>27.21</v>
      </c>
      <c r="H3316" s="7">
        <v>27.895</v>
      </c>
      <c r="K3316" s="9">
        <f t="shared" si="257"/>
        <v>27.895</v>
      </c>
      <c r="L3316" s="9">
        <f t="shared" si="258"/>
        <v>27.21</v>
      </c>
      <c r="M3316" s="9">
        <f t="shared" si="259"/>
        <v>0.68499999999999872</v>
      </c>
    </row>
    <row r="3317" spans="1:13" x14ac:dyDescent="0.2">
      <c r="A3317" s="5">
        <v>3.4657100000000001</v>
      </c>
      <c r="B3317" s="5">
        <f t="shared" si="255"/>
        <v>3</v>
      </c>
      <c r="C3317" s="6">
        <f t="shared" si="256"/>
        <v>0.46571000000000007</v>
      </c>
      <c r="D3317" s="7">
        <v>28.434999999999999</v>
      </c>
      <c r="E3317" s="7">
        <v>28.605</v>
      </c>
      <c r="F3317" s="7">
        <v>28.446709999999999</v>
      </c>
      <c r="G3317" s="7">
        <v>27.614999999999998</v>
      </c>
      <c r="H3317" s="7">
        <v>28.87</v>
      </c>
      <c r="K3317" s="9">
        <f t="shared" si="257"/>
        <v>28.605</v>
      </c>
      <c r="L3317" s="9">
        <f t="shared" si="258"/>
        <v>27.614999999999998</v>
      </c>
      <c r="M3317" s="9">
        <f t="shared" si="259"/>
        <v>0.99000000000000199</v>
      </c>
    </row>
    <row r="3318" spans="1:13" x14ac:dyDescent="0.2">
      <c r="A3318" s="5">
        <v>3.4664600000000001</v>
      </c>
      <c r="B3318" s="5">
        <f t="shared" si="255"/>
        <v>3</v>
      </c>
      <c r="C3318" s="6">
        <f t="shared" si="256"/>
        <v>0.4664600000000001</v>
      </c>
      <c r="D3318" s="7">
        <v>29.19</v>
      </c>
      <c r="E3318" s="7">
        <v>30.145</v>
      </c>
      <c r="F3318" s="7">
        <v>29.408349999999999</v>
      </c>
      <c r="G3318" s="7">
        <v>28.15</v>
      </c>
      <c r="H3318" s="7">
        <v>29.844999999999999</v>
      </c>
      <c r="K3318" s="9">
        <f t="shared" si="257"/>
        <v>30.145</v>
      </c>
      <c r="L3318" s="9">
        <f t="shared" si="258"/>
        <v>28.15</v>
      </c>
      <c r="M3318" s="9">
        <f t="shared" si="259"/>
        <v>1.995000000000001</v>
      </c>
    </row>
    <row r="3319" spans="1:13" x14ac:dyDescent="0.2">
      <c r="A3319" s="5">
        <v>3.4672000000000001</v>
      </c>
      <c r="B3319" s="5">
        <f t="shared" si="255"/>
        <v>3</v>
      </c>
      <c r="C3319" s="6">
        <f t="shared" si="256"/>
        <v>0.46720000000000006</v>
      </c>
      <c r="D3319" s="7">
        <v>29.14</v>
      </c>
      <c r="E3319" s="7">
        <v>29.984999999999999</v>
      </c>
      <c r="F3319" s="7">
        <v>29.591419999999999</v>
      </c>
      <c r="G3319" s="7">
        <v>28.54</v>
      </c>
      <c r="H3319" s="7">
        <v>30.37</v>
      </c>
      <c r="K3319" s="9">
        <f t="shared" si="257"/>
        <v>29.984999999999999</v>
      </c>
      <c r="L3319" s="9">
        <f t="shared" si="258"/>
        <v>28.54</v>
      </c>
      <c r="M3319" s="9">
        <f t="shared" si="259"/>
        <v>1.4450000000000003</v>
      </c>
    </row>
    <row r="3320" spans="1:13" x14ac:dyDescent="0.2">
      <c r="A3320" s="5">
        <v>3.4679500000000001</v>
      </c>
      <c r="B3320" s="5">
        <f t="shared" si="255"/>
        <v>3</v>
      </c>
      <c r="C3320" s="6">
        <f t="shared" si="256"/>
        <v>0.46795000000000009</v>
      </c>
      <c r="D3320" s="7">
        <v>29.555</v>
      </c>
      <c r="E3320" s="7">
        <v>29.13</v>
      </c>
      <c r="F3320" s="7">
        <v>29.476680000000002</v>
      </c>
      <c r="G3320" s="7">
        <v>28.7</v>
      </c>
      <c r="H3320" s="7">
        <v>30.47</v>
      </c>
      <c r="K3320" s="9">
        <f t="shared" si="257"/>
        <v>29.555</v>
      </c>
      <c r="L3320" s="9">
        <f t="shared" si="258"/>
        <v>28.7</v>
      </c>
      <c r="M3320" s="9">
        <f t="shared" si="259"/>
        <v>0.85500000000000043</v>
      </c>
    </row>
    <row r="3321" spans="1:13" x14ac:dyDescent="0.2">
      <c r="A3321" s="5">
        <v>3.4686900000000001</v>
      </c>
      <c r="B3321" s="5">
        <f t="shared" si="255"/>
        <v>3</v>
      </c>
      <c r="C3321" s="6">
        <f t="shared" si="256"/>
        <v>0.46869000000000005</v>
      </c>
      <c r="D3321" s="7">
        <v>29.79</v>
      </c>
      <c r="E3321" s="7">
        <v>29.91</v>
      </c>
      <c r="F3321" s="7">
        <v>29.996459999999999</v>
      </c>
      <c r="G3321" s="7">
        <v>29.14</v>
      </c>
      <c r="H3321" s="7">
        <v>30.75</v>
      </c>
      <c r="K3321" s="9">
        <f t="shared" si="257"/>
        <v>29.996459999999999</v>
      </c>
      <c r="L3321" s="9">
        <f t="shared" si="258"/>
        <v>29.14</v>
      </c>
      <c r="M3321" s="9">
        <f t="shared" si="259"/>
        <v>0.85645999999999844</v>
      </c>
    </row>
    <row r="3322" spans="1:13" x14ac:dyDescent="0.2">
      <c r="A3322" s="5">
        <v>3.46943</v>
      </c>
      <c r="B3322" s="5">
        <f t="shared" si="255"/>
        <v>3</v>
      </c>
      <c r="C3322" s="6">
        <f t="shared" si="256"/>
        <v>0.46943000000000001</v>
      </c>
      <c r="D3322" s="7">
        <v>29.984999999999999</v>
      </c>
      <c r="E3322" s="7">
        <v>30.19</v>
      </c>
      <c r="F3322" s="7">
        <v>30.142189999999999</v>
      </c>
      <c r="G3322" s="7">
        <v>29.31</v>
      </c>
      <c r="H3322" s="7">
        <v>31.045000000000002</v>
      </c>
      <c r="K3322" s="9">
        <f t="shared" si="257"/>
        <v>30.19</v>
      </c>
      <c r="L3322" s="9">
        <f t="shared" si="258"/>
        <v>29.31</v>
      </c>
      <c r="M3322" s="9">
        <f t="shared" si="259"/>
        <v>0.88000000000000256</v>
      </c>
    </row>
    <row r="3323" spans="1:13" x14ac:dyDescent="0.2">
      <c r="A3323" s="5">
        <v>3.47018</v>
      </c>
      <c r="B3323" s="5">
        <f t="shared" si="255"/>
        <v>3</v>
      </c>
      <c r="C3323" s="6">
        <f t="shared" si="256"/>
        <v>0.47018000000000004</v>
      </c>
      <c r="D3323" s="7">
        <v>30.164999999999999</v>
      </c>
      <c r="E3323" s="7">
        <v>30.34</v>
      </c>
      <c r="F3323" s="7">
        <v>30.47635</v>
      </c>
      <c r="G3323" s="7">
        <v>29.835000000000001</v>
      </c>
      <c r="H3323" s="7">
        <v>31.385000000000002</v>
      </c>
      <c r="K3323" s="9">
        <f t="shared" si="257"/>
        <v>30.47635</v>
      </c>
      <c r="L3323" s="9">
        <f t="shared" si="258"/>
        <v>29.835000000000001</v>
      </c>
      <c r="M3323" s="9">
        <f t="shared" si="259"/>
        <v>0.6413499999999992</v>
      </c>
    </row>
    <row r="3324" spans="1:13" x14ac:dyDescent="0.2">
      <c r="A3324" s="5">
        <v>3.47092</v>
      </c>
      <c r="B3324" s="5">
        <f t="shared" si="255"/>
        <v>3</v>
      </c>
      <c r="C3324" s="6">
        <f t="shared" si="256"/>
        <v>0.47092000000000001</v>
      </c>
      <c r="D3324" s="7">
        <v>30.215</v>
      </c>
      <c r="E3324" s="7">
        <v>30.555</v>
      </c>
      <c r="F3324" s="7">
        <v>30.490220000000001</v>
      </c>
      <c r="G3324" s="7">
        <v>29.445</v>
      </c>
      <c r="H3324" s="7">
        <v>31.63</v>
      </c>
      <c r="K3324" s="9">
        <f t="shared" si="257"/>
        <v>30.555</v>
      </c>
      <c r="L3324" s="9">
        <f t="shared" si="258"/>
        <v>29.445</v>
      </c>
      <c r="M3324" s="9">
        <f t="shared" si="259"/>
        <v>1.1099999999999994</v>
      </c>
    </row>
    <row r="3325" spans="1:13" x14ac:dyDescent="0.2">
      <c r="A3325" s="5">
        <v>3.47166</v>
      </c>
      <c r="B3325" s="5">
        <f t="shared" si="255"/>
        <v>3</v>
      </c>
      <c r="C3325" s="6">
        <f t="shared" si="256"/>
        <v>0.47165999999999997</v>
      </c>
      <c r="D3325" s="7">
        <v>29.664999999999999</v>
      </c>
      <c r="E3325" s="7">
        <v>29.8</v>
      </c>
      <c r="F3325" s="7">
        <v>29.957899999999999</v>
      </c>
      <c r="G3325" s="7">
        <v>29.225000000000001</v>
      </c>
      <c r="H3325" s="7">
        <v>30.835000000000001</v>
      </c>
      <c r="K3325" s="9">
        <f t="shared" si="257"/>
        <v>29.957899999999999</v>
      </c>
      <c r="L3325" s="9">
        <f t="shared" si="258"/>
        <v>29.225000000000001</v>
      </c>
      <c r="M3325" s="9">
        <f t="shared" si="259"/>
        <v>0.73289999999999722</v>
      </c>
    </row>
    <row r="3326" spans="1:13" x14ac:dyDescent="0.2">
      <c r="A3326" s="5">
        <v>3.47241</v>
      </c>
      <c r="B3326" s="5">
        <f t="shared" si="255"/>
        <v>3</v>
      </c>
      <c r="C3326" s="6">
        <f t="shared" si="256"/>
        <v>0.47241</v>
      </c>
      <c r="D3326" s="7">
        <v>28.04</v>
      </c>
      <c r="E3326" s="7">
        <v>29.375</v>
      </c>
      <c r="F3326" s="7">
        <v>29.22353</v>
      </c>
      <c r="G3326" s="7">
        <v>29.055</v>
      </c>
      <c r="H3326" s="7">
        <v>30.42</v>
      </c>
      <c r="K3326" s="9">
        <f t="shared" si="257"/>
        <v>29.375</v>
      </c>
      <c r="L3326" s="9">
        <f t="shared" si="258"/>
        <v>28.04</v>
      </c>
      <c r="M3326" s="9">
        <f t="shared" si="259"/>
        <v>1.3350000000000009</v>
      </c>
    </row>
    <row r="3327" spans="1:13" x14ac:dyDescent="0.2">
      <c r="A3327" s="5">
        <v>3.47315</v>
      </c>
      <c r="B3327" s="5">
        <f t="shared" si="255"/>
        <v>3</v>
      </c>
      <c r="C3327" s="6">
        <f t="shared" si="256"/>
        <v>0.47314999999999996</v>
      </c>
      <c r="D3327" s="7">
        <v>28.445</v>
      </c>
      <c r="E3327" s="7">
        <v>29.375</v>
      </c>
      <c r="F3327" s="7">
        <v>29.35633</v>
      </c>
      <c r="G3327" s="7">
        <v>29.08</v>
      </c>
      <c r="H3327" s="7">
        <v>30.445</v>
      </c>
      <c r="K3327" s="9">
        <f t="shared" si="257"/>
        <v>29.375</v>
      </c>
      <c r="L3327" s="9">
        <f t="shared" si="258"/>
        <v>28.445</v>
      </c>
      <c r="M3327" s="9">
        <f t="shared" si="259"/>
        <v>0.92999999999999972</v>
      </c>
    </row>
    <row r="3328" spans="1:13" x14ac:dyDescent="0.2">
      <c r="A3328" s="5">
        <v>3.4739</v>
      </c>
      <c r="B3328" s="5">
        <f t="shared" si="255"/>
        <v>3</v>
      </c>
      <c r="C3328" s="6">
        <f t="shared" si="256"/>
        <v>0.47389999999999999</v>
      </c>
      <c r="D3328" s="7">
        <v>28.495000000000001</v>
      </c>
      <c r="E3328" s="7">
        <v>29.19</v>
      </c>
      <c r="F3328" s="7">
        <v>29.397559999999999</v>
      </c>
      <c r="G3328" s="7">
        <v>29.164999999999999</v>
      </c>
      <c r="H3328" s="7">
        <v>30.614999999999998</v>
      </c>
      <c r="K3328" s="9">
        <f t="shared" si="257"/>
        <v>29.397559999999999</v>
      </c>
      <c r="L3328" s="9">
        <f t="shared" si="258"/>
        <v>28.495000000000001</v>
      </c>
      <c r="M3328" s="9">
        <f t="shared" si="259"/>
        <v>0.90255999999999759</v>
      </c>
    </row>
    <row r="3329" spans="1:13" x14ac:dyDescent="0.2">
      <c r="A3329" s="5">
        <v>3.47464</v>
      </c>
      <c r="B3329" s="5">
        <f t="shared" si="255"/>
        <v>3</v>
      </c>
      <c r="C3329" s="6">
        <f t="shared" si="256"/>
        <v>0.47463999999999995</v>
      </c>
      <c r="D3329" s="7">
        <v>29.41</v>
      </c>
      <c r="E3329" s="7">
        <v>29.815000000000001</v>
      </c>
      <c r="F3329" s="7">
        <v>29.793659999999999</v>
      </c>
      <c r="G3329" s="7">
        <v>29.04</v>
      </c>
      <c r="H3329" s="7">
        <v>30.57</v>
      </c>
      <c r="K3329" s="9">
        <f t="shared" si="257"/>
        <v>29.815000000000001</v>
      </c>
      <c r="L3329" s="9">
        <f t="shared" si="258"/>
        <v>29.04</v>
      </c>
      <c r="M3329" s="9">
        <f t="shared" si="259"/>
        <v>0.77500000000000213</v>
      </c>
    </row>
    <row r="3330" spans="1:13" x14ac:dyDescent="0.2">
      <c r="A3330" s="5">
        <v>3.4753799999999999</v>
      </c>
      <c r="B3330" s="5">
        <f t="shared" ref="B3330:B3393" si="260">INT(A3330)</f>
        <v>3</v>
      </c>
      <c r="C3330" s="6">
        <f t="shared" ref="C3330:C3393" si="261">A3330-B3330</f>
        <v>0.47537999999999991</v>
      </c>
      <c r="D3330" s="7">
        <v>29.655000000000001</v>
      </c>
      <c r="E3330" s="7">
        <v>29.9</v>
      </c>
      <c r="F3330" s="7">
        <v>30.002099999999999</v>
      </c>
      <c r="G3330" s="7">
        <v>29.36</v>
      </c>
      <c r="H3330" s="7">
        <v>31.004999999999999</v>
      </c>
      <c r="K3330" s="9">
        <f t="shared" ref="K3330:K3393" si="262">MAX(D3330:G3330)</f>
        <v>30.002099999999999</v>
      </c>
      <c r="L3330" s="9">
        <f t="shared" ref="L3330:L3393" si="263">MIN(D3330:G3330)</f>
        <v>29.36</v>
      </c>
      <c r="M3330" s="9">
        <f t="shared" si="259"/>
        <v>0.64209999999999923</v>
      </c>
    </row>
    <row r="3331" spans="1:13" x14ac:dyDescent="0.2">
      <c r="A3331" s="5">
        <v>3.4761299999999999</v>
      </c>
      <c r="B3331" s="5">
        <f t="shared" si="260"/>
        <v>3</v>
      </c>
      <c r="C3331" s="6">
        <f t="shared" si="261"/>
        <v>0.47612999999999994</v>
      </c>
      <c r="D3331" s="7">
        <v>30.274999999999999</v>
      </c>
      <c r="E3331" s="7">
        <v>30.4</v>
      </c>
      <c r="F3331" s="7">
        <v>30.343610000000002</v>
      </c>
      <c r="G3331" s="7">
        <v>29.234999999999999</v>
      </c>
      <c r="H3331" s="7">
        <v>31.114999999999998</v>
      </c>
      <c r="K3331" s="9">
        <f t="shared" si="262"/>
        <v>30.4</v>
      </c>
      <c r="L3331" s="9">
        <f t="shared" si="263"/>
        <v>29.234999999999999</v>
      </c>
      <c r="M3331" s="9">
        <f t="shared" ref="M3331:M3394" si="264">K3331-L3331</f>
        <v>1.1649999999999991</v>
      </c>
    </row>
    <row r="3332" spans="1:13" x14ac:dyDescent="0.2">
      <c r="A3332" s="5">
        <v>3.4768699999999999</v>
      </c>
      <c r="B3332" s="5">
        <f t="shared" si="260"/>
        <v>3</v>
      </c>
      <c r="C3332" s="6">
        <f t="shared" si="261"/>
        <v>0.47686999999999991</v>
      </c>
      <c r="D3332" s="7">
        <v>30.41</v>
      </c>
      <c r="E3332" s="7">
        <v>30.74</v>
      </c>
      <c r="F3332" s="7">
        <v>30.569289999999999</v>
      </c>
      <c r="G3332" s="7">
        <v>29.48</v>
      </c>
      <c r="H3332" s="7">
        <v>31.46</v>
      </c>
      <c r="K3332" s="9">
        <f t="shared" si="262"/>
        <v>30.74</v>
      </c>
      <c r="L3332" s="9">
        <f t="shared" si="263"/>
        <v>29.48</v>
      </c>
      <c r="M3332" s="9">
        <f t="shared" si="264"/>
        <v>1.259999999999998</v>
      </c>
    </row>
    <row r="3333" spans="1:13" x14ac:dyDescent="0.2">
      <c r="A3333" s="5">
        <v>3.4776099999999999</v>
      </c>
      <c r="B3333" s="5">
        <f t="shared" si="260"/>
        <v>3</v>
      </c>
      <c r="C3333" s="6">
        <f t="shared" si="261"/>
        <v>0.47760999999999987</v>
      </c>
      <c r="D3333" s="7">
        <v>29.664999999999999</v>
      </c>
      <c r="E3333" s="7">
        <v>31.76</v>
      </c>
      <c r="F3333" s="7">
        <v>30.723009999999999</v>
      </c>
      <c r="G3333" s="7">
        <v>29.785</v>
      </c>
      <c r="H3333" s="7">
        <v>31.46</v>
      </c>
      <c r="K3333" s="9">
        <f t="shared" si="262"/>
        <v>31.76</v>
      </c>
      <c r="L3333" s="9">
        <f t="shared" si="263"/>
        <v>29.664999999999999</v>
      </c>
      <c r="M3333" s="9">
        <f t="shared" si="264"/>
        <v>2.0950000000000024</v>
      </c>
    </row>
    <row r="3334" spans="1:13" x14ac:dyDescent="0.2">
      <c r="A3334" s="5">
        <v>3.4783599999999999</v>
      </c>
      <c r="B3334" s="5">
        <f t="shared" si="260"/>
        <v>3</v>
      </c>
      <c r="C3334" s="6">
        <f t="shared" si="261"/>
        <v>0.4783599999999999</v>
      </c>
      <c r="D3334" s="7">
        <v>29.265000000000001</v>
      </c>
      <c r="E3334" s="7">
        <v>30.055</v>
      </c>
      <c r="F3334" s="7">
        <v>29.94117</v>
      </c>
      <c r="G3334" s="7">
        <v>29.555</v>
      </c>
      <c r="H3334" s="7">
        <v>30.57</v>
      </c>
      <c r="K3334" s="9">
        <f t="shared" si="262"/>
        <v>30.055</v>
      </c>
      <c r="L3334" s="9">
        <f t="shared" si="263"/>
        <v>29.265000000000001</v>
      </c>
      <c r="M3334" s="9">
        <f t="shared" si="264"/>
        <v>0.78999999999999915</v>
      </c>
    </row>
    <row r="3335" spans="1:13" x14ac:dyDescent="0.2">
      <c r="A3335" s="5">
        <v>3.4790999999999999</v>
      </c>
      <c r="B3335" s="5">
        <f t="shared" si="260"/>
        <v>3</v>
      </c>
      <c r="C3335" s="6">
        <f t="shared" si="261"/>
        <v>0.47909999999999986</v>
      </c>
      <c r="D3335" s="7">
        <v>30.19</v>
      </c>
      <c r="E3335" s="7">
        <v>30.645</v>
      </c>
      <c r="F3335" s="7">
        <v>30.327020000000001</v>
      </c>
      <c r="G3335" s="7">
        <v>29.52</v>
      </c>
      <c r="H3335" s="7">
        <v>30.725000000000001</v>
      </c>
      <c r="K3335" s="9">
        <f t="shared" si="262"/>
        <v>30.645</v>
      </c>
      <c r="L3335" s="9">
        <f t="shared" si="263"/>
        <v>29.52</v>
      </c>
      <c r="M3335" s="9">
        <f t="shared" si="264"/>
        <v>1.125</v>
      </c>
    </row>
    <row r="3336" spans="1:13" x14ac:dyDescent="0.2">
      <c r="A3336" s="5">
        <v>3.4798499999999999</v>
      </c>
      <c r="B3336" s="5">
        <f t="shared" si="260"/>
        <v>3</v>
      </c>
      <c r="C3336" s="6">
        <f t="shared" si="261"/>
        <v>0.47984999999999989</v>
      </c>
      <c r="D3336" s="7">
        <v>28.52</v>
      </c>
      <c r="E3336" s="7">
        <v>30.5</v>
      </c>
      <c r="F3336" s="7">
        <v>29.664110000000001</v>
      </c>
      <c r="G3336" s="7">
        <v>29.42</v>
      </c>
      <c r="H3336" s="7">
        <v>30.2</v>
      </c>
      <c r="K3336" s="9">
        <f t="shared" si="262"/>
        <v>30.5</v>
      </c>
      <c r="L3336" s="9">
        <f t="shared" si="263"/>
        <v>28.52</v>
      </c>
      <c r="M3336" s="9">
        <f t="shared" si="264"/>
        <v>1.9800000000000004</v>
      </c>
    </row>
    <row r="3337" spans="1:13" x14ac:dyDescent="0.2">
      <c r="A3337" s="5">
        <v>3.4805899999999999</v>
      </c>
      <c r="B3337" s="5">
        <f t="shared" si="260"/>
        <v>3</v>
      </c>
      <c r="C3337" s="6">
        <f t="shared" si="261"/>
        <v>0.48058999999999985</v>
      </c>
      <c r="D3337" s="7">
        <v>29.614999999999998</v>
      </c>
      <c r="E3337" s="7">
        <v>29.155000000000001</v>
      </c>
      <c r="F3337" s="7">
        <v>29.829239999999999</v>
      </c>
      <c r="G3337" s="7">
        <v>29.614999999999998</v>
      </c>
      <c r="H3337" s="7">
        <v>30.545000000000002</v>
      </c>
      <c r="K3337" s="9">
        <f t="shared" si="262"/>
        <v>29.829239999999999</v>
      </c>
      <c r="L3337" s="9">
        <f t="shared" si="263"/>
        <v>29.155000000000001</v>
      </c>
      <c r="M3337" s="9">
        <f t="shared" si="264"/>
        <v>0.67423999999999751</v>
      </c>
    </row>
    <row r="3338" spans="1:13" x14ac:dyDescent="0.2">
      <c r="A3338" s="5">
        <v>3.4813299999999998</v>
      </c>
      <c r="B3338" s="5">
        <f t="shared" si="260"/>
        <v>3</v>
      </c>
      <c r="C3338" s="6">
        <f t="shared" si="261"/>
        <v>0.48132999999999981</v>
      </c>
      <c r="D3338" s="7">
        <v>29.53</v>
      </c>
      <c r="E3338" s="7">
        <v>30.25</v>
      </c>
      <c r="F3338" s="7">
        <v>30.07574</v>
      </c>
      <c r="G3338" s="7">
        <v>29.445</v>
      </c>
      <c r="H3338" s="7">
        <v>30.765000000000001</v>
      </c>
      <c r="K3338" s="9">
        <f t="shared" si="262"/>
        <v>30.25</v>
      </c>
      <c r="L3338" s="9">
        <f t="shared" si="263"/>
        <v>29.445</v>
      </c>
      <c r="M3338" s="9">
        <f t="shared" si="264"/>
        <v>0.80499999999999972</v>
      </c>
    </row>
    <row r="3339" spans="1:13" x14ac:dyDescent="0.2">
      <c r="A3339" s="5">
        <v>3.4820799999999998</v>
      </c>
      <c r="B3339" s="5">
        <f t="shared" si="260"/>
        <v>3</v>
      </c>
      <c r="C3339" s="6">
        <f t="shared" si="261"/>
        <v>0.48207999999999984</v>
      </c>
      <c r="D3339" s="7">
        <v>29.74</v>
      </c>
      <c r="E3339" s="7">
        <v>29.984999999999999</v>
      </c>
      <c r="F3339" s="7">
        <v>29.990189999999998</v>
      </c>
      <c r="G3339" s="7">
        <v>29.225000000000001</v>
      </c>
      <c r="H3339" s="7">
        <v>30.69</v>
      </c>
      <c r="K3339" s="9">
        <f t="shared" si="262"/>
        <v>29.990189999999998</v>
      </c>
      <c r="L3339" s="9">
        <f t="shared" si="263"/>
        <v>29.225000000000001</v>
      </c>
      <c r="M3339" s="9">
        <f t="shared" si="264"/>
        <v>0.76518999999999693</v>
      </c>
    </row>
    <row r="3340" spans="1:13" x14ac:dyDescent="0.2">
      <c r="A3340" s="5">
        <v>3.4828199999999998</v>
      </c>
      <c r="B3340" s="5">
        <f t="shared" si="260"/>
        <v>3</v>
      </c>
      <c r="C3340" s="6">
        <f t="shared" si="261"/>
        <v>0.4828199999999998</v>
      </c>
      <c r="D3340" s="7">
        <v>29.13</v>
      </c>
      <c r="E3340" s="7">
        <v>29.52</v>
      </c>
      <c r="F3340" s="7">
        <v>29.8247</v>
      </c>
      <c r="G3340" s="7">
        <v>29.454999999999998</v>
      </c>
      <c r="H3340" s="7">
        <v>30.8</v>
      </c>
      <c r="K3340" s="9">
        <f t="shared" si="262"/>
        <v>29.8247</v>
      </c>
      <c r="L3340" s="9">
        <f t="shared" si="263"/>
        <v>29.13</v>
      </c>
      <c r="M3340" s="9">
        <f t="shared" si="264"/>
        <v>0.69470000000000098</v>
      </c>
    </row>
    <row r="3341" spans="1:13" x14ac:dyDescent="0.2">
      <c r="A3341" s="5">
        <v>3.4835600000000002</v>
      </c>
      <c r="B3341" s="5">
        <f t="shared" si="260"/>
        <v>3</v>
      </c>
      <c r="C3341" s="6">
        <f t="shared" si="261"/>
        <v>0.48356000000000021</v>
      </c>
      <c r="D3341" s="7">
        <v>28.75</v>
      </c>
      <c r="E3341" s="7">
        <v>29.725000000000001</v>
      </c>
      <c r="F3341" s="7">
        <v>29.798860000000001</v>
      </c>
      <c r="G3341" s="7">
        <v>29.37</v>
      </c>
      <c r="H3341" s="7">
        <v>30.995000000000001</v>
      </c>
      <c r="K3341" s="9">
        <f t="shared" si="262"/>
        <v>29.798860000000001</v>
      </c>
      <c r="L3341" s="9">
        <f t="shared" si="263"/>
        <v>28.75</v>
      </c>
      <c r="M3341" s="9">
        <f t="shared" si="264"/>
        <v>1.0488600000000012</v>
      </c>
    </row>
    <row r="3342" spans="1:13" x14ac:dyDescent="0.2">
      <c r="A3342" s="5">
        <v>3.4843099999999998</v>
      </c>
      <c r="B3342" s="5">
        <f t="shared" si="260"/>
        <v>3</v>
      </c>
      <c r="C3342" s="6">
        <f t="shared" si="261"/>
        <v>0.4843099999999998</v>
      </c>
      <c r="D3342" s="7">
        <v>28.31</v>
      </c>
      <c r="E3342" s="7">
        <v>29.614999999999998</v>
      </c>
      <c r="F3342" s="7">
        <v>29.31842</v>
      </c>
      <c r="G3342" s="7">
        <v>28.65</v>
      </c>
      <c r="H3342" s="7">
        <v>30.36</v>
      </c>
      <c r="K3342" s="9">
        <f t="shared" si="262"/>
        <v>29.614999999999998</v>
      </c>
      <c r="L3342" s="9">
        <f t="shared" si="263"/>
        <v>28.31</v>
      </c>
      <c r="M3342" s="9">
        <f t="shared" si="264"/>
        <v>1.3049999999999997</v>
      </c>
    </row>
    <row r="3343" spans="1:13" x14ac:dyDescent="0.2">
      <c r="A3343" s="5">
        <v>3.4850500000000002</v>
      </c>
      <c r="B3343" s="5">
        <f t="shared" si="260"/>
        <v>3</v>
      </c>
      <c r="C3343" s="6">
        <f t="shared" si="261"/>
        <v>0.4850500000000002</v>
      </c>
      <c r="D3343" s="7">
        <v>28.055</v>
      </c>
      <c r="E3343" s="7">
        <v>30.43</v>
      </c>
      <c r="F3343" s="7">
        <v>29.382000000000001</v>
      </c>
      <c r="G3343" s="7">
        <v>28.71</v>
      </c>
      <c r="H3343" s="7">
        <v>30.13</v>
      </c>
      <c r="K3343" s="9">
        <f t="shared" si="262"/>
        <v>30.43</v>
      </c>
      <c r="L3343" s="9">
        <f t="shared" si="263"/>
        <v>28.055</v>
      </c>
      <c r="M3343" s="9">
        <f t="shared" si="264"/>
        <v>2.375</v>
      </c>
    </row>
    <row r="3344" spans="1:13" x14ac:dyDescent="0.2">
      <c r="A3344" s="5">
        <v>3.4857999999999998</v>
      </c>
      <c r="B3344" s="5">
        <f t="shared" si="260"/>
        <v>3</v>
      </c>
      <c r="C3344" s="6">
        <f t="shared" si="261"/>
        <v>0.48579999999999979</v>
      </c>
      <c r="D3344" s="7">
        <v>29.395</v>
      </c>
      <c r="E3344" s="7">
        <v>29.25</v>
      </c>
      <c r="F3344" s="7">
        <v>29.582470000000001</v>
      </c>
      <c r="G3344" s="7">
        <v>28.64</v>
      </c>
      <c r="H3344" s="7">
        <v>30.824999999999999</v>
      </c>
      <c r="K3344" s="9">
        <f t="shared" si="262"/>
        <v>29.582470000000001</v>
      </c>
      <c r="L3344" s="9">
        <f t="shared" si="263"/>
        <v>28.64</v>
      </c>
      <c r="M3344" s="9">
        <f t="shared" si="264"/>
        <v>0.94247000000000014</v>
      </c>
    </row>
    <row r="3345" spans="1:13" x14ac:dyDescent="0.2">
      <c r="A3345" s="5">
        <v>3.4865400000000002</v>
      </c>
      <c r="B3345" s="5">
        <f t="shared" si="260"/>
        <v>3</v>
      </c>
      <c r="C3345" s="6">
        <f t="shared" si="261"/>
        <v>0.48654000000000019</v>
      </c>
      <c r="D3345" s="7">
        <v>31.535</v>
      </c>
      <c r="E3345" s="7">
        <v>29.484999999999999</v>
      </c>
      <c r="F3345" s="7">
        <v>30.524840000000001</v>
      </c>
      <c r="G3345" s="7">
        <v>29.434999999999999</v>
      </c>
      <c r="H3345" s="7">
        <v>31.555</v>
      </c>
      <c r="K3345" s="9">
        <f t="shared" si="262"/>
        <v>31.535</v>
      </c>
      <c r="L3345" s="9">
        <f t="shared" si="263"/>
        <v>29.434999999999999</v>
      </c>
      <c r="M3345" s="9">
        <f t="shared" si="264"/>
        <v>2.1000000000000014</v>
      </c>
    </row>
    <row r="3346" spans="1:13" x14ac:dyDescent="0.2">
      <c r="A3346" s="5">
        <v>3.4872800000000002</v>
      </c>
      <c r="B3346" s="5">
        <f t="shared" si="260"/>
        <v>3</v>
      </c>
      <c r="C3346" s="6">
        <f t="shared" si="261"/>
        <v>0.48728000000000016</v>
      </c>
      <c r="D3346" s="7">
        <v>29.46</v>
      </c>
      <c r="E3346" s="7">
        <v>29.934999999999999</v>
      </c>
      <c r="F3346" s="7">
        <v>30.042580000000001</v>
      </c>
      <c r="G3346" s="7">
        <v>29.675000000000001</v>
      </c>
      <c r="H3346" s="7">
        <v>30.885000000000002</v>
      </c>
      <c r="K3346" s="9">
        <f t="shared" si="262"/>
        <v>30.042580000000001</v>
      </c>
      <c r="L3346" s="9">
        <f t="shared" si="263"/>
        <v>29.46</v>
      </c>
      <c r="M3346" s="9">
        <f t="shared" si="264"/>
        <v>0.5825800000000001</v>
      </c>
    </row>
    <row r="3347" spans="1:13" x14ac:dyDescent="0.2">
      <c r="A3347" s="5">
        <v>3.4880300000000002</v>
      </c>
      <c r="B3347" s="5">
        <f t="shared" si="260"/>
        <v>3</v>
      </c>
      <c r="C3347" s="6">
        <f t="shared" si="261"/>
        <v>0.48803000000000019</v>
      </c>
      <c r="D3347" s="7">
        <v>30.29</v>
      </c>
      <c r="E3347" s="7">
        <v>30.02</v>
      </c>
      <c r="F3347" s="7">
        <v>30.277280000000001</v>
      </c>
      <c r="G3347" s="7">
        <v>29.25</v>
      </c>
      <c r="H3347" s="7">
        <v>31.4</v>
      </c>
      <c r="K3347" s="9">
        <f t="shared" si="262"/>
        <v>30.29</v>
      </c>
      <c r="L3347" s="9">
        <f t="shared" si="263"/>
        <v>29.25</v>
      </c>
      <c r="M3347" s="9">
        <f t="shared" si="264"/>
        <v>1.0399999999999991</v>
      </c>
    </row>
    <row r="3348" spans="1:13" x14ac:dyDescent="0.2">
      <c r="A3348" s="5">
        <v>3.4887700000000001</v>
      </c>
      <c r="B3348" s="5">
        <f t="shared" si="260"/>
        <v>3</v>
      </c>
      <c r="C3348" s="6">
        <f t="shared" si="261"/>
        <v>0.48877000000000015</v>
      </c>
      <c r="D3348" s="7">
        <v>29.765000000000001</v>
      </c>
      <c r="E3348" s="7">
        <v>32.200000000000003</v>
      </c>
      <c r="F3348" s="7">
        <v>30.950810000000001</v>
      </c>
      <c r="G3348" s="7">
        <v>29.545000000000002</v>
      </c>
      <c r="H3348" s="7">
        <v>31.9</v>
      </c>
      <c r="K3348" s="9">
        <f t="shared" si="262"/>
        <v>32.200000000000003</v>
      </c>
      <c r="L3348" s="9">
        <f t="shared" si="263"/>
        <v>29.545000000000002</v>
      </c>
      <c r="M3348" s="9">
        <f t="shared" si="264"/>
        <v>2.6550000000000011</v>
      </c>
    </row>
    <row r="3349" spans="1:13" x14ac:dyDescent="0.2">
      <c r="A3349" s="5">
        <v>3.4895100000000001</v>
      </c>
      <c r="B3349" s="5">
        <f t="shared" si="260"/>
        <v>3</v>
      </c>
      <c r="C3349" s="6">
        <f t="shared" si="261"/>
        <v>0.48951000000000011</v>
      </c>
      <c r="D3349" s="7">
        <v>29.96</v>
      </c>
      <c r="E3349" s="7">
        <v>30.25</v>
      </c>
      <c r="F3349" s="7">
        <v>30.407530000000001</v>
      </c>
      <c r="G3349" s="7">
        <v>29.565000000000001</v>
      </c>
      <c r="H3349" s="7">
        <v>31.58</v>
      </c>
      <c r="K3349" s="9">
        <f t="shared" si="262"/>
        <v>30.407530000000001</v>
      </c>
      <c r="L3349" s="9">
        <f t="shared" si="263"/>
        <v>29.565000000000001</v>
      </c>
      <c r="M3349" s="9">
        <f t="shared" si="264"/>
        <v>0.84253</v>
      </c>
    </row>
    <row r="3350" spans="1:13" x14ac:dyDescent="0.2">
      <c r="A3350" s="5">
        <v>3.4902600000000001</v>
      </c>
      <c r="B3350" s="5">
        <f t="shared" si="260"/>
        <v>3</v>
      </c>
      <c r="C3350" s="6">
        <f t="shared" si="261"/>
        <v>0.49026000000000014</v>
      </c>
      <c r="D3350" s="7">
        <v>30.46</v>
      </c>
      <c r="E3350" s="7">
        <v>30.555</v>
      </c>
      <c r="F3350" s="7">
        <v>31.231950000000001</v>
      </c>
      <c r="G3350" s="7">
        <v>30.53</v>
      </c>
      <c r="H3350" s="7">
        <v>33.29</v>
      </c>
      <c r="K3350" s="9">
        <f t="shared" si="262"/>
        <v>31.231950000000001</v>
      </c>
      <c r="L3350" s="9">
        <f t="shared" si="263"/>
        <v>30.46</v>
      </c>
      <c r="M3350" s="9">
        <f t="shared" si="264"/>
        <v>0.77195000000000036</v>
      </c>
    </row>
    <row r="3351" spans="1:13" x14ac:dyDescent="0.2">
      <c r="A3351" s="5">
        <v>3.4910000000000001</v>
      </c>
      <c r="B3351" s="5">
        <f t="shared" si="260"/>
        <v>3</v>
      </c>
      <c r="C3351" s="6">
        <f t="shared" si="261"/>
        <v>0.4910000000000001</v>
      </c>
      <c r="D3351" s="7">
        <v>35.174999999999997</v>
      </c>
      <c r="E3351" s="7">
        <v>33.159999999999997</v>
      </c>
      <c r="F3351" s="7">
        <v>34.071680000000001</v>
      </c>
      <c r="G3351" s="7">
        <v>32.034999999999997</v>
      </c>
      <c r="H3351" s="7">
        <v>35.805</v>
      </c>
      <c r="K3351" s="9">
        <f t="shared" si="262"/>
        <v>35.174999999999997</v>
      </c>
      <c r="L3351" s="9">
        <f t="shared" si="263"/>
        <v>32.034999999999997</v>
      </c>
      <c r="M3351" s="9">
        <f t="shared" si="264"/>
        <v>3.1400000000000006</v>
      </c>
    </row>
    <row r="3352" spans="1:13" x14ac:dyDescent="0.2">
      <c r="A3352" s="5">
        <v>3.4917400000000001</v>
      </c>
      <c r="B3352" s="5">
        <f t="shared" si="260"/>
        <v>3</v>
      </c>
      <c r="C3352" s="6">
        <f t="shared" si="261"/>
        <v>0.49174000000000007</v>
      </c>
      <c r="D3352" s="7">
        <v>34.575000000000003</v>
      </c>
      <c r="E3352" s="7">
        <v>32.9</v>
      </c>
      <c r="F3352" s="7">
        <v>34.393180000000001</v>
      </c>
      <c r="G3352" s="7">
        <v>33.06</v>
      </c>
      <c r="H3352" s="7">
        <v>36.65</v>
      </c>
      <c r="K3352" s="9">
        <f t="shared" si="262"/>
        <v>34.575000000000003</v>
      </c>
      <c r="L3352" s="9">
        <f t="shared" si="263"/>
        <v>32.9</v>
      </c>
      <c r="M3352" s="9">
        <f t="shared" si="264"/>
        <v>1.6750000000000043</v>
      </c>
    </row>
    <row r="3353" spans="1:13" x14ac:dyDescent="0.2">
      <c r="A3353" s="5">
        <v>3.4924900000000001</v>
      </c>
      <c r="B3353" s="5">
        <f t="shared" si="260"/>
        <v>3</v>
      </c>
      <c r="C3353" s="6">
        <f t="shared" si="261"/>
        <v>0.49249000000000009</v>
      </c>
      <c r="D3353" s="7">
        <v>33.085000000000001</v>
      </c>
      <c r="E3353" s="7">
        <v>31.984999999999999</v>
      </c>
      <c r="F3353" s="7">
        <v>33.389890000000001</v>
      </c>
      <c r="G3353" s="7">
        <v>32.825000000000003</v>
      </c>
      <c r="H3353" s="7">
        <v>35.33</v>
      </c>
      <c r="K3353" s="9">
        <f t="shared" si="262"/>
        <v>33.389890000000001</v>
      </c>
      <c r="L3353" s="9">
        <f t="shared" si="263"/>
        <v>31.984999999999999</v>
      </c>
      <c r="M3353" s="9">
        <f t="shared" si="264"/>
        <v>1.4048900000000017</v>
      </c>
    </row>
    <row r="3354" spans="1:13" x14ac:dyDescent="0.2">
      <c r="A3354" s="5">
        <v>3.4932300000000001</v>
      </c>
      <c r="B3354" s="5">
        <f t="shared" si="260"/>
        <v>3</v>
      </c>
      <c r="C3354" s="6">
        <f t="shared" si="261"/>
        <v>0.49323000000000006</v>
      </c>
      <c r="D3354" s="7">
        <v>33.634999999999998</v>
      </c>
      <c r="E3354" s="7">
        <v>32.975000000000001</v>
      </c>
      <c r="F3354" s="7">
        <v>33.473260000000003</v>
      </c>
      <c r="G3354" s="7">
        <v>32.365000000000002</v>
      </c>
      <c r="H3354" s="7">
        <v>34.61</v>
      </c>
      <c r="K3354" s="9">
        <f t="shared" si="262"/>
        <v>33.634999999999998</v>
      </c>
      <c r="L3354" s="9">
        <f t="shared" si="263"/>
        <v>32.365000000000002</v>
      </c>
      <c r="M3354" s="9">
        <f t="shared" si="264"/>
        <v>1.269999999999996</v>
      </c>
    </row>
    <row r="3355" spans="1:13" x14ac:dyDescent="0.2">
      <c r="A3355" s="5">
        <v>3.4939800000000001</v>
      </c>
      <c r="B3355" s="5">
        <f t="shared" si="260"/>
        <v>3</v>
      </c>
      <c r="C3355" s="6">
        <f t="shared" si="261"/>
        <v>0.49398000000000009</v>
      </c>
      <c r="D3355" s="7">
        <v>32.094999999999999</v>
      </c>
      <c r="E3355" s="7">
        <v>31.34</v>
      </c>
      <c r="F3355" s="7">
        <v>31.841670000000001</v>
      </c>
      <c r="G3355" s="7">
        <v>31.555</v>
      </c>
      <c r="H3355" s="7">
        <v>32.265000000000001</v>
      </c>
      <c r="K3355" s="9">
        <f t="shared" si="262"/>
        <v>32.094999999999999</v>
      </c>
      <c r="L3355" s="9">
        <f t="shared" si="263"/>
        <v>31.34</v>
      </c>
      <c r="M3355" s="9">
        <f t="shared" si="264"/>
        <v>0.75499999999999901</v>
      </c>
    </row>
    <row r="3356" spans="1:13" x14ac:dyDescent="0.2">
      <c r="A3356" s="5">
        <v>3.49472</v>
      </c>
      <c r="B3356" s="5">
        <f t="shared" si="260"/>
        <v>3</v>
      </c>
      <c r="C3356" s="6">
        <f t="shared" si="261"/>
        <v>0.49472000000000005</v>
      </c>
      <c r="D3356" s="7">
        <v>30.19</v>
      </c>
      <c r="E3356" s="7">
        <v>32.674999999999997</v>
      </c>
      <c r="F3356" s="7">
        <v>31.449839999999998</v>
      </c>
      <c r="G3356" s="7">
        <v>30.495000000000001</v>
      </c>
      <c r="H3356" s="7">
        <v>32.375</v>
      </c>
      <c r="K3356" s="9">
        <f t="shared" si="262"/>
        <v>32.674999999999997</v>
      </c>
      <c r="L3356" s="9">
        <f t="shared" si="263"/>
        <v>30.19</v>
      </c>
      <c r="M3356" s="9">
        <f t="shared" si="264"/>
        <v>2.4849999999999959</v>
      </c>
    </row>
    <row r="3357" spans="1:13" x14ac:dyDescent="0.2">
      <c r="A3357" s="5">
        <v>3.49546</v>
      </c>
      <c r="B3357" s="5">
        <f t="shared" si="260"/>
        <v>3</v>
      </c>
      <c r="C3357" s="6">
        <f t="shared" si="261"/>
        <v>0.49546000000000001</v>
      </c>
      <c r="D3357" s="7">
        <v>28.53</v>
      </c>
      <c r="E3357" s="7">
        <v>29.69</v>
      </c>
      <c r="F3357" s="7">
        <v>29.88533</v>
      </c>
      <c r="G3357" s="7">
        <v>29.895</v>
      </c>
      <c r="H3357" s="7">
        <v>31.215</v>
      </c>
      <c r="K3357" s="9">
        <f t="shared" si="262"/>
        <v>29.895</v>
      </c>
      <c r="L3357" s="9">
        <f t="shared" si="263"/>
        <v>28.53</v>
      </c>
      <c r="M3357" s="9">
        <f t="shared" si="264"/>
        <v>1.3649999999999984</v>
      </c>
    </row>
    <row r="3358" spans="1:13" x14ac:dyDescent="0.2">
      <c r="A3358" s="5">
        <v>3.49621</v>
      </c>
      <c r="B3358" s="5">
        <f t="shared" si="260"/>
        <v>3</v>
      </c>
      <c r="C3358" s="6">
        <f t="shared" si="261"/>
        <v>0.49621000000000004</v>
      </c>
      <c r="D3358" s="7">
        <v>28.395</v>
      </c>
      <c r="E3358" s="7">
        <v>29.46</v>
      </c>
      <c r="F3358" s="7">
        <v>29.69538</v>
      </c>
      <c r="G3358" s="7">
        <v>29.725000000000001</v>
      </c>
      <c r="H3358" s="7">
        <v>31.105</v>
      </c>
      <c r="K3358" s="9">
        <f t="shared" si="262"/>
        <v>29.725000000000001</v>
      </c>
      <c r="L3358" s="9">
        <f t="shared" si="263"/>
        <v>28.395</v>
      </c>
      <c r="M3358" s="9">
        <f t="shared" si="264"/>
        <v>1.3300000000000018</v>
      </c>
    </row>
    <row r="3359" spans="1:13" x14ac:dyDescent="0.2">
      <c r="A3359" s="5">
        <v>3.49695</v>
      </c>
      <c r="B3359" s="5">
        <f t="shared" si="260"/>
        <v>3</v>
      </c>
      <c r="C3359" s="6">
        <f t="shared" si="261"/>
        <v>0.49695</v>
      </c>
      <c r="D3359" s="7">
        <v>28.41</v>
      </c>
      <c r="E3359" s="7">
        <v>29.92</v>
      </c>
      <c r="F3359" s="7">
        <v>29.81945</v>
      </c>
      <c r="G3359" s="7">
        <v>29.37</v>
      </c>
      <c r="H3359" s="7">
        <v>31.19</v>
      </c>
      <c r="K3359" s="9">
        <f t="shared" si="262"/>
        <v>29.92</v>
      </c>
      <c r="L3359" s="9">
        <f t="shared" si="263"/>
        <v>28.41</v>
      </c>
      <c r="M3359" s="9">
        <f t="shared" si="264"/>
        <v>1.5100000000000016</v>
      </c>
    </row>
    <row r="3360" spans="1:13" x14ac:dyDescent="0.2">
      <c r="A3360" s="5">
        <v>3.49769</v>
      </c>
      <c r="B3360" s="5">
        <f t="shared" si="260"/>
        <v>3</v>
      </c>
      <c r="C3360" s="6">
        <f t="shared" si="261"/>
        <v>0.49768999999999997</v>
      </c>
      <c r="D3360" s="7">
        <v>27.97</v>
      </c>
      <c r="E3360" s="7">
        <v>30.78</v>
      </c>
      <c r="F3360" s="7">
        <v>29.6388</v>
      </c>
      <c r="G3360" s="7">
        <v>29.234999999999999</v>
      </c>
      <c r="H3360" s="7">
        <v>30.48</v>
      </c>
      <c r="K3360" s="9">
        <f t="shared" si="262"/>
        <v>30.78</v>
      </c>
      <c r="L3360" s="9">
        <f t="shared" si="263"/>
        <v>27.97</v>
      </c>
      <c r="M3360" s="9">
        <f t="shared" si="264"/>
        <v>2.8100000000000023</v>
      </c>
    </row>
    <row r="3361" spans="1:13" x14ac:dyDescent="0.2">
      <c r="A3361" s="5">
        <v>3.49844</v>
      </c>
      <c r="B3361" s="5">
        <f t="shared" si="260"/>
        <v>3</v>
      </c>
      <c r="C3361" s="6">
        <f t="shared" si="261"/>
        <v>0.49843999999999999</v>
      </c>
      <c r="D3361" s="7">
        <v>28.114999999999998</v>
      </c>
      <c r="E3361" s="7">
        <v>29.88</v>
      </c>
      <c r="F3361" s="7">
        <v>29.19999</v>
      </c>
      <c r="G3361" s="7">
        <v>29.004999999999999</v>
      </c>
      <c r="H3361" s="7">
        <v>29.58</v>
      </c>
      <c r="K3361" s="9">
        <f t="shared" si="262"/>
        <v>29.88</v>
      </c>
      <c r="L3361" s="9">
        <f t="shared" si="263"/>
        <v>28.114999999999998</v>
      </c>
      <c r="M3361" s="9">
        <f t="shared" si="264"/>
        <v>1.7650000000000006</v>
      </c>
    </row>
    <row r="3362" spans="1:13" x14ac:dyDescent="0.2">
      <c r="A3362" s="5">
        <v>3.49918</v>
      </c>
      <c r="B3362" s="5">
        <f t="shared" si="260"/>
        <v>3</v>
      </c>
      <c r="C3362" s="6">
        <f t="shared" si="261"/>
        <v>0.49917999999999996</v>
      </c>
      <c r="D3362" s="7">
        <v>28.64</v>
      </c>
      <c r="E3362" s="7">
        <v>30.32</v>
      </c>
      <c r="F3362" s="7">
        <v>29.52458</v>
      </c>
      <c r="G3362" s="7">
        <v>28.844999999999999</v>
      </c>
      <c r="H3362" s="7">
        <v>30.02</v>
      </c>
      <c r="K3362" s="9">
        <f t="shared" si="262"/>
        <v>30.32</v>
      </c>
      <c r="L3362" s="9">
        <f t="shared" si="263"/>
        <v>28.64</v>
      </c>
      <c r="M3362" s="9">
        <f t="shared" si="264"/>
        <v>1.6799999999999997</v>
      </c>
    </row>
    <row r="3363" spans="1:13" x14ac:dyDescent="0.2">
      <c r="A3363" s="5">
        <v>3.49993</v>
      </c>
      <c r="B3363" s="5">
        <f t="shared" si="260"/>
        <v>3</v>
      </c>
      <c r="C3363" s="6">
        <f t="shared" si="261"/>
        <v>0.49992999999999999</v>
      </c>
      <c r="D3363" s="7">
        <v>28.324999999999999</v>
      </c>
      <c r="E3363" s="7">
        <v>30.184999999999999</v>
      </c>
      <c r="F3363" s="7">
        <v>29.308710000000001</v>
      </c>
      <c r="G3363" s="7">
        <v>28.65</v>
      </c>
      <c r="H3363" s="7">
        <v>29.885000000000002</v>
      </c>
      <c r="K3363" s="9">
        <f t="shared" si="262"/>
        <v>30.184999999999999</v>
      </c>
      <c r="L3363" s="9">
        <f t="shared" si="263"/>
        <v>28.324999999999999</v>
      </c>
      <c r="M3363" s="9">
        <f t="shared" si="264"/>
        <v>1.8599999999999994</v>
      </c>
    </row>
    <row r="3364" spans="1:13" x14ac:dyDescent="0.2">
      <c r="A3364" s="5">
        <v>3.5006699999999999</v>
      </c>
      <c r="B3364" s="5">
        <f t="shared" si="260"/>
        <v>3</v>
      </c>
      <c r="C3364" s="6">
        <f t="shared" si="261"/>
        <v>0.50066999999999995</v>
      </c>
      <c r="D3364" s="7">
        <v>28.445</v>
      </c>
      <c r="E3364" s="7">
        <v>28.434999999999999</v>
      </c>
      <c r="F3364" s="7">
        <v>28.834969999999998</v>
      </c>
      <c r="G3364" s="7">
        <v>28.445</v>
      </c>
      <c r="H3364" s="7">
        <v>29.75</v>
      </c>
      <c r="K3364" s="9">
        <f t="shared" si="262"/>
        <v>28.834969999999998</v>
      </c>
      <c r="L3364" s="9">
        <f t="shared" si="263"/>
        <v>28.434999999999999</v>
      </c>
      <c r="M3364" s="9">
        <f t="shared" si="264"/>
        <v>0.39996999999999971</v>
      </c>
    </row>
    <row r="3365" spans="1:13" x14ac:dyDescent="0.2">
      <c r="A3365" s="5">
        <v>3.5014099999999999</v>
      </c>
      <c r="B3365" s="5">
        <f t="shared" si="260"/>
        <v>3</v>
      </c>
      <c r="C3365" s="6">
        <f t="shared" si="261"/>
        <v>0.50140999999999991</v>
      </c>
      <c r="D3365" s="7">
        <v>28.37</v>
      </c>
      <c r="E3365" s="7">
        <v>29.055</v>
      </c>
      <c r="F3365" s="7">
        <v>28.866320000000002</v>
      </c>
      <c r="G3365" s="7">
        <v>28.31</v>
      </c>
      <c r="H3365" s="7">
        <v>29.7</v>
      </c>
      <c r="K3365" s="9">
        <f t="shared" si="262"/>
        <v>29.055</v>
      </c>
      <c r="L3365" s="9">
        <f t="shared" si="263"/>
        <v>28.31</v>
      </c>
      <c r="M3365" s="9">
        <f t="shared" si="264"/>
        <v>0.74500000000000099</v>
      </c>
    </row>
    <row r="3366" spans="1:13" x14ac:dyDescent="0.2">
      <c r="A3366" s="5">
        <v>3.5021599999999999</v>
      </c>
      <c r="B3366" s="5">
        <f t="shared" si="260"/>
        <v>3</v>
      </c>
      <c r="C3366" s="6">
        <f t="shared" si="261"/>
        <v>0.50215999999999994</v>
      </c>
      <c r="D3366" s="7">
        <v>28.324999999999999</v>
      </c>
      <c r="E3366" s="7">
        <v>29.07</v>
      </c>
      <c r="F3366" s="7">
        <v>28.9832</v>
      </c>
      <c r="G3366" s="7">
        <v>28.47</v>
      </c>
      <c r="H3366" s="7">
        <v>29.844999999999999</v>
      </c>
      <c r="K3366" s="9">
        <f t="shared" si="262"/>
        <v>29.07</v>
      </c>
      <c r="L3366" s="9">
        <f t="shared" si="263"/>
        <v>28.324999999999999</v>
      </c>
      <c r="M3366" s="9">
        <f t="shared" si="264"/>
        <v>0.74500000000000099</v>
      </c>
    </row>
    <row r="3367" spans="1:13" x14ac:dyDescent="0.2">
      <c r="A3367" s="5">
        <v>3.5028999999999999</v>
      </c>
      <c r="B3367" s="5">
        <f t="shared" si="260"/>
        <v>3</v>
      </c>
      <c r="C3367" s="6">
        <f t="shared" si="261"/>
        <v>0.5028999999999999</v>
      </c>
      <c r="D3367" s="7">
        <v>27.47</v>
      </c>
      <c r="E3367" s="7">
        <v>28.274999999999999</v>
      </c>
      <c r="F3367" s="7">
        <v>28.30996</v>
      </c>
      <c r="G3367" s="7">
        <v>28.14</v>
      </c>
      <c r="H3367" s="7">
        <v>29.2</v>
      </c>
      <c r="K3367" s="9">
        <f t="shared" si="262"/>
        <v>28.30996</v>
      </c>
      <c r="L3367" s="9">
        <f t="shared" si="263"/>
        <v>27.47</v>
      </c>
      <c r="M3367" s="9">
        <f t="shared" si="264"/>
        <v>0.83996000000000137</v>
      </c>
    </row>
    <row r="3368" spans="1:13" x14ac:dyDescent="0.2">
      <c r="A3368" s="5">
        <v>3.5036399999999999</v>
      </c>
      <c r="B3368" s="5">
        <f t="shared" si="260"/>
        <v>3</v>
      </c>
      <c r="C3368" s="6">
        <f t="shared" si="261"/>
        <v>0.50363999999999987</v>
      </c>
      <c r="D3368" s="7">
        <v>27.675000000000001</v>
      </c>
      <c r="E3368" s="7">
        <v>28.234999999999999</v>
      </c>
      <c r="F3368" s="7">
        <v>28.25976</v>
      </c>
      <c r="G3368" s="7">
        <v>27.844999999999999</v>
      </c>
      <c r="H3368" s="7">
        <v>29.055</v>
      </c>
      <c r="K3368" s="9">
        <f t="shared" si="262"/>
        <v>28.25976</v>
      </c>
      <c r="L3368" s="9">
        <f t="shared" si="263"/>
        <v>27.675000000000001</v>
      </c>
      <c r="M3368" s="9">
        <f t="shared" si="264"/>
        <v>0.58475999999999928</v>
      </c>
    </row>
    <row r="3369" spans="1:13" x14ac:dyDescent="0.2">
      <c r="A3369" s="5">
        <v>3.5043899999999999</v>
      </c>
      <c r="B3369" s="5">
        <f t="shared" si="260"/>
        <v>3</v>
      </c>
      <c r="C3369" s="6">
        <f t="shared" si="261"/>
        <v>0.50438999999999989</v>
      </c>
      <c r="D3369" s="7">
        <v>27.835000000000001</v>
      </c>
      <c r="E3369" s="7">
        <v>28.504999999999999</v>
      </c>
      <c r="F3369" s="7">
        <v>28.341940000000001</v>
      </c>
      <c r="G3369" s="7">
        <v>27.93</v>
      </c>
      <c r="H3369" s="7">
        <v>29.08</v>
      </c>
      <c r="K3369" s="9">
        <f t="shared" si="262"/>
        <v>28.504999999999999</v>
      </c>
      <c r="L3369" s="9">
        <f t="shared" si="263"/>
        <v>27.835000000000001</v>
      </c>
      <c r="M3369" s="9">
        <f t="shared" si="264"/>
        <v>0.66999999999999815</v>
      </c>
    </row>
    <row r="3370" spans="1:13" x14ac:dyDescent="0.2">
      <c r="A3370" s="5">
        <v>3.5051299999999999</v>
      </c>
      <c r="B3370" s="5">
        <f t="shared" si="260"/>
        <v>3</v>
      </c>
      <c r="C3370" s="6">
        <f t="shared" si="261"/>
        <v>0.50512999999999986</v>
      </c>
      <c r="D3370" s="7">
        <v>27.81</v>
      </c>
      <c r="E3370" s="7">
        <v>29.34</v>
      </c>
      <c r="F3370" s="7">
        <v>28.628050000000002</v>
      </c>
      <c r="G3370" s="7">
        <v>28.03</v>
      </c>
      <c r="H3370" s="7">
        <v>29.04</v>
      </c>
      <c r="K3370" s="9">
        <f t="shared" si="262"/>
        <v>29.34</v>
      </c>
      <c r="L3370" s="9">
        <f t="shared" si="263"/>
        <v>27.81</v>
      </c>
      <c r="M3370" s="9">
        <f t="shared" si="264"/>
        <v>1.5300000000000011</v>
      </c>
    </row>
    <row r="3371" spans="1:13" x14ac:dyDescent="0.2">
      <c r="A3371" s="5">
        <v>3.5058799999999999</v>
      </c>
      <c r="B3371" s="5">
        <f t="shared" si="260"/>
        <v>3</v>
      </c>
      <c r="C3371" s="6">
        <f t="shared" si="261"/>
        <v>0.50587999999999989</v>
      </c>
      <c r="D3371" s="7">
        <v>27.445</v>
      </c>
      <c r="E3371" s="7">
        <v>28.274999999999999</v>
      </c>
      <c r="F3371" s="7">
        <v>28.29692</v>
      </c>
      <c r="G3371" s="7">
        <v>28.1</v>
      </c>
      <c r="H3371" s="7">
        <v>29.19</v>
      </c>
      <c r="K3371" s="9">
        <f t="shared" si="262"/>
        <v>28.29692</v>
      </c>
      <c r="L3371" s="9">
        <f t="shared" si="263"/>
        <v>27.445</v>
      </c>
      <c r="M3371" s="9">
        <f t="shared" si="264"/>
        <v>0.85191999999999979</v>
      </c>
    </row>
    <row r="3372" spans="1:13" x14ac:dyDescent="0.2">
      <c r="A3372" s="5">
        <v>3.5066199999999998</v>
      </c>
      <c r="B3372" s="5">
        <f t="shared" si="260"/>
        <v>3</v>
      </c>
      <c r="C3372" s="6">
        <f t="shared" si="261"/>
        <v>0.50661999999999985</v>
      </c>
      <c r="D3372" s="7">
        <v>27.555</v>
      </c>
      <c r="E3372" s="7">
        <v>28.105</v>
      </c>
      <c r="F3372" s="7">
        <v>28.325030000000002</v>
      </c>
      <c r="G3372" s="7">
        <v>28.164999999999999</v>
      </c>
      <c r="H3372" s="7">
        <v>29.164999999999999</v>
      </c>
      <c r="K3372" s="9">
        <f t="shared" si="262"/>
        <v>28.325030000000002</v>
      </c>
      <c r="L3372" s="9">
        <f t="shared" si="263"/>
        <v>27.555</v>
      </c>
      <c r="M3372" s="9">
        <f t="shared" si="264"/>
        <v>0.77003000000000199</v>
      </c>
    </row>
    <row r="3373" spans="1:13" x14ac:dyDescent="0.2">
      <c r="A3373" s="5">
        <v>3.5073599999999998</v>
      </c>
      <c r="B3373" s="5">
        <f t="shared" si="260"/>
        <v>3</v>
      </c>
      <c r="C3373" s="6">
        <f t="shared" si="261"/>
        <v>0.50735999999999981</v>
      </c>
      <c r="D3373" s="7">
        <v>27.835000000000001</v>
      </c>
      <c r="E3373" s="7">
        <v>28.454999999999998</v>
      </c>
      <c r="F3373" s="7">
        <v>28.491330000000001</v>
      </c>
      <c r="G3373" s="7">
        <v>28.175000000000001</v>
      </c>
      <c r="H3373" s="7">
        <v>29.234999999999999</v>
      </c>
      <c r="K3373" s="9">
        <f t="shared" si="262"/>
        <v>28.491330000000001</v>
      </c>
      <c r="L3373" s="9">
        <f t="shared" si="263"/>
        <v>27.835000000000001</v>
      </c>
      <c r="M3373" s="9">
        <f t="shared" si="264"/>
        <v>0.65633000000000052</v>
      </c>
    </row>
    <row r="3374" spans="1:13" x14ac:dyDescent="0.2">
      <c r="A3374" s="5">
        <v>3.5081099999999998</v>
      </c>
      <c r="B3374" s="5">
        <f t="shared" si="260"/>
        <v>3</v>
      </c>
      <c r="C3374" s="6">
        <f t="shared" si="261"/>
        <v>0.50810999999999984</v>
      </c>
      <c r="D3374" s="7">
        <v>28.004999999999999</v>
      </c>
      <c r="E3374" s="7">
        <v>28.215</v>
      </c>
      <c r="F3374" s="7">
        <v>28.497050000000002</v>
      </c>
      <c r="G3374" s="7">
        <v>28.055</v>
      </c>
      <c r="H3374" s="7">
        <v>29.42</v>
      </c>
      <c r="K3374" s="9">
        <f t="shared" si="262"/>
        <v>28.497050000000002</v>
      </c>
      <c r="L3374" s="9">
        <f t="shared" si="263"/>
        <v>28.004999999999999</v>
      </c>
      <c r="M3374" s="9">
        <f t="shared" si="264"/>
        <v>0.49205000000000254</v>
      </c>
    </row>
    <row r="3375" spans="1:13" x14ac:dyDescent="0.2">
      <c r="A3375" s="5">
        <v>3.5088499999999998</v>
      </c>
      <c r="B3375" s="5">
        <f t="shared" si="260"/>
        <v>3</v>
      </c>
      <c r="C3375" s="6">
        <f t="shared" si="261"/>
        <v>0.5088499999999998</v>
      </c>
      <c r="D3375" s="7">
        <v>27.625</v>
      </c>
      <c r="E3375" s="7">
        <v>28.41</v>
      </c>
      <c r="F3375" s="7">
        <v>28.335170000000002</v>
      </c>
      <c r="G3375" s="7">
        <v>28.065000000000001</v>
      </c>
      <c r="H3375" s="7">
        <v>29.225000000000001</v>
      </c>
      <c r="K3375" s="9">
        <f t="shared" si="262"/>
        <v>28.41</v>
      </c>
      <c r="L3375" s="9">
        <f t="shared" si="263"/>
        <v>27.625</v>
      </c>
      <c r="M3375" s="9">
        <f t="shared" si="264"/>
        <v>0.78500000000000014</v>
      </c>
    </row>
    <row r="3376" spans="1:13" x14ac:dyDescent="0.2">
      <c r="A3376" s="5">
        <v>3.5095900000000002</v>
      </c>
      <c r="B3376" s="5">
        <f t="shared" si="260"/>
        <v>3</v>
      </c>
      <c r="C3376" s="6">
        <f t="shared" si="261"/>
        <v>0.50959000000000021</v>
      </c>
      <c r="D3376" s="7">
        <v>27.15</v>
      </c>
      <c r="E3376" s="7">
        <v>28.434999999999999</v>
      </c>
      <c r="F3376" s="7">
        <v>28.32283</v>
      </c>
      <c r="G3376" s="7">
        <v>28.164999999999999</v>
      </c>
      <c r="H3376" s="7">
        <v>29.274999999999999</v>
      </c>
      <c r="K3376" s="9">
        <f t="shared" si="262"/>
        <v>28.434999999999999</v>
      </c>
      <c r="L3376" s="9">
        <f t="shared" si="263"/>
        <v>27.15</v>
      </c>
      <c r="M3376" s="9">
        <f t="shared" si="264"/>
        <v>1.2850000000000001</v>
      </c>
    </row>
    <row r="3377" spans="1:13" x14ac:dyDescent="0.2">
      <c r="A3377" s="5">
        <v>3.5103399999999998</v>
      </c>
      <c r="B3377" s="5">
        <f t="shared" si="260"/>
        <v>3</v>
      </c>
      <c r="C3377" s="6">
        <f t="shared" si="261"/>
        <v>0.51033999999999979</v>
      </c>
      <c r="D3377" s="7">
        <v>27.004999999999999</v>
      </c>
      <c r="E3377" s="7">
        <v>28.53</v>
      </c>
      <c r="F3377" s="7">
        <v>28.214040000000001</v>
      </c>
      <c r="G3377" s="7">
        <v>28.164999999999999</v>
      </c>
      <c r="H3377" s="7">
        <v>29.015000000000001</v>
      </c>
      <c r="K3377" s="9">
        <f t="shared" si="262"/>
        <v>28.53</v>
      </c>
      <c r="L3377" s="9">
        <f t="shared" si="263"/>
        <v>27.004999999999999</v>
      </c>
      <c r="M3377" s="9">
        <f t="shared" si="264"/>
        <v>1.5250000000000021</v>
      </c>
    </row>
    <row r="3378" spans="1:13" x14ac:dyDescent="0.2">
      <c r="A3378" s="5">
        <v>3.5110800000000002</v>
      </c>
      <c r="B3378" s="5">
        <f t="shared" si="260"/>
        <v>3</v>
      </c>
      <c r="C3378" s="6">
        <f t="shared" si="261"/>
        <v>0.5110800000000002</v>
      </c>
      <c r="D3378" s="7">
        <v>27.65</v>
      </c>
      <c r="E3378" s="7">
        <v>28.324999999999999</v>
      </c>
      <c r="F3378" s="7">
        <v>28.414829999999998</v>
      </c>
      <c r="G3378" s="7">
        <v>28.385000000000002</v>
      </c>
      <c r="H3378" s="7">
        <v>28.98</v>
      </c>
      <c r="K3378" s="9">
        <f t="shared" si="262"/>
        <v>28.414829999999998</v>
      </c>
      <c r="L3378" s="9">
        <f t="shared" si="263"/>
        <v>27.65</v>
      </c>
      <c r="M3378" s="9">
        <f t="shared" si="264"/>
        <v>0.7648299999999999</v>
      </c>
    </row>
    <row r="3379" spans="1:13" x14ac:dyDescent="0.2">
      <c r="A3379" s="5">
        <v>3.5118299999999998</v>
      </c>
      <c r="B3379" s="5">
        <f t="shared" si="260"/>
        <v>3</v>
      </c>
      <c r="C3379" s="6">
        <f t="shared" si="261"/>
        <v>0.51182999999999979</v>
      </c>
      <c r="D3379" s="7">
        <v>27.54</v>
      </c>
      <c r="E3379" s="7">
        <v>28.53</v>
      </c>
      <c r="F3379" s="7">
        <v>28.536370000000002</v>
      </c>
      <c r="G3379" s="7">
        <v>28.605</v>
      </c>
      <c r="H3379" s="7">
        <v>29.395</v>
      </c>
      <c r="K3379" s="9">
        <f t="shared" si="262"/>
        <v>28.605</v>
      </c>
      <c r="L3379" s="9">
        <f t="shared" si="263"/>
        <v>27.54</v>
      </c>
      <c r="M3379" s="9">
        <f t="shared" si="264"/>
        <v>1.0650000000000013</v>
      </c>
    </row>
    <row r="3380" spans="1:13" x14ac:dyDescent="0.2">
      <c r="A3380" s="5">
        <v>3.5125700000000002</v>
      </c>
      <c r="B3380" s="5">
        <f t="shared" si="260"/>
        <v>3</v>
      </c>
      <c r="C3380" s="6">
        <f t="shared" si="261"/>
        <v>0.51257000000000019</v>
      </c>
      <c r="D3380" s="7">
        <v>27.31</v>
      </c>
      <c r="E3380" s="7">
        <v>29.975000000000001</v>
      </c>
      <c r="F3380" s="7">
        <v>29.015429999999999</v>
      </c>
      <c r="G3380" s="7">
        <v>28.81</v>
      </c>
      <c r="H3380" s="7">
        <v>29.675000000000001</v>
      </c>
      <c r="K3380" s="9">
        <f t="shared" si="262"/>
        <v>29.975000000000001</v>
      </c>
      <c r="L3380" s="9">
        <f t="shared" si="263"/>
        <v>27.31</v>
      </c>
      <c r="M3380" s="9">
        <f t="shared" si="264"/>
        <v>2.6650000000000027</v>
      </c>
    </row>
    <row r="3381" spans="1:13" x14ac:dyDescent="0.2">
      <c r="A3381" s="5">
        <v>3.5133100000000002</v>
      </c>
      <c r="B3381" s="5">
        <f t="shared" si="260"/>
        <v>3</v>
      </c>
      <c r="C3381" s="6">
        <f t="shared" si="261"/>
        <v>0.51331000000000016</v>
      </c>
      <c r="D3381" s="7">
        <v>28.055</v>
      </c>
      <c r="E3381" s="7">
        <v>28.91</v>
      </c>
      <c r="F3381" s="7">
        <v>29.05979</v>
      </c>
      <c r="G3381" s="7">
        <v>28.91</v>
      </c>
      <c r="H3381" s="7">
        <v>30.045000000000002</v>
      </c>
      <c r="K3381" s="9">
        <f t="shared" si="262"/>
        <v>29.05979</v>
      </c>
      <c r="L3381" s="9">
        <f t="shared" si="263"/>
        <v>28.055</v>
      </c>
      <c r="M3381" s="9">
        <f t="shared" si="264"/>
        <v>1.0047899999999998</v>
      </c>
    </row>
    <row r="3382" spans="1:13" x14ac:dyDescent="0.2">
      <c r="A3382" s="5">
        <v>3.5140600000000002</v>
      </c>
      <c r="B3382" s="5">
        <f t="shared" si="260"/>
        <v>3</v>
      </c>
      <c r="C3382" s="6">
        <f t="shared" si="261"/>
        <v>0.51406000000000018</v>
      </c>
      <c r="D3382" s="7">
        <v>28.824999999999999</v>
      </c>
      <c r="E3382" s="7">
        <v>29.495000000000001</v>
      </c>
      <c r="F3382" s="7">
        <v>29.536210000000001</v>
      </c>
      <c r="G3382" s="7">
        <v>29.2</v>
      </c>
      <c r="H3382" s="7">
        <v>30.35</v>
      </c>
      <c r="K3382" s="9">
        <f t="shared" si="262"/>
        <v>29.536210000000001</v>
      </c>
      <c r="L3382" s="9">
        <f t="shared" si="263"/>
        <v>28.824999999999999</v>
      </c>
      <c r="M3382" s="9">
        <f t="shared" si="264"/>
        <v>0.71121000000000123</v>
      </c>
    </row>
    <row r="3383" spans="1:13" x14ac:dyDescent="0.2">
      <c r="A3383" s="5">
        <v>3.5148000000000001</v>
      </c>
      <c r="B3383" s="5">
        <f t="shared" si="260"/>
        <v>3</v>
      </c>
      <c r="C3383" s="6">
        <f t="shared" si="261"/>
        <v>0.51480000000000015</v>
      </c>
      <c r="D3383" s="7">
        <v>28.765000000000001</v>
      </c>
      <c r="E3383" s="7">
        <v>29.545000000000002</v>
      </c>
      <c r="F3383" s="7">
        <v>29.640940000000001</v>
      </c>
      <c r="G3383" s="7">
        <v>29.37</v>
      </c>
      <c r="H3383" s="7">
        <v>30.655000000000001</v>
      </c>
      <c r="K3383" s="9">
        <f t="shared" si="262"/>
        <v>29.640940000000001</v>
      </c>
      <c r="L3383" s="9">
        <f t="shared" si="263"/>
        <v>28.765000000000001</v>
      </c>
      <c r="M3383" s="9">
        <f t="shared" si="264"/>
        <v>0.87593999999999994</v>
      </c>
    </row>
    <row r="3384" spans="1:13" x14ac:dyDescent="0.2">
      <c r="A3384" s="5">
        <v>3.5155400000000001</v>
      </c>
      <c r="B3384" s="5">
        <f t="shared" si="260"/>
        <v>3</v>
      </c>
      <c r="C3384" s="6">
        <f t="shared" si="261"/>
        <v>0.51554000000000011</v>
      </c>
      <c r="D3384" s="7">
        <v>29.13</v>
      </c>
      <c r="E3384" s="7">
        <v>29.79</v>
      </c>
      <c r="F3384" s="7">
        <v>29.8843</v>
      </c>
      <c r="G3384" s="7">
        <v>29.59</v>
      </c>
      <c r="H3384" s="7">
        <v>30.715</v>
      </c>
      <c r="K3384" s="9">
        <f t="shared" si="262"/>
        <v>29.8843</v>
      </c>
      <c r="L3384" s="9">
        <f t="shared" si="263"/>
        <v>29.13</v>
      </c>
      <c r="M3384" s="9">
        <f t="shared" si="264"/>
        <v>0.75430000000000064</v>
      </c>
    </row>
    <row r="3385" spans="1:13" x14ac:dyDescent="0.2">
      <c r="A3385" s="5">
        <v>3.5162900000000001</v>
      </c>
      <c r="B3385" s="5">
        <f t="shared" si="260"/>
        <v>3</v>
      </c>
      <c r="C3385" s="6">
        <f t="shared" si="261"/>
        <v>0.51629000000000014</v>
      </c>
      <c r="D3385" s="7">
        <v>29.29</v>
      </c>
      <c r="E3385" s="7">
        <v>29.765000000000001</v>
      </c>
      <c r="F3385" s="7">
        <v>30.002459999999999</v>
      </c>
      <c r="G3385" s="7">
        <v>29.785</v>
      </c>
      <c r="H3385" s="7">
        <v>30.86</v>
      </c>
      <c r="K3385" s="9">
        <f t="shared" si="262"/>
        <v>30.002459999999999</v>
      </c>
      <c r="L3385" s="9">
        <f t="shared" si="263"/>
        <v>29.29</v>
      </c>
      <c r="M3385" s="9">
        <f t="shared" si="264"/>
        <v>0.71246000000000009</v>
      </c>
    </row>
    <row r="3386" spans="1:13" x14ac:dyDescent="0.2">
      <c r="A3386" s="5">
        <v>3.5170300000000001</v>
      </c>
      <c r="B3386" s="5">
        <f t="shared" si="260"/>
        <v>3</v>
      </c>
      <c r="C3386" s="6">
        <f t="shared" si="261"/>
        <v>0.5170300000000001</v>
      </c>
      <c r="D3386" s="7">
        <v>29.774999999999999</v>
      </c>
      <c r="E3386" s="7">
        <v>30.215</v>
      </c>
      <c r="F3386" s="7">
        <v>30.387350000000001</v>
      </c>
      <c r="G3386" s="7">
        <v>29.895</v>
      </c>
      <c r="H3386" s="7">
        <v>31.605</v>
      </c>
      <c r="K3386" s="9">
        <f t="shared" si="262"/>
        <v>30.387350000000001</v>
      </c>
      <c r="L3386" s="9">
        <f t="shared" si="263"/>
        <v>29.774999999999999</v>
      </c>
      <c r="M3386" s="9">
        <f t="shared" si="264"/>
        <v>0.61235000000000284</v>
      </c>
    </row>
    <row r="3387" spans="1:13" x14ac:dyDescent="0.2">
      <c r="A3387" s="5">
        <v>3.5177700000000001</v>
      </c>
      <c r="B3387" s="5">
        <f t="shared" si="260"/>
        <v>3</v>
      </c>
      <c r="C3387" s="6">
        <f t="shared" si="261"/>
        <v>0.51777000000000006</v>
      </c>
      <c r="D3387" s="7">
        <v>29.68</v>
      </c>
      <c r="E3387" s="7">
        <v>30.19</v>
      </c>
      <c r="F3387" s="7">
        <v>30.580970000000001</v>
      </c>
      <c r="G3387" s="7">
        <v>30.14</v>
      </c>
      <c r="H3387" s="7">
        <v>31.995000000000001</v>
      </c>
      <c r="K3387" s="9">
        <f t="shared" si="262"/>
        <v>30.580970000000001</v>
      </c>
      <c r="L3387" s="9">
        <f t="shared" si="263"/>
        <v>29.68</v>
      </c>
      <c r="M3387" s="9">
        <f t="shared" si="264"/>
        <v>0.90097000000000094</v>
      </c>
    </row>
    <row r="3388" spans="1:13" x14ac:dyDescent="0.2">
      <c r="A3388" s="5">
        <v>3.5185200000000001</v>
      </c>
      <c r="B3388" s="5">
        <f t="shared" si="260"/>
        <v>3</v>
      </c>
      <c r="C3388" s="6">
        <f t="shared" si="261"/>
        <v>0.51852000000000009</v>
      </c>
      <c r="D3388" s="7">
        <v>29.79</v>
      </c>
      <c r="E3388" s="7">
        <v>30.24</v>
      </c>
      <c r="F3388" s="7">
        <v>30.455829999999999</v>
      </c>
      <c r="G3388" s="7">
        <v>29.87</v>
      </c>
      <c r="H3388" s="7">
        <v>31.79</v>
      </c>
      <c r="K3388" s="9">
        <f t="shared" si="262"/>
        <v>30.455829999999999</v>
      </c>
      <c r="L3388" s="9">
        <f t="shared" si="263"/>
        <v>29.79</v>
      </c>
      <c r="M3388" s="9">
        <f t="shared" si="264"/>
        <v>0.6658299999999997</v>
      </c>
    </row>
    <row r="3389" spans="1:13" x14ac:dyDescent="0.2">
      <c r="A3389" s="5">
        <v>3.5192600000000001</v>
      </c>
      <c r="B3389" s="5">
        <f t="shared" si="260"/>
        <v>3</v>
      </c>
      <c r="C3389" s="6">
        <f t="shared" si="261"/>
        <v>0.51926000000000005</v>
      </c>
      <c r="D3389" s="7">
        <v>28.835000000000001</v>
      </c>
      <c r="E3389" s="7">
        <v>29.75</v>
      </c>
      <c r="F3389" s="7">
        <v>30.071280000000002</v>
      </c>
      <c r="G3389" s="7">
        <v>29.715</v>
      </c>
      <c r="H3389" s="7">
        <v>31.62</v>
      </c>
      <c r="K3389" s="9">
        <f t="shared" si="262"/>
        <v>30.071280000000002</v>
      </c>
      <c r="L3389" s="9">
        <f t="shared" si="263"/>
        <v>28.835000000000001</v>
      </c>
      <c r="M3389" s="9">
        <f t="shared" si="264"/>
        <v>1.2362800000000007</v>
      </c>
    </row>
    <row r="3390" spans="1:13" x14ac:dyDescent="0.2">
      <c r="A3390" s="5">
        <v>3.5200100000000001</v>
      </c>
      <c r="B3390" s="5">
        <f t="shared" si="260"/>
        <v>3</v>
      </c>
      <c r="C3390" s="6">
        <f t="shared" si="261"/>
        <v>0.52001000000000008</v>
      </c>
      <c r="D3390" s="7">
        <v>29.25</v>
      </c>
      <c r="E3390" s="7">
        <v>29.765000000000001</v>
      </c>
      <c r="F3390" s="7">
        <v>29.91874</v>
      </c>
      <c r="G3390" s="7">
        <v>29.13</v>
      </c>
      <c r="H3390" s="7">
        <v>31.385000000000002</v>
      </c>
      <c r="K3390" s="9">
        <f t="shared" si="262"/>
        <v>29.91874</v>
      </c>
      <c r="L3390" s="9">
        <f t="shared" si="263"/>
        <v>29.13</v>
      </c>
      <c r="M3390" s="9">
        <f t="shared" si="264"/>
        <v>0.78874000000000066</v>
      </c>
    </row>
    <row r="3391" spans="1:13" x14ac:dyDescent="0.2">
      <c r="A3391" s="5">
        <v>3.52075</v>
      </c>
      <c r="B3391" s="5">
        <f t="shared" si="260"/>
        <v>3</v>
      </c>
      <c r="C3391" s="6">
        <f t="shared" si="261"/>
        <v>0.52075000000000005</v>
      </c>
      <c r="D3391" s="7">
        <v>29.46</v>
      </c>
      <c r="E3391" s="7">
        <v>29.86</v>
      </c>
      <c r="F3391" s="7">
        <v>29.96818</v>
      </c>
      <c r="G3391" s="7">
        <v>28.91</v>
      </c>
      <c r="H3391" s="7">
        <v>31.25</v>
      </c>
      <c r="K3391" s="9">
        <f t="shared" si="262"/>
        <v>29.96818</v>
      </c>
      <c r="L3391" s="9">
        <f t="shared" si="263"/>
        <v>28.91</v>
      </c>
      <c r="M3391" s="9">
        <f t="shared" si="264"/>
        <v>1.0581800000000001</v>
      </c>
    </row>
    <row r="3392" spans="1:13" x14ac:dyDescent="0.2">
      <c r="A3392" s="5">
        <v>3.52149</v>
      </c>
      <c r="B3392" s="5">
        <f t="shared" si="260"/>
        <v>3</v>
      </c>
      <c r="C3392" s="6">
        <f t="shared" si="261"/>
        <v>0.52149000000000001</v>
      </c>
      <c r="D3392" s="7">
        <v>29.045000000000002</v>
      </c>
      <c r="E3392" s="7">
        <v>29.225000000000001</v>
      </c>
      <c r="F3392" s="7">
        <v>29.485980000000001</v>
      </c>
      <c r="G3392" s="7">
        <v>28.75</v>
      </c>
      <c r="H3392" s="7">
        <v>30.7</v>
      </c>
      <c r="K3392" s="9">
        <f t="shared" si="262"/>
        <v>29.485980000000001</v>
      </c>
      <c r="L3392" s="9">
        <f t="shared" si="263"/>
        <v>28.75</v>
      </c>
      <c r="M3392" s="9">
        <f t="shared" si="264"/>
        <v>0.73598000000000141</v>
      </c>
    </row>
    <row r="3393" spans="1:13" x14ac:dyDescent="0.2">
      <c r="A3393" s="5">
        <v>3.52224</v>
      </c>
      <c r="B3393" s="5">
        <f t="shared" si="260"/>
        <v>3</v>
      </c>
      <c r="C3393" s="6">
        <f t="shared" si="261"/>
        <v>0.52224000000000004</v>
      </c>
      <c r="D3393" s="7">
        <v>28.885000000000002</v>
      </c>
      <c r="E3393" s="7">
        <v>29.47</v>
      </c>
      <c r="F3393" s="7">
        <v>29.707619999999999</v>
      </c>
      <c r="G3393" s="7">
        <v>29.09</v>
      </c>
      <c r="H3393" s="7">
        <v>31.045000000000002</v>
      </c>
      <c r="K3393" s="9">
        <f t="shared" si="262"/>
        <v>29.707619999999999</v>
      </c>
      <c r="L3393" s="9">
        <f t="shared" si="263"/>
        <v>28.885000000000002</v>
      </c>
      <c r="M3393" s="9">
        <f t="shared" si="264"/>
        <v>0.82261999999999702</v>
      </c>
    </row>
    <row r="3394" spans="1:13" x14ac:dyDescent="0.2">
      <c r="A3394" s="5">
        <v>3.52298</v>
      </c>
      <c r="B3394" s="5">
        <f t="shared" ref="B3394:B3457" si="265">INT(A3394)</f>
        <v>3</v>
      </c>
      <c r="C3394" s="6">
        <f t="shared" ref="C3394:C3457" si="266">A3394-B3394</f>
        <v>0.52298</v>
      </c>
      <c r="D3394" s="7">
        <v>29.31</v>
      </c>
      <c r="E3394" s="7">
        <v>30.045000000000002</v>
      </c>
      <c r="F3394" s="7">
        <v>29.82527</v>
      </c>
      <c r="G3394" s="7">
        <v>29.08</v>
      </c>
      <c r="H3394" s="7">
        <v>30.86</v>
      </c>
      <c r="K3394" s="9">
        <f t="shared" ref="K3394:K3457" si="267">MAX(D3394:G3394)</f>
        <v>30.045000000000002</v>
      </c>
      <c r="L3394" s="9">
        <f t="shared" ref="L3394:L3457" si="268">MIN(D3394:G3394)</f>
        <v>29.08</v>
      </c>
      <c r="M3394" s="9">
        <f t="shared" si="264"/>
        <v>0.96500000000000341</v>
      </c>
    </row>
    <row r="3395" spans="1:13" x14ac:dyDescent="0.2">
      <c r="A3395" s="5">
        <v>3.52372</v>
      </c>
      <c r="B3395" s="5">
        <f t="shared" si="265"/>
        <v>3</v>
      </c>
      <c r="C3395" s="6">
        <f t="shared" si="266"/>
        <v>0.52371999999999996</v>
      </c>
      <c r="D3395" s="7">
        <v>29.265000000000001</v>
      </c>
      <c r="E3395" s="7">
        <v>29.885000000000002</v>
      </c>
      <c r="F3395" s="7">
        <v>29.797609999999999</v>
      </c>
      <c r="G3395" s="7">
        <v>29.08</v>
      </c>
      <c r="H3395" s="7">
        <v>30.63</v>
      </c>
      <c r="K3395" s="9">
        <f t="shared" si="267"/>
        <v>29.885000000000002</v>
      </c>
      <c r="L3395" s="9">
        <f t="shared" si="268"/>
        <v>29.08</v>
      </c>
      <c r="M3395" s="9">
        <f t="shared" ref="M3395:M3458" si="269">K3395-L3395</f>
        <v>0.80500000000000327</v>
      </c>
    </row>
    <row r="3396" spans="1:13" x14ac:dyDescent="0.2">
      <c r="A3396" s="5">
        <v>3.52447</v>
      </c>
      <c r="B3396" s="5">
        <f t="shared" si="265"/>
        <v>3</v>
      </c>
      <c r="C3396" s="6">
        <f t="shared" si="266"/>
        <v>0.52446999999999999</v>
      </c>
      <c r="D3396" s="7">
        <v>28.41</v>
      </c>
      <c r="E3396" s="7">
        <v>29.58</v>
      </c>
      <c r="F3396" s="7">
        <v>29.60164</v>
      </c>
      <c r="G3396" s="7">
        <v>29.14</v>
      </c>
      <c r="H3396" s="7">
        <v>30.895</v>
      </c>
      <c r="K3396" s="9">
        <f t="shared" si="267"/>
        <v>29.60164</v>
      </c>
      <c r="L3396" s="9">
        <f t="shared" si="268"/>
        <v>28.41</v>
      </c>
      <c r="M3396" s="9">
        <f t="shared" si="269"/>
        <v>1.1916399999999996</v>
      </c>
    </row>
    <row r="3397" spans="1:13" x14ac:dyDescent="0.2">
      <c r="A3397" s="5">
        <v>3.52521</v>
      </c>
      <c r="B3397" s="5">
        <f t="shared" si="265"/>
        <v>3</v>
      </c>
      <c r="C3397" s="6">
        <f t="shared" si="266"/>
        <v>0.52520999999999995</v>
      </c>
      <c r="D3397" s="7">
        <v>29.25</v>
      </c>
      <c r="E3397" s="7">
        <v>29.164999999999999</v>
      </c>
      <c r="F3397" s="7">
        <v>29.54626</v>
      </c>
      <c r="G3397" s="7">
        <v>29.105</v>
      </c>
      <c r="H3397" s="7">
        <v>30.395</v>
      </c>
      <c r="K3397" s="9">
        <f t="shared" si="267"/>
        <v>29.54626</v>
      </c>
      <c r="L3397" s="9">
        <f t="shared" si="268"/>
        <v>29.105</v>
      </c>
      <c r="M3397" s="9">
        <f t="shared" si="269"/>
        <v>0.44125999999999976</v>
      </c>
    </row>
    <row r="3398" spans="1:13" x14ac:dyDescent="0.2">
      <c r="A3398" s="5">
        <v>3.52596</v>
      </c>
      <c r="B3398" s="5">
        <f t="shared" si="265"/>
        <v>3</v>
      </c>
      <c r="C3398" s="6">
        <f t="shared" si="266"/>
        <v>0.52595999999999998</v>
      </c>
      <c r="D3398" s="7">
        <v>28.42</v>
      </c>
      <c r="E3398" s="7">
        <v>29.35</v>
      </c>
      <c r="F3398" s="7">
        <v>29.427849999999999</v>
      </c>
      <c r="G3398" s="7">
        <v>28.98</v>
      </c>
      <c r="H3398" s="7">
        <v>30.605</v>
      </c>
      <c r="K3398" s="9">
        <f t="shared" si="267"/>
        <v>29.427849999999999</v>
      </c>
      <c r="L3398" s="9">
        <f t="shared" si="268"/>
        <v>28.42</v>
      </c>
      <c r="M3398" s="9">
        <f t="shared" si="269"/>
        <v>1.0078499999999977</v>
      </c>
    </row>
    <row r="3399" spans="1:13" x14ac:dyDescent="0.2">
      <c r="A3399" s="5">
        <v>3.5266999999999999</v>
      </c>
      <c r="B3399" s="5">
        <f t="shared" si="265"/>
        <v>3</v>
      </c>
      <c r="C3399" s="6">
        <f t="shared" si="266"/>
        <v>0.52669999999999995</v>
      </c>
      <c r="D3399" s="7">
        <v>28.454999999999998</v>
      </c>
      <c r="E3399" s="7">
        <v>29.2</v>
      </c>
      <c r="F3399" s="7">
        <v>29.342680000000001</v>
      </c>
      <c r="G3399" s="7">
        <v>28.98</v>
      </c>
      <c r="H3399" s="7">
        <v>30.385000000000002</v>
      </c>
      <c r="K3399" s="9">
        <f t="shared" si="267"/>
        <v>29.342680000000001</v>
      </c>
      <c r="L3399" s="9">
        <f t="shared" si="268"/>
        <v>28.454999999999998</v>
      </c>
      <c r="M3399" s="9">
        <f t="shared" si="269"/>
        <v>0.88768000000000313</v>
      </c>
    </row>
    <row r="3400" spans="1:13" x14ac:dyDescent="0.2">
      <c r="A3400" s="5">
        <v>3.5274399999999999</v>
      </c>
      <c r="B3400" s="5">
        <f t="shared" si="265"/>
        <v>3</v>
      </c>
      <c r="C3400" s="6">
        <f t="shared" si="266"/>
        <v>0.52743999999999991</v>
      </c>
      <c r="D3400" s="7">
        <v>28.63</v>
      </c>
      <c r="E3400" s="7">
        <v>29.215</v>
      </c>
      <c r="F3400" s="7">
        <v>29.366900000000001</v>
      </c>
      <c r="G3400" s="7">
        <v>29.065000000000001</v>
      </c>
      <c r="H3400" s="7">
        <v>30.25</v>
      </c>
      <c r="K3400" s="9">
        <f t="shared" si="267"/>
        <v>29.366900000000001</v>
      </c>
      <c r="L3400" s="9">
        <f t="shared" si="268"/>
        <v>28.63</v>
      </c>
      <c r="M3400" s="9">
        <f t="shared" si="269"/>
        <v>0.73690000000000211</v>
      </c>
    </row>
    <row r="3401" spans="1:13" x14ac:dyDescent="0.2">
      <c r="A3401" s="5">
        <v>3.5281899999999999</v>
      </c>
      <c r="B3401" s="5">
        <f t="shared" si="265"/>
        <v>3</v>
      </c>
      <c r="C3401" s="6">
        <f t="shared" si="266"/>
        <v>0.52818999999999994</v>
      </c>
      <c r="D3401" s="7">
        <v>28.7</v>
      </c>
      <c r="E3401" s="7">
        <v>28.92</v>
      </c>
      <c r="F3401" s="7">
        <v>29.194600000000001</v>
      </c>
      <c r="G3401" s="7">
        <v>28.82</v>
      </c>
      <c r="H3401" s="7">
        <v>30.08</v>
      </c>
      <c r="K3401" s="9">
        <f t="shared" si="267"/>
        <v>29.194600000000001</v>
      </c>
      <c r="L3401" s="9">
        <f t="shared" si="268"/>
        <v>28.7</v>
      </c>
      <c r="M3401" s="9">
        <f t="shared" si="269"/>
        <v>0.49460000000000193</v>
      </c>
    </row>
    <row r="3402" spans="1:13" x14ac:dyDescent="0.2">
      <c r="A3402" s="5">
        <v>3.5289299999999999</v>
      </c>
      <c r="B3402" s="5">
        <f t="shared" si="265"/>
        <v>3</v>
      </c>
      <c r="C3402" s="6">
        <f t="shared" si="266"/>
        <v>0.5289299999999999</v>
      </c>
      <c r="D3402" s="7">
        <v>28.274999999999999</v>
      </c>
      <c r="E3402" s="7">
        <v>28.995000000000001</v>
      </c>
      <c r="F3402" s="7">
        <v>29.03604</v>
      </c>
      <c r="G3402" s="7">
        <v>28.774999999999999</v>
      </c>
      <c r="H3402" s="7">
        <v>29.91</v>
      </c>
      <c r="K3402" s="9">
        <f t="shared" si="267"/>
        <v>29.03604</v>
      </c>
      <c r="L3402" s="9">
        <f t="shared" si="268"/>
        <v>28.274999999999999</v>
      </c>
      <c r="M3402" s="9">
        <f t="shared" si="269"/>
        <v>0.76104000000000127</v>
      </c>
    </row>
    <row r="3403" spans="1:13" x14ac:dyDescent="0.2">
      <c r="A3403" s="5">
        <v>3.5296699999999999</v>
      </c>
      <c r="B3403" s="5">
        <f t="shared" si="265"/>
        <v>3</v>
      </c>
      <c r="C3403" s="6">
        <f t="shared" si="266"/>
        <v>0.52966999999999986</v>
      </c>
      <c r="D3403" s="7">
        <v>27.93</v>
      </c>
      <c r="E3403" s="7">
        <v>28.81</v>
      </c>
      <c r="F3403" s="7">
        <v>28.91009</v>
      </c>
      <c r="G3403" s="7">
        <v>28.75</v>
      </c>
      <c r="H3403" s="7">
        <v>29.895</v>
      </c>
      <c r="K3403" s="9">
        <f t="shared" si="267"/>
        <v>28.91009</v>
      </c>
      <c r="L3403" s="9">
        <f t="shared" si="268"/>
        <v>27.93</v>
      </c>
      <c r="M3403" s="9">
        <f t="shared" si="269"/>
        <v>0.98009000000000057</v>
      </c>
    </row>
    <row r="3404" spans="1:13" x14ac:dyDescent="0.2">
      <c r="A3404" s="5">
        <v>3.5304199999999999</v>
      </c>
      <c r="B3404" s="5">
        <f t="shared" si="265"/>
        <v>3</v>
      </c>
      <c r="C3404" s="6">
        <f t="shared" si="266"/>
        <v>0.53041999999999989</v>
      </c>
      <c r="D3404" s="7">
        <v>28.02</v>
      </c>
      <c r="E3404" s="7">
        <v>28.81</v>
      </c>
      <c r="F3404" s="7">
        <v>28.757560000000002</v>
      </c>
      <c r="G3404" s="7">
        <v>28.664999999999999</v>
      </c>
      <c r="H3404" s="7">
        <v>29.52</v>
      </c>
      <c r="K3404" s="9">
        <f t="shared" si="267"/>
        <v>28.81</v>
      </c>
      <c r="L3404" s="9">
        <f t="shared" si="268"/>
        <v>28.02</v>
      </c>
      <c r="M3404" s="9">
        <f t="shared" si="269"/>
        <v>0.78999999999999915</v>
      </c>
    </row>
    <row r="3405" spans="1:13" x14ac:dyDescent="0.2">
      <c r="A3405" s="5">
        <v>3.5311599999999999</v>
      </c>
      <c r="B3405" s="5">
        <f t="shared" si="265"/>
        <v>3</v>
      </c>
      <c r="C3405" s="6">
        <f t="shared" si="266"/>
        <v>0.53115999999999985</v>
      </c>
      <c r="D3405" s="7">
        <v>27.93</v>
      </c>
      <c r="E3405" s="7">
        <v>28.37</v>
      </c>
      <c r="F3405" s="7">
        <v>28.607579999999999</v>
      </c>
      <c r="G3405" s="7">
        <v>28.47</v>
      </c>
      <c r="H3405" s="7">
        <v>29.395</v>
      </c>
      <c r="K3405" s="9">
        <f t="shared" si="267"/>
        <v>28.607579999999999</v>
      </c>
      <c r="L3405" s="9">
        <f t="shared" si="268"/>
        <v>27.93</v>
      </c>
      <c r="M3405" s="9">
        <f t="shared" si="269"/>
        <v>0.67757999999999896</v>
      </c>
    </row>
    <row r="3406" spans="1:13" x14ac:dyDescent="0.2">
      <c r="A3406" s="5">
        <v>3.5319099999999999</v>
      </c>
      <c r="B3406" s="5">
        <f t="shared" si="265"/>
        <v>3</v>
      </c>
      <c r="C3406" s="6">
        <f t="shared" si="266"/>
        <v>0.53190999999999988</v>
      </c>
      <c r="D3406" s="7">
        <v>28.004999999999999</v>
      </c>
      <c r="E3406" s="7">
        <v>28.565000000000001</v>
      </c>
      <c r="F3406" s="7">
        <v>28.662019999999998</v>
      </c>
      <c r="G3406" s="7">
        <v>28.43</v>
      </c>
      <c r="H3406" s="7">
        <v>29.274999999999999</v>
      </c>
      <c r="K3406" s="9">
        <f t="shared" si="267"/>
        <v>28.662019999999998</v>
      </c>
      <c r="L3406" s="9">
        <f t="shared" si="268"/>
        <v>28.004999999999999</v>
      </c>
      <c r="M3406" s="9">
        <f t="shared" si="269"/>
        <v>0.65701999999999927</v>
      </c>
    </row>
    <row r="3407" spans="1:13" x14ac:dyDescent="0.2">
      <c r="A3407" s="5">
        <v>3.5326499999999998</v>
      </c>
      <c r="B3407" s="5">
        <f t="shared" si="265"/>
        <v>3</v>
      </c>
      <c r="C3407" s="6">
        <f t="shared" si="266"/>
        <v>0.53264999999999985</v>
      </c>
      <c r="D3407" s="7">
        <v>27.69</v>
      </c>
      <c r="E3407" s="7">
        <v>28.47</v>
      </c>
      <c r="F3407" s="7">
        <v>28.560269999999999</v>
      </c>
      <c r="G3407" s="7">
        <v>28.454999999999998</v>
      </c>
      <c r="H3407" s="7">
        <v>29.3</v>
      </c>
      <c r="K3407" s="9">
        <f t="shared" si="267"/>
        <v>28.560269999999999</v>
      </c>
      <c r="L3407" s="9">
        <f t="shared" si="268"/>
        <v>27.69</v>
      </c>
      <c r="M3407" s="9">
        <f t="shared" si="269"/>
        <v>0.87026999999999788</v>
      </c>
    </row>
    <row r="3408" spans="1:13" x14ac:dyDescent="0.2">
      <c r="A3408" s="5">
        <v>3.5333899999999998</v>
      </c>
      <c r="B3408" s="5">
        <f t="shared" si="265"/>
        <v>3</v>
      </c>
      <c r="C3408" s="6">
        <f t="shared" si="266"/>
        <v>0.53338999999999981</v>
      </c>
      <c r="D3408" s="7">
        <v>27.675000000000001</v>
      </c>
      <c r="E3408" s="7">
        <v>28.065000000000001</v>
      </c>
      <c r="F3408" s="7">
        <v>28.287659999999999</v>
      </c>
      <c r="G3408" s="7">
        <v>28.184999999999999</v>
      </c>
      <c r="H3408" s="7">
        <v>29.15</v>
      </c>
      <c r="K3408" s="9">
        <f t="shared" si="267"/>
        <v>28.287659999999999</v>
      </c>
      <c r="L3408" s="9">
        <f t="shared" si="268"/>
        <v>27.675000000000001</v>
      </c>
      <c r="M3408" s="9">
        <f t="shared" si="269"/>
        <v>0.61265999999999821</v>
      </c>
    </row>
    <row r="3409" spans="1:13" x14ac:dyDescent="0.2">
      <c r="A3409" s="5">
        <v>3.5341399999999998</v>
      </c>
      <c r="B3409" s="5">
        <f t="shared" si="265"/>
        <v>3</v>
      </c>
      <c r="C3409" s="6">
        <f t="shared" si="266"/>
        <v>0.53413999999999984</v>
      </c>
      <c r="D3409" s="7">
        <v>27.58</v>
      </c>
      <c r="E3409" s="7">
        <v>28.08</v>
      </c>
      <c r="F3409" s="7">
        <v>28.27477</v>
      </c>
      <c r="G3409" s="7">
        <v>28.055</v>
      </c>
      <c r="H3409" s="7">
        <v>29.065000000000001</v>
      </c>
      <c r="K3409" s="9">
        <f t="shared" si="267"/>
        <v>28.27477</v>
      </c>
      <c r="L3409" s="9">
        <f t="shared" si="268"/>
        <v>27.58</v>
      </c>
      <c r="M3409" s="9">
        <f t="shared" si="269"/>
        <v>0.69477000000000189</v>
      </c>
    </row>
    <row r="3410" spans="1:13" x14ac:dyDescent="0.2">
      <c r="A3410" s="5">
        <v>3.5348799999999998</v>
      </c>
      <c r="B3410" s="5">
        <f t="shared" si="265"/>
        <v>3</v>
      </c>
      <c r="C3410" s="6">
        <f t="shared" si="266"/>
        <v>0.5348799999999998</v>
      </c>
      <c r="D3410" s="7">
        <v>27.885000000000002</v>
      </c>
      <c r="E3410" s="7">
        <v>27.97</v>
      </c>
      <c r="F3410" s="7">
        <v>28.28678</v>
      </c>
      <c r="G3410" s="7">
        <v>27.97</v>
      </c>
      <c r="H3410" s="7">
        <v>29.14</v>
      </c>
      <c r="K3410" s="9">
        <f t="shared" si="267"/>
        <v>28.28678</v>
      </c>
      <c r="L3410" s="9">
        <f t="shared" si="268"/>
        <v>27.885000000000002</v>
      </c>
      <c r="M3410" s="9">
        <f t="shared" si="269"/>
        <v>0.40177999999999869</v>
      </c>
    </row>
    <row r="3411" spans="1:13" x14ac:dyDescent="0.2">
      <c r="A3411" s="5">
        <v>3.5356200000000002</v>
      </c>
      <c r="B3411" s="5">
        <f t="shared" si="265"/>
        <v>3</v>
      </c>
      <c r="C3411" s="6">
        <f t="shared" si="266"/>
        <v>0.53562000000000021</v>
      </c>
      <c r="D3411" s="7">
        <v>28.13</v>
      </c>
      <c r="E3411" s="7">
        <v>29.33</v>
      </c>
      <c r="F3411" s="7">
        <v>28.644670000000001</v>
      </c>
      <c r="G3411" s="7">
        <v>27.7</v>
      </c>
      <c r="H3411" s="7">
        <v>29.03</v>
      </c>
      <c r="K3411" s="9">
        <f t="shared" si="267"/>
        <v>29.33</v>
      </c>
      <c r="L3411" s="9">
        <f t="shared" si="268"/>
        <v>27.7</v>
      </c>
      <c r="M3411" s="9">
        <f t="shared" si="269"/>
        <v>1.629999999999999</v>
      </c>
    </row>
    <row r="3412" spans="1:13" x14ac:dyDescent="0.2">
      <c r="A3412" s="5">
        <v>3.5363699999999998</v>
      </c>
      <c r="B3412" s="5">
        <f t="shared" si="265"/>
        <v>3</v>
      </c>
      <c r="C3412" s="6">
        <f t="shared" si="266"/>
        <v>0.53636999999999979</v>
      </c>
      <c r="D3412" s="7">
        <v>27.82</v>
      </c>
      <c r="E3412" s="7">
        <v>28.675000000000001</v>
      </c>
      <c r="F3412" s="7">
        <v>28.413630000000001</v>
      </c>
      <c r="G3412" s="7">
        <v>27.785</v>
      </c>
      <c r="H3412" s="7">
        <v>29.25</v>
      </c>
      <c r="K3412" s="9">
        <f t="shared" si="267"/>
        <v>28.675000000000001</v>
      </c>
      <c r="L3412" s="9">
        <f t="shared" si="268"/>
        <v>27.785</v>
      </c>
      <c r="M3412" s="9">
        <f t="shared" si="269"/>
        <v>0.89000000000000057</v>
      </c>
    </row>
    <row r="3413" spans="1:13" x14ac:dyDescent="0.2">
      <c r="A3413" s="5">
        <v>3.5371100000000002</v>
      </c>
      <c r="B3413" s="5">
        <f t="shared" si="265"/>
        <v>3</v>
      </c>
      <c r="C3413" s="6">
        <f t="shared" si="266"/>
        <v>0.5371100000000002</v>
      </c>
      <c r="D3413" s="7">
        <v>28.02</v>
      </c>
      <c r="E3413" s="7">
        <v>28.434999999999999</v>
      </c>
      <c r="F3413" s="7">
        <v>28.43956</v>
      </c>
      <c r="G3413" s="7">
        <v>27.99</v>
      </c>
      <c r="H3413" s="7">
        <v>29.225000000000001</v>
      </c>
      <c r="K3413" s="9">
        <f t="shared" si="267"/>
        <v>28.43956</v>
      </c>
      <c r="L3413" s="9">
        <f t="shared" si="268"/>
        <v>27.99</v>
      </c>
      <c r="M3413" s="9">
        <f t="shared" si="269"/>
        <v>0.44956000000000174</v>
      </c>
    </row>
    <row r="3414" spans="1:13" x14ac:dyDescent="0.2">
      <c r="A3414" s="5">
        <v>3.5378599999999998</v>
      </c>
      <c r="B3414" s="5">
        <f t="shared" si="265"/>
        <v>3</v>
      </c>
      <c r="C3414" s="6">
        <f t="shared" si="266"/>
        <v>0.53785999999999978</v>
      </c>
      <c r="D3414" s="7">
        <v>27.844999999999999</v>
      </c>
      <c r="E3414" s="7">
        <v>28.664999999999999</v>
      </c>
      <c r="F3414" s="7">
        <v>28.567419999999998</v>
      </c>
      <c r="G3414" s="7">
        <v>28.184999999999999</v>
      </c>
      <c r="H3414" s="7">
        <v>29.52</v>
      </c>
      <c r="K3414" s="9">
        <f t="shared" si="267"/>
        <v>28.664999999999999</v>
      </c>
      <c r="L3414" s="9">
        <f t="shared" si="268"/>
        <v>27.844999999999999</v>
      </c>
      <c r="M3414" s="9">
        <f t="shared" si="269"/>
        <v>0.82000000000000028</v>
      </c>
    </row>
    <row r="3415" spans="1:13" x14ac:dyDescent="0.2">
      <c r="A3415" s="5">
        <v>3.5386000000000002</v>
      </c>
      <c r="B3415" s="5">
        <f t="shared" si="265"/>
        <v>3</v>
      </c>
      <c r="C3415" s="6">
        <f t="shared" si="266"/>
        <v>0.53860000000000019</v>
      </c>
      <c r="D3415" s="7">
        <v>27.75</v>
      </c>
      <c r="E3415" s="7">
        <v>29.95</v>
      </c>
      <c r="F3415" s="7">
        <v>28.995529999999999</v>
      </c>
      <c r="G3415" s="7">
        <v>28.32</v>
      </c>
      <c r="H3415" s="7">
        <v>29.65</v>
      </c>
      <c r="K3415" s="9">
        <f t="shared" si="267"/>
        <v>29.95</v>
      </c>
      <c r="L3415" s="9">
        <f t="shared" si="268"/>
        <v>27.75</v>
      </c>
      <c r="M3415" s="9">
        <f t="shared" si="269"/>
        <v>2.1999999999999993</v>
      </c>
    </row>
    <row r="3416" spans="1:13" x14ac:dyDescent="0.2">
      <c r="A3416" s="5">
        <v>3.5393400000000002</v>
      </c>
      <c r="B3416" s="5">
        <f t="shared" si="265"/>
        <v>3</v>
      </c>
      <c r="C3416" s="6">
        <f t="shared" si="266"/>
        <v>0.53934000000000015</v>
      </c>
      <c r="D3416" s="7">
        <v>28.164999999999999</v>
      </c>
      <c r="E3416" s="7">
        <v>28.895</v>
      </c>
      <c r="F3416" s="7">
        <v>28.947320000000001</v>
      </c>
      <c r="G3416" s="7">
        <v>28.64</v>
      </c>
      <c r="H3416" s="7">
        <v>29.934999999999999</v>
      </c>
      <c r="K3416" s="9">
        <f t="shared" si="267"/>
        <v>28.947320000000001</v>
      </c>
      <c r="L3416" s="9">
        <f t="shared" si="268"/>
        <v>28.164999999999999</v>
      </c>
      <c r="M3416" s="9">
        <f t="shared" si="269"/>
        <v>0.78232000000000212</v>
      </c>
    </row>
    <row r="3417" spans="1:13" x14ac:dyDescent="0.2">
      <c r="A3417" s="5">
        <v>3.5400900000000002</v>
      </c>
      <c r="B3417" s="5">
        <f t="shared" si="265"/>
        <v>3</v>
      </c>
      <c r="C3417" s="6">
        <f t="shared" si="266"/>
        <v>0.54009000000000018</v>
      </c>
      <c r="D3417" s="7">
        <v>28.324999999999999</v>
      </c>
      <c r="E3417" s="7">
        <v>29.164999999999999</v>
      </c>
      <c r="F3417" s="7">
        <v>29.12968</v>
      </c>
      <c r="G3417" s="7">
        <v>28.7</v>
      </c>
      <c r="H3417" s="7">
        <v>30.114999999999998</v>
      </c>
      <c r="K3417" s="9">
        <f t="shared" si="267"/>
        <v>29.164999999999999</v>
      </c>
      <c r="L3417" s="9">
        <f t="shared" si="268"/>
        <v>28.324999999999999</v>
      </c>
      <c r="M3417" s="9">
        <f t="shared" si="269"/>
        <v>0.83999999999999986</v>
      </c>
    </row>
    <row r="3418" spans="1:13" x14ac:dyDescent="0.2">
      <c r="A3418" s="5">
        <v>3.5408300000000001</v>
      </c>
      <c r="B3418" s="5">
        <f t="shared" si="265"/>
        <v>3</v>
      </c>
      <c r="C3418" s="6">
        <f t="shared" si="266"/>
        <v>0.54083000000000014</v>
      </c>
      <c r="D3418" s="7">
        <v>29.31</v>
      </c>
      <c r="E3418" s="7">
        <v>28.74</v>
      </c>
      <c r="F3418" s="7">
        <v>29.208680000000001</v>
      </c>
      <c r="G3418" s="7">
        <v>28.605</v>
      </c>
      <c r="H3418" s="7">
        <v>30.13</v>
      </c>
      <c r="K3418" s="9">
        <f t="shared" si="267"/>
        <v>29.31</v>
      </c>
      <c r="L3418" s="9">
        <f t="shared" si="268"/>
        <v>28.605</v>
      </c>
      <c r="M3418" s="9">
        <f t="shared" si="269"/>
        <v>0.70499999999999829</v>
      </c>
    </row>
    <row r="3419" spans="1:13" x14ac:dyDescent="0.2">
      <c r="A3419" s="5">
        <v>3.5415700000000001</v>
      </c>
      <c r="B3419" s="5">
        <f t="shared" si="265"/>
        <v>3</v>
      </c>
      <c r="C3419" s="6">
        <f t="shared" si="266"/>
        <v>0.54157000000000011</v>
      </c>
      <c r="D3419" s="7">
        <v>29.375</v>
      </c>
      <c r="E3419" s="7">
        <v>28.715</v>
      </c>
      <c r="F3419" s="7">
        <v>29.3338</v>
      </c>
      <c r="G3419" s="7">
        <v>28.844999999999999</v>
      </c>
      <c r="H3419" s="7">
        <v>30.114999999999998</v>
      </c>
      <c r="K3419" s="9">
        <f t="shared" si="267"/>
        <v>29.375</v>
      </c>
      <c r="L3419" s="9">
        <f t="shared" si="268"/>
        <v>28.715</v>
      </c>
      <c r="M3419" s="9">
        <f t="shared" si="269"/>
        <v>0.66000000000000014</v>
      </c>
    </row>
    <row r="3420" spans="1:13" x14ac:dyDescent="0.2">
      <c r="A3420" s="5">
        <v>3.5423200000000001</v>
      </c>
      <c r="B3420" s="5">
        <f t="shared" si="265"/>
        <v>3</v>
      </c>
      <c r="C3420" s="6">
        <f t="shared" si="266"/>
        <v>0.54232000000000014</v>
      </c>
      <c r="D3420" s="7">
        <v>29.395</v>
      </c>
      <c r="E3420" s="7">
        <v>29.46</v>
      </c>
      <c r="F3420" s="7">
        <v>29.632760000000001</v>
      </c>
      <c r="G3420" s="7">
        <v>29.004999999999999</v>
      </c>
      <c r="H3420" s="7">
        <v>30.42</v>
      </c>
      <c r="K3420" s="9">
        <f t="shared" si="267"/>
        <v>29.632760000000001</v>
      </c>
      <c r="L3420" s="9">
        <f t="shared" si="268"/>
        <v>29.004999999999999</v>
      </c>
      <c r="M3420" s="9">
        <f t="shared" si="269"/>
        <v>0.62776000000000209</v>
      </c>
    </row>
    <row r="3421" spans="1:13" x14ac:dyDescent="0.2">
      <c r="A3421" s="5">
        <v>3.5430600000000001</v>
      </c>
      <c r="B3421" s="5">
        <f t="shared" si="265"/>
        <v>3</v>
      </c>
      <c r="C3421" s="6">
        <f t="shared" si="266"/>
        <v>0.5430600000000001</v>
      </c>
      <c r="D3421" s="7">
        <v>28.664999999999999</v>
      </c>
      <c r="E3421" s="7">
        <v>29.36</v>
      </c>
      <c r="F3421" s="7">
        <v>29.4739</v>
      </c>
      <c r="G3421" s="7">
        <v>29.26</v>
      </c>
      <c r="H3421" s="7">
        <v>30.555</v>
      </c>
      <c r="K3421" s="9">
        <f t="shared" si="267"/>
        <v>29.4739</v>
      </c>
      <c r="L3421" s="9">
        <f t="shared" si="268"/>
        <v>28.664999999999999</v>
      </c>
      <c r="M3421" s="9">
        <f t="shared" si="269"/>
        <v>0.80890000000000128</v>
      </c>
    </row>
    <row r="3422" spans="1:13" x14ac:dyDescent="0.2">
      <c r="A3422" s="5">
        <v>3.5438000000000001</v>
      </c>
      <c r="B3422" s="5">
        <f t="shared" si="265"/>
        <v>3</v>
      </c>
      <c r="C3422" s="6">
        <f t="shared" si="266"/>
        <v>0.54380000000000006</v>
      </c>
      <c r="D3422" s="7">
        <v>29.69</v>
      </c>
      <c r="E3422" s="7">
        <v>29.68</v>
      </c>
      <c r="F3422" s="7">
        <v>30.060580000000002</v>
      </c>
      <c r="G3422" s="7">
        <v>29.48</v>
      </c>
      <c r="H3422" s="7">
        <v>31.08</v>
      </c>
      <c r="K3422" s="9">
        <f t="shared" si="267"/>
        <v>30.060580000000002</v>
      </c>
      <c r="L3422" s="9">
        <f t="shared" si="268"/>
        <v>29.48</v>
      </c>
      <c r="M3422" s="9">
        <f t="shared" si="269"/>
        <v>0.58058000000000121</v>
      </c>
    </row>
    <row r="3423" spans="1:13" x14ac:dyDescent="0.2">
      <c r="A3423" s="5">
        <v>3.5445500000000001</v>
      </c>
      <c r="B3423" s="5">
        <f t="shared" si="265"/>
        <v>3</v>
      </c>
      <c r="C3423" s="6">
        <f t="shared" si="266"/>
        <v>0.54455000000000009</v>
      </c>
      <c r="D3423" s="7">
        <v>29.8</v>
      </c>
      <c r="E3423" s="7">
        <v>29.79</v>
      </c>
      <c r="F3423" s="7">
        <v>30.18732</v>
      </c>
      <c r="G3423" s="7">
        <v>29.53</v>
      </c>
      <c r="H3423" s="7">
        <v>31.25</v>
      </c>
      <c r="K3423" s="9">
        <f t="shared" si="267"/>
        <v>30.18732</v>
      </c>
      <c r="L3423" s="9">
        <f t="shared" si="268"/>
        <v>29.53</v>
      </c>
      <c r="M3423" s="9">
        <f t="shared" si="269"/>
        <v>0.65731999999999857</v>
      </c>
    </row>
    <row r="3424" spans="1:13" x14ac:dyDescent="0.2">
      <c r="A3424" s="5">
        <v>3.5452900000000001</v>
      </c>
      <c r="B3424" s="5">
        <f t="shared" si="265"/>
        <v>3</v>
      </c>
      <c r="C3424" s="6">
        <f t="shared" si="266"/>
        <v>0.54529000000000005</v>
      </c>
      <c r="D3424" s="7">
        <v>29.614999999999998</v>
      </c>
      <c r="E3424" s="7">
        <v>31.965</v>
      </c>
      <c r="F3424" s="7">
        <v>30.677129999999998</v>
      </c>
      <c r="G3424" s="7">
        <v>29.175000000000001</v>
      </c>
      <c r="H3424" s="7">
        <v>31.664999999999999</v>
      </c>
      <c r="K3424" s="9">
        <f t="shared" si="267"/>
        <v>31.965</v>
      </c>
      <c r="L3424" s="9">
        <f t="shared" si="268"/>
        <v>29.175000000000001</v>
      </c>
      <c r="M3424" s="9">
        <f t="shared" si="269"/>
        <v>2.7899999999999991</v>
      </c>
    </row>
    <row r="3425" spans="1:13" x14ac:dyDescent="0.2">
      <c r="A3425" s="5">
        <v>3.5460400000000001</v>
      </c>
      <c r="B3425" s="5">
        <f t="shared" si="265"/>
        <v>3</v>
      </c>
      <c r="C3425" s="6">
        <f t="shared" si="266"/>
        <v>0.54604000000000008</v>
      </c>
      <c r="D3425" s="7">
        <v>29.9</v>
      </c>
      <c r="E3425" s="7">
        <v>29.25</v>
      </c>
      <c r="F3425" s="7">
        <v>29.891549999999999</v>
      </c>
      <c r="G3425" s="7">
        <v>29.25</v>
      </c>
      <c r="H3425" s="7">
        <v>30.96</v>
      </c>
      <c r="K3425" s="9">
        <f t="shared" si="267"/>
        <v>29.9</v>
      </c>
      <c r="L3425" s="9">
        <f t="shared" si="268"/>
        <v>29.25</v>
      </c>
      <c r="M3425" s="9">
        <f t="shared" si="269"/>
        <v>0.64999999999999858</v>
      </c>
    </row>
    <row r="3426" spans="1:13" x14ac:dyDescent="0.2">
      <c r="A3426" s="5">
        <v>3.54678</v>
      </c>
      <c r="B3426" s="5">
        <f t="shared" si="265"/>
        <v>3</v>
      </c>
      <c r="C3426" s="6">
        <f t="shared" si="266"/>
        <v>0.54678000000000004</v>
      </c>
      <c r="D3426" s="7">
        <v>30.594999999999999</v>
      </c>
      <c r="E3426" s="7">
        <v>29.164999999999999</v>
      </c>
      <c r="F3426" s="7">
        <v>30.092230000000001</v>
      </c>
      <c r="G3426" s="7">
        <v>29.234999999999999</v>
      </c>
      <c r="H3426" s="7">
        <v>31.315000000000001</v>
      </c>
      <c r="K3426" s="9">
        <f t="shared" si="267"/>
        <v>30.594999999999999</v>
      </c>
      <c r="L3426" s="9">
        <f t="shared" si="268"/>
        <v>29.164999999999999</v>
      </c>
      <c r="M3426" s="9">
        <f t="shared" si="269"/>
        <v>1.4299999999999997</v>
      </c>
    </row>
    <row r="3427" spans="1:13" x14ac:dyDescent="0.2">
      <c r="A3427" s="5">
        <v>3.54752</v>
      </c>
      <c r="B3427" s="5">
        <f t="shared" si="265"/>
        <v>3</v>
      </c>
      <c r="C3427" s="6">
        <f t="shared" si="266"/>
        <v>0.54752000000000001</v>
      </c>
      <c r="D3427" s="7">
        <v>29.484999999999999</v>
      </c>
      <c r="E3427" s="7">
        <v>29.105</v>
      </c>
      <c r="F3427" s="7">
        <v>29.658670000000001</v>
      </c>
      <c r="G3427" s="7">
        <v>29.055</v>
      </c>
      <c r="H3427" s="7">
        <v>30.97</v>
      </c>
      <c r="K3427" s="9">
        <f t="shared" si="267"/>
        <v>29.658670000000001</v>
      </c>
      <c r="L3427" s="9">
        <f t="shared" si="268"/>
        <v>29.055</v>
      </c>
      <c r="M3427" s="9">
        <f t="shared" si="269"/>
        <v>0.60367000000000104</v>
      </c>
    </row>
    <row r="3428" spans="1:13" x14ac:dyDescent="0.2">
      <c r="A3428" s="5">
        <v>3.54827</v>
      </c>
      <c r="B3428" s="5">
        <f t="shared" si="265"/>
        <v>3</v>
      </c>
      <c r="C3428" s="6">
        <f t="shared" si="266"/>
        <v>0.54827000000000004</v>
      </c>
      <c r="D3428" s="7">
        <v>29.31</v>
      </c>
      <c r="E3428" s="7">
        <v>29.08</v>
      </c>
      <c r="F3428" s="7">
        <v>29.425709999999999</v>
      </c>
      <c r="G3428" s="7">
        <v>28.725000000000001</v>
      </c>
      <c r="H3428" s="7">
        <v>30.37</v>
      </c>
      <c r="K3428" s="9">
        <f t="shared" si="267"/>
        <v>29.425709999999999</v>
      </c>
      <c r="L3428" s="9">
        <f t="shared" si="268"/>
        <v>28.725000000000001</v>
      </c>
      <c r="M3428" s="9">
        <f t="shared" si="269"/>
        <v>0.70070999999999728</v>
      </c>
    </row>
    <row r="3429" spans="1:13" x14ac:dyDescent="0.2">
      <c r="A3429" s="5">
        <v>3.54901</v>
      </c>
      <c r="B3429" s="5">
        <f t="shared" si="265"/>
        <v>3</v>
      </c>
      <c r="C3429" s="6">
        <f t="shared" si="266"/>
        <v>0.54901</v>
      </c>
      <c r="D3429" s="7">
        <v>28.59</v>
      </c>
      <c r="E3429" s="7">
        <v>28.59</v>
      </c>
      <c r="F3429" s="7">
        <v>29.118970000000001</v>
      </c>
      <c r="G3429" s="7">
        <v>28.59</v>
      </c>
      <c r="H3429" s="7">
        <v>30.48</v>
      </c>
      <c r="K3429" s="9">
        <f t="shared" si="267"/>
        <v>29.118970000000001</v>
      </c>
      <c r="L3429" s="9">
        <f t="shared" si="268"/>
        <v>28.59</v>
      </c>
      <c r="M3429" s="9">
        <f t="shared" si="269"/>
        <v>0.52897000000000105</v>
      </c>
    </row>
    <row r="3430" spans="1:13" x14ac:dyDescent="0.2">
      <c r="A3430" s="5">
        <v>3.54975</v>
      </c>
      <c r="B3430" s="5">
        <f t="shared" si="265"/>
        <v>3</v>
      </c>
      <c r="C3430" s="6">
        <f t="shared" si="266"/>
        <v>0.54974999999999996</v>
      </c>
      <c r="D3430" s="7">
        <v>28.385000000000002</v>
      </c>
      <c r="E3430" s="7">
        <v>28.85</v>
      </c>
      <c r="F3430" s="7">
        <v>28.994209999999999</v>
      </c>
      <c r="G3430" s="7">
        <v>28.605</v>
      </c>
      <c r="H3430" s="7">
        <v>29.995000000000001</v>
      </c>
      <c r="K3430" s="9">
        <f t="shared" si="267"/>
        <v>28.994209999999999</v>
      </c>
      <c r="L3430" s="9">
        <f t="shared" si="268"/>
        <v>28.385000000000002</v>
      </c>
      <c r="M3430" s="9">
        <f t="shared" si="269"/>
        <v>0.60920999999999736</v>
      </c>
    </row>
    <row r="3431" spans="1:13" x14ac:dyDescent="0.2">
      <c r="A3431" s="5">
        <v>3.5505</v>
      </c>
      <c r="B3431" s="5">
        <f t="shared" si="265"/>
        <v>3</v>
      </c>
      <c r="C3431" s="6">
        <f t="shared" si="266"/>
        <v>0.55049999999999999</v>
      </c>
      <c r="D3431" s="7">
        <v>28.344999999999999</v>
      </c>
      <c r="E3431" s="7">
        <v>28.69</v>
      </c>
      <c r="F3431" s="7">
        <v>28.81109</v>
      </c>
      <c r="G3431" s="7">
        <v>28.2</v>
      </c>
      <c r="H3431" s="7">
        <v>29.65</v>
      </c>
      <c r="K3431" s="9">
        <f t="shared" si="267"/>
        <v>28.81109</v>
      </c>
      <c r="L3431" s="9">
        <f t="shared" si="268"/>
        <v>28.2</v>
      </c>
      <c r="M3431" s="9">
        <f t="shared" si="269"/>
        <v>0.6110900000000008</v>
      </c>
    </row>
    <row r="3432" spans="1:13" x14ac:dyDescent="0.2">
      <c r="A3432" s="5">
        <v>3.55124</v>
      </c>
      <c r="B3432" s="5">
        <f t="shared" si="265"/>
        <v>3</v>
      </c>
      <c r="C3432" s="6">
        <f t="shared" si="266"/>
        <v>0.55123999999999995</v>
      </c>
      <c r="D3432" s="7">
        <v>28.614999999999998</v>
      </c>
      <c r="E3432" s="7">
        <v>28.59</v>
      </c>
      <c r="F3432" s="7">
        <v>28.788350000000001</v>
      </c>
      <c r="G3432" s="7">
        <v>28.164999999999999</v>
      </c>
      <c r="H3432" s="7">
        <v>29.65</v>
      </c>
      <c r="K3432" s="9">
        <f t="shared" si="267"/>
        <v>28.788350000000001</v>
      </c>
      <c r="L3432" s="9">
        <f t="shared" si="268"/>
        <v>28.164999999999999</v>
      </c>
      <c r="M3432" s="9">
        <f t="shared" si="269"/>
        <v>0.62335000000000207</v>
      </c>
    </row>
    <row r="3433" spans="1:13" x14ac:dyDescent="0.2">
      <c r="A3433" s="5">
        <v>3.55199</v>
      </c>
      <c r="B3433" s="5">
        <f t="shared" si="265"/>
        <v>3</v>
      </c>
      <c r="C3433" s="6">
        <f t="shared" si="266"/>
        <v>0.55198999999999998</v>
      </c>
      <c r="D3433" s="7">
        <v>28.37</v>
      </c>
      <c r="E3433" s="7">
        <v>28.824999999999999</v>
      </c>
      <c r="F3433" s="7">
        <v>28.766159999999999</v>
      </c>
      <c r="G3433" s="7">
        <v>28.1</v>
      </c>
      <c r="H3433" s="7">
        <v>29.69</v>
      </c>
      <c r="K3433" s="9">
        <f t="shared" si="267"/>
        <v>28.824999999999999</v>
      </c>
      <c r="L3433" s="9">
        <f t="shared" si="268"/>
        <v>28.1</v>
      </c>
      <c r="M3433" s="9">
        <f t="shared" si="269"/>
        <v>0.72499999999999787</v>
      </c>
    </row>
    <row r="3434" spans="1:13" x14ac:dyDescent="0.2">
      <c r="A3434" s="5">
        <v>3.5527299999999999</v>
      </c>
      <c r="B3434" s="5">
        <f t="shared" si="265"/>
        <v>3</v>
      </c>
      <c r="C3434" s="6">
        <f t="shared" si="266"/>
        <v>0.55272999999999994</v>
      </c>
      <c r="D3434" s="7">
        <v>28.13</v>
      </c>
      <c r="E3434" s="7">
        <v>30.015000000000001</v>
      </c>
      <c r="F3434" s="7">
        <v>29.127949999999998</v>
      </c>
      <c r="G3434" s="7">
        <v>28.37</v>
      </c>
      <c r="H3434" s="7">
        <v>29.715</v>
      </c>
      <c r="K3434" s="9">
        <f t="shared" si="267"/>
        <v>30.015000000000001</v>
      </c>
      <c r="L3434" s="9">
        <f t="shared" si="268"/>
        <v>28.13</v>
      </c>
      <c r="M3434" s="9">
        <f t="shared" si="269"/>
        <v>1.8850000000000016</v>
      </c>
    </row>
    <row r="3435" spans="1:13" x14ac:dyDescent="0.2">
      <c r="A3435" s="5">
        <v>3.5534699999999999</v>
      </c>
      <c r="B3435" s="5">
        <f t="shared" si="265"/>
        <v>3</v>
      </c>
      <c r="C3435" s="6">
        <f t="shared" si="266"/>
        <v>0.55346999999999991</v>
      </c>
      <c r="D3435" s="7">
        <v>28.02</v>
      </c>
      <c r="E3435" s="7">
        <v>28.664999999999999</v>
      </c>
      <c r="F3435" s="7">
        <v>28.62811</v>
      </c>
      <c r="G3435" s="7">
        <v>27.99</v>
      </c>
      <c r="H3435" s="7">
        <v>29.48</v>
      </c>
      <c r="K3435" s="9">
        <f t="shared" si="267"/>
        <v>28.664999999999999</v>
      </c>
      <c r="L3435" s="9">
        <f t="shared" si="268"/>
        <v>27.99</v>
      </c>
      <c r="M3435" s="9">
        <f t="shared" si="269"/>
        <v>0.67500000000000071</v>
      </c>
    </row>
    <row r="3436" spans="1:13" x14ac:dyDescent="0.2">
      <c r="A3436" s="5">
        <v>3.5542199999999999</v>
      </c>
      <c r="B3436" s="5">
        <f t="shared" si="265"/>
        <v>3</v>
      </c>
      <c r="C3436" s="6">
        <f t="shared" si="266"/>
        <v>0.55421999999999993</v>
      </c>
      <c r="D3436" s="7">
        <v>28.85</v>
      </c>
      <c r="E3436" s="7">
        <v>28.675000000000001</v>
      </c>
      <c r="F3436" s="7">
        <v>28.906739999999999</v>
      </c>
      <c r="G3436" s="7">
        <v>28.21</v>
      </c>
      <c r="H3436" s="7">
        <v>29.65</v>
      </c>
      <c r="K3436" s="9">
        <f t="shared" si="267"/>
        <v>28.906739999999999</v>
      </c>
      <c r="L3436" s="9">
        <f t="shared" si="268"/>
        <v>28.21</v>
      </c>
      <c r="M3436" s="9">
        <f t="shared" si="269"/>
        <v>0.69673999999999836</v>
      </c>
    </row>
    <row r="3437" spans="1:13" x14ac:dyDescent="0.2">
      <c r="A3437" s="5">
        <v>3.5549599999999999</v>
      </c>
      <c r="B3437" s="5">
        <f t="shared" si="265"/>
        <v>3</v>
      </c>
      <c r="C3437" s="6">
        <f t="shared" si="266"/>
        <v>0.5549599999999999</v>
      </c>
      <c r="D3437" s="7">
        <v>28.26</v>
      </c>
      <c r="E3437" s="7">
        <v>30.1</v>
      </c>
      <c r="F3437" s="7">
        <v>29.23019</v>
      </c>
      <c r="G3437" s="7">
        <v>28.58</v>
      </c>
      <c r="H3437" s="7">
        <v>29.8</v>
      </c>
      <c r="K3437" s="9">
        <f t="shared" si="267"/>
        <v>30.1</v>
      </c>
      <c r="L3437" s="9">
        <f t="shared" si="268"/>
        <v>28.26</v>
      </c>
      <c r="M3437" s="9">
        <f t="shared" si="269"/>
        <v>1.8399999999999999</v>
      </c>
    </row>
    <row r="3438" spans="1:13" x14ac:dyDescent="0.2">
      <c r="A3438" s="5">
        <v>3.5556999999999999</v>
      </c>
      <c r="B3438" s="5">
        <f t="shared" si="265"/>
        <v>3</v>
      </c>
      <c r="C3438" s="6">
        <f t="shared" si="266"/>
        <v>0.55569999999999986</v>
      </c>
      <c r="D3438" s="7">
        <v>28.164999999999999</v>
      </c>
      <c r="E3438" s="7">
        <v>28.64</v>
      </c>
      <c r="F3438" s="7">
        <v>28.86384</v>
      </c>
      <c r="G3438" s="7">
        <v>28.53</v>
      </c>
      <c r="H3438" s="7">
        <v>29.97</v>
      </c>
      <c r="K3438" s="9">
        <f t="shared" si="267"/>
        <v>28.86384</v>
      </c>
      <c r="L3438" s="9">
        <f t="shared" si="268"/>
        <v>28.164999999999999</v>
      </c>
      <c r="M3438" s="9">
        <f t="shared" si="269"/>
        <v>0.69884000000000057</v>
      </c>
    </row>
    <row r="3439" spans="1:13" x14ac:dyDescent="0.2">
      <c r="A3439" s="5">
        <v>3.5564499999999999</v>
      </c>
      <c r="B3439" s="5">
        <f t="shared" si="265"/>
        <v>3</v>
      </c>
      <c r="C3439" s="6">
        <f t="shared" si="266"/>
        <v>0.55644999999999989</v>
      </c>
      <c r="D3439" s="7">
        <v>28.215</v>
      </c>
      <c r="E3439" s="7">
        <v>30.44</v>
      </c>
      <c r="F3439" s="7">
        <v>29.34534</v>
      </c>
      <c r="G3439" s="7">
        <v>28.405000000000001</v>
      </c>
      <c r="H3439" s="7">
        <v>30.14</v>
      </c>
      <c r="K3439" s="9">
        <f t="shared" si="267"/>
        <v>30.44</v>
      </c>
      <c r="L3439" s="9">
        <f t="shared" si="268"/>
        <v>28.215</v>
      </c>
      <c r="M3439" s="9">
        <f t="shared" si="269"/>
        <v>2.2250000000000014</v>
      </c>
    </row>
    <row r="3440" spans="1:13" x14ac:dyDescent="0.2">
      <c r="A3440" s="5">
        <v>3.5571899999999999</v>
      </c>
      <c r="B3440" s="5">
        <f t="shared" si="265"/>
        <v>3</v>
      </c>
      <c r="C3440" s="6">
        <f t="shared" si="266"/>
        <v>0.55718999999999985</v>
      </c>
      <c r="D3440" s="7">
        <v>28.114999999999998</v>
      </c>
      <c r="E3440" s="7">
        <v>28.7</v>
      </c>
      <c r="F3440" s="7">
        <v>28.90607</v>
      </c>
      <c r="G3440" s="7">
        <v>28.405000000000001</v>
      </c>
      <c r="H3440" s="7">
        <v>30.065000000000001</v>
      </c>
      <c r="K3440" s="9">
        <f t="shared" si="267"/>
        <v>28.90607</v>
      </c>
      <c r="L3440" s="9">
        <f t="shared" si="268"/>
        <v>28.114999999999998</v>
      </c>
      <c r="M3440" s="9">
        <f t="shared" si="269"/>
        <v>0.79107000000000127</v>
      </c>
    </row>
    <row r="3441" spans="1:13" x14ac:dyDescent="0.2">
      <c r="A3441" s="5">
        <v>3.5579399999999999</v>
      </c>
      <c r="B3441" s="5">
        <f t="shared" si="265"/>
        <v>3</v>
      </c>
      <c r="C3441" s="6">
        <f t="shared" si="266"/>
        <v>0.55793999999999988</v>
      </c>
      <c r="D3441" s="7">
        <v>27.58</v>
      </c>
      <c r="E3441" s="7">
        <v>28.25</v>
      </c>
      <c r="F3441" s="7">
        <v>28.567810000000001</v>
      </c>
      <c r="G3441" s="7">
        <v>28.175000000000001</v>
      </c>
      <c r="H3441" s="7">
        <v>30.02</v>
      </c>
      <c r="K3441" s="9">
        <f t="shared" si="267"/>
        <v>28.567810000000001</v>
      </c>
      <c r="L3441" s="9">
        <f t="shared" si="268"/>
        <v>27.58</v>
      </c>
      <c r="M3441" s="9">
        <f t="shared" si="269"/>
        <v>0.98781000000000319</v>
      </c>
    </row>
    <row r="3442" spans="1:13" x14ac:dyDescent="0.2">
      <c r="A3442" s="5">
        <v>3.5586799999999998</v>
      </c>
      <c r="B3442" s="5">
        <f t="shared" si="265"/>
        <v>3</v>
      </c>
      <c r="C3442" s="6">
        <f t="shared" si="266"/>
        <v>0.55867999999999984</v>
      </c>
      <c r="D3442" s="7">
        <v>27.92</v>
      </c>
      <c r="E3442" s="7">
        <v>28.42</v>
      </c>
      <c r="F3442" s="7">
        <v>28.567959999999999</v>
      </c>
      <c r="G3442" s="7">
        <v>28.2</v>
      </c>
      <c r="H3442" s="7">
        <v>29.65</v>
      </c>
      <c r="K3442" s="9">
        <f t="shared" si="267"/>
        <v>28.567959999999999</v>
      </c>
      <c r="L3442" s="9">
        <f t="shared" si="268"/>
        <v>27.92</v>
      </c>
      <c r="M3442" s="9">
        <f t="shared" si="269"/>
        <v>0.64795999999999765</v>
      </c>
    </row>
    <row r="3443" spans="1:13" x14ac:dyDescent="0.2">
      <c r="A3443" s="5">
        <v>3.5594199999999998</v>
      </c>
      <c r="B3443" s="5">
        <f t="shared" si="265"/>
        <v>3</v>
      </c>
      <c r="C3443" s="6">
        <f t="shared" si="266"/>
        <v>0.55941999999999981</v>
      </c>
      <c r="D3443" s="7">
        <v>27.58</v>
      </c>
      <c r="E3443" s="7">
        <v>29.99</v>
      </c>
      <c r="F3443" s="7">
        <v>28.830249999999999</v>
      </c>
      <c r="G3443" s="7">
        <v>28.015000000000001</v>
      </c>
      <c r="H3443" s="7">
        <v>29.69</v>
      </c>
      <c r="K3443" s="9">
        <f t="shared" si="267"/>
        <v>29.99</v>
      </c>
      <c r="L3443" s="9">
        <f t="shared" si="268"/>
        <v>27.58</v>
      </c>
      <c r="M3443" s="9">
        <f t="shared" si="269"/>
        <v>2.41</v>
      </c>
    </row>
    <row r="3444" spans="1:13" x14ac:dyDescent="0.2">
      <c r="A3444" s="5">
        <v>3.5601699999999998</v>
      </c>
      <c r="B3444" s="5">
        <f t="shared" si="265"/>
        <v>3</v>
      </c>
      <c r="C3444" s="6">
        <f t="shared" si="266"/>
        <v>0.56016999999999983</v>
      </c>
      <c r="D3444" s="7">
        <v>27.69</v>
      </c>
      <c r="E3444" s="7">
        <v>28.434999999999999</v>
      </c>
      <c r="F3444" s="7">
        <v>28.406040000000001</v>
      </c>
      <c r="G3444" s="7">
        <v>27.88</v>
      </c>
      <c r="H3444" s="7">
        <v>29.335000000000001</v>
      </c>
      <c r="K3444" s="9">
        <f t="shared" si="267"/>
        <v>28.434999999999999</v>
      </c>
      <c r="L3444" s="9">
        <f t="shared" si="268"/>
        <v>27.69</v>
      </c>
      <c r="M3444" s="9">
        <f t="shared" si="269"/>
        <v>0.74499999999999744</v>
      </c>
    </row>
    <row r="3445" spans="1:13" x14ac:dyDescent="0.2">
      <c r="A3445" s="5">
        <v>3.5609099999999998</v>
      </c>
      <c r="B3445" s="5">
        <f t="shared" si="265"/>
        <v>3</v>
      </c>
      <c r="C3445" s="6">
        <f t="shared" si="266"/>
        <v>0.5609099999999998</v>
      </c>
      <c r="D3445" s="7">
        <v>27.75</v>
      </c>
      <c r="E3445" s="7">
        <v>27.995000000000001</v>
      </c>
      <c r="F3445" s="7">
        <v>28.18854</v>
      </c>
      <c r="G3445" s="7">
        <v>27.66</v>
      </c>
      <c r="H3445" s="7">
        <v>29.32</v>
      </c>
      <c r="K3445" s="9">
        <f t="shared" si="267"/>
        <v>28.18854</v>
      </c>
      <c r="L3445" s="9">
        <f t="shared" si="268"/>
        <v>27.66</v>
      </c>
      <c r="M3445" s="9">
        <f t="shared" si="269"/>
        <v>0.52853999999999957</v>
      </c>
    </row>
    <row r="3446" spans="1:13" x14ac:dyDescent="0.2">
      <c r="A3446" s="5">
        <v>3.5616500000000002</v>
      </c>
      <c r="B3446" s="5">
        <f t="shared" si="265"/>
        <v>3</v>
      </c>
      <c r="C3446" s="6">
        <f t="shared" si="266"/>
        <v>0.5616500000000002</v>
      </c>
      <c r="D3446" s="7">
        <v>27.495000000000001</v>
      </c>
      <c r="E3446" s="7">
        <v>29.574999999999999</v>
      </c>
      <c r="F3446" s="7">
        <v>28.640640000000001</v>
      </c>
      <c r="G3446" s="7">
        <v>27.835000000000001</v>
      </c>
      <c r="H3446" s="7">
        <v>29.274999999999999</v>
      </c>
      <c r="K3446" s="9">
        <f t="shared" si="267"/>
        <v>29.574999999999999</v>
      </c>
      <c r="L3446" s="9">
        <f t="shared" si="268"/>
        <v>27.495000000000001</v>
      </c>
      <c r="M3446" s="9">
        <f t="shared" si="269"/>
        <v>2.0799999999999983</v>
      </c>
    </row>
    <row r="3447" spans="1:13" x14ac:dyDescent="0.2">
      <c r="A3447" s="5">
        <v>3.5623999999999998</v>
      </c>
      <c r="B3447" s="5">
        <f t="shared" si="265"/>
        <v>3</v>
      </c>
      <c r="C3447" s="6">
        <f t="shared" si="266"/>
        <v>0.56239999999999979</v>
      </c>
      <c r="D3447" s="7">
        <v>27.48</v>
      </c>
      <c r="E3447" s="7">
        <v>29.695</v>
      </c>
      <c r="F3447" s="7">
        <v>28.669720000000002</v>
      </c>
      <c r="G3447" s="7">
        <v>27.895</v>
      </c>
      <c r="H3447" s="7">
        <v>29.395</v>
      </c>
      <c r="K3447" s="9">
        <f t="shared" si="267"/>
        <v>29.695</v>
      </c>
      <c r="L3447" s="9">
        <f t="shared" si="268"/>
        <v>27.48</v>
      </c>
      <c r="M3447" s="9">
        <f t="shared" si="269"/>
        <v>2.2149999999999999</v>
      </c>
    </row>
    <row r="3448" spans="1:13" x14ac:dyDescent="0.2">
      <c r="A3448" s="5">
        <v>3.5631400000000002</v>
      </c>
      <c r="B3448" s="5">
        <f t="shared" si="265"/>
        <v>3</v>
      </c>
      <c r="C3448" s="6">
        <f t="shared" si="266"/>
        <v>0.5631400000000002</v>
      </c>
      <c r="D3448" s="7">
        <v>27.385000000000002</v>
      </c>
      <c r="E3448" s="7">
        <v>29.34</v>
      </c>
      <c r="F3448" s="7">
        <v>28.40146</v>
      </c>
      <c r="G3448" s="7">
        <v>27.76</v>
      </c>
      <c r="H3448" s="7">
        <v>29.04</v>
      </c>
      <c r="K3448" s="9">
        <f t="shared" si="267"/>
        <v>29.34</v>
      </c>
      <c r="L3448" s="9">
        <f t="shared" si="268"/>
        <v>27.385000000000002</v>
      </c>
      <c r="M3448" s="9">
        <f t="shared" si="269"/>
        <v>1.9549999999999983</v>
      </c>
    </row>
    <row r="3449" spans="1:13" x14ac:dyDescent="0.2">
      <c r="A3449" s="5">
        <v>3.5638899999999998</v>
      </c>
      <c r="B3449" s="5">
        <f t="shared" si="265"/>
        <v>3</v>
      </c>
      <c r="C3449" s="6">
        <f t="shared" si="266"/>
        <v>0.56388999999999978</v>
      </c>
      <c r="D3449" s="7">
        <v>27.2</v>
      </c>
      <c r="E3449" s="7">
        <v>28.14</v>
      </c>
      <c r="F3449" s="7">
        <v>28.129059999999999</v>
      </c>
      <c r="G3449" s="7">
        <v>27.905000000000001</v>
      </c>
      <c r="H3449" s="7">
        <v>29.15</v>
      </c>
      <c r="K3449" s="9">
        <f t="shared" si="267"/>
        <v>28.14</v>
      </c>
      <c r="L3449" s="9">
        <f t="shared" si="268"/>
        <v>27.2</v>
      </c>
      <c r="M3449" s="9">
        <f t="shared" si="269"/>
        <v>0.94000000000000128</v>
      </c>
    </row>
    <row r="3450" spans="1:13" x14ac:dyDescent="0.2">
      <c r="A3450" s="5">
        <v>3.5646300000000002</v>
      </c>
      <c r="B3450" s="5">
        <f t="shared" si="265"/>
        <v>3</v>
      </c>
      <c r="C3450" s="6">
        <f t="shared" si="266"/>
        <v>0.56463000000000019</v>
      </c>
      <c r="D3450" s="7">
        <v>27.93</v>
      </c>
      <c r="E3450" s="7">
        <v>28.285</v>
      </c>
      <c r="F3450" s="7">
        <v>28.340420000000002</v>
      </c>
      <c r="G3450" s="7">
        <v>27.835000000000001</v>
      </c>
      <c r="H3450" s="7">
        <v>29.175000000000001</v>
      </c>
      <c r="K3450" s="9">
        <f t="shared" si="267"/>
        <v>28.340420000000002</v>
      </c>
      <c r="L3450" s="9">
        <f t="shared" si="268"/>
        <v>27.835000000000001</v>
      </c>
      <c r="M3450" s="9">
        <f t="shared" si="269"/>
        <v>0.50542000000000087</v>
      </c>
    </row>
    <row r="3451" spans="1:13" x14ac:dyDescent="0.2">
      <c r="A3451" s="5">
        <v>3.5653700000000002</v>
      </c>
      <c r="B3451" s="5">
        <f t="shared" si="265"/>
        <v>3</v>
      </c>
      <c r="C3451" s="6">
        <f t="shared" si="266"/>
        <v>0.56537000000000015</v>
      </c>
      <c r="D3451" s="7">
        <v>27.71</v>
      </c>
      <c r="E3451" s="7">
        <v>29.295000000000002</v>
      </c>
      <c r="F3451" s="7">
        <v>28.442080000000001</v>
      </c>
      <c r="G3451" s="7">
        <v>27.71</v>
      </c>
      <c r="H3451" s="7">
        <v>28.995000000000001</v>
      </c>
      <c r="K3451" s="9">
        <f t="shared" si="267"/>
        <v>29.295000000000002</v>
      </c>
      <c r="L3451" s="9">
        <f t="shared" si="268"/>
        <v>27.71</v>
      </c>
      <c r="M3451" s="9">
        <f t="shared" si="269"/>
        <v>1.5850000000000009</v>
      </c>
    </row>
    <row r="3452" spans="1:13" x14ac:dyDescent="0.2">
      <c r="A3452" s="5">
        <v>3.5661200000000002</v>
      </c>
      <c r="B3452" s="5">
        <f t="shared" si="265"/>
        <v>3</v>
      </c>
      <c r="C3452" s="6">
        <f t="shared" si="266"/>
        <v>0.56612000000000018</v>
      </c>
      <c r="D3452" s="7">
        <v>27.725000000000001</v>
      </c>
      <c r="E3452" s="7">
        <v>29.254999999999999</v>
      </c>
      <c r="F3452" s="7">
        <v>28.50874</v>
      </c>
      <c r="G3452" s="7">
        <v>27.93</v>
      </c>
      <c r="H3452" s="7">
        <v>28.954999999999998</v>
      </c>
      <c r="K3452" s="9">
        <f t="shared" si="267"/>
        <v>29.254999999999999</v>
      </c>
      <c r="L3452" s="9">
        <f t="shared" si="268"/>
        <v>27.725000000000001</v>
      </c>
      <c r="M3452" s="9">
        <f t="shared" si="269"/>
        <v>1.5299999999999976</v>
      </c>
    </row>
    <row r="3453" spans="1:13" x14ac:dyDescent="0.2">
      <c r="A3453" s="5">
        <v>3.5668600000000001</v>
      </c>
      <c r="B3453" s="5">
        <f t="shared" si="265"/>
        <v>3</v>
      </c>
      <c r="C3453" s="6">
        <f t="shared" si="266"/>
        <v>0.56686000000000014</v>
      </c>
      <c r="D3453" s="7">
        <v>27.395</v>
      </c>
      <c r="E3453" s="7">
        <v>28.335000000000001</v>
      </c>
      <c r="F3453" s="7">
        <v>28.26107</v>
      </c>
      <c r="G3453" s="7">
        <v>27.93</v>
      </c>
      <c r="H3453" s="7">
        <v>29.03</v>
      </c>
      <c r="K3453" s="9">
        <f t="shared" si="267"/>
        <v>28.335000000000001</v>
      </c>
      <c r="L3453" s="9">
        <f t="shared" si="268"/>
        <v>27.395</v>
      </c>
      <c r="M3453" s="9">
        <f t="shared" si="269"/>
        <v>0.94000000000000128</v>
      </c>
    </row>
    <row r="3454" spans="1:13" x14ac:dyDescent="0.2">
      <c r="A3454" s="5">
        <v>3.5676000000000001</v>
      </c>
      <c r="B3454" s="5">
        <f t="shared" si="265"/>
        <v>3</v>
      </c>
      <c r="C3454" s="6">
        <f t="shared" si="266"/>
        <v>0.5676000000000001</v>
      </c>
      <c r="D3454" s="7">
        <v>27.69</v>
      </c>
      <c r="E3454" s="7">
        <v>28.495000000000001</v>
      </c>
      <c r="F3454" s="7">
        <v>28.319050000000001</v>
      </c>
      <c r="G3454" s="7">
        <v>27.76</v>
      </c>
      <c r="H3454" s="7">
        <v>29.125</v>
      </c>
      <c r="K3454" s="9">
        <f t="shared" si="267"/>
        <v>28.495000000000001</v>
      </c>
      <c r="L3454" s="9">
        <f t="shared" si="268"/>
        <v>27.69</v>
      </c>
      <c r="M3454" s="9">
        <f t="shared" si="269"/>
        <v>0.80499999999999972</v>
      </c>
    </row>
    <row r="3455" spans="1:13" x14ac:dyDescent="0.2">
      <c r="A3455" s="5">
        <v>3.5683500000000001</v>
      </c>
      <c r="B3455" s="5">
        <f t="shared" si="265"/>
        <v>3</v>
      </c>
      <c r="C3455" s="6">
        <f t="shared" si="266"/>
        <v>0.56835000000000013</v>
      </c>
      <c r="D3455" s="7">
        <v>27.614999999999998</v>
      </c>
      <c r="E3455" s="7">
        <v>29.23</v>
      </c>
      <c r="F3455" s="7">
        <v>28.370139999999999</v>
      </c>
      <c r="G3455" s="7">
        <v>27.574999999999999</v>
      </c>
      <c r="H3455" s="7">
        <v>28.93</v>
      </c>
      <c r="K3455" s="9">
        <f t="shared" si="267"/>
        <v>29.23</v>
      </c>
      <c r="L3455" s="9">
        <f t="shared" si="268"/>
        <v>27.574999999999999</v>
      </c>
      <c r="M3455" s="9">
        <f t="shared" si="269"/>
        <v>1.6550000000000011</v>
      </c>
    </row>
    <row r="3456" spans="1:13" x14ac:dyDescent="0.2">
      <c r="A3456" s="5">
        <v>3.5690900000000001</v>
      </c>
      <c r="B3456" s="5">
        <f t="shared" si="265"/>
        <v>3</v>
      </c>
      <c r="C3456" s="6">
        <f t="shared" si="266"/>
        <v>0.5690900000000001</v>
      </c>
      <c r="D3456" s="7">
        <v>27.64</v>
      </c>
      <c r="E3456" s="7">
        <v>29.11</v>
      </c>
      <c r="F3456" s="7">
        <v>28.37378</v>
      </c>
      <c r="G3456" s="7">
        <v>27.555</v>
      </c>
      <c r="H3456" s="7">
        <v>28.81</v>
      </c>
      <c r="K3456" s="9">
        <f t="shared" si="267"/>
        <v>29.11</v>
      </c>
      <c r="L3456" s="9">
        <f t="shared" si="268"/>
        <v>27.555</v>
      </c>
      <c r="M3456" s="9">
        <f t="shared" si="269"/>
        <v>1.5549999999999997</v>
      </c>
    </row>
    <row r="3457" spans="1:13" x14ac:dyDescent="0.2">
      <c r="A3457" s="5">
        <v>3.5698300000000001</v>
      </c>
      <c r="B3457" s="5">
        <f t="shared" si="265"/>
        <v>3</v>
      </c>
      <c r="C3457" s="6">
        <f t="shared" si="266"/>
        <v>0.56983000000000006</v>
      </c>
      <c r="D3457" s="7">
        <v>27.58</v>
      </c>
      <c r="E3457" s="7">
        <v>29.145</v>
      </c>
      <c r="F3457" s="7">
        <v>28.33541</v>
      </c>
      <c r="G3457" s="7">
        <v>27.66</v>
      </c>
      <c r="H3457" s="7">
        <v>28.844999999999999</v>
      </c>
      <c r="K3457" s="9">
        <f t="shared" si="267"/>
        <v>29.145</v>
      </c>
      <c r="L3457" s="9">
        <f t="shared" si="268"/>
        <v>27.58</v>
      </c>
      <c r="M3457" s="9">
        <f t="shared" si="269"/>
        <v>1.5650000000000013</v>
      </c>
    </row>
    <row r="3458" spans="1:13" x14ac:dyDescent="0.2">
      <c r="A3458" s="5">
        <v>3.5705800000000001</v>
      </c>
      <c r="B3458" s="5">
        <f t="shared" ref="B3458:B3521" si="270">INT(A3458)</f>
        <v>3</v>
      </c>
      <c r="C3458" s="6">
        <f t="shared" ref="C3458:C3521" si="271">A3458-B3458</f>
        <v>0.57058000000000009</v>
      </c>
      <c r="D3458" s="7">
        <v>27.625</v>
      </c>
      <c r="E3458" s="7">
        <v>27.844999999999999</v>
      </c>
      <c r="F3458" s="7">
        <v>28.06775</v>
      </c>
      <c r="G3458" s="7">
        <v>27.7</v>
      </c>
      <c r="H3458" s="7">
        <v>28.734999999999999</v>
      </c>
      <c r="K3458" s="9">
        <f t="shared" ref="K3458:K3521" si="272">MAX(D3458:G3458)</f>
        <v>28.06775</v>
      </c>
      <c r="L3458" s="9">
        <f t="shared" ref="L3458:L3521" si="273">MIN(D3458:G3458)</f>
        <v>27.625</v>
      </c>
      <c r="M3458" s="9">
        <f t="shared" si="269"/>
        <v>0.4427500000000002</v>
      </c>
    </row>
    <row r="3459" spans="1:13" x14ac:dyDescent="0.2">
      <c r="A3459" s="5">
        <v>3.5713200000000001</v>
      </c>
      <c r="B3459" s="5">
        <f t="shared" si="270"/>
        <v>3</v>
      </c>
      <c r="C3459" s="6">
        <f t="shared" si="271"/>
        <v>0.57132000000000005</v>
      </c>
      <c r="D3459" s="7">
        <v>27.454999999999998</v>
      </c>
      <c r="E3459" s="7">
        <v>28.13</v>
      </c>
      <c r="F3459" s="7">
        <v>28.101240000000001</v>
      </c>
      <c r="G3459" s="7">
        <v>27.71</v>
      </c>
      <c r="H3459" s="7">
        <v>28.885000000000002</v>
      </c>
      <c r="K3459" s="9">
        <f t="shared" si="272"/>
        <v>28.13</v>
      </c>
      <c r="L3459" s="9">
        <f t="shared" si="273"/>
        <v>27.454999999999998</v>
      </c>
      <c r="M3459" s="9">
        <f t="shared" ref="M3459:M3522" si="274">K3459-L3459</f>
        <v>0.67500000000000071</v>
      </c>
    </row>
    <row r="3460" spans="1:13" x14ac:dyDescent="0.2">
      <c r="A3460" s="5">
        <v>3.5720700000000001</v>
      </c>
      <c r="B3460" s="5">
        <f t="shared" si="270"/>
        <v>3</v>
      </c>
      <c r="C3460" s="6">
        <f t="shared" si="271"/>
        <v>0.57207000000000008</v>
      </c>
      <c r="D3460" s="7">
        <v>27.25</v>
      </c>
      <c r="E3460" s="7">
        <v>28.04</v>
      </c>
      <c r="F3460" s="7">
        <v>28.004899999999999</v>
      </c>
      <c r="G3460" s="7">
        <v>27.64</v>
      </c>
      <c r="H3460" s="7">
        <v>28.785</v>
      </c>
      <c r="K3460" s="9">
        <f t="shared" si="272"/>
        <v>28.04</v>
      </c>
      <c r="L3460" s="9">
        <f t="shared" si="273"/>
        <v>27.25</v>
      </c>
      <c r="M3460" s="9">
        <f t="shared" si="274"/>
        <v>0.78999999999999915</v>
      </c>
    </row>
    <row r="3461" spans="1:13" x14ac:dyDescent="0.2">
      <c r="A3461" s="5">
        <v>3.57281</v>
      </c>
      <c r="B3461" s="5">
        <f t="shared" si="270"/>
        <v>3</v>
      </c>
      <c r="C3461" s="6">
        <f t="shared" si="271"/>
        <v>0.57281000000000004</v>
      </c>
      <c r="D3461" s="7">
        <v>27.225000000000001</v>
      </c>
      <c r="E3461" s="7">
        <v>28.215</v>
      </c>
      <c r="F3461" s="7">
        <v>28.090720000000001</v>
      </c>
      <c r="G3461" s="7">
        <v>27.81</v>
      </c>
      <c r="H3461" s="7">
        <v>28.795000000000002</v>
      </c>
      <c r="K3461" s="9">
        <f t="shared" si="272"/>
        <v>28.215</v>
      </c>
      <c r="L3461" s="9">
        <f t="shared" si="273"/>
        <v>27.225000000000001</v>
      </c>
      <c r="M3461" s="9">
        <f t="shared" si="274"/>
        <v>0.98999999999999844</v>
      </c>
    </row>
    <row r="3462" spans="1:13" x14ac:dyDescent="0.2">
      <c r="A3462" s="5">
        <v>3.57355</v>
      </c>
      <c r="B3462" s="5">
        <f t="shared" si="270"/>
        <v>3</v>
      </c>
      <c r="C3462" s="6">
        <f t="shared" si="271"/>
        <v>0.57355</v>
      </c>
      <c r="D3462" s="7">
        <v>27.625</v>
      </c>
      <c r="E3462" s="7">
        <v>28.925000000000001</v>
      </c>
      <c r="F3462" s="7">
        <v>28.275400000000001</v>
      </c>
      <c r="G3462" s="7">
        <v>27.625</v>
      </c>
      <c r="H3462" s="7">
        <v>28.625</v>
      </c>
      <c r="K3462" s="9">
        <f t="shared" si="272"/>
        <v>28.925000000000001</v>
      </c>
      <c r="L3462" s="9">
        <f t="shared" si="273"/>
        <v>27.625</v>
      </c>
      <c r="M3462" s="9">
        <f t="shared" si="274"/>
        <v>1.3000000000000007</v>
      </c>
    </row>
    <row r="3463" spans="1:13" x14ac:dyDescent="0.2">
      <c r="A3463" s="5">
        <v>3.5743</v>
      </c>
      <c r="B3463" s="5">
        <f t="shared" si="270"/>
        <v>3</v>
      </c>
      <c r="C3463" s="6">
        <f t="shared" si="271"/>
        <v>0.57430000000000003</v>
      </c>
      <c r="D3463" s="7">
        <v>27.004999999999999</v>
      </c>
      <c r="E3463" s="7">
        <v>28.914999999999999</v>
      </c>
      <c r="F3463" s="7">
        <v>28.106770000000001</v>
      </c>
      <c r="G3463" s="7">
        <v>27.555</v>
      </c>
      <c r="H3463" s="7">
        <v>28.614999999999998</v>
      </c>
      <c r="K3463" s="9">
        <f t="shared" si="272"/>
        <v>28.914999999999999</v>
      </c>
      <c r="L3463" s="9">
        <f t="shared" si="273"/>
        <v>27.004999999999999</v>
      </c>
      <c r="M3463" s="9">
        <f t="shared" si="274"/>
        <v>1.9100000000000001</v>
      </c>
    </row>
    <row r="3464" spans="1:13" x14ac:dyDescent="0.2">
      <c r="A3464" s="5">
        <v>3.57504</v>
      </c>
      <c r="B3464" s="5">
        <f t="shared" si="270"/>
        <v>3</v>
      </c>
      <c r="C3464" s="6">
        <f t="shared" si="271"/>
        <v>0.57504</v>
      </c>
      <c r="D3464" s="7">
        <v>26.77</v>
      </c>
      <c r="E3464" s="7">
        <v>27.71</v>
      </c>
      <c r="F3464" s="7">
        <v>27.605519999999999</v>
      </c>
      <c r="G3464" s="7">
        <v>27.454999999999998</v>
      </c>
      <c r="H3464" s="7">
        <v>28.395</v>
      </c>
      <c r="K3464" s="9">
        <f t="shared" si="272"/>
        <v>27.71</v>
      </c>
      <c r="L3464" s="9">
        <f t="shared" si="273"/>
        <v>26.77</v>
      </c>
      <c r="M3464" s="9">
        <f t="shared" si="274"/>
        <v>0.94000000000000128</v>
      </c>
    </row>
    <row r="3465" spans="1:13" x14ac:dyDescent="0.2">
      <c r="A3465" s="5">
        <v>3.57578</v>
      </c>
      <c r="B3465" s="5">
        <f t="shared" si="270"/>
        <v>3</v>
      </c>
      <c r="C3465" s="6">
        <f t="shared" si="271"/>
        <v>0.57577999999999996</v>
      </c>
      <c r="D3465" s="7">
        <v>26.66</v>
      </c>
      <c r="E3465" s="7">
        <v>27.405000000000001</v>
      </c>
      <c r="F3465" s="7">
        <v>27.407080000000001</v>
      </c>
      <c r="G3465" s="7">
        <v>27.245000000000001</v>
      </c>
      <c r="H3465" s="7">
        <v>28.295000000000002</v>
      </c>
      <c r="K3465" s="9">
        <f t="shared" si="272"/>
        <v>27.407080000000001</v>
      </c>
      <c r="L3465" s="9">
        <f t="shared" si="273"/>
        <v>26.66</v>
      </c>
      <c r="M3465" s="9">
        <f t="shared" si="274"/>
        <v>0.74708000000000041</v>
      </c>
    </row>
    <row r="3466" spans="1:13" x14ac:dyDescent="0.2">
      <c r="A3466" s="5">
        <v>3.57653</v>
      </c>
      <c r="B3466" s="5">
        <f t="shared" si="270"/>
        <v>3</v>
      </c>
      <c r="C3466" s="6">
        <f t="shared" si="271"/>
        <v>0.57652999999999999</v>
      </c>
      <c r="D3466" s="7">
        <v>26.77</v>
      </c>
      <c r="E3466" s="7">
        <v>27.225000000000001</v>
      </c>
      <c r="F3466" s="7">
        <v>27.44613</v>
      </c>
      <c r="G3466" s="7">
        <v>27.21</v>
      </c>
      <c r="H3466" s="7">
        <v>28.21</v>
      </c>
      <c r="K3466" s="9">
        <f t="shared" si="272"/>
        <v>27.44613</v>
      </c>
      <c r="L3466" s="9">
        <f t="shared" si="273"/>
        <v>26.77</v>
      </c>
      <c r="M3466" s="9">
        <f t="shared" si="274"/>
        <v>0.67613000000000056</v>
      </c>
    </row>
    <row r="3467" spans="1:13" x14ac:dyDescent="0.2">
      <c r="A3467" s="5">
        <v>3.5772699999999999</v>
      </c>
      <c r="B3467" s="5">
        <f t="shared" si="270"/>
        <v>3</v>
      </c>
      <c r="C3467" s="6">
        <f t="shared" si="271"/>
        <v>0.57726999999999995</v>
      </c>
      <c r="D3467" s="7">
        <v>26.64</v>
      </c>
      <c r="E3467" s="7">
        <v>27.295000000000002</v>
      </c>
      <c r="F3467" s="7">
        <v>27.41723</v>
      </c>
      <c r="G3467" s="7">
        <v>27.344999999999999</v>
      </c>
      <c r="H3467" s="7">
        <v>28.074999999999999</v>
      </c>
      <c r="K3467" s="9">
        <f t="shared" si="272"/>
        <v>27.41723</v>
      </c>
      <c r="L3467" s="9">
        <f t="shared" si="273"/>
        <v>26.64</v>
      </c>
      <c r="M3467" s="9">
        <f t="shared" si="274"/>
        <v>0.77722999999999942</v>
      </c>
    </row>
    <row r="3468" spans="1:13" x14ac:dyDescent="0.2">
      <c r="A3468" s="5">
        <v>3.57802</v>
      </c>
      <c r="B3468" s="5">
        <f t="shared" si="270"/>
        <v>3</v>
      </c>
      <c r="C3468" s="6">
        <f t="shared" si="271"/>
        <v>0.57801999999999998</v>
      </c>
      <c r="D3468" s="7">
        <v>26.6</v>
      </c>
      <c r="E3468" s="7">
        <v>27.385000000000002</v>
      </c>
      <c r="F3468" s="7">
        <v>27.396899999999999</v>
      </c>
      <c r="G3468" s="7">
        <v>27.344999999999999</v>
      </c>
      <c r="H3468" s="7">
        <v>28.14</v>
      </c>
      <c r="K3468" s="9">
        <f t="shared" si="272"/>
        <v>27.396899999999999</v>
      </c>
      <c r="L3468" s="9">
        <f t="shared" si="273"/>
        <v>26.6</v>
      </c>
      <c r="M3468" s="9">
        <f t="shared" si="274"/>
        <v>0.79689999999999728</v>
      </c>
    </row>
    <row r="3469" spans="1:13" x14ac:dyDescent="0.2">
      <c r="A3469" s="5">
        <v>3.5787599999999999</v>
      </c>
      <c r="B3469" s="5">
        <f t="shared" si="270"/>
        <v>3</v>
      </c>
      <c r="C3469" s="6">
        <f t="shared" si="271"/>
        <v>0.57875999999999994</v>
      </c>
      <c r="D3469" s="7">
        <v>26.65</v>
      </c>
      <c r="E3469" s="7">
        <v>27.335000000000001</v>
      </c>
      <c r="F3469" s="7">
        <v>27.41328</v>
      </c>
      <c r="G3469" s="7">
        <v>27.395</v>
      </c>
      <c r="H3469" s="7">
        <v>28.184999999999999</v>
      </c>
      <c r="K3469" s="9">
        <f t="shared" si="272"/>
        <v>27.41328</v>
      </c>
      <c r="L3469" s="9">
        <f t="shared" si="273"/>
        <v>26.65</v>
      </c>
      <c r="M3469" s="9">
        <f t="shared" si="274"/>
        <v>0.76328000000000173</v>
      </c>
    </row>
    <row r="3470" spans="1:13" x14ac:dyDescent="0.2">
      <c r="A3470" s="5">
        <v>3.5794999999999999</v>
      </c>
      <c r="B3470" s="5">
        <f t="shared" si="270"/>
        <v>3</v>
      </c>
      <c r="C3470" s="6">
        <f t="shared" si="271"/>
        <v>0.5794999999999999</v>
      </c>
      <c r="D3470" s="7">
        <v>27.15</v>
      </c>
      <c r="E3470" s="7">
        <v>27.625</v>
      </c>
      <c r="F3470" s="7">
        <v>27.657170000000001</v>
      </c>
      <c r="G3470" s="7">
        <v>27.37</v>
      </c>
      <c r="H3470" s="7">
        <v>28.26</v>
      </c>
      <c r="K3470" s="9">
        <f t="shared" si="272"/>
        <v>27.657170000000001</v>
      </c>
      <c r="L3470" s="9">
        <f t="shared" si="273"/>
        <v>27.15</v>
      </c>
      <c r="M3470" s="9">
        <f t="shared" si="274"/>
        <v>0.50717000000000212</v>
      </c>
    </row>
    <row r="3471" spans="1:13" x14ac:dyDescent="0.2">
      <c r="A3471" s="5">
        <v>3.5802499999999999</v>
      </c>
      <c r="B3471" s="5">
        <f t="shared" si="270"/>
        <v>3</v>
      </c>
      <c r="C3471" s="6">
        <f t="shared" si="271"/>
        <v>0.58024999999999993</v>
      </c>
      <c r="D3471" s="7">
        <v>26.81</v>
      </c>
      <c r="E3471" s="7">
        <v>27.734999999999999</v>
      </c>
      <c r="F3471" s="7">
        <v>27.66057</v>
      </c>
      <c r="G3471" s="7">
        <v>27.454999999999998</v>
      </c>
      <c r="H3471" s="7">
        <v>28.48</v>
      </c>
      <c r="K3471" s="9">
        <f t="shared" si="272"/>
        <v>27.734999999999999</v>
      </c>
      <c r="L3471" s="9">
        <f t="shared" si="273"/>
        <v>26.81</v>
      </c>
      <c r="M3471" s="9">
        <f t="shared" si="274"/>
        <v>0.92500000000000071</v>
      </c>
    </row>
    <row r="3472" spans="1:13" x14ac:dyDescent="0.2">
      <c r="A3472" s="5">
        <v>3.5809899999999999</v>
      </c>
      <c r="B3472" s="5">
        <f t="shared" si="270"/>
        <v>3</v>
      </c>
      <c r="C3472" s="6">
        <f t="shared" si="271"/>
        <v>0.5809899999999999</v>
      </c>
      <c r="D3472" s="7">
        <v>26.59</v>
      </c>
      <c r="E3472" s="7">
        <v>27.7</v>
      </c>
      <c r="F3472" s="7">
        <v>27.5899</v>
      </c>
      <c r="G3472" s="7">
        <v>27.504999999999999</v>
      </c>
      <c r="H3472" s="7">
        <v>28.555</v>
      </c>
      <c r="K3472" s="9">
        <f t="shared" si="272"/>
        <v>27.7</v>
      </c>
      <c r="L3472" s="9">
        <f t="shared" si="273"/>
        <v>26.59</v>
      </c>
      <c r="M3472" s="9">
        <f t="shared" si="274"/>
        <v>1.1099999999999994</v>
      </c>
    </row>
    <row r="3473" spans="1:13" x14ac:dyDescent="0.2">
      <c r="A3473" s="5">
        <v>3.5817299999999999</v>
      </c>
      <c r="B3473" s="5">
        <f t="shared" si="270"/>
        <v>3</v>
      </c>
      <c r="C3473" s="6">
        <f t="shared" si="271"/>
        <v>0.58172999999999986</v>
      </c>
      <c r="D3473" s="7">
        <v>26.53</v>
      </c>
      <c r="E3473" s="7">
        <v>27.65</v>
      </c>
      <c r="F3473" s="7">
        <v>27.535769999999999</v>
      </c>
      <c r="G3473" s="7">
        <v>27.54</v>
      </c>
      <c r="H3473" s="7">
        <v>28.395</v>
      </c>
      <c r="K3473" s="9">
        <f t="shared" si="272"/>
        <v>27.65</v>
      </c>
      <c r="L3473" s="9">
        <f t="shared" si="273"/>
        <v>26.53</v>
      </c>
      <c r="M3473" s="9">
        <f t="shared" si="274"/>
        <v>1.1199999999999974</v>
      </c>
    </row>
    <row r="3474" spans="1:13" x14ac:dyDescent="0.2">
      <c r="A3474" s="5">
        <v>3.5824799999999999</v>
      </c>
      <c r="B3474" s="5">
        <f t="shared" si="270"/>
        <v>3</v>
      </c>
      <c r="C3474" s="6">
        <f t="shared" si="271"/>
        <v>0.58247999999999989</v>
      </c>
      <c r="D3474" s="7">
        <v>26.565000000000001</v>
      </c>
      <c r="E3474" s="7">
        <v>27.43</v>
      </c>
      <c r="F3474" s="7">
        <v>27.595859999999998</v>
      </c>
      <c r="G3474" s="7">
        <v>27.59</v>
      </c>
      <c r="H3474" s="7">
        <v>28.49</v>
      </c>
      <c r="K3474" s="9">
        <f t="shared" si="272"/>
        <v>27.595859999999998</v>
      </c>
      <c r="L3474" s="9">
        <f t="shared" si="273"/>
        <v>26.565000000000001</v>
      </c>
      <c r="M3474" s="9">
        <f t="shared" si="274"/>
        <v>1.030859999999997</v>
      </c>
    </row>
    <row r="3475" spans="1:13" x14ac:dyDescent="0.2">
      <c r="A3475" s="5">
        <v>3.5832199999999998</v>
      </c>
      <c r="B3475" s="5">
        <f t="shared" si="270"/>
        <v>3</v>
      </c>
      <c r="C3475" s="6">
        <f t="shared" si="271"/>
        <v>0.58321999999999985</v>
      </c>
      <c r="D3475" s="7">
        <v>26.76</v>
      </c>
      <c r="E3475" s="7">
        <v>27.75</v>
      </c>
      <c r="F3475" s="7">
        <v>27.710750000000001</v>
      </c>
      <c r="G3475" s="7">
        <v>27.54</v>
      </c>
      <c r="H3475" s="7">
        <v>28.42</v>
      </c>
      <c r="K3475" s="9">
        <f t="shared" si="272"/>
        <v>27.75</v>
      </c>
      <c r="L3475" s="9">
        <f t="shared" si="273"/>
        <v>26.76</v>
      </c>
      <c r="M3475" s="9">
        <f t="shared" si="274"/>
        <v>0.98999999999999844</v>
      </c>
    </row>
    <row r="3476" spans="1:13" x14ac:dyDescent="0.2">
      <c r="A3476" s="5">
        <v>3.5839699999999999</v>
      </c>
      <c r="B3476" s="5">
        <f t="shared" si="270"/>
        <v>3</v>
      </c>
      <c r="C3476" s="6">
        <f t="shared" si="271"/>
        <v>0.58396999999999988</v>
      </c>
      <c r="D3476" s="7">
        <v>26.59</v>
      </c>
      <c r="E3476" s="7">
        <v>27.54</v>
      </c>
      <c r="F3476" s="7">
        <v>27.56869</v>
      </c>
      <c r="G3476" s="7">
        <v>27.565000000000001</v>
      </c>
      <c r="H3476" s="7">
        <v>28.395</v>
      </c>
      <c r="K3476" s="9">
        <f t="shared" si="272"/>
        <v>27.56869</v>
      </c>
      <c r="L3476" s="9">
        <f t="shared" si="273"/>
        <v>26.59</v>
      </c>
      <c r="M3476" s="9">
        <f t="shared" si="274"/>
        <v>0.97869000000000028</v>
      </c>
    </row>
    <row r="3477" spans="1:13" x14ac:dyDescent="0.2">
      <c r="A3477" s="5">
        <v>3.5847099999999998</v>
      </c>
      <c r="B3477" s="5">
        <f t="shared" si="270"/>
        <v>3</v>
      </c>
      <c r="C3477" s="6">
        <f t="shared" si="271"/>
        <v>0.58470999999999984</v>
      </c>
      <c r="D3477" s="7">
        <v>26.53</v>
      </c>
      <c r="E3477" s="7">
        <v>27.515000000000001</v>
      </c>
      <c r="F3477" s="7">
        <v>27.448740000000001</v>
      </c>
      <c r="G3477" s="7">
        <v>27.395</v>
      </c>
      <c r="H3477" s="7">
        <v>28.27</v>
      </c>
      <c r="K3477" s="9">
        <f t="shared" si="272"/>
        <v>27.515000000000001</v>
      </c>
      <c r="L3477" s="9">
        <f t="shared" si="273"/>
        <v>26.53</v>
      </c>
      <c r="M3477" s="9">
        <f t="shared" si="274"/>
        <v>0.98499999999999943</v>
      </c>
    </row>
    <row r="3478" spans="1:13" x14ac:dyDescent="0.2">
      <c r="A3478" s="5">
        <v>3.5854499999999998</v>
      </c>
      <c r="B3478" s="5">
        <f t="shared" si="270"/>
        <v>3</v>
      </c>
      <c r="C3478" s="6">
        <f t="shared" si="271"/>
        <v>0.5854499999999998</v>
      </c>
      <c r="D3478" s="7">
        <v>26.734999999999999</v>
      </c>
      <c r="E3478" s="7">
        <v>27.614999999999998</v>
      </c>
      <c r="F3478" s="7">
        <v>27.599969999999999</v>
      </c>
      <c r="G3478" s="7">
        <v>27.42</v>
      </c>
      <c r="H3478" s="7">
        <v>28.43</v>
      </c>
      <c r="K3478" s="9">
        <f t="shared" si="272"/>
        <v>27.614999999999998</v>
      </c>
      <c r="L3478" s="9">
        <f t="shared" si="273"/>
        <v>26.734999999999999</v>
      </c>
      <c r="M3478" s="9">
        <f t="shared" si="274"/>
        <v>0.87999999999999901</v>
      </c>
    </row>
    <row r="3479" spans="1:13" x14ac:dyDescent="0.2">
      <c r="A3479" s="5">
        <v>3.5861999999999998</v>
      </c>
      <c r="B3479" s="5">
        <f t="shared" si="270"/>
        <v>3</v>
      </c>
      <c r="C3479" s="6">
        <f t="shared" si="271"/>
        <v>0.58619999999999983</v>
      </c>
      <c r="D3479" s="7">
        <v>26.53</v>
      </c>
      <c r="E3479" s="7">
        <v>27.734999999999999</v>
      </c>
      <c r="F3479" s="7">
        <v>27.638000000000002</v>
      </c>
      <c r="G3479" s="7">
        <v>27.42</v>
      </c>
      <c r="H3479" s="7">
        <v>28.504999999999999</v>
      </c>
      <c r="K3479" s="9">
        <f t="shared" si="272"/>
        <v>27.734999999999999</v>
      </c>
      <c r="L3479" s="9">
        <f t="shared" si="273"/>
        <v>26.53</v>
      </c>
      <c r="M3479" s="9">
        <f t="shared" si="274"/>
        <v>1.2049999999999983</v>
      </c>
    </row>
    <row r="3480" spans="1:13" x14ac:dyDescent="0.2">
      <c r="A3480" s="5">
        <v>3.5869399999999998</v>
      </c>
      <c r="B3480" s="5">
        <f t="shared" si="270"/>
        <v>3</v>
      </c>
      <c r="C3480" s="6">
        <f t="shared" si="271"/>
        <v>0.5869399999999998</v>
      </c>
      <c r="D3480" s="7">
        <v>26.93</v>
      </c>
      <c r="E3480" s="7">
        <v>27.69</v>
      </c>
      <c r="F3480" s="7">
        <v>27.72973</v>
      </c>
      <c r="G3480" s="7">
        <v>27.48</v>
      </c>
      <c r="H3480" s="7">
        <v>28.48</v>
      </c>
      <c r="K3480" s="9">
        <f t="shared" si="272"/>
        <v>27.72973</v>
      </c>
      <c r="L3480" s="9">
        <f t="shared" si="273"/>
        <v>26.93</v>
      </c>
      <c r="M3480" s="9">
        <f t="shared" si="274"/>
        <v>0.79973000000000027</v>
      </c>
    </row>
    <row r="3481" spans="1:13" x14ac:dyDescent="0.2">
      <c r="A3481" s="5">
        <v>3.5876800000000002</v>
      </c>
      <c r="B3481" s="5">
        <f t="shared" si="270"/>
        <v>3</v>
      </c>
      <c r="C3481" s="6">
        <f t="shared" si="271"/>
        <v>0.5876800000000002</v>
      </c>
      <c r="D3481" s="7">
        <v>26.895</v>
      </c>
      <c r="E3481" s="7">
        <v>27.614999999999998</v>
      </c>
      <c r="F3481" s="7">
        <v>27.62426</v>
      </c>
      <c r="G3481" s="7">
        <v>27.234999999999999</v>
      </c>
      <c r="H3481" s="7">
        <v>28.47</v>
      </c>
      <c r="K3481" s="9">
        <f t="shared" si="272"/>
        <v>27.62426</v>
      </c>
      <c r="L3481" s="9">
        <f t="shared" si="273"/>
        <v>26.895</v>
      </c>
      <c r="M3481" s="9">
        <f t="shared" si="274"/>
        <v>0.72926000000000002</v>
      </c>
    </row>
    <row r="3482" spans="1:13" x14ac:dyDescent="0.2">
      <c r="A3482" s="5">
        <v>3.5884299999999998</v>
      </c>
      <c r="B3482" s="5">
        <f t="shared" si="270"/>
        <v>3</v>
      </c>
      <c r="C3482" s="6">
        <f t="shared" si="271"/>
        <v>0.58842999999999979</v>
      </c>
      <c r="D3482" s="7">
        <v>26.954999999999998</v>
      </c>
      <c r="E3482" s="7">
        <v>27.125</v>
      </c>
      <c r="F3482" s="7">
        <v>27.44659</v>
      </c>
      <c r="G3482" s="7">
        <v>27.245000000000001</v>
      </c>
      <c r="H3482" s="7">
        <v>28.32</v>
      </c>
      <c r="K3482" s="9">
        <f t="shared" si="272"/>
        <v>27.44659</v>
      </c>
      <c r="L3482" s="9">
        <f t="shared" si="273"/>
        <v>26.954999999999998</v>
      </c>
      <c r="M3482" s="9">
        <f t="shared" si="274"/>
        <v>0.49159000000000219</v>
      </c>
    </row>
    <row r="3483" spans="1:13" x14ac:dyDescent="0.2">
      <c r="A3483" s="5">
        <v>3.5891700000000002</v>
      </c>
      <c r="B3483" s="5">
        <f t="shared" si="270"/>
        <v>3</v>
      </c>
      <c r="C3483" s="6">
        <f t="shared" si="271"/>
        <v>0.58917000000000019</v>
      </c>
      <c r="D3483" s="7">
        <v>27.1</v>
      </c>
      <c r="E3483" s="7">
        <v>27.495000000000001</v>
      </c>
      <c r="F3483" s="7">
        <v>27.706869999999999</v>
      </c>
      <c r="G3483" s="7">
        <v>27.454999999999998</v>
      </c>
      <c r="H3483" s="7">
        <v>28.445</v>
      </c>
      <c r="K3483" s="9">
        <f t="shared" si="272"/>
        <v>27.706869999999999</v>
      </c>
      <c r="L3483" s="9">
        <f t="shared" si="273"/>
        <v>27.1</v>
      </c>
      <c r="M3483" s="9">
        <f t="shared" si="274"/>
        <v>0.60686999999999713</v>
      </c>
    </row>
    <row r="3484" spans="1:13" x14ac:dyDescent="0.2">
      <c r="A3484" s="5">
        <v>3.5899200000000002</v>
      </c>
      <c r="B3484" s="5">
        <f t="shared" si="270"/>
        <v>3</v>
      </c>
      <c r="C3484" s="6">
        <f t="shared" si="271"/>
        <v>0.58992000000000022</v>
      </c>
      <c r="D3484" s="7">
        <v>27.184999999999999</v>
      </c>
      <c r="E3484" s="7">
        <v>27.53</v>
      </c>
      <c r="F3484" s="7">
        <v>27.7104</v>
      </c>
      <c r="G3484" s="7">
        <v>27.6</v>
      </c>
      <c r="H3484" s="7">
        <v>28.48</v>
      </c>
      <c r="K3484" s="9">
        <f t="shared" si="272"/>
        <v>27.7104</v>
      </c>
      <c r="L3484" s="9">
        <f t="shared" si="273"/>
        <v>27.184999999999999</v>
      </c>
      <c r="M3484" s="9">
        <f t="shared" si="274"/>
        <v>0.5254000000000012</v>
      </c>
    </row>
    <row r="3485" spans="1:13" x14ac:dyDescent="0.2">
      <c r="A3485" s="5">
        <v>3.5906600000000002</v>
      </c>
      <c r="B3485" s="5">
        <f t="shared" si="270"/>
        <v>3</v>
      </c>
      <c r="C3485" s="6">
        <f t="shared" si="271"/>
        <v>0.59066000000000018</v>
      </c>
      <c r="D3485" s="7">
        <v>27.004999999999999</v>
      </c>
      <c r="E3485" s="7">
        <v>27.844999999999999</v>
      </c>
      <c r="F3485" s="7">
        <v>27.847940000000001</v>
      </c>
      <c r="G3485" s="7">
        <v>27.785</v>
      </c>
      <c r="H3485" s="7">
        <v>28.504999999999999</v>
      </c>
      <c r="K3485" s="9">
        <f t="shared" si="272"/>
        <v>27.847940000000001</v>
      </c>
      <c r="L3485" s="9">
        <f t="shared" si="273"/>
        <v>27.004999999999999</v>
      </c>
      <c r="M3485" s="9">
        <f t="shared" si="274"/>
        <v>0.84294000000000224</v>
      </c>
    </row>
    <row r="3486" spans="1:13" x14ac:dyDescent="0.2">
      <c r="A3486" s="5">
        <v>3.5914000000000001</v>
      </c>
      <c r="B3486" s="5">
        <f t="shared" si="270"/>
        <v>3</v>
      </c>
      <c r="C3486" s="6">
        <f t="shared" si="271"/>
        <v>0.59140000000000015</v>
      </c>
      <c r="D3486" s="7">
        <v>27.15</v>
      </c>
      <c r="E3486" s="7">
        <v>27.8</v>
      </c>
      <c r="F3486" s="7">
        <v>27.776509999999998</v>
      </c>
      <c r="G3486" s="7">
        <v>27.574999999999999</v>
      </c>
      <c r="H3486" s="7">
        <v>28.43</v>
      </c>
      <c r="K3486" s="9">
        <f t="shared" si="272"/>
        <v>27.8</v>
      </c>
      <c r="L3486" s="9">
        <f t="shared" si="273"/>
        <v>27.15</v>
      </c>
      <c r="M3486" s="9">
        <f t="shared" si="274"/>
        <v>0.65000000000000213</v>
      </c>
    </row>
    <row r="3487" spans="1:13" x14ac:dyDescent="0.2">
      <c r="A3487" s="5">
        <v>3.5921500000000002</v>
      </c>
      <c r="B3487" s="5">
        <f t="shared" si="270"/>
        <v>3</v>
      </c>
      <c r="C3487" s="6">
        <f t="shared" si="271"/>
        <v>0.59215000000000018</v>
      </c>
      <c r="D3487" s="7">
        <v>26.87</v>
      </c>
      <c r="E3487" s="7">
        <v>27.885000000000002</v>
      </c>
      <c r="F3487" s="7">
        <v>27.691749999999999</v>
      </c>
      <c r="G3487" s="7">
        <v>27.59</v>
      </c>
      <c r="H3487" s="7">
        <v>28.25</v>
      </c>
      <c r="K3487" s="9">
        <f t="shared" si="272"/>
        <v>27.885000000000002</v>
      </c>
      <c r="L3487" s="9">
        <f t="shared" si="273"/>
        <v>26.87</v>
      </c>
      <c r="M3487" s="9">
        <f t="shared" si="274"/>
        <v>1.0150000000000006</v>
      </c>
    </row>
    <row r="3488" spans="1:13" x14ac:dyDescent="0.2">
      <c r="A3488" s="5">
        <v>3.5928900000000001</v>
      </c>
      <c r="B3488" s="5">
        <f t="shared" si="270"/>
        <v>3</v>
      </c>
      <c r="C3488" s="6">
        <f t="shared" si="271"/>
        <v>0.59289000000000014</v>
      </c>
      <c r="D3488" s="7">
        <v>26.53</v>
      </c>
      <c r="E3488" s="7">
        <v>27.58</v>
      </c>
      <c r="F3488" s="7">
        <v>27.45148</v>
      </c>
      <c r="G3488" s="7">
        <v>27.355</v>
      </c>
      <c r="H3488" s="7">
        <v>28.004999999999999</v>
      </c>
      <c r="K3488" s="9">
        <f t="shared" si="272"/>
        <v>27.58</v>
      </c>
      <c r="L3488" s="9">
        <f t="shared" si="273"/>
        <v>26.53</v>
      </c>
      <c r="M3488" s="9">
        <f t="shared" si="274"/>
        <v>1.0499999999999972</v>
      </c>
    </row>
    <row r="3489" spans="1:13" x14ac:dyDescent="0.2">
      <c r="A3489" s="5">
        <v>3.5936300000000001</v>
      </c>
      <c r="B3489" s="5">
        <f t="shared" si="270"/>
        <v>3</v>
      </c>
      <c r="C3489" s="6">
        <f t="shared" si="271"/>
        <v>0.5936300000000001</v>
      </c>
      <c r="D3489" s="7">
        <v>26.76</v>
      </c>
      <c r="E3489" s="7">
        <v>28.11</v>
      </c>
      <c r="F3489" s="7">
        <v>27.554089999999999</v>
      </c>
      <c r="G3489" s="7">
        <v>27.26</v>
      </c>
      <c r="H3489" s="7">
        <v>27.81</v>
      </c>
      <c r="K3489" s="9">
        <f t="shared" si="272"/>
        <v>28.11</v>
      </c>
      <c r="L3489" s="9">
        <f t="shared" si="273"/>
        <v>26.76</v>
      </c>
      <c r="M3489" s="9">
        <f t="shared" si="274"/>
        <v>1.3499999999999979</v>
      </c>
    </row>
    <row r="3490" spans="1:13" x14ac:dyDescent="0.2">
      <c r="A3490" s="5">
        <v>3.5943800000000001</v>
      </c>
      <c r="B3490" s="5">
        <f t="shared" si="270"/>
        <v>3</v>
      </c>
      <c r="C3490" s="6">
        <f t="shared" si="271"/>
        <v>0.59438000000000013</v>
      </c>
      <c r="D3490" s="7">
        <v>26.574999999999999</v>
      </c>
      <c r="E3490" s="7">
        <v>26.945</v>
      </c>
      <c r="F3490" s="7">
        <v>27.104690000000002</v>
      </c>
      <c r="G3490" s="7">
        <v>27.065000000000001</v>
      </c>
      <c r="H3490" s="7">
        <v>27.684999999999999</v>
      </c>
      <c r="K3490" s="9">
        <f t="shared" si="272"/>
        <v>27.104690000000002</v>
      </c>
      <c r="L3490" s="9">
        <f t="shared" si="273"/>
        <v>26.574999999999999</v>
      </c>
      <c r="M3490" s="9">
        <f t="shared" si="274"/>
        <v>0.52969000000000221</v>
      </c>
    </row>
    <row r="3491" spans="1:13" x14ac:dyDescent="0.2">
      <c r="A3491" s="5">
        <v>3.5951200000000001</v>
      </c>
      <c r="B3491" s="5">
        <f t="shared" si="270"/>
        <v>3</v>
      </c>
      <c r="C3491" s="6">
        <f t="shared" si="271"/>
        <v>0.59512000000000009</v>
      </c>
      <c r="D3491" s="7">
        <v>26.42</v>
      </c>
      <c r="E3491" s="7">
        <v>27.09</v>
      </c>
      <c r="F3491" s="7">
        <v>27.093119999999999</v>
      </c>
      <c r="G3491" s="7">
        <v>26.98</v>
      </c>
      <c r="H3491" s="7">
        <v>27.684999999999999</v>
      </c>
      <c r="K3491" s="9">
        <f t="shared" si="272"/>
        <v>27.093119999999999</v>
      </c>
      <c r="L3491" s="9">
        <f t="shared" si="273"/>
        <v>26.42</v>
      </c>
      <c r="M3491" s="9">
        <f t="shared" si="274"/>
        <v>0.67311999999999728</v>
      </c>
    </row>
    <row r="3492" spans="1:13" x14ac:dyDescent="0.2">
      <c r="A3492" s="5">
        <v>3.5958600000000001</v>
      </c>
      <c r="B3492" s="5">
        <f t="shared" si="270"/>
        <v>3</v>
      </c>
      <c r="C3492" s="6">
        <f t="shared" si="271"/>
        <v>0.59586000000000006</v>
      </c>
      <c r="D3492" s="7">
        <v>26.355</v>
      </c>
      <c r="E3492" s="7">
        <v>27.175000000000001</v>
      </c>
      <c r="F3492" s="7">
        <v>27.089130000000001</v>
      </c>
      <c r="G3492" s="7">
        <v>27.04</v>
      </c>
      <c r="H3492" s="7">
        <v>27.6</v>
      </c>
      <c r="K3492" s="9">
        <f t="shared" si="272"/>
        <v>27.175000000000001</v>
      </c>
      <c r="L3492" s="9">
        <f t="shared" si="273"/>
        <v>26.355</v>
      </c>
      <c r="M3492" s="9">
        <f t="shared" si="274"/>
        <v>0.82000000000000028</v>
      </c>
    </row>
    <row r="3493" spans="1:13" x14ac:dyDescent="0.2">
      <c r="A3493" s="5">
        <v>3.5966100000000001</v>
      </c>
      <c r="B3493" s="5">
        <f t="shared" si="270"/>
        <v>3</v>
      </c>
      <c r="C3493" s="6">
        <f t="shared" si="271"/>
        <v>0.59661000000000008</v>
      </c>
      <c r="D3493" s="7">
        <v>26.49</v>
      </c>
      <c r="E3493" s="7">
        <v>27.234999999999999</v>
      </c>
      <c r="F3493" s="7">
        <v>27.090959999999999</v>
      </c>
      <c r="G3493" s="7">
        <v>26.99</v>
      </c>
      <c r="H3493" s="7">
        <v>27.59</v>
      </c>
      <c r="K3493" s="9">
        <f t="shared" si="272"/>
        <v>27.234999999999999</v>
      </c>
      <c r="L3493" s="9">
        <f t="shared" si="273"/>
        <v>26.49</v>
      </c>
      <c r="M3493" s="9">
        <f t="shared" si="274"/>
        <v>0.74500000000000099</v>
      </c>
    </row>
    <row r="3494" spans="1:13" x14ac:dyDescent="0.2">
      <c r="A3494" s="5">
        <v>3.59735</v>
      </c>
      <c r="B3494" s="5">
        <f t="shared" si="270"/>
        <v>3</v>
      </c>
      <c r="C3494" s="6">
        <f t="shared" si="271"/>
        <v>0.59735000000000005</v>
      </c>
      <c r="D3494" s="7">
        <v>26.42</v>
      </c>
      <c r="E3494" s="7">
        <v>27.2</v>
      </c>
      <c r="F3494" s="7">
        <v>27.020350000000001</v>
      </c>
      <c r="G3494" s="7">
        <v>26.965</v>
      </c>
      <c r="H3494" s="7">
        <v>27.48</v>
      </c>
      <c r="K3494" s="9">
        <f t="shared" si="272"/>
        <v>27.2</v>
      </c>
      <c r="L3494" s="9">
        <f t="shared" si="273"/>
        <v>26.42</v>
      </c>
      <c r="M3494" s="9">
        <f t="shared" si="274"/>
        <v>0.77999999999999758</v>
      </c>
    </row>
    <row r="3495" spans="1:13" x14ac:dyDescent="0.2">
      <c r="A3495" s="5">
        <v>3.5981000000000001</v>
      </c>
      <c r="B3495" s="5">
        <f t="shared" si="270"/>
        <v>3</v>
      </c>
      <c r="C3495" s="6">
        <f t="shared" si="271"/>
        <v>0.59810000000000008</v>
      </c>
      <c r="D3495" s="7">
        <v>26.49</v>
      </c>
      <c r="E3495" s="7">
        <v>27.274999999999999</v>
      </c>
      <c r="F3495" s="7">
        <v>27.034210000000002</v>
      </c>
      <c r="G3495" s="7">
        <v>26.83</v>
      </c>
      <c r="H3495" s="7">
        <v>27.42</v>
      </c>
      <c r="K3495" s="9">
        <f t="shared" si="272"/>
        <v>27.274999999999999</v>
      </c>
      <c r="L3495" s="9">
        <f t="shared" si="273"/>
        <v>26.49</v>
      </c>
      <c r="M3495" s="9">
        <f t="shared" si="274"/>
        <v>0.78500000000000014</v>
      </c>
    </row>
    <row r="3496" spans="1:13" x14ac:dyDescent="0.2">
      <c r="A3496" s="5">
        <v>3.59884</v>
      </c>
      <c r="B3496" s="5">
        <f t="shared" si="270"/>
        <v>3</v>
      </c>
      <c r="C3496" s="6">
        <f t="shared" si="271"/>
        <v>0.59884000000000004</v>
      </c>
      <c r="D3496" s="7">
        <v>26.16</v>
      </c>
      <c r="E3496" s="7">
        <v>27.065000000000001</v>
      </c>
      <c r="F3496" s="7">
        <v>26.92051</v>
      </c>
      <c r="G3496" s="7">
        <v>26.77</v>
      </c>
      <c r="H3496" s="7">
        <v>27.37</v>
      </c>
      <c r="K3496" s="9">
        <f t="shared" si="272"/>
        <v>27.065000000000001</v>
      </c>
      <c r="L3496" s="9">
        <f t="shared" si="273"/>
        <v>26.16</v>
      </c>
      <c r="M3496" s="9">
        <f t="shared" si="274"/>
        <v>0.90500000000000114</v>
      </c>
    </row>
    <row r="3497" spans="1:13" x14ac:dyDescent="0.2">
      <c r="A3497" s="5">
        <v>3.59958</v>
      </c>
      <c r="B3497" s="5">
        <f t="shared" si="270"/>
        <v>3</v>
      </c>
      <c r="C3497" s="6">
        <f t="shared" si="271"/>
        <v>0.59958</v>
      </c>
      <c r="D3497" s="7">
        <v>26.32</v>
      </c>
      <c r="E3497" s="7">
        <v>27.61</v>
      </c>
      <c r="F3497" s="7">
        <v>26.98479</v>
      </c>
      <c r="G3497" s="7">
        <v>26.625</v>
      </c>
      <c r="H3497" s="7">
        <v>27.31</v>
      </c>
      <c r="K3497" s="9">
        <f t="shared" si="272"/>
        <v>27.61</v>
      </c>
      <c r="L3497" s="9">
        <f t="shared" si="273"/>
        <v>26.32</v>
      </c>
      <c r="M3497" s="9">
        <f t="shared" si="274"/>
        <v>1.2899999999999991</v>
      </c>
    </row>
    <row r="3498" spans="1:13" x14ac:dyDescent="0.2">
      <c r="A3498" s="5">
        <v>3.60033</v>
      </c>
      <c r="B3498" s="5">
        <f t="shared" si="270"/>
        <v>3</v>
      </c>
      <c r="C3498" s="6">
        <f t="shared" si="271"/>
        <v>0.60033000000000003</v>
      </c>
      <c r="D3498" s="7">
        <v>26.37</v>
      </c>
      <c r="E3498" s="7">
        <v>27.645</v>
      </c>
      <c r="F3498" s="7">
        <v>27.064959999999999</v>
      </c>
      <c r="G3498" s="7">
        <v>26.684999999999999</v>
      </c>
      <c r="H3498" s="7">
        <v>27.344999999999999</v>
      </c>
      <c r="K3498" s="9">
        <f t="shared" si="272"/>
        <v>27.645</v>
      </c>
      <c r="L3498" s="9">
        <f t="shared" si="273"/>
        <v>26.37</v>
      </c>
      <c r="M3498" s="9">
        <f t="shared" si="274"/>
        <v>1.2749999999999986</v>
      </c>
    </row>
    <row r="3499" spans="1:13" x14ac:dyDescent="0.2">
      <c r="A3499" s="5">
        <v>3.60107</v>
      </c>
      <c r="B3499" s="5">
        <f t="shared" si="270"/>
        <v>3</v>
      </c>
      <c r="C3499" s="6">
        <f t="shared" si="271"/>
        <v>0.60106999999999999</v>
      </c>
      <c r="D3499" s="7">
        <v>26.175000000000001</v>
      </c>
      <c r="E3499" s="7">
        <v>27.56</v>
      </c>
      <c r="F3499" s="7">
        <v>26.995899999999999</v>
      </c>
      <c r="G3499" s="7">
        <v>26.625</v>
      </c>
      <c r="H3499" s="7">
        <v>27.26</v>
      </c>
      <c r="K3499" s="9">
        <f t="shared" si="272"/>
        <v>27.56</v>
      </c>
      <c r="L3499" s="9">
        <f t="shared" si="273"/>
        <v>26.175000000000001</v>
      </c>
      <c r="M3499" s="9">
        <f t="shared" si="274"/>
        <v>1.384999999999998</v>
      </c>
    </row>
    <row r="3500" spans="1:13" x14ac:dyDescent="0.2">
      <c r="A3500" s="5">
        <v>3.60181</v>
      </c>
      <c r="B3500" s="5">
        <f t="shared" si="270"/>
        <v>3</v>
      </c>
      <c r="C3500" s="6">
        <f t="shared" si="271"/>
        <v>0.60180999999999996</v>
      </c>
      <c r="D3500" s="7">
        <v>26.32</v>
      </c>
      <c r="E3500" s="7">
        <v>26.795000000000002</v>
      </c>
      <c r="F3500" s="7">
        <v>26.819859999999998</v>
      </c>
      <c r="G3500" s="7">
        <v>26.734999999999999</v>
      </c>
      <c r="H3500" s="7">
        <v>27.37</v>
      </c>
      <c r="K3500" s="9">
        <f t="shared" si="272"/>
        <v>26.819859999999998</v>
      </c>
      <c r="L3500" s="9">
        <f t="shared" si="273"/>
        <v>26.32</v>
      </c>
      <c r="M3500" s="9">
        <f t="shared" si="274"/>
        <v>0.49985999999999819</v>
      </c>
    </row>
    <row r="3501" spans="1:13" x14ac:dyDescent="0.2">
      <c r="A3501" s="5">
        <v>3.60256</v>
      </c>
      <c r="B3501" s="5">
        <f t="shared" si="270"/>
        <v>3</v>
      </c>
      <c r="C3501" s="6">
        <f t="shared" si="271"/>
        <v>0.60255999999999998</v>
      </c>
      <c r="D3501" s="7">
        <v>26.54</v>
      </c>
      <c r="E3501" s="7">
        <v>26.945</v>
      </c>
      <c r="F3501" s="7">
        <v>26.996670000000002</v>
      </c>
      <c r="G3501" s="7">
        <v>26.855</v>
      </c>
      <c r="H3501" s="7">
        <v>27.42</v>
      </c>
      <c r="K3501" s="9">
        <f t="shared" si="272"/>
        <v>26.996670000000002</v>
      </c>
      <c r="L3501" s="9">
        <f t="shared" si="273"/>
        <v>26.54</v>
      </c>
      <c r="M3501" s="9">
        <f t="shared" si="274"/>
        <v>0.45667000000000257</v>
      </c>
    </row>
    <row r="3502" spans="1:13" x14ac:dyDescent="0.2">
      <c r="A3502" s="5">
        <v>3.6032999999999999</v>
      </c>
      <c r="B3502" s="5">
        <f t="shared" si="270"/>
        <v>3</v>
      </c>
      <c r="C3502" s="6">
        <f t="shared" si="271"/>
        <v>0.60329999999999995</v>
      </c>
      <c r="D3502" s="7">
        <v>26.42</v>
      </c>
      <c r="E3502" s="7">
        <v>27.225000000000001</v>
      </c>
      <c r="F3502" s="7">
        <v>27.190639999999998</v>
      </c>
      <c r="G3502" s="7">
        <v>27.16</v>
      </c>
      <c r="H3502" s="7">
        <v>27.614999999999998</v>
      </c>
      <c r="K3502" s="9">
        <f t="shared" si="272"/>
        <v>27.225000000000001</v>
      </c>
      <c r="L3502" s="9">
        <f t="shared" si="273"/>
        <v>26.42</v>
      </c>
      <c r="M3502" s="9">
        <f t="shared" si="274"/>
        <v>0.80499999999999972</v>
      </c>
    </row>
    <row r="3503" spans="1:13" x14ac:dyDescent="0.2">
      <c r="A3503" s="5">
        <v>3.60405</v>
      </c>
      <c r="B3503" s="5">
        <f t="shared" si="270"/>
        <v>3</v>
      </c>
      <c r="C3503" s="6">
        <f t="shared" si="271"/>
        <v>0.60404999999999998</v>
      </c>
      <c r="D3503" s="7">
        <v>26.785</v>
      </c>
      <c r="E3503" s="7">
        <v>27.47</v>
      </c>
      <c r="F3503" s="7">
        <v>27.331150000000001</v>
      </c>
      <c r="G3503" s="7">
        <v>27.125</v>
      </c>
      <c r="H3503" s="7">
        <v>27.66</v>
      </c>
      <c r="K3503" s="9">
        <f t="shared" si="272"/>
        <v>27.47</v>
      </c>
      <c r="L3503" s="9">
        <f t="shared" si="273"/>
        <v>26.785</v>
      </c>
      <c r="M3503" s="9">
        <f t="shared" si="274"/>
        <v>0.68499999999999872</v>
      </c>
    </row>
    <row r="3504" spans="1:13" x14ac:dyDescent="0.2">
      <c r="A3504" s="5">
        <v>3.6047899999999999</v>
      </c>
      <c r="B3504" s="5">
        <f t="shared" si="270"/>
        <v>3</v>
      </c>
      <c r="C3504" s="6">
        <f t="shared" si="271"/>
        <v>0.60478999999999994</v>
      </c>
      <c r="D3504" s="7">
        <v>26.465</v>
      </c>
      <c r="E3504" s="7">
        <v>27.445</v>
      </c>
      <c r="F3504" s="7">
        <v>27.24615</v>
      </c>
      <c r="G3504" s="7">
        <v>27.074999999999999</v>
      </c>
      <c r="H3504" s="7">
        <v>27.76</v>
      </c>
      <c r="K3504" s="9">
        <f t="shared" si="272"/>
        <v>27.445</v>
      </c>
      <c r="L3504" s="9">
        <f t="shared" si="273"/>
        <v>26.465</v>
      </c>
      <c r="M3504" s="9">
        <f t="shared" si="274"/>
        <v>0.98000000000000043</v>
      </c>
    </row>
    <row r="3505" spans="1:13" x14ac:dyDescent="0.2">
      <c r="A3505" s="5">
        <v>3.6055299999999999</v>
      </c>
      <c r="B3505" s="5">
        <f t="shared" si="270"/>
        <v>3</v>
      </c>
      <c r="C3505" s="6">
        <f t="shared" si="271"/>
        <v>0.6055299999999999</v>
      </c>
      <c r="D3505" s="7">
        <v>26.395</v>
      </c>
      <c r="E3505" s="7">
        <v>27.664999999999999</v>
      </c>
      <c r="F3505" s="7">
        <v>27.39865</v>
      </c>
      <c r="G3505" s="7">
        <v>27.295000000000002</v>
      </c>
      <c r="H3505" s="7">
        <v>28.09</v>
      </c>
      <c r="K3505" s="9">
        <f t="shared" si="272"/>
        <v>27.664999999999999</v>
      </c>
      <c r="L3505" s="9">
        <f t="shared" si="273"/>
        <v>26.395</v>
      </c>
      <c r="M3505" s="9">
        <f t="shared" si="274"/>
        <v>1.2699999999999996</v>
      </c>
    </row>
    <row r="3506" spans="1:13" x14ac:dyDescent="0.2">
      <c r="A3506" s="5">
        <v>3.6062799999999999</v>
      </c>
      <c r="B3506" s="5">
        <f t="shared" si="270"/>
        <v>3</v>
      </c>
      <c r="C3506" s="6">
        <f t="shared" si="271"/>
        <v>0.60627999999999993</v>
      </c>
      <c r="D3506" s="7">
        <v>26.574999999999999</v>
      </c>
      <c r="E3506" s="7">
        <v>27.725000000000001</v>
      </c>
      <c r="F3506" s="7">
        <v>27.536799999999999</v>
      </c>
      <c r="G3506" s="7">
        <v>27.515000000000001</v>
      </c>
      <c r="H3506" s="7">
        <v>28.16</v>
      </c>
      <c r="K3506" s="9">
        <f t="shared" si="272"/>
        <v>27.725000000000001</v>
      </c>
      <c r="L3506" s="9">
        <f t="shared" si="273"/>
        <v>26.574999999999999</v>
      </c>
      <c r="M3506" s="9">
        <f t="shared" si="274"/>
        <v>1.1500000000000021</v>
      </c>
    </row>
    <row r="3507" spans="1:13" x14ac:dyDescent="0.2">
      <c r="A3507" s="5">
        <v>3.6070199999999999</v>
      </c>
      <c r="B3507" s="5">
        <f t="shared" si="270"/>
        <v>3</v>
      </c>
      <c r="C3507" s="6">
        <f t="shared" si="271"/>
        <v>0.60701999999999989</v>
      </c>
      <c r="D3507" s="7">
        <v>26.66</v>
      </c>
      <c r="E3507" s="7">
        <v>28.815000000000001</v>
      </c>
      <c r="F3507" s="7">
        <v>27.966740000000001</v>
      </c>
      <c r="G3507" s="7">
        <v>27.65</v>
      </c>
      <c r="H3507" s="7">
        <v>28.515000000000001</v>
      </c>
      <c r="K3507" s="9">
        <f t="shared" si="272"/>
        <v>28.815000000000001</v>
      </c>
      <c r="L3507" s="9">
        <f t="shared" si="273"/>
        <v>26.66</v>
      </c>
      <c r="M3507" s="9">
        <f t="shared" si="274"/>
        <v>2.1550000000000011</v>
      </c>
    </row>
    <row r="3508" spans="1:13" x14ac:dyDescent="0.2">
      <c r="A3508" s="5">
        <v>3.6077599999999999</v>
      </c>
      <c r="B3508" s="5">
        <f t="shared" si="270"/>
        <v>3</v>
      </c>
      <c r="C3508" s="6">
        <f t="shared" si="271"/>
        <v>0.60775999999999986</v>
      </c>
      <c r="D3508" s="7">
        <v>26.954999999999998</v>
      </c>
      <c r="E3508" s="7">
        <v>27.87</v>
      </c>
      <c r="F3508" s="7">
        <v>27.816369999999999</v>
      </c>
      <c r="G3508" s="7">
        <v>27.725000000000001</v>
      </c>
      <c r="H3508" s="7">
        <v>28.555</v>
      </c>
      <c r="K3508" s="9">
        <f t="shared" si="272"/>
        <v>27.87</v>
      </c>
      <c r="L3508" s="9">
        <f t="shared" si="273"/>
        <v>26.954999999999998</v>
      </c>
      <c r="M3508" s="9">
        <f t="shared" si="274"/>
        <v>0.9150000000000027</v>
      </c>
    </row>
    <row r="3509" spans="1:13" x14ac:dyDescent="0.2">
      <c r="A3509" s="5">
        <v>3.6085099999999999</v>
      </c>
      <c r="B3509" s="5">
        <f t="shared" si="270"/>
        <v>3</v>
      </c>
      <c r="C3509" s="6">
        <f t="shared" si="271"/>
        <v>0.60850999999999988</v>
      </c>
      <c r="D3509" s="7">
        <v>27.065000000000001</v>
      </c>
      <c r="E3509" s="7">
        <v>28.83</v>
      </c>
      <c r="F3509" s="7">
        <v>27.99457</v>
      </c>
      <c r="G3509" s="7">
        <v>27.49</v>
      </c>
      <c r="H3509" s="7">
        <v>28.53</v>
      </c>
      <c r="K3509" s="9">
        <f t="shared" si="272"/>
        <v>28.83</v>
      </c>
      <c r="L3509" s="9">
        <f t="shared" si="273"/>
        <v>27.065000000000001</v>
      </c>
      <c r="M3509" s="9">
        <f t="shared" si="274"/>
        <v>1.764999999999997</v>
      </c>
    </row>
    <row r="3510" spans="1:13" x14ac:dyDescent="0.2">
      <c r="A3510" s="5">
        <v>3.6092499999999998</v>
      </c>
      <c r="B3510" s="5">
        <f t="shared" si="270"/>
        <v>3</v>
      </c>
      <c r="C3510" s="6">
        <f t="shared" si="271"/>
        <v>0.60924999999999985</v>
      </c>
      <c r="D3510" s="7">
        <v>26.92</v>
      </c>
      <c r="E3510" s="7">
        <v>29.05</v>
      </c>
      <c r="F3510" s="7">
        <v>28.135120000000001</v>
      </c>
      <c r="G3510" s="7">
        <v>27.504999999999999</v>
      </c>
      <c r="H3510" s="7">
        <v>28.75</v>
      </c>
      <c r="K3510" s="9">
        <f t="shared" si="272"/>
        <v>29.05</v>
      </c>
      <c r="L3510" s="9">
        <f t="shared" si="273"/>
        <v>26.92</v>
      </c>
      <c r="M3510" s="9">
        <f t="shared" si="274"/>
        <v>2.129999999999999</v>
      </c>
    </row>
    <row r="3511" spans="1:13" x14ac:dyDescent="0.2">
      <c r="A3511" s="5">
        <v>3.61</v>
      </c>
      <c r="B3511" s="5">
        <f t="shared" si="270"/>
        <v>3</v>
      </c>
      <c r="C3511" s="6">
        <f t="shared" si="271"/>
        <v>0.60999999999999988</v>
      </c>
      <c r="D3511" s="7">
        <v>27.385000000000002</v>
      </c>
      <c r="E3511" s="7">
        <v>27.87</v>
      </c>
      <c r="F3511" s="7">
        <v>28.06343</v>
      </c>
      <c r="G3511" s="7">
        <v>27.88</v>
      </c>
      <c r="H3511" s="7">
        <v>28.81</v>
      </c>
      <c r="K3511" s="9">
        <f t="shared" si="272"/>
        <v>28.06343</v>
      </c>
      <c r="L3511" s="9">
        <f t="shared" si="273"/>
        <v>27.385000000000002</v>
      </c>
      <c r="M3511" s="9">
        <f t="shared" si="274"/>
        <v>0.67842999999999876</v>
      </c>
    </row>
    <row r="3512" spans="1:13" x14ac:dyDescent="0.2">
      <c r="A3512" s="5">
        <v>3.6107399999999998</v>
      </c>
      <c r="B3512" s="5">
        <f t="shared" si="270"/>
        <v>3</v>
      </c>
      <c r="C3512" s="6">
        <f t="shared" si="271"/>
        <v>0.61073999999999984</v>
      </c>
      <c r="D3512" s="7">
        <v>27.31</v>
      </c>
      <c r="E3512" s="7">
        <v>28.04</v>
      </c>
      <c r="F3512" s="7">
        <v>28.206109999999999</v>
      </c>
      <c r="G3512" s="7">
        <v>28.125</v>
      </c>
      <c r="H3512" s="7">
        <v>29.065000000000001</v>
      </c>
      <c r="K3512" s="9">
        <f t="shared" si="272"/>
        <v>28.206109999999999</v>
      </c>
      <c r="L3512" s="9">
        <f t="shared" si="273"/>
        <v>27.31</v>
      </c>
      <c r="M3512" s="9">
        <f t="shared" si="274"/>
        <v>0.89611000000000018</v>
      </c>
    </row>
    <row r="3513" spans="1:13" x14ac:dyDescent="0.2">
      <c r="A3513" s="5">
        <v>3.6114799999999998</v>
      </c>
      <c r="B3513" s="5">
        <f t="shared" si="270"/>
        <v>3</v>
      </c>
      <c r="C3513" s="6">
        <f t="shared" si="271"/>
        <v>0.6114799999999998</v>
      </c>
      <c r="D3513" s="7">
        <v>27.53</v>
      </c>
      <c r="E3513" s="7">
        <v>28.565000000000001</v>
      </c>
      <c r="F3513" s="7">
        <v>28.420490000000001</v>
      </c>
      <c r="G3513" s="7">
        <v>28.114999999999998</v>
      </c>
      <c r="H3513" s="7">
        <v>29.274999999999999</v>
      </c>
      <c r="K3513" s="9">
        <f t="shared" si="272"/>
        <v>28.565000000000001</v>
      </c>
      <c r="L3513" s="9">
        <f t="shared" si="273"/>
        <v>27.53</v>
      </c>
      <c r="M3513" s="9">
        <f t="shared" si="274"/>
        <v>1.0350000000000001</v>
      </c>
    </row>
    <row r="3514" spans="1:13" x14ac:dyDescent="0.2">
      <c r="A3514" s="5">
        <v>3.6122299999999998</v>
      </c>
      <c r="B3514" s="5">
        <f t="shared" si="270"/>
        <v>3</v>
      </c>
      <c r="C3514" s="6">
        <f t="shared" si="271"/>
        <v>0.61222999999999983</v>
      </c>
      <c r="D3514" s="7">
        <v>27.8</v>
      </c>
      <c r="E3514" s="7">
        <v>28.47</v>
      </c>
      <c r="F3514" s="7">
        <v>28.64911</v>
      </c>
      <c r="G3514" s="7">
        <v>28.42</v>
      </c>
      <c r="H3514" s="7">
        <v>29.58</v>
      </c>
      <c r="K3514" s="9">
        <f t="shared" si="272"/>
        <v>28.64911</v>
      </c>
      <c r="L3514" s="9">
        <f t="shared" si="273"/>
        <v>27.8</v>
      </c>
      <c r="M3514" s="9">
        <f t="shared" si="274"/>
        <v>0.84910999999999959</v>
      </c>
    </row>
    <row r="3515" spans="1:13" x14ac:dyDescent="0.2">
      <c r="A3515" s="5">
        <v>3.6129699999999998</v>
      </c>
      <c r="B3515" s="5">
        <f t="shared" si="270"/>
        <v>3</v>
      </c>
      <c r="C3515" s="6">
        <f t="shared" si="271"/>
        <v>0.61296999999999979</v>
      </c>
      <c r="D3515" s="7">
        <v>27.844999999999999</v>
      </c>
      <c r="E3515" s="7">
        <v>29.975000000000001</v>
      </c>
      <c r="F3515" s="7">
        <v>29.087240000000001</v>
      </c>
      <c r="G3515" s="7">
        <v>28.48</v>
      </c>
      <c r="H3515" s="7">
        <v>29.675000000000001</v>
      </c>
      <c r="K3515" s="9">
        <f t="shared" si="272"/>
        <v>29.975000000000001</v>
      </c>
      <c r="L3515" s="9">
        <f t="shared" si="273"/>
        <v>27.844999999999999</v>
      </c>
      <c r="M3515" s="9">
        <f t="shared" si="274"/>
        <v>2.1300000000000026</v>
      </c>
    </row>
    <row r="3516" spans="1:13" x14ac:dyDescent="0.2">
      <c r="A3516" s="5">
        <v>3.6137100000000002</v>
      </c>
      <c r="B3516" s="5">
        <f t="shared" si="270"/>
        <v>3</v>
      </c>
      <c r="C3516" s="6">
        <f t="shared" si="271"/>
        <v>0.6137100000000002</v>
      </c>
      <c r="D3516" s="7">
        <v>27.734999999999999</v>
      </c>
      <c r="E3516" s="7">
        <v>29.07</v>
      </c>
      <c r="F3516" s="7">
        <v>28.872540000000001</v>
      </c>
      <c r="G3516" s="7">
        <v>28.65</v>
      </c>
      <c r="H3516" s="7">
        <v>29.69</v>
      </c>
      <c r="K3516" s="9">
        <f t="shared" si="272"/>
        <v>29.07</v>
      </c>
      <c r="L3516" s="9">
        <f t="shared" si="273"/>
        <v>27.734999999999999</v>
      </c>
      <c r="M3516" s="9">
        <f t="shared" si="274"/>
        <v>1.3350000000000009</v>
      </c>
    </row>
    <row r="3517" spans="1:13" x14ac:dyDescent="0.2">
      <c r="A3517" s="5">
        <v>3.6144599999999998</v>
      </c>
      <c r="B3517" s="5">
        <f t="shared" si="270"/>
        <v>3</v>
      </c>
      <c r="C3517" s="6">
        <f t="shared" si="271"/>
        <v>0.61445999999999978</v>
      </c>
      <c r="D3517" s="7">
        <v>28.04</v>
      </c>
      <c r="E3517" s="7">
        <v>28.335000000000001</v>
      </c>
      <c r="F3517" s="7">
        <v>28.614730000000002</v>
      </c>
      <c r="G3517" s="7">
        <v>28.295000000000002</v>
      </c>
      <c r="H3517" s="7">
        <v>29.43</v>
      </c>
      <c r="K3517" s="9">
        <f t="shared" si="272"/>
        <v>28.614730000000002</v>
      </c>
      <c r="L3517" s="9">
        <f t="shared" si="273"/>
        <v>28.04</v>
      </c>
      <c r="M3517" s="9">
        <f t="shared" si="274"/>
        <v>0.57473000000000241</v>
      </c>
    </row>
    <row r="3518" spans="1:13" x14ac:dyDescent="0.2">
      <c r="A3518" s="5">
        <v>3.6152000000000002</v>
      </c>
      <c r="B3518" s="5">
        <f t="shared" si="270"/>
        <v>3</v>
      </c>
      <c r="C3518" s="6">
        <f t="shared" si="271"/>
        <v>0.61520000000000019</v>
      </c>
      <c r="D3518" s="7">
        <v>28.234999999999999</v>
      </c>
      <c r="E3518" s="7">
        <v>28.495000000000001</v>
      </c>
      <c r="F3518" s="7">
        <v>28.881070000000001</v>
      </c>
      <c r="G3518" s="7">
        <v>28.58</v>
      </c>
      <c r="H3518" s="7">
        <v>29.86</v>
      </c>
      <c r="K3518" s="9">
        <f t="shared" si="272"/>
        <v>28.881070000000001</v>
      </c>
      <c r="L3518" s="9">
        <f t="shared" si="273"/>
        <v>28.234999999999999</v>
      </c>
      <c r="M3518" s="9">
        <f t="shared" si="274"/>
        <v>0.6460700000000017</v>
      </c>
    </row>
    <row r="3519" spans="1:13" x14ac:dyDescent="0.2">
      <c r="A3519" s="5">
        <v>3.6159500000000002</v>
      </c>
      <c r="B3519" s="5">
        <f t="shared" si="270"/>
        <v>3</v>
      </c>
      <c r="C3519" s="6">
        <f t="shared" si="271"/>
        <v>0.61595000000000022</v>
      </c>
      <c r="D3519" s="7">
        <v>28.3</v>
      </c>
      <c r="E3519" s="7">
        <v>28.895</v>
      </c>
      <c r="F3519" s="7">
        <v>28.968990000000002</v>
      </c>
      <c r="G3519" s="7">
        <v>28.675000000000001</v>
      </c>
      <c r="H3519" s="7">
        <v>29.76</v>
      </c>
      <c r="K3519" s="9">
        <f t="shared" si="272"/>
        <v>28.968990000000002</v>
      </c>
      <c r="L3519" s="9">
        <f t="shared" si="273"/>
        <v>28.3</v>
      </c>
      <c r="M3519" s="9">
        <f t="shared" si="274"/>
        <v>0.66899000000000086</v>
      </c>
    </row>
    <row r="3520" spans="1:13" x14ac:dyDescent="0.2">
      <c r="A3520" s="5">
        <v>3.6166900000000002</v>
      </c>
      <c r="B3520" s="5">
        <f t="shared" si="270"/>
        <v>3</v>
      </c>
      <c r="C3520" s="6">
        <f t="shared" si="271"/>
        <v>0.61669000000000018</v>
      </c>
      <c r="D3520" s="7">
        <v>28.3</v>
      </c>
      <c r="E3520" s="7">
        <v>30.22</v>
      </c>
      <c r="F3520" s="7">
        <v>29.38795</v>
      </c>
      <c r="G3520" s="7">
        <v>28.835000000000001</v>
      </c>
      <c r="H3520" s="7">
        <v>29.92</v>
      </c>
      <c r="K3520" s="9">
        <f t="shared" si="272"/>
        <v>30.22</v>
      </c>
      <c r="L3520" s="9">
        <f t="shared" si="273"/>
        <v>28.3</v>
      </c>
      <c r="M3520" s="9">
        <f t="shared" si="274"/>
        <v>1.9199999999999982</v>
      </c>
    </row>
    <row r="3521" spans="1:13" x14ac:dyDescent="0.2">
      <c r="A3521" s="5">
        <v>3.6174300000000001</v>
      </c>
      <c r="B3521" s="5">
        <f t="shared" si="270"/>
        <v>3</v>
      </c>
      <c r="C3521" s="6">
        <f t="shared" si="271"/>
        <v>0.61743000000000015</v>
      </c>
      <c r="D3521" s="7">
        <v>28.434999999999999</v>
      </c>
      <c r="E3521" s="7">
        <v>29.35</v>
      </c>
      <c r="F3521" s="7">
        <v>29.152159999999999</v>
      </c>
      <c r="G3521" s="7">
        <v>28.675000000000001</v>
      </c>
      <c r="H3521" s="7">
        <v>29.885000000000002</v>
      </c>
      <c r="K3521" s="9">
        <f t="shared" si="272"/>
        <v>29.35</v>
      </c>
      <c r="L3521" s="9">
        <f t="shared" si="273"/>
        <v>28.434999999999999</v>
      </c>
      <c r="M3521" s="9">
        <f t="shared" si="274"/>
        <v>0.9150000000000027</v>
      </c>
    </row>
    <row r="3522" spans="1:13" x14ac:dyDescent="0.2">
      <c r="A3522" s="5">
        <v>3.6181800000000002</v>
      </c>
      <c r="B3522" s="5">
        <f t="shared" ref="B3522:B3585" si="275">INT(A3522)</f>
        <v>3</v>
      </c>
      <c r="C3522" s="6">
        <f t="shared" ref="C3522:C3585" si="276">A3522-B3522</f>
        <v>0.61818000000000017</v>
      </c>
      <c r="D3522" s="7">
        <v>28.19</v>
      </c>
      <c r="E3522" s="7">
        <v>29.105</v>
      </c>
      <c r="F3522" s="7">
        <v>29.077500000000001</v>
      </c>
      <c r="G3522" s="7">
        <v>28.65</v>
      </c>
      <c r="H3522" s="7">
        <v>30.03</v>
      </c>
      <c r="K3522" s="9">
        <f t="shared" ref="K3522:K3585" si="277">MAX(D3522:G3522)</f>
        <v>29.105</v>
      </c>
      <c r="L3522" s="9">
        <f t="shared" ref="L3522:L3585" si="278">MIN(D3522:G3522)</f>
        <v>28.19</v>
      </c>
      <c r="M3522" s="9">
        <f t="shared" si="274"/>
        <v>0.91499999999999915</v>
      </c>
    </row>
    <row r="3523" spans="1:13" x14ac:dyDescent="0.2">
      <c r="A3523" s="5">
        <v>3.6189200000000001</v>
      </c>
      <c r="B3523" s="5">
        <f t="shared" si="275"/>
        <v>3</v>
      </c>
      <c r="C3523" s="6">
        <f t="shared" si="276"/>
        <v>0.61892000000000014</v>
      </c>
      <c r="D3523" s="7">
        <v>28.58</v>
      </c>
      <c r="E3523" s="7">
        <v>29.18</v>
      </c>
      <c r="F3523" s="7">
        <v>29.09478</v>
      </c>
      <c r="G3523" s="7">
        <v>28.59</v>
      </c>
      <c r="H3523" s="7">
        <v>29.91</v>
      </c>
      <c r="K3523" s="9">
        <f t="shared" si="277"/>
        <v>29.18</v>
      </c>
      <c r="L3523" s="9">
        <f t="shared" si="278"/>
        <v>28.58</v>
      </c>
      <c r="M3523" s="9">
        <f t="shared" ref="M3523:M3586" si="279">K3523-L3523</f>
        <v>0.60000000000000142</v>
      </c>
    </row>
    <row r="3524" spans="1:13" x14ac:dyDescent="0.2">
      <c r="A3524" s="5">
        <v>3.6196600000000001</v>
      </c>
      <c r="B3524" s="5">
        <f t="shared" si="275"/>
        <v>3</v>
      </c>
      <c r="C3524" s="6">
        <f t="shared" si="276"/>
        <v>0.6196600000000001</v>
      </c>
      <c r="D3524" s="7">
        <v>27.895</v>
      </c>
      <c r="E3524" s="7">
        <v>29.155000000000001</v>
      </c>
      <c r="F3524" s="7">
        <v>28.888760000000001</v>
      </c>
      <c r="G3524" s="7">
        <v>28.47</v>
      </c>
      <c r="H3524" s="7">
        <v>29.76</v>
      </c>
      <c r="K3524" s="9">
        <f t="shared" si="277"/>
        <v>29.155000000000001</v>
      </c>
      <c r="L3524" s="9">
        <f t="shared" si="278"/>
        <v>27.895</v>
      </c>
      <c r="M3524" s="9">
        <f t="shared" si="279"/>
        <v>1.2600000000000016</v>
      </c>
    </row>
    <row r="3525" spans="1:13" x14ac:dyDescent="0.2">
      <c r="A3525" s="5">
        <v>3.6204100000000001</v>
      </c>
      <c r="B3525" s="5">
        <f t="shared" si="275"/>
        <v>3</v>
      </c>
      <c r="C3525" s="6">
        <f t="shared" si="276"/>
        <v>0.62041000000000013</v>
      </c>
      <c r="D3525" s="7">
        <v>28.48</v>
      </c>
      <c r="E3525" s="7">
        <v>28.835000000000001</v>
      </c>
      <c r="F3525" s="7">
        <v>28.762789999999999</v>
      </c>
      <c r="G3525" s="7">
        <v>28.274999999999999</v>
      </c>
      <c r="H3525" s="7">
        <v>29.385000000000002</v>
      </c>
      <c r="K3525" s="9">
        <f t="shared" si="277"/>
        <v>28.835000000000001</v>
      </c>
      <c r="L3525" s="9">
        <f t="shared" si="278"/>
        <v>28.274999999999999</v>
      </c>
      <c r="M3525" s="9">
        <f t="shared" si="279"/>
        <v>0.56000000000000227</v>
      </c>
    </row>
    <row r="3526" spans="1:13" x14ac:dyDescent="0.2">
      <c r="A3526" s="5">
        <v>3.6211500000000001</v>
      </c>
      <c r="B3526" s="5">
        <f t="shared" si="275"/>
        <v>3</v>
      </c>
      <c r="C3526" s="6">
        <f t="shared" si="276"/>
        <v>0.62115000000000009</v>
      </c>
      <c r="D3526" s="7">
        <v>27.515000000000001</v>
      </c>
      <c r="E3526" s="7">
        <v>28.545000000000002</v>
      </c>
      <c r="F3526" s="7">
        <v>28.573409999999999</v>
      </c>
      <c r="G3526" s="7">
        <v>28.344999999999999</v>
      </c>
      <c r="H3526" s="7">
        <v>29.495000000000001</v>
      </c>
      <c r="K3526" s="9">
        <f t="shared" si="277"/>
        <v>28.573409999999999</v>
      </c>
      <c r="L3526" s="9">
        <f t="shared" si="278"/>
        <v>27.515000000000001</v>
      </c>
      <c r="M3526" s="9">
        <f t="shared" si="279"/>
        <v>1.0584099999999985</v>
      </c>
    </row>
    <row r="3527" spans="1:13" x14ac:dyDescent="0.2">
      <c r="A3527" s="5">
        <v>3.6218900000000001</v>
      </c>
      <c r="B3527" s="5">
        <f t="shared" si="275"/>
        <v>3</v>
      </c>
      <c r="C3527" s="6">
        <f t="shared" si="276"/>
        <v>0.62189000000000005</v>
      </c>
      <c r="D3527" s="7">
        <v>27.605</v>
      </c>
      <c r="E3527" s="7">
        <v>29.055</v>
      </c>
      <c r="F3527" s="7">
        <v>28.709140000000001</v>
      </c>
      <c r="G3527" s="7">
        <v>28.36</v>
      </c>
      <c r="H3527" s="7">
        <v>29.7</v>
      </c>
      <c r="K3527" s="9">
        <f t="shared" si="277"/>
        <v>29.055</v>
      </c>
      <c r="L3527" s="9">
        <f t="shared" si="278"/>
        <v>27.605</v>
      </c>
      <c r="M3527" s="9">
        <f t="shared" si="279"/>
        <v>1.4499999999999993</v>
      </c>
    </row>
    <row r="3528" spans="1:13" x14ac:dyDescent="0.2">
      <c r="A3528" s="5">
        <v>3.6226400000000001</v>
      </c>
      <c r="B3528" s="5">
        <f t="shared" si="275"/>
        <v>3</v>
      </c>
      <c r="C3528" s="6">
        <f t="shared" si="276"/>
        <v>0.62264000000000008</v>
      </c>
      <c r="D3528" s="7">
        <v>27.7</v>
      </c>
      <c r="E3528" s="7">
        <v>28.655000000000001</v>
      </c>
      <c r="F3528" s="7">
        <v>28.611940000000001</v>
      </c>
      <c r="G3528" s="7">
        <v>28.26</v>
      </c>
      <c r="H3528" s="7">
        <v>29.614999999999998</v>
      </c>
      <c r="K3528" s="9">
        <f t="shared" si="277"/>
        <v>28.655000000000001</v>
      </c>
      <c r="L3528" s="9">
        <f t="shared" si="278"/>
        <v>27.7</v>
      </c>
      <c r="M3528" s="9">
        <f t="shared" si="279"/>
        <v>0.95500000000000185</v>
      </c>
    </row>
    <row r="3529" spans="1:13" x14ac:dyDescent="0.2">
      <c r="A3529" s="5">
        <v>3.62338</v>
      </c>
      <c r="B3529" s="5">
        <f t="shared" si="275"/>
        <v>3</v>
      </c>
      <c r="C3529" s="6">
        <f t="shared" si="276"/>
        <v>0.62338000000000005</v>
      </c>
      <c r="D3529" s="7">
        <v>27.844999999999999</v>
      </c>
      <c r="E3529" s="7">
        <v>28.664999999999999</v>
      </c>
      <c r="F3529" s="7">
        <v>28.499459999999999</v>
      </c>
      <c r="G3529" s="7">
        <v>28.14</v>
      </c>
      <c r="H3529" s="7">
        <v>29.274999999999999</v>
      </c>
      <c r="K3529" s="9">
        <f t="shared" si="277"/>
        <v>28.664999999999999</v>
      </c>
      <c r="L3529" s="9">
        <f t="shared" si="278"/>
        <v>27.844999999999999</v>
      </c>
      <c r="M3529" s="9">
        <f t="shared" si="279"/>
        <v>0.82000000000000028</v>
      </c>
    </row>
    <row r="3530" spans="1:13" x14ac:dyDescent="0.2">
      <c r="A3530" s="5">
        <v>3.6241300000000001</v>
      </c>
      <c r="B3530" s="5">
        <f t="shared" si="275"/>
        <v>3</v>
      </c>
      <c r="C3530" s="6">
        <f t="shared" si="276"/>
        <v>0.62413000000000007</v>
      </c>
      <c r="D3530" s="7">
        <v>27.53</v>
      </c>
      <c r="E3530" s="7">
        <v>28.824999999999999</v>
      </c>
      <c r="F3530" s="7">
        <v>28.533110000000001</v>
      </c>
      <c r="G3530" s="7">
        <v>27.93</v>
      </c>
      <c r="H3530" s="7">
        <v>29.53</v>
      </c>
      <c r="K3530" s="9">
        <f t="shared" si="277"/>
        <v>28.824999999999999</v>
      </c>
      <c r="L3530" s="9">
        <f t="shared" si="278"/>
        <v>27.53</v>
      </c>
      <c r="M3530" s="9">
        <f t="shared" si="279"/>
        <v>1.2949999999999982</v>
      </c>
    </row>
    <row r="3531" spans="1:13" x14ac:dyDescent="0.2">
      <c r="A3531" s="5">
        <v>3.62487</v>
      </c>
      <c r="B3531" s="5">
        <f t="shared" si="275"/>
        <v>3</v>
      </c>
      <c r="C3531" s="6">
        <f t="shared" si="276"/>
        <v>0.62487000000000004</v>
      </c>
      <c r="D3531" s="7">
        <v>27.954999999999998</v>
      </c>
      <c r="E3531" s="7">
        <v>28.664999999999999</v>
      </c>
      <c r="F3531" s="7">
        <v>28.544350000000001</v>
      </c>
      <c r="G3531" s="7">
        <v>27.99</v>
      </c>
      <c r="H3531" s="7">
        <v>29.225000000000001</v>
      </c>
      <c r="K3531" s="9">
        <f t="shared" si="277"/>
        <v>28.664999999999999</v>
      </c>
      <c r="L3531" s="9">
        <f t="shared" si="278"/>
        <v>27.954999999999998</v>
      </c>
      <c r="M3531" s="9">
        <f t="shared" si="279"/>
        <v>0.71000000000000085</v>
      </c>
    </row>
    <row r="3532" spans="1:13" x14ac:dyDescent="0.2">
      <c r="A3532" s="5">
        <v>3.62561</v>
      </c>
      <c r="B3532" s="5">
        <f t="shared" si="275"/>
        <v>3</v>
      </c>
      <c r="C3532" s="6">
        <f t="shared" si="276"/>
        <v>0.62561</v>
      </c>
      <c r="D3532" s="7">
        <v>27.71</v>
      </c>
      <c r="E3532" s="7">
        <v>28.81</v>
      </c>
      <c r="F3532" s="7">
        <v>28.55537</v>
      </c>
      <c r="G3532" s="7">
        <v>28.09</v>
      </c>
      <c r="H3532" s="7">
        <v>29.555</v>
      </c>
      <c r="K3532" s="9">
        <f t="shared" si="277"/>
        <v>28.81</v>
      </c>
      <c r="L3532" s="9">
        <f t="shared" si="278"/>
        <v>27.71</v>
      </c>
      <c r="M3532" s="9">
        <f t="shared" si="279"/>
        <v>1.0999999999999979</v>
      </c>
    </row>
    <row r="3533" spans="1:13" x14ac:dyDescent="0.2">
      <c r="A3533" s="5">
        <v>3.62636</v>
      </c>
      <c r="B3533" s="5">
        <f t="shared" si="275"/>
        <v>3</v>
      </c>
      <c r="C3533" s="6">
        <f t="shared" si="276"/>
        <v>0.62636000000000003</v>
      </c>
      <c r="D3533" s="7">
        <v>28.2</v>
      </c>
      <c r="E3533" s="7">
        <v>28.774999999999999</v>
      </c>
      <c r="F3533" s="7">
        <v>28.794830000000001</v>
      </c>
      <c r="G3533" s="7">
        <v>28.405000000000001</v>
      </c>
      <c r="H3533" s="7">
        <v>29.715</v>
      </c>
      <c r="K3533" s="9">
        <f t="shared" si="277"/>
        <v>28.794830000000001</v>
      </c>
      <c r="L3533" s="9">
        <f t="shared" si="278"/>
        <v>28.2</v>
      </c>
      <c r="M3533" s="9">
        <f t="shared" si="279"/>
        <v>0.59483000000000175</v>
      </c>
    </row>
    <row r="3534" spans="1:13" x14ac:dyDescent="0.2">
      <c r="A3534" s="5">
        <v>3.6271</v>
      </c>
      <c r="B3534" s="5">
        <f t="shared" si="275"/>
        <v>3</v>
      </c>
      <c r="C3534" s="6">
        <f t="shared" si="276"/>
        <v>0.62709999999999999</v>
      </c>
      <c r="D3534" s="7">
        <v>28.495000000000001</v>
      </c>
      <c r="E3534" s="7">
        <v>29.14</v>
      </c>
      <c r="F3534" s="7">
        <v>29.113790000000002</v>
      </c>
      <c r="G3534" s="7">
        <v>28.565000000000001</v>
      </c>
      <c r="H3534" s="7">
        <v>29.87</v>
      </c>
      <c r="K3534" s="9">
        <f t="shared" si="277"/>
        <v>29.14</v>
      </c>
      <c r="L3534" s="9">
        <f t="shared" si="278"/>
        <v>28.495000000000001</v>
      </c>
      <c r="M3534" s="9">
        <f t="shared" si="279"/>
        <v>0.64499999999999957</v>
      </c>
    </row>
    <row r="3535" spans="1:13" x14ac:dyDescent="0.2">
      <c r="A3535" s="5">
        <v>3.62784</v>
      </c>
      <c r="B3535" s="5">
        <f t="shared" si="275"/>
        <v>3</v>
      </c>
      <c r="C3535" s="6">
        <f t="shared" si="276"/>
        <v>0.62783999999999995</v>
      </c>
      <c r="D3535" s="7">
        <v>28.63</v>
      </c>
      <c r="E3535" s="7">
        <v>29.434999999999999</v>
      </c>
      <c r="F3535" s="7">
        <v>29.194469999999999</v>
      </c>
      <c r="G3535" s="7">
        <v>28.504999999999999</v>
      </c>
      <c r="H3535" s="7">
        <v>30.03</v>
      </c>
      <c r="K3535" s="9">
        <f t="shared" si="277"/>
        <v>29.434999999999999</v>
      </c>
      <c r="L3535" s="9">
        <f t="shared" si="278"/>
        <v>28.504999999999999</v>
      </c>
      <c r="M3535" s="9">
        <f t="shared" si="279"/>
        <v>0.92999999999999972</v>
      </c>
    </row>
    <row r="3536" spans="1:13" x14ac:dyDescent="0.2">
      <c r="A3536" s="5">
        <v>3.62859</v>
      </c>
      <c r="B3536" s="5">
        <f t="shared" si="275"/>
        <v>3</v>
      </c>
      <c r="C3536" s="6">
        <f t="shared" si="276"/>
        <v>0.62858999999999998</v>
      </c>
      <c r="D3536" s="7">
        <v>28.175000000000001</v>
      </c>
      <c r="E3536" s="7">
        <v>30.17</v>
      </c>
      <c r="F3536" s="7">
        <v>29.213609999999999</v>
      </c>
      <c r="G3536" s="7">
        <v>28.555</v>
      </c>
      <c r="H3536" s="7">
        <v>29.87</v>
      </c>
      <c r="K3536" s="9">
        <f t="shared" si="277"/>
        <v>30.17</v>
      </c>
      <c r="L3536" s="9">
        <f t="shared" si="278"/>
        <v>28.175000000000001</v>
      </c>
      <c r="M3536" s="9">
        <f t="shared" si="279"/>
        <v>1.995000000000001</v>
      </c>
    </row>
    <row r="3537" spans="1:13" x14ac:dyDescent="0.2">
      <c r="A3537" s="5">
        <v>3.6293299999999999</v>
      </c>
      <c r="B3537" s="5">
        <f t="shared" si="275"/>
        <v>3</v>
      </c>
      <c r="C3537" s="6">
        <f t="shared" si="276"/>
        <v>0.62932999999999995</v>
      </c>
      <c r="D3537" s="7">
        <v>28.344999999999999</v>
      </c>
      <c r="E3537" s="7">
        <v>29.07</v>
      </c>
      <c r="F3537" s="7">
        <v>28.970890000000001</v>
      </c>
      <c r="G3537" s="7">
        <v>28.47</v>
      </c>
      <c r="H3537" s="7">
        <v>29.715</v>
      </c>
      <c r="K3537" s="9">
        <f t="shared" si="277"/>
        <v>29.07</v>
      </c>
      <c r="L3537" s="9">
        <f t="shared" si="278"/>
        <v>28.344999999999999</v>
      </c>
      <c r="M3537" s="9">
        <f t="shared" si="279"/>
        <v>0.72500000000000142</v>
      </c>
    </row>
    <row r="3538" spans="1:13" x14ac:dyDescent="0.2">
      <c r="A3538" s="5">
        <v>3.63008</v>
      </c>
      <c r="B3538" s="5">
        <f t="shared" si="275"/>
        <v>3</v>
      </c>
      <c r="C3538" s="6">
        <f t="shared" si="276"/>
        <v>0.63007999999999997</v>
      </c>
      <c r="D3538" s="7">
        <v>27.895</v>
      </c>
      <c r="E3538" s="7">
        <v>28.385000000000002</v>
      </c>
      <c r="F3538" s="7">
        <v>28.630369999999999</v>
      </c>
      <c r="G3538" s="7">
        <v>28.385000000000002</v>
      </c>
      <c r="H3538" s="7">
        <v>29.715</v>
      </c>
      <c r="K3538" s="9">
        <f t="shared" si="277"/>
        <v>28.630369999999999</v>
      </c>
      <c r="L3538" s="9">
        <f t="shared" si="278"/>
        <v>27.895</v>
      </c>
      <c r="M3538" s="9">
        <f t="shared" si="279"/>
        <v>0.73536999999999964</v>
      </c>
    </row>
    <row r="3539" spans="1:13" x14ac:dyDescent="0.2">
      <c r="A3539" s="5">
        <v>3.6308199999999999</v>
      </c>
      <c r="B3539" s="5">
        <f t="shared" si="275"/>
        <v>3</v>
      </c>
      <c r="C3539" s="6">
        <f t="shared" si="276"/>
        <v>0.63081999999999994</v>
      </c>
      <c r="D3539" s="7">
        <v>27.954999999999998</v>
      </c>
      <c r="E3539" s="7">
        <v>28.555</v>
      </c>
      <c r="F3539" s="7">
        <v>28.7197</v>
      </c>
      <c r="G3539" s="7">
        <v>28.26</v>
      </c>
      <c r="H3539" s="7">
        <v>29.785</v>
      </c>
      <c r="K3539" s="9">
        <f t="shared" si="277"/>
        <v>28.7197</v>
      </c>
      <c r="L3539" s="9">
        <f t="shared" si="278"/>
        <v>27.954999999999998</v>
      </c>
      <c r="M3539" s="9">
        <f t="shared" si="279"/>
        <v>0.76470000000000127</v>
      </c>
    </row>
    <row r="3540" spans="1:13" x14ac:dyDescent="0.2">
      <c r="A3540" s="5">
        <v>3.6315599999999999</v>
      </c>
      <c r="B3540" s="5">
        <f t="shared" si="275"/>
        <v>3</v>
      </c>
      <c r="C3540" s="6">
        <f t="shared" si="276"/>
        <v>0.6315599999999999</v>
      </c>
      <c r="D3540" s="7">
        <v>27.785</v>
      </c>
      <c r="E3540" s="7">
        <v>28.225000000000001</v>
      </c>
      <c r="F3540" s="7">
        <v>28.29795</v>
      </c>
      <c r="G3540" s="7">
        <v>27.71</v>
      </c>
      <c r="H3540" s="7">
        <v>29.47</v>
      </c>
      <c r="K3540" s="9">
        <f t="shared" si="277"/>
        <v>28.29795</v>
      </c>
      <c r="L3540" s="9">
        <f t="shared" si="278"/>
        <v>27.71</v>
      </c>
      <c r="M3540" s="9">
        <f t="shared" si="279"/>
        <v>0.58794999999999931</v>
      </c>
    </row>
    <row r="3541" spans="1:13" x14ac:dyDescent="0.2">
      <c r="A3541" s="5">
        <v>3.6323099999999999</v>
      </c>
      <c r="B3541" s="5">
        <f t="shared" si="275"/>
        <v>3</v>
      </c>
      <c r="C3541" s="6">
        <f t="shared" si="276"/>
        <v>0.63230999999999993</v>
      </c>
      <c r="D3541" s="7">
        <v>27.395</v>
      </c>
      <c r="E3541" s="7">
        <v>27.98</v>
      </c>
      <c r="F3541" s="7">
        <v>27.999929999999999</v>
      </c>
      <c r="G3541" s="7">
        <v>27.43</v>
      </c>
      <c r="H3541" s="7">
        <v>29.14</v>
      </c>
      <c r="K3541" s="9">
        <f t="shared" si="277"/>
        <v>27.999929999999999</v>
      </c>
      <c r="L3541" s="9">
        <f t="shared" si="278"/>
        <v>27.395</v>
      </c>
      <c r="M3541" s="9">
        <f t="shared" si="279"/>
        <v>0.60492999999999952</v>
      </c>
    </row>
    <row r="3542" spans="1:13" x14ac:dyDescent="0.2">
      <c r="A3542" s="5">
        <v>3.6330499999999999</v>
      </c>
      <c r="B3542" s="5">
        <f t="shared" si="275"/>
        <v>3</v>
      </c>
      <c r="C3542" s="6">
        <f t="shared" si="276"/>
        <v>0.63304999999999989</v>
      </c>
      <c r="D3542" s="7">
        <v>26.99</v>
      </c>
      <c r="E3542" s="7">
        <v>27.43</v>
      </c>
      <c r="F3542" s="7">
        <v>27.61185</v>
      </c>
      <c r="G3542" s="7">
        <v>27.355</v>
      </c>
      <c r="H3542" s="7">
        <v>28.64</v>
      </c>
      <c r="K3542" s="9">
        <f t="shared" si="277"/>
        <v>27.61185</v>
      </c>
      <c r="L3542" s="9">
        <f t="shared" si="278"/>
        <v>26.99</v>
      </c>
      <c r="M3542" s="9">
        <f t="shared" si="279"/>
        <v>0.62185000000000201</v>
      </c>
    </row>
    <row r="3543" spans="1:13" x14ac:dyDescent="0.2">
      <c r="A3543" s="5">
        <v>3.6337899999999999</v>
      </c>
      <c r="B3543" s="5">
        <f t="shared" si="275"/>
        <v>3</v>
      </c>
      <c r="C3543" s="6">
        <f t="shared" si="276"/>
        <v>0.63378999999999985</v>
      </c>
      <c r="D3543" s="7">
        <v>26.6</v>
      </c>
      <c r="E3543" s="7">
        <v>27.53</v>
      </c>
      <c r="F3543" s="7">
        <v>27.59863</v>
      </c>
      <c r="G3543" s="7">
        <v>27.565000000000001</v>
      </c>
      <c r="H3543" s="7">
        <v>28.684999999999999</v>
      </c>
      <c r="K3543" s="9">
        <f t="shared" si="277"/>
        <v>27.59863</v>
      </c>
      <c r="L3543" s="9">
        <f t="shared" si="278"/>
        <v>26.6</v>
      </c>
      <c r="M3543" s="9">
        <f t="shared" si="279"/>
        <v>0.99862999999999857</v>
      </c>
    </row>
    <row r="3544" spans="1:13" x14ac:dyDescent="0.2">
      <c r="A3544" s="5">
        <v>3.6345399999999999</v>
      </c>
      <c r="B3544" s="5">
        <f t="shared" si="275"/>
        <v>3</v>
      </c>
      <c r="C3544" s="6">
        <f t="shared" si="276"/>
        <v>0.63453999999999988</v>
      </c>
      <c r="D3544" s="7">
        <v>27.885000000000002</v>
      </c>
      <c r="E3544" s="7">
        <v>27.98</v>
      </c>
      <c r="F3544" s="7">
        <v>28.18008</v>
      </c>
      <c r="G3544" s="7">
        <v>27.785</v>
      </c>
      <c r="H3544" s="7">
        <v>28.885000000000002</v>
      </c>
      <c r="K3544" s="9">
        <f t="shared" si="277"/>
        <v>28.18008</v>
      </c>
      <c r="L3544" s="9">
        <f t="shared" si="278"/>
        <v>27.785</v>
      </c>
      <c r="M3544" s="9">
        <f t="shared" si="279"/>
        <v>0.3950800000000001</v>
      </c>
    </row>
    <row r="3545" spans="1:13" x14ac:dyDescent="0.2">
      <c r="A3545" s="5">
        <v>3.6352799999999998</v>
      </c>
      <c r="B3545" s="5">
        <f t="shared" si="275"/>
        <v>3</v>
      </c>
      <c r="C3545" s="6">
        <f t="shared" si="276"/>
        <v>0.63527999999999984</v>
      </c>
      <c r="D3545" s="7">
        <v>27.48</v>
      </c>
      <c r="E3545" s="7">
        <v>28.395</v>
      </c>
      <c r="F3545" s="7">
        <v>28.407150000000001</v>
      </c>
      <c r="G3545" s="7">
        <v>28.08</v>
      </c>
      <c r="H3545" s="7">
        <v>29.614999999999998</v>
      </c>
      <c r="K3545" s="9">
        <f t="shared" si="277"/>
        <v>28.407150000000001</v>
      </c>
      <c r="L3545" s="9">
        <f t="shared" si="278"/>
        <v>27.48</v>
      </c>
      <c r="M3545" s="9">
        <f t="shared" si="279"/>
        <v>0.92715000000000103</v>
      </c>
    </row>
    <row r="3546" spans="1:13" x14ac:dyDescent="0.2">
      <c r="A3546" s="5">
        <v>3.6360299999999999</v>
      </c>
      <c r="B3546" s="5">
        <f t="shared" si="275"/>
        <v>3</v>
      </c>
      <c r="C3546" s="6">
        <f t="shared" si="276"/>
        <v>0.63602999999999987</v>
      </c>
      <c r="D3546" s="7">
        <v>27.835000000000001</v>
      </c>
      <c r="E3546" s="7">
        <v>29.524999999999999</v>
      </c>
      <c r="F3546" s="7">
        <v>28.756489999999999</v>
      </c>
      <c r="G3546" s="7">
        <v>28.065000000000001</v>
      </c>
      <c r="H3546" s="7">
        <v>29.225000000000001</v>
      </c>
      <c r="K3546" s="9">
        <f t="shared" si="277"/>
        <v>29.524999999999999</v>
      </c>
      <c r="L3546" s="9">
        <f t="shared" si="278"/>
        <v>27.835000000000001</v>
      </c>
      <c r="M3546" s="9">
        <f t="shared" si="279"/>
        <v>1.6899999999999977</v>
      </c>
    </row>
    <row r="3547" spans="1:13" x14ac:dyDescent="0.2">
      <c r="A3547" s="5">
        <v>3.6367699999999998</v>
      </c>
      <c r="B3547" s="5">
        <f t="shared" si="275"/>
        <v>3</v>
      </c>
      <c r="C3547" s="6">
        <f t="shared" si="276"/>
        <v>0.63676999999999984</v>
      </c>
      <c r="D3547" s="7">
        <v>27.495000000000001</v>
      </c>
      <c r="E3547" s="7">
        <v>28.225000000000001</v>
      </c>
      <c r="F3547" s="7">
        <v>28.215399999999999</v>
      </c>
      <c r="G3547" s="7">
        <v>27.675000000000001</v>
      </c>
      <c r="H3547" s="7">
        <v>29.21</v>
      </c>
      <c r="K3547" s="9">
        <f t="shared" si="277"/>
        <v>28.225000000000001</v>
      </c>
      <c r="L3547" s="9">
        <f t="shared" si="278"/>
        <v>27.495000000000001</v>
      </c>
      <c r="M3547" s="9">
        <f t="shared" si="279"/>
        <v>0.73000000000000043</v>
      </c>
    </row>
    <row r="3548" spans="1:13" x14ac:dyDescent="0.2">
      <c r="A3548" s="5">
        <v>3.6375099999999998</v>
      </c>
      <c r="B3548" s="5">
        <f t="shared" si="275"/>
        <v>3</v>
      </c>
      <c r="C3548" s="6">
        <f t="shared" si="276"/>
        <v>0.6375099999999998</v>
      </c>
      <c r="D3548" s="7">
        <v>27.225000000000001</v>
      </c>
      <c r="E3548" s="7">
        <v>27.725000000000001</v>
      </c>
      <c r="F3548" s="7">
        <v>27.983160000000002</v>
      </c>
      <c r="G3548" s="7">
        <v>27.734999999999999</v>
      </c>
      <c r="H3548" s="7">
        <v>28.945</v>
      </c>
      <c r="K3548" s="9">
        <f t="shared" si="277"/>
        <v>27.983160000000002</v>
      </c>
      <c r="L3548" s="9">
        <f t="shared" si="278"/>
        <v>27.225000000000001</v>
      </c>
      <c r="M3548" s="9">
        <f t="shared" si="279"/>
        <v>0.75816000000000017</v>
      </c>
    </row>
    <row r="3549" spans="1:13" x14ac:dyDescent="0.2">
      <c r="A3549" s="5">
        <v>3.6382599999999998</v>
      </c>
      <c r="B3549" s="5">
        <f t="shared" si="275"/>
        <v>3</v>
      </c>
      <c r="C3549" s="6">
        <f t="shared" si="276"/>
        <v>0.63825999999999983</v>
      </c>
      <c r="D3549" s="7">
        <v>27.335000000000001</v>
      </c>
      <c r="E3549" s="7">
        <v>28.065000000000001</v>
      </c>
      <c r="F3549" s="7">
        <v>27.95111</v>
      </c>
      <c r="G3549" s="7">
        <v>27.54</v>
      </c>
      <c r="H3549" s="7">
        <v>28.785</v>
      </c>
      <c r="K3549" s="9">
        <f t="shared" si="277"/>
        <v>28.065000000000001</v>
      </c>
      <c r="L3549" s="9">
        <f t="shared" si="278"/>
        <v>27.335000000000001</v>
      </c>
      <c r="M3549" s="9">
        <f t="shared" si="279"/>
        <v>0.73000000000000043</v>
      </c>
    </row>
    <row r="3550" spans="1:13" x14ac:dyDescent="0.2">
      <c r="A3550" s="5">
        <v>3.6389999999999998</v>
      </c>
      <c r="B3550" s="5">
        <f t="shared" si="275"/>
        <v>3</v>
      </c>
      <c r="C3550" s="6">
        <f t="shared" si="276"/>
        <v>0.63899999999999979</v>
      </c>
      <c r="D3550" s="7">
        <v>27.495000000000001</v>
      </c>
      <c r="E3550" s="7">
        <v>27.625</v>
      </c>
      <c r="F3550" s="7">
        <v>27.86964</v>
      </c>
      <c r="G3550" s="7">
        <v>27.565000000000001</v>
      </c>
      <c r="H3550" s="7">
        <v>28.405000000000001</v>
      </c>
      <c r="K3550" s="9">
        <f t="shared" si="277"/>
        <v>27.86964</v>
      </c>
      <c r="L3550" s="9">
        <f t="shared" si="278"/>
        <v>27.495000000000001</v>
      </c>
      <c r="M3550" s="9">
        <f t="shared" si="279"/>
        <v>0.37463999999999942</v>
      </c>
    </row>
    <row r="3551" spans="1:13" x14ac:dyDescent="0.2">
      <c r="A3551" s="5">
        <v>3.6397400000000002</v>
      </c>
      <c r="B3551" s="5">
        <f t="shared" si="275"/>
        <v>3</v>
      </c>
      <c r="C3551" s="6">
        <f t="shared" si="276"/>
        <v>0.6397400000000002</v>
      </c>
      <c r="D3551" s="7">
        <v>27.225000000000001</v>
      </c>
      <c r="E3551" s="7">
        <v>27.995000000000001</v>
      </c>
      <c r="F3551" s="7">
        <v>27.803370000000001</v>
      </c>
      <c r="G3551" s="7">
        <v>27.42</v>
      </c>
      <c r="H3551" s="7">
        <v>28.38</v>
      </c>
      <c r="K3551" s="9">
        <f t="shared" si="277"/>
        <v>27.995000000000001</v>
      </c>
      <c r="L3551" s="9">
        <f t="shared" si="278"/>
        <v>27.225000000000001</v>
      </c>
      <c r="M3551" s="9">
        <f t="shared" si="279"/>
        <v>0.76999999999999957</v>
      </c>
    </row>
    <row r="3552" spans="1:13" x14ac:dyDescent="0.2">
      <c r="A3552" s="5">
        <v>3.6404899999999998</v>
      </c>
      <c r="B3552" s="5">
        <f t="shared" si="275"/>
        <v>3</v>
      </c>
      <c r="C3552" s="6">
        <f t="shared" si="276"/>
        <v>0.64048999999999978</v>
      </c>
      <c r="D3552" s="7">
        <v>27.175000000000001</v>
      </c>
      <c r="E3552" s="7">
        <v>27.515000000000001</v>
      </c>
      <c r="F3552" s="7">
        <v>27.575610000000001</v>
      </c>
      <c r="G3552" s="7">
        <v>27.32</v>
      </c>
      <c r="H3552" s="7">
        <v>28.184999999999999</v>
      </c>
      <c r="K3552" s="9">
        <f t="shared" si="277"/>
        <v>27.575610000000001</v>
      </c>
      <c r="L3552" s="9">
        <f t="shared" si="278"/>
        <v>27.175000000000001</v>
      </c>
      <c r="M3552" s="9">
        <f t="shared" si="279"/>
        <v>0.40061000000000035</v>
      </c>
    </row>
    <row r="3553" spans="1:13" x14ac:dyDescent="0.2">
      <c r="A3553" s="5">
        <v>3.6412300000000002</v>
      </c>
      <c r="B3553" s="5">
        <f t="shared" si="275"/>
        <v>3</v>
      </c>
      <c r="C3553" s="6">
        <f t="shared" si="276"/>
        <v>0.64123000000000019</v>
      </c>
      <c r="D3553" s="7">
        <v>27.53</v>
      </c>
      <c r="E3553" s="7">
        <v>28.414999999999999</v>
      </c>
      <c r="F3553" s="7">
        <v>27.92869</v>
      </c>
      <c r="G3553" s="7">
        <v>27.54</v>
      </c>
      <c r="H3553" s="7">
        <v>28.114999999999998</v>
      </c>
      <c r="K3553" s="9">
        <f t="shared" si="277"/>
        <v>28.414999999999999</v>
      </c>
      <c r="L3553" s="9">
        <f t="shared" si="278"/>
        <v>27.53</v>
      </c>
      <c r="M3553" s="9">
        <f t="shared" si="279"/>
        <v>0.88499999999999801</v>
      </c>
    </row>
    <row r="3554" spans="1:13" x14ac:dyDescent="0.2">
      <c r="A3554" s="5">
        <v>3.6419800000000002</v>
      </c>
      <c r="B3554" s="5">
        <f t="shared" si="275"/>
        <v>3</v>
      </c>
      <c r="C3554" s="6">
        <f t="shared" si="276"/>
        <v>0.64198000000000022</v>
      </c>
      <c r="D3554" s="7">
        <v>27.495000000000001</v>
      </c>
      <c r="E3554" s="7">
        <v>27.835000000000001</v>
      </c>
      <c r="F3554" s="7">
        <v>27.837530000000001</v>
      </c>
      <c r="G3554" s="7">
        <v>27.6</v>
      </c>
      <c r="H3554" s="7">
        <v>28.405000000000001</v>
      </c>
      <c r="K3554" s="9">
        <f t="shared" si="277"/>
        <v>27.837530000000001</v>
      </c>
      <c r="L3554" s="9">
        <f t="shared" si="278"/>
        <v>27.495000000000001</v>
      </c>
      <c r="M3554" s="9">
        <f t="shared" si="279"/>
        <v>0.34253</v>
      </c>
    </row>
    <row r="3555" spans="1:13" x14ac:dyDescent="0.2">
      <c r="A3555" s="5">
        <v>3.6427200000000002</v>
      </c>
      <c r="B3555" s="5">
        <f t="shared" si="275"/>
        <v>3</v>
      </c>
      <c r="C3555" s="6">
        <f t="shared" si="276"/>
        <v>0.64272000000000018</v>
      </c>
      <c r="D3555" s="7">
        <v>27.26</v>
      </c>
      <c r="E3555" s="7">
        <v>27.91</v>
      </c>
      <c r="F3555" s="7">
        <v>27.97992</v>
      </c>
      <c r="G3555" s="7">
        <v>27.844999999999999</v>
      </c>
      <c r="H3555" s="7">
        <v>28.684999999999999</v>
      </c>
      <c r="K3555" s="9">
        <f t="shared" si="277"/>
        <v>27.97992</v>
      </c>
      <c r="L3555" s="9">
        <f t="shared" si="278"/>
        <v>27.26</v>
      </c>
      <c r="M3555" s="9">
        <f t="shared" si="279"/>
        <v>0.71991999999999834</v>
      </c>
    </row>
    <row r="3556" spans="1:13" x14ac:dyDescent="0.2">
      <c r="A3556" s="5">
        <v>3.6434600000000001</v>
      </c>
      <c r="B3556" s="5">
        <f t="shared" si="275"/>
        <v>3</v>
      </c>
      <c r="C3556" s="6">
        <f t="shared" si="276"/>
        <v>0.64346000000000014</v>
      </c>
      <c r="D3556" s="7">
        <v>27.48</v>
      </c>
      <c r="E3556" s="7">
        <v>28.225000000000001</v>
      </c>
      <c r="F3556" s="7">
        <v>28.187819999999999</v>
      </c>
      <c r="G3556" s="7">
        <v>27.88</v>
      </c>
      <c r="H3556" s="7">
        <v>28.844999999999999</v>
      </c>
      <c r="K3556" s="9">
        <f t="shared" si="277"/>
        <v>28.225000000000001</v>
      </c>
      <c r="L3556" s="9">
        <f t="shared" si="278"/>
        <v>27.48</v>
      </c>
      <c r="M3556" s="9">
        <f t="shared" si="279"/>
        <v>0.74500000000000099</v>
      </c>
    </row>
    <row r="3557" spans="1:13" x14ac:dyDescent="0.2">
      <c r="A3557" s="5">
        <v>3.6442100000000002</v>
      </c>
      <c r="B3557" s="5">
        <f t="shared" si="275"/>
        <v>3</v>
      </c>
      <c r="C3557" s="6">
        <f t="shared" si="276"/>
        <v>0.64421000000000017</v>
      </c>
      <c r="D3557" s="7">
        <v>27.87</v>
      </c>
      <c r="E3557" s="7">
        <v>28.13</v>
      </c>
      <c r="F3557" s="7">
        <v>28.262989999999999</v>
      </c>
      <c r="G3557" s="7">
        <v>27.945</v>
      </c>
      <c r="H3557" s="7">
        <v>28.76</v>
      </c>
      <c r="K3557" s="9">
        <f t="shared" si="277"/>
        <v>28.262989999999999</v>
      </c>
      <c r="L3557" s="9">
        <f t="shared" si="278"/>
        <v>27.87</v>
      </c>
      <c r="M3557" s="9">
        <f t="shared" si="279"/>
        <v>0.39298999999999751</v>
      </c>
    </row>
    <row r="3558" spans="1:13" x14ac:dyDescent="0.2">
      <c r="A3558" s="5">
        <v>3.6449500000000001</v>
      </c>
      <c r="B3558" s="5">
        <f t="shared" si="275"/>
        <v>3</v>
      </c>
      <c r="C3558" s="6">
        <f t="shared" si="276"/>
        <v>0.64495000000000013</v>
      </c>
      <c r="D3558" s="7">
        <v>27.774999999999999</v>
      </c>
      <c r="E3558" s="7">
        <v>28.114999999999998</v>
      </c>
      <c r="F3558" s="7">
        <v>28.18777</v>
      </c>
      <c r="G3558" s="7">
        <v>27.465</v>
      </c>
      <c r="H3558" s="7">
        <v>29.125</v>
      </c>
      <c r="K3558" s="9">
        <f t="shared" si="277"/>
        <v>28.18777</v>
      </c>
      <c r="L3558" s="9">
        <f t="shared" si="278"/>
        <v>27.465</v>
      </c>
      <c r="M3558" s="9">
        <f t="shared" si="279"/>
        <v>0.72277000000000058</v>
      </c>
    </row>
    <row r="3559" spans="1:13" x14ac:dyDescent="0.2">
      <c r="A3559" s="5">
        <v>3.6456900000000001</v>
      </c>
      <c r="B3559" s="5">
        <f t="shared" si="275"/>
        <v>3</v>
      </c>
      <c r="C3559" s="6">
        <f t="shared" si="276"/>
        <v>0.6456900000000001</v>
      </c>
      <c r="D3559" s="7">
        <v>27.97</v>
      </c>
      <c r="E3559" s="7">
        <v>27.675000000000001</v>
      </c>
      <c r="F3559" s="7">
        <v>28.167120000000001</v>
      </c>
      <c r="G3559" s="7">
        <v>28.004999999999999</v>
      </c>
      <c r="H3559" s="7">
        <v>28.92</v>
      </c>
      <c r="K3559" s="9">
        <f t="shared" si="277"/>
        <v>28.167120000000001</v>
      </c>
      <c r="L3559" s="9">
        <f t="shared" si="278"/>
        <v>27.675000000000001</v>
      </c>
      <c r="M3559" s="9">
        <f t="shared" si="279"/>
        <v>0.49211999999999989</v>
      </c>
    </row>
    <row r="3560" spans="1:13" x14ac:dyDescent="0.2">
      <c r="A3560" s="5">
        <v>3.6464400000000001</v>
      </c>
      <c r="B3560" s="5">
        <f t="shared" si="275"/>
        <v>3</v>
      </c>
      <c r="C3560" s="6">
        <f t="shared" si="276"/>
        <v>0.64644000000000013</v>
      </c>
      <c r="D3560" s="7">
        <v>27.605</v>
      </c>
      <c r="E3560" s="7">
        <v>27.995000000000001</v>
      </c>
      <c r="F3560" s="7">
        <v>28.316970000000001</v>
      </c>
      <c r="G3560" s="7">
        <v>28.114999999999998</v>
      </c>
      <c r="H3560" s="7">
        <v>29.26</v>
      </c>
      <c r="K3560" s="9">
        <f t="shared" si="277"/>
        <v>28.316970000000001</v>
      </c>
      <c r="L3560" s="9">
        <f t="shared" si="278"/>
        <v>27.605</v>
      </c>
      <c r="M3560" s="9">
        <f t="shared" si="279"/>
        <v>0.71197000000000088</v>
      </c>
    </row>
    <row r="3561" spans="1:13" x14ac:dyDescent="0.2">
      <c r="A3561" s="5">
        <v>3.6471800000000001</v>
      </c>
      <c r="B3561" s="5">
        <f t="shared" si="275"/>
        <v>3</v>
      </c>
      <c r="C3561" s="6">
        <f t="shared" si="276"/>
        <v>0.64718000000000009</v>
      </c>
      <c r="D3561" s="7">
        <v>26.905000000000001</v>
      </c>
      <c r="E3561" s="7">
        <v>28.37</v>
      </c>
      <c r="F3561" s="7">
        <v>28.234249999999999</v>
      </c>
      <c r="G3561" s="7">
        <v>28.065000000000001</v>
      </c>
      <c r="H3561" s="7">
        <v>29.42</v>
      </c>
      <c r="K3561" s="9">
        <f t="shared" si="277"/>
        <v>28.37</v>
      </c>
      <c r="L3561" s="9">
        <f t="shared" si="278"/>
        <v>26.905000000000001</v>
      </c>
      <c r="M3561" s="9">
        <f t="shared" si="279"/>
        <v>1.4649999999999999</v>
      </c>
    </row>
    <row r="3562" spans="1:13" x14ac:dyDescent="0.2">
      <c r="A3562" s="5">
        <v>3.6479300000000001</v>
      </c>
      <c r="B3562" s="5">
        <f t="shared" si="275"/>
        <v>3</v>
      </c>
      <c r="C3562" s="6">
        <f t="shared" si="276"/>
        <v>0.64793000000000012</v>
      </c>
      <c r="D3562" s="7">
        <v>27.43</v>
      </c>
      <c r="E3562" s="7">
        <v>28.395</v>
      </c>
      <c r="F3562" s="7">
        <v>28.343160000000001</v>
      </c>
      <c r="G3562" s="7">
        <v>28.004999999999999</v>
      </c>
      <c r="H3562" s="7">
        <v>29.36</v>
      </c>
      <c r="K3562" s="9">
        <f t="shared" si="277"/>
        <v>28.395</v>
      </c>
      <c r="L3562" s="9">
        <f t="shared" si="278"/>
        <v>27.43</v>
      </c>
      <c r="M3562" s="9">
        <f t="shared" si="279"/>
        <v>0.96499999999999986</v>
      </c>
    </row>
    <row r="3563" spans="1:13" x14ac:dyDescent="0.2">
      <c r="A3563" s="5">
        <v>3.6486700000000001</v>
      </c>
      <c r="B3563" s="5">
        <f t="shared" si="275"/>
        <v>3</v>
      </c>
      <c r="C3563" s="6">
        <f t="shared" si="276"/>
        <v>0.64867000000000008</v>
      </c>
      <c r="D3563" s="7">
        <v>27.2</v>
      </c>
      <c r="E3563" s="7">
        <v>29.5</v>
      </c>
      <c r="F3563" s="7">
        <v>28.524429999999999</v>
      </c>
      <c r="G3563" s="7">
        <v>28.015000000000001</v>
      </c>
      <c r="H3563" s="7">
        <v>29.2</v>
      </c>
      <c r="K3563" s="9">
        <f t="shared" si="277"/>
        <v>29.5</v>
      </c>
      <c r="L3563" s="9">
        <f t="shared" si="278"/>
        <v>27.2</v>
      </c>
      <c r="M3563" s="9">
        <f t="shared" si="279"/>
        <v>2.3000000000000007</v>
      </c>
    </row>
    <row r="3564" spans="1:13" x14ac:dyDescent="0.2">
      <c r="A3564" s="5">
        <v>3.64941</v>
      </c>
      <c r="B3564" s="5">
        <f t="shared" si="275"/>
        <v>3</v>
      </c>
      <c r="C3564" s="6">
        <f t="shared" si="276"/>
        <v>0.64941000000000004</v>
      </c>
      <c r="D3564" s="7">
        <v>26.835000000000001</v>
      </c>
      <c r="E3564" s="7">
        <v>28.08</v>
      </c>
      <c r="F3564" s="7">
        <v>27.787420000000001</v>
      </c>
      <c r="G3564" s="7">
        <v>27.54</v>
      </c>
      <c r="H3564" s="7">
        <v>28.625</v>
      </c>
      <c r="K3564" s="9">
        <f t="shared" si="277"/>
        <v>28.08</v>
      </c>
      <c r="L3564" s="9">
        <f t="shared" si="278"/>
        <v>26.835000000000001</v>
      </c>
      <c r="M3564" s="9">
        <f t="shared" si="279"/>
        <v>1.2449999999999974</v>
      </c>
    </row>
    <row r="3565" spans="1:13" x14ac:dyDescent="0.2">
      <c r="A3565" s="5">
        <v>3.6501600000000001</v>
      </c>
      <c r="B3565" s="5">
        <f t="shared" si="275"/>
        <v>3</v>
      </c>
      <c r="C3565" s="6">
        <f t="shared" si="276"/>
        <v>0.65016000000000007</v>
      </c>
      <c r="D3565" s="7">
        <v>27.31</v>
      </c>
      <c r="E3565" s="7">
        <v>27.504999999999999</v>
      </c>
      <c r="F3565" s="7">
        <v>27.85294</v>
      </c>
      <c r="G3565" s="7">
        <v>27.59</v>
      </c>
      <c r="H3565" s="7">
        <v>28.64</v>
      </c>
      <c r="K3565" s="9">
        <f t="shared" si="277"/>
        <v>27.85294</v>
      </c>
      <c r="L3565" s="9">
        <f t="shared" si="278"/>
        <v>27.31</v>
      </c>
      <c r="M3565" s="9">
        <f t="shared" si="279"/>
        <v>0.54294000000000153</v>
      </c>
    </row>
    <row r="3566" spans="1:13" x14ac:dyDescent="0.2">
      <c r="A3566" s="5">
        <v>3.6509</v>
      </c>
      <c r="B3566" s="5">
        <f t="shared" si="275"/>
        <v>3</v>
      </c>
      <c r="C3566" s="6">
        <f t="shared" si="276"/>
        <v>0.65090000000000003</v>
      </c>
      <c r="D3566" s="7">
        <v>27.495000000000001</v>
      </c>
      <c r="E3566" s="7">
        <v>28.805</v>
      </c>
      <c r="F3566" s="7">
        <v>28.14554</v>
      </c>
      <c r="G3566" s="7">
        <v>27.515000000000001</v>
      </c>
      <c r="H3566" s="7">
        <v>28.504999999999999</v>
      </c>
      <c r="K3566" s="9">
        <f t="shared" si="277"/>
        <v>28.805</v>
      </c>
      <c r="L3566" s="9">
        <f t="shared" si="278"/>
        <v>27.495000000000001</v>
      </c>
      <c r="M3566" s="9">
        <f t="shared" si="279"/>
        <v>1.3099999999999987</v>
      </c>
    </row>
    <row r="3567" spans="1:13" x14ac:dyDescent="0.2">
      <c r="A3567" s="5">
        <v>3.65164</v>
      </c>
      <c r="B3567" s="5">
        <f t="shared" si="275"/>
        <v>3</v>
      </c>
      <c r="C3567" s="6">
        <f t="shared" si="276"/>
        <v>0.65164</v>
      </c>
      <c r="D3567" s="7">
        <v>27.664999999999999</v>
      </c>
      <c r="E3567" s="7">
        <v>27.48</v>
      </c>
      <c r="F3567" s="7">
        <v>27.756920000000001</v>
      </c>
      <c r="G3567" s="7">
        <v>27.26</v>
      </c>
      <c r="H3567" s="7">
        <v>28.58</v>
      </c>
      <c r="K3567" s="9">
        <f t="shared" si="277"/>
        <v>27.756920000000001</v>
      </c>
      <c r="L3567" s="9">
        <f t="shared" si="278"/>
        <v>27.26</v>
      </c>
      <c r="M3567" s="9">
        <f t="shared" si="279"/>
        <v>0.49691999999999936</v>
      </c>
    </row>
    <row r="3568" spans="1:13" x14ac:dyDescent="0.2">
      <c r="A3568" s="5">
        <v>3.65239</v>
      </c>
      <c r="B3568" s="5">
        <f t="shared" si="275"/>
        <v>3</v>
      </c>
      <c r="C3568" s="6">
        <f t="shared" si="276"/>
        <v>0.65239000000000003</v>
      </c>
      <c r="D3568" s="7">
        <v>27.175000000000001</v>
      </c>
      <c r="E3568" s="7">
        <v>27.614999999999998</v>
      </c>
      <c r="F3568" s="7">
        <v>27.796579999999999</v>
      </c>
      <c r="G3568" s="7">
        <v>27.515000000000001</v>
      </c>
      <c r="H3568" s="7">
        <v>28.675000000000001</v>
      </c>
      <c r="K3568" s="9">
        <f t="shared" si="277"/>
        <v>27.796579999999999</v>
      </c>
      <c r="L3568" s="9">
        <f t="shared" si="278"/>
        <v>27.175000000000001</v>
      </c>
      <c r="M3568" s="9">
        <f t="shared" si="279"/>
        <v>0.62157999999999802</v>
      </c>
    </row>
    <row r="3569" spans="1:13" x14ac:dyDescent="0.2">
      <c r="A3569" s="5">
        <v>3.65313</v>
      </c>
      <c r="B3569" s="5">
        <f t="shared" si="275"/>
        <v>3</v>
      </c>
      <c r="C3569" s="6">
        <f t="shared" si="276"/>
        <v>0.65312999999999999</v>
      </c>
      <c r="D3569" s="7">
        <v>26.93</v>
      </c>
      <c r="E3569" s="7">
        <v>27.58</v>
      </c>
      <c r="F3569" s="7">
        <v>27.74888</v>
      </c>
      <c r="G3569" s="7">
        <v>27.675000000000001</v>
      </c>
      <c r="H3569" s="7">
        <v>28.454999999999998</v>
      </c>
      <c r="K3569" s="9">
        <f t="shared" si="277"/>
        <v>27.74888</v>
      </c>
      <c r="L3569" s="9">
        <f t="shared" si="278"/>
        <v>26.93</v>
      </c>
      <c r="M3569" s="9">
        <f t="shared" si="279"/>
        <v>0.81888000000000005</v>
      </c>
    </row>
    <row r="3570" spans="1:13" x14ac:dyDescent="0.2">
      <c r="A3570" s="5">
        <v>3.65387</v>
      </c>
      <c r="B3570" s="5">
        <f t="shared" si="275"/>
        <v>3</v>
      </c>
      <c r="C3570" s="6">
        <f t="shared" si="276"/>
        <v>0.65386999999999995</v>
      </c>
      <c r="D3570" s="7">
        <v>27.495000000000001</v>
      </c>
      <c r="E3570" s="7">
        <v>28.02</v>
      </c>
      <c r="F3570" s="7">
        <v>28.067879999999999</v>
      </c>
      <c r="G3570" s="7">
        <v>27.81</v>
      </c>
      <c r="H3570" s="7">
        <v>28.75</v>
      </c>
      <c r="K3570" s="9">
        <f t="shared" si="277"/>
        <v>28.067879999999999</v>
      </c>
      <c r="L3570" s="9">
        <f t="shared" si="278"/>
        <v>27.495000000000001</v>
      </c>
      <c r="M3570" s="9">
        <f t="shared" si="279"/>
        <v>0.57287999999999784</v>
      </c>
    </row>
    <row r="3571" spans="1:13" x14ac:dyDescent="0.2">
      <c r="A3571" s="5">
        <v>3.65462</v>
      </c>
      <c r="B3571" s="5">
        <f t="shared" si="275"/>
        <v>3</v>
      </c>
      <c r="C3571" s="6">
        <f t="shared" si="276"/>
        <v>0.65461999999999998</v>
      </c>
      <c r="D3571" s="7">
        <v>27.515000000000001</v>
      </c>
      <c r="E3571" s="7">
        <v>27.614999999999998</v>
      </c>
      <c r="F3571" s="7">
        <v>28.060510000000001</v>
      </c>
      <c r="G3571" s="7">
        <v>28.03</v>
      </c>
      <c r="H3571" s="7">
        <v>28.835000000000001</v>
      </c>
      <c r="K3571" s="9">
        <f t="shared" si="277"/>
        <v>28.060510000000001</v>
      </c>
      <c r="L3571" s="9">
        <f t="shared" si="278"/>
        <v>27.515000000000001</v>
      </c>
      <c r="M3571" s="9">
        <f t="shared" si="279"/>
        <v>0.54551000000000016</v>
      </c>
    </row>
    <row r="3572" spans="1:13" x14ac:dyDescent="0.2">
      <c r="A3572" s="5">
        <v>3.6553599999999999</v>
      </c>
      <c r="B3572" s="5">
        <f t="shared" si="275"/>
        <v>3</v>
      </c>
      <c r="C3572" s="6">
        <f t="shared" si="276"/>
        <v>0.65535999999999994</v>
      </c>
      <c r="D3572" s="7">
        <v>27.555</v>
      </c>
      <c r="E3572" s="7">
        <v>28.08</v>
      </c>
      <c r="F3572" s="7">
        <v>28.136050000000001</v>
      </c>
      <c r="G3572" s="7">
        <v>27.835000000000001</v>
      </c>
      <c r="H3572" s="7">
        <v>28.835000000000001</v>
      </c>
      <c r="K3572" s="9">
        <f t="shared" si="277"/>
        <v>28.136050000000001</v>
      </c>
      <c r="L3572" s="9">
        <f t="shared" si="278"/>
        <v>27.555</v>
      </c>
      <c r="M3572" s="9">
        <f t="shared" si="279"/>
        <v>0.58105000000000118</v>
      </c>
    </row>
    <row r="3573" spans="1:13" x14ac:dyDescent="0.2">
      <c r="A3573" s="5">
        <v>3.65611</v>
      </c>
      <c r="B3573" s="5">
        <f t="shared" si="275"/>
        <v>3</v>
      </c>
      <c r="C3573" s="6">
        <f t="shared" si="276"/>
        <v>0.65610999999999997</v>
      </c>
      <c r="D3573" s="7">
        <v>27.21</v>
      </c>
      <c r="E3573" s="7">
        <v>28.004999999999999</v>
      </c>
      <c r="F3573" s="7">
        <v>27.971250000000001</v>
      </c>
      <c r="G3573" s="7">
        <v>27.785</v>
      </c>
      <c r="H3573" s="7">
        <v>28.65</v>
      </c>
      <c r="K3573" s="9">
        <f t="shared" si="277"/>
        <v>28.004999999999999</v>
      </c>
      <c r="L3573" s="9">
        <f t="shared" si="278"/>
        <v>27.21</v>
      </c>
      <c r="M3573" s="9">
        <f t="shared" si="279"/>
        <v>0.79499999999999815</v>
      </c>
    </row>
    <row r="3574" spans="1:13" x14ac:dyDescent="0.2">
      <c r="A3574" s="5">
        <v>3.6568499999999999</v>
      </c>
      <c r="B3574" s="5">
        <f t="shared" si="275"/>
        <v>3</v>
      </c>
      <c r="C3574" s="6">
        <f t="shared" si="276"/>
        <v>0.65684999999999993</v>
      </c>
      <c r="D3574" s="7">
        <v>27.454999999999998</v>
      </c>
      <c r="E3574" s="7">
        <v>27.675000000000001</v>
      </c>
      <c r="F3574" s="7">
        <v>27.992000000000001</v>
      </c>
      <c r="G3574" s="7">
        <v>27.835000000000001</v>
      </c>
      <c r="H3574" s="7">
        <v>28.64</v>
      </c>
      <c r="K3574" s="9">
        <f t="shared" si="277"/>
        <v>27.992000000000001</v>
      </c>
      <c r="L3574" s="9">
        <f t="shared" si="278"/>
        <v>27.454999999999998</v>
      </c>
      <c r="M3574" s="9">
        <f t="shared" si="279"/>
        <v>0.53700000000000259</v>
      </c>
    </row>
    <row r="3575" spans="1:13" x14ac:dyDescent="0.2">
      <c r="A3575" s="5">
        <v>3.6575899999999999</v>
      </c>
      <c r="B3575" s="5">
        <f t="shared" si="275"/>
        <v>3</v>
      </c>
      <c r="C3575" s="6">
        <f t="shared" si="276"/>
        <v>0.6575899999999999</v>
      </c>
      <c r="D3575" s="7">
        <v>27.605</v>
      </c>
      <c r="E3575" s="7">
        <v>27.91</v>
      </c>
      <c r="F3575" s="7">
        <v>27.964289999999998</v>
      </c>
      <c r="G3575" s="7">
        <v>27.75</v>
      </c>
      <c r="H3575" s="7">
        <v>28.454999999999998</v>
      </c>
      <c r="K3575" s="9">
        <f t="shared" si="277"/>
        <v>27.964289999999998</v>
      </c>
      <c r="L3575" s="9">
        <f t="shared" si="278"/>
        <v>27.605</v>
      </c>
      <c r="M3575" s="9">
        <f t="shared" si="279"/>
        <v>0.35928999999999789</v>
      </c>
    </row>
    <row r="3576" spans="1:13" x14ac:dyDescent="0.2">
      <c r="A3576" s="5">
        <v>3.6583399999999999</v>
      </c>
      <c r="B3576" s="5">
        <f t="shared" si="275"/>
        <v>3</v>
      </c>
      <c r="C3576" s="6">
        <f t="shared" si="276"/>
        <v>0.65833999999999993</v>
      </c>
      <c r="D3576" s="7">
        <v>27.385000000000002</v>
      </c>
      <c r="E3576" s="7">
        <v>28.08</v>
      </c>
      <c r="F3576" s="7">
        <v>27.93028</v>
      </c>
      <c r="G3576" s="7">
        <v>27.59</v>
      </c>
      <c r="H3576" s="7">
        <v>28.6</v>
      </c>
      <c r="K3576" s="9">
        <f t="shared" si="277"/>
        <v>28.08</v>
      </c>
      <c r="L3576" s="9">
        <f t="shared" si="278"/>
        <v>27.385000000000002</v>
      </c>
      <c r="M3576" s="9">
        <f t="shared" si="279"/>
        <v>0.69499999999999673</v>
      </c>
    </row>
    <row r="3577" spans="1:13" x14ac:dyDescent="0.2">
      <c r="A3577" s="5">
        <v>3.6590799999999999</v>
      </c>
      <c r="B3577" s="5">
        <f t="shared" si="275"/>
        <v>3</v>
      </c>
      <c r="C3577" s="6">
        <f t="shared" si="276"/>
        <v>0.65907999999999989</v>
      </c>
      <c r="D3577" s="7">
        <v>27.344999999999999</v>
      </c>
      <c r="E3577" s="7">
        <v>28.83</v>
      </c>
      <c r="F3577" s="7">
        <v>28.17559</v>
      </c>
      <c r="G3577" s="7">
        <v>27.76</v>
      </c>
      <c r="H3577" s="7">
        <v>28.53</v>
      </c>
      <c r="K3577" s="9">
        <f t="shared" si="277"/>
        <v>28.83</v>
      </c>
      <c r="L3577" s="9">
        <f t="shared" si="278"/>
        <v>27.344999999999999</v>
      </c>
      <c r="M3577" s="9">
        <f t="shared" si="279"/>
        <v>1.4849999999999994</v>
      </c>
    </row>
    <row r="3578" spans="1:13" x14ac:dyDescent="0.2">
      <c r="A3578" s="5">
        <v>3.6598199999999999</v>
      </c>
      <c r="B3578" s="5">
        <f t="shared" si="275"/>
        <v>3</v>
      </c>
      <c r="C3578" s="6">
        <f t="shared" si="276"/>
        <v>0.65981999999999985</v>
      </c>
      <c r="D3578" s="7">
        <v>27.1</v>
      </c>
      <c r="E3578" s="7">
        <v>27.835000000000001</v>
      </c>
      <c r="F3578" s="7">
        <v>27.820879999999999</v>
      </c>
      <c r="G3578" s="7">
        <v>27.785</v>
      </c>
      <c r="H3578" s="7">
        <v>28.515000000000001</v>
      </c>
      <c r="K3578" s="9">
        <f t="shared" si="277"/>
        <v>27.835000000000001</v>
      </c>
      <c r="L3578" s="9">
        <f t="shared" si="278"/>
        <v>27.1</v>
      </c>
      <c r="M3578" s="9">
        <f t="shared" si="279"/>
        <v>0.73499999999999943</v>
      </c>
    </row>
    <row r="3579" spans="1:13" x14ac:dyDescent="0.2">
      <c r="A3579" s="5">
        <v>3.6605699999999999</v>
      </c>
      <c r="B3579" s="5">
        <f t="shared" si="275"/>
        <v>3</v>
      </c>
      <c r="C3579" s="6">
        <f t="shared" si="276"/>
        <v>0.66056999999999988</v>
      </c>
      <c r="D3579" s="7">
        <v>27.71</v>
      </c>
      <c r="E3579" s="7">
        <v>28.88</v>
      </c>
      <c r="F3579" s="7">
        <v>28.336659999999998</v>
      </c>
      <c r="G3579" s="7">
        <v>28.08</v>
      </c>
      <c r="H3579" s="7">
        <v>28.58</v>
      </c>
      <c r="K3579" s="9">
        <f t="shared" si="277"/>
        <v>28.88</v>
      </c>
      <c r="L3579" s="9">
        <f t="shared" si="278"/>
        <v>27.71</v>
      </c>
      <c r="M3579" s="9">
        <f t="shared" si="279"/>
        <v>1.1699999999999982</v>
      </c>
    </row>
    <row r="3580" spans="1:13" x14ac:dyDescent="0.2">
      <c r="A3580" s="5">
        <v>3.6613099999999998</v>
      </c>
      <c r="B3580" s="5">
        <f t="shared" si="275"/>
        <v>3</v>
      </c>
      <c r="C3580" s="6">
        <f t="shared" si="276"/>
        <v>0.66130999999999984</v>
      </c>
      <c r="D3580" s="7">
        <v>26.86</v>
      </c>
      <c r="E3580" s="7">
        <v>27.954999999999998</v>
      </c>
      <c r="F3580" s="7">
        <v>27.871390000000002</v>
      </c>
      <c r="G3580" s="7">
        <v>27.844999999999999</v>
      </c>
      <c r="H3580" s="7">
        <v>28.625</v>
      </c>
      <c r="K3580" s="9">
        <f t="shared" si="277"/>
        <v>27.954999999999998</v>
      </c>
      <c r="L3580" s="9">
        <f t="shared" si="278"/>
        <v>26.86</v>
      </c>
      <c r="M3580" s="9">
        <f t="shared" si="279"/>
        <v>1.0949999999999989</v>
      </c>
    </row>
    <row r="3581" spans="1:13" x14ac:dyDescent="0.2">
      <c r="A3581" s="5">
        <v>3.6620599999999999</v>
      </c>
      <c r="B3581" s="5">
        <f t="shared" si="275"/>
        <v>3</v>
      </c>
      <c r="C3581" s="6">
        <f t="shared" si="276"/>
        <v>0.66205999999999987</v>
      </c>
      <c r="D3581" s="7">
        <v>26.954999999999998</v>
      </c>
      <c r="E3581" s="7">
        <v>27.86</v>
      </c>
      <c r="F3581" s="7">
        <v>27.869689999999999</v>
      </c>
      <c r="G3581" s="7">
        <v>27.844999999999999</v>
      </c>
      <c r="H3581" s="7">
        <v>28.734999999999999</v>
      </c>
      <c r="K3581" s="9">
        <f t="shared" si="277"/>
        <v>27.869689999999999</v>
      </c>
      <c r="L3581" s="9">
        <f t="shared" si="278"/>
        <v>26.954999999999998</v>
      </c>
      <c r="M3581" s="9">
        <f t="shared" si="279"/>
        <v>0.91469000000000023</v>
      </c>
    </row>
    <row r="3582" spans="1:13" x14ac:dyDescent="0.2">
      <c r="A3582" s="5">
        <v>3.6627999999999998</v>
      </c>
      <c r="B3582" s="5">
        <f t="shared" si="275"/>
        <v>3</v>
      </c>
      <c r="C3582" s="6">
        <f t="shared" si="276"/>
        <v>0.66279999999999983</v>
      </c>
      <c r="D3582" s="7">
        <v>27.26</v>
      </c>
      <c r="E3582" s="7">
        <v>27.81</v>
      </c>
      <c r="F3582" s="7">
        <v>27.900639999999999</v>
      </c>
      <c r="G3582" s="7">
        <v>27.82</v>
      </c>
      <c r="H3582" s="7">
        <v>28.6</v>
      </c>
      <c r="K3582" s="9">
        <f t="shared" si="277"/>
        <v>27.900639999999999</v>
      </c>
      <c r="L3582" s="9">
        <f t="shared" si="278"/>
        <v>27.26</v>
      </c>
      <c r="M3582" s="9">
        <f t="shared" si="279"/>
        <v>0.64063999999999766</v>
      </c>
    </row>
    <row r="3583" spans="1:13" x14ac:dyDescent="0.2">
      <c r="A3583" s="5">
        <v>3.6635399999999998</v>
      </c>
      <c r="B3583" s="5">
        <f t="shared" si="275"/>
        <v>3</v>
      </c>
      <c r="C3583" s="6">
        <f t="shared" si="276"/>
        <v>0.6635399999999998</v>
      </c>
      <c r="D3583" s="7">
        <v>27.295000000000002</v>
      </c>
      <c r="E3583" s="7">
        <v>28.984999999999999</v>
      </c>
      <c r="F3583" s="7">
        <v>28.16234</v>
      </c>
      <c r="G3583" s="7">
        <v>27.54</v>
      </c>
      <c r="H3583" s="7">
        <v>28.684999999999999</v>
      </c>
      <c r="K3583" s="9">
        <f t="shared" si="277"/>
        <v>28.984999999999999</v>
      </c>
      <c r="L3583" s="9">
        <f t="shared" si="278"/>
        <v>27.295000000000002</v>
      </c>
      <c r="M3583" s="9">
        <f t="shared" si="279"/>
        <v>1.6899999999999977</v>
      </c>
    </row>
    <row r="3584" spans="1:13" x14ac:dyDescent="0.2">
      <c r="A3584" s="5">
        <v>3.6642899999999998</v>
      </c>
      <c r="B3584" s="5">
        <f t="shared" si="275"/>
        <v>3</v>
      </c>
      <c r="C3584" s="6">
        <f t="shared" si="276"/>
        <v>0.66428999999999983</v>
      </c>
      <c r="D3584" s="7">
        <v>27.47</v>
      </c>
      <c r="E3584" s="7">
        <v>28.67</v>
      </c>
      <c r="F3584" s="7">
        <v>28.10501</v>
      </c>
      <c r="G3584" s="7">
        <v>27.555</v>
      </c>
      <c r="H3584" s="7">
        <v>28.37</v>
      </c>
      <c r="K3584" s="9">
        <f t="shared" si="277"/>
        <v>28.67</v>
      </c>
      <c r="L3584" s="9">
        <f t="shared" si="278"/>
        <v>27.47</v>
      </c>
      <c r="M3584" s="9">
        <f t="shared" si="279"/>
        <v>1.2000000000000028</v>
      </c>
    </row>
    <row r="3585" spans="1:13" x14ac:dyDescent="0.2">
      <c r="A3585" s="5">
        <v>3.6650299999999998</v>
      </c>
      <c r="B3585" s="5">
        <f t="shared" si="275"/>
        <v>3</v>
      </c>
      <c r="C3585" s="6">
        <f t="shared" si="276"/>
        <v>0.66502999999999979</v>
      </c>
      <c r="D3585" s="7">
        <v>27.175000000000001</v>
      </c>
      <c r="E3585" s="7">
        <v>27.675000000000001</v>
      </c>
      <c r="F3585" s="7">
        <v>27.818999999999999</v>
      </c>
      <c r="G3585" s="7">
        <v>27.59</v>
      </c>
      <c r="H3585" s="7">
        <v>28.47</v>
      </c>
      <c r="K3585" s="9">
        <f t="shared" si="277"/>
        <v>27.818999999999999</v>
      </c>
      <c r="L3585" s="9">
        <f t="shared" si="278"/>
        <v>27.175000000000001</v>
      </c>
      <c r="M3585" s="9">
        <f t="shared" si="279"/>
        <v>0.64399999999999835</v>
      </c>
    </row>
    <row r="3586" spans="1:13" x14ac:dyDescent="0.2">
      <c r="A3586" s="5">
        <v>3.6657700000000002</v>
      </c>
      <c r="B3586" s="5">
        <f t="shared" ref="B3586:B3649" si="280">INT(A3586)</f>
        <v>3</v>
      </c>
      <c r="C3586" s="6">
        <f t="shared" ref="C3586:C3649" si="281">A3586-B3586</f>
        <v>0.66577000000000019</v>
      </c>
      <c r="D3586" s="7">
        <v>26.895</v>
      </c>
      <c r="E3586" s="7">
        <v>27.86</v>
      </c>
      <c r="F3586" s="7">
        <v>27.76904</v>
      </c>
      <c r="G3586" s="7">
        <v>27.614999999999998</v>
      </c>
      <c r="H3586" s="7">
        <v>28.48</v>
      </c>
      <c r="K3586" s="9">
        <f t="shared" ref="K3586:K3649" si="282">MAX(D3586:G3586)</f>
        <v>27.86</v>
      </c>
      <c r="L3586" s="9">
        <f t="shared" ref="L3586:L3649" si="283">MIN(D3586:G3586)</f>
        <v>26.895</v>
      </c>
      <c r="M3586" s="9">
        <f t="shared" si="279"/>
        <v>0.96499999999999986</v>
      </c>
    </row>
    <row r="3587" spans="1:13" x14ac:dyDescent="0.2">
      <c r="A3587" s="5">
        <v>3.6665199999999998</v>
      </c>
      <c r="B3587" s="5">
        <f t="shared" si="280"/>
        <v>3</v>
      </c>
      <c r="C3587" s="6">
        <f t="shared" si="281"/>
        <v>0.66651999999999978</v>
      </c>
      <c r="D3587" s="7">
        <v>26.954999999999998</v>
      </c>
      <c r="E3587" s="7">
        <v>28.414999999999999</v>
      </c>
      <c r="F3587" s="7">
        <v>27.774229999999999</v>
      </c>
      <c r="G3587" s="7">
        <v>27.344999999999999</v>
      </c>
      <c r="H3587" s="7">
        <v>28.114999999999998</v>
      </c>
      <c r="K3587" s="9">
        <f t="shared" si="282"/>
        <v>28.414999999999999</v>
      </c>
      <c r="L3587" s="9">
        <f t="shared" si="283"/>
        <v>26.954999999999998</v>
      </c>
      <c r="M3587" s="9">
        <f t="shared" ref="M3587:M3650" si="284">K3587-L3587</f>
        <v>1.4600000000000009</v>
      </c>
    </row>
    <row r="3588" spans="1:13" x14ac:dyDescent="0.2">
      <c r="A3588" s="5">
        <v>3.6672600000000002</v>
      </c>
      <c r="B3588" s="5">
        <f t="shared" si="280"/>
        <v>3</v>
      </c>
      <c r="C3588" s="6">
        <f t="shared" si="281"/>
        <v>0.66726000000000019</v>
      </c>
      <c r="D3588" s="7">
        <v>26.26</v>
      </c>
      <c r="E3588" s="7">
        <v>27.405000000000001</v>
      </c>
      <c r="F3588" s="7">
        <v>27.33558</v>
      </c>
      <c r="G3588" s="7">
        <v>27.27</v>
      </c>
      <c r="H3588" s="7">
        <v>28.125</v>
      </c>
      <c r="K3588" s="9">
        <f t="shared" si="282"/>
        <v>27.405000000000001</v>
      </c>
      <c r="L3588" s="9">
        <f t="shared" si="283"/>
        <v>26.26</v>
      </c>
      <c r="M3588" s="9">
        <f t="shared" si="284"/>
        <v>1.1449999999999996</v>
      </c>
    </row>
    <row r="3589" spans="1:13" x14ac:dyDescent="0.2">
      <c r="A3589" s="5">
        <v>3.6680100000000002</v>
      </c>
      <c r="B3589" s="5">
        <f t="shared" si="280"/>
        <v>3</v>
      </c>
      <c r="C3589" s="6">
        <f t="shared" si="281"/>
        <v>0.66801000000000021</v>
      </c>
      <c r="D3589" s="7">
        <v>26.574999999999999</v>
      </c>
      <c r="E3589" s="7">
        <v>27.42</v>
      </c>
      <c r="F3589" s="7">
        <v>27.37716</v>
      </c>
      <c r="G3589" s="7">
        <v>27.285</v>
      </c>
      <c r="H3589" s="7">
        <v>28.21</v>
      </c>
      <c r="K3589" s="9">
        <f t="shared" si="282"/>
        <v>27.42</v>
      </c>
      <c r="L3589" s="9">
        <f t="shared" si="283"/>
        <v>26.574999999999999</v>
      </c>
      <c r="M3589" s="9">
        <f t="shared" si="284"/>
        <v>0.84500000000000242</v>
      </c>
    </row>
    <row r="3590" spans="1:13" x14ac:dyDescent="0.2">
      <c r="A3590" s="5">
        <v>3.6687500000000002</v>
      </c>
      <c r="B3590" s="5">
        <f t="shared" si="280"/>
        <v>3</v>
      </c>
      <c r="C3590" s="6">
        <f t="shared" si="281"/>
        <v>0.66875000000000018</v>
      </c>
      <c r="D3590" s="7">
        <v>26.905000000000001</v>
      </c>
      <c r="E3590" s="7">
        <v>28.29</v>
      </c>
      <c r="F3590" s="7">
        <v>27.645029999999998</v>
      </c>
      <c r="G3590" s="7">
        <v>27.38</v>
      </c>
      <c r="H3590" s="7">
        <v>27.99</v>
      </c>
      <c r="K3590" s="9">
        <f t="shared" si="282"/>
        <v>28.29</v>
      </c>
      <c r="L3590" s="9">
        <f t="shared" si="283"/>
        <v>26.905000000000001</v>
      </c>
      <c r="M3590" s="9">
        <f t="shared" si="284"/>
        <v>1.384999999999998</v>
      </c>
    </row>
    <row r="3591" spans="1:13" x14ac:dyDescent="0.2">
      <c r="A3591" s="5">
        <v>3.6694900000000001</v>
      </c>
      <c r="B3591" s="5">
        <f t="shared" si="280"/>
        <v>3</v>
      </c>
      <c r="C3591" s="6">
        <f t="shared" si="281"/>
        <v>0.66949000000000014</v>
      </c>
      <c r="D3591" s="7">
        <v>26.945</v>
      </c>
      <c r="E3591" s="7">
        <v>28.44</v>
      </c>
      <c r="F3591" s="7">
        <v>27.797779999999999</v>
      </c>
      <c r="G3591" s="7">
        <v>27.32</v>
      </c>
      <c r="H3591" s="7">
        <v>28.14</v>
      </c>
      <c r="K3591" s="9">
        <f t="shared" si="282"/>
        <v>28.44</v>
      </c>
      <c r="L3591" s="9">
        <f t="shared" si="283"/>
        <v>26.945</v>
      </c>
      <c r="M3591" s="9">
        <f t="shared" si="284"/>
        <v>1.495000000000001</v>
      </c>
    </row>
    <row r="3592" spans="1:13" x14ac:dyDescent="0.2">
      <c r="A3592" s="5">
        <v>3.6702400000000002</v>
      </c>
      <c r="B3592" s="5">
        <f t="shared" si="280"/>
        <v>3</v>
      </c>
      <c r="C3592" s="6">
        <f t="shared" si="281"/>
        <v>0.67024000000000017</v>
      </c>
      <c r="D3592" s="7">
        <v>26.7</v>
      </c>
      <c r="E3592" s="7">
        <v>27.405000000000001</v>
      </c>
      <c r="F3592" s="7">
        <v>27.490849999999998</v>
      </c>
      <c r="G3592" s="7">
        <v>27.355</v>
      </c>
      <c r="H3592" s="7">
        <v>28.234999999999999</v>
      </c>
      <c r="K3592" s="9">
        <f t="shared" si="282"/>
        <v>27.490849999999998</v>
      </c>
      <c r="L3592" s="9">
        <f t="shared" si="283"/>
        <v>26.7</v>
      </c>
      <c r="M3592" s="9">
        <f t="shared" si="284"/>
        <v>0.79084999999999894</v>
      </c>
    </row>
    <row r="3593" spans="1:13" x14ac:dyDescent="0.2">
      <c r="A3593" s="5">
        <v>3.6709800000000001</v>
      </c>
      <c r="B3593" s="5">
        <f t="shared" si="280"/>
        <v>3</v>
      </c>
      <c r="C3593" s="6">
        <f t="shared" si="281"/>
        <v>0.67098000000000013</v>
      </c>
      <c r="D3593" s="7">
        <v>27.065000000000001</v>
      </c>
      <c r="E3593" s="7">
        <v>27.53</v>
      </c>
      <c r="F3593" s="7">
        <v>27.60697</v>
      </c>
      <c r="G3593" s="7">
        <v>27.355</v>
      </c>
      <c r="H3593" s="7">
        <v>28.184999999999999</v>
      </c>
      <c r="K3593" s="9">
        <f t="shared" si="282"/>
        <v>27.60697</v>
      </c>
      <c r="L3593" s="9">
        <f t="shared" si="283"/>
        <v>27.065000000000001</v>
      </c>
      <c r="M3593" s="9">
        <f t="shared" si="284"/>
        <v>0.54196999999999917</v>
      </c>
    </row>
    <row r="3594" spans="1:13" x14ac:dyDescent="0.2">
      <c r="A3594" s="5">
        <v>3.6717200000000001</v>
      </c>
      <c r="B3594" s="5">
        <f t="shared" si="280"/>
        <v>3</v>
      </c>
      <c r="C3594" s="6">
        <f t="shared" si="281"/>
        <v>0.67172000000000009</v>
      </c>
      <c r="D3594" s="7">
        <v>27.055</v>
      </c>
      <c r="E3594" s="7">
        <v>27.71</v>
      </c>
      <c r="F3594" s="7">
        <v>27.649719999999999</v>
      </c>
      <c r="G3594" s="7">
        <v>27.37</v>
      </c>
      <c r="H3594" s="7">
        <v>28.295000000000002</v>
      </c>
      <c r="K3594" s="9">
        <f t="shared" si="282"/>
        <v>27.71</v>
      </c>
      <c r="L3594" s="9">
        <f t="shared" si="283"/>
        <v>27.055</v>
      </c>
      <c r="M3594" s="9">
        <f t="shared" si="284"/>
        <v>0.65500000000000114</v>
      </c>
    </row>
    <row r="3595" spans="1:13" x14ac:dyDescent="0.2">
      <c r="A3595" s="5">
        <v>3.6724700000000001</v>
      </c>
      <c r="B3595" s="5">
        <f t="shared" si="280"/>
        <v>3</v>
      </c>
      <c r="C3595" s="6">
        <f t="shared" si="281"/>
        <v>0.67247000000000012</v>
      </c>
      <c r="D3595" s="7">
        <v>26.59</v>
      </c>
      <c r="E3595" s="7">
        <v>27.844999999999999</v>
      </c>
      <c r="F3595" s="7">
        <v>27.553000000000001</v>
      </c>
      <c r="G3595" s="7">
        <v>27.445</v>
      </c>
      <c r="H3595" s="7">
        <v>28.25</v>
      </c>
      <c r="K3595" s="9">
        <f t="shared" si="282"/>
        <v>27.844999999999999</v>
      </c>
      <c r="L3595" s="9">
        <f t="shared" si="283"/>
        <v>26.59</v>
      </c>
      <c r="M3595" s="9">
        <f t="shared" si="284"/>
        <v>1.254999999999999</v>
      </c>
    </row>
    <row r="3596" spans="1:13" x14ac:dyDescent="0.2">
      <c r="A3596" s="5">
        <v>3.6732100000000001</v>
      </c>
      <c r="B3596" s="5">
        <f t="shared" si="280"/>
        <v>3</v>
      </c>
      <c r="C3596" s="6">
        <f t="shared" si="281"/>
        <v>0.67321000000000009</v>
      </c>
      <c r="D3596" s="7">
        <v>26.76</v>
      </c>
      <c r="E3596" s="7">
        <v>27.885000000000002</v>
      </c>
      <c r="F3596" s="7">
        <v>27.658169999999998</v>
      </c>
      <c r="G3596" s="7">
        <v>27.454999999999998</v>
      </c>
      <c r="H3596" s="7">
        <v>28.285</v>
      </c>
      <c r="K3596" s="9">
        <f t="shared" si="282"/>
        <v>27.885000000000002</v>
      </c>
      <c r="L3596" s="9">
        <f t="shared" si="283"/>
        <v>26.76</v>
      </c>
      <c r="M3596" s="9">
        <f t="shared" si="284"/>
        <v>1.125</v>
      </c>
    </row>
    <row r="3597" spans="1:13" x14ac:dyDescent="0.2">
      <c r="A3597" s="5">
        <v>3.6739600000000001</v>
      </c>
      <c r="B3597" s="5">
        <f t="shared" si="280"/>
        <v>3</v>
      </c>
      <c r="C3597" s="6">
        <f t="shared" si="281"/>
        <v>0.67396000000000011</v>
      </c>
      <c r="D3597" s="7">
        <v>26.27</v>
      </c>
      <c r="E3597" s="7">
        <v>27.614999999999998</v>
      </c>
      <c r="F3597" s="7">
        <v>27.445530000000002</v>
      </c>
      <c r="G3597" s="7">
        <v>27.565000000000001</v>
      </c>
      <c r="H3597" s="7">
        <v>28.285</v>
      </c>
      <c r="K3597" s="9">
        <f t="shared" si="282"/>
        <v>27.614999999999998</v>
      </c>
      <c r="L3597" s="9">
        <f t="shared" si="283"/>
        <v>26.27</v>
      </c>
      <c r="M3597" s="9">
        <f t="shared" si="284"/>
        <v>1.3449999999999989</v>
      </c>
    </row>
    <row r="3598" spans="1:13" x14ac:dyDescent="0.2">
      <c r="A3598" s="5">
        <v>3.6747000000000001</v>
      </c>
      <c r="B3598" s="5">
        <f t="shared" si="280"/>
        <v>3</v>
      </c>
      <c r="C3598" s="6">
        <f t="shared" si="281"/>
        <v>0.67470000000000008</v>
      </c>
      <c r="D3598" s="7">
        <v>26.465</v>
      </c>
      <c r="E3598" s="7">
        <v>28.57</v>
      </c>
      <c r="F3598" s="7">
        <v>27.7439</v>
      </c>
      <c r="G3598" s="7">
        <v>27.555</v>
      </c>
      <c r="H3598" s="7">
        <v>28.27</v>
      </c>
      <c r="K3598" s="9">
        <f t="shared" si="282"/>
        <v>28.57</v>
      </c>
      <c r="L3598" s="9">
        <f t="shared" si="283"/>
        <v>26.465</v>
      </c>
      <c r="M3598" s="9">
        <f t="shared" si="284"/>
        <v>2.1050000000000004</v>
      </c>
    </row>
    <row r="3599" spans="1:13" x14ac:dyDescent="0.2">
      <c r="A3599" s="5">
        <v>3.67544</v>
      </c>
      <c r="B3599" s="5">
        <f t="shared" si="280"/>
        <v>3</v>
      </c>
      <c r="C3599" s="6">
        <f t="shared" si="281"/>
        <v>0.67544000000000004</v>
      </c>
      <c r="D3599" s="7">
        <v>26.565000000000001</v>
      </c>
      <c r="E3599" s="7">
        <v>27.605</v>
      </c>
      <c r="F3599" s="7">
        <v>27.489660000000001</v>
      </c>
      <c r="G3599" s="7">
        <v>27.405000000000001</v>
      </c>
      <c r="H3599" s="7">
        <v>28.04</v>
      </c>
      <c r="K3599" s="9">
        <f t="shared" si="282"/>
        <v>27.605</v>
      </c>
      <c r="L3599" s="9">
        <f t="shared" si="283"/>
        <v>26.565000000000001</v>
      </c>
      <c r="M3599" s="9">
        <f t="shared" si="284"/>
        <v>1.0399999999999991</v>
      </c>
    </row>
    <row r="3600" spans="1:13" x14ac:dyDescent="0.2">
      <c r="A3600" s="5">
        <v>3.6761900000000001</v>
      </c>
      <c r="B3600" s="5">
        <f t="shared" si="280"/>
        <v>3</v>
      </c>
      <c r="C3600" s="6">
        <f t="shared" si="281"/>
        <v>0.67619000000000007</v>
      </c>
      <c r="D3600" s="7">
        <v>26.26</v>
      </c>
      <c r="E3600" s="7">
        <v>28.375</v>
      </c>
      <c r="F3600" s="7">
        <v>27.627389999999998</v>
      </c>
      <c r="G3600" s="7">
        <v>27.405000000000001</v>
      </c>
      <c r="H3600" s="7">
        <v>28.074999999999999</v>
      </c>
      <c r="K3600" s="9">
        <f t="shared" si="282"/>
        <v>28.375</v>
      </c>
      <c r="L3600" s="9">
        <f t="shared" si="283"/>
        <v>26.26</v>
      </c>
      <c r="M3600" s="9">
        <f t="shared" si="284"/>
        <v>2.1149999999999984</v>
      </c>
    </row>
    <row r="3601" spans="1:13" x14ac:dyDescent="0.2">
      <c r="A3601" s="5">
        <v>3.67693</v>
      </c>
      <c r="B3601" s="5">
        <f t="shared" si="280"/>
        <v>3</v>
      </c>
      <c r="C3601" s="6">
        <f t="shared" si="281"/>
        <v>0.67693000000000003</v>
      </c>
      <c r="D3601" s="7">
        <v>26.405000000000001</v>
      </c>
      <c r="E3601" s="7">
        <v>27.555</v>
      </c>
      <c r="F3601" s="7">
        <v>27.389119999999998</v>
      </c>
      <c r="G3601" s="7">
        <v>27.37</v>
      </c>
      <c r="H3601" s="7">
        <v>27.99</v>
      </c>
      <c r="K3601" s="9">
        <f t="shared" si="282"/>
        <v>27.555</v>
      </c>
      <c r="L3601" s="9">
        <f t="shared" si="283"/>
        <v>26.405000000000001</v>
      </c>
      <c r="M3601" s="9">
        <f t="shared" si="284"/>
        <v>1.1499999999999986</v>
      </c>
    </row>
    <row r="3602" spans="1:13" x14ac:dyDescent="0.2">
      <c r="A3602" s="5">
        <v>3.67767</v>
      </c>
      <c r="B3602" s="5">
        <f t="shared" si="280"/>
        <v>3</v>
      </c>
      <c r="C3602" s="6">
        <f t="shared" si="281"/>
        <v>0.67766999999999999</v>
      </c>
      <c r="D3602" s="7">
        <v>26.2</v>
      </c>
      <c r="E3602" s="7">
        <v>27.36</v>
      </c>
      <c r="F3602" s="7">
        <v>27.20119</v>
      </c>
      <c r="G3602" s="7">
        <v>27.295000000000002</v>
      </c>
      <c r="H3602" s="7">
        <v>27.82</v>
      </c>
      <c r="K3602" s="9">
        <f t="shared" si="282"/>
        <v>27.36</v>
      </c>
      <c r="L3602" s="9">
        <f t="shared" si="283"/>
        <v>26.2</v>
      </c>
      <c r="M3602" s="9">
        <f t="shared" si="284"/>
        <v>1.1600000000000001</v>
      </c>
    </row>
    <row r="3603" spans="1:13" x14ac:dyDescent="0.2">
      <c r="A3603" s="5">
        <v>3.67842</v>
      </c>
      <c r="B3603" s="5">
        <f t="shared" si="280"/>
        <v>3</v>
      </c>
      <c r="C3603" s="6">
        <f t="shared" si="281"/>
        <v>0.67842000000000002</v>
      </c>
      <c r="D3603" s="7">
        <v>26.2</v>
      </c>
      <c r="E3603" s="7">
        <v>27.184999999999999</v>
      </c>
      <c r="F3603" s="7">
        <v>27.141690000000001</v>
      </c>
      <c r="G3603" s="7">
        <v>27.26</v>
      </c>
      <c r="H3603" s="7">
        <v>27.745000000000001</v>
      </c>
      <c r="K3603" s="9">
        <f t="shared" si="282"/>
        <v>27.26</v>
      </c>
      <c r="L3603" s="9">
        <f t="shared" si="283"/>
        <v>26.2</v>
      </c>
      <c r="M3603" s="9">
        <f t="shared" si="284"/>
        <v>1.0600000000000023</v>
      </c>
    </row>
    <row r="3604" spans="1:13" x14ac:dyDescent="0.2">
      <c r="A3604" s="5">
        <v>3.67916</v>
      </c>
      <c r="B3604" s="5">
        <f t="shared" si="280"/>
        <v>3</v>
      </c>
      <c r="C3604" s="6">
        <f t="shared" si="281"/>
        <v>0.67915999999999999</v>
      </c>
      <c r="D3604" s="7">
        <v>26.42</v>
      </c>
      <c r="E3604" s="7">
        <v>27.395</v>
      </c>
      <c r="F3604" s="7">
        <v>27.29486</v>
      </c>
      <c r="G3604" s="7">
        <v>27.285</v>
      </c>
      <c r="H3604" s="7">
        <v>27.71</v>
      </c>
      <c r="K3604" s="9">
        <f t="shared" si="282"/>
        <v>27.395</v>
      </c>
      <c r="L3604" s="9">
        <f t="shared" si="283"/>
        <v>26.42</v>
      </c>
      <c r="M3604" s="9">
        <f t="shared" si="284"/>
        <v>0.97499999999999787</v>
      </c>
    </row>
    <row r="3605" spans="1:13" x14ac:dyDescent="0.2">
      <c r="A3605" s="5">
        <v>3.6798999999999999</v>
      </c>
      <c r="B3605" s="5">
        <f t="shared" si="280"/>
        <v>3</v>
      </c>
      <c r="C3605" s="6">
        <f t="shared" si="281"/>
        <v>0.67989999999999995</v>
      </c>
      <c r="D3605" s="7">
        <v>26.395</v>
      </c>
      <c r="E3605" s="7">
        <v>27.614999999999998</v>
      </c>
      <c r="F3605" s="7">
        <v>27.24811</v>
      </c>
      <c r="G3605" s="7">
        <v>27.2</v>
      </c>
      <c r="H3605" s="7">
        <v>27.725000000000001</v>
      </c>
      <c r="K3605" s="9">
        <f t="shared" si="282"/>
        <v>27.614999999999998</v>
      </c>
      <c r="L3605" s="9">
        <f t="shared" si="283"/>
        <v>26.395</v>
      </c>
      <c r="M3605" s="9">
        <f t="shared" si="284"/>
        <v>1.2199999999999989</v>
      </c>
    </row>
    <row r="3606" spans="1:13" x14ac:dyDescent="0.2">
      <c r="A3606" s="5">
        <v>3.68065</v>
      </c>
      <c r="B3606" s="5">
        <f t="shared" si="280"/>
        <v>3</v>
      </c>
      <c r="C3606" s="6">
        <f t="shared" si="281"/>
        <v>0.68064999999999998</v>
      </c>
      <c r="D3606" s="7">
        <v>26.234999999999999</v>
      </c>
      <c r="E3606" s="7">
        <v>27.295000000000002</v>
      </c>
      <c r="F3606" s="7">
        <v>27.11834</v>
      </c>
      <c r="G3606" s="7">
        <v>27.05</v>
      </c>
      <c r="H3606" s="7">
        <v>27.65</v>
      </c>
      <c r="K3606" s="9">
        <f t="shared" si="282"/>
        <v>27.295000000000002</v>
      </c>
      <c r="L3606" s="9">
        <f t="shared" si="283"/>
        <v>26.234999999999999</v>
      </c>
      <c r="M3606" s="9">
        <f t="shared" si="284"/>
        <v>1.0600000000000023</v>
      </c>
    </row>
    <row r="3607" spans="1:13" x14ac:dyDescent="0.2">
      <c r="A3607" s="5">
        <v>3.6813899999999999</v>
      </c>
      <c r="B3607" s="5">
        <f t="shared" si="280"/>
        <v>3</v>
      </c>
      <c r="C3607" s="6">
        <f t="shared" si="281"/>
        <v>0.68138999999999994</v>
      </c>
      <c r="D3607" s="7">
        <v>26.355</v>
      </c>
      <c r="E3607" s="7">
        <v>27.164999999999999</v>
      </c>
      <c r="F3607" s="7">
        <v>27.067060000000001</v>
      </c>
      <c r="G3607" s="7">
        <v>26.94</v>
      </c>
      <c r="H3607" s="7">
        <v>27.6</v>
      </c>
      <c r="K3607" s="9">
        <f t="shared" si="282"/>
        <v>27.164999999999999</v>
      </c>
      <c r="L3607" s="9">
        <f t="shared" si="283"/>
        <v>26.355</v>
      </c>
      <c r="M3607" s="9">
        <f t="shared" si="284"/>
        <v>0.80999999999999872</v>
      </c>
    </row>
    <row r="3608" spans="1:13" x14ac:dyDescent="0.2">
      <c r="A3608" s="5">
        <v>3.68214</v>
      </c>
      <c r="B3608" s="5">
        <f t="shared" si="280"/>
        <v>3</v>
      </c>
      <c r="C3608" s="6">
        <f t="shared" si="281"/>
        <v>0.68213999999999997</v>
      </c>
      <c r="D3608" s="7">
        <v>26.344999999999999</v>
      </c>
      <c r="E3608" s="7">
        <v>27.09</v>
      </c>
      <c r="F3608" s="7">
        <v>27.028040000000001</v>
      </c>
      <c r="G3608" s="7">
        <v>26.93</v>
      </c>
      <c r="H3608" s="7">
        <v>27.515000000000001</v>
      </c>
      <c r="K3608" s="9">
        <f t="shared" si="282"/>
        <v>27.09</v>
      </c>
      <c r="L3608" s="9">
        <f t="shared" si="283"/>
        <v>26.344999999999999</v>
      </c>
      <c r="M3608" s="9">
        <f t="shared" si="284"/>
        <v>0.74500000000000099</v>
      </c>
    </row>
    <row r="3609" spans="1:13" x14ac:dyDescent="0.2">
      <c r="A3609" s="5">
        <v>3.6828799999999999</v>
      </c>
      <c r="B3609" s="5">
        <f t="shared" si="280"/>
        <v>3</v>
      </c>
      <c r="C3609" s="6">
        <f t="shared" si="281"/>
        <v>0.68287999999999993</v>
      </c>
      <c r="D3609" s="7">
        <v>26.004999999999999</v>
      </c>
      <c r="E3609" s="7">
        <v>27.21</v>
      </c>
      <c r="F3609" s="7">
        <v>27.061589999999999</v>
      </c>
      <c r="G3609" s="7">
        <v>27.074999999999999</v>
      </c>
      <c r="H3609" s="7">
        <v>27.6</v>
      </c>
      <c r="K3609" s="9">
        <f t="shared" si="282"/>
        <v>27.21</v>
      </c>
      <c r="L3609" s="9">
        <f t="shared" si="283"/>
        <v>26.004999999999999</v>
      </c>
      <c r="M3609" s="9">
        <f t="shared" si="284"/>
        <v>1.2050000000000018</v>
      </c>
    </row>
    <row r="3610" spans="1:13" x14ac:dyDescent="0.2">
      <c r="A3610" s="5">
        <v>3.6836199999999999</v>
      </c>
      <c r="B3610" s="5">
        <f t="shared" si="280"/>
        <v>3</v>
      </c>
      <c r="C3610" s="6">
        <f t="shared" si="281"/>
        <v>0.68361999999999989</v>
      </c>
      <c r="D3610" s="7">
        <v>26.114999999999998</v>
      </c>
      <c r="E3610" s="7">
        <v>27.2</v>
      </c>
      <c r="F3610" s="7">
        <v>26.95157</v>
      </c>
      <c r="G3610" s="7">
        <v>26.92</v>
      </c>
      <c r="H3610" s="7">
        <v>27.55</v>
      </c>
      <c r="K3610" s="9">
        <f t="shared" si="282"/>
        <v>27.2</v>
      </c>
      <c r="L3610" s="9">
        <f t="shared" si="283"/>
        <v>26.114999999999998</v>
      </c>
      <c r="M3610" s="9">
        <f t="shared" si="284"/>
        <v>1.0850000000000009</v>
      </c>
    </row>
    <row r="3611" spans="1:13" x14ac:dyDescent="0.2">
      <c r="A3611" s="5">
        <v>3.6843699999999999</v>
      </c>
      <c r="B3611" s="5">
        <f t="shared" si="280"/>
        <v>3</v>
      </c>
      <c r="C3611" s="6">
        <f t="shared" si="281"/>
        <v>0.68436999999999992</v>
      </c>
      <c r="D3611" s="7">
        <v>26.16</v>
      </c>
      <c r="E3611" s="7">
        <v>27.09</v>
      </c>
      <c r="F3611" s="7">
        <v>26.914680000000001</v>
      </c>
      <c r="G3611" s="7">
        <v>26.905000000000001</v>
      </c>
      <c r="H3611" s="7">
        <v>27.48</v>
      </c>
      <c r="K3611" s="9">
        <f t="shared" si="282"/>
        <v>27.09</v>
      </c>
      <c r="L3611" s="9">
        <f t="shared" si="283"/>
        <v>26.16</v>
      </c>
      <c r="M3611" s="9">
        <f t="shared" si="284"/>
        <v>0.92999999999999972</v>
      </c>
    </row>
    <row r="3612" spans="1:13" x14ac:dyDescent="0.2">
      <c r="A3612" s="5">
        <v>3.6851099999999999</v>
      </c>
      <c r="B3612" s="5">
        <f t="shared" si="280"/>
        <v>3</v>
      </c>
      <c r="C3612" s="6">
        <f t="shared" si="281"/>
        <v>0.68510999999999989</v>
      </c>
      <c r="D3612" s="7">
        <v>26.114999999999998</v>
      </c>
      <c r="E3612" s="7">
        <v>27.67</v>
      </c>
      <c r="F3612" s="7">
        <v>27.019369999999999</v>
      </c>
      <c r="G3612" s="7">
        <v>26.83</v>
      </c>
      <c r="H3612" s="7">
        <v>27.37</v>
      </c>
      <c r="K3612" s="9">
        <f t="shared" si="282"/>
        <v>27.67</v>
      </c>
      <c r="L3612" s="9">
        <f t="shared" si="283"/>
        <v>26.114999999999998</v>
      </c>
      <c r="M3612" s="9">
        <f t="shared" si="284"/>
        <v>1.5550000000000033</v>
      </c>
    </row>
    <row r="3613" spans="1:13" x14ac:dyDescent="0.2">
      <c r="A3613" s="5">
        <v>3.6858499999999998</v>
      </c>
      <c r="B3613" s="5">
        <f t="shared" si="280"/>
        <v>3</v>
      </c>
      <c r="C3613" s="6">
        <f t="shared" si="281"/>
        <v>0.68584999999999985</v>
      </c>
      <c r="D3613" s="7">
        <v>26.225000000000001</v>
      </c>
      <c r="E3613" s="7">
        <v>26.97</v>
      </c>
      <c r="F3613" s="7">
        <v>26.962620000000001</v>
      </c>
      <c r="G3613" s="7">
        <v>26.965</v>
      </c>
      <c r="H3613" s="7">
        <v>27.37</v>
      </c>
      <c r="K3613" s="9">
        <f t="shared" si="282"/>
        <v>26.97</v>
      </c>
      <c r="L3613" s="9">
        <f t="shared" si="283"/>
        <v>26.225000000000001</v>
      </c>
      <c r="M3613" s="9">
        <f t="shared" si="284"/>
        <v>0.74499999999999744</v>
      </c>
    </row>
    <row r="3614" spans="1:13" x14ac:dyDescent="0.2">
      <c r="A3614" s="5">
        <v>3.6865999999999999</v>
      </c>
      <c r="B3614" s="5">
        <f t="shared" si="280"/>
        <v>3</v>
      </c>
      <c r="C3614" s="6">
        <f t="shared" si="281"/>
        <v>0.68659999999999988</v>
      </c>
      <c r="D3614" s="7">
        <v>26.1</v>
      </c>
      <c r="E3614" s="7">
        <v>26.93</v>
      </c>
      <c r="F3614" s="7">
        <v>26.828330000000001</v>
      </c>
      <c r="G3614" s="7">
        <v>26.7</v>
      </c>
      <c r="H3614" s="7">
        <v>27.21</v>
      </c>
      <c r="K3614" s="9">
        <f t="shared" si="282"/>
        <v>26.93</v>
      </c>
      <c r="L3614" s="9">
        <f t="shared" si="283"/>
        <v>26.1</v>
      </c>
      <c r="M3614" s="9">
        <f t="shared" si="284"/>
        <v>0.82999999999999829</v>
      </c>
    </row>
    <row r="3615" spans="1:13" x14ac:dyDescent="0.2">
      <c r="A3615" s="5">
        <v>3.6873399999999998</v>
      </c>
      <c r="B3615" s="5">
        <f t="shared" si="280"/>
        <v>3</v>
      </c>
      <c r="C3615" s="6">
        <f t="shared" si="281"/>
        <v>0.68733999999999984</v>
      </c>
      <c r="D3615" s="7">
        <v>25.92</v>
      </c>
      <c r="E3615" s="7">
        <v>26.675000000000001</v>
      </c>
      <c r="F3615" s="7">
        <v>26.674389999999999</v>
      </c>
      <c r="G3615" s="7">
        <v>26.734999999999999</v>
      </c>
      <c r="H3615" s="7">
        <v>27.11</v>
      </c>
      <c r="K3615" s="9">
        <f t="shared" si="282"/>
        <v>26.734999999999999</v>
      </c>
      <c r="L3615" s="9">
        <f t="shared" si="283"/>
        <v>25.92</v>
      </c>
      <c r="M3615" s="9">
        <f t="shared" si="284"/>
        <v>0.81499999999999773</v>
      </c>
    </row>
    <row r="3616" spans="1:13" x14ac:dyDescent="0.2">
      <c r="A3616" s="5">
        <v>3.6880899999999999</v>
      </c>
      <c r="B3616" s="5">
        <f t="shared" si="280"/>
        <v>3</v>
      </c>
      <c r="C3616" s="6">
        <f t="shared" si="281"/>
        <v>0.68808999999999987</v>
      </c>
      <c r="D3616" s="7">
        <v>25.83</v>
      </c>
      <c r="E3616" s="7">
        <v>26.7</v>
      </c>
      <c r="F3616" s="7">
        <v>26.63813</v>
      </c>
      <c r="G3616" s="7">
        <v>26.76</v>
      </c>
      <c r="H3616" s="7">
        <v>27.234999999999999</v>
      </c>
      <c r="K3616" s="9">
        <f t="shared" si="282"/>
        <v>26.76</v>
      </c>
      <c r="L3616" s="9">
        <f t="shared" si="283"/>
        <v>25.83</v>
      </c>
      <c r="M3616" s="9">
        <f t="shared" si="284"/>
        <v>0.93000000000000327</v>
      </c>
    </row>
    <row r="3617" spans="1:13" x14ac:dyDescent="0.2">
      <c r="A3617" s="5">
        <v>3.6888299999999998</v>
      </c>
      <c r="B3617" s="5">
        <f t="shared" si="280"/>
        <v>3</v>
      </c>
      <c r="C3617" s="6">
        <f t="shared" si="281"/>
        <v>0.68882999999999983</v>
      </c>
      <c r="D3617" s="7">
        <v>25.83</v>
      </c>
      <c r="E3617" s="7">
        <v>26.905000000000001</v>
      </c>
      <c r="F3617" s="7">
        <v>26.636119999999998</v>
      </c>
      <c r="G3617" s="7">
        <v>26.675000000000001</v>
      </c>
      <c r="H3617" s="7">
        <v>27.09</v>
      </c>
      <c r="K3617" s="9">
        <f t="shared" si="282"/>
        <v>26.905000000000001</v>
      </c>
      <c r="L3617" s="9">
        <f t="shared" si="283"/>
        <v>25.83</v>
      </c>
      <c r="M3617" s="9">
        <f t="shared" si="284"/>
        <v>1.0750000000000028</v>
      </c>
    </row>
    <row r="3618" spans="1:13" x14ac:dyDescent="0.2">
      <c r="A3618" s="5">
        <v>3.6895699999999998</v>
      </c>
      <c r="B3618" s="5">
        <f t="shared" si="280"/>
        <v>3</v>
      </c>
      <c r="C3618" s="6">
        <f t="shared" si="281"/>
        <v>0.68956999999999979</v>
      </c>
      <c r="D3618" s="7">
        <v>25.635000000000002</v>
      </c>
      <c r="E3618" s="7">
        <v>26.88</v>
      </c>
      <c r="F3618" s="7">
        <v>26.65071</v>
      </c>
      <c r="G3618" s="7">
        <v>26.734999999999999</v>
      </c>
      <c r="H3618" s="7">
        <v>27.1</v>
      </c>
      <c r="K3618" s="9">
        <f t="shared" si="282"/>
        <v>26.88</v>
      </c>
      <c r="L3618" s="9">
        <f t="shared" si="283"/>
        <v>25.635000000000002</v>
      </c>
      <c r="M3618" s="9">
        <f t="shared" si="284"/>
        <v>1.2449999999999974</v>
      </c>
    </row>
    <row r="3619" spans="1:13" x14ac:dyDescent="0.2">
      <c r="A3619" s="5">
        <v>3.6903199999999998</v>
      </c>
      <c r="B3619" s="5">
        <f t="shared" si="280"/>
        <v>3</v>
      </c>
      <c r="C3619" s="6">
        <f t="shared" si="281"/>
        <v>0.69031999999999982</v>
      </c>
      <c r="D3619" s="7">
        <v>25.59</v>
      </c>
      <c r="E3619" s="7">
        <v>26.88</v>
      </c>
      <c r="F3619" s="7">
        <v>26.60286</v>
      </c>
      <c r="G3619" s="7">
        <v>26.684999999999999</v>
      </c>
      <c r="H3619" s="7">
        <v>27.015000000000001</v>
      </c>
      <c r="K3619" s="9">
        <f t="shared" si="282"/>
        <v>26.88</v>
      </c>
      <c r="L3619" s="9">
        <f t="shared" si="283"/>
        <v>25.59</v>
      </c>
      <c r="M3619" s="9">
        <f t="shared" si="284"/>
        <v>1.2899999999999991</v>
      </c>
    </row>
    <row r="3620" spans="1:13" x14ac:dyDescent="0.2">
      <c r="A3620" s="5">
        <v>3.6910599999999998</v>
      </c>
      <c r="B3620" s="5">
        <f t="shared" si="280"/>
        <v>3</v>
      </c>
      <c r="C3620" s="6">
        <f t="shared" si="281"/>
        <v>0.69105999999999979</v>
      </c>
      <c r="D3620" s="7">
        <v>25.395</v>
      </c>
      <c r="E3620" s="7">
        <v>27.29</v>
      </c>
      <c r="F3620" s="7">
        <v>26.590140000000002</v>
      </c>
      <c r="G3620" s="7">
        <v>26.625</v>
      </c>
      <c r="H3620" s="7">
        <v>26.99</v>
      </c>
      <c r="K3620" s="9">
        <f t="shared" si="282"/>
        <v>27.29</v>
      </c>
      <c r="L3620" s="9">
        <f t="shared" si="283"/>
        <v>25.395</v>
      </c>
      <c r="M3620" s="9">
        <f t="shared" si="284"/>
        <v>1.8949999999999996</v>
      </c>
    </row>
    <row r="3621" spans="1:13" x14ac:dyDescent="0.2">
      <c r="A3621" s="5">
        <v>3.6918000000000002</v>
      </c>
      <c r="B3621" s="5">
        <f t="shared" si="280"/>
        <v>3</v>
      </c>
      <c r="C3621" s="6">
        <f t="shared" si="281"/>
        <v>0.69180000000000019</v>
      </c>
      <c r="D3621" s="7">
        <v>25.305</v>
      </c>
      <c r="E3621" s="7">
        <v>27.015000000000001</v>
      </c>
      <c r="F3621" s="7">
        <v>26.56814</v>
      </c>
      <c r="G3621" s="7">
        <v>26.66</v>
      </c>
      <c r="H3621" s="7">
        <v>27</v>
      </c>
      <c r="K3621" s="9">
        <f t="shared" si="282"/>
        <v>27.015000000000001</v>
      </c>
      <c r="L3621" s="9">
        <f t="shared" si="283"/>
        <v>25.305</v>
      </c>
      <c r="M3621" s="9">
        <f t="shared" si="284"/>
        <v>1.7100000000000009</v>
      </c>
    </row>
    <row r="3622" spans="1:13" x14ac:dyDescent="0.2">
      <c r="A3622" s="5">
        <v>3.6925500000000002</v>
      </c>
      <c r="B3622" s="5">
        <f t="shared" si="280"/>
        <v>3</v>
      </c>
      <c r="C3622" s="6">
        <f t="shared" si="281"/>
        <v>0.69255000000000022</v>
      </c>
      <c r="D3622" s="7">
        <v>25.675000000000001</v>
      </c>
      <c r="E3622" s="7">
        <v>26.97</v>
      </c>
      <c r="F3622" s="7">
        <v>26.573139999999999</v>
      </c>
      <c r="G3622" s="7">
        <v>26.61</v>
      </c>
      <c r="H3622" s="7">
        <v>26.99</v>
      </c>
      <c r="K3622" s="9">
        <f t="shared" si="282"/>
        <v>26.97</v>
      </c>
      <c r="L3622" s="9">
        <f t="shared" si="283"/>
        <v>25.675000000000001</v>
      </c>
      <c r="M3622" s="9">
        <f t="shared" si="284"/>
        <v>1.2949999999999982</v>
      </c>
    </row>
    <row r="3623" spans="1:13" x14ac:dyDescent="0.2">
      <c r="A3623" s="5">
        <v>3.6932900000000002</v>
      </c>
      <c r="B3623" s="5">
        <f t="shared" si="280"/>
        <v>3</v>
      </c>
      <c r="C3623" s="6">
        <f t="shared" si="281"/>
        <v>0.69329000000000018</v>
      </c>
      <c r="D3623" s="7">
        <v>25.844999999999999</v>
      </c>
      <c r="E3623" s="7">
        <v>26.77</v>
      </c>
      <c r="F3623" s="7">
        <v>26.56579</v>
      </c>
      <c r="G3623" s="7">
        <v>26.625</v>
      </c>
      <c r="H3623" s="7">
        <v>27.015000000000001</v>
      </c>
      <c r="K3623" s="9">
        <f t="shared" si="282"/>
        <v>26.77</v>
      </c>
      <c r="L3623" s="9">
        <f t="shared" si="283"/>
        <v>25.844999999999999</v>
      </c>
      <c r="M3623" s="9">
        <f t="shared" si="284"/>
        <v>0.92500000000000071</v>
      </c>
    </row>
    <row r="3624" spans="1:13" x14ac:dyDescent="0.2">
      <c r="A3624" s="5">
        <v>3.6940400000000002</v>
      </c>
      <c r="B3624" s="5">
        <f t="shared" si="280"/>
        <v>3</v>
      </c>
      <c r="C3624" s="6">
        <f t="shared" si="281"/>
        <v>0.69404000000000021</v>
      </c>
      <c r="D3624" s="7">
        <v>25.59</v>
      </c>
      <c r="E3624" s="7">
        <v>27.29</v>
      </c>
      <c r="F3624" s="7">
        <v>26.669930000000001</v>
      </c>
      <c r="G3624" s="7">
        <v>26.59</v>
      </c>
      <c r="H3624" s="7">
        <v>26.99</v>
      </c>
      <c r="K3624" s="9">
        <f t="shared" si="282"/>
        <v>27.29</v>
      </c>
      <c r="L3624" s="9">
        <f t="shared" si="283"/>
        <v>25.59</v>
      </c>
      <c r="M3624" s="9">
        <f t="shared" si="284"/>
        <v>1.6999999999999993</v>
      </c>
    </row>
    <row r="3625" spans="1:13" x14ac:dyDescent="0.2">
      <c r="A3625" s="5">
        <v>3.6947800000000002</v>
      </c>
      <c r="B3625" s="5">
        <f t="shared" si="280"/>
        <v>3</v>
      </c>
      <c r="C3625" s="6">
        <f t="shared" si="281"/>
        <v>0.69478000000000018</v>
      </c>
      <c r="D3625" s="7">
        <v>25.83</v>
      </c>
      <c r="E3625" s="7">
        <v>26.82</v>
      </c>
      <c r="F3625" s="7">
        <v>26.524059999999999</v>
      </c>
      <c r="G3625" s="7">
        <v>26.43</v>
      </c>
      <c r="H3625" s="7">
        <v>26.905000000000001</v>
      </c>
      <c r="K3625" s="9">
        <f t="shared" si="282"/>
        <v>26.82</v>
      </c>
      <c r="L3625" s="9">
        <f t="shared" si="283"/>
        <v>25.83</v>
      </c>
      <c r="M3625" s="9">
        <f t="shared" si="284"/>
        <v>0.99000000000000199</v>
      </c>
    </row>
    <row r="3626" spans="1:13" x14ac:dyDescent="0.2">
      <c r="A3626" s="5">
        <v>3.6955200000000001</v>
      </c>
      <c r="B3626" s="5">
        <f t="shared" si="280"/>
        <v>3</v>
      </c>
      <c r="C3626" s="6">
        <f t="shared" si="281"/>
        <v>0.69552000000000014</v>
      </c>
      <c r="D3626" s="7">
        <v>25.844999999999999</v>
      </c>
      <c r="E3626" s="7">
        <v>26.76</v>
      </c>
      <c r="F3626" s="7">
        <v>26.50508</v>
      </c>
      <c r="G3626" s="7">
        <v>26.355</v>
      </c>
      <c r="H3626" s="7">
        <v>26.855</v>
      </c>
      <c r="K3626" s="9">
        <f t="shared" si="282"/>
        <v>26.76</v>
      </c>
      <c r="L3626" s="9">
        <f t="shared" si="283"/>
        <v>25.844999999999999</v>
      </c>
      <c r="M3626" s="9">
        <f t="shared" si="284"/>
        <v>0.9150000000000027</v>
      </c>
    </row>
    <row r="3627" spans="1:13" x14ac:dyDescent="0.2">
      <c r="A3627" s="5">
        <v>3.6962700000000002</v>
      </c>
      <c r="B3627" s="5">
        <f t="shared" si="280"/>
        <v>3</v>
      </c>
      <c r="C3627" s="6">
        <f t="shared" si="281"/>
        <v>0.69627000000000017</v>
      </c>
      <c r="D3627" s="7">
        <v>25.81</v>
      </c>
      <c r="E3627" s="7">
        <v>26.75</v>
      </c>
      <c r="F3627" s="7">
        <v>26.55247</v>
      </c>
      <c r="G3627" s="7">
        <v>26.6</v>
      </c>
      <c r="H3627" s="7">
        <v>26.83</v>
      </c>
      <c r="K3627" s="9">
        <f t="shared" si="282"/>
        <v>26.75</v>
      </c>
      <c r="L3627" s="9">
        <f t="shared" si="283"/>
        <v>25.81</v>
      </c>
      <c r="M3627" s="9">
        <f t="shared" si="284"/>
        <v>0.94000000000000128</v>
      </c>
    </row>
    <row r="3628" spans="1:13" x14ac:dyDescent="0.2">
      <c r="A3628" s="5">
        <v>3.6970100000000001</v>
      </c>
      <c r="B3628" s="5">
        <f t="shared" si="280"/>
        <v>3</v>
      </c>
      <c r="C3628" s="6">
        <f t="shared" si="281"/>
        <v>0.69701000000000013</v>
      </c>
      <c r="D3628" s="7">
        <v>25.855</v>
      </c>
      <c r="E3628" s="7">
        <v>26.75</v>
      </c>
      <c r="F3628" s="7">
        <v>26.538219999999999</v>
      </c>
      <c r="G3628" s="7">
        <v>26.414999999999999</v>
      </c>
      <c r="H3628" s="7">
        <v>26.82</v>
      </c>
      <c r="K3628" s="9">
        <f t="shared" si="282"/>
        <v>26.75</v>
      </c>
      <c r="L3628" s="9">
        <f t="shared" si="283"/>
        <v>25.855</v>
      </c>
      <c r="M3628" s="9">
        <f t="shared" si="284"/>
        <v>0.89499999999999957</v>
      </c>
    </row>
    <row r="3629" spans="1:13" x14ac:dyDescent="0.2">
      <c r="A3629" s="5">
        <v>3.6977500000000001</v>
      </c>
      <c r="B3629" s="5">
        <f t="shared" si="280"/>
        <v>3</v>
      </c>
      <c r="C3629" s="6">
        <f t="shared" si="281"/>
        <v>0.69775000000000009</v>
      </c>
      <c r="D3629" s="7">
        <v>25.745000000000001</v>
      </c>
      <c r="E3629" s="7">
        <v>26.65</v>
      </c>
      <c r="F3629" s="7">
        <v>26.53275</v>
      </c>
      <c r="G3629" s="7">
        <v>26.5</v>
      </c>
      <c r="H3629" s="7">
        <v>26.844999999999999</v>
      </c>
      <c r="K3629" s="9">
        <f t="shared" si="282"/>
        <v>26.65</v>
      </c>
      <c r="L3629" s="9">
        <f t="shared" si="283"/>
        <v>25.745000000000001</v>
      </c>
      <c r="M3629" s="9">
        <f t="shared" si="284"/>
        <v>0.90499999999999758</v>
      </c>
    </row>
    <row r="3630" spans="1:13" x14ac:dyDescent="0.2">
      <c r="A3630" s="5">
        <v>3.6985000000000001</v>
      </c>
      <c r="B3630" s="5">
        <f t="shared" si="280"/>
        <v>3</v>
      </c>
      <c r="C3630" s="6">
        <f t="shared" si="281"/>
        <v>0.69850000000000012</v>
      </c>
      <c r="D3630" s="7">
        <v>25.745000000000001</v>
      </c>
      <c r="E3630" s="7">
        <v>26.684999999999999</v>
      </c>
      <c r="F3630" s="7">
        <v>26.440180000000002</v>
      </c>
      <c r="G3630" s="7">
        <v>26.405000000000001</v>
      </c>
      <c r="H3630" s="7">
        <v>26.855</v>
      </c>
      <c r="K3630" s="9">
        <f t="shared" si="282"/>
        <v>26.684999999999999</v>
      </c>
      <c r="L3630" s="9">
        <f t="shared" si="283"/>
        <v>25.745000000000001</v>
      </c>
      <c r="M3630" s="9">
        <f t="shared" si="284"/>
        <v>0.93999999999999773</v>
      </c>
    </row>
    <row r="3631" spans="1:13" x14ac:dyDescent="0.2">
      <c r="A3631" s="5">
        <v>3.6992400000000001</v>
      </c>
      <c r="B3631" s="5">
        <f t="shared" si="280"/>
        <v>3</v>
      </c>
      <c r="C3631" s="6">
        <f t="shared" si="281"/>
        <v>0.69924000000000008</v>
      </c>
      <c r="D3631" s="7">
        <v>25.54</v>
      </c>
      <c r="E3631" s="7">
        <v>26.66</v>
      </c>
      <c r="F3631" s="7">
        <v>26.397220000000001</v>
      </c>
      <c r="G3631" s="7">
        <v>26.465</v>
      </c>
      <c r="H3631" s="7">
        <v>26.914999999999999</v>
      </c>
      <c r="K3631" s="9">
        <f t="shared" si="282"/>
        <v>26.66</v>
      </c>
      <c r="L3631" s="9">
        <f t="shared" si="283"/>
        <v>25.54</v>
      </c>
      <c r="M3631" s="9">
        <f t="shared" si="284"/>
        <v>1.120000000000001</v>
      </c>
    </row>
    <row r="3632" spans="1:13" x14ac:dyDescent="0.2">
      <c r="A3632" s="5">
        <v>3.6999900000000001</v>
      </c>
      <c r="B3632" s="5">
        <f t="shared" si="280"/>
        <v>3</v>
      </c>
      <c r="C3632" s="6">
        <f t="shared" si="281"/>
        <v>0.69999000000000011</v>
      </c>
      <c r="D3632" s="7">
        <v>25.92</v>
      </c>
      <c r="E3632" s="7">
        <v>27.23</v>
      </c>
      <c r="F3632" s="7">
        <v>26.719159999999999</v>
      </c>
      <c r="G3632" s="7">
        <v>26.44</v>
      </c>
      <c r="H3632" s="7">
        <v>26.93</v>
      </c>
      <c r="K3632" s="9">
        <f t="shared" si="282"/>
        <v>27.23</v>
      </c>
      <c r="L3632" s="9">
        <f t="shared" si="283"/>
        <v>25.92</v>
      </c>
      <c r="M3632" s="9">
        <f t="shared" si="284"/>
        <v>1.3099999999999987</v>
      </c>
    </row>
    <row r="3633" spans="1:13" x14ac:dyDescent="0.2">
      <c r="A3633" s="5">
        <v>3.7007300000000001</v>
      </c>
      <c r="B3633" s="5">
        <f t="shared" si="280"/>
        <v>3</v>
      </c>
      <c r="C3633" s="6">
        <f t="shared" si="281"/>
        <v>0.70073000000000008</v>
      </c>
      <c r="D3633" s="7">
        <v>25.675000000000001</v>
      </c>
      <c r="E3633" s="7">
        <v>26.785</v>
      </c>
      <c r="F3633" s="7">
        <v>26.556429999999999</v>
      </c>
      <c r="G3633" s="7">
        <v>26.524999999999999</v>
      </c>
      <c r="H3633" s="7">
        <v>26.954999999999998</v>
      </c>
      <c r="K3633" s="9">
        <f t="shared" si="282"/>
        <v>26.785</v>
      </c>
      <c r="L3633" s="9">
        <f t="shared" si="283"/>
        <v>25.675000000000001</v>
      </c>
      <c r="M3633" s="9">
        <f t="shared" si="284"/>
        <v>1.1099999999999994</v>
      </c>
    </row>
    <row r="3634" spans="1:13" x14ac:dyDescent="0.2">
      <c r="A3634" s="5">
        <v>3.70147</v>
      </c>
      <c r="B3634" s="5">
        <f t="shared" si="280"/>
        <v>3</v>
      </c>
      <c r="C3634" s="6">
        <f t="shared" si="281"/>
        <v>0.70147000000000004</v>
      </c>
      <c r="D3634" s="7">
        <v>25.465</v>
      </c>
      <c r="E3634" s="7">
        <v>26.92</v>
      </c>
      <c r="F3634" s="7">
        <v>26.57835</v>
      </c>
      <c r="G3634" s="7">
        <v>26.72</v>
      </c>
      <c r="H3634" s="7">
        <v>27.11</v>
      </c>
      <c r="K3634" s="9">
        <f t="shared" si="282"/>
        <v>26.92</v>
      </c>
      <c r="L3634" s="9">
        <f t="shared" si="283"/>
        <v>25.465</v>
      </c>
      <c r="M3634" s="9">
        <f t="shared" si="284"/>
        <v>1.4550000000000018</v>
      </c>
    </row>
    <row r="3635" spans="1:13" x14ac:dyDescent="0.2">
      <c r="A3635" s="5">
        <v>3.7022200000000001</v>
      </c>
      <c r="B3635" s="5">
        <f t="shared" si="280"/>
        <v>3</v>
      </c>
      <c r="C3635" s="6">
        <f t="shared" si="281"/>
        <v>0.70222000000000007</v>
      </c>
      <c r="D3635" s="7">
        <v>25.5</v>
      </c>
      <c r="E3635" s="7">
        <v>26.905000000000001</v>
      </c>
      <c r="F3635" s="7">
        <v>26.551829999999999</v>
      </c>
      <c r="G3635" s="7">
        <v>26.635000000000002</v>
      </c>
      <c r="H3635" s="7">
        <v>27.04</v>
      </c>
      <c r="K3635" s="9">
        <f t="shared" si="282"/>
        <v>26.905000000000001</v>
      </c>
      <c r="L3635" s="9">
        <f t="shared" si="283"/>
        <v>25.5</v>
      </c>
      <c r="M3635" s="9">
        <f t="shared" si="284"/>
        <v>1.4050000000000011</v>
      </c>
    </row>
    <row r="3636" spans="1:13" x14ac:dyDescent="0.2">
      <c r="A3636" s="5">
        <v>3.70296</v>
      </c>
      <c r="B3636" s="5">
        <f t="shared" si="280"/>
        <v>3</v>
      </c>
      <c r="C3636" s="6">
        <f t="shared" si="281"/>
        <v>0.70296000000000003</v>
      </c>
      <c r="D3636" s="7">
        <v>25.82</v>
      </c>
      <c r="E3636" s="7">
        <v>26.844999999999999</v>
      </c>
      <c r="F3636" s="7">
        <v>26.639620000000001</v>
      </c>
      <c r="G3636" s="7">
        <v>26.59</v>
      </c>
      <c r="H3636" s="7">
        <v>27.015000000000001</v>
      </c>
      <c r="K3636" s="9">
        <f t="shared" si="282"/>
        <v>26.844999999999999</v>
      </c>
      <c r="L3636" s="9">
        <f t="shared" si="283"/>
        <v>25.82</v>
      </c>
      <c r="M3636" s="9">
        <f t="shared" si="284"/>
        <v>1.0249999999999986</v>
      </c>
    </row>
    <row r="3637" spans="1:13" x14ac:dyDescent="0.2">
      <c r="A3637" s="5">
        <v>3.7037</v>
      </c>
      <c r="B3637" s="5">
        <f t="shared" si="280"/>
        <v>3</v>
      </c>
      <c r="C3637" s="6">
        <f t="shared" si="281"/>
        <v>0.70369999999999999</v>
      </c>
      <c r="D3637" s="7">
        <v>26.024999999999999</v>
      </c>
      <c r="E3637" s="7">
        <v>27.03</v>
      </c>
      <c r="F3637" s="7">
        <v>26.734749999999998</v>
      </c>
      <c r="G3637" s="7">
        <v>26.65</v>
      </c>
      <c r="H3637" s="7">
        <v>27.065000000000001</v>
      </c>
      <c r="K3637" s="9">
        <f t="shared" si="282"/>
        <v>27.03</v>
      </c>
      <c r="L3637" s="9">
        <f t="shared" si="283"/>
        <v>26.024999999999999</v>
      </c>
      <c r="M3637" s="9">
        <f t="shared" si="284"/>
        <v>1.0050000000000026</v>
      </c>
    </row>
    <row r="3638" spans="1:13" x14ac:dyDescent="0.2">
      <c r="A3638" s="5">
        <v>3.70445</v>
      </c>
      <c r="B3638" s="5">
        <f t="shared" si="280"/>
        <v>3</v>
      </c>
      <c r="C3638" s="6">
        <f t="shared" si="281"/>
        <v>0.70445000000000002</v>
      </c>
      <c r="D3638" s="7">
        <v>25.965</v>
      </c>
      <c r="E3638" s="7">
        <v>26.88</v>
      </c>
      <c r="F3638" s="7">
        <v>26.666039999999999</v>
      </c>
      <c r="G3638" s="7">
        <v>26.71</v>
      </c>
      <c r="H3638" s="7">
        <v>26.98</v>
      </c>
      <c r="K3638" s="9">
        <f t="shared" si="282"/>
        <v>26.88</v>
      </c>
      <c r="L3638" s="9">
        <f t="shared" si="283"/>
        <v>25.965</v>
      </c>
      <c r="M3638" s="9">
        <f t="shared" si="284"/>
        <v>0.91499999999999915</v>
      </c>
    </row>
    <row r="3639" spans="1:13" x14ac:dyDescent="0.2">
      <c r="A3639" s="5">
        <v>3.70519</v>
      </c>
      <c r="B3639" s="5">
        <f t="shared" si="280"/>
        <v>3</v>
      </c>
      <c r="C3639" s="6">
        <f t="shared" si="281"/>
        <v>0.70518999999999998</v>
      </c>
      <c r="D3639" s="7">
        <v>25.895</v>
      </c>
      <c r="E3639" s="7">
        <v>26.92</v>
      </c>
      <c r="F3639" s="7">
        <v>26.716329999999999</v>
      </c>
      <c r="G3639" s="7">
        <v>26.795000000000002</v>
      </c>
      <c r="H3639" s="7">
        <v>27.04</v>
      </c>
      <c r="K3639" s="9">
        <f t="shared" si="282"/>
        <v>26.92</v>
      </c>
      <c r="L3639" s="9">
        <f t="shared" si="283"/>
        <v>25.895</v>
      </c>
      <c r="M3639" s="9">
        <f t="shared" si="284"/>
        <v>1.0250000000000021</v>
      </c>
    </row>
    <row r="3640" spans="1:13" x14ac:dyDescent="0.2">
      <c r="A3640" s="5">
        <v>3.7059299999999999</v>
      </c>
      <c r="B3640" s="5">
        <f t="shared" si="280"/>
        <v>3</v>
      </c>
      <c r="C3640" s="6">
        <f t="shared" si="281"/>
        <v>0.70592999999999995</v>
      </c>
      <c r="D3640" s="7">
        <v>25.77</v>
      </c>
      <c r="E3640" s="7">
        <v>26.844999999999999</v>
      </c>
      <c r="F3640" s="7">
        <v>26.655460000000001</v>
      </c>
      <c r="G3640" s="7">
        <v>26.71</v>
      </c>
      <c r="H3640" s="7">
        <v>27.05</v>
      </c>
      <c r="K3640" s="9">
        <f t="shared" si="282"/>
        <v>26.844999999999999</v>
      </c>
      <c r="L3640" s="9">
        <f t="shared" si="283"/>
        <v>25.77</v>
      </c>
      <c r="M3640" s="9">
        <f t="shared" si="284"/>
        <v>1.0749999999999993</v>
      </c>
    </row>
    <row r="3641" spans="1:13" x14ac:dyDescent="0.2">
      <c r="A3641" s="5">
        <v>3.70668</v>
      </c>
      <c r="B3641" s="5">
        <f t="shared" si="280"/>
        <v>3</v>
      </c>
      <c r="C3641" s="6">
        <f t="shared" si="281"/>
        <v>0.70667999999999997</v>
      </c>
      <c r="D3641" s="7">
        <v>25.83</v>
      </c>
      <c r="E3641" s="7">
        <v>26.77</v>
      </c>
      <c r="F3641" s="7">
        <v>26.65259</v>
      </c>
      <c r="G3641" s="7">
        <v>26.684999999999999</v>
      </c>
      <c r="H3641" s="7">
        <v>27.074999999999999</v>
      </c>
      <c r="K3641" s="9">
        <f t="shared" si="282"/>
        <v>26.77</v>
      </c>
      <c r="L3641" s="9">
        <f t="shared" si="283"/>
        <v>25.83</v>
      </c>
      <c r="M3641" s="9">
        <f t="shared" si="284"/>
        <v>0.94000000000000128</v>
      </c>
    </row>
    <row r="3642" spans="1:13" x14ac:dyDescent="0.2">
      <c r="A3642" s="5">
        <v>3.7074199999999999</v>
      </c>
      <c r="B3642" s="5">
        <f t="shared" si="280"/>
        <v>3</v>
      </c>
      <c r="C3642" s="6">
        <f t="shared" si="281"/>
        <v>0.70741999999999994</v>
      </c>
      <c r="D3642" s="7">
        <v>25.844999999999999</v>
      </c>
      <c r="E3642" s="7">
        <v>27.004999999999999</v>
      </c>
      <c r="F3642" s="7">
        <v>26.74457</v>
      </c>
      <c r="G3642" s="7">
        <v>26.745000000000001</v>
      </c>
      <c r="H3642" s="7">
        <v>27.1</v>
      </c>
      <c r="K3642" s="9">
        <f t="shared" si="282"/>
        <v>27.004999999999999</v>
      </c>
      <c r="L3642" s="9">
        <f t="shared" si="283"/>
        <v>25.844999999999999</v>
      </c>
      <c r="M3642" s="9">
        <f t="shared" si="284"/>
        <v>1.1600000000000001</v>
      </c>
    </row>
    <row r="3643" spans="1:13" x14ac:dyDescent="0.2">
      <c r="A3643" s="5">
        <v>3.70817</v>
      </c>
      <c r="B3643" s="5">
        <f t="shared" si="280"/>
        <v>3</v>
      </c>
      <c r="C3643" s="6">
        <f t="shared" si="281"/>
        <v>0.70816999999999997</v>
      </c>
      <c r="D3643" s="7">
        <v>25.88</v>
      </c>
      <c r="E3643" s="7">
        <v>26.905000000000001</v>
      </c>
      <c r="F3643" s="7">
        <v>26.693239999999999</v>
      </c>
      <c r="G3643" s="7">
        <v>26.66</v>
      </c>
      <c r="H3643" s="7">
        <v>27.135000000000002</v>
      </c>
      <c r="K3643" s="9">
        <f t="shared" si="282"/>
        <v>26.905000000000001</v>
      </c>
      <c r="L3643" s="9">
        <f t="shared" si="283"/>
        <v>25.88</v>
      </c>
      <c r="M3643" s="9">
        <f t="shared" si="284"/>
        <v>1.0250000000000021</v>
      </c>
    </row>
    <row r="3644" spans="1:13" x14ac:dyDescent="0.2">
      <c r="A3644" s="5">
        <v>3.7089099999999999</v>
      </c>
      <c r="B3644" s="5">
        <f t="shared" si="280"/>
        <v>3</v>
      </c>
      <c r="C3644" s="6">
        <f t="shared" si="281"/>
        <v>0.70890999999999993</v>
      </c>
      <c r="D3644" s="7">
        <v>25.7</v>
      </c>
      <c r="E3644" s="7">
        <v>26.7</v>
      </c>
      <c r="F3644" s="7">
        <v>26.58916</v>
      </c>
      <c r="G3644" s="7">
        <v>26.72</v>
      </c>
      <c r="H3644" s="7">
        <v>27.125</v>
      </c>
      <c r="K3644" s="9">
        <f t="shared" si="282"/>
        <v>26.72</v>
      </c>
      <c r="L3644" s="9">
        <f t="shared" si="283"/>
        <v>25.7</v>
      </c>
      <c r="M3644" s="9">
        <f t="shared" si="284"/>
        <v>1.0199999999999996</v>
      </c>
    </row>
    <row r="3645" spans="1:13" x14ac:dyDescent="0.2">
      <c r="A3645" s="5">
        <v>3.7096499999999999</v>
      </c>
      <c r="B3645" s="5">
        <f t="shared" si="280"/>
        <v>3</v>
      </c>
      <c r="C3645" s="6">
        <f t="shared" si="281"/>
        <v>0.70964999999999989</v>
      </c>
      <c r="D3645" s="7">
        <v>25.795000000000002</v>
      </c>
      <c r="E3645" s="7">
        <v>26.7</v>
      </c>
      <c r="F3645" s="7">
        <v>26.551729999999999</v>
      </c>
      <c r="G3645" s="7">
        <v>26.565000000000001</v>
      </c>
      <c r="H3645" s="7">
        <v>27.1</v>
      </c>
      <c r="K3645" s="9">
        <f t="shared" si="282"/>
        <v>26.7</v>
      </c>
      <c r="L3645" s="9">
        <f t="shared" si="283"/>
        <v>25.795000000000002</v>
      </c>
      <c r="M3645" s="9">
        <f t="shared" si="284"/>
        <v>0.90499999999999758</v>
      </c>
    </row>
    <row r="3646" spans="1:13" x14ac:dyDescent="0.2">
      <c r="A3646" s="5">
        <v>3.7103999999999999</v>
      </c>
      <c r="B3646" s="5">
        <f t="shared" si="280"/>
        <v>3</v>
      </c>
      <c r="C3646" s="6">
        <f t="shared" si="281"/>
        <v>0.71039999999999992</v>
      </c>
      <c r="D3646" s="7">
        <v>25.7</v>
      </c>
      <c r="E3646" s="7">
        <v>26.565000000000001</v>
      </c>
      <c r="F3646" s="7">
        <v>26.57367</v>
      </c>
      <c r="G3646" s="7">
        <v>26.625</v>
      </c>
      <c r="H3646" s="7">
        <v>27.04</v>
      </c>
      <c r="K3646" s="9">
        <f t="shared" si="282"/>
        <v>26.625</v>
      </c>
      <c r="L3646" s="9">
        <f t="shared" si="283"/>
        <v>25.7</v>
      </c>
      <c r="M3646" s="9">
        <f t="shared" si="284"/>
        <v>0.92500000000000071</v>
      </c>
    </row>
    <row r="3647" spans="1:13" x14ac:dyDescent="0.2">
      <c r="A3647" s="5">
        <v>3.7111399999999999</v>
      </c>
      <c r="B3647" s="5">
        <f t="shared" si="280"/>
        <v>3</v>
      </c>
      <c r="C3647" s="6">
        <f t="shared" si="281"/>
        <v>0.71113999999999988</v>
      </c>
      <c r="D3647" s="7">
        <v>25.65</v>
      </c>
      <c r="E3647" s="7">
        <v>26.75</v>
      </c>
      <c r="F3647" s="7">
        <v>26.624749999999999</v>
      </c>
      <c r="G3647" s="7">
        <v>26.71</v>
      </c>
      <c r="H3647" s="7">
        <v>27.15</v>
      </c>
      <c r="K3647" s="9">
        <f t="shared" si="282"/>
        <v>26.75</v>
      </c>
      <c r="L3647" s="9">
        <f t="shared" si="283"/>
        <v>25.65</v>
      </c>
      <c r="M3647" s="9">
        <f t="shared" si="284"/>
        <v>1.1000000000000014</v>
      </c>
    </row>
    <row r="3648" spans="1:13" x14ac:dyDescent="0.2">
      <c r="A3648" s="5">
        <v>3.7118799999999998</v>
      </c>
      <c r="B3648" s="5">
        <f t="shared" si="280"/>
        <v>3</v>
      </c>
      <c r="C3648" s="6">
        <f t="shared" si="281"/>
        <v>0.71187999999999985</v>
      </c>
      <c r="D3648" s="7">
        <v>25.675000000000001</v>
      </c>
      <c r="E3648" s="7">
        <v>27.04</v>
      </c>
      <c r="F3648" s="7">
        <v>26.688369999999999</v>
      </c>
      <c r="G3648" s="7">
        <v>26.76</v>
      </c>
      <c r="H3648" s="7">
        <v>27.05</v>
      </c>
      <c r="K3648" s="9">
        <f t="shared" si="282"/>
        <v>27.04</v>
      </c>
      <c r="L3648" s="9">
        <f t="shared" si="283"/>
        <v>25.675000000000001</v>
      </c>
      <c r="M3648" s="9">
        <f t="shared" si="284"/>
        <v>1.3649999999999984</v>
      </c>
    </row>
    <row r="3649" spans="1:13" x14ac:dyDescent="0.2">
      <c r="A3649" s="5">
        <v>3.7126299999999999</v>
      </c>
      <c r="B3649" s="5">
        <f t="shared" si="280"/>
        <v>3</v>
      </c>
      <c r="C3649" s="6">
        <f t="shared" si="281"/>
        <v>0.71262999999999987</v>
      </c>
      <c r="D3649" s="7">
        <v>25.72</v>
      </c>
      <c r="E3649" s="7">
        <v>27.065000000000001</v>
      </c>
      <c r="F3649" s="7">
        <v>26.767119999999998</v>
      </c>
      <c r="G3649" s="7">
        <v>26.855</v>
      </c>
      <c r="H3649" s="7">
        <v>27.11</v>
      </c>
      <c r="K3649" s="9">
        <f t="shared" si="282"/>
        <v>27.065000000000001</v>
      </c>
      <c r="L3649" s="9">
        <f t="shared" si="283"/>
        <v>25.72</v>
      </c>
      <c r="M3649" s="9">
        <f t="shared" si="284"/>
        <v>1.3450000000000024</v>
      </c>
    </row>
    <row r="3650" spans="1:13" x14ac:dyDescent="0.2">
      <c r="A3650" s="5">
        <v>3.7133699999999998</v>
      </c>
      <c r="B3650" s="5">
        <f t="shared" ref="B3650:B3713" si="285">INT(A3650)</f>
        <v>3</v>
      </c>
      <c r="C3650" s="6">
        <f t="shared" ref="C3650:C3713" si="286">A3650-B3650</f>
        <v>0.71336999999999984</v>
      </c>
      <c r="D3650" s="7">
        <v>25.76</v>
      </c>
      <c r="E3650" s="7">
        <v>26.675000000000001</v>
      </c>
      <c r="F3650" s="7">
        <v>26.614470000000001</v>
      </c>
      <c r="G3650" s="7">
        <v>26.745000000000001</v>
      </c>
      <c r="H3650" s="7">
        <v>27.015000000000001</v>
      </c>
      <c r="K3650" s="9">
        <f t="shared" ref="K3650:K3713" si="287">MAX(D3650:G3650)</f>
        <v>26.745000000000001</v>
      </c>
      <c r="L3650" s="9">
        <f t="shared" ref="L3650:L3713" si="288">MIN(D3650:G3650)</f>
        <v>25.76</v>
      </c>
      <c r="M3650" s="9">
        <f t="shared" si="284"/>
        <v>0.98499999999999943</v>
      </c>
    </row>
    <row r="3651" spans="1:13" x14ac:dyDescent="0.2">
      <c r="A3651" s="5">
        <v>3.7141199999999999</v>
      </c>
      <c r="B3651" s="5">
        <f t="shared" si="285"/>
        <v>3</v>
      </c>
      <c r="C3651" s="6">
        <f t="shared" si="286"/>
        <v>0.71411999999999987</v>
      </c>
      <c r="D3651" s="7">
        <v>25.734999999999999</v>
      </c>
      <c r="E3651" s="7">
        <v>26.684999999999999</v>
      </c>
      <c r="F3651" s="7">
        <v>26.495280000000001</v>
      </c>
      <c r="G3651" s="7">
        <v>26.61</v>
      </c>
      <c r="H3651" s="7">
        <v>26.93</v>
      </c>
      <c r="K3651" s="9">
        <f t="shared" si="287"/>
        <v>26.684999999999999</v>
      </c>
      <c r="L3651" s="9">
        <f t="shared" si="288"/>
        <v>25.734999999999999</v>
      </c>
      <c r="M3651" s="9">
        <f t="shared" ref="M3651:M3714" si="289">K3651-L3651</f>
        <v>0.94999999999999929</v>
      </c>
    </row>
    <row r="3652" spans="1:13" x14ac:dyDescent="0.2">
      <c r="A3652" s="5">
        <v>3.7148599999999998</v>
      </c>
      <c r="B3652" s="5">
        <f t="shared" si="285"/>
        <v>3</v>
      </c>
      <c r="C3652" s="6">
        <f t="shared" si="286"/>
        <v>0.71485999999999983</v>
      </c>
      <c r="D3652" s="7">
        <v>25.93</v>
      </c>
      <c r="E3652" s="7">
        <v>26.7</v>
      </c>
      <c r="F3652" s="7">
        <v>26.605049999999999</v>
      </c>
      <c r="G3652" s="7">
        <v>26.635000000000002</v>
      </c>
      <c r="H3652" s="7">
        <v>26.914999999999999</v>
      </c>
      <c r="K3652" s="9">
        <f t="shared" si="287"/>
        <v>26.7</v>
      </c>
      <c r="L3652" s="9">
        <f t="shared" si="288"/>
        <v>25.93</v>
      </c>
      <c r="M3652" s="9">
        <f t="shared" si="289"/>
        <v>0.76999999999999957</v>
      </c>
    </row>
    <row r="3653" spans="1:13" x14ac:dyDescent="0.2">
      <c r="A3653" s="5">
        <v>3.7155999999999998</v>
      </c>
      <c r="B3653" s="5">
        <f t="shared" si="285"/>
        <v>3</v>
      </c>
      <c r="C3653" s="6">
        <f t="shared" si="286"/>
        <v>0.71559999999999979</v>
      </c>
      <c r="D3653" s="7">
        <v>25.5</v>
      </c>
      <c r="E3653" s="7">
        <v>26.71</v>
      </c>
      <c r="F3653" s="7">
        <v>26.479520000000001</v>
      </c>
      <c r="G3653" s="7">
        <v>26.65</v>
      </c>
      <c r="H3653" s="7">
        <v>26.87</v>
      </c>
      <c r="K3653" s="9">
        <f t="shared" si="287"/>
        <v>26.71</v>
      </c>
      <c r="L3653" s="9">
        <f t="shared" si="288"/>
        <v>25.5</v>
      </c>
      <c r="M3653" s="9">
        <f t="shared" si="289"/>
        <v>1.2100000000000009</v>
      </c>
    </row>
    <row r="3654" spans="1:13" x14ac:dyDescent="0.2">
      <c r="A3654" s="5">
        <v>3.7163499999999998</v>
      </c>
      <c r="B3654" s="5">
        <f t="shared" si="285"/>
        <v>3</v>
      </c>
      <c r="C3654" s="6">
        <f t="shared" si="286"/>
        <v>0.71634999999999982</v>
      </c>
      <c r="D3654" s="7">
        <v>25.5</v>
      </c>
      <c r="E3654" s="7">
        <v>26.905000000000001</v>
      </c>
      <c r="F3654" s="7">
        <v>26.49362</v>
      </c>
      <c r="G3654" s="7">
        <v>26.625</v>
      </c>
      <c r="H3654" s="7">
        <v>26.855</v>
      </c>
      <c r="K3654" s="9">
        <f t="shared" si="287"/>
        <v>26.905000000000001</v>
      </c>
      <c r="L3654" s="9">
        <f t="shared" si="288"/>
        <v>25.5</v>
      </c>
      <c r="M3654" s="9">
        <f t="shared" si="289"/>
        <v>1.4050000000000011</v>
      </c>
    </row>
    <row r="3655" spans="1:13" x14ac:dyDescent="0.2">
      <c r="A3655" s="5">
        <v>3.7170899999999998</v>
      </c>
      <c r="B3655" s="5">
        <f t="shared" si="285"/>
        <v>3</v>
      </c>
      <c r="C3655" s="6">
        <f t="shared" si="286"/>
        <v>0.71708999999999978</v>
      </c>
      <c r="D3655" s="7">
        <v>25.33</v>
      </c>
      <c r="E3655" s="7">
        <v>26.954999999999998</v>
      </c>
      <c r="F3655" s="7">
        <v>26.500330000000002</v>
      </c>
      <c r="G3655" s="7">
        <v>26.65</v>
      </c>
      <c r="H3655" s="7">
        <v>26.87</v>
      </c>
      <c r="K3655" s="9">
        <f t="shared" si="287"/>
        <v>26.954999999999998</v>
      </c>
      <c r="L3655" s="9">
        <f t="shared" si="288"/>
        <v>25.33</v>
      </c>
      <c r="M3655" s="9">
        <f t="shared" si="289"/>
        <v>1.625</v>
      </c>
    </row>
    <row r="3656" spans="1:13" x14ac:dyDescent="0.2">
      <c r="A3656" s="5">
        <v>3.7178300000000002</v>
      </c>
      <c r="B3656" s="5">
        <f t="shared" si="285"/>
        <v>3</v>
      </c>
      <c r="C3656" s="6">
        <f t="shared" si="286"/>
        <v>0.71783000000000019</v>
      </c>
      <c r="D3656" s="7">
        <v>25.635000000000002</v>
      </c>
      <c r="E3656" s="7">
        <v>27.065000000000001</v>
      </c>
      <c r="F3656" s="7">
        <v>26.595880000000001</v>
      </c>
      <c r="G3656" s="7">
        <v>26.55</v>
      </c>
      <c r="H3656" s="7">
        <v>26.77</v>
      </c>
      <c r="K3656" s="9">
        <f t="shared" si="287"/>
        <v>27.065000000000001</v>
      </c>
      <c r="L3656" s="9">
        <f t="shared" si="288"/>
        <v>25.635000000000002</v>
      </c>
      <c r="M3656" s="9">
        <f t="shared" si="289"/>
        <v>1.4299999999999997</v>
      </c>
    </row>
    <row r="3657" spans="1:13" x14ac:dyDescent="0.2">
      <c r="A3657" s="5">
        <v>3.7185800000000002</v>
      </c>
      <c r="B3657" s="5">
        <f t="shared" si="285"/>
        <v>3</v>
      </c>
      <c r="C3657" s="6">
        <f t="shared" si="286"/>
        <v>0.71858000000000022</v>
      </c>
      <c r="D3657" s="7">
        <v>25.745000000000001</v>
      </c>
      <c r="E3657" s="7">
        <v>26.76</v>
      </c>
      <c r="F3657" s="7">
        <v>26.528110000000002</v>
      </c>
      <c r="G3657" s="7">
        <v>26.574999999999999</v>
      </c>
      <c r="H3657" s="7">
        <v>26.855</v>
      </c>
      <c r="K3657" s="9">
        <f t="shared" si="287"/>
        <v>26.76</v>
      </c>
      <c r="L3657" s="9">
        <f t="shared" si="288"/>
        <v>25.745000000000001</v>
      </c>
      <c r="M3657" s="9">
        <f t="shared" si="289"/>
        <v>1.0150000000000006</v>
      </c>
    </row>
    <row r="3658" spans="1:13" x14ac:dyDescent="0.2">
      <c r="A3658" s="5">
        <v>3.7193200000000002</v>
      </c>
      <c r="B3658" s="5">
        <f t="shared" si="285"/>
        <v>3</v>
      </c>
      <c r="C3658" s="6">
        <f t="shared" si="286"/>
        <v>0.71932000000000018</v>
      </c>
      <c r="D3658" s="7">
        <v>25.76</v>
      </c>
      <c r="E3658" s="7">
        <v>27.004999999999999</v>
      </c>
      <c r="F3658" s="7">
        <v>26.55574</v>
      </c>
      <c r="G3658" s="7">
        <v>26.48</v>
      </c>
      <c r="H3658" s="7">
        <v>26.855</v>
      </c>
      <c r="K3658" s="9">
        <f t="shared" si="287"/>
        <v>27.004999999999999</v>
      </c>
      <c r="L3658" s="9">
        <f t="shared" si="288"/>
        <v>25.76</v>
      </c>
      <c r="M3658" s="9">
        <f t="shared" si="289"/>
        <v>1.2449999999999974</v>
      </c>
    </row>
    <row r="3659" spans="1:13" x14ac:dyDescent="0.2">
      <c r="A3659" s="5">
        <v>3.7200700000000002</v>
      </c>
      <c r="B3659" s="5">
        <f t="shared" si="285"/>
        <v>3</v>
      </c>
      <c r="C3659" s="6">
        <f t="shared" si="286"/>
        <v>0.72007000000000021</v>
      </c>
      <c r="D3659" s="7">
        <v>25.87</v>
      </c>
      <c r="E3659" s="7">
        <v>26.92</v>
      </c>
      <c r="F3659" s="7">
        <v>26.56767</v>
      </c>
      <c r="G3659" s="7">
        <v>26.5</v>
      </c>
      <c r="H3659" s="7">
        <v>26.795000000000002</v>
      </c>
      <c r="K3659" s="9">
        <f t="shared" si="287"/>
        <v>26.92</v>
      </c>
      <c r="L3659" s="9">
        <f t="shared" si="288"/>
        <v>25.87</v>
      </c>
      <c r="M3659" s="9">
        <f t="shared" si="289"/>
        <v>1.0500000000000007</v>
      </c>
    </row>
    <row r="3660" spans="1:13" x14ac:dyDescent="0.2">
      <c r="A3660" s="5">
        <v>3.7208100000000002</v>
      </c>
      <c r="B3660" s="5">
        <f t="shared" si="285"/>
        <v>3</v>
      </c>
      <c r="C3660" s="6">
        <f t="shared" si="286"/>
        <v>0.72081000000000017</v>
      </c>
      <c r="D3660" s="7">
        <v>26.024999999999999</v>
      </c>
      <c r="E3660" s="7">
        <v>27.015000000000001</v>
      </c>
      <c r="F3660" s="7">
        <v>26.680579999999999</v>
      </c>
      <c r="G3660" s="7">
        <v>26.55</v>
      </c>
      <c r="H3660" s="7">
        <v>26.745000000000001</v>
      </c>
      <c r="K3660" s="9">
        <f t="shared" si="287"/>
        <v>27.015000000000001</v>
      </c>
      <c r="L3660" s="9">
        <f t="shared" si="288"/>
        <v>26.024999999999999</v>
      </c>
      <c r="M3660" s="9">
        <f t="shared" si="289"/>
        <v>0.99000000000000199</v>
      </c>
    </row>
    <row r="3661" spans="1:13" x14ac:dyDescent="0.2">
      <c r="A3661" s="5">
        <v>3.7215500000000001</v>
      </c>
      <c r="B3661" s="5">
        <f t="shared" si="285"/>
        <v>3</v>
      </c>
      <c r="C3661" s="6">
        <f t="shared" si="286"/>
        <v>0.72155000000000014</v>
      </c>
      <c r="D3661" s="7">
        <v>25.83</v>
      </c>
      <c r="E3661" s="7">
        <v>27.225000000000001</v>
      </c>
      <c r="F3661" s="7">
        <v>26.65971</v>
      </c>
      <c r="G3661" s="7">
        <v>26.49</v>
      </c>
      <c r="H3661" s="7">
        <v>26.734999999999999</v>
      </c>
      <c r="K3661" s="9">
        <f t="shared" si="287"/>
        <v>27.225000000000001</v>
      </c>
      <c r="L3661" s="9">
        <f t="shared" si="288"/>
        <v>25.83</v>
      </c>
      <c r="M3661" s="9">
        <f t="shared" si="289"/>
        <v>1.3950000000000031</v>
      </c>
    </row>
    <row r="3662" spans="1:13" x14ac:dyDescent="0.2">
      <c r="A3662" s="5">
        <v>3.7223000000000002</v>
      </c>
      <c r="B3662" s="5">
        <f t="shared" si="285"/>
        <v>3</v>
      </c>
      <c r="C3662" s="6">
        <f t="shared" si="286"/>
        <v>0.72230000000000016</v>
      </c>
      <c r="D3662" s="7">
        <v>25.795000000000002</v>
      </c>
      <c r="E3662" s="7">
        <v>27.125</v>
      </c>
      <c r="F3662" s="7">
        <v>26.548259999999999</v>
      </c>
      <c r="G3662" s="7">
        <v>26.44</v>
      </c>
      <c r="H3662" s="7">
        <v>26.795000000000002</v>
      </c>
      <c r="K3662" s="9">
        <f t="shared" si="287"/>
        <v>27.125</v>
      </c>
      <c r="L3662" s="9">
        <f t="shared" si="288"/>
        <v>25.795000000000002</v>
      </c>
      <c r="M3662" s="9">
        <f t="shared" si="289"/>
        <v>1.3299999999999983</v>
      </c>
    </row>
    <row r="3663" spans="1:13" x14ac:dyDescent="0.2">
      <c r="A3663" s="5">
        <v>3.7230400000000001</v>
      </c>
      <c r="B3663" s="5">
        <f t="shared" si="285"/>
        <v>3</v>
      </c>
      <c r="C3663" s="6">
        <f t="shared" si="286"/>
        <v>0.72304000000000013</v>
      </c>
      <c r="D3663" s="7">
        <v>25.785</v>
      </c>
      <c r="E3663" s="7">
        <v>27.164999999999999</v>
      </c>
      <c r="F3663" s="7">
        <v>26.587430000000001</v>
      </c>
      <c r="G3663" s="7">
        <v>26.55</v>
      </c>
      <c r="H3663" s="7">
        <v>26.795000000000002</v>
      </c>
      <c r="K3663" s="9">
        <f t="shared" si="287"/>
        <v>27.164999999999999</v>
      </c>
      <c r="L3663" s="9">
        <f t="shared" si="288"/>
        <v>25.785</v>
      </c>
      <c r="M3663" s="9">
        <f t="shared" si="289"/>
        <v>1.379999999999999</v>
      </c>
    </row>
    <row r="3664" spans="1:13" x14ac:dyDescent="0.2">
      <c r="A3664" s="5">
        <v>3.7237800000000001</v>
      </c>
      <c r="B3664" s="5">
        <f t="shared" si="285"/>
        <v>3</v>
      </c>
      <c r="C3664" s="6">
        <f t="shared" si="286"/>
        <v>0.72378000000000009</v>
      </c>
      <c r="D3664" s="7">
        <v>25.7</v>
      </c>
      <c r="E3664" s="7">
        <v>27.1</v>
      </c>
      <c r="F3664" s="7">
        <v>26.55857</v>
      </c>
      <c r="G3664" s="7">
        <v>26.61</v>
      </c>
      <c r="H3664" s="7">
        <v>26.82</v>
      </c>
      <c r="K3664" s="9">
        <f t="shared" si="287"/>
        <v>27.1</v>
      </c>
      <c r="L3664" s="9">
        <f t="shared" si="288"/>
        <v>25.7</v>
      </c>
      <c r="M3664" s="9">
        <f t="shared" si="289"/>
        <v>1.4000000000000021</v>
      </c>
    </row>
    <row r="3665" spans="1:13" x14ac:dyDescent="0.2">
      <c r="A3665" s="5">
        <v>3.7245300000000001</v>
      </c>
      <c r="B3665" s="5">
        <f t="shared" si="285"/>
        <v>3</v>
      </c>
      <c r="C3665" s="6">
        <f t="shared" si="286"/>
        <v>0.72453000000000012</v>
      </c>
      <c r="D3665" s="7">
        <v>25.83</v>
      </c>
      <c r="E3665" s="7">
        <v>27.164999999999999</v>
      </c>
      <c r="F3665" s="7">
        <v>26.629079999999998</v>
      </c>
      <c r="G3665" s="7">
        <v>26.61</v>
      </c>
      <c r="H3665" s="7">
        <v>26.805</v>
      </c>
      <c r="K3665" s="9">
        <f t="shared" si="287"/>
        <v>27.164999999999999</v>
      </c>
      <c r="L3665" s="9">
        <f t="shared" si="288"/>
        <v>25.83</v>
      </c>
      <c r="M3665" s="9">
        <f t="shared" si="289"/>
        <v>1.3350000000000009</v>
      </c>
    </row>
    <row r="3666" spans="1:13" x14ac:dyDescent="0.2">
      <c r="A3666" s="5">
        <v>3.7252700000000001</v>
      </c>
      <c r="B3666" s="5">
        <f t="shared" si="285"/>
        <v>3</v>
      </c>
      <c r="C3666" s="6">
        <f t="shared" si="286"/>
        <v>0.72527000000000008</v>
      </c>
      <c r="D3666" s="7">
        <v>25.76</v>
      </c>
      <c r="E3666" s="7">
        <v>27.125</v>
      </c>
      <c r="F3666" s="7">
        <v>26.62012</v>
      </c>
      <c r="G3666" s="7">
        <v>26.635000000000002</v>
      </c>
      <c r="H3666" s="7">
        <v>26.844999999999999</v>
      </c>
      <c r="K3666" s="9">
        <f t="shared" si="287"/>
        <v>27.125</v>
      </c>
      <c r="L3666" s="9">
        <f t="shared" si="288"/>
        <v>25.76</v>
      </c>
      <c r="M3666" s="9">
        <f t="shared" si="289"/>
        <v>1.3649999999999984</v>
      </c>
    </row>
    <row r="3667" spans="1:13" x14ac:dyDescent="0.2">
      <c r="A3667" s="5">
        <v>3.7260200000000001</v>
      </c>
      <c r="B3667" s="5">
        <f t="shared" si="285"/>
        <v>3</v>
      </c>
      <c r="C3667" s="6">
        <f t="shared" si="286"/>
        <v>0.72602000000000011</v>
      </c>
      <c r="D3667" s="7">
        <v>25.795000000000002</v>
      </c>
      <c r="E3667" s="7">
        <v>27.2</v>
      </c>
      <c r="F3667" s="7">
        <v>26.716170000000002</v>
      </c>
      <c r="G3667" s="7">
        <v>26.625</v>
      </c>
      <c r="H3667" s="7">
        <v>26.855</v>
      </c>
      <c r="K3667" s="9">
        <f t="shared" si="287"/>
        <v>27.2</v>
      </c>
      <c r="L3667" s="9">
        <f t="shared" si="288"/>
        <v>25.795000000000002</v>
      </c>
      <c r="M3667" s="9">
        <f t="shared" si="289"/>
        <v>1.4049999999999976</v>
      </c>
    </row>
    <row r="3668" spans="1:13" x14ac:dyDescent="0.2">
      <c r="A3668" s="5">
        <v>3.7267600000000001</v>
      </c>
      <c r="B3668" s="5">
        <f t="shared" si="285"/>
        <v>3</v>
      </c>
      <c r="C3668" s="6">
        <f t="shared" si="286"/>
        <v>0.72676000000000007</v>
      </c>
      <c r="D3668" s="7">
        <v>25.93</v>
      </c>
      <c r="E3668" s="7">
        <v>27.145</v>
      </c>
      <c r="F3668" s="7">
        <v>26.73958</v>
      </c>
      <c r="G3668" s="7">
        <v>26.785</v>
      </c>
      <c r="H3668" s="7">
        <v>26.844999999999999</v>
      </c>
      <c r="K3668" s="9">
        <f t="shared" si="287"/>
        <v>27.145</v>
      </c>
      <c r="L3668" s="9">
        <f t="shared" si="288"/>
        <v>25.93</v>
      </c>
      <c r="M3668" s="9">
        <f t="shared" si="289"/>
        <v>1.2149999999999999</v>
      </c>
    </row>
    <row r="3669" spans="1:13" x14ac:dyDescent="0.2">
      <c r="A3669" s="5">
        <v>3.7275</v>
      </c>
      <c r="B3669" s="5">
        <f t="shared" si="285"/>
        <v>3</v>
      </c>
      <c r="C3669" s="6">
        <f t="shared" si="286"/>
        <v>0.72750000000000004</v>
      </c>
      <c r="D3669" s="7">
        <v>25.965</v>
      </c>
      <c r="E3669" s="7">
        <v>27.31</v>
      </c>
      <c r="F3669" s="7">
        <v>26.753520000000002</v>
      </c>
      <c r="G3669" s="7">
        <v>26.745000000000001</v>
      </c>
      <c r="H3669" s="7">
        <v>26.82</v>
      </c>
      <c r="K3669" s="9">
        <f t="shared" si="287"/>
        <v>27.31</v>
      </c>
      <c r="L3669" s="9">
        <f t="shared" si="288"/>
        <v>25.965</v>
      </c>
      <c r="M3669" s="9">
        <f t="shared" si="289"/>
        <v>1.3449999999999989</v>
      </c>
    </row>
    <row r="3670" spans="1:13" x14ac:dyDescent="0.2">
      <c r="A3670" s="5">
        <v>3.7282500000000001</v>
      </c>
      <c r="B3670" s="5">
        <f t="shared" si="285"/>
        <v>3</v>
      </c>
      <c r="C3670" s="6">
        <f t="shared" si="286"/>
        <v>0.72825000000000006</v>
      </c>
      <c r="D3670" s="7">
        <v>26.004999999999999</v>
      </c>
      <c r="E3670" s="7">
        <v>27.42</v>
      </c>
      <c r="F3670" s="7">
        <v>26.82414</v>
      </c>
      <c r="G3670" s="7">
        <v>26.785</v>
      </c>
      <c r="H3670" s="7">
        <v>26.914999999999999</v>
      </c>
      <c r="K3670" s="9">
        <f t="shared" si="287"/>
        <v>27.42</v>
      </c>
      <c r="L3670" s="9">
        <f t="shared" si="288"/>
        <v>26.004999999999999</v>
      </c>
      <c r="M3670" s="9">
        <f t="shared" si="289"/>
        <v>1.4150000000000027</v>
      </c>
    </row>
    <row r="3671" spans="1:13" x14ac:dyDescent="0.2">
      <c r="A3671" s="5">
        <v>3.72899</v>
      </c>
      <c r="B3671" s="5">
        <f t="shared" si="285"/>
        <v>3</v>
      </c>
      <c r="C3671" s="6">
        <f t="shared" si="286"/>
        <v>0.72899000000000003</v>
      </c>
      <c r="D3671" s="7">
        <v>25.99</v>
      </c>
      <c r="E3671" s="7">
        <v>27.285</v>
      </c>
      <c r="F3671" s="7">
        <v>26.76679</v>
      </c>
      <c r="G3671" s="7">
        <v>26.6</v>
      </c>
      <c r="H3671" s="7">
        <v>26.99</v>
      </c>
      <c r="K3671" s="9">
        <f t="shared" si="287"/>
        <v>27.285</v>
      </c>
      <c r="L3671" s="9">
        <f t="shared" si="288"/>
        <v>25.99</v>
      </c>
      <c r="M3671" s="9">
        <f t="shared" si="289"/>
        <v>1.2950000000000017</v>
      </c>
    </row>
    <row r="3672" spans="1:13" x14ac:dyDescent="0.2">
      <c r="A3672" s="5">
        <v>3.72973</v>
      </c>
      <c r="B3672" s="5">
        <f t="shared" si="285"/>
        <v>3</v>
      </c>
      <c r="C3672" s="6">
        <f t="shared" si="286"/>
        <v>0.72972999999999999</v>
      </c>
      <c r="D3672" s="7">
        <v>26.015000000000001</v>
      </c>
      <c r="E3672" s="7">
        <v>27.445</v>
      </c>
      <c r="F3672" s="7">
        <v>26.838889999999999</v>
      </c>
      <c r="G3672" s="7">
        <v>26.66</v>
      </c>
      <c r="H3672" s="7">
        <v>26.914999999999999</v>
      </c>
      <c r="K3672" s="9">
        <f t="shared" si="287"/>
        <v>27.445</v>
      </c>
      <c r="L3672" s="9">
        <f t="shared" si="288"/>
        <v>26.015000000000001</v>
      </c>
      <c r="M3672" s="9">
        <f t="shared" si="289"/>
        <v>1.4299999999999997</v>
      </c>
    </row>
    <row r="3673" spans="1:13" x14ac:dyDescent="0.2">
      <c r="A3673" s="5">
        <v>3.73048</v>
      </c>
      <c r="B3673" s="5">
        <f t="shared" si="285"/>
        <v>3</v>
      </c>
      <c r="C3673" s="6">
        <f t="shared" si="286"/>
        <v>0.73048000000000002</v>
      </c>
      <c r="D3673" s="7">
        <v>25.98</v>
      </c>
      <c r="E3673" s="7">
        <v>27.405000000000001</v>
      </c>
      <c r="F3673" s="7">
        <v>26.83858</v>
      </c>
      <c r="G3673" s="7">
        <v>26.66</v>
      </c>
      <c r="H3673" s="7">
        <v>26.98</v>
      </c>
      <c r="K3673" s="9">
        <f t="shared" si="287"/>
        <v>27.405000000000001</v>
      </c>
      <c r="L3673" s="9">
        <f t="shared" si="288"/>
        <v>25.98</v>
      </c>
      <c r="M3673" s="9">
        <f t="shared" si="289"/>
        <v>1.4250000000000007</v>
      </c>
    </row>
    <row r="3674" spans="1:13" x14ac:dyDescent="0.2">
      <c r="A3674" s="5">
        <v>3.73122</v>
      </c>
      <c r="B3674" s="5">
        <f t="shared" si="285"/>
        <v>3</v>
      </c>
      <c r="C3674" s="6">
        <f t="shared" si="286"/>
        <v>0.73121999999999998</v>
      </c>
      <c r="D3674" s="7">
        <v>25.895</v>
      </c>
      <c r="E3674" s="7">
        <v>27.31</v>
      </c>
      <c r="F3674" s="7">
        <v>26.758569999999999</v>
      </c>
      <c r="G3674" s="7">
        <v>26.61</v>
      </c>
      <c r="H3674" s="7">
        <v>26.94</v>
      </c>
      <c r="K3674" s="9">
        <f t="shared" si="287"/>
        <v>27.31</v>
      </c>
      <c r="L3674" s="9">
        <f t="shared" si="288"/>
        <v>25.895</v>
      </c>
      <c r="M3674" s="9">
        <f t="shared" si="289"/>
        <v>1.4149999999999991</v>
      </c>
    </row>
    <row r="3675" spans="1:13" x14ac:dyDescent="0.2">
      <c r="A3675" s="5">
        <v>3.7319599999999999</v>
      </c>
      <c r="B3675" s="5">
        <f t="shared" si="285"/>
        <v>3</v>
      </c>
      <c r="C3675" s="6">
        <f t="shared" si="286"/>
        <v>0.73195999999999994</v>
      </c>
      <c r="D3675" s="7">
        <v>25.82</v>
      </c>
      <c r="E3675" s="7">
        <v>27.23</v>
      </c>
      <c r="F3675" s="7">
        <v>26.69923</v>
      </c>
      <c r="G3675" s="7">
        <v>26.684999999999999</v>
      </c>
      <c r="H3675" s="7">
        <v>26.93</v>
      </c>
      <c r="K3675" s="9">
        <f t="shared" si="287"/>
        <v>27.23</v>
      </c>
      <c r="L3675" s="9">
        <f t="shared" si="288"/>
        <v>25.82</v>
      </c>
      <c r="M3675" s="9">
        <f t="shared" si="289"/>
        <v>1.4100000000000001</v>
      </c>
    </row>
    <row r="3676" spans="1:13" x14ac:dyDescent="0.2">
      <c r="A3676" s="5">
        <v>3.73271</v>
      </c>
      <c r="B3676" s="5">
        <f t="shared" si="285"/>
        <v>3</v>
      </c>
      <c r="C3676" s="6">
        <f t="shared" si="286"/>
        <v>0.73270999999999997</v>
      </c>
      <c r="D3676" s="7">
        <v>25.844999999999999</v>
      </c>
      <c r="E3676" s="7">
        <v>27.385000000000002</v>
      </c>
      <c r="F3676" s="7">
        <v>26.766529999999999</v>
      </c>
      <c r="G3676" s="7">
        <v>26.66</v>
      </c>
      <c r="H3676" s="7">
        <v>26.93</v>
      </c>
      <c r="K3676" s="9">
        <f t="shared" si="287"/>
        <v>27.385000000000002</v>
      </c>
      <c r="L3676" s="9">
        <f t="shared" si="288"/>
        <v>25.844999999999999</v>
      </c>
      <c r="M3676" s="9">
        <f t="shared" si="289"/>
        <v>1.5400000000000027</v>
      </c>
    </row>
    <row r="3677" spans="1:13" x14ac:dyDescent="0.2">
      <c r="A3677" s="5">
        <v>3.7334499999999999</v>
      </c>
      <c r="B3677" s="5">
        <f t="shared" si="285"/>
        <v>3</v>
      </c>
      <c r="C3677" s="6">
        <f t="shared" si="286"/>
        <v>0.73344999999999994</v>
      </c>
      <c r="D3677" s="7">
        <v>25.87</v>
      </c>
      <c r="E3677" s="7">
        <v>27.335000000000001</v>
      </c>
      <c r="F3677" s="7">
        <v>26.722940000000001</v>
      </c>
      <c r="G3677" s="7">
        <v>26.574999999999999</v>
      </c>
      <c r="H3677" s="7">
        <v>26.98</v>
      </c>
      <c r="K3677" s="9">
        <f t="shared" si="287"/>
        <v>27.335000000000001</v>
      </c>
      <c r="L3677" s="9">
        <f t="shared" si="288"/>
        <v>25.87</v>
      </c>
      <c r="M3677" s="9">
        <f t="shared" si="289"/>
        <v>1.4649999999999999</v>
      </c>
    </row>
    <row r="3678" spans="1:13" x14ac:dyDescent="0.2">
      <c r="A3678" s="5">
        <v>3.7342</v>
      </c>
      <c r="B3678" s="5">
        <f t="shared" si="285"/>
        <v>3</v>
      </c>
      <c r="C3678" s="6">
        <f t="shared" si="286"/>
        <v>0.73419999999999996</v>
      </c>
      <c r="D3678" s="7">
        <v>25.93</v>
      </c>
      <c r="E3678" s="7">
        <v>27.295000000000002</v>
      </c>
      <c r="F3678" s="7">
        <v>26.739059999999998</v>
      </c>
      <c r="G3678" s="7">
        <v>26.61</v>
      </c>
      <c r="H3678" s="7">
        <v>26.914999999999999</v>
      </c>
      <c r="K3678" s="9">
        <f t="shared" si="287"/>
        <v>27.295000000000002</v>
      </c>
      <c r="L3678" s="9">
        <f t="shared" si="288"/>
        <v>25.93</v>
      </c>
      <c r="M3678" s="9">
        <f t="shared" si="289"/>
        <v>1.365000000000002</v>
      </c>
    </row>
    <row r="3679" spans="1:13" x14ac:dyDescent="0.2">
      <c r="A3679" s="5">
        <v>3.7349399999999999</v>
      </c>
      <c r="B3679" s="5">
        <f t="shared" si="285"/>
        <v>3</v>
      </c>
      <c r="C3679" s="6">
        <f t="shared" si="286"/>
        <v>0.73493999999999993</v>
      </c>
      <c r="D3679" s="7">
        <v>25.76</v>
      </c>
      <c r="E3679" s="7">
        <v>27.21</v>
      </c>
      <c r="F3679" s="7">
        <v>26.768059999999998</v>
      </c>
      <c r="G3679" s="7">
        <v>26.795000000000002</v>
      </c>
      <c r="H3679" s="7">
        <v>26.98</v>
      </c>
      <c r="K3679" s="9">
        <f t="shared" si="287"/>
        <v>27.21</v>
      </c>
      <c r="L3679" s="9">
        <f t="shared" si="288"/>
        <v>25.76</v>
      </c>
      <c r="M3679" s="9">
        <f t="shared" si="289"/>
        <v>1.4499999999999993</v>
      </c>
    </row>
    <row r="3680" spans="1:13" x14ac:dyDescent="0.2">
      <c r="A3680" s="5">
        <v>3.7356799999999999</v>
      </c>
      <c r="B3680" s="5">
        <f t="shared" si="285"/>
        <v>3</v>
      </c>
      <c r="C3680" s="6">
        <f t="shared" si="286"/>
        <v>0.73567999999999989</v>
      </c>
      <c r="D3680" s="7">
        <v>25.675000000000001</v>
      </c>
      <c r="E3680" s="7">
        <v>27.195</v>
      </c>
      <c r="F3680" s="7">
        <v>26.715109999999999</v>
      </c>
      <c r="G3680" s="7">
        <v>26.7</v>
      </c>
      <c r="H3680" s="7">
        <v>26.895</v>
      </c>
      <c r="K3680" s="9">
        <f t="shared" si="287"/>
        <v>27.195</v>
      </c>
      <c r="L3680" s="9">
        <f t="shared" si="288"/>
        <v>25.675000000000001</v>
      </c>
      <c r="M3680" s="9">
        <f t="shared" si="289"/>
        <v>1.5199999999999996</v>
      </c>
    </row>
    <row r="3681" spans="1:13" x14ac:dyDescent="0.2">
      <c r="A3681" s="5">
        <v>3.7364299999999999</v>
      </c>
      <c r="B3681" s="5">
        <f t="shared" si="285"/>
        <v>3</v>
      </c>
      <c r="C3681" s="6">
        <f t="shared" si="286"/>
        <v>0.73642999999999992</v>
      </c>
      <c r="D3681" s="7">
        <v>25.785</v>
      </c>
      <c r="E3681" s="7">
        <v>27.204999999999998</v>
      </c>
      <c r="F3681" s="7">
        <v>26.680140000000002</v>
      </c>
      <c r="G3681" s="7">
        <v>26.71</v>
      </c>
      <c r="H3681" s="7">
        <v>26.905000000000001</v>
      </c>
      <c r="K3681" s="9">
        <f t="shared" si="287"/>
        <v>27.204999999999998</v>
      </c>
      <c r="L3681" s="9">
        <f t="shared" si="288"/>
        <v>25.785</v>
      </c>
      <c r="M3681" s="9">
        <f t="shared" si="289"/>
        <v>1.4199999999999982</v>
      </c>
    </row>
    <row r="3682" spans="1:13" x14ac:dyDescent="0.2">
      <c r="A3682" s="5">
        <v>3.7371699999999999</v>
      </c>
      <c r="B3682" s="5">
        <f t="shared" si="285"/>
        <v>3</v>
      </c>
      <c r="C3682" s="6">
        <f t="shared" si="286"/>
        <v>0.73716999999999988</v>
      </c>
      <c r="D3682" s="7">
        <v>25.855</v>
      </c>
      <c r="E3682" s="7">
        <v>27.17</v>
      </c>
      <c r="F3682" s="7">
        <v>26.654969999999999</v>
      </c>
      <c r="G3682" s="7">
        <v>26.635000000000002</v>
      </c>
      <c r="H3682" s="7">
        <v>26.87</v>
      </c>
      <c r="K3682" s="9">
        <f t="shared" si="287"/>
        <v>27.17</v>
      </c>
      <c r="L3682" s="9">
        <f t="shared" si="288"/>
        <v>25.855</v>
      </c>
      <c r="M3682" s="9">
        <f t="shared" si="289"/>
        <v>1.3150000000000013</v>
      </c>
    </row>
    <row r="3683" spans="1:13" x14ac:dyDescent="0.2">
      <c r="A3683" s="5">
        <v>3.7379099999999998</v>
      </c>
      <c r="B3683" s="5">
        <f t="shared" si="285"/>
        <v>3</v>
      </c>
      <c r="C3683" s="6">
        <f t="shared" si="286"/>
        <v>0.73790999999999984</v>
      </c>
      <c r="D3683" s="7">
        <v>25.82</v>
      </c>
      <c r="E3683" s="7">
        <v>27.195</v>
      </c>
      <c r="F3683" s="7">
        <v>26.730840000000001</v>
      </c>
      <c r="G3683" s="7">
        <v>26.675000000000001</v>
      </c>
      <c r="H3683" s="7">
        <v>26.895</v>
      </c>
      <c r="K3683" s="9">
        <f t="shared" si="287"/>
        <v>27.195</v>
      </c>
      <c r="L3683" s="9">
        <f t="shared" si="288"/>
        <v>25.82</v>
      </c>
      <c r="M3683" s="9">
        <f t="shared" si="289"/>
        <v>1.375</v>
      </c>
    </row>
    <row r="3684" spans="1:13" x14ac:dyDescent="0.2">
      <c r="A3684" s="5">
        <v>3.7386599999999999</v>
      </c>
      <c r="B3684" s="5">
        <f t="shared" si="285"/>
        <v>3</v>
      </c>
      <c r="C3684" s="6">
        <f t="shared" si="286"/>
        <v>0.73865999999999987</v>
      </c>
      <c r="D3684" s="7">
        <v>25.855</v>
      </c>
      <c r="E3684" s="7">
        <v>27.285</v>
      </c>
      <c r="F3684" s="7">
        <v>26.667010000000001</v>
      </c>
      <c r="G3684" s="7">
        <v>26.54</v>
      </c>
      <c r="H3684" s="7">
        <v>26.83</v>
      </c>
      <c r="K3684" s="9">
        <f t="shared" si="287"/>
        <v>27.285</v>
      </c>
      <c r="L3684" s="9">
        <f t="shared" si="288"/>
        <v>25.855</v>
      </c>
      <c r="M3684" s="9">
        <f t="shared" si="289"/>
        <v>1.4299999999999997</v>
      </c>
    </row>
    <row r="3685" spans="1:13" x14ac:dyDescent="0.2">
      <c r="A3685" s="5">
        <v>3.7393999999999998</v>
      </c>
      <c r="B3685" s="5">
        <f t="shared" si="285"/>
        <v>3</v>
      </c>
      <c r="C3685" s="6">
        <f t="shared" si="286"/>
        <v>0.73939999999999984</v>
      </c>
      <c r="D3685" s="7">
        <v>25.844999999999999</v>
      </c>
      <c r="E3685" s="7">
        <v>27.31</v>
      </c>
      <c r="F3685" s="7">
        <v>26.760729999999999</v>
      </c>
      <c r="G3685" s="7">
        <v>26.684999999999999</v>
      </c>
      <c r="H3685" s="7">
        <v>26.88</v>
      </c>
      <c r="K3685" s="9">
        <f t="shared" si="287"/>
        <v>27.31</v>
      </c>
      <c r="L3685" s="9">
        <f t="shared" si="288"/>
        <v>25.844999999999999</v>
      </c>
      <c r="M3685" s="9">
        <f t="shared" si="289"/>
        <v>1.4649999999999999</v>
      </c>
    </row>
    <row r="3686" spans="1:13" x14ac:dyDescent="0.2">
      <c r="A3686" s="5">
        <v>3.7401499999999999</v>
      </c>
      <c r="B3686" s="5">
        <f t="shared" si="285"/>
        <v>3</v>
      </c>
      <c r="C3686" s="6">
        <f t="shared" si="286"/>
        <v>0.74014999999999986</v>
      </c>
      <c r="D3686" s="7">
        <v>25.82</v>
      </c>
      <c r="E3686" s="7">
        <v>27.225000000000001</v>
      </c>
      <c r="F3686" s="7">
        <v>26.744630000000001</v>
      </c>
      <c r="G3686" s="7">
        <v>26.6</v>
      </c>
      <c r="H3686" s="7">
        <v>26.965</v>
      </c>
      <c r="K3686" s="9">
        <f t="shared" si="287"/>
        <v>27.225000000000001</v>
      </c>
      <c r="L3686" s="9">
        <f t="shared" si="288"/>
        <v>25.82</v>
      </c>
      <c r="M3686" s="9">
        <f t="shared" si="289"/>
        <v>1.4050000000000011</v>
      </c>
    </row>
    <row r="3687" spans="1:13" x14ac:dyDescent="0.2">
      <c r="A3687" s="5">
        <v>3.7408899999999998</v>
      </c>
      <c r="B3687" s="5">
        <f t="shared" si="285"/>
        <v>3</v>
      </c>
      <c r="C3687" s="6">
        <f t="shared" si="286"/>
        <v>0.74088999999999983</v>
      </c>
      <c r="D3687" s="7">
        <v>25.795000000000002</v>
      </c>
      <c r="E3687" s="7">
        <v>27.105</v>
      </c>
      <c r="F3687" s="7">
        <v>26.5959</v>
      </c>
      <c r="G3687" s="7">
        <v>26.565000000000001</v>
      </c>
      <c r="H3687" s="7">
        <v>26.805</v>
      </c>
      <c r="K3687" s="9">
        <f t="shared" si="287"/>
        <v>27.105</v>
      </c>
      <c r="L3687" s="9">
        <f t="shared" si="288"/>
        <v>25.795000000000002</v>
      </c>
      <c r="M3687" s="9">
        <f t="shared" si="289"/>
        <v>1.3099999999999987</v>
      </c>
    </row>
    <row r="3688" spans="1:13" x14ac:dyDescent="0.2">
      <c r="A3688" s="5">
        <v>3.7416299999999998</v>
      </c>
      <c r="B3688" s="5">
        <f t="shared" si="285"/>
        <v>3</v>
      </c>
      <c r="C3688" s="6">
        <f t="shared" si="286"/>
        <v>0.74162999999999979</v>
      </c>
      <c r="D3688" s="7">
        <v>25.83</v>
      </c>
      <c r="E3688" s="7">
        <v>27.31</v>
      </c>
      <c r="F3688" s="7">
        <v>26.6663</v>
      </c>
      <c r="G3688" s="7">
        <v>26.55</v>
      </c>
      <c r="H3688" s="7">
        <v>26.795000000000002</v>
      </c>
      <c r="K3688" s="9">
        <f t="shared" si="287"/>
        <v>27.31</v>
      </c>
      <c r="L3688" s="9">
        <f t="shared" si="288"/>
        <v>25.83</v>
      </c>
      <c r="M3688" s="9">
        <f t="shared" si="289"/>
        <v>1.4800000000000004</v>
      </c>
    </row>
    <row r="3689" spans="1:13" x14ac:dyDescent="0.2">
      <c r="A3689" s="5">
        <v>3.7423799999999998</v>
      </c>
      <c r="B3689" s="5">
        <f t="shared" si="285"/>
        <v>3</v>
      </c>
      <c r="C3689" s="6">
        <f t="shared" si="286"/>
        <v>0.74237999999999982</v>
      </c>
      <c r="D3689" s="7">
        <v>25.844999999999999</v>
      </c>
      <c r="E3689" s="7">
        <v>27.175000000000001</v>
      </c>
      <c r="F3689" s="7">
        <v>26.656659999999999</v>
      </c>
      <c r="G3689" s="7">
        <v>26.625</v>
      </c>
      <c r="H3689" s="7">
        <v>26.734999999999999</v>
      </c>
      <c r="K3689" s="9">
        <f t="shared" si="287"/>
        <v>27.175000000000001</v>
      </c>
      <c r="L3689" s="9">
        <f t="shared" si="288"/>
        <v>25.844999999999999</v>
      </c>
      <c r="M3689" s="9">
        <f t="shared" si="289"/>
        <v>1.3300000000000018</v>
      </c>
    </row>
    <row r="3690" spans="1:13" x14ac:dyDescent="0.2">
      <c r="A3690" s="5">
        <v>3.7431199999999998</v>
      </c>
      <c r="B3690" s="5">
        <f t="shared" si="285"/>
        <v>3</v>
      </c>
      <c r="C3690" s="6">
        <f t="shared" si="286"/>
        <v>0.74311999999999978</v>
      </c>
      <c r="D3690" s="7">
        <v>25.87</v>
      </c>
      <c r="E3690" s="7">
        <v>27.21</v>
      </c>
      <c r="F3690" s="7">
        <v>26.700810000000001</v>
      </c>
      <c r="G3690" s="7">
        <v>26.72</v>
      </c>
      <c r="H3690" s="7">
        <v>26.805</v>
      </c>
      <c r="K3690" s="9">
        <f t="shared" si="287"/>
        <v>27.21</v>
      </c>
      <c r="L3690" s="9">
        <f t="shared" si="288"/>
        <v>25.87</v>
      </c>
      <c r="M3690" s="9">
        <f t="shared" si="289"/>
        <v>1.3399999999999999</v>
      </c>
    </row>
    <row r="3691" spans="1:13" x14ac:dyDescent="0.2">
      <c r="A3691" s="5">
        <v>3.7438600000000002</v>
      </c>
      <c r="B3691" s="5">
        <f t="shared" si="285"/>
        <v>3</v>
      </c>
      <c r="C3691" s="6">
        <f t="shared" si="286"/>
        <v>0.74386000000000019</v>
      </c>
      <c r="D3691" s="7">
        <v>25.88</v>
      </c>
      <c r="E3691" s="7">
        <v>27.2</v>
      </c>
      <c r="F3691" s="7">
        <v>26.66574</v>
      </c>
      <c r="G3691" s="7">
        <v>26.7</v>
      </c>
      <c r="H3691" s="7">
        <v>26.734999999999999</v>
      </c>
      <c r="K3691" s="9">
        <f t="shared" si="287"/>
        <v>27.2</v>
      </c>
      <c r="L3691" s="9">
        <f t="shared" si="288"/>
        <v>25.88</v>
      </c>
      <c r="M3691" s="9">
        <f t="shared" si="289"/>
        <v>1.3200000000000003</v>
      </c>
    </row>
    <row r="3692" spans="1:13" x14ac:dyDescent="0.2">
      <c r="A3692" s="5">
        <v>3.7446100000000002</v>
      </c>
      <c r="B3692" s="5">
        <f t="shared" si="285"/>
        <v>3</v>
      </c>
      <c r="C3692" s="6">
        <f t="shared" si="286"/>
        <v>0.74461000000000022</v>
      </c>
      <c r="D3692" s="7">
        <v>25.7</v>
      </c>
      <c r="E3692" s="7">
        <v>26.995000000000001</v>
      </c>
      <c r="F3692" s="7">
        <v>26.547809999999998</v>
      </c>
      <c r="G3692" s="7">
        <v>26.454999999999998</v>
      </c>
      <c r="H3692" s="7">
        <v>26.695</v>
      </c>
      <c r="K3692" s="9">
        <f t="shared" si="287"/>
        <v>26.995000000000001</v>
      </c>
      <c r="L3692" s="9">
        <f t="shared" si="288"/>
        <v>25.7</v>
      </c>
      <c r="M3692" s="9">
        <f t="shared" si="289"/>
        <v>1.2950000000000017</v>
      </c>
    </row>
    <row r="3693" spans="1:13" x14ac:dyDescent="0.2">
      <c r="A3693" s="5">
        <v>3.7453500000000002</v>
      </c>
      <c r="B3693" s="5">
        <f t="shared" si="285"/>
        <v>3</v>
      </c>
      <c r="C3693" s="6">
        <f t="shared" si="286"/>
        <v>0.74535000000000018</v>
      </c>
      <c r="D3693" s="7">
        <v>25.61</v>
      </c>
      <c r="E3693" s="7">
        <v>27.114999999999998</v>
      </c>
      <c r="F3693" s="7">
        <v>26.5441</v>
      </c>
      <c r="G3693" s="7">
        <v>26.55</v>
      </c>
      <c r="H3693" s="7">
        <v>26.675000000000001</v>
      </c>
      <c r="K3693" s="9">
        <f t="shared" si="287"/>
        <v>27.114999999999998</v>
      </c>
      <c r="L3693" s="9">
        <f t="shared" si="288"/>
        <v>25.61</v>
      </c>
      <c r="M3693" s="9">
        <f t="shared" si="289"/>
        <v>1.504999999999999</v>
      </c>
    </row>
    <row r="3694" spans="1:13" x14ac:dyDescent="0.2">
      <c r="A3694" s="5">
        <v>3.7461000000000002</v>
      </c>
      <c r="B3694" s="5">
        <f t="shared" si="285"/>
        <v>3</v>
      </c>
      <c r="C3694" s="6">
        <f t="shared" si="286"/>
        <v>0.74610000000000021</v>
      </c>
      <c r="D3694" s="7">
        <v>25.6</v>
      </c>
      <c r="E3694" s="7">
        <v>26.96</v>
      </c>
      <c r="F3694" s="7">
        <v>26.451160000000002</v>
      </c>
      <c r="G3694" s="7">
        <v>26.54</v>
      </c>
      <c r="H3694" s="7">
        <v>26.66</v>
      </c>
      <c r="K3694" s="9">
        <f t="shared" si="287"/>
        <v>26.96</v>
      </c>
      <c r="L3694" s="9">
        <f t="shared" si="288"/>
        <v>25.6</v>
      </c>
      <c r="M3694" s="9">
        <f t="shared" si="289"/>
        <v>1.3599999999999994</v>
      </c>
    </row>
    <row r="3695" spans="1:13" x14ac:dyDescent="0.2">
      <c r="A3695" s="5">
        <v>3.7468400000000002</v>
      </c>
      <c r="B3695" s="5">
        <f t="shared" si="285"/>
        <v>3</v>
      </c>
      <c r="C3695" s="6">
        <f t="shared" si="286"/>
        <v>0.74684000000000017</v>
      </c>
      <c r="D3695" s="7">
        <v>25.454999999999998</v>
      </c>
      <c r="E3695" s="7">
        <v>27.08</v>
      </c>
      <c r="F3695" s="7">
        <v>26.550319999999999</v>
      </c>
      <c r="G3695" s="7">
        <v>26.524999999999999</v>
      </c>
      <c r="H3695" s="7">
        <v>26.76</v>
      </c>
      <c r="K3695" s="9">
        <f t="shared" si="287"/>
        <v>27.08</v>
      </c>
      <c r="L3695" s="9">
        <f t="shared" si="288"/>
        <v>25.454999999999998</v>
      </c>
      <c r="M3695" s="9">
        <f t="shared" si="289"/>
        <v>1.625</v>
      </c>
    </row>
    <row r="3696" spans="1:13" x14ac:dyDescent="0.2">
      <c r="A3696" s="5">
        <v>3.7475800000000001</v>
      </c>
      <c r="B3696" s="5">
        <f t="shared" si="285"/>
        <v>3</v>
      </c>
      <c r="C3696" s="6">
        <f t="shared" si="286"/>
        <v>0.74758000000000013</v>
      </c>
      <c r="D3696" s="7">
        <v>25.55</v>
      </c>
      <c r="E3696" s="7">
        <v>27.114999999999998</v>
      </c>
      <c r="F3696" s="7">
        <v>26.518899999999999</v>
      </c>
      <c r="G3696" s="7">
        <v>26.5</v>
      </c>
      <c r="H3696" s="7">
        <v>26.675000000000001</v>
      </c>
      <c r="K3696" s="9">
        <f t="shared" si="287"/>
        <v>27.114999999999998</v>
      </c>
      <c r="L3696" s="9">
        <f t="shared" si="288"/>
        <v>25.55</v>
      </c>
      <c r="M3696" s="9">
        <f t="shared" si="289"/>
        <v>1.5649999999999977</v>
      </c>
    </row>
    <row r="3697" spans="1:13" x14ac:dyDescent="0.2">
      <c r="A3697" s="5">
        <v>3.7483300000000002</v>
      </c>
      <c r="B3697" s="5">
        <f t="shared" si="285"/>
        <v>3</v>
      </c>
      <c r="C3697" s="6">
        <f t="shared" si="286"/>
        <v>0.74833000000000016</v>
      </c>
      <c r="D3697" s="7">
        <v>25.59</v>
      </c>
      <c r="E3697" s="7">
        <v>27.164999999999999</v>
      </c>
      <c r="F3697" s="7">
        <v>26.511939999999999</v>
      </c>
      <c r="G3697" s="7">
        <v>26.49</v>
      </c>
      <c r="H3697" s="7">
        <v>26.675000000000001</v>
      </c>
      <c r="K3697" s="9">
        <f t="shared" si="287"/>
        <v>27.164999999999999</v>
      </c>
      <c r="L3697" s="9">
        <f t="shared" si="288"/>
        <v>25.59</v>
      </c>
      <c r="M3697" s="9">
        <f t="shared" si="289"/>
        <v>1.5749999999999993</v>
      </c>
    </row>
    <row r="3698" spans="1:13" x14ac:dyDescent="0.2">
      <c r="A3698" s="5">
        <v>3.7490700000000001</v>
      </c>
      <c r="B3698" s="5">
        <f t="shared" si="285"/>
        <v>3</v>
      </c>
      <c r="C3698" s="6">
        <f t="shared" si="286"/>
        <v>0.74907000000000012</v>
      </c>
      <c r="D3698" s="7">
        <v>25.635000000000002</v>
      </c>
      <c r="E3698" s="7">
        <v>27.26</v>
      </c>
      <c r="F3698" s="7">
        <v>26.593419999999998</v>
      </c>
      <c r="G3698" s="7">
        <v>26.465</v>
      </c>
      <c r="H3698" s="7">
        <v>26.71</v>
      </c>
      <c r="K3698" s="9">
        <f t="shared" si="287"/>
        <v>27.26</v>
      </c>
      <c r="L3698" s="9">
        <f t="shared" si="288"/>
        <v>25.635000000000002</v>
      </c>
      <c r="M3698" s="9">
        <f t="shared" si="289"/>
        <v>1.625</v>
      </c>
    </row>
    <row r="3699" spans="1:13" x14ac:dyDescent="0.2">
      <c r="A3699" s="5">
        <v>3.7498100000000001</v>
      </c>
      <c r="B3699" s="5">
        <f t="shared" si="285"/>
        <v>3</v>
      </c>
      <c r="C3699" s="6">
        <f t="shared" si="286"/>
        <v>0.74981000000000009</v>
      </c>
      <c r="D3699" s="7">
        <v>25.454999999999998</v>
      </c>
      <c r="E3699" s="7">
        <v>27.26</v>
      </c>
      <c r="F3699" s="7">
        <v>26.591290000000001</v>
      </c>
      <c r="G3699" s="7">
        <v>26.49</v>
      </c>
      <c r="H3699" s="7">
        <v>26.88</v>
      </c>
      <c r="K3699" s="9">
        <f t="shared" si="287"/>
        <v>27.26</v>
      </c>
      <c r="L3699" s="9">
        <f t="shared" si="288"/>
        <v>25.454999999999998</v>
      </c>
      <c r="M3699" s="9">
        <f t="shared" si="289"/>
        <v>1.8050000000000033</v>
      </c>
    </row>
    <row r="3700" spans="1:13" x14ac:dyDescent="0.2">
      <c r="A3700" s="5">
        <v>3.7505600000000001</v>
      </c>
      <c r="B3700" s="5">
        <f t="shared" si="285"/>
        <v>3</v>
      </c>
      <c r="C3700" s="6">
        <f t="shared" si="286"/>
        <v>0.75056000000000012</v>
      </c>
      <c r="D3700" s="7">
        <v>25.49</v>
      </c>
      <c r="E3700" s="7">
        <v>27.175000000000001</v>
      </c>
      <c r="F3700" s="7">
        <v>26.496690000000001</v>
      </c>
      <c r="G3700" s="7">
        <v>26.49</v>
      </c>
      <c r="H3700" s="7">
        <v>26.745000000000001</v>
      </c>
      <c r="K3700" s="9">
        <f t="shared" si="287"/>
        <v>27.175000000000001</v>
      </c>
      <c r="L3700" s="9">
        <f t="shared" si="288"/>
        <v>25.49</v>
      </c>
      <c r="M3700" s="9">
        <f t="shared" si="289"/>
        <v>1.6850000000000023</v>
      </c>
    </row>
    <row r="3701" spans="1:13" x14ac:dyDescent="0.2">
      <c r="A3701" s="5">
        <v>3.7513000000000001</v>
      </c>
      <c r="B3701" s="5">
        <f t="shared" si="285"/>
        <v>3</v>
      </c>
      <c r="C3701" s="6">
        <f t="shared" si="286"/>
        <v>0.75130000000000008</v>
      </c>
      <c r="D3701" s="7">
        <v>25.55</v>
      </c>
      <c r="E3701" s="7">
        <v>27.035</v>
      </c>
      <c r="F3701" s="7">
        <v>26.540500000000002</v>
      </c>
      <c r="G3701" s="7">
        <v>26.55</v>
      </c>
      <c r="H3701" s="7">
        <v>26.734999999999999</v>
      </c>
      <c r="K3701" s="9">
        <f t="shared" si="287"/>
        <v>27.035</v>
      </c>
      <c r="L3701" s="9">
        <f t="shared" si="288"/>
        <v>25.55</v>
      </c>
      <c r="M3701" s="9">
        <f t="shared" si="289"/>
        <v>1.4849999999999994</v>
      </c>
    </row>
    <row r="3702" spans="1:13" x14ac:dyDescent="0.2">
      <c r="A3702" s="5">
        <v>3.7520500000000001</v>
      </c>
      <c r="B3702" s="5">
        <f t="shared" si="285"/>
        <v>3</v>
      </c>
      <c r="C3702" s="6">
        <f t="shared" si="286"/>
        <v>0.75205000000000011</v>
      </c>
      <c r="D3702" s="7">
        <v>25.574999999999999</v>
      </c>
      <c r="E3702" s="7">
        <v>27.15</v>
      </c>
      <c r="F3702" s="7">
        <v>26.50684</v>
      </c>
      <c r="G3702" s="7">
        <v>26.405000000000001</v>
      </c>
      <c r="H3702" s="7">
        <v>26.77</v>
      </c>
      <c r="K3702" s="9">
        <f t="shared" si="287"/>
        <v>27.15</v>
      </c>
      <c r="L3702" s="9">
        <f t="shared" si="288"/>
        <v>25.574999999999999</v>
      </c>
      <c r="M3702" s="9">
        <f t="shared" si="289"/>
        <v>1.5749999999999993</v>
      </c>
    </row>
    <row r="3703" spans="1:13" x14ac:dyDescent="0.2">
      <c r="A3703" s="5">
        <v>3.7527900000000001</v>
      </c>
      <c r="B3703" s="5">
        <f t="shared" si="285"/>
        <v>3</v>
      </c>
      <c r="C3703" s="6">
        <f t="shared" si="286"/>
        <v>0.75279000000000007</v>
      </c>
      <c r="D3703" s="7">
        <v>25.44</v>
      </c>
      <c r="E3703" s="7">
        <v>27.164999999999999</v>
      </c>
      <c r="F3703" s="7">
        <v>26.453189999999999</v>
      </c>
      <c r="G3703" s="7">
        <v>26.43</v>
      </c>
      <c r="H3703" s="7">
        <v>26.734999999999999</v>
      </c>
      <c r="K3703" s="9">
        <f t="shared" si="287"/>
        <v>27.164999999999999</v>
      </c>
      <c r="L3703" s="9">
        <f t="shared" si="288"/>
        <v>25.44</v>
      </c>
      <c r="M3703" s="9">
        <f t="shared" si="289"/>
        <v>1.7249999999999979</v>
      </c>
    </row>
    <row r="3704" spans="1:13" x14ac:dyDescent="0.2">
      <c r="A3704" s="5">
        <v>3.75353</v>
      </c>
      <c r="B3704" s="5">
        <f t="shared" si="285"/>
        <v>3</v>
      </c>
      <c r="C3704" s="6">
        <f t="shared" si="286"/>
        <v>0.75353000000000003</v>
      </c>
      <c r="D3704" s="7">
        <v>25.48</v>
      </c>
      <c r="E3704" s="7">
        <v>27.114999999999998</v>
      </c>
      <c r="F3704" s="7">
        <v>26.536829999999998</v>
      </c>
      <c r="G3704" s="7">
        <v>26.48</v>
      </c>
      <c r="H3704" s="7">
        <v>26.76</v>
      </c>
      <c r="K3704" s="9">
        <f t="shared" si="287"/>
        <v>27.114999999999998</v>
      </c>
      <c r="L3704" s="9">
        <f t="shared" si="288"/>
        <v>25.48</v>
      </c>
      <c r="M3704" s="9">
        <f t="shared" si="289"/>
        <v>1.634999999999998</v>
      </c>
    </row>
    <row r="3705" spans="1:13" x14ac:dyDescent="0.2">
      <c r="A3705" s="5">
        <v>3.7542800000000001</v>
      </c>
      <c r="B3705" s="5">
        <f t="shared" si="285"/>
        <v>3</v>
      </c>
      <c r="C3705" s="6">
        <f t="shared" si="286"/>
        <v>0.75428000000000006</v>
      </c>
      <c r="D3705" s="7">
        <v>25.5</v>
      </c>
      <c r="E3705" s="7">
        <v>27.125</v>
      </c>
      <c r="F3705" s="7">
        <v>26.52768</v>
      </c>
      <c r="G3705" s="7">
        <v>26.54</v>
      </c>
      <c r="H3705" s="7">
        <v>26.625</v>
      </c>
      <c r="K3705" s="9">
        <f t="shared" si="287"/>
        <v>27.125</v>
      </c>
      <c r="L3705" s="9">
        <f t="shared" si="288"/>
        <v>25.5</v>
      </c>
      <c r="M3705" s="9">
        <f t="shared" si="289"/>
        <v>1.625</v>
      </c>
    </row>
    <row r="3706" spans="1:13" x14ac:dyDescent="0.2">
      <c r="A3706" s="5">
        <v>3.75502</v>
      </c>
      <c r="B3706" s="5">
        <f t="shared" si="285"/>
        <v>3</v>
      </c>
      <c r="C3706" s="6">
        <f t="shared" si="286"/>
        <v>0.75502000000000002</v>
      </c>
      <c r="D3706" s="7">
        <v>25.574999999999999</v>
      </c>
      <c r="E3706" s="7">
        <v>27.175000000000001</v>
      </c>
      <c r="F3706" s="7">
        <v>26.530840000000001</v>
      </c>
      <c r="G3706" s="7">
        <v>26.635000000000002</v>
      </c>
      <c r="H3706" s="7">
        <v>26.65</v>
      </c>
      <c r="K3706" s="9">
        <f t="shared" si="287"/>
        <v>27.175000000000001</v>
      </c>
      <c r="L3706" s="9">
        <f t="shared" si="288"/>
        <v>25.574999999999999</v>
      </c>
      <c r="M3706" s="9">
        <f t="shared" si="289"/>
        <v>1.6000000000000014</v>
      </c>
    </row>
    <row r="3707" spans="1:13" x14ac:dyDescent="0.2">
      <c r="A3707" s="5">
        <v>3.75576</v>
      </c>
      <c r="B3707" s="5">
        <f t="shared" si="285"/>
        <v>3</v>
      </c>
      <c r="C3707" s="6">
        <f t="shared" si="286"/>
        <v>0.75575999999999999</v>
      </c>
      <c r="D3707" s="7">
        <v>25.5</v>
      </c>
      <c r="E3707" s="7">
        <v>27.175000000000001</v>
      </c>
      <c r="F3707" s="7">
        <v>26.548580000000001</v>
      </c>
      <c r="G3707" s="7">
        <v>26.574999999999999</v>
      </c>
      <c r="H3707" s="7">
        <v>26.66</v>
      </c>
      <c r="K3707" s="9">
        <f t="shared" si="287"/>
        <v>27.175000000000001</v>
      </c>
      <c r="L3707" s="9">
        <f t="shared" si="288"/>
        <v>25.5</v>
      </c>
      <c r="M3707" s="9">
        <f t="shared" si="289"/>
        <v>1.6750000000000007</v>
      </c>
    </row>
    <row r="3708" spans="1:13" x14ac:dyDescent="0.2">
      <c r="A3708" s="5">
        <v>3.75651</v>
      </c>
      <c r="B3708" s="5">
        <f t="shared" si="285"/>
        <v>3</v>
      </c>
      <c r="C3708" s="6">
        <f t="shared" si="286"/>
        <v>0.75651000000000002</v>
      </c>
      <c r="D3708" s="7">
        <v>25.49</v>
      </c>
      <c r="E3708" s="7">
        <v>27.14</v>
      </c>
      <c r="F3708" s="7">
        <v>26.42136</v>
      </c>
      <c r="G3708" s="7">
        <v>26.414999999999999</v>
      </c>
      <c r="H3708" s="7">
        <v>26.635000000000002</v>
      </c>
      <c r="K3708" s="9">
        <f t="shared" si="287"/>
        <v>27.14</v>
      </c>
      <c r="L3708" s="9">
        <f t="shared" si="288"/>
        <v>25.49</v>
      </c>
      <c r="M3708" s="9">
        <f t="shared" si="289"/>
        <v>1.6500000000000021</v>
      </c>
    </row>
    <row r="3709" spans="1:13" x14ac:dyDescent="0.2">
      <c r="A3709" s="5">
        <v>3.75725</v>
      </c>
      <c r="B3709" s="5">
        <f t="shared" si="285"/>
        <v>3</v>
      </c>
      <c r="C3709" s="6">
        <f t="shared" si="286"/>
        <v>0.75724999999999998</v>
      </c>
      <c r="D3709" s="7">
        <v>25.59</v>
      </c>
      <c r="E3709" s="7">
        <v>27.065000000000001</v>
      </c>
      <c r="F3709" s="7">
        <v>26.499500000000001</v>
      </c>
      <c r="G3709" s="7">
        <v>26.574999999999999</v>
      </c>
      <c r="H3709" s="7">
        <v>26.55</v>
      </c>
      <c r="K3709" s="9">
        <f t="shared" si="287"/>
        <v>27.065000000000001</v>
      </c>
      <c r="L3709" s="9">
        <f t="shared" si="288"/>
        <v>25.59</v>
      </c>
      <c r="M3709" s="9">
        <f t="shared" si="289"/>
        <v>1.4750000000000014</v>
      </c>
    </row>
    <row r="3710" spans="1:13" x14ac:dyDescent="0.2">
      <c r="A3710" s="5">
        <v>3.7579899999999999</v>
      </c>
      <c r="B3710" s="5">
        <f t="shared" si="285"/>
        <v>3</v>
      </c>
      <c r="C3710" s="6">
        <f t="shared" si="286"/>
        <v>0.75798999999999994</v>
      </c>
      <c r="D3710" s="7">
        <v>25.405000000000001</v>
      </c>
      <c r="E3710" s="7">
        <v>26.98</v>
      </c>
      <c r="F3710" s="7">
        <v>26.341850000000001</v>
      </c>
      <c r="G3710" s="7">
        <v>26.344999999999999</v>
      </c>
      <c r="H3710" s="7">
        <v>26.585000000000001</v>
      </c>
      <c r="K3710" s="9">
        <f t="shared" si="287"/>
        <v>26.98</v>
      </c>
      <c r="L3710" s="9">
        <f t="shared" si="288"/>
        <v>25.405000000000001</v>
      </c>
      <c r="M3710" s="9">
        <f t="shared" si="289"/>
        <v>1.5749999999999993</v>
      </c>
    </row>
    <row r="3711" spans="1:13" x14ac:dyDescent="0.2">
      <c r="A3711" s="5">
        <v>3.75874</v>
      </c>
      <c r="B3711" s="5">
        <f t="shared" si="285"/>
        <v>3</v>
      </c>
      <c r="C3711" s="6">
        <f t="shared" si="286"/>
        <v>0.75873999999999997</v>
      </c>
      <c r="D3711" s="7">
        <v>25.405000000000001</v>
      </c>
      <c r="E3711" s="7">
        <v>26.99</v>
      </c>
      <c r="F3711" s="7">
        <v>26.378620000000002</v>
      </c>
      <c r="G3711" s="7">
        <v>26.344999999999999</v>
      </c>
      <c r="H3711" s="7">
        <v>26.49</v>
      </c>
      <c r="K3711" s="9">
        <f t="shared" si="287"/>
        <v>26.99</v>
      </c>
      <c r="L3711" s="9">
        <f t="shared" si="288"/>
        <v>25.405000000000001</v>
      </c>
      <c r="M3711" s="9">
        <f t="shared" si="289"/>
        <v>1.5849999999999973</v>
      </c>
    </row>
    <row r="3712" spans="1:13" x14ac:dyDescent="0.2">
      <c r="A3712" s="5">
        <v>3.7594799999999999</v>
      </c>
      <c r="B3712" s="5">
        <f t="shared" si="285"/>
        <v>3</v>
      </c>
      <c r="C3712" s="6">
        <f t="shared" si="286"/>
        <v>0.75947999999999993</v>
      </c>
      <c r="D3712" s="7">
        <v>25.405000000000001</v>
      </c>
      <c r="E3712" s="7">
        <v>27.04</v>
      </c>
      <c r="F3712" s="7">
        <v>26.447939999999999</v>
      </c>
      <c r="G3712" s="7">
        <v>26.405000000000001</v>
      </c>
      <c r="H3712" s="7">
        <v>26.684999999999999</v>
      </c>
      <c r="K3712" s="9">
        <f t="shared" si="287"/>
        <v>27.04</v>
      </c>
      <c r="L3712" s="9">
        <f t="shared" si="288"/>
        <v>25.405000000000001</v>
      </c>
      <c r="M3712" s="9">
        <f t="shared" si="289"/>
        <v>1.634999999999998</v>
      </c>
    </row>
    <row r="3713" spans="1:13" x14ac:dyDescent="0.2">
      <c r="A3713" s="5">
        <v>3.76023</v>
      </c>
      <c r="B3713" s="5">
        <f t="shared" si="285"/>
        <v>3</v>
      </c>
      <c r="C3713" s="6">
        <f t="shared" si="286"/>
        <v>0.76022999999999996</v>
      </c>
      <c r="D3713" s="7">
        <v>25.524999999999999</v>
      </c>
      <c r="E3713" s="7">
        <v>27.04</v>
      </c>
      <c r="F3713" s="7">
        <v>26.453890000000001</v>
      </c>
      <c r="G3713" s="7">
        <v>26.48</v>
      </c>
      <c r="H3713" s="7">
        <v>26.61</v>
      </c>
      <c r="K3713" s="9">
        <f t="shared" si="287"/>
        <v>27.04</v>
      </c>
      <c r="L3713" s="9">
        <f t="shared" si="288"/>
        <v>25.524999999999999</v>
      </c>
      <c r="M3713" s="9">
        <f t="shared" si="289"/>
        <v>1.5150000000000006</v>
      </c>
    </row>
    <row r="3714" spans="1:13" x14ac:dyDescent="0.2">
      <c r="A3714" s="5">
        <v>3.7609699999999999</v>
      </c>
      <c r="B3714" s="5">
        <f t="shared" ref="B3714:B3777" si="290">INT(A3714)</f>
        <v>3</v>
      </c>
      <c r="C3714" s="6">
        <f t="shared" ref="C3714:C3777" si="291">A3714-B3714</f>
        <v>0.76096999999999992</v>
      </c>
      <c r="D3714" s="7">
        <v>25.54</v>
      </c>
      <c r="E3714" s="7">
        <v>27.04</v>
      </c>
      <c r="F3714" s="7">
        <v>26.48104</v>
      </c>
      <c r="G3714" s="7">
        <v>26.37</v>
      </c>
      <c r="H3714" s="7">
        <v>26.65</v>
      </c>
      <c r="K3714" s="9">
        <f t="shared" ref="K3714:K3777" si="292">MAX(D3714:G3714)</f>
        <v>27.04</v>
      </c>
      <c r="L3714" s="9">
        <f t="shared" ref="L3714:L3777" si="293">MIN(D3714:G3714)</f>
        <v>25.54</v>
      </c>
      <c r="M3714" s="9">
        <f t="shared" si="289"/>
        <v>1.5</v>
      </c>
    </row>
    <row r="3715" spans="1:13" x14ac:dyDescent="0.2">
      <c r="A3715" s="5">
        <v>3.7617099999999999</v>
      </c>
      <c r="B3715" s="5">
        <f t="shared" si="290"/>
        <v>3</v>
      </c>
      <c r="C3715" s="6">
        <f t="shared" si="291"/>
        <v>0.76170999999999989</v>
      </c>
      <c r="D3715" s="7">
        <v>25.5</v>
      </c>
      <c r="E3715" s="7">
        <v>27.114999999999998</v>
      </c>
      <c r="F3715" s="7">
        <v>26.490169999999999</v>
      </c>
      <c r="G3715" s="7">
        <v>26.305</v>
      </c>
      <c r="H3715" s="7">
        <v>26.745000000000001</v>
      </c>
      <c r="K3715" s="9">
        <f t="shared" si="292"/>
        <v>27.114999999999998</v>
      </c>
      <c r="L3715" s="9">
        <f t="shared" si="293"/>
        <v>25.5</v>
      </c>
      <c r="M3715" s="9">
        <f t="shared" ref="M3715:M3778" si="294">K3715-L3715</f>
        <v>1.6149999999999984</v>
      </c>
    </row>
    <row r="3716" spans="1:13" x14ac:dyDescent="0.2">
      <c r="A3716" s="5">
        <v>3.7624599999999999</v>
      </c>
      <c r="B3716" s="5">
        <f t="shared" si="290"/>
        <v>3</v>
      </c>
      <c r="C3716" s="6">
        <f t="shared" si="291"/>
        <v>0.76245999999999992</v>
      </c>
      <c r="D3716" s="7">
        <v>25.515000000000001</v>
      </c>
      <c r="E3716" s="7">
        <v>26.92</v>
      </c>
      <c r="F3716" s="7">
        <v>26.419910000000002</v>
      </c>
      <c r="G3716" s="7">
        <v>26.37</v>
      </c>
      <c r="H3716" s="7">
        <v>26.61</v>
      </c>
      <c r="K3716" s="9">
        <f t="shared" si="292"/>
        <v>26.92</v>
      </c>
      <c r="L3716" s="9">
        <f t="shared" si="293"/>
        <v>25.515000000000001</v>
      </c>
      <c r="M3716" s="9">
        <f t="shared" si="294"/>
        <v>1.4050000000000011</v>
      </c>
    </row>
    <row r="3717" spans="1:13" x14ac:dyDescent="0.2">
      <c r="A3717" s="5">
        <v>3.7631999999999999</v>
      </c>
      <c r="B3717" s="5">
        <f t="shared" si="290"/>
        <v>3</v>
      </c>
      <c r="C3717" s="6">
        <f t="shared" si="291"/>
        <v>0.76319999999999988</v>
      </c>
      <c r="D3717" s="7">
        <v>25.33</v>
      </c>
      <c r="E3717" s="7">
        <v>27.015000000000001</v>
      </c>
      <c r="F3717" s="7">
        <v>26.38645</v>
      </c>
      <c r="G3717" s="7">
        <v>26.37</v>
      </c>
      <c r="H3717" s="7">
        <v>26.54</v>
      </c>
      <c r="K3717" s="9">
        <f t="shared" si="292"/>
        <v>27.015000000000001</v>
      </c>
      <c r="L3717" s="9">
        <f t="shared" si="293"/>
        <v>25.33</v>
      </c>
      <c r="M3717" s="9">
        <f t="shared" si="294"/>
        <v>1.6850000000000023</v>
      </c>
    </row>
    <row r="3718" spans="1:13" x14ac:dyDescent="0.2">
      <c r="A3718" s="5">
        <v>3.7639399999999998</v>
      </c>
      <c r="B3718" s="5">
        <f t="shared" si="290"/>
        <v>3</v>
      </c>
      <c r="C3718" s="6">
        <f t="shared" si="291"/>
        <v>0.76393999999999984</v>
      </c>
      <c r="D3718" s="7">
        <v>25.37</v>
      </c>
      <c r="E3718" s="7">
        <v>26.97</v>
      </c>
      <c r="F3718" s="7">
        <v>26.407879999999999</v>
      </c>
      <c r="G3718" s="7">
        <v>26.38</v>
      </c>
      <c r="H3718" s="7">
        <v>26.524999999999999</v>
      </c>
      <c r="K3718" s="9">
        <f t="shared" si="292"/>
        <v>26.97</v>
      </c>
      <c r="L3718" s="9">
        <f t="shared" si="293"/>
        <v>25.37</v>
      </c>
      <c r="M3718" s="9">
        <f t="shared" si="294"/>
        <v>1.5999999999999979</v>
      </c>
    </row>
    <row r="3719" spans="1:13" x14ac:dyDescent="0.2">
      <c r="A3719" s="5">
        <v>3.7646899999999999</v>
      </c>
      <c r="B3719" s="5">
        <f t="shared" si="290"/>
        <v>3</v>
      </c>
      <c r="C3719" s="6">
        <f t="shared" si="291"/>
        <v>0.76468999999999987</v>
      </c>
      <c r="D3719" s="7">
        <v>25.33</v>
      </c>
      <c r="E3719" s="7">
        <v>26.93</v>
      </c>
      <c r="F3719" s="7">
        <v>26.374009999999998</v>
      </c>
      <c r="G3719" s="7">
        <v>26.405000000000001</v>
      </c>
      <c r="H3719" s="7">
        <v>26.55</v>
      </c>
      <c r="K3719" s="9">
        <f t="shared" si="292"/>
        <v>26.93</v>
      </c>
      <c r="L3719" s="9">
        <f t="shared" si="293"/>
        <v>25.33</v>
      </c>
      <c r="M3719" s="9">
        <f t="shared" si="294"/>
        <v>1.6000000000000014</v>
      </c>
    </row>
    <row r="3720" spans="1:13" x14ac:dyDescent="0.2">
      <c r="A3720" s="5">
        <v>3.7654299999999998</v>
      </c>
      <c r="B3720" s="5">
        <f t="shared" si="290"/>
        <v>3</v>
      </c>
      <c r="C3720" s="6">
        <f t="shared" si="291"/>
        <v>0.76542999999999983</v>
      </c>
      <c r="D3720" s="7">
        <v>25.515000000000001</v>
      </c>
      <c r="E3720" s="7">
        <v>26.99</v>
      </c>
      <c r="F3720" s="7">
        <v>26.401219999999999</v>
      </c>
      <c r="G3720" s="7">
        <v>26.405000000000001</v>
      </c>
      <c r="H3720" s="7">
        <v>26.465</v>
      </c>
      <c r="K3720" s="9">
        <f t="shared" si="292"/>
        <v>26.99</v>
      </c>
      <c r="L3720" s="9">
        <f t="shared" si="293"/>
        <v>25.515000000000001</v>
      </c>
      <c r="M3720" s="9">
        <f t="shared" si="294"/>
        <v>1.4749999999999979</v>
      </c>
    </row>
    <row r="3721" spans="1:13" x14ac:dyDescent="0.2">
      <c r="A3721" s="5">
        <v>3.7661799999999999</v>
      </c>
      <c r="B3721" s="5">
        <f t="shared" si="290"/>
        <v>3</v>
      </c>
      <c r="C3721" s="6">
        <f t="shared" si="291"/>
        <v>0.76617999999999986</v>
      </c>
      <c r="D3721" s="7">
        <v>25.465</v>
      </c>
      <c r="E3721" s="7">
        <v>26.97</v>
      </c>
      <c r="F3721" s="7">
        <v>26.428080000000001</v>
      </c>
      <c r="G3721" s="7">
        <v>26.405000000000001</v>
      </c>
      <c r="H3721" s="7">
        <v>26.524999999999999</v>
      </c>
      <c r="K3721" s="9">
        <f t="shared" si="292"/>
        <v>26.97</v>
      </c>
      <c r="L3721" s="9">
        <f t="shared" si="293"/>
        <v>25.465</v>
      </c>
      <c r="M3721" s="9">
        <f t="shared" si="294"/>
        <v>1.504999999999999</v>
      </c>
    </row>
    <row r="3722" spans="1:13" x14ac:dyDescent="0.2">
      <c r="A3722" s="5">
        <v>3.7669199999999998</v>
      </c>
      <c r="B3722" s="5">
        <f t="shared" si="290"/>
        <v>3</v>
      </c>
      <c r="C3722" s="6">
        <f t="shared" si="291"/>
        <v>0.76691999999999982</v>
      </c>
      <c r="D3722" s="7">
        <v>25.405000000000001</v>
      </c>
      <c r="E3722" s="7">
        <v>26.88</v>
      </c>
      <c r="F3722" s="7">
        <v>26.376950000000001</v>
      </c>
      <c r="G3722" s="7">
        <v>26.32</v>
      </c>
      <c r="H3722" s="7">
        <v>26.515000000000001</v>
      </c>
      <c r="K3722" s="9">
        <f t="shared" si="292"/>
        <v>26.88</v>
      </c>
      <c r="L3722" s="9">
        <f t="shared" si="293"/>
        <v>25.405000000000001</v>
      </c>
      <c r="M3722" s="9">
        <f t="shared" si="294"/>
        <v>1.4749999999999979</v>
      </c>
    </row>
    <row r="3723" spans="1:13" x14ac:dyDescent="0.2">
      <c r="A3723" s="5">
        <v>3.7676599999999998</v>
      </c>
      <c r="B3723" s="5">
        <f t="shared" si="290"/>
        <v>3</v>
      </c>
      <c r="C3723" s="6">
        <f t="shared" si="291"/>
        <v>0.76765999999999979</v>
      </c>
      <c r="D3723" s="7">
        <v>25.32</v>
      </c>
      <c r="E3723" s="7">
        <v>26.954999999999998</v>
      </c>
      <c r="F3723" s="7">
        <v>26.327120000000001</v>
      </c>
      <c r="G3723" s="7">
        <v>26.285</v>
      </c>
      <c r="H3723" s="7">
        <v>26.515000000000001</v>
      </c>
      <c r="K3723" s="9">
        <f t="shared" si="292"/>
        <v>26.954999999999998</v>
      </c>
      <c r="L3723" s="9">
        <f t="shared" si="293"/>
        <v>25.32</v>
      </c>
      <c r="M3723" s="9">
        <f t="shared" si="294"/>
        <v>1.634999999999998</v>
      </c>
    </row>
    <row r="3724" spans="1:13" x14ac:dyDescent="0.2">
      <c r="A3724" s="5">
        <v>3.7684099999999998</v>
      </c>
      <c r="B3724" s="5">
        <f t="shared" si="290"/>
        <v>3</v>
      </c>
      <c r="C3724" s="6">
        <f t="shared" si="291"/>
        <v>0.76840999999999982</v>
      </c>
      <c r="D3724" s="7">
        <v>25.285</v>
      </c>
      <c r="E3724" s="7">
        <v>26.93</v>
      </c>
      <c r="F3724" s="7">
        <v>26.372679999999999</v>
      </c>
      <c r="G3724" s="7">
        <v>26.305</v>
      </c>
      <c r="H3724" s="7">
        <v>26.635000000000002</v>
      </c>
      <c r="K3724" s="9">
        <f t="shared" si="292"/>
        <v>26.93</v>
      </c>
      <c r="L3724" s="9">
        <f t="shared" si="293"/>
        <v>25.285</v>
      </c>
      <c r="M3724" s="9">
        <f t="shared" si="294"/>
        <v>1.6449999999999996</v>
      </c>
    </row>
    <row r="3725" spans="1:13" x14ac:dyDescent="0.2">
      <c r="A3725" s="5">
        <v>3.7691499999999998</v>
      </c>
      <c r="B3725" s="5">
        <f t="shared" si="290"/>
        <v>3</v>
      </c>
      <c r="C3725" s="6">
        <f t="shared" si="291"/>
        <v>0.76914999999999978</v>
      </c>
      <c r="D3725" s="7">
        <v>25.32</v>
      </c>
      <c r="E3725" s="7">
        <v>26.98</v>
      </c>
      <c r="F3725" s="7">
        <v>26.30228</v>
      </c>
      <c r="G3725" s="7">
        <v>26.32</v>
      </c>
      <c r="H3725" s="7">
        <v>26.524999999999999</v>
      </c>
      <c r="K3725" s="9">
        <f t="shared" si="292"/>
        <v>26.98</v>
      </c>
      <c r="L3725" s="9">
        <f t="shared" si="293"/>
        <v>25.32</v>
      </c>
      <c r="M3725" s="9">
        <f t="shared" si="294"/>
        <v>1.6600000000000001</v>
      </c>
    </row>
    <row r="3726" spans="1:13" x14ac:dyDescent="0.2">
      <c r="A3726" s="5">
        <v>3.7698900000000002</v>
      </c>
      <c r="B3726" s="5">
        <f t="shared" si="290"/>
        <v>3</v>
      </c>
      <c r="C3726" s="6">
        <f t="shared" si="291"/>
        <v>0.76989000000000019</v>
      </c>
      <c r="D3726" s="7">
        <v>25.395</v>
      </c>
      <c r="E3726" s="7">
        <v>26.87</v>
      </c>
      <c r="F3726" s="7">
        <v>26.277069999999998</v>
      </c>
      <c r="G3726" s="7">
        <v>26.38</v>
      </c>
      <c r="H3726" s="7">
        <v>26.405000000000001</v>
      </c>
      <c r="K3726" s="9">
        <f t="shared" si="292"/>
        <v>26.87</v>
      </c>
      <c r="L3726" s="9">
        <f t="shared" si="293"/>
        <v>25.395</v>
      </c>
      <c r="M3726" s="9">
        <f t="shared" si="294"/>
        <v>1.4750000000000014</v>
      </c>
    </row>
    <row r="3727" spans="1:13" x14ac:dyDescent="0.2">
      <c r="A3727" s="5">
        <v>3.7706400000000002</v>
      </c>
      <c r="B3727" s="5">
        <f t="shared" si="290"/>
        <v>3</v>
      </c>
      <c r="C3727" s="6">
        <f t="shared" si="291"/>
        <v>0.77064000000000021</v>
      </c>
      <c r="D3727" s="7">
        <v>25.22</v>
      </c>
      <c r="E3727" s="7">
        <v>26.98</v>
      </c>
      <c r="F3727" s="7">
        <v>26.24053</v>
      </c>
      <c r="G3727" s="7">
        <v>26.295000000000002</v>
      </c>
      <c r="H3727" s="7">
        <v>26.44</v>
      </c>
      <c r="K3727" s="9">
        <f t="shared" si="292"/>
        <v>26.98</v>
      </c>
      <c r="L3727" s="9">
        <f t="shared" si="293"/>
        <v>25.22</v>
      </c>
      <c r="M3727" s="9">
        <f t="shared" si="294"/>
        <v>1.7600000000000016</v>
      </c>
    </row>
    <row r="3728" spans="1:13" x14ac:dyDescent="0.2">
      <c r="A3728" s="5">
        <v>3.7713800000000002</v>
      </c>
      <c r="B3728" s="5">
        <f t="shared" si="290"/>
        <v>3</v>
      </c>
      <c r="C3728" s="6">
        <f t="shared" si="291"/>
        <v>0.77138000000000018</v>
      </c>
      <c r="D3728" s="7">
        <v>25.195</v>
      </c>
      <c r="E3728" s="7">
        <v>26.65</v>
      </c>
      <c r="F3728" s="7">
        <v>26.231829999999999</v>
      </c>
      <c r="G3728" s="7">
        <v>26.27</v>
      </c>
      <c r="H3728" s="7">
        <v>26.565000000000001</v>
      </c>
      <c r="K3728" s="9">
        <f t="shared" si="292"/>
        <v>26.65</v>
      </c>
      <c r="L3728" s="9">
        <f t="shared" si="293"/>
        <v>25.195</v>
      </c>
      <c r="M3728" s="9">
        <f t="shared" si="294"/>
        <v>1.4549999999999983</v>
      </c>
    </row>
    <row r="3729" spans="1:13" x14ac:dyDescent="0.2">
      <c r="A3729" s="5">
        <v>3.7721300000000002</v>
      </c>
      <c r="B3729" s="5">
        <f t="shared" si="290"/>
        <v>3</v>
      </c>
      <c r="C3729" s="6">
        <f t="shared" si="291"/>
        <v>0.77213000000000021</v>
      </c>
      <c r="D3729" s="7">
        <v>25.344999999999999</v>
      </c>
      <c r="E3729" s="7">
        <v>26.675000000000001</v>
      </c>
      <c r="F3729" s="7">
        <v>26.280860000000001</v>
      </c>
      <c r="G3729" s="7">
        <v>26.33</v>
      </c>
      <c r="H3729" s="7">
        <v>26.43</v>
      </c>
      <c r="K3729" s="9">
        <f t="shared" si="292"/>
        <v>26.675000000000001</v>
      </c>
      <c r="L3729" s="9">
        <f t="shared" si="293"/>
        <v>25.344999999999999</v>
      </c>
      <c r="M3729" s="9">
        <f t="shared" si="294"/>
        <v>1.3300000000000018</v>
      </c>
    </row>
    <row r="3730" spans="1:13" x14ac:dyDescent="0.2">
      <c r="A3730" s="5">
        <v>3.7728700000000002</v>
      </c>
      <c r="B3730" s="5">
        <f t="shared" si="290"/>
        <v>3</v>
      </c>
      <c r="C3730" s="6">
        <f t="shared" si="291"/>
        <v>0.77287000000000017</v>
      </c>
      <c r="D3730" s="7">
        <v>25.285</v>
      </c>
      <c r="E3730" s="7">
        <v>26.82</v>
      </c>
      <c r="F3730" s="7">
        <v>26.271450000000002</v>
      </c>
      <c r="G3730" s="7">
        <v>26.355</v>
      </c>
      <c r="H3730" s="7">
        <v>26.515000000000001</v>
      </c>
      <c r="K3730" s="9">
        <f t="shared" si="292"/>
        <v>26.82</v>
      </c>
      <c r="L3730" s="9">
        <f t="shared" si="293"/>
        <v>25.285</v>
      </c>
      <c r="M3730" s="9">
        <f t="shared" si="294"/>
        <v>1.5350000000000001</v>
      </c>
    </row>
    <row r="3731" spans="1:13" x14ac:dyDescent="0.2">
      <c r="A3731" s="5">
        <v>3.7736100000000001</v>
      </c>
      <c r="B3731" s="5">
        <f t="shared" si="290"/>
        <v>3</v>
      </c>
      <c r="C3731" s="6">
        <f t="shared" si="291"/>
        <v>0.77361000000000013</v>
      </c>
      <c r="D3731" s="7">
        <v>25.295000000000002</v>
      </c>
      <c r="E3731" s="7">
        <v>26.734999999999999</v>
      </c>
      <c r="F3731" s="7">
        <v>26.247499999999999</v>
      </c>
      <c r="G3731" s="7">
        <v>26.26</v>
      </c>
      <c r="H3731" s="7">
        <v>26.49</v>
      </c>
      <c r="K3731" s="9">
        <f t="shared" si="292"/>
        <v>26.734999999999999</v>
      </c>
      <c r="L3731" s="9">
        <f t="shared" si="293"/>
        <v>25.295000000000002</v>
      </c>
      <c r="M3731" s="9">
        <f t="shared" si="294"/>
        <v>1.4399999999999977</v>
      </c>
    </row>
    <row r="3732" spans="1:13" x14ac:dyDescent="0.2">
      <c r="A3732" s="5">
        <v>3.7743600000000002</v>
      </c>
      <c r="B3732" s="5">
        <f t="shared" si="290"/>
        <v>3</v>
      </c>
      <c r="C3732" s="6">
        <f t="shared" si="291"/>
        <v>0.77436000000000016</v>
      </c>
      <c r="D3732" s="7">
        <v>25.22</v>
      </c>
      <c r="E3732" s="7">
        <v>26.6</v>
      </c>
      <c r="F3732" s="7">
        <v>26.195029999999999</v>
      </c>
      <c r="G3732" s="7">
        <v>26.344999999999999</v>
      </c>
      <c r="H3732" s="7">
        <v>26.414999999999999</v>
      </c>
      <c r="K3732" s="9">
        <f t="shared" si="292"/>
        <v>26.6</v>
      </c>
      <c r="L3732" s="9">
        <f t="shared" si="293"/>
        <v>25.22</v>
      </c>
      <c r="M3732" s="9">
        <f t="shared" si="294"/>
        <v>1.3800000000000026</v>
      </c>
    </row>
    <row r="3733" spans="1:13" x14ac:dyDescent="0.2">
      <c r="A3733" s="5">
        <v>3.7751000000000001</v>
      </c>
      <c r="B3733" s="5">
        <f t="shared" si="290"/>
        <v>3</v>
      </c>
      <c r="C3733" s="6">
        <f t="shared" si="291"/>
        <v>0.77510000000000012</v>
      </c>
      <c r="D3733" s="7">
        <v>25.125</v>
      </c>
      <c r="E3733" s="7">
        <v>26.675000000000001</v>
      </c>
      <c r="F3733" s="7">
        <v>26.1783</v>
      </c>
      <c r="G3733" s="7">
        <v>26.295000000000002</v>
      </c>
      <c r="H3733" s="7">
        <v>26.37</v>
      </c>
      <c r="K3733" s="9">
        <f t="shared" si="292"/>
        <v>26.675000000000001</v>
      </c>
      <c r="L3733" s="9">
        <f t="shared" si="293"/>
        <v>25.125</v>
      </c>
      <c r="M3733" s="9">
        <f t="shared" si="294"/>
        <v>1.5500000000000007</v>
      </c>
    </row>
    <row r="3734" spans="1:13" x14ac:dyDescent="0.2">
      <c r="A3734" s="5">
        <v>3.7758400000000001</v>
      </c>
      <c r="B3734" s="5">
        <f t="shared" si="290"/>
        <v>3</v>
      </c>
      <c r="C3734" s="6">
        <f t="shared" si="291"/>
        <v>0.77584000000000009</v>
      </c>
      <c r="D3734" s="7">
        <v>25.11</v>
      </c>
      <c r="E3734" s="7">
        <v>26.844999999999999</v>
      </c>
      <c r="F3734" s="7">
        <v>26.19238</v>
      </c>
      <c r="G3734" s="7">
        <v>26.32</v>
      </c>
      <c r="H3734" s="7">
        <v>26.37</v>
      </c>
      <c r="K3734" s="9">
        <f t="shared" si="292"/>
        <v>26.844999999999999</v>
      </c>
      <c r="L3734" s="9">
        <f t="shared" si="293"/>
        <v>25.11</v>
      </c>
      <c r="M3734" s="9">
        <f t="shared" si="294"/>
        <v>1.7349999999999994</v>
      </c>
    </row>
    <row r="3735" spans="1:13" x14ac:dyDescent="0.2">
      <c r="A3735" s="5">
        <v>3.7765900000000001</v>
      </c>
      <c r="B3735" s="5">
        <f t="shared" si="290"/>
        <v>3</v>
      </c>
      <c r="C3735" s="6">
        <f t="shared" si="291"/>
        <v>0.77659000000000011</v>
      </c>
      <c r="D3735" s="7">
        <v>25.135000000000002</v>
      </c>
      <c r="E3735" s="7">
        <v>26.675000000000001</v>
      </c>
      <c r="F3735" s="7">
        <v>26.07573</v>
      </c>
      <c r="G3735" s="7">
        <v>26.125</v>
      </c>
      <c r="H3735" s="7">
        <v>26.344999999999999</v>
      </c>
      <c r="K3735" s="9">
        <f t="shared" si="292"/>
        <v>26.675000000000001</v>
      </c>
      <c r="L3735" s="9">
        <f t="shared" si="293"/>
        <v>25.135000000000002</v>
      </c>
      <c r="M3735" s="9">
        <f t="shared" si="294"/>
        <v>1.5399999999999991</v>
      </c>
    </row>
    <row r="3736" spans="1:13" x14ac:dyDescent="0.2">
      <c r="A3736" s="5">
        <v>3.7773300000000001</v>
      </c>
      <c r="B3736" s="5">
        <f t="shared" si="290"/>
        <v>3</v>
      </c>
      <c r="C3736" s="6">
        <f t="shared" si="291"/>
        <v>0.77733000000000008</v>
      </c>
      <c r="D3736" s="7">
        <v>25.184999999999999</v>
      </c>
      <c r="E3736" s="7">
        <v>26.625</v>
      </c>
      <c r="F3736" s="7">
        <v>26.199259999999999</v>
      </c>
      <c r="G3736" s="7">
        <v>26.184999999999999</v>
      </c>
      <c r="H3736" s="7">
        <v>26.565000000000001</v>
      </c>
      <c r="K3736" s="9">
        <f t="shared" si="292"/>
        <v>26.625</v>
      </c>
      <c r="L3736" s="9">
        <f t="shared" si="293"/>
        <v>25.184999999999999</v>
      </c>
      <c r="M3736" s="9">
        <f t="shared" si="294"/>
        <v>1.4400000000000013</v>
      </c>
    </row>
    <row r="3737" spans="1:13" x14ac:dyDescent="0.2">
      <c r="A3737" s="5">
        <v>3.7780800000000001</v>
      </c>
      <c r="B3737" s="5">
        <f t="shared" si="290"/>
        <v>3</v>
      </c>
      <c r="C3737" s="6">
        <f t="shared" si="291"/>
        <v>0.7780800000000001</v>
      </c>
      <c r="D3737" s="7">
        <v>25.21</v>
      </c>
      <c r="E3737" s="7">
        <v>26.54</v>
      </c>
      <c r="F3737" s="7">
        <v>26.18985</v>
      </c>
      <c r="G3737" s="7">
        <v>26.395</v>
      </c>
      <c r="H3737" s="7">
        <v>26.344999999999999</v>
      </c>
      <c r="K3737" s="9">
        <f t="shared" si="292"/>
        <v>26.54</v>
      </c>
      <c r="L3737" s="9">
        <f t="shared" si="293"/>
        <v>25.21</v>
      </c>
      <c r="M3737" s="9">
        <f t="shared" si="294"/>
        <v>1.3299999999999983</v>
      </c>
    </row>
    <row r="3738" spans="1:13" x14ac:dyDescent="0.2">
      <c r="A3738" s="5">
        <v>3.7788200000000001</v>
      </c>
      <c r="B3738" s="5">
        <f t="shared" si="290"/>
        <v>3</v>
      </c>
      <c r="C3738" s="6">
        <f t="shared" si="291"/>
        <v>0.77882000000000007</v>
      </c>
      <c r="D3738" s="7">
        <v>25.11</v>
      </c>
      <c r="E3738" s="7">
        <v>26.54</v>
      </c>
      <c r="F3738" s="7">
        <v>26.113250000000001</v>
      </c>
      <c r="G3738" s="7">
        <v>26.285</v>
      </c>
      <c r="H3738" s="7">
        <v>26.37</v>
      </c>
      <c r="K3738" s="9">
        <f t="shared" si="292"/>
        <v>26.54</v>
      </c>
      <c r="L3738" s="9">
        <f t="shared" si="293"/>
        <v>25.11</v>
      </c>
      <c r="M3738" s="9">
        <f t="shared" si="294"/>
        <v>1.4299999999999997</v>
      </c>
    </row>
    <row r="3739" spans="1:13" x14ac:dyDescent="0.2">
      <c r="A3739" s="5">
        <v>3.77956</v>
      </c>
      <c r="B3739" s="5">
        <f t="shared" si="290"/>
        <v>3</v>
      </c>
      <c r="C3739" s="6">
        <f t="shared" si="291"/>
        <v>0.77956000000000003</v>
      </c>
      <c r="D3739" s="7">
        <v>25.16</v>
      </c>
      <c r="E3739" s="7">
        <v>26.6</v>
      </c>
      <c r="F3739" s="7">
        <v>26.082370000000001</v>
      </c>
      <c r="G3739" s="7">
        <v>26.024999999999999</v>
      </c>
      <c r="H3739" s="7">
        <v>26.37</v>
      </c>
      <c r="K3739" s="9">
        <f t="shared" si="292"/>
        <v>26.6</v>
      </c>
      <c r="L3739" s="9">
        <f t="shared" si="293"/>
        <v>25.16</v>
      </c>
      <c r="M3739" s="9">
        <f t="shared" si="294"/>
        <v>1.4400000000000013</v>
      </c>
    </row>
    <row r="3740" spans="1:13" x14ac:dyDescent="0.2">
      <c r="A3740" s="5">
        <v>3.7803100000000001</v>
      </c>
      <c r="B3740" s="5">
        <f t="shared" si="290"/>
        <v>3</v>
      </c>
      <c r="C3740" s="6">
        <f t="shared" si="291"/>
        <v>0.78031000000000006</v>
      </c>
      <c r="D3740" s="7">
        <v>25.125</v>
      </c>
      <c r="E3740" s="7">
        <v>26.445</v>
      </c>
      <c r="F3740" s="7">
        <v>26.085930000000001</v>
      </c>
      <c r="G3740" s="7">
        <v>26.305</v>
      </c>
      <c r="H3740" s="7">
        <v>26.33</v>
      </c>
      <c r="K3740" s="9">
        <f t="shared" si="292"/>
        <v>26.445</v>
      </c>
      <c r="L3740" s="9">
        <f t="shared" si="293"/>
        <v>25.125</v>
      </c>
      <c r="M3740" s="9">
        <f t="shared" si="294"/>
        <v>1.3200000000000003</v>
      </c>
    </row>
    <row r="3741" spans="1:13" x14ac:dyDescent="0.2">
      <c r="A3741" s="5">
        <v>3.78105</v>
      </c>
      <c r="B3741" s="5">
        <f t="shared" si="290"/>
        <v>3</v>
      </c>
      <c r="C3741" s="6">
        <f t="shared" si="291"/>
        <v>0.78105000000000002</v>
      </c>
      <c r="D3741" s="7">
        <v>25.175000000000001</v>
      </c>
      <c r="E3741" s="7">
        <v>26.77</v>
      </c>
      <c r="F3741" s="7">
        <v>26.2027</v>
      </c>
      <c r="G3741" s="7">
        <v>26.22</v>
      </c>
      <c r="H3741" s="7">
        <v>26.355</v>
      </c>
      <c r="K3741" s="9">
        <f t="shared" si="292"/>
        <v>26.77</v>
      </c>
      <c r="L3741" s="9">
        <f t="shared" si="293"/>
        <v>25.175000000000001</v>
      </c>
      <c r="M3741" s="9">
        <f t="shared" si="294"/>
        <v>1.5949999999999989</v>
      </c>
    </row>
    <row r="3742" spans="1:13" x14ac:dyDescent="0.2">
      <c r="A3742" s="5">
        <v>3.78179</v>
      </c>
      <c r="B3742" s="5">
        <f t="shared" si="290"/>
        <v>3</v>
      </c>
      <c r="C3742" s="6">
        <f t="shared" si="291"/>
        <v>0.78178999999999998</v>
      </c>
      <c r="D3742" s="7">
        <v>25.26</v>
      </c>
      <c r="E3742" s="7">
        <v>26.75</v>
      </c>
      <c r="F3742" s="7">
        <v>26.19239</v>
      </c>
      <c r="G3742" s="7">
        <v>26.22</v>
      </c>
      <c r="H3742" s="7">
        <v>26.295000000000002</v>
      </c>
      <c r="K3742" s="9">
        <f t="shared" si="292"/>
        <v>26.75</v>
      </c>
      <c r="L3742" s="9">
        <f t="shared" si="293"/>
        <v>25.26</v>
      </c>
      <c r="M3742" s="9">
        <f t="shared" si="294"/>
        <v>1.4899999999999984</v>
      </c>
    </row>
    <row r="3743" spans="1:13" x14ac:dyDescent="0.2">
      <c r="A3743" s="5">
        <v>3.78254</v>
      </c>
      <c r="B3743" s="5">
        <f t="shared" si="290"/>
        <v>3</v>
      </c>
      <c r="C3743" s="6">
        <f t="shared" si="291"/>
        <v>0.78254000000000001</v>
      </c>
      <c r="D3743" s="7">
        <v>25.305</v>
      </c>
      <c r="E3743" s="7">
        <v>26.76</v>
      </c>
      <c r="F3743" s="7">
        <v>26.17258</v>
      </c>
      <c r="G3743" s="7">
        <v>26.16</v>
      </c>
      <c r="H3743" s="7">
        <v>26.32</v>
      </c>
      <c r="K3743" s="9">
        <f t="shared" si="292"/>
        <v>26.76</v>
      </c>
      <c r="L3743" s="9">
        <f t="shared" si="293"/>
        <v>25.305</v>
      </c>
      <c r="M3743" s="9">
        <f t="shared" si="294"/>
        <v>1.4550000000000018</v>
      </c>
    </row>
    <row r="3744" spans="1:13" x14ac:dyDescent="0.2">
      <c r="A3744" s="5">
        <v>3.78328</v>
      </c>
      <c r="B3744" s="5">
        <f t="shared" si="290"/>
        <v>3</v>
      </c>
      <c r="C3744" s="6">
        <f t="shared" si="291"/>
        <v>0.78327999999999998</v>
      </c>
      <c r="D3744" s="7">
        <v>25.295000000000002</v>
      </c>
      <c r="E3744" s="7">
        <v>26.76</v>
      </c>
      <c r="F3744" s="7">
        <v>26.16058</v>
      </c>
      <c r="G3744" s="7">
        <v>26.16</v>
      </c>
      <c r="H3744" s="7">
        <v>26.32</v>
      </c>
      <c r="K3744" s="9">
        <f t="shared" si="292"/>
        <v>26.76</v>
      </c>
      <c r="L3744" s="9">
        <f t="shared" si="293"/>
        <v>25.295000000000002</v>
      </c>
      <c r="M3744" s="9">
        <f t="shared" si="294"/>
        <v>1.4649999999999999</v>
      </c>
    </row>
    <row r="3745" spans="1:13" x14ac:dyDescent="0.2">
      <c r="A3745" s="5">
        <v>3.7840199999999999</v>
      </c>
      <c r="B3745" s="5">
        <f t="shared" si="290"/>
        <v>3</v>
      </c>
      <c r="C3745" s="6">
        <f t="shared" si="291"/>
        <v>0.78401999999999994</v>
      </c>
      <c r="D3745" s="7">
        <v>25.44</v>
      </c>
      <c r="E3745" s="7">
        <v>26.76</v>
      </c>
      <c r="F3745" s="7">
        <v>26.300270000000001</v>
      </c>
      <c r="G3745" s="7">
        <v>26.285</v>
      </c>
      <c r="H3745" s="7">
        <v>26.43</v>
      </c>
      <c r="K3745" s="9">
        <f t="shared" si="292"/>
        <v>26.76</v>
      </c>
      <c r="L3745" s="9">
        <f t="shared" si="293"/>
        <v>25.44</v>
      </c>
      <c r="M3745" s="9">
        <f t="shared" si="294"/>
        <v>1.3200000000000003</v>
      </c>
    </row>
    <row r="3746" spans="1:13" x14ac:dyDescent="0.2">
      <c r="A3746" s="5">
        <v>3.78477</v>
      </c>
      <c r="B3746" s="5">
        <f t="shared" si="290"/>
        <v>3</v>
      </c>
      <c r="C3746" s="6">
        <f t="shared" si="291"/>
        <v>0.78476999999999997</v>
      </c>
      <c r="D3746" s="7">
        <v>25.285</v>
      </c>
      <c r="E3746" s="7">
        <v>26.454999999999998</v>
      </c>
      <c r="F3746" s="7">
        <v>26.144349999999999</v>
      </c>
      <c r="G3746" s="7">
        <v>26.04</v>
      </c>
      <c r="H3746" s="7">
        <v>26.465</v>
      </c>
      <c r="K3746" s="9">
        <f t="shared" si="292"/>
        <v>26.454999999999998</v>
      </c>
      <c r="L3746" s="9">
        <f t="shared" si="293"/>
        <v>25.285</v>
      </c>
      <c r="M3746" s="9">
        <f t="shared" si="294"/>
        <v>1.1699999999999982</v>
      </c>
    </row>
    <row r="3747" spans="1:13" x14ac:dyDescent="0.2">
      <c r="A3747" s="5">
        <v>3.7855099999999999</v>
      </c>
      <c r="B3747" s="5">
        <f t="shared" si="290"/>
        <v>3</v>
      </c>
      <c r="C3747" s="6">
        <f t="shared" si="291"/>
        <v>0.78550999999999993</v>
      </c>
      <c r="D3747" s="7">
        <v>25.195</v>
      </c>
      <c r="E3747" s="7">
        <v>26.54</v>
      </c>
      <c r="F3747" s="7">
        <v>26.093520000000002</v>
      </c>
      <c r="G3747" s="7">
        <v>26.175000000000001</v>
      </c>
      <c r="H3747" s="7">
        <v>26.195</v>
      </c>
      <c r="K3747" s="9">
        <f t="shared" si="292"/>
        <v>26.54</v>
      </c>
      <c r="L3747" s="9">
        <f t="shared" si="293"/>
        <v>25.195</v>
      </c>
      <c r="M3747" s="9">
        <f t="shared" si="294"/>
        <v>1.3449999999999989</v>
      </c>
    </row>
    <row r="3748" spans="1:13" x14ac:dyDescent="0.2">
      <c r="A3748" s="5">
        <v>3.78626</v>
      </c>
      <c r="B3748" s="5">
        <f t="shared" si="290"/>
        <v>3</v>
      </c>
      <c r="C3748" s="6">
        <f t="shared" si="291"/>
        <v>0.78625999999999996</v>
      </c>
      <c r="D3748" s="7">
        <v>25.22</v>
      </c>
      <c r="E3748" s="7">
        <v>26.7</v>
      </c>
      <c r="F3748" s="7">
        <v>26.11421</v>
      </c>
      <c r="G3748" s="7">
        <v>26.1</v>
      </c>
      <c r="H3748" s="7">
        <v>26.26</v>
      </c>
      <c r="K3748" s="9">
        <f t="shared" si="292"/>
        <v>26.7</v>
      </c>
      <c r="L3748" s="9">
        <f t="shared" si="293"/>
        <v>25.22</v>
      </c>
      <c r="M3748" s="9">
        <f t="shared" si="294"/>
        <v>1.4800000000000004</v>
      </c>
    </row>
    <row r="3749" spans="1:13" x14ac:dyDescent="0.2">
      <c r="A3749" s="5">
        <v>3.7869999999999999</v>
      </c>
      <c r="B3749" s="5">
        <f t="shared" si="290"/>
        <v>3</v>
      </c>
      <c r="C3749" s="6">
        <f t="shared" si="291"/>
        <v>0.78699999999999992</v>
      </c>
      <c r="D3749" s="7">
        <v>25.26</v>
      </c>
      <c r="E3749" s="7">
        <v>26.64</v>
      </c>
      <c r="F3749" s="7">
        <v>26.144290000000002</v>
      </c>
      <c r="G3749" s="7">
        <v>26.074999999999999</v>
      </c>
      <c r="H3749" s="7">
        <v>26.33</v>
      </c>
      <c r="K3749" s="9">
        <f t="shared" si="292"/>
        <v>26.64</v>
      </c>
      <c r="L3749" s="9">
        <f t="shared" si="293"/>
        <v>25.26</v>
      </c>
      <c r="M3749" s="9">
        <f t="shared" si="294"/>
        <v>1.379999999999999</v>
      </c>
    </row>
    <row r="3750" spans="1:13" x14ac:dyDescent="0.2">
      <c r="A3750" s="5">
        <v>3.7877399999999999</v>
      </c>
      <c r="B3750" s="5">
        <f t="shared" si="290"/>
        <v>3</v>
      </c>
      <c r="C3750" s="6">
        <f t="shared" si="291"/>
        <v>0.78773999999999988</v>
      </c>
      <c r="D3750" s="7">
        <v>25.26</v>
      </c>
      <c r="E3750" s="7">
        <v>26.65</v>
      </c>
      <c r="F3750" s="7">
        <v>26.077829999999999</v>
      </c>
      <c r="G3750" s="7">
        <v>26.085000000000001</v>
      </c>
      <c r="H3750" s="7">
        <v>26.26</v>
      </c>
      <c r="K3750" s="9">
        <f t="shared" si="292"/>
        <v>26.65</v>
      </c>
      <c r="L3750" s="9">
        <f t="shared" si="293"/>
        <v>25.26</v>
      </c>
      <c r="M3750" s="9">
        <f t="shared" si="294"/>
        <v>1.389999999999997</v>
      </c>
    </row>
    <row r="3751" spans="1:13" x14ac:dyDescent="0.2">
      <c r="A3751" s="5">
        <v>3.7884899999999999</v>
      </c>
      <c r="B3751" s="5">
        <f t="shared" si="290"/>
        <v>3</v>
      </c>
      <c r="C3751" s="6">
        <f t="shared" si="291"/>
        <v>0.78848999999999991</v>
      </c>
      <c r="D3751" s="7">
        <v>25.245000000000001</v>
      </c>
      <c r="E3751" s="7">
        <v>26.6</v>
      </c>
      <c r="F3751" s="7">
        <v>26.1281</v>
      </c>
      <c r="G3751" s="7">
        <v>26.085000000000001</v>
      </c>
      <c r="H3751" s="7">
        <v>26.245000000000001</v>
      </c>
      <c r="K3751" s="9">
        <f t="shared" si="292"/>
        <v>26.6</v>
      </c>
      <c r="L3751" s="9">
        <f t="shared" si="293"/>
        <v>25.245000000000001</v>
      </c>
      <c r="M3751" s="9">
        <f t="shared" si="294"/>
        <v>1.3550000000000004</v>
      </c>
    </row>
    <row r="3752" spans="1:13" x14ac:dyDescent="0.2">
      <c r="A3752" s="5">
        <v>3.7892299999999999</v>
      </c>
      <c r="B3752" s="5">
        <f t="shared" si="290"/>
        <v>3</v>
      </c>
      <c r="C3752" s="6">
        <f t="shared" si="291"/>
        <v>0.78922999999999988</v>
      </c>
      <c r="D3752" s="7">
        <v>25.245000000000001</v>
      </c>
      <c r="E3752" s="7">
        <v>26.675000000000001</v>
      </c>
      <c r="F3752" s="7">
        <v>26.150490000000001</v>
      </c>
      <c r="G3752" s="7">
        <v>26.074999999999999</v>
      </c>
      <c r="H3752" s="7">
        <v>26.305</v>
      </c>
      <c r="K3752" s="9">
        <f t="shared" si="292"/>
        <v>26.675000000000001</v>
      </c>
      <c r="L3752" s="9">
        <f t="shared" si="293"/>
        <v>25.245000000000001</v>
      </c>
      <c r="M3752" s="9">
        <f t="shared" si="294"/>
        <v>1.4299999999999997</v>
      </c>
    </row>
    <row r="3753" spans="1:13" x14ac:dyDescent="0.2">
      <c r="A3753" s="5">
        <v>3.7899699999999998</v>
      </c>
      <c r="B3753" s="5">
        <f t="shared" si="290"/>
        <v>3</v>
      </c>
      <c r="C3753" s="6">
        <f t="shared" si="291"/>
        <v>0.78996999999999984</v>
      </c>
      <c r="D3753" s="7">
        <v>25.33</v>
      </c>
      <c r="E3753" s="7">
        <v>26.54</v>
      </c>
      <c r="F3753" s="7">
        <v>26.1221</v>
      </c>
      <c r="G3753" s="7">
        <v>26.1</v>
      </c>
      <c r="H3753" s="7">
        <v>26.355</v>
      </c>
      <c r="K3753" s="9">
        <f t="shared" si="292"/>
        <v>26.54</v>
      </c>
      <c r="L3753" s="9">
        <f t="shared" si="293"/>
        <v>25.33</v>
      </c>
      <c r="M3753" s="9">
        <f t="shared" si="294"/>
        <v>1.2100000000000009</v>
      </c>
    </row>
    <row r="3754" spans="1:13" x14ac:dyDescent="0.2">
      <c r="A3754" s="5">
        <v>3.7907199999999999</v>
      </c>
      <c r="B3754" s="5">
        <f t="shared" si="290"/>
        <v>3</v>
      </c>
      <c r="C3754" s="6">
        <f t="shared" si="291"/>
        <v>0.79071999999999987</v>
      </c>
      <c r="D3754" s="7">
        <v>25.234999999999999</v>
      </c>
      <c r="E3754" s="7">
        <v>26.614999999999998</v>
      </c>
      <c r="F3754" s="7">
        <v>26.16883</v>
      </c>
      <c r="G3754" s="7">
        <v>26.22</v>
      </c>
      <c r="H3754" s="7">
        <v>26.37</v>
      </c>
      <c r="K3754" s="9">
        <f t="shared" si="292"/>
        <v>26.614999999999998</v>
      </c>
      <c r="L3754" s="9">
        <f t="shared" si="293"/>
        <v>25.234999999999999</v>
      </c>
      <c r="M3754" s="9">
        <f t="shared" si="294"/>
        <v>1.379999999999999</v>
      </c>
    </row>
    <row r="3755" spans="1:13" x14ac:dyDescent="0.2">
      <c r="A3755" s="5">
        <v>3.7914599999999998</v>
      </c>
      <c r="B3755" s="5">
        <f t="shared" si="290"/>
        <v>3</v>
      </c>
      <c r="C3755" s="6">
        <f t="shared" si="291"/>
        <v>0.79145999999999983</v>
      </c>
      <c r="D3755" s="7">
        <v>25.27</v>
      </c>
      <c r="E3755" s="7">
        <v>26.565000000000001</v>
      </c>
      <c r="F3755" s="7">
        <v>26.13175</v>
      </c>
      <c r="G3755" s="7">
        <v>26.285</v>
      </c>
      <c r="H3755" s="7">
        <v>26.26</v>
      </c>
      <c r="K3755" s="9">
        <f t="shared" si="292"/>
        <v>26.565000000000001</v>
      </c>
      <c r="L3755" s="9">
        <f t="shared" si="293"/>
        <v>25.27</v>
      </c>
      <c r="M3755" s="9">
        <f t="shared" si="294"/>
        <v>1.2950000000000017</v>
      </c>
    </row>
    <row r="3756" spans="1:13" x14ac:dyDescent="0.2">
      <c r="A3756" s="5">
        <v>3.7922099999999999</v>
      </c>
      <c r="B3756" s="5">
        <f t="shared" si="290"/>
        <v>3</v>
      </c>
      <c r="C3756" s="6">
        <f t="shared" si="291"/>
        <v>0.79220999999999986</v>
      </c>
      <c r="D3756" s="7">
        <v>25.295000000000002</v>
      </c>
      <c r="E3756" s="7">
        <v>26.625</v>
      </c>
      <c r="F3756" s="7">
        <v>26.237159999999999</v>
      </c>
      <c r="G3756" s="7">
        <v>26.305</v>
      </c>
      <c r="H3756" s="7">
        <v>26.49</v>
      </c>
      <c r="K3756" s="9">
        <f t="shared" si="292"/>
        <v>26.625</v>
      </c>
      <c r="L3756" s="9">
        <f t="shared" si="293"/>
        <v>25.295000000000002</v>
      </c>
      <c r="M3756" s="9">
        <f t="shared" si="294"/>
        <v>1.3299999999999983</v>
      </c>
    </row>
    <row r="3757" spans="1:13" x14ac:dyDescent="0.2">
      <c r="A3757" s="5">
        <v>3.7929499999999998</v>
      </c>
      <c r="B3757" s="5">
        <f t="shared" si="290"/>
        <v>3</v>
      </c>
      <c r="C3757" s="6">
        <f t="shared" si="291"/>
        <v>0.79294999999999982</v>
      </c>
      <c r="D3757" s="7">
        <v>25.27</v>
      </c>
      <c r="E3757" s="7">
        <v>26.555</v>
      </c>
      <c r="F3757" s="7">
        <v>26.08512</v>
      </c>
      <c r="G3757" s="7">
        <v>26.175000000000001</v>
      </c>
      <c r="H3757" s="7">
        <v>26.32</v>
      </c>
      <c r="K3757" s="9">
        <f t="shared" si="292"/>
        <v>26.555</v>
      </c>
      <c r="L3757" s="9">
        <f t="shared" si="293"/>
        <v>25.27</v>
      </c>
      <c r="M3757" s="9">
        <f t="shared" si="294"/>
        <v>1.2850000000000001</v>
      </c>
    </row>
    <row r="3758" spans="1:13" x14ac:dyDescent="0.2">
      <c r="A3758" s="5">
        <v>3.7936899999999998</v>
      </c>
      <c r="B3758" s="5">
        <f t="shared" si="290"/>
        <v>3</v>
      </c>
      <c r="C3758" s="6">
        <f t="shared" si="291"/>
        <v>0.79368999999999978</v>
      </c>
      <c r="D3758" s="7">
        <v>25.26</v>
      </c>
      <c r="E3758" s="7">
        <v>26.54</v>
      </c>
      <c r="F3758" s="7">
        <v>26.16412</v>
      </c>
      <c r="G3758" s="7">
        <v>26.175000000000001</v>
      </c>
      <c r="H3758" s="7">
        <v>26.355</v>
      </c>
      <c r="K3758" s="9">
        <f t="shared" si="292"/>
        <v>26.54</v>
      </c>
      <c r="L3758" s="9">
        <f t="shared" si="293"/>
        <v>25.26</v>
      </c>
      <c r="M3758" s="9">
        <f t="shared" si="294"/>
        <v>1.2799999999999976</v>
      </c>
    </row>
    <row r="3759" spans="1:13" x14ac:dyDescent="0.2">
      <c r="A3759" s="5">
        <v>3.7944399999999998</v>
      </c>
      <c r="B3759" s="5">
        <f t="shared" si="290"/>
        <v>3</v>
      </c>
      <c r="C3759" s="6">
        <f t="shared" si="291"/>
        <v>0.79443999999999981</v>
      </c>
      <c r="D3759" s="7">
        <v>25.175000000000001</v>
      </c>
      <c r="E3759" s="7">
        <v>26.54</v>
      </c>
      <c r="F3759" s="7">
        <v>26.179929999999999</v>
      </c>
      <c r="G3759" s="7">
        <v>26.04</v>
      </c>
      <c r="H3759" s="7">
        <v>26.635000000000002</v>
      </c>
      <c r="K3759" s="9">
        <f t="shared" si="292"/>
        <v>26.54</v>
      </c>
      <c r="L3759" s="9">
        <f t="shared" si="293"/>
        <v>25.175000000000001</v>
      </c>
      <c r="M3759" s="9">
        <f t="shared" si="294"/>
        <v>1.3649999999999984</v>
      </c>
    </row>
    <row r="3760" spans="1:13" x14ac:dyDescent="0.2">
      <c r="A3760" s="5">
        <v>3.7951800000000002</v>
      </c>
      <c r="B3760" s="5">
        <f t="shared" si="290"/>
        <v>3</v>
      </c>
      <c r="C3760" s="6">
        <f t="shared" si="291"/>
        <v>0.79518000000000022</v>
      </c>
      <c r="D3760" s="7">
        <v>25.26</v>
      </c>
      <c r="E3760" s="7">
        <v>26.574999999999999</v>
      </c>
      <c r="F3760" s="7">
        <v>26.115880000000001</v>
      </c>
      <c r="G3760" s="7">
        <v>26.04</v>
      </c>
      <c r="H3760" s="7">
        <v>26.344999999999999</v>
      </c>
      <c r="K3760" s="9">
        <f t="shared" si="292"/>
        <v>26.574999999999999</v>
      </c>
      <c r="L3760" s="9">
        <f t="shared" si="293"/>
        <v>25.26</v>
      </c>
      <c r="M3760" s="9">
        <f t="shared" si="294"/>
        <v>1.3149999999999977</v>
      </c>
    </row>
    <row r="3761" spans="1:13" x14ac:dyDescent="0.2">
      <c r="A3761" s="5">
        <v>3.7959200000000002</v>
      </c>
      <c r="B3761" s="5">
        <f t="shared" si="290"/>
        <v>3</v>
      </c>
      <c r="C3761" s="6">
        <f t="shared" si="291"/>
        <v>0.79592000000000018</v>
      </c>
      <c r="D3761" s="7">
        <v>25.27</v>
      </c>
      <c r="E3761" s="7">
        <v>26.785</v>
      </c>
      <c r="F3761" s="7">
        <v>26.15438</v>
      </c>
      <c r="G3761" s="7">
        <v>26.04</v>
      </c>
      <c r="H3761" s="7">
        <v>26.305</v>
      </c>
      <c r="K3761" s="9">
        <f t="shared" si="292"/>
        <v>26.785</v>
      </c>
      <c r="L3761" s="9">
        <f t="shared" si="293"/>
        <v>25.27</v>
      </c>
      <c r="M3761" s="9">
        <f t="shared" si="294"/>
        <v>1.5150000000000006</v>
      </c>
    </row>
    <row r="3762" spans="1:13" x14ac:dyDescent="0.2">
      <c r="A3762" s="5">
        <v>3.7966700000000002</v>
      </c>
      <c r="B3762" s="5">
        <f t="shared" si="290"/>
        <v>3</v>
      </c>
      <c r="C3762" s="6">
        <f t="shared" si="291"/>
        <v>0.79667000000000021</v>
      </c>
      <c r="D3762" s="7">
        <v>25.27</v>
      </c>
      <c r="E3762" s="7">
        <v>26.734999999999999</v>
      </c>
      <c r="F3762" s="7">
        <v>26.160730000000001</v>
      </c>
      <c r="G3762" s="7">
        <v>26.065000000000001</v>
      </c>
      <c r="H3762" s="7">
        <v>26.43</v>
      </c>
      <c r="K3762" s="9">
        <f t="shared" si="292"/>
        <v>26.734999999999999</v>
      </c>
      <c r="L3762" s="9">
        <f t="shared" si="293"/>
        <v>25.27</v>
      </c>
      <c r="M3762" s="9">
        <f t="shared" si="294"/>
        <v>1.4649999999999999</v>
      </c>
    </row>
    <row r="3763" spans="1:13" x14ac:dyDescent="0.2">
      <c r="A3763" s="5">
        <v>3.7974100000000002</v>
      </c>
      <c r="B3763" s="5">
        <f t="shared" si="290"/>
        <v>3</v>
      </c>
      <c r="C3763" s="6">
        <f t="shared" si="291"/>
        <v>0.79741000000000017</v>
      </c>
      <c r="D3763" s="7">
        <v>25.175000000000001</v>
      </c>
      <c r="E3763" s="7">
        <v>26.71</v>
      </c>
      <c r="F3763" s="7">
        <v>26.130130000000001</v>
      </c>
      <c r="G3763" s="7">
        <v>26.1</v>
      </c>
      <c r="H3763" s="7">
        <v>26.355</v>
      </c>
      <c r="K3763" s="9">
        <f t="shared" si="292"/>
        <v>26.71</v>
      </c>
      <c r="L3763" s="9">
        <f t="shared" si="293"/>
        <v>25.175000000000001</v>
      </c>
      <c r="M3763" s="9">
        <f t="shared" si="294"/>
        <v>1.5350000000000001</v>
      </c>
    </row>
    <row r="3764" spans="1:13" x14ac:dyDescent="0.2">
      <c r="A3764" s="5">
        <v>3.7981600000000002</v>
      </c>
      <c r="B3764" s="5">
        <f t="shared" si="290"/>
        <v>3</v>
      </c>
      <c r="C3764" s="6">
        <f t="shared" si="291"/>
        <v>0.7981600000000002</v>
      </c>
      <c r="D3764" s="7">
        <v>25.1</v>
      </c>
      <c r="E3764" s="7">
        <v>26.65</v>
      </c>
      <c r="F3764" s="7">
        <v>26.099039999999999</v>
      </c>
      <c r="G3764" s="7">
        <v>26.04</v>
      </c>
      <c r="H3764" s="7">
        <v>26.344999999999999</v>
      </c>
      <c r="K3764" s="9">
        <f t="shared" si="292"/>
        <v>26.65</v>
      </c>
      <c r="L3764" s="9">
        <f t="shared" si="293"/>
        <v>25.1</v>
      </c>
      <c r="M3764" s="9">
        <f t="shared" si="294"/>
        <v>1.5499999999999972</v>
      </c>
    </row>
    <row r="3765" spans="1:13" x14ac:dyDescent="0.2">
      <c r="A3765" s="5">
        <v>3.7989000000000002</v>
      </c>
      <c r="B3765" s="5">
        <f t="shared" si="290"/>
        <v>3</v>
      </c>
      <c r="C3765" s="6">
        <f t="shared" si="291"/>
        <v>0.79890000000000017</v>
      </c>
      <c r="D3765" s="7">
        <v>25.04</v>
      </c>
      <c r="E3765" s="7">
        <v>26.64</v>
      </c>
      <c r="F3765" s="7">
        <v>26.14263</v>
      </c>
      <c r="G3765" s="7">
        <v>26.245000000000001</v>
      </c>
      <c r="H3765" s="7">
        <v>26.454999999999998</v>
      </c>
      <c r="K3765" s="9">
        <f t="shared" si="292"/>
        <v>26.64</v>
      </c>
      <c r="L3765" s="9">
        <f t="shared" si="293"/>
        <v>25.04</v>
      </c>
      <c r="M3765" s="9">
        <f t="shared" si="294"/>
        <v>1.6000000000000014</v>
      </c>
    </row>
    <row r="3766" spans="1:13" x14ac:dyDescent="0.2">
      <c r="A3766" s="5">
        <v>3.7996400000000001</v>
      </c>
      <c r="B3766" s="5">
        <f t="shared" si="290"/>
        <v>3</v>
      </c>
      <c r="C3766" s="6">
        <f t="shared" si="291"/>
        <v>0.79964000000000013</v>
      </c>
      <c r="D3766" s="7">
        <v>25.074999999999999</v>
      </c>
      <c r="E3766" s="7">
        <v>26.7</v>
      </c>
      <c r="F3766" s="7">
        <v>26.18572</v>
      </c>
      <c r="G3766" s="7">
        <v>26.184999999999999</v>
      </c>
      <c r="H3766" s="7">
        <v>26.5</v>
      </c>
      <c r="K3766" s="9">
        <f t="shared" si="292"/>
        <v>26.7</v>
      </c>
      <c r="L3766" s="9">
        <f t="shared" si="293"/>
        <v>25.074999999999999</v>
      </c>
      <c r="M3766" s="9">
        <f t="shared" si="294"/>
        <v>1.625</v>
      </c>
    </row>
    <row r="3767" spans="1:13" x14ac:dyDescent="0.2">
      <c r="A3767" s="5">
        <v>3.8003900000000002</v>
      </c>
      <c r="B3767" s="5">
        <f t="shared" si="290"/>
        <v>3</v>
      </c>
      <c r="C3767" s="6">
        <f t="shared" si="291"/>
        <v>0.80039000000000016</v>
      </c>
      <c r="D3767" s="7">
        <v>25.16</v>
      </c>
      <c r="E3767" s="7">
        <v>26.59</v>
      </c>
      <c r="F3767" s="7">
        <v>26.09281</v>
      </c>
      <c r="G3767" s="7">
        <v>26.085000000000001</v>
      </c>
      <c r="H3767" s="7">
        <v>26.465</v>
      </c>
      <c r="K3767" s="9">
        <f t="shared" si="292"/>
        <v>26.59</v>
      </c>
      <c r="L3767" s="9">
        <f t="shared" si="293"/>
        <v>25.16</v>
      </c>
      <c r="M3767" s="9">
        <f t="shared" si="294"/>
        <v>1.4299999999999997</v>
      </c>
    </row>
    <row r="3768" spans="1:13" x14ac:dyDescent="0.2">
      <c r="A3768" s="5">
        <v>3.8011300000000001</v>
      </c>
      <c r="B3768" s="5">
        <f t="shared" si="290"/>
        <v>3</v>
      </c>
      <c r="C3768" s="6">
        <f t="shared" si="291"/>
        <v>0.80113000000000012</v>
      </c>
      <c r="D3768" s="7">
        <v>25.11</v>
      </c>
      <c r="E3768" s="7">
        <v>26.64</v>
      </c>
      <c r="F3768" s="7">
        <v>26.13138</v>
      </c>
      <c r="G3768" s="7">
        <v>26.21</v>
      </c>
      <c r="H3768" s="7">
        <v>26.33</v>
      </c>
      <c r="K3768" s="9">
        <f t="shared" si="292"/>
        <v>26.64</v>
      </c>
      <c r="L3768" s="9">
        <f t="shared" si="293"/>
        <v>25.11</v>
      </c>
      <c r="M3768" s="9">
        <f t="shared" si="294"/>
        <v>1.5300000000000011</v>
      </c>
    </row>
    <row r="3769" spans="1:13" x14ac:dyDescent="0.2">
      <c r="A3769" s="5">
        <v>3.8018700000000001</v>
      </c>
      <c r="B3769" s="5">
        <f t="shared" si="290"/>
        <v>3</v>
      </c>
      <c r="C3769" s="6">
        <f t="shared" si="291"/>
        <v>0.80187000000000008</v>
      </c>
      <c r="D3769" s="7">
        <v>25.05</v>
      </c>
      <c r="E3769" s="7">
        <v>26.515000000000001</v>
      </c>
      <c r="F3769" s="7">
        <v>26.03819</v>
      </c>
      <c r="G3769" s="7">
        <v>26.21</v>
      </c>
      <c r="H3769" s="7">
        <v>26.26</v>
      </c>
      <c r="K3769" s="9">
        <f t="shared" si="292"/>
        <v>26.515000000000001</v>
      </c>
      <c r="L3769" s="9">
        <f t="shared" si="293"/>
        <v>25.05</v>
      </c>
      <c r="M3769" s="9">
        <f t="shared" si="294"/>
        <v>1.4649999999999999</v>
      </c>
    </row>
    <row r="3770" spans="1:13" x14ac:dyDescent="0.2">
      <c r="A3770" s="5">
        <v>3.8026200000000001</v>
      </c>
      <c r="B3770" s="5">
        <f t="shared" si="290"/>
        <v>3</v>
      </c>
      <c r="C3770" s="6">
        <f t="shared" si="291"/>
        <v>0.80262000000000011</v>
      </c>
      <c r="D3770" s="7">
        <v>25.05</v>
      </c>
      <c r="E3770" s="7">
        <v>26.59</v>
      </c>
      <c r="F3770" s="7">
        <v>26.07122</v>
      </c>
      <c r="G3770" s="7">
        <v>26.085000000000001</v>
      </c>
      <c r="H3770" s="7">
        <v>26.305</v>
      </c>
      <c r="K3770" s="9">
        <f t="shared" si="292"/>
        <v>26.59</v>
      </c>
      <c r="L3770" s="9">
        <f t="shared" si="293"/>
        <v>25.05</v>
      </c>
      <c r="M3770" s="9">
        <f t="shared" si="294"/>
        <v>1.5399999999999991</v>
      </c>
    </row>
    <row r="3771" spans="1:13" x14ac:dyDescent="0.2">
      <c r="A3771" s="5">
        <v>3.8033600000000001</v>
      </c>
      <c r="B3771" s="5">
        <f t="shared" si="290"/>
        <v>3</v>
      </c>
      <c r="C3771" s="6">
        <f t="shared" si="291"/>
        <v>0.80336000000000007</v>
      </c>
      <c r="D3771" s="7">
        <v>25.04</v>
      </c>
      <c r="E3771" s="7">
        <v>26.64</v>
      </c>
      <c r="F3771" s="7">
        <v>26.093499999999999</v>
      </c>
      <c r="G3771" s="7">
        <v>26.065000000000001</v>
      </c>
      <c r="H3771" s="7">
        <v>26.245000000000001</v>
      </c>
      <c r="K3771" s="9">
        <f t="shared" si="292"/>
        <v>26.64</v>
      </c>
      <c r="L3771" s="9">
        <f t="shared" si="293"/>
        <v>25.04</v>
      </c>
      <c r="M3771" s="9">
        <f t="shared" si="294"/>
        <v>1.6000000000000014</v>
      </c>
    </row>
    <row r="3772" spans="1:13" x14ac:dyDescent="0.2">
      <c r="A3772" s="5">
        <v>3.8041100000000001</v>
      </c>
      <c r="B3772" s="5">
        <f t="shared" si="290"/>
        <v>3</v>
      </c>
      <c r="C3772" s="6">
        <f t="shared" si="291"/>
        <v>0.8041100000000001</v>
      </c>
      <c r="D3772" s="7">
        <v>25.065000000000001</v>
      </c>
      <c r="E3772" s="7">
        <v>26.614999999999998</v>
      </c>
      <c r="F3772" s="7">
        <v>26.070039999999999</v>
      </c>
      <c r="G3772" s="7">
        <v>26.04</v>
      </c>
      <c r="H3772" s="7">
        <v>26.234999999999999</v>
      </c>
      <c r="K3772" s="9">
        <f t="shared" si="292"/>
        <v>26.614999999999998</v>
      </c>
      <c r="L3772" s="9">
        <f t="shared" si="293"/>
        <v>25.065000000000001</v>
      </c>
      <c r="M3772" s="9">
        <f t="shared" si="294"/>
        <v>1.5499999999999972</v>
      </c>
    </row>
    <row r="3773" spans="1:13" x14ac:dyDescent="0.2">
      <c r="A3773" s="5">
        <v>3.8048500000000001</v>
      </c>
      <c r="B3773" s="5">
        <f t="shared" si="290"/>
        <v>3</v>
      </c>
      <c r="C3773" s="6">
        <f t="shared" si="291"/>
        <v>0.80485000000000007</v>
      </c>
      <c r="D3773" s="7">
        <v>25.22</v>
      </c>
      <c r="E3773" s="7">
        <v>26.53</v>
      </c>
      <c r="F3773" s="7">
        <v>26.021190000000001</v>
      </c>
      <c r="G3773" s="7">
        <v>26.135000000000002</v>
      </c>
      <c r="H3773" s="7">
        <v>26.15</v>
      </c>
      <c r="K3773" s="9">
        <f t="shared" si="292"/>
        <v>26.53</v>
      </c>
      <c r="L3773" s="9">
        <f t="shared" si="293"/>
        <v>25.22</v>
      </c>
      <c r="M3773" s="9">
        <f t="shared" si="294"/>
        <v>1.3100000000000023</v>
      </c>
    </row>
    <row r="3774" spans="1:13" x14ac:dyDescent="0.2">
      <c r="A3774" s="5">
        <v>3.80559</v>
      </c>
      <c r="B3774" s="5">
        <f t="shared" si="290"/>
        <v>3</v>
      </c>
      <c r="C3774" s="6">
        <f t="shared" si="291"/>
        <v>0.80559000000000003</v>
      </c>
      <c r="D3774" s="7">
        <v>25.175000000000001</v>
      </c>
      <c r="E3774" s="7">
        <v>26.565000000000001</v>
      </c>
      <c r="F3774" s="7">
        <v>26.070620000000002</v>
      </c>
      <c r="G3774" s="7">
        <v>26.015000000000001</v>
      </c>
      <c r="H3774" s="7">
        <v>26.234999999999999</v>
      </c>
      <c r="K3774" s="9">
        <f t="shared" si="292"/>
        <v>26.565000000000001</v>
      </c>
      <c r="L3774" s="9">
        <f t="shared" si="293"/>
        <v>25.175000000000001</v>
      </c>
      <c r="M3774" s="9">
        <f t="shared" si="294"/>
        <v>1.3900000000000006</v>
      </c>
    </row>
    <row r="3775" spans="1:13" x14ac:dyDescent="0.2">
      <c r="A3775" s="5">
        <v>3.8063400000000001</v>
      </c>
      <c r="B3775" s="5">
        <f t="shared" si="290"/>
        <v>3</v>
      </c>
      <c r="C3775" s="6">
        <f t="shared" si="291"/>
        <v>0.80634000000000006</v>
      </c>
      <c r="D3775" s="7">
        <v>25.125</v>
      </c>
      <c r="E3775" s="7">
        <v>26.555</v>
      </c>
      <c r="F3775" s="7">
        <v>26.057230000000001</v>
      </c>
      <c r="G3775" s="7">
        <v>26.015000000000001</v>
      </c>
      <c r="H3775" s="7">
        <v>26.245000000000001</v>
      </c>
      <c r="K3775" s="9">
        <f t="shared" si="292"/>
        <v>26.555</v>
      </c>
      <c r="L3775" s="9">
        <f t="shared" si="293"/>
        <v>25.125</v>
      </c>
      <c r="M3775" s="9">
        <f t="shared" si="294"/>
        <v>1.4299999999999997</v>
      </c>
    </row>
    <row r="3776" spans="1:13" x14ac:dyDescent="0.2">
      <c r="A3776" s="5">
        <v>3.80708</v>
      </c>
      <c r="B3776" s="5">
        <f t="shared" si="290"/>
        <v>3</v>
      </c>
      <c r="C3776" s="6">
        <f t="shared" si="291"/>
        <v>0.80708000000000002</v>
      </c>
      <c r="D3776" s="7">
        <v>25.21</v>
      </c>
      <c r="E3776" s="7">
        <v>26.6</v>
      </c>
      <c r="F3776" s="7">
        <v>26.09177</v>
      </c>
      <c r="G3776" s="7">
        <v>26.1</v>
      </c>
      <c r="H3776" s="7">
        <v>26.26</v>
      </c>
      <c r="K3776" s="9">
        <f t="shared" si="292"/>
        <v>26.6</v>
      </c>
      <c r="L3776" s="9">
        <f t="shared" si="293"/>
        <v>25.21</v>
      </c>
      <c r="M3776" s="9">
        <f t="shared" si="294"/>
        <v>1.3900000000000006</v>
      </c>
    </row>
    <row r="3777" spans="1:13" x14ac:dyDescent="0.2">
      <c r="A3777" s="5">
        <v>3.80782</v>
      </c>
      <c r="B3777" s="5">
        <f t="shared" si="290"/>
        <v>3</v>
      </c>
      <c r="C3777" s="6">
        <f t="shared" si="291"/>
        <v>0.80781999999999998</v>
      </c>
      <c r="D3777" s="7">
        <v>25.15</v>
      </c>
      <c r="E3777" s="7">
        <v>26.795000000000002</v>
      </c>
      <c r="F3777" s="7">
        <v>26.082689999999999</v>
      </c>
      <c r="G3777" s="7">
        <v>26</v>
      </c>
      <c r="H3777" s="7">
        <v>26.38</v>
      </c>
      <c r="K3777" s="9">
        <f t="shared" si="292"/>
        <v>26.795000000000002</v>
      </c>
      <c r="L3777" s="9">
        <f t="shared" si="293"/>
        <v>25.15</v>
      </c>
      <c r="M3777" s="9">
        <f t="shared" si="294"/>
        <v>1.6450000000000031</v>
      </c>
    </row>
    <row r="3778" spans="1:13" x14ac:dyDescent="0.2">
      <c r="A3778" s="5">
        <v>3.80857</v>
      </c>
      <c r="B3778" s="5">
        <f t="shared" ref="B3778:B3841" si="295">INT(A3778)</f>
        <v>3</v>
      </c>
      <c r="C3778" s="6">
        <f t="shared" ref="C3778:C3841" si="296">A3778-B3778</f>
        <v>0.80857000000000001</v>
      </c>
      <c r="D3778" s="7">
        <v>25.184999999999999</v>
      </c>
      <c r="E3778" s="7">
        <v>26.75</v>
      </c>
      <c r="F3778" s="7">
        <v>26.137589999999999</v>
      </c>
      <c r="G3778" s="7">
        <v>26.04</v>
      </c>
      <c r="H3778" s="7">
        <v>26.305</v>
      </c>
      <c r="K3778" s="9">
        <f t="shared" ref="K3778:K3841" si="297">MAX(D3778:G3778)</f>
        <v>26.75</v>
      </c>
      <c r="L3778" s="9">
        <f t="shared" ref="L3778:L3841" si="298">MIN(D3778:G3778)</f>
        <v>25.184999999999999</v>
      </c>
      <c r="M3778" s="9">
        <f t="shared" si="294"/>
        <v>1.5650000000000013</v>
      </c>
    </row>
    <row r="3779" spans="1:13" x14ac:dyDescent="0.2">
      <c r="A3779" s="5">
        <v>3.80931</v>
      </c>
      <c r="B3779" s="5">
        <f t="shared" si="295"/>
        <v>3</v>
      </c>
      <c r="C3779" s="6">
        <f t="shared" si="296"/>
        <v>0.80930999999999997</v>
      </c>
      <c r="D3779" s="7">
        <v>25.195</v>
      </c>
      <c r="E3779" s="7">
        <v>26.6</v>
      </c>
      <c r="F3779" s="7">
        <v>26.152989999999999</v>
      </c>
      <c r="G3779" s="7">
        <v>26.175000000000001</v>
      </c>
      <c r="H3779" s="7">
        <v>26.454999999999998</v>
      </c>
      <c r="K3779" s="9">
        <f t="shared" si="297"/>
        <v>26.6</v>
      </c>
      <c r="L3779" s="9">
        <f t="shared" si="298"/>
        <v>25.195</v>
      </c>
      <c r="M3779" s="9">
        <f t="shared" ref="M3779:M3842" si="299">K3779-L3779</f>
        <v>1.4050000000000011</v>
      </c>
    </row>
    <row r="3780" spans="1:13" x14ac:dyDescent="0.2">
      <c r="A3780" s="5">
        <v>3.81006</v>
      </c>
      <c r="B3780" s="5">
        <f t="shared" si="295"/>
        <v>3</v>
      </c>
      <c r="C3780" s="6">
        <f t="shared" si="296"/>
        <v>0.81006</v>
      </c>
      <c r="D3780" s="7">
        <v>25.184999999999999</v>
      </c>
      <c r="E3780" s="7">
        <v>26.65</v>
      </c>
      <c r="F3780" s="7">
        <v>26.089680000000001</v>
      </c>
      <c r="G3780" s="7">
        <v>26.065000000000001</v>
      </c>
      <c r="H3780" s="7">
        <v>26.32</v>
      </c>
      <c r="K3780" s="9">
        <f t="shared" si="297"/>
        <v>26.65</v>
      </c>
      <c r="L3780" s="9">
        <f t="shared" si="298"/>
        <v>25.184999999999999</v>
      </c>
      <c r="M3780" s="9">
        <f t="shared" si="299"/>
        <v>1.4649999999999999</v>
      </c>
    </row>
    <row r="3781" spans="1:13" x14ac:dyDescent="0.2">
      <c r="A3781" s="5">
        <v>3.8108</v>
      </c>
      <c r="B3781" s="5">
        <f t="shared" si="295"/>
        <v>3</v>
      </c>
      <c r="C3781" s="6">
        <f t="shared" si="296"/>
        <v>0.81079999999999997</v>
      </c>
      <c r="D3781" s="7">
        <v>25.245000000000001</v>
      </c>
      <c r="E3781" s="7">
        <v>26.625</v>
      </c>
      <c r="F3781" s="7">
        <v>26.095829999999999</v>
      </c>
      <c r="G3781" s="7">
        <v>26.015000000000001</v>
      </c>
      <c r="H3781" s="7">
        <v>26.245000000000001</v>
      </c>
      <c r="K3781" s="9">
        <f t="shared" si="297"/>
        <v>26.625</v>
      </c>
      <c r="L3781" s="9">
        <f t="shared" si="298"/>
        <v>25.245000000000001</v>
      </c>
      <c r="M3781" s="9">
        <f t="shared" si="299"/>
        <v>1.379999999999999</v>
      </c>
    </row>
    <row r="3782" spans="1:13" x14ac:dyDescent="0.2">
      <c r="A3782" s="5">
        <v>3.8115399999999999</v>
      </c>
      <c r="B3782" s="5">
        <f t="shared" si="295"/>
        <v>3</v>
      </c>
      <c r="C3782" s="6">
        <f t="shared" si="296"/>
        <v>0.81153999999999993</v>
      </c>
      <c r="D3782" s="7">
        <v>25.27</v>
      </c>
      <c r="E3782" s="7">
        <v>26.59</v>
      </c>
      <c r="F3782" s="7">
        <v>26.08755</v>
      </c>
      <c r="G3782" s="7">
        <v>26.1</v>
      </c>
      <c r="H3782" s="7">
        <v>26.355</v>
      </c>
      <c r="K3782" s="9">
        <f t="shared" si="297"/>
        <v>26.59</v>
      </c>
      <c r="L3782" s="9">
        <f t="shared" si="298"/>
        <v>25.27</v>
      </c>
      <c r="M3782" s="9">
        <f t="shared" si="299"/>
        <v>1.3200000000000003</v>
      </c>
    </row>
    <row r="3783" spans="1:13" x14ac:dyDescent="0.2">
      <c r="A3783" s="5">
        <v>3.81229</v>
      </c>
      <c r="B3783" s="5">
        <f t="shared" si="295"/>
        <v>3</v>
      </c>
      <c r="C3783" s="6">
        <f t="shared" si="296"/>
        <v>0.81228999999999996</v>
      </c>
      <c r="D3783" s="7">
        <v>25.38</v>
      </c>
      <c r="E3783" s="7">
        <v>26.6</v>
      </c>
      <c r="F3783" s="7">
        <v>26.221170000000001</v>
      </c>
      <c r="G3783" s="7">
        <v>26.285</v>
      </c>
      <c r="H3783" s="7">
        <v>26.33</v>
      </c>
      <c r="K3783" s="9">
        <f t="shared" si="297"/>
        <v>26.6</v>
      </c>
      <c r="L3783" s="9">
        <f t="shared" si="298"/>
        <v>25.38</v>
      </c>
      <c r="M3783" s="9">
        <f t="shared" si="299"/>
        <v>1.2200000000000024</v>
      </c>
    </row>
    <row r="3784" spans="1:13" x14ac:dyDescent="0.2">
      <c r="A3784" s="5">
        <v>3.8130299999999999</v>
      </c>
      <c r="B3784" s="5">
        <f t="shared" si="295"/>
        <v>3</v>
      </c>
      <c r="C3784" s="6">
        <f t="shared" si="296"/>
        <v>0.81302999999999992</v>
      </c>
      <c r="D3784" s="7">
        <v>25.344999999999999</v>
      </c>
      <c r="E3784" s="7">
        <v>26.59</v>
      </c>
      <c r="F3784" s="7">
        <v>26.13494</v>
      </c>
      <c r="G3784" s="7">
        <v>26.285</v>
      </c>
      <c r="H3784" s="7">
        <v>26.295000000000002</v>
      </c>
      <c r="K3784" s="9">
        <f t="shared" si="297"/>
        <v>26.59</v>
      </c>
      <c r="L3784" s="9">
        <f t="shared" si="298"/>
        <v>25.344999999999999</v>
      </c>
      <c r="M3784" s="9">
        <f t="shared" si="299"/>
        <v>1.245000000000001</v>
      </c>
    </row>
    <row r="3785" spans="1:13" x14ac:dyDescent="0.2">
      <c r="A3785" s="5">
        <v>3.8137699999999999</v>
      </c>
      <c r="B3785" s="5">
        <f t="shared" si="295"/>
        <v>3</v>
      </c>
      <c r="C3785" s="6">
        <f t="shared" si="296"/>
        <v>0.81376999999999988</v>
      </c>
      <c r="D3785" s="7">
        <v>25.295000000000002</v>
      </c>
      <c r="E3785" s="7">
        <v>26.71</v>
      </c>
      <c r="F3785" s="7">
        <v>26.13841</v>
      </c>
      <c r="G3785" s="7">
        <v>26.04</v>
      </c>
      <c r="H3785" s="7">
        <v>26.295000000000002</v>
      </c>
      <c r="K3785" s="9">
        <f t="shared" si="297"/>
        <v>26.71</v>
      </c>
      <c r="L3785" s="9">
        <f t="shared" si="298"/>
        <v>25.295000000000002</v>
      </c>
      <c r="M3785" s="9">
        <f t="shared" si="299"/>
        <v>1.4149999999999991</v>
      </c>
    </row>
    <row r="3786" spans="1:13" x14ac:dyDescent="0.2">
      <c r="A3786" s="5">
        <v>3.8145199999999999</v>
      </c>
      <c r="B3786" s="5">
        <f t="shared" si="295"/>
        <v>3</v>
      </c>
      <c r="C3786" s="6">
        <f t="shared" si="296"/>
        <v>0.81451999999999991</v>
      </c>
      <c r="D3786" s="7">
        <v>25.37</v>
      </c>
      <c r="E3786" s="7">
        <v>26.675000000000001</v>
      </c>
      <c r="F3786" s="7">
        <v>26.14584</v>
      </c>
      <c r="G3786" s="7">
        <v>26.184999999999999</v>
      </c>
      <c r="H3786" s="7">
        <v>26.32</v>
      </c>
      <c r="K3786" s="9">
        <f t="shared" si="297"/>
        <v>26.675000000000001</v>
      </c>
      <c r="L3786" s="9">
        <f t="shared" si="298"/>
        <v>25.37</v>
      </c>
      <c r="M3786" s="9">
        <f t="shared" si="299"/>
        <v>1.3049999999999997</v>
      </c>
    </row>
    <row r="3787" spans="1:13" x14ac:dyDescent="0.2">
      <c r="A3787" s="5">
        <v>3.8152599999999999</v>
      </c>
      <c r="B3787" s="5">
        <f t="shared" si="295"/>
        <v>3</v>
      </c>
      <c r="C3787" s="6">
        <f t="shared" si="296"/>
        <v>0.81525999999999987</v>
      </c>
      <c r="D3787" s="7">
        <v>25.38</v>
      </c>
      <c r="E3787" s="7">
        <v>26.77</v>
      </c>
      <c r="F3787" s="7">
        <v>26.239229999999999</v>
      </c>
      <c r="G3787" s="7">
        <v>26.135000000000002</v>
      </c>
      <c r="H3787" s="7">
        <v>26.355</v>
      </c>
      <c r="K3787" s="9">
        <f t="shared" si="297"/>
        <v>26.77</v>
      </c>
      <c r="L3787" s="9">
        <f t="shared" si="298"/>
        <v>25.38</v>
      </c>
      <c r="M3787" s="9">
        <f t="shared" si="299"/>
        <v>1.3900000000000006</v>
      </c>
    </row>
    <row r="3788" spans="1:13" x14ac:dyDescent="0.2">
      <c r="A3788" s="5">
        <v>3.8159999999999998</v>
      </c>
      <c r="B3788" s="5">
        <f t="shared" si="295"/>
        <v>3</v>
      </c>
      <c r="C3788" s="6">
        <f t="shared" si="296"/>
        <v>0.81599999999999984</v>
      </c>
      <c r="D3788" s="7">
        <v>25.305</v>
      </c>
      <c r="E3788" s="7">
        <v>26.7</v>
      </c>
      <c r="F3788" s="7">
        <v>26.198789999999999</v>
      </c>
      <c r="G3788" s="7">
        <v>26.285</v>
      </c>
      <c r="H3788" s="7">
        <v>26.38</v>
      </c>
      <c r="K3788" s="9">
        <f t="shared" si="297"/>
        <v>26.7</v>
      </c>
      <c r="L3788" s="9">
        <f t="shared" si="298"/>
        <v>25.305</v>
      </c>
      <c r="M3788" s="9">
        <f t="shared" si="299"/>
        <v>1.3949999999999996</v>
      </c>
    </row>
    <row r="3789" spans="1:13" x14ac:dyDescent="0.2">
      <c r="A3789" s="5">
        <v>3.8167499999999999</v>
      </c>
      <c r="B3789" s="5">
        <f t="shared" si="295"/>
        <v>3</v>
      </c>
      <c r="C3789" s="6">
        <f t="shared" si="296"/>
        <v>0.81674999999999986</v>
      </c>
      <c r="D3789" s="7">
        <v>25.32</v>
      </c>
      <c r="E3789" s="7">
        <v>26.64</v>
      </c>
      <c r="F3789" s="7">
        <v>26.178609999999999</v>
      </c>
      <c r="G3789" s="7">
        <v>26.195</v>
      </c>
      <c r="H3789" s="7">
        <v>26.195</v>
      </c>
      <c r="K3789" s="9">
        <f t="shared" si="297"/>
        <v>26.64</v>
      </c>
      <c r="L3789" s="9">
        <f t="shared" si="298"/>
        <v>25.32</v>
      </c>
      <c r="M3789" s="9">
        <f t="shared" si="299"/>
        <v>1.3200000000000003</v>
      </c>
    </row>
    <row r="3790" spans="1:13" x14ac:dyDescent="0.2">
      <c r="A3790" s="5">
        <v>3.8174899999999998</v>
      </c>
      <c r="B3790" s="5">
        <f t="shared" si="295"/>
        <v>3</v>
      </c>
      <c r="C3790" s="6">
        <f t="shared" si="296"/>
        <v>0.81748999999999983</v>
      </c>
      <c r="D3790" s="7">
        <v>25.37</v>
      </c>
      <c r="E3790" s="7">
        <v>26.675000000000001</v>
      </c>
      <c r="F3790" s="7">
        <v>26.20026</v>
      </c>
      <c r="G3790" s="7">
        <v>26.295000000000002</v>
      </c>
      <c r="H3790" s="7">
        <v>26.344999999999999</v>
      </c>
      <c r="K3790" s="9">
        <f t="shared" si="297"/>
        <v>26.675000000000001</v>
      </c>
      <c r="L3790" s="9">
        <f t="shared" si="298"/>
        <v>25.37</v>
      </c>
      <c r="M3790" s="9">
        <f t="shared" si="299"/>
        <v>1.3049999999999997</v>
      </c>
    </row>
    <row r="3791" spans="1:13" x14ac:dyDescent="0.2">
      <c r="A3791" s="5">
        <v>3.8182399999999999</v>
      </c>
      <c r="B3791" s="5">
        <f t="shared" si="295"/>
        <v>3</v>
      </c>
      <c r="C3791" s="6">
        <f t="shared" si="296"/>
        <v>0.81823999999999986</v>
      </c>
      <c r="D3791" s="7">
        <v>25.414999999999999</v>
      </c>
      <c r="E3791" s="7">
        <v>26.7</v>
      </c>
      <c r="F3791" s="7">
        <v>26.191490000000002</v>
      </c>
      <c r="G3791" s="7">
        <v>26.184999999999999</v>
      </c>
      <c r="H3791" s="7">
        <v>26.355</v>
      </c>
      <c r="K3791" s="9">
        <f t="shared" si="297"/>
        <v>26.7</v>
      </c>
      <c r="L3791" s="9">
        <f t="shared" si="298"/>
        <v>25.414999999999999</v>
      </c>
      <c r="M3791" s="9">
        <f t="shared" si="299"/>
        <v>1.2850000000000001</v>
      </c>
    </row>
    <row r="3792" spans="1:13" x14ac:dyDescent="0.2">
      <c r="A3792" s="5">
        <v>3.8189799999999998</v>
      </c>
      <c r="B3792" s="5">
        <f t="shared" si="295"/>
        <v>3</v>
      </c>
      <c r="C3792" s="6">
        <f t="shared" si="296"/>
        <v>0.81897999999999982</v>
      </c>
      <c r="D3792" s="7">
        <v>25.414999999999999</v>
      </c>
      <c r="E3792" s="7">
        <v>26.66</v>
      </c>
      <c r="F3792" s="7">
        <v>26.152259999999998</v>
      </c>
      <c r="G3792" s="7">
        <v>26.184999999999999</v>
      </c>
      <c r="H3792" s="7">
        <v>26.27</v>
      </c>
      <c r="K3792" s="9">
        <f t="shared" si="297"/>
        <v>26.66</v>
      </c>
      <c r="L3792" s="9">
        <f t="shared" si="298"/>
        <v>25.414999999999999</v>
      </c>
      <c r="M3792" s="9">
        <f t="shared" si="299"/>
        <v>1.245000000000001</v>
      </c>
    </row>
    <row r="3793" spans="1:13" x14ac:dyDescent="0.2">
      <c r="A3793" s="5">
        <v>3.8197199999999998</v>
      </c>
      <c r="B3793" s="5">
        <f t="shared" si="295"/>
        <v>3</v>
      </c>
      <c r="C3793" s="6">
        <f t="shared" si="296"/>
        <v>0.81971999999999978</v>
      </c>
      <c r="D3793" s="7">
        <v>25.37</v>
      </c>
      <c r="E3793" s="7">
        <v>26.785</v>
      </c>
      <c r="F3793" s="7">
        <v>26.322399999999998</v>
      </c>
      <c r="G3793" s="7">
        <v>26.295000000000002</v>
      </c>
      <c r="H3793" s="7">
        <v>26.515000000000001</v>
      </c>
      <c r="K3793" s="9">
        <f t="shared" si="297"/>
        <v>26.785</v>
      </c>
      <c r="L3793" s="9">
        <f t="shared" si="298"/>
        <v>25.37</v>
      </c>
      <c r="M3793" s="9">
        <f t="shared" si="299"/>
        <v>1.4149999999999991</v>
      </c>
    </row>
    <row r="3794" spans="1:13" x14ac:dyDescent="0.2">
      <c r="A3794" s="5">
        <v>3.8204699999999998</v>
      </c>
      <c r="B3794" s="5">
        <f t="shared" si="295"/>
        <v>3</v>
      </c>
      <c r="C3794" s="6">
        <f t="shared" si="296"/>
        <v>0.82046999999999981</v>
      </c>
      <c r="D3794" s="7">
        <v>25.355</v>
      </c>
      <c r="E3794" s="7">
        <v>26.7</v>
      </c>
      <c r="F3794" s="7">
        <v>26.220800000000001</v>
      </c>
      <c r="G3794" s="7">
        <v>26.16</v>
      </c>
      <c r="H3794" s="7">
        <v>26.454999999999998</v>
      </c>
      <c r="K3794" s="9">
        <f t="shared" si="297"/>
        <v>26.7</v>
      </c>
      <c r="L3794" s="9">
        <f t="shared" si="298"/>
        <v>25.355</v>
      </c>
      <c r="M3794" s="9">
        <f t="shared" si="299"/>
        <v>1.3449999999999989</v>
      </c>
    </row>
    <row r="3795" spans="1:13" x14ac:dyDescent="0.2">
      <c r="A3795" s="5">
        <v>3.8212100000000002</v>
      </c>
      <c r="B3795" s="5">
        <f t="shared" si="295"/>
        <v>3</v>
      </c>
      <c r="C3795" s="6">
        <f t="shared" si="296"/>
        <v>0.82121000000000022</v>
      </c>
      <c r="D3795" s="7">
        <v>25.32</v>
      </c>
      <c r="E3795" s="7">
        <v>26.684999999999999</v>
      </c>
      <c r="F3795" s="7">
        <v>26.20459</v>
      </c>
      <c r="G3795" s="7">
        <v>26.175000000000001</v>
      </c>
      <c r="H3795" s="7">
        <v>26.37</v>
      </c>
      <c r="K3795" s="9">
        <f t="shared" si="297"/>
        <v>26.684999999999999</v>
      </c>
      <c r="L3795" s="9">
        <f t="shared" si="298"/>
        <v>25.32</v>
      </c>
      <c r="M3795" s="9">
        <f t="shared" si="299"/>
        <v>1.3649999999999984</v>
      </c>
    </row>
    <row r="3796" spans="1:13" x14ac:dyDescent="0.2">
      <c r="A3796" s="5">
        <v>3.8219500000000002</v>
      </c>
      <c r="B3796" s="5">
        <f t="shared" si="295"/>
        <v>3</v>
      </c>
      <c r="C3796" s="6">
        <f t="shared" si="296"/>
        <v>0.82195000000000018</v>
      </c>
      <c r="D3796" s="7">
        <v>25.33</v>
      </c>
      <c r="E3796" s="7">
        <v>26.734999999999999</v>
      </c>
      <c r="F3796" s="7">
        <v>26.22034</v>
      </c>
      <c r="G3796" s="7">
        <v>26.15</v>
      </c>
      <c r="H3796" s="7">
        <v>26.32</v>
      </c>
      <c r="K3796" s="9">
        <f t="shared" si="297"/>
        <v>26.734999999999999</v>
      </c>
      <c r="L3796" s="9">
        <f t="shared" si="298"/>
        <v>25.33</v>
      </c>
      <c r="M3796" s="9">
        <f t="shared" si="299"/>
        <v>1.4050000000000011</v>
      </c>
    </row>
    <row r="3797" spans="1:13" x14ac:dyDescent="0.2">
      <c r="A3797" s="5">
        <v>3.8227000000000002</v>
      </c>
      <c r="B3797" s="5">
        <f t="shared" si="295"/>
        <v>3</v>
      </c>
      <c r="C3797" s="6">
        <f t="shared" si="296"/>
        <v>0.82270000000000021</v>
      </c>
      <c r="D3797" s="7">
        <v>25.344999999999999</v>
      </c>
      <c r="E3797" s="7">
        <v>26.77</v>
      </c>
      <c r="F3797" s="7">
        <v>26.237729999999999</v>
      </c>
      <c r="G3797" s="7">
        <v>26.22</v>
      </c>
      <c r="H3797" s="7">
        <v>26.32</v>
      </c>
      <c r="K3797" s="9">
        <f t="shared" si="297"/>
        <v>26.77</v>
      </c>
      <c r="L3797" s="9">
        <f t="shared" si="298"/>
        <v>25.344999999999999</v>
      </c>
      <c r="M3797" s="9">
        <f t="shared" si="299"/>
        <v>1.4250000000000007</v>
      </c>
    </row>
    <row r="3798" spans="1:13" x14ac:dyDescent="0.2">
      <c r="A3798" s="5">
        <v>3.8234400000000002</v>
      </c>
      <c r="B3798" s="5">
        <f t="shared" si="295"/>
        <v>3</v>
      </c>
      <c r="C3798" s="6">
        <f t="shared" si="296"/>
        <v>0.82344000000000017</v>
      </c>
      <c r="D3798" s="7">
        <v>25.355</v>
      </c>
      <c r="E3798" s="7">
        <v>26.75</v>
      </c>
      <c r="F3798" s="7">
        <v>26.237909999999999</v>
      </c>
      <c r="G3798" s="7">
        <v>26.184999999999999</v>
      </c>
      <c r="H3798" s="7">
        <v>26.39</v>
      </c>
      <c r="K3798" s="9">
        <f t="shared" si="297"/>
        <v>26.75</v>
      </c>
      <c r="L3798" s="9">
        <f t="shared" si="298"/>
        <v>25.355</v>
      </c>
      <c r="M3798" s="9">
        <f t="shared" si="299"/>
        <v>1.3949999999999996</v>
      </c>
    </row>
    <row r="3799" spans="1:13" x14ac:dyDescent="0.2">
      <c r="A3799" s="5">
        <v>3.8241900000000002</v>
      </c>
      <c r="B3799" s="5">
        <f t="shared" si="295"/>
        <v>3</v>
      </c>
      <c r="C3799" s="6">
        <f t="shared" si="296"/>
        <v>0.8241900000000002</v>
      </c>
      <c r="D3799" s="7">
        <v>25.38</v>
      </c>
      <c r="E3799" s="7">
        <v>26.82</v>
      </c>
      <c r="F3799" s="7">
        <v>26.26247</v>
      </c>
      <c r="G3799" s="7">
        <v>26.295000000000002</v>
      </c>
      <c r="H3799" s="7">
        <v>26.44</v>
      </c>
      <c r="K3799" s="9">
        <f t="shared" si="297"/>
        <v>26.82</v>
      </c>
      <c r="L3799" s="9">
        <f t="shared" si="298"/>
        <v>25.38</v>
      </c>
      <c r="M3799" s="9">
        <f t="shared" si="299"/>
        <v>1.4400000000000013</v>
      </c>
    </row>
    <row r="3800" spans="1:13" x14ac:dyDescent="0.2">
      <c r="A3800" s="5">
        <v>3.8249300000000002</v>
      </c>
      <c r="B3800" s="5">
        <f t="shared" si="295"/>
        <v>3</v>
      </c>
      <c r="C3800" s="6">
        <f t="shared" si="296"/>
        <v>0.82493000000000016</v>
      </c>
      <c r="D3800" s="7">
        <v>25.32</v>
      </c>
      <c r="E3800" s="7">
        <v>26.785</v>
      </c>
      <c r="F3800" s="7">
        <v>26.189640000000001</v>
      </c>
      <c r="G3800" s="7">
        <v>26.305</v>
      </c>
      <c r="H3800" s="7">
        <v>26.32</v>
      </c>
      <c r="K3800" s="9">
        <f t="shared" si="297"/>
        <v>26.785</v>
      </c>
      <c r="L3800" s="9">
        <f t="shared" si="298"/>
        <v>25.32</v>
      </c>
      <c r="M3800" s="9">
        <f t="shared" si="299"/>
        <v>1.4649999999999999</v>
      </c>
    </row>
    <row r="3801" spans="1:13" x14ac:dyDescent="0.2">
      <c r="A3801" s="5">
        <v>3.8256700000000001</v>
      </c>
      <c r="B3801" s="5">
        <f t="shared" si="295"/>
        <v>3</v>
      </c>
      <c r="C3801" s="6">
        <f t="shared" si="296"/>
        <v>0.82567000000000013</v>
      </c>
      <c r="D3801" s="7">
        <v>25.285</v>
      </c>
      <c r="E3801" s="7">
        <v>26.87</v>
      </c>
      <c r="F3801" s="7">
        <v>26.298690000000001</v>
      </c>
      <c r="G3801" s="7">
        <v>26.295000000000002</v>
      </c>
      <c r="H3801" s="7">
        <v>26.44</v>
      </c>
      <c r="K3801" s="9">
        <f t="shared" si="297"/>
        <v>26.87</v>
      </c>
      <c r="L3801" s="9">
        <f t="shared" si="298"/>
        <v>25.285</v>
      </c>
      <c r="M3801" s="9">
        <f t="shared" si="299"/>
        <v>1.5850000000000009</v>
      </c>
    </row>
    <row r="3802" spans="1:13" x14ac:dyDescent="0.2">
      <c r="A3802" s="5">
        <v>3.8264200000000002</v>
      </c>
      <c r="B3802" s="5">
        <f t="shared" si="295"/>
        <v>3</v>
      </c>
      <c r="C3802" s="6">
        <f t="shared" si="296"/>
        <v>0.82642000000000015</v>
      </c>
      <c r="D3802" s="7">
        <v>25.33</v>
      </c>
      <c r="E3802" s="7">
        <v>26.7</v>
      </c>
      <c r="F3802" s="7">
        <v>26.23537</v>
      </c>
      <c r="G3802" s="7">
        <v>26.305</v>
      </c>
      <c r="H3802" s="7">
        <v>26.234999999999999</v>
      </c>
      <c r="K3802" s="9">
        <f t="shared" si="297"/>
        <v>26.7</v>
      </c>
      <c r="L3802" s="9">
        <f t="shared" si="298"/>
        <v>25.33</v>
      </c>
      <c r="M3802" s="9">
        <f t="shared" si="299"/>
        <v>1.370000000000001</v>
      </c>
    </row>
    <row r="3803" spans="1:13" x14ac:dyDescent="0.2">
      <c r="A3803" s="5">
        <v>3.8271600000000001</v>
      </c>
      <c r="B3803" s="5">
        <f t="shared" si="295"/>
        <v>3</v>
      </c>
      <c r="C3803" s="6">
        <f t="shared" si="296"/>
        <v>0.82716000000000012</v>
      </c>
      <c r="D3803" s="7">
        <v>25.32</v>
      </c>
      <c r="E3803" s="7">
        <v>26.77</v>
      </c>
      <c r="F3803" s="7">
        <v>26.195260000000001</v>
      </c>
      <c r="G3803" s="7">
        <v>26.234999999999999</v>
      </c>
      <c r="H3803" s="7">
        <v>26.245000000000001</v>
      </c>
      <c r="K3803" s="9">
        <f t="shared" si="297"/>
        <v>26.77</v>
      </c>
      <c r="L3803" s="9">
        <f t="shared" si="298"/>
        <v>25.32</v>
      </c>
      <c r="M3803" s="9">
        <f t="shared" si="299"/>
        <v>1.4499999999999993</v>
      </c>
    </row>
    <row r="3804" spans="1:13" x14ac:dyDescent="0.2">
      <c r="A3804" s="5">
        <v>3.8279000000000001</v>
      </c>
      <c r="B3804" s="5">
        <f t="shared" si="295"/>
        <v>3</v>
      </c>
      <c r="C3804" s="6">
        <f t="shared" si="296"/>
        <v>0.82790000000000008</v>
      </c>
      <c r="D3804" s="7">
        <v>25.37</v>
      </c>
      <c r="E3804" s="7">
        <v>26.77</v>
      </c>
      <c r="F3804" s="7">
        <v>26.185739999999999</v>
      </c>
      <c r="G3804" s="7">
        <v>26.184999999999999</v>
      </c>
      <c r="H3804" s="7">
        <v>26.344999999999999</v>
      </c>
      <c r="K3804" s="9">
        <f t="shared" si="297"/>
        <v>26.77</v>
      </c>
      <c r="L3804" s="9">
        <f t="shared" si="298"/>
        <v>25.37</v>
      </c>
      <c r="M3804" s="9">
        <f t="shared" si="299"/>
        <v>1.3999999999999986</v>
      </c>
    </row>
    <row r="3805" spans="1:13" x14ac:dyDescent="0.2">
      <c r="A3805" s="5">
        <v>3.8286500000000001</v>
      </c>
      <c r="B3805" s="5">
        <f t="shared" si="295"/>
        <v>3</v>
      </c>
      <c r="C3805" s="6">
        <f t="shared" si="296"/>
        <v>0.82865000000000011</v>
      </c>
      <c r="D3805" s="7">
        <v>25.465</v>
      </c>
      <c r="E3805" s="7">
        <v>26.75</v>
      </c>
      <c r="F3805" s="7">
        <v>26.220369999999999</v>
      </c>
      <c r="G3805" s="7">
        <v>26.22</v>
      </c>
      <c r="H3805" s="7">
        <v>26.44</v>
      </c>
      <c r="K3805" s="9">
        <f t="shared" si="297"/>
        <v>26.75</v>
      </c>
      <c r="L3805" s="9">
        <f t="shared" si="298"/>
        <v>25.465</v>
      </c>
      <c r="M3805" s="9">
        <f t="shared" si="299"/>
        <v>1.2850000000000001</v>
      </c>
    </row>
    <row r="3806" spans="1:13" x14ac:dyDescent="0.2">
      <c r="A3806" s="5">
        <v>3.8293900000000001</v>
      </c>
      <c r="B3806" s="5">
        <f t="shared" si="295"/>
        <v>3</v>
      </c>
      <c r="C3806" s="6">
        <f t="shared" si="296"/>
        <v>0.82939000000000007</v>
      </c>
      <c r="D3806" s="7">
        <v>25.414999999999999</v>
      </c>
      <c r="E3806" s="7">
        <v>26.76</v>
      </c>
      <c r="F3806" s="7">
        <v>26.230160000000001</v>
      </c>
      <c r="G3806" s="7">
        <v>26.33</v>
      </c>
      <c r="H3806" s="7">
        <v>26.28</v>
      </c>
      <c r="K3806" s="9">
        <f t="shared" si="297"/>
        <v>26.76</v>
      </c>
      <c r="L3806" s="9">
        <f t="shared" si="298"/>
        <v>25.414999999999999</v>
      </c>
      <c r="M3806" s="9">
        <f t="shared" si="299"/>
        <v>1.3450000000000024</v>
      </c>
    </row>
    <row r="3807" spans="1:13" x14ac:dyDescent="0.2">
      <c r="A3807" s="5">
        <v>3.8301400000000001</v>
      </c>
      <c r="B3807" s="5">
        <f t="shared" si="295"/>
        <v>3</v>
      </c>
      <c r="C3807" s="6">
        <f t="shared" si="296"/>
        <v>0.8301400000000001</v>
      </c>
      <c r="D3807" s="7">
        <v>25.355</v>
      </c>
      <c r="E3807" s="7">
        <v>26.684999999999999</v>
      </c>
      <c r="F3807" s="7">
        <v>26.12228</v>
      </c>
      <c r="G3807" s="7">
        <v>26.1</v>
      </c>
      <c r="H3807" s="7">
        <v>26.344999999999999</v>
      </c>
      <c r="K3807" s="9">
        <f t="shared" si="297"/>
        <v>26.684999999999999</v>
      </c>
      <c r="L3807" s="9">
        <f t="shared" si="298"/>
        <v>25.355</v>
      </c>
      <c r="M3807" s="9">
        <f t="shared" si="299"/>
        <v>1.3299999999999983</v>
      </c>
    </row>
    <row r="3808" spans="1:13" x14ac:dyDescent="0.2">
      <c r="A3808" s="5">
        <v>3.8308800000000001</v>
      </c>
      <c r="B3808" s="5">
        <f t="shared" si="295"/>
        <v>3</v>
      </c>
      <c r="C3808" s="6">
        <f t="shared" si="296"/>
        <v>0.83088000000000006</v>
      </c>
      <c r="D3808" s="7">
        <v>25.32</v>
      </c>
      <c r="E3808" s="7">
        <v>26.66</v>
      </c>
      <c r="F3808" s="7">
        <v>26.173850000000002</v>
      </c>
      <c r="G3808" s="7">
        <v>26.16</v>
      </c>
      <c r="H3808" s="7">
        <v>26.245000000000001</v>
      </c>
      <c r="K3808" s="9">
        <f t="shared" si="297"/>
        <v>26.66</v>
      </c>
      <c r="L3808" s="9">
        <f t="shared" si="298"/>
        <v>25.32</v>
      </c>
      <c r="M3808" s="9">
        <f t="shared" si="299"/>
        <v>1.3399999999999999</v>
      </c>
    </row>
    <row r="3809" spans="1:13" x14ac:dyDescent="0.2">
      <c r="A3809" s="5">
        <v>3.83162</v>
      </c>
      <c r="B3809" s="5">
        <f t="shared" si="295"/>
        <v>3</v>
      </c>
      <c r="C3809" s="6">
        <f t="shared" si="296"/>
        <v>0.83162000000000003</v>
      </c>
      <c r="D3809" s="7">
        <v>25.32</v>
      </c>
      <c r="E3809" s="7">
        <v>26.795000000000002</v>
      </c>
      <c r="F3809" s="7">
        <v>26.214009999999998</v>
      </c>
      <c r="G3809" s="7">
        <v>26.285</v>
      </c>
      <c r="H3809" s="7">
        <v>26.245000000000001</v>
      </c>
      <c r="K3809" s="9">
        <f t="shared" si="297"/>
        <v>26.795000000000002</v>
      </c>
      <c r="L3809" s="9">
        <f t="shared" si="298"/>
        <v>25.32</v>
      </c>
      <c r="M3809" s="9">
        <f t="shared" si="299"/>
        <v>1.4750000000000014</v>
      </c>
    </row>
    <row r="3810" spans="1:13" x14ac:dyDescent="0.2">
      <c r="A3810" s="5">
        <v>3.8323700000000001</v>
      </c>
      <c r="B3810" s="5">
        <f t="shared" si="295"/>
        <v>3</v>
      </c>
      <c r="C3810" s="6">
        <f t="shared" si="296"/>
        <v>0.83237000000000005</v>
      </c>
      <c r="D3810" s="7">
        <v>25.295000000000002</v>
      </c>
      <c r="E3810" s="7">
        <v>26.77</v>
      </c>
      <c r="F3810" s="7">
        <v>26.197310000000002</v>
      </c>
      <c r="G3810" s="7">
        <v>26.245000000000001</v>
      </c>
      <c r="H3810" s="7">
        <v>26.295000000000002</v>
      </c>
      <c r="K3810" s="9">
        <f t="shared" si="297"/>
        <v>26.77</v>
      </c>
      <c r="L3810" s="9">
        <f t="shared" si="298"/>
        <v>25.295000000000002</v>
      </c>
      <c r="M3810" s="9">
        <f t="shared" si="299"/>
        <v>1.4749999999999979</v>
      </c>
    </row>
    <row r="3811" spans="1:13" x14ac:dyDescent="0.2">
      <c r="A3811" s="5">
        <v>3.83311</v>
      </c>
      <c r="B3811" s="5">
        <f t="shared" si="295"/>
        <v>3</v>
      </c>
      <c r="C3811" s="6">
        <f t="shared" si="296"/>
        <v>0.83311000000000002</v>
      </c>
      <c r="D3811" s="7">
        <v>25.195</v>
      </c>
      <c r="E3811" s="7">
        <v>26.71</v>
      </c>
      <c r="F3811" s="7">
        <v>26.209810000000001</v>
      </c>
      <c r="G3811" s="7">
        <v>26.405000000000001</v>
      </c>
      <c r="H3811" s="7">
        <v>26.475000000000001</v>
      </c>
      <c r="K3811" s="9">
        <f t="shared" si="297"/>
        <v>26.71</v>
      </c>
      <c r="L3811" s="9">
        <f t="shared" si="298"/>
        <v>25.195</v>
      </c>
      <c r="M3811" s="9">
        <f t="shared" si="299"/>
        <v>1.5150000000000006</v>
      </c>
    </row>
    <row r="3812" spans="1:13" x14ac:dyDescent="0.2">
      <c r="A3812" s="5">
        <v>3.83385</v>
      </c>
      <c r="B3812" s="5">
        <f t="shared" si="295"/>
        <v>3</v>
      </c>
      <c r="C3812" s="6">
        <f t="shared" si="296"/>
        <v>0.83384999999999998</v>
      </c>
      <c r="D3812" s="7">
        <v>25.184999999999999</v>
      </c>
      <c r="E3812" s="7">
        <v>26.66</v>
      </c>
      <c r="F3812" s="7">
        <v>26.07084</v>
      </c>
      <c r="G3812" s="7">
        <v>26.04</v>
      </c>
      <c r="H3812" s="7">
        <v>26.27</v>
      </c>
      <c r="K3812" s="9">
        <f t="shared" si="297"/>
        <v>26.66</v>
      </c>
      <c r="L3812" s="9">
        <f t="shared" si="298"/>
        <v>25.184999999999999</v>
      </c>
      <c r="M3812" s="9">
        <f t="shared" si="299"/>
        <v>1.4750000000000014</v>
      </c>
    </row>
    <row r="3813" spans="1:13" x14ac:dyDescent="0.2">
      <c r="A3813" s="5">
        <v>3.8346</v>
      </c>
      <c r="B3813" s="5">
        <f t="shared" si="295"/>
        <v>3</v>
      </c>
      <c r="C3813" s="6">
        <f t="shared" si="296"/>
        <v>0.83460000000000001</v>
      </c>
      <c r="D3813" s="7">
        <v>25.245000000000001</v>
      </c>
      <c r="E3813" s="7">
        <v>26.66</v>
      </c>
      <c r="F3813" s="7">
        <v>26.150040000000001</v>
      </c>
      <c r="G3813" s="7">
        <v>26.11</v>
      </c>
      <c r="H3813" s="7">
        <v>26.245000000000001</v>
      </c>
      <c r="K3813" s="9">
        <f t="shared" si="297"/>
        <v>26.66</v>
      </c>
      <c r="L3813" s="9">
        <f t="shared" si="298"/>
        <v>25.245000000000001</v>
      </c>
      <c r="M3813" s="9">
        <f t="shared" si="299"/>
        <v>1.4149999999999991</v>
      </c>
    </row>
    <row r="3814" spans="1:13" x14ac:dyDescent="0.2">
      <c r="A3814" s="5">
        <v>3.83534</v>
      </c>
      <c r="B3814" s="5">
        <f t="shared" si="295"/>
        <v>3</v>
      </c>
      <c r="C3814" s="6">
        <f t="shared" si="296"/>
        <v>0.83533999999999997</v>
      </c>
      <c r="D3814" s="7">
        <v>25.344999999999999</v>
      </c>
      <c r="E3814" s="7">
        <v>26.77</v>
      </c>
      <c r="F3814" s="7">
        <v>26.23068</v>
      </c>
      <c r="G3814" s="7">
        <v>26.285</v>
      </c>
      <c r="H3814" s="7">
        <v>26.184999999999999</v>
      </c>
      <c r="K3814" s="9">
        <f t="shared" si="297"/>
        <v>26.77</v>
      </c>
      <c r="L3814" s="9">
        <f t="shared" si="298"/>
        <v>25.344999999999999</v>
      </c>
      <c r="M3814" s="9">
        <f t="shared" si="299"/>
        <v>1.4250000000000007</v>
      </c>
    </row>
    <row r="3815" spans="1:13" x14ac:dyDescent="0.2">
      <c r="A3815" s="5">
        <v>3.83609</v>
      </c>
      <c r="B3815" s="5">
        <f t="shared" si="295"/>
        <v>3</v>
      </c>
      <c r="C3815" s="6">
        <f t="shared" si="296"/>
        <v>0.83609</v>
      </c>
      <c r="D3815" s="7">
        <v>25.395</v>
      </c>
      <c r="E3815" s="7">
        <v>26.725000000000001</v>
      </c>
      <c r="F3815" s="7">
        <v>26.17484</v>
      </c>
      <c r="G3815" s="7">
        <v>26.22</v>
      </c>
      <c r="H3815" s="7">
        <v>26.21</v>
      </c>
      <c r="K3815" s="9">
        <f t="shared" si="297"/>
        <v>26.725000000000001</v>
      </c>
      <c r="L3815" s="9">
        <f t="shared" si="298"/>
        <v>25.395</v>
      </c>
      <c r="M3815" s="9">
        <f t="shared" si="299"/>
        <v>1.3300000000000018</v>
      </c>
    </row>
    <row r="3816" spans="1:13" x14ac:dyDescent="0.2">
      <c r="A3816" s="5">
        <v>3.83683</v>
      </c>
      <c r="B3816" s="5">
        <f t="shared" si="295"/>
        <v>3</v>
      </c>
      <c r="C3816" s="6">
        <f t="shared" si="296"/>
        <v>0.83682999999999996</v>
      </c>
      <c r="D3816" s="7">
        <v>25.414999999999999</v>
      </c>
      <c r="E3816" s="7">
        <v>26.795000000000002</v>
      </c>
      <c r="F3816" s="7">
        <v>26.237760000000002</v>
      </c>
      <c r="G3816" s="7">
        <v>26.21</v>
      </c>
      <c r="H3816" s="7">
        <v>26.27</v>
      </c>
      <c r="K3816" s="9">
        <f t="shared" si="297"/>
        <v>26.795000000000002</v>
      </c>
      <c r="L3816" s="9">
        <f t="shared" si="298"/>
        <v>25.414999999999999</v>
      </c>
      <c r="M3816" s="9">
        <f t="shared" si="299"/>
        <v>1.3800000000000026</v>
      </c>
    </row>
    <row r="3817" spans="1:13" x14ac:dyDescent="0.2">
      <c r="A3817" s="5">
        <v>3.8375699999999999</v>
      </c>
      <c r="B3817" s="5">
        <f t="shared" si="295"/>
        <v>3</v>
      </c>
      <c r="C3817" s="6">
        <f t="shared" si="296"/>
        <v>0.83756999999999993</v>
      </c>
      <c r="D3817" s="7">
        <v>25.405000000000001</v>
      </c>
      <c r="E3817" s="7">
        <v>26.81</v>
      </c>
      <c r="F3817" s="7">
        <v>26.301780000000001</v>
      </c>
      <c r="G3817" s="7">
        <v>26.355</v>
      </c>
      <c r="H3817" s="7">
        <v>26.27</v>
      </c>
      <c r="K3817" s="9">
        <f t="shared" si="297"/>
        <v>26.81</v>
      </c>
      <c r="L3817" s="9">
        <f t="shared" si="298"/>
        <v>25.405000000000001</v>
      </c>
      <c r="M3817" s="9">
        <f t="shared" si="299"/>
        <v>1.4049999999999976</v>
      </c>
    </row>
    <row r="3818" spans="1:13" x14ac:dyDescent="0.2">
      <c r="A3818" s="5">
        <v>3.83832</v>
      </c>
      <c r="B3818" s="5">
        <f t="shared" si="295"/>
        <v>3</v>
      </c>
      <c r="C3818" s="6">
        <f t="shared" si="296"/>
        <v>0.83831999999999995</v>
      </c>
      <c r="D3818" s="7">
        <v>25.405000000000001</v>
      </c>
      <c r="E3818" s="7">
        <v>26.75</v>
      </c>
      <c r="F3818" s="7">
        <v>26.198229999999999</v>
      </c>
      <c r="G3818" s="7">
        <v>26.234999999999999</v>
      </c>
      <c r="H3818" s="7">
        <v>26.295000000000002</v>
      </c>
      <c r="K3818" s="9">
        <f t="shared" si="297"/>
        <v>26.75</v>
      </c>
      <c r="L3818" s="9">
        <f t="shared" si="298"/>
        <v>25.405000000000001</v>
      </c>
      <c r="M3818" s="9">
        <f t="shared" si="299"/>
        <v>1.3449999999999989</v>
      </c>
    </row>
    <row r="3819" spans="1:13" x14ac:dyDescent="0.2">
      <c r="A3819" s="5">
        <v>3.8390599999999999</v>
      </c>
      <c r="B3819" s="5">
        <f t="shared" si="295"/>
        <v>3</v>
      </c>
      <c r="C3819" s="6">
        <f t="shared" si="296"/>
        <v>0.83905999999999992</v>
      </c>
      <c r="D3819" s="7">
        <v>25.405000000000001</v>
      </c>
      <c r="E3819" s="7">
        <v>26.75</v>
      </c>
      <c r="F3819" s="7">
        <v>26.192080000000001</v>
      </c>
      <c r="G3819" s="7">
        <v>26.135000000000002</v>
      </c>
      <c r="H3819" s="7">
        <v>26.22</v>
      </c>
      <c r="K3819" s="9">
        <f t="shared" si="297"/>
        <v>26.75</v>
      </c>
      <c r="L3819" s="9">
        <f t="shared" si="298"/>
        <v>25.405000000000001</v>
      </c>
      <c r="M3819" s="9">
        <f t="shared" si="299"/>
        <v>1.3449999999999989</v>
      </c>
    </row>
    <row r="3820" spans="1:13" x14ac:dyDescent="0.2">
      <c r="A3820" s="5">
        <v>3.8397999999999999</v>
      </c>
      <c r="B3820" s="5">
        <f t="shared" si="295"/>
        <v>3</v>
      </c>
      <c r="C3820" s="6">
        <f t="shared" si="296"/>
        <v>0.83979999999999988</v>
      </c>
      <c r="D3820" s="7">
        <v>25.48</v>
      </c>
      <c r="E3820" s="7">
        <v>26.76</v>
      </c>
      <c r="F3820" s="7">
        <v>26.259160000000001</v>
      </c>
      <c r="G3820" s="7">
        <v>26.32</v>
      </c>
      <c r="H3820" s="7">
        <v>26.21</v>
      </c>
      <c r="K3820" s="9">
        <f t="shared" si="297"/>
        <v>26.76</v>
      </c>
      <c r="L3820" s="9">
        <f t="shared" si="298"/>
        <v>25.48</v>
      </c>
      <c r="M3820" s="9">
        <f t="shared" si="299"/>
        <v>1.2800000000000011</v>
      </c>
    </row>
    <row r="3821" spans="1:13" x14ac:dyDescent="0.2">
      <c r="A3821" s="5">
        <v>3.8405499999999999</v>
      </c>
      <c r="B3821" s="5">
        <f t="shared" si="295"/>
        <v>3</v>
      </c>
      <c r="C3821" s="6">
        <f t="shared" si="296"/>
        <v>0.84054999999999991</v>
      </c>
      <c r="D3821" s="7">
        <v>25.454999999999998</v>
      </c>
      <c r="E3821" s="7">
        <v>26.77</v>
      </c>
      <c r="F3821" s="7">
        <v>26.202279999999998</v>
      </c>
      <c r="G3821" s="7">
        <v>26.27</v>
      </c>
      <c r="H3821" s="7">
        <v>26.195</v>
      </c>
      <c r="K3821" s="9">
        <f t="shared" si="297"/>
        <v>26.77</v>
      </c>
      <c r="L3821" s="9">
        <f t="shared" si="298"/>
        <v>25.454999999999998</v>
      </c>
      <c r="M3821" s="9">
        <f t="shared" si="299"/>
        <v>1.3150000000000013</v>
      </c>
    </row>
    <row r="3822" spans="1:13" x14ac:dyDescent="0.2">
      <c r="A3822" s="5">
        <v>3.8412899999999999</v>
      </c>
      <c r="B3822" s="5">
        <f t="shared" si="295"/>
        <v>3</v>
      </c>
      <c r="C3822" s="6">
        <f t="shared" si="296"/>
        <v>0.84128999999999987</v>
      </c>
      <c r="D3822" s="7">
        <v>25.465</v>
      </c>
      <c r="E3822" s="7">
        <v>26.75</v>
      </c>
      <c r="F3822" s="7">
        <v>26.185749999999999</v>
      </c>
      <c r="G3822" s="7">
        <v>26.15</v>
      </c>
      <c r="H3822" s="7">
        <v>26.184999999999999</v>
      </c>
      <c r="K3822" s="9">
        <f t="shared" si="297"/>
        <v>26.75</v>
      </c>
      <c r="L3822" s="9">
        <f t="shared" si="298"/>
        <v>25.465</v>
      </c>
      <c r="M3822" s="9">
        <f t="shared" si="299"/>
        <v>1.2850000000000001</v>
      </c>
    </row>
    <row r="3823" spans="1:13" x14ac:dyDescent="0.2">
      <c r="A3823" s="5">
        <v>3.8420299999999998</v>
      </c>
      <c r="B3823" s="5">
        <f t="shared" si="295"/>
        <v>3</v>
      </c>
      <c r="C3823" s="6">
        <f t="shared" si="296"/>
        <v>0.84202999999999983</v>
      </c>
      <c r="D3823" s="7">
        <v>25.5</v>
      </c>
      <c r="E3823" s="7">
        <v>26.75</v>
      </c>
      <c r="F3823" s="7">
        <v>26.230180000000001</v>
      </c>
      <c r="G3823" s="7">
        <v>26.245000000000001</v>
      </c>
      <c r="H3823" s="7">
        <v>26.15</v>
      </c>
      <c r="K3823" s="9">
        <f t="shared" si="297"/>
        <v>26.75</v>
      </c>
      <c r="L3823" s="9">
        <f t="shared" si="298"/>
        <v>25.5</v>
      </c>
      <c r="M3823" s="9">
        <f t="shared" si="299"/>
        <v>1.25</v>
      </c>
    </row>
    <row r="3824" spans="1:13" x14ac:dyDescent="0.2">
      <c r="A3824" s="5">
        <v>3.8427799999999999</v>
      </c>
      <c r="B3824" s="5">
        <f t="shared" si="295"/>
        <v>3</v>
      </c>
      <c r="C3824" s="6">
        <f t="shared" si="296"/>
        <v>0.84277999999999986</v>
      </c>
      <c r="D3824" s="7">
        <v>25.5</v>
      </c>
      <c r="E3824" s="7">
        <v>26.81</v>
      </c>
      <c r="F3824" s="7">
        <v>26.249130000000001</v>
      </c>
      <c r="G3824" s="7">
        <v>26.195</v>
      </c>
      <c r="H3824" s="7">
        <v>26.27</v>
      </c>
      <c r="K3824" s="9">
        <f t="shared" si="297"/>
        <v>26.81</v>
      </c>
      <c r="L3824" s="9">
        <f t="shared" si="298"/>
        <v>25.5</v>
      </c>
      <c r="M3824" s="9">
        <f t="shared" si="299"/>
        <v>1.3099999999999987</v>
      </c>
    </row>
    <row r="3825" spans="1:13" x14ac:dyDescent="0.2">
      <c r="A3825" s="5">
        <v>3.8435199999999998</v>
      </c>
      <c r="B3825" s="5">
        <f t="shared" si="295"/>
        <v>3</v>
      </c>
      <c r="C3825" s="6">
        <f t="shared" si="296"/>
        <v>0.84351999999999983</v>
      </c>
      <c r="D3825" s="7">
        <v>25.38</v>
      </c>
      <c r="E3825" s="7">
        <v>26.75</v>
      </c>
      <c r="F3825" s="7">
        <v>26.21884</v>
      </c>
      <c r="G3825" s="7">
        <v>26.38</v>
      </c>
      <c r="H3825" s="7">
        <v>26.21</v>
      </c>
      <c r="K3825" s="9">
        <f t="shared" si="297"/>
        <v>26.75</v>
      </c>
      <c r="L3825" s="9">
        <f t="shared" si="298"/>
        <v>25.38</v>
      </c>
      <c r="M3825" s="9">
        <f t="shared" si="299"/>
        <v>1.370000000000001</v>
      </c>
    </row>
    <row r="3826" spans="1:13" x14ac:dyDescent="0.2">
      <c r="A3826" s="5">
        <v>3.8442699999999999</v>
      </c>
      <c r="B3826" s="5">
        <f t="shared" si="295"/>
        <v>3</v>
      </c>
      <c r="C3826" s="6">
        <f t="shared" si="296"/>
        <v>0.84426999999999985</v>
      </c>
      <c r="D3826" s="7">
        <v>25.454999999999998</v>
      </c>
      <c r="E3826" s="7">
        <v>26.725000000000001</v>
      </c>
      <c r="F3826" s="7">
        <v>26.27589</v>
      </c>
      <c r="G3826" s="7">
        <v>26.414999999999999</v>
      </c>
      <c r="H3826" s="7">
        <v>26.22</v>
      </c>
      <c r="K3826" s="9">
        <f t="shared" si="297"/>
        <v>26.725000000000001</v>
      </c>
      <c r="L3826" s="9">
        <f t="shared" si="298"/>
        <v>25.454999999999998</v>
      </c>
      <c r="M3826" s="9">
        <f t="shared" si="299"/>
        <v>1.2700000000000031</v>
      </c>
    </row>
    <row r="3827" spans="1:13" x14ac:dyDescent="0.2">
      <c r="A3827" s="5">
        <v>3.8450099999999998</v>
      </c>
      <c r="B3827" s="5">
        <f t="shared" si="295"/>
        <v>3</v>
      </c>
      <c r="C3827" s="6">
        <f t="shared" si="296"/>
        <v>0.84500999999999982</v>
      </c>
      <c r="D3827" s="7">
        <v>25.405000000000001</v>
      </c>
      <c r="E3827" s="7">
        <v>26.71</v>
      </c>
      <c r="F3827" s="7">
        <v>26.153949999999998</v>
      </c>
      <c r="G3827" s="7">
        <v>26.285</v>
      </c>
      <c r="H3827" s="7">
        <v>26.195</v>
      </c>
      <c r="K3827" s="9">
        <f t="shared" si="297"/>
        <v>26.71</v>
      </c>
      <c r="L3827" s="9">
        <f t="shared" si="298"/>
        <v>25.405000000000001</v>
      </c>
      <c r="M3827" s="9">
        <f t="shared" si="299"/>
        <v>1.3049999999999997</v>
      </c>
    </row>
    <row r="3828" spans="1:13" x14ac:dyDescent="0.2">
      <c r="A3828" s="5">
        <v>3.8457499999999998</v>
      </c>
      <c r="B3828" s="5">
        <f t="shared" si="295"/>
        <v>3</v>
      </c>
      <c r="C3828" s="6">
        <f t="shared" si="296"/>
        <v>0.84574999999999978</v>
      </c>
      <c r="D3828" s="7">
        <v>25.405000000000001</v>
      </c>
      <c r="E3828" s="7">
        <v>26.795000000000002</v>
      </c>
      <c r="F3828" s="7">
        <v>26.22438</v>
      </c>
      <c r="G3828" s="7">
        <v>26.33</v>
      </c>
      <c r="H3828" s="7">
        <v>26.27</v>
      </c>
      <c r="K3828" s="9">
        <f t="shared" si="297"/>
        <v>26.795000000000002</v>
      </c>
      <c r="L3828" s="9">
        <f t="shared" si="298"/>
        <v>25.405000000000001</v>
      </c>
      <c r="M3828" s="9">
        <f t="shared" si="299"/>
        <v>1.3900000000000006</v>
      </c>
    </row>
    <row r="3829" spans="1:13" x14ac:dyDescent="0.2">
      <c r="A3829" s="5">
        <v>3.8464999999999998</v>
      </c>
      <c r="B3829" s="5">
        <f t="shared" si="295"/>
        <v>3</v>
      </c>
      <c r="C3829" s="6">
        <f t="shared" si="296"/>
        <v>0.84649999999999981</v>
      </c>
      <c r="D3829" s="7">
        <v>25.454999999999998</v>
      </c>
      <c r="E3829" s="7">
        <v>26.77</v>
      </c>
      <c r="F3829" s="7">
        <v>26.269490000000001</v>
      </c>
      <c r="G3829" s="7">
        <v>26.38</v>
      </c>
      <c r="H3829" s="7">
        <v>26.245000000000001</v>
      </c>
      <c r="K3829" s="9">
        <f t="shared" si="297"/>
        <v>26.77</v>
      </c>
      <c r="L3829" s="9">
        <f t="shared" si="298"/>
        <v>25.454999999999998</v>
      </c>
      <c r="M3829" s="9">
        <f t="shared" si="299"/>
        <v>1.3150000000000013</v>
      </c>
    </row>
    <row r="3830" spans="1:13" x14ac:dyDescent="0.2">
      <c r="A3830" s="5">
        <v>3.8472400000000002</v>
      </c>
      <c r="B3830" s="5">
        <f t="shared" si="295"/>
        <v>3</v>
      </c>
      <c r="C3830" s="6">
        <f t="shared" si="296"/>
        <v>0.84724000000000022</v>
      </c>
      <c r="D3830" s="7">
        <v>25.49</v>
      </c>
      <c r="E3830" s="7">
        <v>26.734999999999999</v>
      </c>
      <c r="F3830" s="7">
        <v>26.287459999999999</v>
      </c>
      <c r="G3830" s="7">
        <v>26.305</v>
      </c>
      <c r="H3830" s="7">
        <v>26.245000000000001</v>
      </c>
      <c r="K3830" s="9">
        <f t="shared" si="297"/>
        <v>26.734999999999999</v>
      </c>
      <c r="L3830" s="9">
        <f t="shared" si="298"/>
        <v>25.49</v>
      </c>
      <c r="M3830" s="9">
        <f t="shared" si="299"/>
        <v>1.245000000000001</v>
      </c>
    </row>
    <row r="3831" spans="1:13" x14ac:dyDescent="0.2">
      <c r="A3831" s="5">
        <v>3.8479800000000002</v>
      </c>
      <c r="B3831" s="5">
        <f t="shared" si="295"/>
        <v>3</v>
      </c>
      <c r="C3831" s="6">
        <f t="shared" si="296"/>
        <v>0.84798000000000018</v>
      </c>
      <c r="D3831" s="7">
        <v>25.38</v>
      </c>
      <c r="E3831" s="7">
        <v>26.76</v>
      </c>
      <c r="F3831" s="7">
        <v>26.24755</v>
      </c>
      <c r="G3831" s="7">
        <v>26.27</v>
      </c>
      <c r="H3831" s="7">
        <v>26.26</v>
      </c>
      <c r="K3831" s="9">
        <f t="shared" si="297"/>
        <v>26.76</v>
      </c>
      <c r="L3831" s="9">
        <f t="shared" si="298"/>
        <v>25.38</v>
      </c>
      <c r="M3831" s="9">
        <f t="shared" si="299"/>
        <v>1.3800000000000026</v>
      </c>
    </row>
    <row r="3832" spans="1:13" x14ac:dyDescent="0.2">
      <c r="A3832" s="5">
        <v>3.8487300000000002</v>
      </c>
      <c r="B3832" s="5">
        <f t="shared" si="295"/>
        <v>3</v>
      </c>
      <c r="C3832" s="6">
        <f t="shared" si="296"/>
        <v>0.84873000000000021</v>
      </c>
      <c r="D3832" s="7">
        <v>25.48</v>
      </c>
      <c r="E3832" s="7">
        <v>26.86</v>
      </c>
      <c r="F3832" s="7">
        <v>26.333690000000001</v>
      </c>
      <c r="G3832" s="7">
        <v>26.32</v>
      </c>
      <c r="H3832" s="7">
        <v>26.28</v>
      </c>
      <c r="K3832" s="9">
        <f t="shared" si="297"/>
        <v>26.86</v>
      </c>
      <c r="L3832" s="9">
        <f t="shared" si="298"/>
        <v>25.48</v>
      </c>
      <c r="M3832" s="9">
        <f t="shared" si="299"/>
        <v>1.379999999999999</v>
      </c>
    </row>
    <row r="3833" spans="1:13" x14ac:dyDescent="0.2">
      <c r="A3833" s="5">
        <v>3.8494700000000002</v>
      </c>
      <c r="B3833" s="5">
        <f t="shared" si="295"/>
        <v>3</v>
      </c>
      <c r="C3833" s="6">
        <f t="shared" si="296"/>
        <v>0.84947000000000017</v>
      </c>
      <c r="D3833" s="7">
        <v>25.465</v>
      </c>
      <c r="E3833" s="7">
        <v>26.785</v>
      </c>
      <c r="F3833" s="7">
        <v>26.296620000000001</v>
      </c>
      <c r="G3833" s="7">
        <v>26.344999999999999</v>
      </c>
      <c r="H3833" s="7">
        <v>26.295000000000002</v>
      </c>
      <c r="K3833" s="9">
        <f t="shared" si="297"/>
        <v>26.785</v>
      </c>
      <c r="L3833" s="9">
        <f t="shared" si="298"/>
        <v>25.465</v>
      </c>
      <c r="M3833" s="9">
        <f t="shared" si="299"/>
        <v>1.3200000000000003</v>
      </c>
    </row>
    <row r="3834" spans="1:13" x14ac:dyDescent="0.2">
      <c r="A3834" s="5">
        <v>3.8502200000000002</v>
      </c>
      <c r="B3834" s="5">
        <f t="shared" si="295"/>
        <v>3</v>
      </c>
      <c r="C3834" s="6">
        <f t="shared" si="296"/>
        <v>0.8502200000000002</v>
      </c>
      <c r="D3834" s="7">
        <v>25.295000000000002</v>
      </c>
      <c r="E3834" s="7">
        <v>26.77</v>
      </c>
      <c r="F3834" s="7">
        <v>26.148779999999999</v>
      </c>
      <c r="G3834" s="7">
        <v>26.175000000000001</v>
      </c>
      <c r="H3834" s="7">
        <v>26.21</v>
      </c>
      <c r="K3834" s="9">
        <f t="shared" si="297"/>
        <v>26.77</v>
      </c>
      <c r="L3834" s="9">
        <f t="shared" si="298"/>
        <v>25.295000000000002</v>
      </c>
      <c r="M3834" s="9">
        <f t="shared" si="299"/>
        <v>1.4749999999999979</v>
      </c>
    </row>
    <row r="3835" spans="1:13" x14ac:dyDescent="0.2">
      <c r="A3835" s="5">
        <v>3.8509600000000002</v>
      </c>
      <c r="B3835" s="5">
        <f t="shared" si="295"/>
        <v>3</v>
      </c>
      <c r="C3835" s="6">
        <f t="shared" si="296"/>
        <v>0.85096000000000016</v>
      </c>
      <c r="D3835" s="7">
        <v>25.32</v>
      </c>
      <c r="E3835" s="7">
        <v>26.684999999999999</v>
      </c>
      <c r="F3835" s="7">
        <v>26.251719999999999</v>
      </c>
      <c r="G3835" s="7">
        <v>26.405000000000001</v>
      </c>
      <c r="H3835" s="7">
        <v>26.49</v>
      </c>
      <c r="K3835" s="9">
        <f t="shared" si="297"/>
        <v>26.684999999999999</v>
      </c>
      <c r="L3835" s="9">
        <f t="shared" si="298"/>
        <v>25.32</v>
      </c>
      <c r="M3835" s="9">
        <f t="shared" si="299"/>
        <v>1.3649999999999984</v>
      </c>
    </row>
    <row r="3836" spans="1:13" x14ac:dyDescent="0.2">
      <c r="A3836" s="5">
        <v>3.8517000000000001</v>
      </c>
      <c r="B3836" s="5">
        <f t="shared" si="295"/>
        <v>3</v>
      </c>
      <c r="C3836" s="6">
        <f t="shared" si="296"/>
        <v>0.85170000000000012</v>
      </c>
      <c r="D3836" s="7">
        <v>25.355</v>
      </c>
      <c r="E3836" s="7">
        <v>26.625</v>
      </c>
      <c r="F3836" s="7">
        <v>26.22889</v>
      </c>
      <c r="G3836" s="7">
        <v>26.355</v>
      </c>
      <c r="H3836" s="7">
        <v>26.245000000000001</v>
      </c>
      <c r="K3836" s="9">
        <f t="shared" si="297"/>
        <v>26.625</v>
      </c>
      <c r="L3836" s="9">
        <f t="shared" si="298"/>
        <v>25.355</v>
      </c>
      <c r="M3836" s="9">
        <f t="shared" si="299"/>
        <v>1.2699999999999996</v>
      </c>
    </row>
    <row r="3837" spans="1:13" x14ac:dyDescent="0.2">
      <c r="A3837" s="5">
        <v>3.8524500000000002</v>
      </c>
      <c r="B3837" s="5">
        <f t="shared" si="295"/>
        <v>3</v>
      </c>
      <c r="C3837" s="6">
        <f t="shared" si="296"/>
        <v>0.85245000000000015</v>
      </c>
      <c r="D3837" s="7">
        <v>25.44</v>
      </c>
      <c r="E3837" s="7">
        <v>26.734999999999999</v>
      </c>
      <c r="F3837" s="7">
        <v>26.299790000000002</v>
      </c>
      <c r="G3837" s="7">
        <v>26.305</v>
      </c>
      <c r="H3837" s="7">
        <v>26.32</v>
      </c>
      <c r="K3837" s="9">
        <f t="shared" si="297"/>
        <v>26.734999999999999</v>
      </c>
      <c r="L3837" s="9">
        <f t="shared" si="298"/>
        <v>25.44</v>
      </c>
      <c r="M3837" s="9">
        <f t="shared" si="299"/>
        <v>1.2949999999999982</v>
      </c>
    </row>
    <row r="3838" spans="1:13" x14ac:dyDescent="0.2">
      <c r="A3838" s="5">
        <v>3.8531900000000001</v>
      </c>
      <c r="B3838" s="5">
        <f t="shared" si="295"/>
        <v>3</v>
      </c>
      <c r="C3838" s="6">
        <f t="shared" si="296"/>
        <v>0.85319000000000011</v>
      </c>
      <c r="D3838" s="7">
        <v>25.344999999999999</v>
      </c>
      <c r="E3838" s="7">
        <v>26.835000000000001</v>
      </c>
      <c r="F3838" s="7">
        <v>26.2287</v>
      </c>
      <c r="G3838" s="7">
        <v>26.305</v>
      </c>
      <c r="H3838" s="7">
        <v>26.355</v>
      </c>
      <c r="K3838" s="9">
        <f t="shared" si="297"/>
        <v>26.835000000000001</v>
      </c>
      <c r="L3838" s="9">
        <f t="shared" si="298"/>
        <v>25.344999999999999</v>
      </c>
      <c r="M3838" s="9">
        <f t="shared" si="299"/>
        <v>1.490000000000002</v>
      </c>
    </row>
    <row r="3839" spans="1:13" x14ac:dyDescent="0.2">
      <c r="A3839" s="5">
        <v>3.8539300000000001</v>
      </c>
      <c r="B3839" s="5">
        <f t="shared" si="295"/>
        <v>3</v>
      </c>
      <c r="C3839" s="6">
        <f t="shared" si="296"/>
        <v>0.85393000000000008</v>
      </c>
      <c r="D3839" s="7">
        <v>25.44</v>
      </c>
      <c r="E3839" s="7">
        <v>26.7</v>
      </c>
      <c r="F3839" s="7">
        <v>26.236339999999998</v>
      </c>
      <c r="G3839" s="7">
        <v>26.37</v>
      </c>
      <c r="H3839" s="7">
        <v>26.22</v>
      </c>
      <c r="K3839" s="9">
        <f t="shared" si="297"/>
        <v>26.7</v>
      </c>
      <c r="L3839" s="9">
        <f t="shared" si="298"/>
        <v>25.44</v>
      </c>
      <c r="M3839" s="9">
        <f t="shared" si="299"/>
        <v>1.259999999999998</v>
      </c>
    </row>
    <row r="3840" spans="1:13" x14ac:dyDescent="0.2">
      <c r="A3840" s="5">
        <v>3.8546800000000001</v>
      </c>
      <c r="B3840" s="5">
        <f t="shared" si="295"/>
        <v>3</v>
      </c>
      <c r="C3840" s="6">
        <f t="shared" si="296"/>
        <v>0.85468000000000011</v>
      </c>
      <c r="D3840" s="7">
        <v>25.405000000000001</v>
      </c>
      <c r="E3840" s="7">
        <v>26.684999999999999</v>
      </c>
      <c r="F3840" s="7">
        <v>26.257899999999999</v>
      </c>
      <c r="G3840" s="7">
        <v>26.414999999999999</v>
      </c>
      <c r="H3840" s="7">
        <v>26.234999999999999</v>
      </c>
      <c r="K3840" s="9">
        <f t="shared" si="297"/>
        <v>26.684999999999999</v>
      </c>
      <c r="L3840" s="9">
        <f t="shared" si="298"/>
        <v>25.405000000000001</v>
      </c>
      <c r="M3840" s="9">
        <f t="shared" si="299"/>
        <v>1.2799999999999976</v>
      </c>
    </row>
    <row r="3841" spans="1:13" x14ac:dyDescent="0.2">
      <c r="A3841" s="5">
        <v>3.8554200000000001</v>
      </c>
      <c r="B3841" s="5">
        <f t="shared" si="295"/>
        <v>3</v>
      </c>
      <c r="C3841" s="6">
        <f t="shared" si="296"/>
        <v>0.85542000000000007</v>
      </c>
      <c r="D3841" s="7">
        <v>25.49</v>
      </c>
      <c r="E3841" s="7">
        <v>26.75</v>
      </c>
      <c r="F3841" s="7">
        <v>26.236180000000001</v>
      </c>
      <c r="G3841" s="7">
        <v>26.295000000000002</v>
      </c>
      <c r="H3841" s="7">
        <v>26.32</v>
      </c>
      <c r="K3841" s="9">
        <f t="shared" si="297"/>
        <v>26.75</v>
      </c>
      <c r="L3841" s="9">
        <f t="shared" si="298"/>
        <v>25.49</v>
      </c>
      <c r="M3841" s="9">
        <f t="shared" si="299"/>
        <v>1.2600000000000016</v>
      </c>
    </row>
    <row r="3842" spans="1:13" x14ac:dyDescent="0.2">
      <c r="A3842" s="5">
        <v>3.8561700000000001</v>
      </c>
      <c r="B3842" s="5">
        <f t="shared" ref="B3842:B3905" si="300">INT(A3842)</f>
        <v>3</v>
      </c>
      <c r="C3842" s="6">
        <f t="shared" ref="C3842:C3905" si="301">A3842-B3842</f>
        <v>0.8561700000000001</v>
      </c>
      <c r="D3842" s="7">
        <v>25.44</v>
      </c>
      <c r="E3842" s="7">
        <v>26.77</v>
      </c>
      <c r="F3842" s="7">
        <v>26.224620000000002</v>
      </c>
      <c r="G3842" s="7">
        <v>26.21</v>
      </c>
      <c r="H3842" s="7">
        <v>26.28</v>
      </c>
      <c r="K3842" s="9">
        <f t="shared" ref="K3842:K3905" si="302">MAX(D3842:G3842)</f>
        <v>26.77</v>
      </c>
      <c r="L3842" s="9">
        <f t="shared" ref="L3842:L3905" si="303">MIN(D3842:G3842)</f>
        <v>25.44</v>
      </c>
      <c r="M3842" s="9">
        <f t="shared" si="299"/>
        <v>1.3299999999999983</v>
      </c>
    </row>
    <row r="3843" spans="1:13" x14ac:dyDescent="0.2">
      <c r="A3843" s="5">
        <v>3.8569100000000001</v>
      </c>
      <c r="B3843" s="5">
        <f t="shared" si="300"/>
        <v>3</v>
      </c>
      <c r="C3843" s="6">
        <f t="shared" si="301"/>
        <v>0.85691000000000006</v>
      </c>
      <c r="D3843" s="7">
        <v>25.38</v>
      </c>
      <c r="E3843" s="7">
        <v>26.675000000000001</v>
      </c>
      <c r="F3843" s="7">
        <v>26.142939999999999</v>
      </c>
      <c r="G3843" s="7">
        <v>26.22</v>
      </c>
      <c r="H3843" s="7">
        <v>26.21</v>
      </c>
      <c r="K3843" s="9">
        <f t="shared" si="302"/>
        <v>26.675000000000001</v>
      </c>
      <c r="L3843" s="9">
        <f t="shared" si="303"/>
        <v>25.38</v>
      </c>
      <c r="M3843" s="9">
        <f t="shared" ref="M3843:M3906" si="304">K3843-L3843</f>
        <v>1.2950000000000017</v>
      </c>
    </row>
    <row r="3844" spans="1:13" x14ac:dyDescent="0.2">
      <c r="A3844" s="5">
        <v>3.85765</v>
      </c>
      <c r="B3844" s="5">
        <f t="shared" si="300"/>
        <v>3</v>
      </c>
      <c r="C3844" s="6">
        <f t="shared" si="301"/>
        <v>0.85765000000000002</v>
      </c>
      <c r="D3844" s="7">
        <v>25.414999999999999</v>
      </c>
      <c r="E3844" s="7">
        <v>26.684999999999999</v>
      </c>
      <c r="F3844" s="7">
        <v>26.250139999999998</v>
      </c>
      <c r="G3844" s="7">
        <v>26.344999999999999</v>
      </c>
      <c r="H3844" s="7">
        <v>26.21</v>
      </c>
      <c r="K3844" s="9">
        <f t="shared" si="302"/>
        <v>26.684999999999999</v>
      </c>
      <c r="L3844" s="9">
        <f t="shared" si="303"/>
        <v>25.414999999999999</v>
      </c>
      <c r="M3844" s="9">
        <f t="shared" si="304"/>
        <v>1.2699999999999996</v>
      </c>
    </row>
    <row r="3845" spans="1:13" x14ac:dyDescent="0.2">
      <c r="A3845" s="5">
        <v>3.8584000000000001</v>
      </c>
      <c r="B3845" s="5">
        <f t="shared" si="300"/>
        <v>3</v>
      </c>
      <c r="C3845" s="6">
        <f t="shared" si="301"/>
        <v>0.85840000000000005</v>
      </c>
      <c r="D3845" s="7">
        <v>25.38</v>
      </c>
      <c r="E3845" s="7">
        <v>26.76</v>
      </c>
      <c r="F3845" s="7">
        <v>26.26286</v>
      </c>
      <c r="G3845" s="7">
        <v>26.44</v>
      </c>
      <c r="H3845" s="7">
        <v>26.234999999999999</v>
      </c>
      <c r="K3845" s="9">
        <f t="shared" si="302"/>
        <v>26.76</v>
      </c>
      <c r="L3845" s="9">
        <f t="shared" si="303"/>
        <v>25.38</v>
      </c>
      <c r="M3845" s="9">
        <f t="shared" si="304"/>
        <v>1.3800000000000026</v>
      </c>
    </row>
    <row r="3846" spans="1:13" x14ac:dyDescent="0.2">
      <c r="A3846" s="5">
        <v>3.85914</v>
      </c>
      <c r="B3846" s="5">
        <f t="shared" si="300"/>
        <v>3</v>
      </c>
      <c r="C3846" s="6">
        <f t="shared" si="301"/>
        <v>0.85914000000000001</v>
      </c>
      <c r="D3846" s="7">
        <v>25.32</v>
      </c>
      <c r="E3846" s="7">
        <v>26.76</v>
      </c>
      <c r="F3846" s="7">
        <v>26.154060000000001</v>
      </c>
      <c r="G3846" s="7">
        <v>26.32</v>
      </c>
      <c r="H3846" s="7">
        <v>26.135000000000002</v>
      </c>
      <c r="K3846" s="9">
        <f t="shared" si="302"/>
        <v>26.76</v>
      </c>
      <c r="L3846" s="9">
        <f t="shared" si="303"/>
        <v>25.32</v>
      </c>
      <c r="M3846" s="9">
        <f t="shared" si="304"/>
        <v>1.4400000000000013</v>
      </c>
    </row>
    <row r="3847" spans="1:13" x14ac:dyDescent="0.2">
      <c r="A3847" s="5">
        <v>3.85988</v>
      </c>
      <c r="B3847" s="5">
        <f t="shared" si="300"/>
        <v>3</v>
      </c>
      <c r="C3847" s="6">
        <f t="shared" si="301"/>
        <v>0.85987999999999998</v>
      </c>
      <c r="D3847" s="7">
        <v>25.414999999999999</v>
      </c>
      <c r="E3847" s="7">
        <v>26.65</v>
      </c>
      <c r="F3847" s="7">
        <v>26.224930000000001</v>
      </c>
      <c r="G3847" s="7">
        <v>26.395</v>
      </c>
      <c r="H3847" s="7">
        <v>26.184999999999999</v>
      </c>
      <c r="K3847" s="9">
        <f t="shared" si="302"/>
        <v>26.65</v>
      </c>
      <c r="L3847" s="9">
        <f t="shared" si="303"/>
        <v>25.414999999999999</v>
      </c>
      <c r="M3847" s="9">
        <f t="shared" si="304"/>
        <v>1.2349999999999994</v>
      </c>
    </row>
    <row r="3848" spans="1:13" x14ac:dyDescent="0.2">
      <c r="A3848" s="5">
        <v>3.86063</v>
      </c>
      <c r="B3848" s="5">
        <f t="shared" si="300"/>
        <v>3</v>
      </c>
      <c r="C3848" s="6">
        <f t="shared" si="301"/>
        <v>0.86063000000000001</v>
      </c>
      <c r="D3848" s="7">
        <v>25.32</v>
      </c>
      <c r="E3848" s="7">
        <v>26.684999999999999</v>
      </c>
      <c r="F3848" s="7">
        <v>26.218710000000002</v>
      </c>
      <c r="G3848" s="7">
        <v>26.395</v>
      </c>
      <c r="H3848" s="7">
        <v>26.22</v>
      </c>
      <c r="K3848" s="9">
        <f t="shared" si="302"/>
        <v>26.684999999999999</v>
      </c>
      <c r="L3848" s="9">
        <f t="shared" si="303"/>
        <v>25.32</v>
      </c>
      <c r="M3848" s="9">
        <f t="shared" si="304"/>
        <v>1.3649999999999984</v>
      </c>
    </row>
    <row r="3849" spans="1:13" x14ac:dyDescent="0.2">
      <c r="A3849" s="5">
        <v>3.86137</v>
      </c>
      <c r="B3849" s="5">
        <f t="shared" si="300"/>
        <v>3</v>
      </c>
      <c r="C3849" s="6">
        <f t="shared" si="301"/>
        <v>0.86136999999999997</v>
      </c>
      <c r="D3849" s="7">
        <v>25.21</v>
      </c>
      <c r="E3849" s="7">
        <v>26.71</v>
      </c>
      <c r="F3849" s="7">
        <v>26.137619999999998</v>
      </c>
      <c r="G3849" s="7">
        <v>26.37</v>
      </c>
      <c r="H3849" s="7">
        <v>26.245000000000001</v>
      </c>
      <c r="K3849" s="9">
        <f t="shared" si="302"/>
        <v>26.71</v>
      </c>
      <c r="L3849" s="9">
        <f t="shared" si="303"/>
        <v>25.21</v>
      </c>
      <c r="M3849" s="9">
        <f t="shared" si="304"/>
        <v>1.5</v>
      </c>
    </row>
    <row r="3850" spans="1:13" x14ac:dyDescent="0.2">
      <c r="A3850" s="5">
        <v>3.86212</v>
      </c>
      <c r="B3850" s="5">
        <f t="shared" si="300"/>
        <v>3</v>
      </c>
      <c r="C3850" s="6">
        <f t="shared" si="301"/>
        <v>0.86212</v>
      </c>
      <c r="D3850" s="7">
        <v>25.285</v>
      </c>
      <c r="E3850" s="7">
        <v>26.77</v>
      </c>
      <c r="F3850" s="7">
        <v>26.193210000000001</v>
      </c>
      <c r="G3850" s="7">
        <v>26.295000000000002</v>
      </c>
      <c r="H3850" s="7">
        <v>26.234999999999999</v>
      </c>
      <c r="K3850" s="9">
        <f t="shared" si="302"/>
        <v>26.77</v>
      </c>
      <c r="L3850" s="9">
        <f t="shared" si="303"/>
        <v>25.285</v>
      </c>
      <c r="M3850" s="9">
        <f t="shared" si="304"/>
        <v>1.4849999999999994</v>
      </c>
    </row>
    <row r="3851" spans="1:13" x14ac:dyDescent="0.2">
      <c r="A3851" s="5">
        <v>3.86286</v>
      </c>
      <c r="B3851" s="5">
        <f t="shared" si="300"/>
        <v>3</v>
      </c>
      <c r="C3851" s="6">
        <f t="shared" si="301"/>
        <v>0.86285999999999996</v>
      </c>
      <c r="D3851" s="7">
        <v>25.355</v>
      </c>
      <c r="E3851" s="7">
        <v>26.905000000000001</v>
      </c>
      <c r="F3851" s="7">
        <v>26.210740000000001</v>
      </c>
      <c r="G3851" s="7">
        <v>26.22</v>
      </c>
      <c r="H3851" s="7">
        <v>26.195</v>
      </c>
      <c r="K3851" s="9">
        <f t="shared" si="302"/>
        <v>26.905000000000001</v>
      </c>
      <c r="L3851" s="9">
        <f t="shared" si="303"/>
        <v>25.355</v>
      </c>
      <c r="M3851" s="9">
        <f t="shared" si="304"/>
        <v>1.5500000000000007</v>
      </c>
    </row>
    <row r="3852" spans="1:13" x14ac:dyDescent="0.2">
      <c r="A3852" s="5">
        <v>3.8635999999999999</v>
      </c>
      <c r="B3852" s="5">
        <f t="shared" si="300"/>
        <v>3</v>
      </c>
      <c r="C3852" s="6">
        <f t="shared" si="301"/>
        <v>0.86359999999999992</v>
      </c>
      <c r="D3852" s="7">
        <v>25.38</v>
      </c>
      <c r="E3852" s="7">
        <v>26.785</v>
      </c>
      <c r="F3852" s="7">
        <v>26.16686</v>
      </c>
      <c r="G3852" s="7">
        <v>26.175000000000001</v>
      </c>
      <c r="H3852" s="7">
        <v>26.32</v>
      </c>
      <c r="K3852" s="9">
        <f t="shared" si="302"/>
        <v>26.785</v>
      </c>
      <c r="L3852" s="9">
        <f t="shared" si="303"/>
        <v>25.38</v>
      </c>
      <c r="M3852" s="9">
        <f t="shared" si="304"/>
        <v>1.4050000000000011</v>
      </c>
    </row>
    <row r="3853" spans="1:13" x14ac:dyDescent="0.2">
      <c r="A3853" s="5">
        <v>3.86435</v>
      </c>
      <c r="B3853" s="5">
        <f t="shared" si="300"/>
        <v>3</v>
      </c>
      <c r="C3853" s="6">
        <f t="shared" si="301"/>
        <v>0.86434999999999995</v>
      </c>
      <c r="D3853" s="7">
        <v>25.33</v>
      </c>
      <c r="E3853" s="7">
        <v>26.76</v>
      </c>
      <c r="F3853" s="7">
        <v>26.164919999999999</v>
      </c>
      <c r="G3853" s="7">
        <v>26.245000000000001</v>
      </c>
      <c r="H3853" s="7">
        <v>26.27</v>
      </c>
      <c r="K3853" s="9">
        <f t="shared" si="302"/>
        <v>26.76</v>
      </c>
      <c r="L3853" s="9">
        <f t="shared" si="303"/>
        <v>25.33</v>
      </c>
      <c r="M3853" s="9">
        <f t="shared" si="304"/>
        <v>1.4300000000000033</v>
      </c>
    </row>
    <row r="3854" spans="1:13" x14ac:dyDescent="0.2">
      <c r="A3854" s="5">
        <v>3.8650899999999999</v>
      </c>
      <c r="B3854" s="5">
        <f t="shared" si="300"/>
        <v>3</v>
      </c>
      <c r="C3854" s="6">
        <f t="shared" si="301"/>
        <v>0.86508999999999991</v>
      </c>
      <c r="D3854" s="7">
        <v>25.32</v>
      </c>
      <c r="E3854" s="7">
        <v>26.835000000000001</v>
      </c>
      <c r="F3854" s="7">
        <v>26.306069999999998</v>
      </c>
      <c r="G3854" s="7">
        <v>26.414999999999999</v>
      </c>
      <c r="H3854" s="7">
        <v>26.27</v>
      </c>
      <c r="K3854" s="9">
        <f t="shared" si="302"/>
        <v>26.835000000000001</v>
      </c>
      <c r="L3854" s="9">
        <f t="shared" si="303"/>
        <v>25.32</v>
      </c>
      <c r="M3854" s="9">
        <f t="shared" si="304"/>
        <v>1.5150000000000006</v>
      </c>
    </row>
    <row r="3855" spans="1:13" x14ac:dyDescent="0.2">
      <c r="A3855" s="5">
        <v>3.8658299999999999</v>
      </c>
      <c r="B3855" s="5">
        <f t="shared" si="300"/>
        <v>3</v>
      </c>
      <c r="C3855" s="6">
        <f t="shared" si="301"/>
        <v>0.86582999999999988</v>
      </c>
      <c r="D3855" s="7">
        <v>25.26</v>
      </c>
      <c r="E3855" s="7">
        <v>26.65</v>
      </c>
      <c r="F3855" s="7">
        <v>26.16722</v>
      </c>
      <c r="G3855" s="7">
        <v>26.305</v>
      </c>
      <c r="H3855" s="7">
        <v>26.21</v>
      </c>
      <c r="K3855" s="9">
        <f t="shared" si="302"/>
        <v>26.65</v>
      </c>
      <c r="L3855" s="9">
        <f t="shared" si="303"/>
        <v>25.26</v>
      </c>
      <c r="M3855" s="9">
        <f t="shared" si="304"/>
        <v>1.389999999999997</v>
      </c>
    </row>
    <row r="3856" spans="1:13" x14ac:dyDescent="0.2">
      <c r="A3856" s="5">
        <v>3.8665799999999999</v>
      </c>
      <c r="B3856" s="5">
        <f t="shared" si="300"/>
        <v>3</v>
      </c>
      <c r="C3856" s="6">
        <f t="shared" si="301"/>
        <v>0.86657999999999991</v>
      </c>
      <c r="D3856" s="7">
        <v>25.27</v>
      </c>
      <c r="E3856" s="7">
        <v>26.7</v>
      </c>
      <c r="F3856" s="7">
        <v>26.19258</v>
      </c>
      <c r="G3856" s="7">
        <v>26.234999999999999</v>
      </c>
      <c r="H3856" s="7">
        <v>26.21</v>
      </c>
      <c r="K3856" s="9">
        <f t="shared" si="302"/>
        <v>26.7</v>
      </c>
      <c r="L3856" s="9">
        <f t="shared" si="303"/>
        <v>25.27</v>
      </c>
      <c r="M3856" s="9">
        <f t="shared" si="304"/>
        <v>1.4299999999999997</v>
      </c>
    </row>
    <row r="3857" spans="1:13" x14ac:dyDescent="0.2">
      <c r="A3857" s="5">
        <v>3.8673199999999999</v>
      </c>
      <c r="B3857" s="5">
        <f t="shared" si="300"/>
        <v>3</v>
      </c>
      <c r="C3857" s="6">
        <f t="shared" si="301"/>
        <v>0.86731999999999987</v>
      </c>
      <c r="D3857" s="7">
        <v>25.27</v>
      </c>
      <c r="E3857" s="7">
        <v>26.65</v>
      </c>
      <c r="F3857" s="7">
        <v>26.13232</v>
      </c>
      <c r="G3857" s="7">
        <v>26.355</v>
      </c>
      <c r="H3857" s="7">
        <v>26.17</v>
      </c>
      <c r="K3857" s="9">
        <f t="shared" si="302"/>
        <v>26.65</v>
      </c>
      <c r="L3857" s="9">
        <f t="shared" si="303"/>
        <v>25.27</v>
      </c>
      <c r="M3857" s="9">
        <f t="shared" si="304"/>
        <v>1.379999999999999</v>
      </c>
    </row>
    <row r="3858" spans="1:13" x14ac:dyDescent="0.2">
      <c r="A3858" s="5">
        <v>3.8680599999999998</v>
      </c>
      <c r="B3858" s="5">
        <f t="shared" si="300"/>
        <v>3</v>
      </c>
      <c r="C3858" s="6">
        <f t="shared" si="301"/>
        <v>0.86805999999999983</v>
      </c>
      <c r="D3858" s="7">
        <v>25.285</v>
      </c>
      <c r="E3858" s="7">
        <v>26.76</v>
      </c>
      <c r="F3858" s="7">
        <v>26.27422</v>
      </c>
      <c r="G3858" s="7">
        <v>26.48</v>
      </c>
      <c r="H3858" s="7">
        <v>26.39</v>
      </c>
      <c r="K3858" s="9">
        <f t="shared" si="302"/>
        <v>26.76</v>
      </c>
      <c r="L3858" s="9">
        <f t="shared" si="303"/>
        <v>25.285</v>
      </c>
      <c r="M3858" s="9">
        <f t="shared" si="304"/>
        <v>1.4750000000000014</v>
      </c>
    </row>
    <row r="3859" spans="1:13" x14ac:dyDescent="0.2">
      <c r="A3859" s="5">
        <v>3.8688099999999999</v>
      </c>
      <c r="B3859" s="5">
        <f t="shared" si="300"/>
        <v>3</v>
      </c>
      <c r="C3859" s="6">
        <f t="shared" si="301"/>
        <v>0.86880999999999986</v>
      </c>
      <c r="D3859" s="7">
        <v>25.26</v>
      </c>
      <c r="E3859" s="7">
        <v>26.75</v>
      </c>
      <c r="F3859" s="7">
        <v>26.198689999999999</v>
      </c>
      <c r="G3859" s="7">
        <v>26.414999999999999</v>
      </c>
      <c r="H3859" s="7">
        <v>26.195</v>
      </c>
      <c r="K3859" s="9">
        <f t="shared" si="302"/>
        <v>26.75</v>
      </c>
      <c r="L3859" s="9">
        <f t="shared" si="303"/>
        <v>25.26</v>
      </c>
      <c r="M3859" s="9">
        <f t="shared" si="304"/>
        <v>1.4899999999999984</v>
      </c>
    </row>
    <row r="3860" spans="1:13" x14ac:dyDescent="0.2">
      <c r="A3860" s="5">
        <v>3.8695499999999998</v>
      </c>
      <c r="B3860" s="5">
        <f t="shared" si="300"/>
        <v>3</v>
      </c>
      <c r="C3860" s="6">
        <f t="shared" si="301"/>
        <v>0.86954999999999982</v>
      </c>
      <c r="D3860" s="7">
        <v>25.285</v>
      </c>
      <c r="E3860" s="7">
        <v>26.76</v>
      </c>
      <c r="F3860" s="7">
        <v>26.242909999999998</v>
      </c>
      <c r="G3860" s="7">
        <v>26.27</v>
      </c>
      <c r="H3860" s="7">
        <v>26.38</v>
      </c>
      <c r="K3860" s="9">
        <f t="shared" si="302"/>
        <v>26.76</v>
      </c>
      <c r="L3860" s="9">
        <f t="shared" si="303"/>
        <v>25.285</v>
      </c>
      <c r="M3860" s="9">
        <f t="shared" si="304"/>
        <v>1.4750000000000014</v>
      </c>
    </row>
    <row r="3861" spans="1:13" x14ac:dyDescent="0.2">
      <c r="A3861" s="5">
        <v>3.8702999999999999</v>
      </c>
      <c r="B3861" s="5">
        <f t="shared" si="300"/>
        <v>3</v>
      </c>
      <c r="C3861" s="6">
        <f t="shared" si="301"/>
        <v>0.87029999999999985</v>
      </c>
      <c r="D3861" s="7">
        <v>25.305</v>
      </c>
      <c r="E3861" s="7">
        <v>26.844999999999999</v>
      </c>
      <c r="F3861" s="7">
        <v>26.219660000000001</v>
      </c>
      <c r="G3861" s="7">
        <v>26.395</v>
      </c>
      <c r="H3861" s="7">
        <v>26.27</v>
      </c>
      <c r="K3861" s="9">
        <f t="shared" si="302"/>
        <v>26.844999999999999</v>
      </c>
      <c r="L3861" s="9">
        <f t="shared" si="303"/>
        <v>25.305</v>
      </c>
      <c r="M3861" s="9">
        <f t="shared" si="304"/>
        <v>1.5399999999999991</v>
      </c>
    </row>
    <row r="3862" spans="1:13" x14ac:dyDescent="0.2">
      <c r="A3862" s="5">
        <v>3.8710399999999998</v>
      </c>
      <c r="B3862" s="5">
        <f t="shared" si="300"/>
        <v>3</v>
      </c>
      <c r="C3862" s="6">
        <f t="shared" si="301"/>
        <v>0.87103999999999981</v>
      </c>
      <c r="D3862" s="7">
        <v>25.295000000000002</v>
      </c>
      <c r="E3862" s="7">
        <v>26.844999999999999</v>
      </c>
      <c r="F3862" s="7">
        <v>26.229399999999998</v>
      </c>
      <c r="G3862" s="7">
        <v>26.414999999999999</v>
      </c>
      <c r="H3862" s="7">
        <v>26.195</v>
      </c>
      <c r="K3862" s="9">
        <f t="shared" si="302"/>
        <v>26.844999999999999</v>
      </c>
      <c r="L3862" s="9">
        <f t="shared" si="303"/>
        <v>25.295000000000002</v>
      </c>
      <c r="M3862" s="9">
        <f t="shared" si="304"/>
        <v>1.5499999999999972</v>
      </c>
    </row>
    <row r="3863" spans="1:13" x14ac:dyDescent="0.2">
      <c r="A3863" s="5">
        <v>3.8717800000000002</v>
      </c>
      <c r="B3863" s="5">
        <f t="shared" si="300"/>
        <v>3</v>
      </c>
      <c r="C3863" s="6">
        <f t="shared" si="301"/>
        <v>0.87178000000000022</v>
      </c>
      <c r="D3863" s="7">
        <v>25.27</v>
      </c>
      <c r="E3863" s="7">
        <v>26.76</v>
      </c>
      <c r="F3863" s="7">
        <v>26.16703</v>
      </c>
      <c r="G3863" s="7">
        <v>26.305</v>
      </c>
      <c r="H3863" s="7">
        <v>26.184999999999999</v>
      </c>
      <c r="K3863" s="9">
        <f t="shared" si="302"/>
        <v>26.76</v>
      </c>
      <c r="L3863" s="9">
        <f t="shared" si="303"/>
        <v>25.27</v>
      </c>
      <c r="M3863" s="9">
        <f t="shared" si="304"/>
        <v>1.490000000000002</v>
      </c>
    </row>
    <row r="3864" spans="1:13" x14ac:dyDescent="0.2">
      <c r="A3864" s="5">
        <v>3.8725299999999998</v>
      </c>
      <c r="B3864" s="5">
        <f t="shared" si="300"/>
        <v>3</v>
      </c>
      <c r="C3864" s="6">
        <f t="shared" si="301"/>
        <v>0.87252999999999981</v>
      </c>
      <c r="D3864" s="7">
        <v>25.184999999999999</v>
      </c>
      <c r="E3864" s="7">
        <v>26.77</v>
      </c>
      <c r="F3864" s="7">
        <v>26.171669999999999</v>
      </c>
      <c r="G3864" s="7">
        <v>26.405000000000001</v>
      </c>
      <c r="H3864" s="7">
        <v>26.17</v>
      </c>
      <c r="K3864" s="9">
        <f t="shared" si="302"/>
        <v>26.77</v>
      </c>
      <c r="L3864" s="9">
        <f t="shared" si="303"/>
        <v>25.184999999999999</v>
      </c>
      <c r="M3864" s="9">
        <f t="shared" si="304"/>
        <v>1.5850000000000009</v>
      </c>
    </row>
    <row r="3865" spans="1:13" x14ac:dyDescent="0.2">
      <c r="A3865" s="5">
        <v>3.8732700000000002</v>
      </c>
      <c r="B3865" s="5">
        <f t="shared" si="300"/>
        <v>3</v>
      </c>
      <c r="C3865" s="6">
        <f t="shared" si="301"/>
        <v>0.87327000000000021</v>
      </c>
      <c r="D3865" s="7">
        <v>25.11</v>
      </c>
      <c r="E3865" s="7">
        <v>26.75</v>
      </c>
      <c r="F3865" s="7">
        <v>26.133700000000001</v>
      </c>
      <c r="G3865" s="7">
        <v>26.395</v>
      </c>
      <c r="H3865" s="7">
        <v>26.184999999999999</v>
      </c>
      <c r="K3865" s="9">
        <f t="shared" si="302"/>
        <v>26.75</v>
      </c>
      <c r="L3865" s="9">
        <f t="shared" si="303"/>
        <v>25.11</v>
      </c>
      <c r="M3865" s="9">
        <f t="shared" si="304"/>
        <v>1.6400000000000006</v>
      </c>
    </row>
    <row r="3866" spans="1:13" x14ac:dyDescent="0.2">
      <c r="A3866" s="5">
        <v>3.8740100000000002</v>
      </c>
      <c r="B3866" s="5">
        <f t="shared" si="300"/>
        <v>3</v>
      </c>
      <c r="C3866" s="6">
        <f t="shared" si="301"/>
        <v>0.87401000000000018</v>
      </c>
      <c r="D3866" s="7">
        <v>25.1</v>
      </c>
      <c r="E3866" s="7">
        <v>26.76</v>
      </c>
      <c r="F3866" s="7">
        <v>26.178370000000001</v>
      </c>
      <c r="G3866" s="7">
        <v>26.43</v>
      </c>
      <c r="H3866" s="7">
        <v>26.234999999999999</v>
      </c>
      <c r="K3866" s="9">
        <f t="shared" si="302"/>
        <v>26.76</v>
      </c>
      <c r="L3866" s="9">
        <f t="shared" si="303"/>
        <v>25.1</v>
      </c>
      <c r="M3866" s="9">
        <f t="shared" si="304"/>
        <v>1.6600000000000001</v>
      </c>
    </row>
    <row r="3867" spans="1:13" x14ac:dyDescent="0.2">
      <c r="A3867" s="5">
        <v>3.8747600000000002</v>
      </c>
      <c r="B3867" s="5">
        <f t="shared" si="300"/>
        <v>3</v>
      </c>
      <c r="C3867" s="6">
        <f t="shared" si="301"/>
        <v>0.8747600000000002</v>
      </c>
      <c r="D3867" s="7">
        <v>25.074999999999999</v>
      </c>
      <c r="E3867" s="7">
        <v>26.65</v>
      </c>
      <c r="F3867" s="7">
        <v>26.10426</v>
      </c>
      <c r="G3867" s="7">
        <v>26.33</v>
      </c>
      <c r="H3867" s="7">
        <v>26.16</v>
      </c>
      <c r="K3867" s="9">
        <f t="shared" si="302"/>
        <v>26.65</v>
      </c>
      <c r="L3867" s="9">
        <f t="shared" si="303"/>
        <v>25.074999999999999</v>
      </c>
      <c r="M3867" s="9">
        <f t="shared" si="304"/>
        <v>1.5749999999999993</v>
      </c>
    </row>
    <row r="3868" spans="1:13" x14ac:dyDescent="0.2">
      <c r="A3868" s="5">
        <v>3.8755000000000002</v>
      </c>
      <c r="B3868" s="5">
        <f t="shared" si="300"/>
        <v>3</v>
      </c>
      <c r="C3868" s="6">
        <f t="shared" si="301"/>
        <v>0.87550000000000017</v>
      </c>
      <c r="D3868" s="7">
        <v>25.11</v>
      </c>
      <c r="E3868" s="7">
        <v>26.64</v>
      </c>
      <c r="F3868" s="7">
        <v>26.104009999999999</v>
      </c>
      <c r="G3868" s="7">
        <v>26.37</v>
      </c>
      <c r="H3868" s="7">
        <v>26.1</v>
      </c>
      <c r="K3868" s="9">
        <f t="shared" si="302"/>
        <v>26.64</v>
      </c>
      <c r="L3868" s="9">
        <f t="shared" si="303"/>
        <v>25.11</v>
      </c>
      <c r="M3868" s="9">
        <f t="shared" si="304"/>
        <v>1.5300000000000011</v>
      </c>
    </row>
    <row r="3869" spans="1:13" x14ac:dyDescent="0.2">
      <c r="A3869" s="5">
        <v>3.8762500000000002</v>
      </c>
      <c r="B3869" s="5">
        <f t="shared" si="300"/>
        <v>3</v>
      </c>
      <c r="C3869" s="6">
        <f t="shared" si="301"/>
        <v>0.8762500000000002</v>
      </c>
      <c r="D3869" s="7">
        <v>25.175000000000001</v>
      </c>
      <c r="E3869" s="7">
        <v>26.66</v>
      </c>
      <c r="F3869" s="7">
        <v>26.15192</v>
      </c>
      <c r="G3869" s="7">
        <v>26.44</v>
      </c>
      <c r="H3869" s="7">
        <v>26.16</v>
      </c>
      <c r="K3869" s="9">
        <f t="shared" si="302"/>
        <v>26.66</v>
      </c>
      <c r="L3869" s="9">
        <f t="shared" si="303"/>
        <v>25.175000000000001</v>
      </c>
      <c r="M3869" s="9">
        <f t="shared" si="304"/>
        <v>1.4849999999999994</v>
      </c>
    </row>
    <row r="3870" spans="1:13" x14ac:dyDescent="0.2">
      <c r="A3870" s="5">
        <v>3.8769900000000002</v>
      </c>
      <c r="B3870" s="5">
        <f t="shared" si="300"/>
        <v>3</v>
      </c>
      <c r="C3870" s="6">
        <f t="shared" si="301"/>
        <v>0.87699000000000016</v>
      </c>
      <c r="D3870" s="7">
        <v>25.135000000000002</v>
      </c>
      <c r="E3870" s="7">
        <v>26.81</v>
      </c>
      <c r="F3870" s="7">
        <v>26.158660000000001</v>
      </c>
      <c r="G3870" s="7">
        <v>26.405000000000001</v>
      </c>
      <c r="H3870" s="7">
        <v>26.15</v>
      </c>
      <c r="K3870" s="9">
        <f t="shared" si="302"/>
        <v>26.81</v>
      </c>
      <c r="L3870" s="9">
        <f t="shared" si="303"/>
        <v>25.135000000000002</v>
      </c>
      <c r="M3870" s="9">
        <f t="shared" si="304"/>
        <v>1.6749999999999972</v>
      </c>
    </row>
    <row r="3871" spans="1:13" x14ac:dyDescent="0.2">
      <c r="A3871" s="5">
        <v>3.8777300000000001</v>
      </c>
      <c r="B3871" s="5">
        <f t="shared" si="300"/>
        <v>3</v>
      </c>
      <c r="C3871" s="6">
        <f t="shared" si="301"/>
        <v>0.87773000000000012</v>
      </c>
      <c r="D3871" s="7">
        <v>25.21</v>
      </c>
      <c r="E3871" s="7">
        <v>26.795000000000002</v>
      </c>
      <c r="F3871" s="7">
        <v>26.175239999999999</v>
      </c>
      <c r="G3871" s="7">
        <v>26.355</v>
      </c>
      <c r="H3871" s="7">
        <v>26.11</v>
      </c>
      <c r="K3871" s="9">
        <f t="shared" si="302"/>
        <v>26.795000000000002</v>
      </c>
      <c r="L3871" s="9">
        <f t="shared" si="303"/>
        <v>25.21</v>
      </c>
      <c r="M3871" s="9">
        <f t="shared" si="304"/>
        <v>1.5850000000000009</v>
      </c>
    </row>
    <row r="3872" spans="1:13" x14ac:dyDescent="0.2">
      <c r="A3872" s="5">
        <v>3.8784800000000001</v>
      </c>
      <c r="B3872" s="5">
        <f t="shared" si="300"/>
        <v>3</v>
      </c>
      <c r="C3872" s="6">
        <f t="shared" si="301"/>
        <v>0.87848000000000015</v>
      </c>
      <c r="D3872" s="7">
        <v>25.245000000000001</v>
      </c>
      <c r="E3872" s="7">
        <v>26.81</v>
      </c>
      <c r="F3872" s="7">
        <v>26.18985</v>
      </c>
      <c r="G3872" s="7">
        <v>26.355</v>
      </c>
      <c r="H3872" s="7">
        <v>26.11</v>
      </c>
      <c r="K3872" s="9">
        <f t="shared" si="302"/>
        <v>26.81</v>
      </c>
      <c r="L3872" s="9">
        <f t="shared" si="303"/>
        <v>25.245000000000001</v>
      </c>
      <c r="M3872" s="9">
        <f t="shared" si="304"/>
        <v>1.5649999999999977</v>
      </c>
    </row>
    <row r="3873" spans="1:13" x14ac:dyDescent="0.2">
      <c r="A3873" s="5">
        <v>3.8792200000000001</v>
      </c>
      <c r="B3873" s="5">
        <f t="shared" si="300"/>
        <v>3</v>
      </c>
      <c r="C3873" s="6">
        <f t="shared" si="301"/>
        <v>0.87922000000000011</v>
      </c>
      <c r="D3873" s="7">
        <v>25.32</v>
      </c>
      <c r="E3873" s="7">
        <v>26.76</v>
      </c>
      <c r="F3873" s="7">
        <v>26.117509999999999</v>
      </c>
      <c r="G3873" s="7">
        <v>26.1</v>
      </c>
      <c r="H3873" s="7">
        <v>26.085000000000001</v>
      </c>
      <c r="K3873" s="9">
        <f t="shared" si="302"/>
        <v>26.76</v>
      </c>
      <c r="L3873" s="9">
        <f t="shared" si="303"/>
        <v>25.32</v>
      </c>
      <c r="M3873" s="9">
        <f t="shared" si="304"/>
        <v>1.4400000000000013</v>
      </c>
    </row>
    <row r="3874" spans="1:13" x14ac:dyDescent="0.2">
      <c r="A3874" s="5">
        <v>3.8799600000000001</v>
      </c>
      <c r="B3874" s="5">
        <f t="shared" si="300"/>
        <v>3</v>
      </c>
      <c r="C3874" s="6">
        <f t="shared" si="301"/>
        <v>0.87996000000000008</v>
      </c>
      <c r="D3874" s="7">
        <v>25.245000000000001</v>
      </c>
      <c r="E3874" s="7">
        <v>26.7</v>
      </c>
      <c r="F3874" s="7">
        <v>26.114450000000001</v>
      </c>
      <c r="G3874" s="7">
        <v>26.16</v>
      </c>
      <c r="H3874" s="7">
        <v>26.05</v>
      </c>
      <c r="K3874" s="9">
        <f t="shared" si="302"/>
        <v>26.7</v>
      </c>
      <c r="L3874" s="9">
        <f t="shared" si="303"/>
        <v>25.245000000000001</v>
      </c>
      <c r="M3874" s="9">
        <f t="shared" si="304"/>
        <v>1.4549999999999983</v>
      </c>
    </row>
    <row r="3875" spans="1:13" x14ac:dyDescent="0.2">
      <c r="A3875" s="5">
        <v>3.8807100000000001</v>
      </c>
      <c r="B3875" s="5">
        <f t="shared" si="300"/>
        <v>3</v>
      </c>
      <c r="C3875" s="6">
        <f t="shared" si="301"/>
        <v>0.8807100000000001</v>
      </c>
      <c r="D3875" s="7">
        <v>25.184999999999999</v>
      </c>
      <c r="E3875" s="7">
        <v>26.555</v>
      </c>
      <c r="F3875" s="7">
        <v>26.11224</v>
      </c>
      <c r="G3875" s="7">
        <v>26.285</v>
      </c>
      <c r="H3875" s="7">
        <v>26.074999999999999</v>
      </c>
      <c r="K3875" s="9">
        <f t="shared" si="302"/>
        <v>26.555</v>
      </c>
      <c r="L3875" s="9">
        <f t="shared" si="303"/>
        <v>25.184999999999999</v>
      </c>
      <c r="M3875" s="9">
        <f t="shared" si="304"/>
        <v>1.370000000000001</v>
      </c>
    </row>
    <row r="3876" spans="1:13" x14ac:dyDescent="0.2">
      <c r="A3876" s="5">
        <v>3.8814500000000001</v>
      </c>
      <c r="B3876" s="5">
        <f t="shared" si="300"/>
        <v>3</v>
      </c>
      <c r="C3876" s="6">
        <f t="shared" si="301"/>
        <v>0.88145000000000007</v>
      </c>
      <c r="D3876" s="7">
        <v>25.175000000000001</v>
      </c>
      <c r="E3876" s="7">
        <v>26.454999999999998</v>
      </c>
      <c r="F3876" s="7">
        <v>26.052099999999999</v>
      </c>
      <c r="G3876" s="7">
        <v>26.234999999999999</v>
      </c>
      <c r="H3876" s="7">
        <v>26.04</v>
      </c>
      <c r="K3876" s="9">
        <f t="shared" si="302"/>
        <v>26.454999999999998</v>
      </c>
      <c r="L3876" s="9">
        <f t="shared" si="303"/>
        <v>25.175000000000001</v>
      </c>
      <c r="M3876" s="9">
        <f t="shared" si="304"/>
        <v>1.2799999999999976</v>
      </c>
    </row>
    <row r="3877" spans="1:13" x14ac:dyDescent="0.2">
      <c r="A3877" s="5">
        <v>3.8822000000000001</v>
      </c>
      <c r="B3877" s="5">
        <f t="shared" si="300"/>
        <v>3</v>
      </c>
      <c r="C3877" s="6">
        <f t="shared" si="301"/>
        <v>0.8822000000000001</v>
      </c>
      <c r="D3877" s="7">
        <v>25.184999999999999</v>
      </c>
      <c r="E3877" s="7">
        <v>26.454999999999998</v>
      </c>
      <c r="F3877" s="7">
        <v>26.062940000000001</v>
      </c>
      <c r="G3877" s="7">
        <v>26.245000000000001</v>
      </c>
      <c r="H3877" s="7">
        <v>26.024999999999999</v>
      </c>
      <c r="K3877" s="9">
        <f t="shared" si="302"/>
        <v>26.454999999999998</v>
      </c>
      <c r="L3877" s="9">
        <f t="shared" si="303"/>
        <v>25.184999999999999</v>
      </c>
      <c r="M3877" s="9">
        <f t="shared" si="304"/>
        <v>1.2699999999999996</v>
      </c>
    </row>
    <row r="3878" spans="1:13" x14ac:dyDescent="0.2">
      <c r="A3878" s="5">
        <v>3.8829400000000001</v>
      </c>
      <c r="B3878" s="5">
        <f t="shared" si="300"/>
        <v>3</v>
      </c>
      <c r="C3878" s="6">
        <f t="shared" si="301"/>
        <v>0.88294000000000006</v>
      </c>
      <c r="D3878" s="7">
        <v>25.085000000000001</v>
      </c>
      <c r="E3878" s="7">
        <v>26.515000000000001</v>
      </c>
      <c r="F3878" s="7">
        <v>25.952159999999999</v>
      </c>
      <c r="G3878" s="7">
        <v>26.16</v>
      </c>
      <c r="H3878" s="7">
        <v>26.04</v>
      </c>
      <c r="K3878" s="9">
        <f t="shared" si="302"/>
        <v>26.515000000000001</v>
      </c>
      <c r="L3878" s="9">
        <f t="shared" si="303"/>
        <v>25.085000000000001</v>
      </c>
      <c r="M3878" s="9">
        <f t="shared" si="304"/>
        <v>1.4299999999999997</v>
      </c>
    </row>
    <row r="3879" spans="1:13" x14ac:dyDescent="0.2">
      <c r="A3879" s="5">
        <v>3.88368</v>
      </c>
      <c r="B3879" s="5">
        <f t="shared" si="300"/>
        <v>3</v>
      </c>
      <c r="C3879" s="6">
        <f t="shared" si="301"/>
        <v>0.88368000000000002</v>
      </c>
      <c r="D3879" s="7">
        <v>25.05</v>
      </c>
      <c r="E3879" s="7">
        <v>26.565000000000001</v>
      </c>
      <c r="F3879" s="7">
        <v>26.089089999999999</v>
      </c>
      <c r="G3879" s="7">
        <v>26.245000000000001</v>
      </c>
      <c r="H3879" s="7">
        <v>26.195</v>
      </c>
      <c r="K3879" s="9">
        <f t="shared" si="302"/>
        <v>26.565000000000001</v>
      </c>
      <c r="L3879" s="9">
        <f t="shared" si="303"/>
        <v>25.05</v>
      </c>
      <c r="M3879" s="9">
        <f t="shared" si="304"/>
        <v>1.5150000000000006</v>
      </c>
    </row>
    <row r="3880" spans="1:13" x14ac:dyDescent="0.2">
      <c r="A3880" s="5">
        <v>3.88443</v>
      </c>
      <c r="B3880" s="5">
        <f t="shared" si="300"/>
        <v>3</v>
      </c>
      <c r="C3880" s="6">
        <f t="shared" si="301"/>
        <v>0.88443000000000005</v>
      </c>
      <c r="D3880" s="7">
        <v>25.135000000000002</v>
      </c>
      <c r="E3880" s="7">
        <v>26.7</v>
      </c>
      <c r="F3880" s="7">
        <v>26.003509999999999</v>
      </c>
      <c r="G3880" s="7">
        <v>26.085000000000001</v>
      </c>
      <c r="H3880" s="7">
        <v>26.085000000000001</v>
      </c>
      <c r="K3880" s="9">
        <f t="shared" si="302"/>
        <v>26.7</v>
      </c>
      <c r="L3880" s="9">
        <f t="shared" si="303"/>
        <v>25.135000000000002</v>
      </c>
      <c r="M3880" s="9">
        <f t="shared" si="304"/>
        <v>1.5649999999999977</v>
      </c>
    </row>
    <row r="3881" spans="1:13" x14ac:dyDescent="0.2">
      <c r="A3881" s="5">
        <v>3.88517</v>
      </c>
      <c r="B3881" s="5">
        <f t="shared" si="300"/>
        <v>3</v>
      </c>
      <c r="C3881" s="6">
        <f t="shared" si="301"/>
        <v>0.88517000000000001</v>
      </c>
      <c r="D3881" s="7">
        <v>25.175000000000001</v>
      </c>
      <c r="E3881" s="7">
        <v>26.7</v>
      </c>
      <c r="F3881" s="7">
        <v>26.01924</v>
      </c>
      <c r="G3881" s="7">
        <v>26.04</v>
      </c>
      <c r="H3881" s="7">
        <v>26.024999999999999</v>
      </c>
      <c r="K3881" s="9">
        <f t="shared" si="302"/>
        <v>26.7</v>
      </c>
      <c r="L3881" s="9">
        <f t="shared" si="303"/>
        <v>25.175000000000001</v>
      </c>
      <c r="M3881" s="9">
        <f t="shared" si="304"/>
        <v>1.5249999999999986</v>
      </c>
    </row>
    <row r="3882" spans="1:13" x14ac:dyDescent="0.2">
      <c r="A3882" s="5">
        <v>3.88591</v>
      </c>
      <c r="B3882" s="5">
        <f t="shared" si="300"/>
        <v>3</v>
      </c>
      <c r="C3882" s="6">
        <f t="shared" si="301"/>
        <v>0.88590999999999998</v>
      </c>
      <c r="D3882" s="7">
        <v>25.21</v>
      </c>
      <c r="E3882" s="7">
        <v>26.66</v>
      </c>
      <c r="F3882" s="7">
        <v>26.018470000000001</v>
      </c>
      <c r="G3882" s="7">
        <v>26.04</v>
      </c>
      <c r="H3882" s="7">
        <v>26.125</v>
      </c>
      <c r="K3882" s="9">
        <f t="shared" si="302"/>
        <v>26.66</v>
      </c>
      <c r="L3882" s="9">
        <f t="shared" si="303"/>
        <v>25.21</v>
      </c>
      <c r="M3882" s="9">
        <f t="shared" si="304"/>
        <v>1.4499999999999993</v>
      </c>
    </row>
    <row r="3883" spans="1:13" x14ac:dyDescent="0.2">
      <c r="A3883" s="5">
        <v>3.88666</v>
      </c>
      <c r="B3883" s="5">
        <f t="shared" si="300"/>
        <v>3</v>
      </c>
      <c r="C3883" s="6">
        <f t="shared" si="301"/>
        <v>0.88666</v>
      </c>
      <c r="D3883" s="7">
        <v>25.195</v>
      </c>
      <c r="E3883" s="7">
        <v>26.565000000000001</v>
      </c>
      <c r="F3883" s="7">
        <v>26.030460000000001</v>
      </c>
      <c r="G3883" s="7">
        <v>26.024999999999999</v>
      </c>
      <c r="H3883" s="7">
        <v>26.074999999999999</v>
      </c>
      <c r="K3883" s="9">
        <f t="shared" si="302"/>
        <v>26.565000000000001</v>
      </c>
      <c r="L3883" s="9">
        <f t="shared" si="303"/>
        <v>25.195</v>
      </c>
      <c r="M3883" s="9">
        <f t="shared" si="304"/>
        <v>1.370000000000001</v>
      </c>
    </row>
    <row r="3884" spans="1:13" x14ac:dyDescent="0.2">
      <c r="A3884" s="5">
        <v>3.8874</v>
      </c>
      <c r="B3884" s="5">
        <f t="shared" si="300"/>
        <v>3</v>
      </c>
      <c r="C3884" s="6">
        <f t="shared" si="301"/>
        <v>0.88739999999999997</v>
      </c>
      <c r="D3884" s="7">
        <v>25.234999999999999</v>
      </c>
      <c r="E3884" s="7">
        <v>26.65</v>
      </c>
      <c r="F3884" s="7">
        <v>26.038049999999998</v>
      </c>
      <c r="G3884" s="7">
        <v>26.05</v>
      </c>
      <c r="H3884" s="7">
        <v>26.16</v>
      </c>
      <c r="K3884" s="9">
        <f t="shared" si="302"/>
        <v>26.65</v>
      </c>
      <c r="L3884" s="9">
        <f t="shared" si="303"/>
        <v>25.234999999999999</v>
      </c>
      <c r="M3884" s="9">
        <f t="shared" si="304"/>
        <v>1.4149999999999991</v>
      </c>
    </row>
    <row r="3885" spans="1:13" x14ac:dyDescent="0.2">
      <c r="A3885" s="5">
        <v>3.88815</v>
      </c>
      <c r="B3885" s="5">
        <f t="shared" si="300"/>
        <v>3</v>
      </c>
      <c r="C3885" s="6">
        <f t="shared" si="301"/>
        <v>0.88815</v>
      </c>
      <c r="D3885" s="7">
        <v>25.27</v>
      </c>
      <c r="E3885" s="7">
        <v>26.504999999999999</v>
      </c>
      <c r="F3885" s="7">
        <v>26.06589</v>
      </c>
      <c r="G3885" s="7">
        <v>26.11</v>
      </c>
      <c r="H3885" s="7">
        <v>26.16</v>
      </c>
      <c r="K3885" s="9">
        <f t="shared" si="302"/>
        <v>26.504999999999999</v>
      </c>
      <c r="L3885" s="9">
        <f t="shared" si="303"/>
        <v>25.27</v>
      </c>
      <c r="M3885" s="9">
        <f t="shared" si="304"/>
        <v>1.2349999999999994</v>
      </c>
    </row>
    <row r="3886" spans="1:13" x14ac:dyDescent="0.2">
      <c r="A3886" s="5">
        <v>3.88889</v>
      </c>
      <c r="B3886" s="5">
        <f t="shared" si="300"/>
        <v>3</v>
      </c>
      <c r="C3886" s="6">
        <f t="shared" si="301"/>
        <v>0.88888999999999996</v>
      </c>
      <c r="D3886" s="7">
        <v>25.245000000000001</v>
      </c>
      <c r="E3886" s="7">
        <v>26.48</v>
      </c>
      <c r="F3886" s="7">
        <v>26.043839999999999</v>
      </c>
      <c r="G3886" s="7">
        <v>26.11</v>
      </c>
      <c r="H3886" s="7">
        <v>26.05</v>
      </c>
      <c r="K3886" s="9">
        <f t="shared" si="302"/>
        <v>26.48</v>
      </c>
      <c r="L3886" s="9">
        <f t="shared" si="303"/>
        <v>25.245000000000001</v>
      </c>
      <c r="M3886" s="9">
        <f t="shared" si="304"/>
        <v>1.2349999999999994</v>
      </c>
    </row>
    <row r="3887" spans="1:13" x14ac:dyDescent="0.2">
      <c r="A3887" s="5">
        <v>3.8896299999999999</v>
      </c>
      <c r="B3887" s="5">
        <f t="shared" si="300"/>
        <v>3</v>
      </c>
      <c r="C3887" s="6">
        <f t="shared" si="301"/>
        <v>0.88962999999999992</v>
      </c>
      <c r="D3887" s="7">
        <v>25.195</v>
      </c>
      <c r="E3887" s="7">
        <v>26.53</v>
      </c>
      <c r="F3887" s="7">
        <v>26.020050000000001</v>
      </c>
      <c r="G3887" s="7">
        <v>26.1</v>
      </c>
      <c r="H3887" s="7">
        <v>26.06</v>
      </c>
      <c r="K3887" s="9">
        <f t="shared" si="302"/>
        <v>26.53</v>
      </c>
      <c r="L3887" s="9">
        <f t="shared" si="303"/>
        <v>25.195</v>
      </c>
      <c r="M3887" s="9">
        <f t="shared" si="304"/>
        <v>1.3350000000000009</v>
      </c>
    </row>
    <row r="3888" spans="1:13" x14ac:dyDescent="0.2">
      <c r="A3888" s="5">
        <v>3.8903799999999999</v>
      </c>
      <c r="B3888" s="5">
        <f t="shared" si="300"/>
        <v>3</v>
      </c>
      <c r="C3888" s="6">
        <f t="shared" si="301"/>
        <v>0.89037999999999995</v>
      </c>
      <c r="D3888" s="7">
        <v>25.285</v>
      </c>
      <c r="E3888" s="7">
        <v>26.65</v>
      </c>
      <c r="F3888" s="7">
        <v>26.024629999999998</v>
      </c>
      <c r="G3888" s="7">
        <v>26.04</v>
      </c>
      <c r="H3888" s="7">
        <v>26.04</v>
      </c>
      <c r="K3888" s="9">
        <f t="shared" si="302"/>
        <v>26.65</v>
      </c>
      <c r="L3888" s="9">
        <f t="shared" si="303"/>
        <v>25.285</v>
      </c>
      <c r="M3888" s="9">
        <f t="shared" si="304"/>
        <v>1.3649999999999984</v>
      </c>
    </row>
    <row r="3889" spans="1:13" x14ac:dyDescent="0.2">
      <c r="A3889" s="5">
        <v>3.8911199999999999</v>
      </c>
      <c r="B3889" s="5">
        <f t="shared" si="300"/>
        <v>3</v>
      </c>
      <c r="C3889" s="6">
        <f t="shared" si="301"/>
        <v>0.89111999999999991</v>
      </c>
      <c r="D3889" s="7">
        <v>25.245000000000001</v>
      </c>
      <c r="E3889" s="7">
        <v>26.6</v>
      </c>
      <c r="F3889" s="7">
        <v>26.036629999999999</v>
      </c>
      <c r="G3889" s="7">
        <v>26.245000000000001</v>
      </c>
      <c r="H3889" s="7">
        <v>26.05</v>
      </c>
      <c r="K3889" s="9">
        <f t="shared" si="302"/>
        <v>26.6</v>
      </c>
      <c r="L3889" s="9">
        <f t="shared" si="303"/>
        <v>25.245000000000001</v>
      </c>
      <c r="M3889" s="9">
        <f t="shared" si="304"/>
        <v>1.3550000000000004</v>
      </c>
    </row>
    <row r="3890" spans="1:13" x14ac:dyDescent="0.2">
      <c r="A3890" s="5">
        <v>3.8918599999999999</v>
      </c>
      <c r="B3890" s="5">
        <f t="shared" si="300"/>
        <v>3</v>
      </c>
      <c r="C3890" s="6">
        <f t="shared" si="301"/>
        <v>0.89185999999999988</v>
      </c>
      <c r="D3890" s="7">
        <v>25.234999999999999</v>
      </c>
      <c r="E3890" s="7">
        <v>26.614999999999998</v>
      </c>
      <c r="F3890" s="7">
        <v>26.046150000000001</v>
      </c>
      <c r="G3890" s="7">
        <v>26.015000000000001</v>
      </c>
      <c r="H3890" s="7">
        <v>26.015000000000001</v>
      </c>
      <c r="K3890" s="9">
        <f t="shared" si="302"/>
        <v>26.614999999999998</v>
      </c>
      <c r="L3890" s="9">
        <f t="shared" si="303"/>
        <v>25.234999999999999</v>
      </c>
      <c r="M3890" s="9">
        <f t="shared" si="304"/>
        <v>1.379999999999999</v>
      </c>
    </row>
    <row r="3891" spans="1:13" x14ac:dyDescent="0.2">
      <c r="A3891" s="5">
        <v>3.8926099999999999</v>
      </c>
      <c r="B3891" s="5">
        <f t="shared" si="300"/>
        <v>3</v>
      </c>
      <c r="C3891" s="6">
        <f t="shared" si="301"/>
        <v>0.8926099999999999</v>
      </c>
      <c r="D3891" s="7">
        <v>25.195</v>
      </c>
      <c r="E3891" s="7">
        <v>26.64</v>
      </c>
      <c r="F3891" s="7">
        <v>26.086020000000001</v>
      </c>
      <c r="G3891" s="7">
        <v>26.245000000000001</v>
      </c>
      <c r="H3891" s="7">
        <v>26.074999999999999</v>
      </c>
      <c r="K3891" s="9">
        <f t="shared" si="302"/>
        <v>26.64</v>
      </c>
      <c r="L3891" s="9">
        <f t="shared" si="303"/>
        <v>25.195</v>
      </c>
      <c r="M3891" s="9">
        <f t="shared" si="304"/>
        <v>1.4450000000000003</v>
      </c>
    </row>
    <row r="3892" spans="1:13" x14ac:dyDescent="0.2">
      <c r="A3892" s="5">
        <v>3.8933499999999999</v>
      </c>
      <c r="B3892" s="5">
        <f t="shared" si="300"/>
        <v>3</v>
      </c>
      <c r="C3892" s="6">
        <f t="shared" si="301"/>
        <v>0.89334999999999987</v>
      </c>
      <c r="D3892" s="7">
        <v>25.184999999999999</v>
      </c>
      <c r="E3892" s="7">
        <v>26.53</v>
      </c>
      <c r="F3892" s="7">
        <v>25.994900000000001</v>
      </c>
      <c r="G3892" s="7">
        <v>26.05</v>
      </c>
      <c r="H3892" s="7">
        <v>25.975000000000001</v>
      </c>
      <c r="K3892" s="9">
        <f t="shared" si="302"/>
        <v>26.53</v>
      </c>
      <c r="L3892" s="9">
        <f t="shared" si="303"/>
        <v>25.184999999999999</v>
      </c>
      <c r="M3892" s="9">
        <f t="shared" si="304"/>
        <v>1.3450000000000024</v>
      </c>
    </row>
    <row r="3893" spans="1:13" x14ac:dyDescent="0.2">
      <c r="A3893" s="5">
        <v>3.8940899999999998</v>
      </c>
      <c r="B3893" s="5">
        <f t="shared" si="300"/>
        <v>3</v>
      </c>
      <c r="C3893" s="6">
        <f t="shared" si="301"/>
        <v>0.89408999999999983</v>
      </c>
      <c r="D3893" s="7">
        <v>25.27</v>
      </c>
      <c r="E3893" s="7">
        <v>26.71</v>
      </c>
      <c r="F3893" s="7">
        <v>26.009429999999998</v>
      </c>
      <c r="G3893" s="7">
        <v>25.975000000000001</v>
      </c>
      <c r="H3893" s="7">
        <v>26.015000000000001</v>
      </c>
      <c r="K3893" s="9">
        <f t="shared" si="302"/>
        <v>26.71</v>
      </c>
      <c r="L3893" s="9">
        <f t="shared" si="303"/>
        <v>25.27</v>
      </c>
      <c r="M3893" s="9">
        <f t="shared" si="304"/>
        <v>1.4400000000000013</v>
      </c>
    </row>
    <row r="3894" spans="1:13" x14ac:dyDescent="0.2">
      <c r="A3894" s="5">
        <v>3.8948399999999999</v>
      </c>
      <c r="B3894" s="5">
        <f t="shared" si="300"/>
        <v>3</v>
      </c>
      <c r="C3894" s="6">
        <f t="shared" si="301"/>
        <v>0.89483999999999986</v>
      </c>
      <c r="D3894" s="7">
        <v>25.245000000000001</v>
      </c>
      <c r="E3894" s="7">
        <v>26.734999999999999</v>
      </c>
      <c r="F3894" s="7">
        <v>26.003050000000002</v>
      </c>
      <c r="G3894" s="7">
        <v>26.015000000000001</v>
      </c>
      <c r="H3894" s="7">
        <v>26.015000000000001</v>
      </c>
      <c r="K3894" s="9">
        <f t="shared" si="302"/>
        <v>26.734999999999999</v>
      </c>
      <c r="L3894" s="9">
        <f t="shared" si="303"/>
        <v>25.245000000000001</v>
      </c>
      <c r="M3894" s="9">
        <f t="shared" si="304"/>
        <v>1.4899999999999984</v>
      </c>
    </row>
    <row r="3895" spans="1:13" x14ac:dyDescent="0.2">
      <c r="A3895" s="5">
        <v>3.8955799999999998</v>
      </c>
      <c r="B3895" s="5">
        <f t="shared" si="300"/>
        <v>3</v>
      </c>
      <c r="C3895" s="6">
        <f t="shared" si="301"/>
        <v>0.89557999999999982</v>
      </c>
      <c r="D3895" s="7">
        <v>25.234999999999999</v>
      </c>
      <c r="E3895" s="7">
        <v>26.675000000000001</v>
      </c>
      <c r="F3895" s="7">
        <v>26.090910000000001</v>
      </c>
      <c r="G3895" s="7">
        <v>26.135000000000002</v>
      </c>
      <c r="H3895" s="7">
        <v>26.024999999999999</v>
      </c>
      <c r="K3895" s="9">
        <f t="shared" si="302"/>
        <v>26.675000000000001</v>
      </c>
      <c r="L3895" s="9">
        <f t="shared" si="303"/>
        <v>25.234999999999999</v>
      </c>
      <c r="M3895" s="9">
        <f t="shared" si="304"/>
        <v>1.4400000000000013</v>
      </c>
    </row>
    <row r="3896" spans="1:13" x14ac:dyDescent="0.2">
      <c r="A3896" s="5">
        <v>3.8963299999999998</v>
      </c>
      <c r="B3896" s="5">
        <f t="shared" si="300"/>
        <v>3</v>
      </c>
      <c r="C3896" s="6">
        <f t="shared" si="301"/>
        <v>0.89632999999999985</v>
      </c>
      <c r="D3896" s="7">
        <v>25.295000000000002</v>
      </c>
      <c r="E3896" s="7">
        <v>26.614999999999998</v>
      </c>
      <c r="F3896" s="7">
        <v>26.118870000000001</v>
      </c>
      <c r="G3896" s="7">
        <v>26.285</v>
      </c>
      <c r="H3896" s="7">
        <v>26.04</v>
      </c>
      <c r="K3896" s="9">
        <f t="shared" si="302"/>
        <v>26.614999999999998</v>
      </c>
      <c r="L3896" s="9">
        <f t="shared" si="303"/>
        <v>25.295000000000002</v>
      </c>
      <c r="M3896" s="9">
        <f t="shared" si="304"/>
        <v>1.3199999999999967</v>
      </c>
    </row>
    <row r="3897" spans="1:13" x14ac:dyDescent="0.2">
      <c r="A3897" s="5">
        <v>3.8970699999999998</v>
      </c>
      <c r="B3897" s="5">
        <f t="shared" si="300"/>
        <v>3</v>
      </c>
      <c r="C3897" s="6">
        <f t="shared" si="301"/>
        <v>0.89706999999999981</v>
      </c>
      <c r="D3897" s="7">
        <v>25.21</v>
      </c>
      <c r="E3897" s="7">
        <v>26.574999999999999</v>
      </c>
      <c r="F3897" s="7">
        <v>26.057960000000001</v>
      </c>
      <c r="G3897" s="7">
        <v>26</v>
      </c>
      <c r="H3897" s="7">
        <v>26.074999999999999</v>
      </c>
      <c r="K3897" s="9">
        <f t="shared" si="302"/>
        <v>26.574999999999999</v>
      </c>
      <c r="L3897" s="9">
        <f t="shared" si="303"/>
        <v>25.21</v>
      </c>
      <c r="M3897" s="9">
        <f t="shared" si="304"/>
        <v>1.3649999999999984</v>
      </c>
    </row>
    <row r="3898" spans="1:13" x14ac:dyDescent="0.2">
      <c r="A3898" s="5">
        <v>3.8978100000000002</v>
      </c>
      <c r="B3898" s="5">
        <f t="shared" si="300"/>
        <v>3</v>
      </c>
      <c r="C3898" s="6">
        <f t="shared" si="301"/>
        <v>0.89781000000000022</v>
      </c>
      <c r="D3898" s="7">
        <v>25.234999999999999</v>
      </c>
      <c r="E3898" s="7">
        <v>26.48</v>
      </c>
      <c r="F3898" s="7">
        <v>26.045089999999998</v>
      </c>
      <c r="G3898" s="7">
        <v>26.21</v>
      </c>
      <c r="H3898" s="7">
        <v>26.11</v>
      </c>
      <c r="K3898" s="9">
        <f t="shared" si="302"/>
        <v>26.48</v>
      </c>
      <c r="L3898" s="9">
        <f t="shared" si="303"/>
        <v>25.234999999999999</v>
      </c>
      <c r="M3898" s="9">
        <f t="shared" si="304"/>
        <v>1.245000000000001</v>
      </c>
    </row>
    <row r="3899" spans="1:13" x14ac:dyDescent="0.2">
      <c r="A3899" s="5">
        <v>3.8985599999999998</v>
      </c>
      <c r="B3899" s="5">
        <f t="shared" si="300"/>
        <v>3</v>
      </c>
      <c r="C3899" s="6">
        <f t="shared" si="301"/>
        <v>0.8985599999999998</v>
      </c>
      <c r="D3899" s="7">
        <v>25.27</v>
      </c>
      <c r="E3899" s="7">
        <v>26.64</v>
      </c>
      <c r="F3899" s="7">
        <v>26.04579</v>
      </c>
      <c r="G3899" s="7">
        <v>26.04</v>
      </c>
      <c r="H3899" s="7">
        <v>26.11</v>
      </c>
      <c r="K3899" s="9">
        <f t="shared" si="302"/>
        <v>26.64</v>
      </c>
      <c r="L3899" s="9">
        <f t="shared" si="303"/>
        <v>25.27</v>
      </c>
      <c r="M3899" s="9">
        <f t="shared" si="304"/>
        <v>1.370000000000001</v>
      </c>
    </row>
    <row r="3900" spans="1:13" x14ac:dyDescent="0.2">
      <c r="A3900" s="5">
        <v>3.8993000000000002</v>
      </c>
      <c r="B3900" s="5">
        <f t="shared" si="300"/>
        <v>3</v>
      </c>
      <c r="C3900" s="6">
        <f t="shared" si="301"/>
        <v>0.89930000000000021</v>
      </c>
      <c r="D3900" s="7">
        <v>25.234999999999999</v>
      </c>
      <c r="E3900" s="7">
        <v>26.71</v>
      </c>
      <c r="F3900" s="7">
        <v>26.043410000000002</v>
      </c>
      <c r="G3900" s="7">
        <v>25.954999999999998</v>
      </c>
      <c r="H3900" s="7">
        <v>26.04</v>
      </c>
      <c r="K3900" s="9">
        <f t="shared" si="302"/>
        <v>26.71</v>
      </c>
      <c r="L3900" s="9">
        <f t="shared" si="303"/>
        <v>25.234999999999999</v>
      </c>
      <c r="M3900" s="9">
        <f t="shared" si="304"/>
        <v>1.4750000000000014</v>
      </c>
    </row>
    <row r="3901" spans="1:13" x14ac:dyDescent="0.2">
      <c r="A3901" s="5">
        <v>3.9000400000000002</v>
      </c>
      <c r="B3901" s="5">
        <f t="shared" si="300"/>
        <v>3</v>
      </c>
      <c r="C3901" s="6">
        <f t="shared" si="301"/>
        <v>0.90004000000000017</v>
      </c>
      <c r="D3901" s="7">
        <v>25.26</v>
      </c>
      <c r="E3901" s="7">
        <v>26.59</v>
      </c>
      <c r="F3901" s="7">
        <v>26.086010000000002</v>
      </c>
      <c r="G3901" s="7">
        <v>26.21</v>
      </c>
      <c r="H3901" s="7">
        <v>26.15</v>
      </c>
      <c r="K3901" s="9">
        <f t="shared" si="302"/>
        <v>26.59</v>
      </c>
      <c r="L3901" s="9">
        <f t="shared" si="303"/>
        <v>25.26</v>
      </c>
      <c r="M3901" s="9">
        <f t="shared" si="304"/>
        <v>1.3299999999999983</v>
      </c>
    </row>
    <row r="3902" spans="1:13" x14ac:dyDescent="0.2">
      <c r="A3902" s="5">
        <v>3.9007900000000002</v>
      </c>
      <c r="B3902" s="5">
        <f t="shared" si="300"/>
        <v>3</v>
      </c>
      <c r="C3902" s="6">
        <f t="shared" si="301"/>
        <v>0.9007900000000002</v>
      </c>
      <c r="D3902" s="7">
        <v>25.26</v>
      </c>
      <c r="E3902" s="7">
        <v>26.614999999999998</v>
      </c>
      <c r="F3902" s="7">
        <v>26.142880000000002</v>
      </c>
      <c r="G3902" s="7">
        <v>26.245000000000001</v>
      </c>
      <c r="H3902" s="7">
        <v>26.21</v>
      </c>
      <c r="K3902" s="9">
        <f t="shared" si="302"/>
        <v>26.614999999999998</v>
      </c>
      <c r="L3902" s="9">
        <f t="shared" si="303"/>
        <v>25.26</v>
      </c>
      <c r="M3902" s="9">
        <f t="shared" si="304"/>
        <v>1.3549999999999969</v>
      </c>
    </row>
    <row r="3903" spans="1:13" x14ac:dyDescent="0.2">
      <c r="A3903" s="5">
        <v>3.9015300000000002</v>
      </c>
      <c r="B3903" s="5">
        <f t="shared" si="300"/>
        <v>3</v>
      </c>
      <c r="C3903" s="6">
        <f t="shared" si="301"/>
        <v>0.90153000000000016</v>
      </c>
      <c r="D3903" s="7">
        <v>25.305</v>
      </c>
      <c r="E3903" s="7">
        <v>26.71</v>
      </c>
      <c r="F3903" s="7">
        <v>26.09544</v>
      </c>
      <c r="G3903" s="7">
        <v>25.954999999999998</v>
      </c>
      <c r="H3903" s="7">
        <v>26.184999999999999</v>
      </c>
      <c r="K3903" s="9">
        <f t="shared" si="302"/>
        <v>26.71</v>
      </c>
      <c r="L3903" s="9">
        <f t="shared" si="303"/>
        <v>25.305</v>
      </c>
      <c r="M3903" s="9">
        <f t="shared" si="304"/>
        <v>1.4050000000000011</v>
      </c>
    </row>
    <row r="3904" spans="1:13" x14ac:dyDescent="0.2">
      <c r="A3904" s="5">
        <v>3.9022800000000002</v>
      </c>
      <c r="B3904" s="5">
        <f t="shared" si="300"/>
        <v>3</v>
      </c>
      <c r="C3904" s="6">
        <f t="shared" si="301"/>
        <v>0.90228000000000019</v>
      </c>
      <c r="D3904" s="7">
        <v>25.32</v>
      </c>
      <c r="E3904" s="7">
        <v>26.59</v>
      </c>
      <c r="F3904" s="7">
        <v>26.145250000000001</v>
      </c>
      <c r="G3904" s="7">
        <v>26.305</v>
      </c>
      <c r="H3904" s="7">
        <v>26.234999999999999</v>
      </c>
      <c r="K3904" s="9">
        <f t="shared" si="302"/>
        <v>26.59</v>
      </c>
      <c r="L3904" s="9">
        <f t="shared" si="303"/>
        <v>25.32</v>
      </c>
      <c r="M3904" s="9">
        <f t="shared" si="304"/>
        <v>1.2699999999999996</v>
      </c>
    </row>
    <row r="3905" spans="1:13" x14ac:dyDescent="0.2">
      <c r="A3905" s="5">
        <v>3.9030200000000002</v>
      </c>
      <c r="B3905" s="5">
        <f t="shared" si="300"/>
        <v>3</v>
      </c>
      <c r="C3905" s="6">
        <f t="shared" si="301"/>
        <v>0.90302000000000016</v>
      </c>
      <c r="D3905" s="7">
        <v>25.295000000000002</v>
      </c>
      <c r="E3905" s="7">
        <v>26.7</v>
      </c>
      <c r="F3905" s="7">
        <v>26.185289999999998</v>
      </c>
      <c r="G3905" s="7">
        <v>26.11</v>
      </c>
      <c r="H3905" s="7">
        <v>26.245000000000001</v>
      </c>
      <c r="K3905" s="9">
        <f t="shared" si="302"/>
        <v>26.7</v>
      </c>
      <c r="L3905" s="9">
        <f t="shared" si="303"/>
        <v>25.295000000000002</v>
      </c>
      <c r="M3905" s="9">
        <f t="shared" si="304"/>
        <v>1.4049999999999976</v>
      </c>
    </row>
    <row r="3906" spans="1:13" x14ac:dyDescent="0.2">
      <c r="A3906" s="5">
        <v>3.9037600000000001</v>
      </c>
      <c r="B3906" s="5">
        <f t="shared" ref="B3906:B3969" si="305">INT(A3906)</f>
        <v>3</v>
      </c>
      <c r="C3906" s="6">
        <f t="shared" ref="C3906:C3969" si="306">A3906-B3906</f>
        <v>0.90376000000000012</v>
      </c>
      <c r="D3906" s="7">
        <v>25.414999999999999</v>
      </c>
      <c r="E3906" s="7">
        <v>26.7</v>
      </c>
      <c r="F3906" s="7">
        <v>26.159310000000001</v>
      </c>
      <c r="G3906" s="7">
        <v>26.125</v>
      </c>
      <c r="H3906" s="7">
        <v>26.27</v>
      </c>
      <c r="K3906" s="9">
        <f t="shared" ref="K3906:K3969" si="307">MAX(D3906:G3906)</f>
        <v>26.7</v>
      </c>
      <c r="L3906" s="9">
        <f t="shared" ref="L3906:L3969" si="308">MIN(D3906:G3906)</f>
        <v>25.414999999999999</v>
      </c>
      <c r="M3906" s="9">
        <f t="shared" si="304"/>
        <v>1.2850000000000001</v>
      </c>
    </row>
    <row r="3907" spans="1:13" x14ac:dyDescent="0.2">
      <c r="A3907" s="5">
        <v>3.9045100000000001</v>
      </c>
      <c r="B3907" s="5">
        <f t="shared" si="305"/>
        <v>3</v>
      </c>
      <c r="C3907" s="6">
        <f t="shared" si="306"/>
        <v>0.90451000000000015</v>
      </c>
      <c r="D3907" s="7">
        <v>25.38</v>
      </c>
      <c r="E3907" s="7">
        <v>26.614999999999998</v>
      </c>
      <c r="F3907" s="7">
        <v>26.189209999999999</v>
      </c>
      <c r="G3907" s="7">
        <v>26.135000000000002</v>
      </c>
      <c r="H3907" s="7">
        <v>26.234999999999999</v>
      </c>
      <c r="K3907" s="9">
        <f t="shared" si="307"/>
        <v>26.614999999999998</v>
      </c>
      <c r="L3907" s="9">
        <f t="shared" si="308"/>
        <v>25.38</v>
      </c>
      <c r="M3907" s="9">
        <f t="shared" ref="M3907:M3970" si="309">K3907-L3907</f>
        <v>1.2349999999999994</v>
      </c>
    </row>
    <row r="3908" spans="1:13" x14ac:dyDescent="0.2">
      <c r="A3908" s="5">
        <v>3.9052500000000001</v>
      </c>
      <c r="B3908" s="5">
        <f t="shared" si="305"/>
        <v>3</v>
      </c>
      <c r="C3908" s="6">
        <f t="shared" si="306"/>
        <v>0.90525000000000011</v>
      </c>
      <c r="D3908" s="7">
        <v>25.405000000000001</v>
      </c>
      <c r="E3908" s="7">
        <v>26.725000000000001</v>
      </c>
      <c r="F3908" s="7">
        <v>26.179179999999999</v>
      </c>
      <c r="G3908" s="7">
        <v>26.16</v>
      </c>
      <c r="H3908" s="7">
        <v>26.195</v>
      </c>
      <c r="K3908" s="9">
        <f t="shared" si="307"/>
        <v>26.725000000000001</v>
      </c>
      <c r="L3908" s="9">
        <f t="shared" si="308"/>
        <v>25.405000000000001</v>
      </c>
      <c r="M3908" s="9">
        <f t="shared" si="309"/>
        <v>1.3200000000000003</v>
      </c>
    </row>
    <row r="3909" spans="1:13" x14ac:dyDescent="0.2">
      <c r="A3909" s="5">
        <v>3.9059900000000001</v>
      </c>
      <c r="B3909" s="5">
        <f t="shared" si="305"/>
        <v>3</v>
      </c>
      <c r="C3909" s="6">
        <f t="shared" si="306"/>
        <v>0.90599000000000007</v>
      </c>
      <c r="D3909" s="7">
        <v>25.405000000000001</v>
      </c>
      <c r="E3909" s="7">
        <v>26.6</v>
      </c>
      <c r="F3909" s="7">
        <v>26.2012</v>
      </c>
      <c r="G3909" s="7">
        <v>26.184999999999999</v>
      </c>
      <c r="H3909" s="7">
        <v>26.234999999999999</v>
      </c>
      <c r="K3909" s="9">
        <f t="shared" si="307"/>
        <v>26.6</v>
      </c>
      <c r="L3909" s="9">
        <f t="shared" si="308"/>
        <v>25.405000000000001</v>
      </c>
      <c r="M3909" s="9">
        <f t="shared" si="309"/>
        <v>1.1950000000000003</v>
      </c>
    </row>
    <row r="3910" spans="1:13" x14ac:dyDescent="0.2">
      <c r="A3910" s="5">
        <v>3.9067400000000001</v>
      </c>
      <c r="B3910" s="5">
        <f t="shared" si="305"/>
        <v>3</v>
      </c>
      <c r="C3910" s="6">
        <f t="shared" si="306"/>
        <v>0.9067400000000001</v>
      </c>
      <c r="D3910" s="7">
        <v>25.48</v>
      </c>
      <c r="E3910" s="7">
        <v>26.684999999999999</v>
      </c>
      <c r="F3910" s="7">
        <v>26.191800000000001</v>
      </c>
      <c r="G3910" s="7">
        <v>26.195</v>
      </c>
      <c r="H3910" s="7">
        <v>26.27</v>
      </c>
      <c r="K3910" s="9">
        <f t="shared" si="307"/>
        <v>26.684999999999999</v>
      </c>
      <c r="L3910" s="9">
        <f t="shared" si="308"/>
        <v>25.48</v>
      </c>
      <c r="M3910" s="9">
        <f t="shared" si="309"/>
        <v>1.2049999999999983</v>
      </c>
    </row>
    <row r="3911" spans="1:13" x14ac:dyDescent="0.2">
      <c r="A3911" s="5">
        <v>3.9074800000000001</v>
      </c>
      <c r="B3911" s="5">
        <f t="shared" si="305"/>
        <v>3</v>
      </c>
      <c r="C3911" s="6">
        <f t="shared" si="306"/>
        <v>0.90748000000000006</v>
      </c>
      <c r="D3911" s="7">
        <v>25.48</v>
      </c>
      <c r="E3911" s="7">
        <v>26.785</v>
      </c>
      <c r="F3911" s="7">
        <v>26.291699999999999</v>
      </c>
      <c r="G3911" s="7">
        <v>26.26</v>
      </c>
      <c r="H3911" s="7">
        <v>26.32</v>
      </c>
      <c r="K3911" s="9">
        <f t="shared" si="307"/>
        <v>26.785</v>
      </c>
      <c r="L3911" s="9">
        <f t="shared" si="308"/>
        <v>25.48</v>
      </c>
      <c r="M3911" s="9">
        <f t="shared" si="309"/>
        <v>1.3049999999999997</v>
      </c>
    </row>
    <row r="3912" spans="1:13" x14ac:dyDescent="0.2">
      <c r="A3912" s="5">
        <v>3.9082300000000001</v>
      </c>
      <c r="B3912" s="5">
        <f t="shared" si="305"/>
        <v>3</v>
      </c>
      <c r="C3912" s="6">
        <f t="shared" si="306"/>
        <v>0.90823000000000009</v>
      </c>
      <c r="D3912" s="7">
        <v>25.48</v>
      </c>
      <c r="E3912" s="7">
        <v>26.71</v>
      </c>
      <c r="F3912" s="7">
        <v>26.267399999999999</v>
      </c>
      <c r="G3912" s="7">
        <v>26.395</v>
      </c>
      <c r="H3912" s="7">
        <v>26.43</v>
      </c>
      <c r="K3912" s="9">
        <f t="shared" si="307"/>
        <v>26.71</v>
      </c>
      <c r="L3912" s="9">
        <f t="shared" si="308"/>
        <v>25.48</v>
      </c>
      <c r="M3912" s="9">
        <f t="shared" si="309"/>
        <v>1.2300000000000004</v>
      </c>
    </row>
    <row r="3913" spans="1:13" x14ac:dyDescent="0.2">
      <c r="A3913" s="5">
        <v>3.9089700000000001</v>
      </c>
      <c r="B3913" s="5">
        <f t="shared" si="305"/>
        <v>3</v>
      </c>
      <c r="C3913" s="6">
        <f t="shared" si="306"/>
        <v>0.90897000000000006</v>
      </c>
      <c r="D3913" s="7">
        <v>25.44</v>
      </c>
      <c r="E3913" s="7">
        <v>26.77</v>
      </c>
      <c r="F3913" s="7">
        <v>26.32235</v>
      </c>
      <c r="G3913" s="7">
        <v>26.305</v>
      </c>
      <c r="H3913" s="7">
        <v>26.43</v>
      </c>
      <c r="K3913" s="9">
        <f t="shared" si="307"/>
        <v>26.77</v>
      </c>
      <c r="L3913" s="9">
        <f t="shared" si="308"/>
        <v>25.44</v>
      </c>
      <c r="M3913" s="9">
        <f t="shared" si="309"/>
        <v>1.3299999999999983</v>
      </c>
    </row>
    <row r="3914" spans="1:13" x14ac:dyDescent="0.2">
      <c r="A3914" s="5">
        <v>3.90971</v>
      </c>
      <c r="B3914" s="5">
        <f t="shared" si="305"/>
        <v>3</v>
      </c>
      <c r="C3914" s="6">
        <f t="shared" si="306"/>
        <v>0.90971000000000002</v>
      </c>
      <c r="D3914" s="7">
        <v>25.38</v>
      </c>
      <c r="E3914" s="7">
        <v>26.71</v>
      </c>
      <c r="F3914" s="7">
        <v>26.259910000000001</v>
      </c>
      <c r="G3914" s="7">
        <v>26.21</v>
      </c>
      <c r="H3914" s="7">
        <v>26.37</v>
      </c>
      <c r="K3914" s="9">
        <f t="shared" si="307"/>
        <v>26.71</v>
      </c>
      <c r="L3914" s="9">
        <f t="shared" si="308"/>
        <v>25.38</v>
      </c>
      <c r="M3914" s="9">
        <f t="shared" si="309"/>
        <v>1.3300000000000018</v>
      </c>
    </row>
    <row r="3915" spans="1:13" x14ac:dyDescent="0.2">
      <c r="A3915" s="5">
        <v>3.91046</v>
      </c>
      <c r="B3915" s="5">
        <f t="shared" si="305"/>
        <v>3</v>
      </c>
      <c r="C3915" s="6">
        <f t="shared" si="306"/>
        <v>0.91046000000000005</v>
      </c>
      <c r="D3915" s="7">
        <v>25.49</v>
      </c>
      <c r="E3915" s="7">
        <v>26.77</v>
      </c>
      <c r="F3915" s="7">
        <v>26.289809999999999</v>
      </c>
      <c r="G3915" s="7">
        <v>26.26</v>
      </c>
      <c r="H3915" s="7">
        <v>26.405000000000001</v>
      </c>
      <c r="K3915" s="9">
        <f t="shared" si="307"/>
        <v>26.77</v>
      </c>
      <c r="L3915" s="9">
        <f t="shared" si="308"/>
        <v>25.49</v>
      </c>
      <c r="M3915" s="9">
        <f t="shared" si="309"/>
        <v>1.2800000000000011</v>
      </c>
    </row>
    <row r="3916" spans="1:13" x14ac:dyDescent="0.2">
      <c r="A3916" s="5">
        <v>3.9112</v>
      </c>
      <c r="B3916" s="5">
        <f t="shared" si="305"/>
        <v>3</v>
      </c>
      <c r="C3916" s="6">
        <f t="shared" si="306"/>
        <v>0.91120000000000001</v>
      </c>
      <c r="D3916" s="7">
        <v>25.5</v>
      </c>
      <c r="E3916" s="7">
        <v>26.81</v>
      </c>
      <c r="F3916" s="7">
        <v>26.330200000000001</v>
      </c>
      <c r="G3916" s="7">
        <v>26.245000000000001</v>
      </c>
      <c r="H3916" s="7">
        <v>26.44</v>
      </c>
      <c r="K3916" s="9">
        <f t="shared" si="307"/>
        <v>26.81</v>
      </c>
      <c r="L3916" s="9">
        <f t="shared" si="308"/>
        <v>25.5</v>
      </c>
      <c r="M3916" s="9">
        <f t="shared" si="309"/>
        <v>1.3099999999999987</v>
      </c>
    </row>
    <row r="3917" spans="1:13" x14ac:dyDescent="0.2">
      <c r="A3917" s="5">
        <v>3.91194</v>
      </c>
      <c r="B3917" s="5">
        <f t="shared" si="305"/>
        <v>3</v>
      </c>
      <c r="C3917" s="6">
        <f t="shared" si="306"/>
        <v>0.91193999999999997</v>
      </c>
      <c r="D3917" s="7">
        <v>25.48</v>
      </c>
      <c r="E3917" s="7">
        <v>26.86</v>
      </c>
      <c r="F3917" s="7">
        <v>26.283010000000001</v>
      </c>
      <c r="G3917" s="7">
        <v>26.44</v>
      </c>
      <c r="H3917" s="7">
        <v>26.33</v>
      </c>
      <c r="K3917" s="9">
        <f t="shared" si="307"/>
        <v>26.86</v>
      </c>
      <c r="L3917" s="9">
        <f t="shared" si="308"/>
        <v>25.48</v>
      </c>
      <c r="M3917" s="9">
        <f t="shared" si="309"/>
        <v>1.379999999999999</v>
      </c>
    </row>
    <row r="3918" spans="1:13" x14ac:dyDescent="0.2">
      <c r="A3918" s="5">
        <v>3.91269</v>
      </c>
      <c r="B3918" s="5">
        <f t="shared" si="305"/>
        <v>3</v>
      </c>
      <c r="C3918" s="6">
        <f t="shared" si="306"/>
        <v>0.91269</v>
      </c>
      <c r="D3918" s="7">
        <v>25.55</v>
      </c>
      <c r="E3918" s="7">
        <v>26.785</v>
      </c>
      <c r="F3918" s="7">
        <v>26.363700000000001</v>
      </c>
      <c r="G3918" s="7">
        <v>26.21</v>
      </c>
      <c r="H3918" s="7">
        <v>26.524999999999999</v>
      </c>
      <c r="K3918" s="9">
        <f t="shared" si="307"/>
        <v>26.785</v>
      </c>
      <c r="L3918" s="9">
        <f t="shared" si="308"/>
        <v>25.55</v>
      </c>
      <c r="M3918" s="9">
        <f t="shared" si="309"/>
        <v>1.2349999999999994</v>
      </c>
    </row>
    <row r="3919" spans="1:13" x14ac:dyDescent="0.2">
      <c r="A3919" s="5">
        <v>3.91343</v>
      </c>
      <c r="B3919" s="5">
        <f t="shared" si="305"/>
        <v>3</v>
      </c>
      <c r="C3919" s="6">
        <f t="shared" si="306"/>
        <v>0.91342999999999996</v>
      </c>
      <c r="D3919" s="7">
        <v>25.55</v>
      </c>
      <c r="E3919" s="7">
        <v>26.75</v>
      </c>
      <c r="F3919" s="7">
        <v>26.302119999999999</v>
      </c>
      <c r="G3919" s="7">
        <v>26.454999999999998</v>
      </c>
      <c r="H3919" s="7">
        <v>26.27</v>
      </c>
      <c r="K3919" s="9">
        <f t="shared" si="307"/>
        <v>26.75</v>
      </c>
      <c r="L3919" s="9">
        <f t="shared" si="308"/>
        <v>25.55</v>
      </c>
      <c r="M3919" s="9">
        <f t="shared" si="309"/>
        <v>1.1999999999999993</v>
      </c>
    </row>
    <row r="3920" spans="1:13" x14ac:dyDescent="0.2">
      <c r="A3920" s="5">
        <v>3.91418</v>
      </c>
      <c r="B3920" s="5">
        <f t="shared" si="305"/>
        <v>3</v>
      </c>
      <c r="C3920" s="6">
        <f t="shared" si="306"/>
        <v>0.91417999999999999</v>
      </c>
      <c r="D3920" s="7">
        <v>25.524999999999999</v>
      </c>
      <c r="E3920" s="7">
        <v>26.77</v>
      </c>
      <c r="F3920" s="7">
        <v>26.19088</v>
      </c>
      <c r="G3920" s="7">
        <v>26.16</v>
      </c>
      <c r="H3920" s="7">
        <v>26.245000000000001</v>
      </c>
      <c r="K3920" s="9">
        <f t="shared" si="307"/>
        <v>26.77</v>
      </c>
      <c r="L3920" s="9">
        <f t="shared" si="308"/>
        <v>25.524999999999999</v>
      </c>
      <c r="M3920" s="9">
        <f t="shared" si="309"/>
        <v>1.245000000000001</v>
      </c>
    </row>
    <row r="3921" spans="1:13" x14ac:dyDescent="0.2">
      <c r="A3921" s="5">
        <v>3.91492</v>
      </c>
      <c r="B3921" s="5">
        <f t="shared" si="305"/>
        <v>3</v>
      </c>
      <c r="C3921" s="6">
        <f t="shared" si="306"/>
        <v>0.91491999999999996</v>
      </c>
      <c r="D3921" s="7">
        <v>25.565000000000001</v>
      </c>
      <c r="E3921" s="7">
        <v>26.76</v>
      </c>
      <c r="F3921" s="7">
        <v>26.274899999999999</v>
      </c>
      <c r="G3921" s="7">
        <v>26.295000000000002</v>
      </c>
      <c r="H3921" s="7">
        <v>26.234999999999999</v>
      </c>
      <c r="K3921" s="9">
        <f t="shared" si="307"/>
        <v>26.76</v>
      </c>
      <c r="L3921" s="9">
        <f t="shared" si="308"/>
        <v>25.565000000000001</v>
      </c>
      <c r="M3921" s="9">
        <f t="shared" si="309"/>
        <v>1.1950000000000003</v>
      </c>
    </row>
    <row r="3922" spans="1:13" x14ac:dyDescent="0.2">
      <c r="A3922" s="5">
        <v>3.9156599999999999</v>
      </c>
      <c r="B3922" s="5">
        <f t="shared" si="305"/>
        <v>3</v>
      </c>
      <c r="C3922" s="6">
        <f t="shared" si="306"/>
        <v>0.91565999999999992</v>
      </c>
      <c r="D3922" s="7">
        <v>25.305</v>
      </c>
      <c r="E3922" s="7">
        <v>26.785</v>
      </c>
      <c r="F3922" s="7">
        <v>26.26144</v>
      </c>
      <c r="G3922" s="7">
        <v>26.44</v>
      </c>
      <c r="H3922" s="7">
        <v>26.27</v>
      </c>
      <c r="K3922" s="9">
        <f t="shared" si="307"/>
        <v>26.785</v>
      </c>
      <c r="L3922" s="9">
        <f t="shared" si="308"/>
        <v>25.305</v>
      </c>
      <c r="M3922" s="9">
        <f t="shared" si="309"/>
        <v>1.4800000000000004</v>
      </c>
    </row>
    <row r="3923" spans="1:13" x14ac:dyDescent="0.2">
      <c r="A3923" s="5">
        <v>3.9164099999999999</v>
      </c>
      <c r="B3923" s="5">
        <f t="shared" si="305"/>
        <v>3</v>
      </c>
      <c r="C3923" s="6">
        <f t="shared" si="306"/>
        <v>0.91640999999999995</v>
      </c>
      <c r="D3923" s="7">
        <v>25.27</v>
      </c>
      <c r="E3923" s="7">
        <v>26.64</v>
      </c>
      <c r="F3923" s="7">
        <v>26.145520000000001</v>
      </c>
      <c r="G3923" s="7">
        <v>26.44</v>
      </c>
      <c r="H3923" s="7">
        <v>26.21</v>
      </c>
      <c r="K3923" s="9">
        <f t="shared" si="307"/>
        <v>26.64</v>
      </c>
      <c r="L3923" s="9">
        <f t="shared" si="308"/>
        <v>25.27</v>
      </c>
      <c r="M3923" s="9">
        <f t="shared" si="309"/>
        <v>1.370000000000001</v>
      </c>
    </row>
    <row r="3924" spans="1:13" x14ac:dyDescent="0.2">
      <c r="A3924" s="5">
        <v>3.9171499999999999</v>
      </c>
      <c r="B3924" s="5">
        <f t="shared" si="305"/>
        <v>3</v>
      </c>
      <c r="C3924" s="6">
        <f t="shared" si="306"/>
        <v>0.91714999999999991</v>
      </c>
      <c r="D3924" s="7">
        <v>25.285</v>
      </c>
      <c r="E3924" s="7">
        <v>26.66</v>
      </c>
      <c r="F3924" s="7">
        <v>26.199120000000001</v>
      </c>
      <c r="G3924" s="7">
        <v>26.465</v>
      </c>
      <c r="H3924" s="7">
        <v>26.195</v>
      </c>
      <c r="K3924" s="9">
        <f t="shared" si="307"/>
        <v>26.66</v>
      </c>
      <c r="L3924" s="9">
        <f t="shared" si="308"/>
        <v>25.285</v>
      </c>
      <c r="M3924" s="9">
        <f t="shared" si="309"/>
        <v>1.375</v>
      </c>
    </row>
    <row r="3925" spans="1:13" x14ac:dyDescent="0.2">
      <c r="A3925" s="5">
        <v>3.9178899999999999</v>
      </c>
      <c r="B3925" s="5">
        <f t="shared" si="305"/>
        <v>3</v>
      </c>
      <c r="C3925" s="6">
        <f t="shared" si="306"/>
        <v>0.91788999999999987</v>
      </c>
      <c r="D3925" s="7">
        <v>25.074999999999999</v>
      </c>
      <c r="E3925" s="7">
        <v>26.65</v>
      </c>
      <c r="F3925" s="7">
        <v>26.09883</v>
      </c>
      <c r="G3925" s="7">
        <v>26.38</v>
      </c>
      <c r="H3925" s="7">
        <v>26.015000000000001</v>
      </c>
      <c r="K3925" s="9">
        <f t="shared" si="307"/>
        <v>26.65</v>
      </c>
      <c r="L3925" s="9">
        <f t="shared" si="308"/>
        <v>25.074999999999999</v>
      </c>
      <c r="M3925" s="9">
        <f t="shared" si="309"/>
        <v>1.5749999999999993</v>
      </c>
    </row>
    <row r="3926" spans="1:13" x14ac:dyDescent="0.2">
      <c r="A3926" s="5">
        <v>3.9186399999999999</v>
      </c>
      <c r="B3926" s="5">
        <f t="shared" si="305"/>
        <v>3</v>
      </c>
      <c r="C3926" s="6">
        <f t="shared" si="306"/>
        <v>0.9186399999999999</v>
      </c>
      <c r="D3926" s="7">
        <v>24.82</v>
      </c>
      <c r="E3926" s="7">
        <v>26.64</v>
      </c>
      <c r="F3926" s="7">
        <v>25.98133</v>
      </c>
      <c r="G3926" s="7">
        <v>26.37</v>
      </c>
      <c r="H3926" s="7">
        <v>25.975000000000001</v>
      </c>
      <c r="K3926" s="9">
        <f t="shared" si="307"/>
        <v>26.64</v>
      </c>
      <c r="L3926" s="9">
        <f t="shared" si="308"/>
        <v>24.82</v>
      </c>
      <c r="M3926" s="9">
        <f t="shared" si="309"/>
        <v>1.8200000000000003</v>
      </c>
    </row>
    <row r="3927" spans="1:13" x14ac:dyDescent="0.2">
      <c r="A3927" s="5">
        <v>3.9193799999999999</v>
      </c>
      <c r="B3927" s="5">
        <f t="shared" si="305"/>
        <v>3</v>
      </c>
      <c r="C3927" s="6">
        <f t="shared" si="306"/>
        <v>0.91937999999999986</v>
      </c>
      <c r="D3927" s="7">
        <v>24.805</v>
      </c>
      <c r="E3927" s="7">
        <v>26.64</v>
      </c>
      <c r="F3927" s="7">
        <v>26.013169999999999</v>
      </c>
      <c r="G3927" s="7">
        <v>26.38</v>
      </c>
      <c r="H3927" s="7">
        <v>25.94</v>
      </c>
      <c r="K3927" s="9">
        <f t="shared" si="307"/>
        <v>26.64</v>
      </c>
      <c r="L3927" s="9">
        <f t="shared" si="308"/>
        <v>24.805</v>
      </c>
      <c r="M3927" s="9">
        <f t="shared" si="309"/>
        <v>1.8350000000000009</v>
      </c>
    </row>
    <row r="3928" spans="1:13" x14ac:dyDescent="0.2">
      <c r="A3928" s="5">
        <v>3.9201199999999998</v>
      </c>
      <c r="B3928" s="5">
        <f t="shared" si="305"/>
        <v>3</v>
      </c>
      <c r="C3928" s="6">
        <f t="shared" si="306"/>
        <v>0.92011999999999983</v>
      </c>
      <c r="D3928" s="7">
        <v>24.78</v>
      </c>
      <c r="E3928" s="7">
        <v>26.565000000000001</v>
      </c>
      <c r="F3928" s="7">
        <v>25.928889999999999</v>
      </c>
      <c r="G3928" s="7">
        <v>26.245000000000001</v>
      </c>
      <c r="H3928" s="7">
        <v>25.965</v>
      </c>
      <c r="K3928" s="9">
        <f t="shared" si="307"/>
        <v>26.565000000000001</v>
      </c>
      <c r="L3928" s="9">
        <f t="shared" si="308"/>
        <v>24.78</v>
      </c>
      <c r="M3928" s="9">
        <f t="shared" si="309"/>
        <v>1.7850000000000001</v>
      </c>
    </row>
    <row r="3929" spans="1:13" x14ac:dyDescent="0.2">
      <c r="A3929" s="5">
        <v>3.9208699999999999</v>
      </c>
      <c r="B3929" s="5">
        <f t="shared" si="305"/>
        <v>3</v>
      </c>
      <c r="C3929" s="6">
        <f t="shared" si="306"/>
        <v>0.92086999999999986</v>
      </c>
      <c r="D3929" s="7">
        <v>24.855</v>
      </c>
      <c r="E3929" s="7">
        <v>26.64</v>
      </c>
      <c r="F3929" s="7">
        <v>25.986509999999999</v>
      </c>
      <c r="G3929" s="7">
        <v>26.15</v>
      </c>
      <c r="H3929" s="7">
        <v>26</v>
      </c>
      <c r="K3929" s="9">
        <f t="shared" si="307"/>
        <v>26.64</v>
      </c>
      <c r="L3929" s="9">
        <f t="shared" si="308"/>
        <v>24.855</v>
      </c>
      <c r="M3929" s="9">
        <f t="shared" si="309"/>
        <v>1.7850000000000001</v>
      </c>
    </row>
    <row r="3930" spans="1:13" x14ac:dyDescent="0.2">
      <c r="A3930" s="5">
        <v>3.9216099999999998</v>
      </c>
      <c r="B3930" s="5">
        <f t="shared" si="305"/>
        <v>3</v>
      </c>
      <c r="C3930" s="6">
        <f t="shared" si="306"/>
        <v>0.92160999999999982</v>
      </c>
      <c r="D3930" s="7">
        <v>24.94</v>
      </c>
      <c r="E3930" s="7">
        <v>26.684999999999999</v>
      </c>
      <c r="F3930" s="7">
        <v>26.03256</v>
      </c>
      <c r="G3930" s="7">
        <v>26.135000000000002</v>
      </c>
      <c r="H3930" s="7">
        <v>26.015000000000001</v>
      </c>
      <c r="K3930" s="9">
        <f t="shared" si="307"/>
        <v>26.684999999999999</v>
      </c>
      <c r="L3930" s="9">
        <f t="shared" si="308"/>
        <v>24.94</v>
      </c>
      <c r="M3930" s="9">
        <f t="shared" si="309"/>
        <v>1.7449999999999974</v>
      </c>
    </row>
    <row r="3931" spans="1:13" x14ac:dyDescent="0.2">
      <c r="A3931" s="5">
        <v>3.9223599999999998</v>
      </c>
      <c r="B3931" s="5">
        <f t="shared" si="305"/>
        <v>3</v>
      </c>
      <c r="C3931" s="6">
        <f t="shared" si="306"/>
        <v>0.92235999999999985</v>
      </c>
      <c r="D3931" s="7">
        <v>25.065000000000001</v>
      </c>
      <c r="E3931" s="7">
        <v>26.76</v>
      </c>
      <c r="F3931" s="7">
        <v>26.02908</v>
      </c>
      <c r="G3931" s="7">
        <v>26.1</v>
      </c>
      <c r="H3931" s="7">
        <v>26.085000000000001</v>
      </c>
      <c r="K3931" s="9">
        <f t="shared" si="307"/>
        <v>26.76</v>
      </c>
      <c r="L3931" s="9">
        <f t="shared" si="308"/>
        <v>25.065000000000001</v>
      </c>
      <c r="M3931" s="9">
        <f t="shared" si="309"/>
        <v>1.6950000000000003</v>
      </c>
    </row>
    <row r="3932" spans="1:13" x14ac:dyDescent="0.2">
      <c r="A3932" s="5">
        <v>3.9230999999999998</v>
      </c>
      <c r="B3932" s="5">
        <f t="shared" si="305"/>
        <v>3</v>
      </c>
      <c r="C3932" s="6">
        <f t="shared" si="306"/>
        <v>0.92309999999999981</v>
      </c>
      <c r="D3932" s="7">
        <v>25.125</v>
      </c>
      <c r="E3932" s="7">
        <v>26.77</v>
      </c>
      <c r="F3932" s="7">
        <v>26.071719999999999</v>
      </c>
      <c r="G3932" s="7">
        <v>26.15</v>
      </c>
      <c r="H3932" s="7">
        <v>26.135000000000002</v>
      </c>
      <c r="K3932" s="9">
        <f t="shared" si="307"/>
        <v>26.77</v>
      </c>
      <c r="L3932" s="9">
        <f t="shared" si="308"/>
        <v>25.125</v>
      </c>
      <c r="M3932" s="9">
        <f t="shared" si="309"/>
        <v>1.6449999999999996</v>
      </c>
    </row>
    <row r="3933" spans="1:13" x14ac:dyDescent="0.2">
      <c r="A3933" s="5">
        <v>3.9238400000000002</v>
      </c>
      <c r="B3933" s="5">
        <f t="shared" si="305"/>
        <v>3</v>
      </c>
      <c r="C3933" s="6">
        <f t="shared" si="306"/>
        <v>0.92384000000000022</v>
      </c>
      <c r="D3933" s="7">
        <v>25.16</v>
      </c>
      <c r="E3933" s="7">
        <v>26.675000000000001</v>
      </c>
      <c r="F3933" s="7">
        <v>26.030460000000001</v>
      </c>
      <c r="G3933" s="7">
        <v>26.16</v>
      </c>
      <c r="H3933" s="7">
        <v>26.074999999999999</v>
      </c>
      <c r="K3933" s="9">
        <f t="shared" si="307"/>
        <v>26.675000000000001</v>
      </c>
      <c r="L3933" s="9">
        <f t="shared" si="308"/>
        <v>25.16</v>
      </c>
      <c r="M3933" s="9">
        <f t="shared" si="309"/>
        <v>1.5150000000000006</v>
      </c>
    </row>
    <row r="3934" spans="1:13" x14ac:dyDescent="0.2">
      <c r="A3934" s="5">
        <v>3.9245899999999998</v>
      </c>
      <c r="B3934" s="5">
        <f t="shared" si="305"/>
        <v>3</v>
      </c>
      <c r="C3934" s="6">
        <f t="shared" si="306"/>
        <v>0.9245899999999998</v>
      </c>
      <c r="D3934" s="7">
        <v>25.085000000000001</v>
      </c>
      <c r="E3934" s="7">
        <v>26.6</v>
      </c>
      <c r="F3934" s="7">
        <v>25.992460000000001</v>
      </c>
      <c r="G3934" s="7">
        <v>26.245000000000001</v>
      </c>
      <c r="H3934" s="7">
        <v>26.024999999999999</v>
      </c>
      <c r="K3934" s="9">
        <f t="shared" si="307"/>
        <v>26.6</v>
      </c>
      <c r="L3934" s="9">
        <f t="shared" si="308"/>
        <v>25.085000000000001</v>
      </c>
      <c r="M3934" s="9">
        <f t="shared" si="309"/>
        <v>1.5150000000000006</v>
      </c>
    </row>
    <row r="3935" spans="1:13" x14ac:dyDescent="0.2">
      <c r="A3935" s="5">
        <v>3.9253300000000002</v>
      </c>
      <c r="B3935" s="5">
        <f t="shared" si="305"/>
        <v>3</v>
      </c>
      <c r="C3935" s="6">
        <f t="shared" si="306"/>
        <v>0.92533000000000021</v>
      </c>
      <c r="D3935" s="7">
        <v>25.04</v>
      </c>
      <c r="E3935" s="7">
        <v>26.454999999999998</v>
      </c>
      <c r="F3935" s="7">
        <v>26.049869999999999</v>
      </c>
      <c r="G3935" s="7">
        <v>26.15</v>
      </c>
      <c r="H3935" s="7">
        <v>26.27</v>
      </c>
      <c r="K3935" s="9">
        <f t="shared" si="307"/>
        <v>26.454999999999998</v>
      </c>
      <c r="L3935" s="9">
        <f t="shared" si="308"/>
        <v>25.04</v>
      </c>
      <c r="M3935" s="9">
        <f t="shared" si="309"/>
        <v>1.4149999999999991</v>
      </c>
    </row>
    <row r="3936" spans="1:13" x14ac:dyDescent="0.2">
      <c r="A3936" s="5">
        <v>3.9260700000000002</v>
      </c>
      <c r="B3936" s="5">
        <f t="shared" si="305"/>
        <v>3</v>
      </c>
      <c r="C3936" s="6">
        <f t="shared" si="306"/>
        <v>0.92607000000000017</v>
      </c>
      <c r="D3936" s="7">
        <v>24.975000000000001</v>
      </c>
      <c r="E3936" s="7">
        <v>26.565000000000001</v>
      </c>
      <c r="F3936" s="7">
        <v>26.072479999999999</v>
      </c>
      <c r="G3936" s="7">
        <v>26.305</v>
      </c>
      <c r="H3936" s="7">
        <v>26.355</v>
      </c>
      <c r="K3936" s="9">
        <f t="shared" si="307"/>
        <v>26.565000000000001</v>
      </c>
      <c r="L3936" s="9">
        <f t="shared" si="308"/>
        <v>24.975000000000001</v>
      </c>
      <c r="M3936" s="9">
        <f t="shared" si="309"/>
        <v>1.5899999999999999</v>
      </c>
    </row>
    <row r="3937" spans="1:13" x14ac:dyDescent="0.2">
      <c r="A3937" s="5">
        <v>3.9268200000000002</v>
      </c>
      <c r="B3937" s="5">
        <f t="shared" si="305"/>
        <v>3</v>
      </c>
      <c r="C3937" s="6">
        <f t="shared" si="306"/>
        <v>0.9268200000000002</v>
      </c>
      <c r="D3937" s="7">
        <v>24.954999999999998</v>
      </c>
      <c r="E3937" s="7">
        <v>26.54</v>
      </c>
      <c r="F3937" s="7">
        <v>26.031700000000001</v>
      </c>
      <c r="G3937" s="7">
        <v>26.234999999999999</v>
      </c>
      <c r="H3937" s="7">
        <v>26.26</v>
      </c>
      <c r="K3937" s="9">
        <f t="shared" si="307"/>
        <v>26.54</v>
      </c>
      <c r="L3937" s="9">
        <f t="shared" si="308"/>
        <v>24.954999999999998</v>
      </c>
      <c r="M3937" s="9">
        <f t="shared" si="309"/>
        <v>1.5850000000000009</v>
      </c>
    </row>
    <row r="3938" spans="1:13" x14ac:dyDescent="0.2">
      <c r="A3938" s="5">
        <v>3.9275600000000002</v>
      </c>
      <c r="B3938" s="5">
        <f t="shared" si="305"/>
        <v>3</v>
      </c>
      <c r="C3938" s="6">
        <f t="shared" si="306"/>
        <v>0.92756000000000016</v>
      </c>
      <c r="D3938" s="7">
        <v>24.795000000000002</v>
      </c>
      <c r="E3938" s="7">
        <v>26.465</v>
      </c>
      <c r="F3938" s="7">
        <v>25.989730000000002</v>
      </c>
      <c r="G3938" s="7">
        <v>26.285</v>
      </c>
      <c r="H3938" s="7">
        <v>26.184999999999999</v>
      </c>
      <c r="K3938" s="9">
        <f t="shared" si="307"/>
        <v>26.465</v>
      </c>
      <c r="L3938" s="9">
        <f t="shared" si="308"/>
        <v>24.795000000000002</v>
      </c>
      <c r="M3938" s="9">
        <f t="shared" si="309"/>
        <v>1.6699999999999982</v>
      </c>
    </row>
    <row r="3939" spans="1:13" x14ac:dyDescent="0.2">
      <c r="A3939" s="5">
        <v>3.9283100000000002</v>
      </c>
      <c r="B3939" s="5">
        <f t="shared" si="305"/>
        <v>3</v>
      </c>
      <c r="C3939" s="6">
        <f t="shared" si="306"/>
        <v>0.92831000000000019</v>
      </c>
      <c r="D3939" s="7">
        <v>24.77</v>
      </c>
      <c r="E3939" s="7">
        <v>26.65</v>
      </c>
      <c r="F3939" s="7">
        <v>26.0718</v>
      </c>
      <c r="G3939" s="7">
        <v>26.305</v>
      </c>
      <c r="H3939" s="7">
        <v>26.17</v>
      </c>
      <c r="K3939" s="9">
        <f t="shared" si="307"/>
        <v>26.65</v>
      </c>
      <c r="L3939" s="9">
        <f t="shared" si="308"/>
        <v>24.77</v>
      </c>
      <c r="M3939" s="9">
        <f t="shared" si="309"/>
        <v>1.879999999999999</v>
      </c>
    </row>
    <row r="3940" spans="1:13" x14ac:dyDescent="0.2">
      <c r="A3940" s="5">
        <v>3.9290500000000002</v>
      </c>
      <c r="B3940" s="5">
        <f t="shared" si="305"/>
        <v>3</v>
      </c>
      <c r="C3940" s="6">
        <f t="shared" si="306"/>
        <v>0.92905000000000015</v>
      </c>
      <c r="D3940" s="7">
        <v>24.795000000000002</v>
      </c>
      <c r="E3940" s="7">
        <v>26.844999999999999</v>
      </c>
      <c r="F3940" s="7">
        <v>26.056950000000001</v>
      </c>
      <c r="G3940" s="7">
        <v>26.245000000000001</v>
      </c>
      <c r="H3940" s="7">
        <v>26.22</v>
      </c>
      <c r="K3940" s="9">
        <f t="shared" si="307"/>
        <v>26.844999999999999</v>
      </c>
      <c r="L3940" s="9">
        <f t="shared" si="308"/>
        <v>24.795000000000002</v>
      </c>
      <c r="M3940" s="9">
        <f t="shared" si="309"/>
        <v>2.0499999999999972</v>
      </c>
    </row>
    <row r="3941" spans="1:13" x14ac:dyDescent="0.2">
      <c r="A3941" s="5">
        <v>3.9297900000000001</v>
      </c>
      <c r="B3941" s="5">
        <f t="shared" si="305"/>
        <v>3</v>
      </c>
      <c r="C3941" s="6">
        <f t="shared" si="306"/>
        <v>0.92979000000000012</v>
      </c>
      <c r="D3941" s="7">
        <v>24.844999999999999</v>
      </c>
      <c r="E3941" s="7">
        <v>26.54</v>
      </c>
      <c r="F3941" s="7">
        <v>25.99417</v>
      </c>
      <c r="G3941" s="7">
        <v>26.21</v>
      </c>
      <c r="H3941" s="7">
        <v>26.184999999999999</v>
      </c>
      <c r="K3941" s="9">
        <f t="shared" si="307"/>
        <v>26.54</v>
      </c>
      <c r="L3941" s="9">
        <f t="shared" si="308"/>
        <v>24.844999999999999</v>
      </c>
      <c r="M3941" s="9">
        <f t="shared" si="309"/>
        <v>1.6950000000000003</v>
      </c>
    </row>
    <row r="3942" spans="1:13" x14ac:dyDescent="0.2">
      <c r="A3942" s="5">
        <v>3.9305400000000001</v>
      </c>
      <c r="B3942" s="5">
        <f t="shared" si="305"/>
        <v>3</v>
      </c>
      <c r="C3942" s="6">
        <f t="shared" si="306"/>
        <v>0.93054000000000014</v>
      </c>
      <c r="D3942" s="7">
        <v>24.88</v>
      </c>
      <c r="E3942" s="7">
        <v>26.53</v>
      </c>
      <c r="F3942" s="7">
        <v>25.997509999999998</v>
      </c>
      <c r="G3942" s="7">
        <v>26.234999999999999</v>
      </c>
      <c r="H3942" s="7">
        <v>26.1</v>
      </c>
      <c r="K3942" s="9">
        <f t="shared" si="307"/>
        <v>26.53</v>
      </c>
      <c r="L3942" s="9">
        <f t="shared" si="308"/>
        <v>24.88</v>
      </c>
      <c r="M3942" s="9">
        <f t="shared" si="309"/>
        <v>1.6500000000000021</v>
      </c>
    </row>
    <row r="3943" spans="1:13" x14ac:dyDescent="0.2">
      <c r="A3943" s="5">
        <v>3.9312800000000001</v>
      </c>
      <c r="B3943" s="5">
        <f t="shared" si="305"/>
        <v>3</v>
      </c>
      <c r="C3943" s="6">
        <f t="shared" si="306"/>
        <v>0.93128000000000011</v>
      </c>
      <c r="D3943" s="7">
        <v>24.965</v>
      </c>
      <c r="E3943" s="7">
        <v>26.54</v>
      </c>
      <c r="F3943" s="7">
        <v>25.973289999999999</v>
      </c>
      <c r="G3943" s="7">
        <v>26.245000000000001</v>
      </c>
      <c r="H3943" s="7">
        <v>26.1</v>
      </c>
      <c r="K3943" s="9">
        <f t="shared" si="307"/>
        <v>26.54</v>
      </c>
      <c r="L3943" s="9">
        <f t="shared" si="308"/>
        <v>24.965</v>
      </c>
      <c r="M3943" s="9">
        <f t="shared" si="309"/>
        <v>1.5749999999999993</v>
      </c>
    </row>
    <row r="3944" spans="1:13" x14ac:dyDescent="0.2">
      <c r="A3944" s="5">
        <v>3.9320200000000001</v>
      </c>
      <c r="B3944" s="5">
        <f t="shared" si="305"/>
        <v>3</v>
      </c>
      <c r="C3944" s="6">
        <f t="shared" si="306"/>
        <v>0.93202000000000007</v>
      </c>
      <c r="D3944" s="7">
        <v>25.065000000000001</v>
      </c>
      <c r="E3944" s="7">
        <v>26.515000000000001</v>
      </c>
      <c r="F3944" s="7">
        <v>26.056180000000001</v>
      </c>
      <c r="G3944" s="7">
        <v>26.26</v>
      </c>
      <c r="H3944" s="7">
        <v>26.074999999999999</v>
      </c>
      <c r="K3944" s="9">
        <f t="shared" si="307"/>
        <v>26.515000000000001</v>
      </c>
      <c r="L3944" s="9">
        <f t="shared" si="308"/>
        <v>25.065000000000001</v>
      </c>
      <c r="M3944" s="9">
        <f t="shared" si="309"/>
        <v>1.4499999999999993</v>
      </c>
    </row>
    <row r="3945" spans="1:13" x14ac:dyDescent="0.2">
      <c r="A3945" s="5">
        <v>3.9327700000000001</v>
      </c>
      <c r="B3945" s="5">
        <f t="shared" si="305"/>
        <v>3</v>
      </c>
      <c r="C3945" s="6">
        <f t="shared" si="306"/>
        <v>0.9327700000000001</v>
      </c>
      <c r="D3945" s="7">
        <v>25.065000000000001</v>
      </c>
      <c r="E3945" s="7">
        <v>26.49</v>
      </c>
      <c r="F3945" s="7">
        <v>26.038530000000002</v>
      </c>
      <c r="G3945" s="7">
        <v>26.125</v>
      </c>
      <c r="H3945" s="7">
        <v>26.074999999999999</v>
      </c>
      <c r="K3945" s="9">
        <f t="shared" si="307"/>
        <v>26.49</v>
      </c>
      <c r="L3945" s="9">
        <f t="shared" si="308"/>
        <v>25.065000000000001</v>
      </c>
      <c r="M3945" s="9">
        <f t="shared" si="309"/>
        <v>1.4249999999999972</v>
      </c>
    </row>
    <row r="3946" spans="1:13" x14ac:dyDescent="0.2">
      <c r="A3946" s="5">
        <v>3.9335100000000001</v>
      </c>
      <c r="B3946" s="5">
        <f t="shared" si="305"/>
        <v>3</v>
      </c>
      <c r="C3946" s="6">
        <f t="shared" si="306"/>
        <v>0.93351000000000006</v>
      </c>
      <c r="D3946" s="7">
        <v>25.175000000000001</v>
      </c>
      <c r="E3946" s="7">
        <v>26.515000000000001</v>
      </c>
      <c r="F3946" s="7">
        <v>26.114280000000001</v>
      </c>
      <c r="G3946" s="7">
        <v>26.33</v>
      </c>
      <c r="H3946" s="7">
        <v>26.05</v>
      </c>
      <c r="K3946" s="9">
        <f t="shared" si="307"/>
        <v>26.515000000000001</v>
      </c>
      <c r="L3946" s="9">
        <f t="shared" si="308"/>
        <v>25.175000000000001</v>
      </c>
      <c r="M3946" s="9">
        <f t="shared" si="309"/>
        <v>1.3399999999999999</v>
      </c>
    </row>
    <row r="3947" spans="1:13" x14ac:dyDescent="0.2">
      <c r="A3947" s="5">
        <v>3.9342600000000001</v>
      </c>
      <c r="B3947" s="5">
        <f t="shared" si="305"/>
        <v>3</v>
      </c>
      <c r="C3947" s="6">
        <f t="shared" si="306"/>
        <v>0.93426000000000009</v>
      </c>
      <c r="D3947" s="7">
        <v>25.175000000000001</v>
      </c>
      <c r="E3947" s="7">
        <v>26.625</v>
      </c>
      <c r="F3947" s="7">
        <v>26.092390000000002</v>
      </c>
      <c r="G3947" s="7">
        <v>26.295000000000002</v>
      </c>
      <c r="H3947" s="7">
        <v>26.074999999999999</v>
      </c>
      <c r="K3947" s="9">
        <f t="shared" si="307"/>
        <v>26.625</v>
      </c>
      <c r="L3947" s="9">
        <f t="shared" si="308"/>
        <v>25.175000000000001</v>
      </c>
      <c r="M3947" s="9">
        <f t="shared" si="309"/>
        <v>1.4499999999999993</v>
      </c>
    </row>
    <row r="3948" spans="1:13" x14ac:dyDescent="0.2">
      <c r="A3948" s="5">
        <v>3.9350000000000001</v>
      </c>
      <c r="B3948" s="5">
        <f t="shared" si="305"/>
        <v>3</v>
      </c>
      <c r="C3948" s="6">
        <f t="shared" si="306"/>
        <v>0.93500000000000005</v>
      </c>
      <c r="D3948" s="7">
        <v>25.175000000000001</v>
      </c>
      <c r="E3948" s="7">
        <v>26.37</v>
      </c>
      <c r="F3948" s="7">
        <v>26.06409</v>
      </c>
      <c r="G3948" s="7">
        <v>26.32</v>
      </c>
      <c r="H3948" s="7">
        <v>26.11</v>
      </c>
      <c r="K3948" s="9">
        <f t="shared" si="307"/>
        <v>26.37</v>
      </c>
      <c r="L3948" s="9">
        <f t="shared" si="308"/>
        <v>25.175000000000001</v>
      </c>
      <c r="M3948" s="9">
        <f t="shared" si="309"/>
        <v>1.1950000000000003</v>
      </c>
    </row>
    <row r="3949" spans="1:13" x14ac:dyDescent="0.2">
      <c r="A3949" s="5">
        <v>3.93574</v>
      </c>
      <c r="B3949" s="5">
        <f t="shared" si="305"/>
        <v>3</v>
      </c>
      <c r="C3949" s="6">
        <f t="shared" si="306"/>
        <v>0.93574000000000002</v>
      </c>
      <c r="D3949" s="7">
        <v>25.125</v>
      </c>
      <c r="E3949" s="7">
        <v>26.445</v>
      </c>
      <c r="F3949" s="7">
        <v>26.068049999999999</v>
      </c>
      <c r="G3949" s="7">
        <v>26.344999999999999</v>
      </c>
      <c r="H3949" s="7">
        <v>26.17</v>
      </c>
      <c r="K3949" s="9">
        <f t="shared" si="307"/>
        <v>26.445</v>
      </c>
      <c r="L3949" s="9">
        <f t="shared" si="308"/>
        <v>25.125</v>
      </c>
      <c r="M3949" s="9">
        <f t="shared" si="309"/>
        <v>1.3200000000000003</v>
      </c>
    </row>
    <row r="3950" spans="1:13" x14ac:dyDescent="0.2">
      <c r="A3950" s="5">
        <v>3.93649</v>
      </c>
      <c r="B3950" s="5">
        <f t="shared" si="305"/>
        <v>3</v>
      </c>
      <c r="C3950" s="6">
        <f t="shared" si="306"/>
        <v>0.93649000000000004</v>
      </c>
      <c r="D3950" s="7">
        <v>24.99</v>
      </c>
      <c r="E3950" s="7">
        <v>26.335000000000001</v>
      </c>
      <c r="F3950" s="7">
        <v>25.988140000000001</v>
      </c>
      <c r="G3950" s="7">
        <v>26.295000000000002</v>
      </c>
      <c r="H3950" s="7">
        <v>26.195</v>
      </c>
      <c r="K3950" s="9">
        <f t="shared" si="307"/>
        <v>26.335000000000001</v>
      </c>
      <c r="L3950" s="9">
        <f t="shared" si="308"/>
        <v>24.99</v>
      </c>
      <c r="M3950" s="9">
        <f t="shared" si="309"/>
        <v>1.3450000000000024</v>
      </c>
    </row>
    <row r="3951" spans="1:13" x14ac:dyDescent="0.2">
      <c r="A3951" s="5">
        <v>3.93723</v>
      </c>
      <c r="B3951" s="5">
        <f t="shared" si="305"/>
        <v>3</v>
      </c>
      <c r="C3951" s="6">
        <f t="shared" si="306"/>
        <v>0.93723000000000001</v>
      </c>
      <c r="D3951" s="7">
        <v>25.1</v>
      </c>
      <c r="E3951" s="7">
        <v>26.43</v>
      </c>
      <c r="F3951" s="7">
        <v>25.989789999999999</v>
      </c>
      <c r="G3951" s="7">
        <v>26.11</v>
      </c>
      <c r="H3951" s="7">
        <v>26.245000000000001</v>
      </c>
      <c r="K3951" s="9">
        <f t="shared" si="307"/>
        <v>26.43</v>
      </c>
      <c r="L3951" s="9">
        <f t="shared" si="308"/>
        <v>25.1</v>
      </c>
      <c r="M3951" s="9">
        <f t="shared" si="309"/>
        <v>1.3299999999999983</v>
      </c>
    </row>
    <row r="3952" spans="1:13" x14ac:dyDescent="0.2">
      <c r="A3952" s="5">
        <v>3.93797</v>
      </c>
      <c r="B3952" s="5">
        <f t="shared" si="305"/>
        <v>3</v>
      </c>
      <c r="C3952" s="6">
        <f t="shared" si="306"/>
        <v>0.93796999999999997</v>
      </c>
      <c r="D3952" s="7">
        <v>25.175000000000001</v>
      </c>
      <c r="E3952" s="7">
        <v>26.515000000000001</v>
      </c>
      <c r="F3952" s="7">
        <v>26.080860000000001</v>
      </c>
      <c r="G3952" s="7">
        <v>26.21</v>
      </c>
      <c r="H3952" s="7">
        <v>26.295000000000002</v>
      </c>
      <c r="K3952" s="9">
        <f t="shared" si="307"/>
        <v>26.515000000000001</v>
      </c>
      <c r="L3952" s="9">
        <f t="shared" si="308"/>
        <v>25.175000000000001</v>
      </c>
      <c r="M3952" s="9">
        <f t="shared" si="309"/>
        <v>1.3399999999999999</v>
      </c>
    </row>
    <row r="3953" spans="1:13" x14ac:dyDescent="0.2">
      <c r="A3953" s="5">
        <v>3.93872</v>
      </c>
      <c r="B3953" s="5">
        <f t="shared" si="305"/>
        <v>3</v>
      </c>
      <c r="C3953" s="6">
        <f t="shared" si="306"/>
        <v>0.93872</v>
      </c>
      <c r="D3953" s="7">
        <v>24.905000000000001</v>
      </c>
      <c r="E3953" s="7">
        <v>26.65</v>
      </c>
      <c r="F3953" s="7">
        <v>26.00366</v>
      </c>
      <c r="G3953" s="7">
        <v>26.16</v>
      </c>
      <c r="H3953" s="7">
        <v>26.195</v>
      </c>
      <c r="K3953" s="9">
        <f t="shared" si="307"/>
        <v>26.65</v>
      </c>
      <c r="L3953" s="9">
        <f t="shared" si="308"/>
        <v>24.905000000000001</v>
      </c>
      <c r="M3953" s="9">
        <f t="shared" si="309"/>
        <v>1.7449999999999974</v>
      </c>
    </row>
    <row r="3954" spans="1:13" x14ac:dyDescent="0.2">
      <c r="A3954" s="5">
        <v>3.93946</v>
      </c>
      <c r="B3954" s="5">
        <f t="shared" si="305"/>
        <v>3</v>
      </c>
      <c r="C3954" s="6">
        <f t="shared" si="306"/>
        <v>0.93945999999999996</v>
      </c>
      <c r="D3954" s="7">
        <v>25.065000000000001</v>
      </c>
      <c r="E3954" s="7">
        <v>26.65</v>
      </c>
      <c r="F3954" s="7">
        <v>26.053070000000002</v>
      </c>
      <c r="G3954" s="7">
        <v>26.27</v>
      </c>
      <c r="H3954" s="7">
        <v>26.22</v>
      </c>
      <c r="K3954" s="9">
        <f t="shared" si="307"/>
        <v>26.65</v>
      </c>
      <c r="L3954" s="9">
        <f t="shared" si="308"/>
        <v>25.065000000000001</v>
      </c>
      <c r="M3954" s="9">
        <f t="shared" si="309"/>
        <v>1.5849999999999973</v>
      </c>
    </row>
    <row r="3955" spans="1:13" x14ac:dyDescent="0.2">
      <c r="A3955" s="5">
        <v>3.94021</v>
      </c>
      <c r="B3955" s="5">
        <f t="shared" si="305"/>
        <v>3</v>
      </c>
      <c r="C3955" s="6">
        <f t="shared" si="306"/>
        <v>0.94020999999999999</v>
      </c>
      <c r="D3955" s="7">
        <v>24.93</v>
      </c>
      <c r="E3955" s="7">
        <v>26.64</v>
      </c>
      <c r="F3955" s="7">
        <v>26.036169999999998</v>
      </c>
      <c r="G3955" s="7">
        <v>26.22</v>
      </c>
      <c r="H3955" s="7">
        <v>26.11</v>
      </c>
      <c r="K3955" s="9">
        <f t="shared" si="307"/>
        <v>26.64</v>
      </c>
      <c r="L3955" s="9">
        <f t="shared" si="308"/>
        <v>24.93</v>
      </c>
      <c r="M3955" s="9">
        <f t="shared" si="309"/>
        <v>1.7100000000000009</v>
      </c>
    </row>
    <row r="3956" spans="1:13" x14ac:dyDescent="0.2">
      <c r="A3956" s="5">
        <v>3.94095</v>
      </c>
      <c r="B3956" s="5">
        <f t="shared" si="305"/>
        <v>3</v>
      </c>
      <c r="C3956" s="6">
        <f t="shared" si="306"/>
        <v>0.94094999999999995</v>
      </c>
      <c r="D3956" s="7">
        <v>24.71</v>
      </c>
      <c r="E3956" s="7">
        <v>26.65</v>
      </c>
      <c r="F3956" s="7">
        <v>25.95768</v>
      </c>
      <c r="G3956" s="7">
        <v>26.245000000000001</v>
      </c>
      <c r="H3956" s="7">
        <v>26.184999999999999</v>
      </c>
      <c r="K3956" s="9">
        <f t="shared" si="307"/>
        <v>26.65</v>
      </c>
      <c r="L3956" s="9">
        <f t="shared" si="308"/>
        <v>24.71</v>
      </c>
      <c r="M3956" s="9">
        <f t="shared" si="309"/>
        <v>1.9399999999999977</v>
      </c>
    </row>
    <row r="3957" spans="1:13" x14ac:dyDescent="0.2">
      <c r="A3957" s="5">
        <v>3.9416899999999999</v>
      </c>
      <c r="B3957" s="5">
        <f t="shared" si="305"/>
        <v>3</v>
      </c>
      <c r="C3957" s="6">
        <f t="shared" si="306"/>
        <v>0.94168999999999992</v>
      </c>
      <c r="D3957" s="7">
        <v>24.76</v>
      </c>
      <c r="E3957" s="7">
        <v>26.565000000000001</v>
      </c>
      <c r="F3957" s="7">
        <v>25.995360000000002</v>
      </c>
      <c r="G3957" s="7">
        <v>26.21</v>
      </c>
      <c r="H3957" s="7">
        <v>26.085000000000001</v>
      </c>
      <c r="K3957" s="9">
        <f t="shared" si="307"/>
        <v>26.565000000000001</v>
      </c>
      <c r="L3957" s="9">
        <f t="shared" si="308"/>
        <v>24.76</v>
      </c>
      <c r="M3957" s="9">
        <f t="shared" si="309"/>
        <v>1.8049999999999997</v>
      </c>
    </row>
    <row r="3958" spans="1:13" x14ac:dyDescent="0.2">
      <c r="A3958" s="5">
        <v>3.9424399999999999</v>
      </c>
      <c r="B3958" s="5">
        <f t="shared" si="305"/>
        <v>3</v>
      </c>
      <c r="C3958" s="6">
        <f t="shared" si="306"/>
        <v>0.94243999999999994</v>
      </c>
      <c r="D3958" s="7">
        <v>24.975000000000001</v>
      </c>
      <c r="E3958" s="7">
        <v>26.53</v>
      </c>
      <c r="F3958" s="7">
        <v>26.042870000000001</v>
      </c>
      <c r="G3958" s="7">
        <v>26.245000000000001</v>
      </c>
      <c r="H3958" s="7">
        <v>26.085000000000001</v>
      </c>
      <c r="K3958" s="9">
        <f t="shared" si="307"/>
        <v>26.53</v>
      </c>
      <c r="L3958" s="9">
        <f t="shared" si="308"/>
        <v>24.975000000000001</v>
      </c>
      <c r="M3958" s="9">
        <f t="shared" si="309"/>
        <v>1.5549999999999997</v>
      </c>
    </row>
    <row r="3959" spans="1:13" x14ac:dyDescent="0.2">
      <c r="A3959" s="5">
        <v>3.9431799999999999</v>
      </c>
      <c r="B3959" s="5">
        <f t="shared" si="305"/>
        <v>3</v>
      </c>
      <c r="C3959" s="6">
        <f t="shared" si="306"/>
        <v>0.94317999999999991</v>
      </c>
      <c r="D3959" s="7">
        <v>24.87</v>
      </c>
      <c r="E3959" s="7">
        <v>26.555</v>
      </c>
      <c r="F3959" s="7">
        <v>26.00666</v>
      </c>
      <c r="G3959" s="7">
        <v>26.234999999999999</v>
      </c>
      <c r="H3959" s="7">
        <v>26.06</v>
      </c>
      <c r="K3959" s="9">
        <f t="shared" si="307"/>
        <v>26.555</v>
      </c>
      <c r="L3959" s="9">
        <f t="shared" si="308"/>
        <v>24.87</v>
      </c>
      <c r="M3959" s="9">
        <f t="shared" si="309"/>
        <v>1.6849999999999987</v>
      </c>
    </row>
    <row r="3960" spans="1:13" x14ac:dyDescent="0.2">
      <c r="A3960" s="5">
        <v>3.9439199999999999</v>
      </c>
      <c r="B3960" s="5">
        <f t="shared" si="305"/>
        <v>3</v>
      </c>
      <c r="C3960" s="6">
        <f t="shared" si="306"/>
        <v>0.94391999999999987</v>
      </c>
      <c r="D3960" s="7">
        <v>24.78</v>
      </c>
      <c r="E3960" s="7">
        <v>26.515000000000001</v>
      </c>
      <c r="F3960" s="7">
        <v>25.90964</v>
      </c>
      <c r="G3960" s="7">
        <v>26.21</v>
      </c>
      <c r="H3960" s="7">
        <v>26.074999999999999</v>
      </c>
      <c r="K3960" s="9">
        <f t="shared" si="307"/>
        <v>26.515000000000001</v>
      </c>
      <c r="L3960" s="9">
        <f t="shared" si="308"/>
        <v>24.78</v>
      </c>
      <c r="M3960" s="9">
        <f t="shared" si="309"/>
        <v>1.7349999999999994</v>
      </c>
    </row>
    <row r="3961" spans="1:13" x14ac:dyDescent="0.2">
      <c r="A3961" s="5">
        <v>3.9446699999999999</v>
      </c>
      <c r="B3961" s="5">
        <f t="shared" si="305"/>
        <v>3</v>
      </c>
      <c r="C3961" s="6">
        <f t="shared" si="306"/>
        <v>0.9446699999999999</v>
      </c>
      <c r="D3961" s="7">
        <v>24.905000000000001</v>
      </c>
      <c r="E3961" s="7">
        <v>26.454999999999998</v>
      </c>
      <c r="F3961" s="7">
        <v>26.007639999999999</v>
      </c>
      <c r="G3961" s="7">
        <v>26.26</v>
      </c>
      <c r="H3961" s="7">
        <v>26.04</v>
      </c>
      <c r="K3961" s="9">
        <f t="shared" si="307"/>
        <v>26.454999999999998</v>
      </c>
      <c r="L3961" s="9">
        <f t="shared" si="308"/>
        <v>24.905000000000001</v>
      </c>
      <c r="M3961" s="9">
        <f t="shared" si="309"/>
        <v>1.5499999999999972</v>
      </c>
    </row>
    <row r="3962" spans="1:13" x14ac:dyDescent="0.2">
      <c r="A3962" s="5">
        <v>3.9454099999999999</v>
      </c>
      <c r="B3962" s="5">
        <f t="shared" si="305"/>
        <v>3</v>
      </c>
      <c r="C3962" s="6">
        <f t="shared" si="306"/>
        <v>0.94540999999999986</v>
      </c>
      <c r="D3962" s="7">
        <v>25.024999999999999</v>
      </c>
      <c r="E3962" s="7">
        <v>26.465</v>
      </c>
      <c r="F3962" s="7">
        <v>25.966660000000001</v>
      </c>
      <c r="G3962" s="7">
        <v>26.285</v>
      </c>
      <c r="H3962" s="7">
        <v>26.024999999999999</v>
      </c>
      <c r="K3962" s="9">
        <f t="shared" si="307"/>
        <v>26.465</v>
      </c>
      <c r="L3962" s="9">
        <f t="shared" si="308"/>
        <v>25.024999999999999</v>
      </c>
      <c r="M3962" s="9">
        <f t="shared" si="309"/>
        <v>1.4400000000000013</v>
      </c>
    </row>
    <row r="3963" spans="1:13" x14ac:dyDescent="0.2">
      <c r="A3963" s="5">
        <v>3.9461499999999998</v>
      </c>
      <c r="B3963" s="5">
        <f t="shared" si="305"/>
        <v>3</v>
      </c>
      <c r="C3963" s="6">
        <f t="shared" si="306"/>
        <v>0.94614999999999982</v>
      </c>
      <c r="D3963" s="7">
        <v>24.66</v>
      </c>
      <c r="E3963" s="7">
        <v>26.48</v>
      </c>
      <c r="F3963" s="7">
        <v>25.8795</v>
      </c>
      <c r="G3963" s="7">
        <v>26.125</v>
      </c>
      <c r="H3963" s="7">
        <v>26.05</v>
      </c>
      <c r="K3963" s="9">
        <f t="shared" si="307"/>
        <v>26.48</v>
      </c>
      <c r="L3963" s="9">
        <f t="shared" si="308"/>
        <v>24.66</v>
      </c>
      <c r="M3963" s="9">
        <f t="shared" si="309"/>
        <v>1.8200000000000003</v>
      </c>
    </row>
    <row r="3964" spans="1:13" x14ac:dyDescent="0.2">
      <c r="A3964" s="5">
        <v>3.9468999999999999</v>
      </c>
      <c r="B3964" s="5">
        <f t="shared" si="305"/>
        <v>3</v>
      </c>
      <c r="C3964" s="6">
        <f t="shared" si="306"/>
        <v>0.94689999999999985</v>
      </c>
      <c r="D3964" s="7">
        <v>24.805</v>
      </c>
      <c r="E3964" s="7">
        <v>26.48</v>
      </c>
      <c r="F3964" s="7">
        <v>25.945920000000001</v>
      </c>
      <c r="G3964" s="7">
        <v>26.21</v>
      </c>
      <c r="H3964" s="7">
        <v>26.04</v>
      </c>
      <c r="K3964" s="9">
        <f t="shared" si="307"/>
        <v>26.48</v>
      </c>
      <c r="L3964" s="9">
        <f t="shared" si="308"/>
        <v>24.805</v>
      </c>
      <c r="M3964" s="9">
        <f t="shared" si="309"/>
        <v>1.6750000000000007</v>
      </c>
    </row>
    <row r="3965" spans="1:13" x14ac:dyDescent="0.2">
      <c r="A3965" s="5">
        <v>3.9476399999999998</v>
      </c>
      <c r="B3965" s="5">
        <f t="shared" si="305"/>
        <v>3</v>
      </c>
      <c r="C3965" s="6">
        <f t="shared" si="306"/>
        <v>0.94763999999999982</v>
      </c>
      <c r="D3965" s="7">
        <v>24.88</v>
      </c>
      <c r="E3965" s="7">
        <v>26.43</v>
      </c>
      <c r="F3965" s="7">
        <v>25.890879999999999</v>
      </c>
      <c r="G3965" s="7">
        <v>26.125</v>
      </c>
      <c r="H3965" s="7">
        <v>26.05</v>
      </c>
      <c r="K3965" s="9">
        <f t="shared" si="307"/>
        <v>26.43</v>
      </c>
      <c r="L3965" s="9">
        <f t="shared" si="308"/>
        <v>24.88</v>
      </c>
      <c r="M3965" s="9">
        <f t="shared" si="309"/>
        <v>1.5500000000000007</v>
      </c>
    </row>
    <row r="3966" spans="1:13" x14ac:dyDescent="0.2">
      <c r="A3966" s="5">
        <v>3.9483899999999998</v>
      </c>
      <c r="B3966" s="5">
        <f t="shared" si="305"/>
        <v>3</v>
      </c>
      <c r="C3966" s="6">
        <f t="shared" si="306"/>
        <v>0.94838999999999984</v>
      </c>
      <c r="D3966" s="7">
        <v>24.805</v>
      </c>
      <c r="E3966" s="7">
        <v>26.48</v>
      </c>
      <c r="F3966" s="7">
        <v>25.9024</v>
      </c>
      <c r="G3966" s="7">
        <v>26.195</v>
      </c>
      <c r="H3966" s="7">
        <v>26.05</v>
      </c>
      <c r="K3966" s="9">
        <f t="shared" si="307"/>
        <v>26.48</v>
      </c>
      <c r="L3966" s="9">
        <f t="shared" si="308"/>
        <v>24.805</v>
      </c>
      <c r="M3966" s="9">
        <f t="shared" si="309"/>
        <v>1.6750000000000007</v>
      </c>
    </row>
    <row r="3967" spans="1:13" x14ac:dyDescent="0.2">
      <c r="A3967" s="5">
        <v>3.9491299999999998</v>
      </c>
      <c r="B3967" s="5">
        <f t="shared" si="305"/>
        <v>3</v>
      </c>
      <c r="C3967" s="6">
        <f t="shared" si="306"/>
        <v>0.94912999999999981</v>
      </c>
      <c r="D3967" s="7">
        <v>24.855</v>
      </c>
      <c r="E3967" s="7">
        <v>26.53</v>
      </c>
      <c r="F3967" s="7">
        <v>25.9331</v>
      </c>
      <c r="G3967" s="7">
        <v>26.11</v>
      </c>
      <c r="H3967" s="7">
        <v>26.04</v>
      </c>
      <c r="K3967" s="9">
        <f t="shared" si="307"/>
        <v>26.53</v>
      </c>
      <c r="L3967" s="9">
        <f t="shared" si="308"/>
        <v>24.855</v>
      </c>
      <c r="M3967" s="9">
        <f t="shared" si="309"/>
        <v>1.6750000000000007</v>
      </c>
    </row>
    <row r="3968" spans="1:13" x14ac:dyDescent="0.2">
      <c r="A3968" s="5">
        <v>3.9498700000000002</v>
      </c>
      <c r="B3968" s="5">
        <f t="shared" si="305"/>
        <v>3</v>
      </c>
      <c r="C3968" s="6">
        <f t="shared" si="306"/>
        <v>0.94987000000000021</v>
      </c>
      <c r="D3968" s="7">
        <v>24.88</v>
      </c>
      <c r="E3968" s="7">
        <v>26.465</v>
      </c>
      <c r="F3968" s="7">
        <v>25.86561</v>
      </c>
      <c r="G3968" s="7">
        <v>26.1</v>
      </c>
      <c r="H3968" s="7">
        <v>25.99</v>
      </c>
      <c r="K3968" s="9">
        <f t="shared" si="307"/>
        <v>26.465</v>
      </c>
      <c r="L3968" s="9">
        <f t="shared" si="308"/>
        <v>24.88</v>
      </c>
      <c r="M3968" s="9">
        <f t="shared" si="309"/>
        <v>1.5850000000000009</v>
      </c>
    </row>
    <row r="3969" spans="1:13" x14ac:dyDescent="0.2">
      <c r="A3969" s="5">
        <v>3.9506199999999998</v>
      </c>
      <c r="B3969" s="5">
        <f t="shared" si="305"/>
        <v>3</v>
      </c>
      <c r="C3969" s="6">
        <f t="shared" si="306"/>
        <v>0.9506199999999998</v>
      </c>
      <c r="D3969" s="7">
        <v>25.04</v>
      </c>
      <c r="E3969" s="7">
        <v>26.465</v>
      </c>
      <c r="F3969" s="7">
        <v>25.951000000000001</v>
      </c>
      <c r="G3969" s="7">
        <v>26.015000000000001</v>
      </c>
      <c r="H3969" s="7">
        <v>25.99</v>
      </c>
      <c r="K3969" s="9">
        <f t="shared" si="307"/>
        <v>26.465</v>
      </c>
      <c r="L3969" s="9">
        <f t="shared" si="308"/>
        <v>25.04</v>
      </c>
      <c r="M3969" s="9">
        <f t="shared" si="309"/>
        <v>1.4250000000000007</v>
      </c>
    </row>
    <row r="3970" spans="1:13" x14ac:dyDescent="0.2">
      <c r="A3970" s="5">
        <v>3.9513600000000002</v>
      </c>
      <c r="B3970" s="5">
        <f t="shared" ref="B3970:B4033" si="310">INT(A3970)</f>
        <v>3</v>
      </c>
      <c r="C3970" s="6">
        <f t="shared" ref="C3970:C4033" si="311">A3970-B3970</f>
        <v>0.95136000000000021</v>
      </c>
      <c r="D3970" s="7">
        <v>25</v>
      </c>
      <c r="E3970" s="7">
        <v>26.555</v>
      </c>
      <c r="F3970" s="7">
        <v>25.904810000000001</v>
      </c>
      <c r="G3970" s="7">
        <v>26.04</v>
      </c>
      <c r="H3970" s="7">
        <v>25.94</v>
      </c>
      <c r="K3970" s="9">
        <f t="shared" ref="K3970:K4035" si="312">MAX(D3970:G3970)</f>
        <v>26.555</v>
      </c>
      <c r="L3970" s="9">
        <f t="shared" ref="L3970:L4035" si="313">MIN(D3970:G3970)</f>
        <v>25</v>
      </c>
      <c r="M3970" s="9">
        <f t="shared" si="309"/>
        <v>1.5549999999999997</v>
      </c>
    </row>
    <row r="3971" spans="1:13" x14ac:dyDescent="0.2">
      <c r="A3971" s="5">
        <v>3.9521000000000002</v>
      </c>
      <c r="B3971" s="5">
        <f t="shared" si="310"/>
        <v>3</v>
      </c>
      <c r="C3971" s="6">
        <f t="shared" si="311"/>
        <v>0.95210000000000017</v>
      </c>
      <c r="D3971" s="7">
        <v>25.015000000000001</v>
      </c>
      <c r="E3971" s="7">
        <v>26.565000000000001</v>
      </c>
      <c r="F3971" s="7">
        <v>25.961659999999998</v>
      </c>
      <c r="G3971" s="7">
        <v>26.065000000000001</v>
      </c>
      <c r="H3971" s="7">
        <v>25.95</v>
      </c>
      <c r="K3971" s="9">
        <f t="shared" si="312"/>
        <v>26.565000000000001</v>
      </c>
      <c r="L3971" s="9">
        <f t="shared" si="313"/>
        <v>25.015000000000001</v>
      </c>
      <c r="M3971" s="9">
        <f t="shared" ref="M3971:M4034" si="314">K3971-L3971</f>
        <v>1.5500000000000007</v>
      </c>
    </row>
    <row r="3972" spans="1:13" x14ac:dyDescent="0.2">
      <c r="A3972" s="5">
        <v>3.9528500000000002</v>
      </c>
      <c r="B3972" s="5">
        <f t="shared" si="310"/>
        <v>3</v>
      </c>
      <c r="C3972" s="6">
        <f t="shared" si="311"/>
        <v>0.9528500000000002</v>
      </c>
      <c r="D3972" s="7">
        <v>25.05</v>
      </c>
      <c r="E3972" s="7">
        <v>26.59</v>
      </c>
      <c r="F3972" s="7">
        <v>25.971609999999998</v>
      </c>
      <c r="G3972" s="7">
        <v>26</v>
      </c>
      <c r="H3972" s="7">
        <v>25.975000000000001</v>
      </c>
      <c r="K3972" s="9">
        <f t="shared" si="312"/>
        <v>26.59</v>
      </c>
      <c r="L3972" s="9">
        <f t="shared" si="313"/>
        <v>25.05</v>
      </c>
      <c r="M3972" s="9">
        <f t="shared" si="314"/>
        <v>1.5399999999999991</v>
      </c>
    </row>
    <row r="3973" spans="1:13" x14ac:dyDescent="0.2">
      <c r="A3973" s="5">
        <v>3.9535900000000002</v>
      </c>
      <c r="B3973" s="5">
        <f t="shared" si="310"/>
        <v>3</v>
      </c>
      <c r="C3973" s="6">
        <f t="shared" si="311"/>
        <v>0.95359000000000016</v>
      </c>
      <c r="D3973" s="7">
        <v>25.074999999999999</v>
      </c>
      <c r="E3973" s="7">
        <v>26.555</v>
      </c>
      <c r="F3973" s="7">
        <v>25.944210000000002</v>
      </c>
      <c r="G3973" s="7">
        <v>26.05</v>
      </c>
      <c r="H3973" s="7">
        <v>25.914999999999999</v>
      </c>
      <c r="K3973" s="9">
        <f t="shared" si="312"/>
        <v>26.555</v>
      </c>
      <c r="L3973" s="9">
        <f t="shared" si="313"/>
        <v>25.074999999999999</v>
      </c>
      <c r="M3973" s="9">
        <f t="shared" si="314"/>
        <v>1.4800000000000004</v>
      </c>
    </row>
    <row r="3974" spans="1:13" x14ac:dyDescent="0.2">
      <c r="A3974" s="5">
        <v>3.9543400000000002</v>
      </c>
      <c r="B3974" s="5">
        <f t="shared" si="310"/>
        <v>3</v>
      </c>
      <c r="C3974" s="6">
        <f t="shared" si="311"/>
        <v>0.95434000000000019</v>
      </c>
      <c r="D3974" s="7">
        <v>25.085000000000001</v>
      </c>
      <c r="E3974" s="7">
        <v>26.614999999999998</v>
      </c>
      <c r="F3974" s="7">
        <v>26.058789999999998</v>
      </c>
      <c r="G3974" s="7">
        <v>26.21</v>
      </c>
      <c r="H3974" s="7">
        <v>25.99</v>
      </c>
      <c r="K3974" s="9">
        <f t="shared" si="312"/>
        <v>26.614999999999998</v>
      </c>
      <c r="L3974" s="9">
        <f t="shared" si="313"/>
        <v>25.085000000000001</v>
      </c>
      <c r="M3974" s="9">
        <f t="shared" si="314"/>
        <v>1.5299999999999976</v>
      </c>
    </row>
    <row r="3975" spans="1:13" x14ac:dyDescent="0.2">
      <c r="A3975" s="5">
        <v>3.9550800000000002</v>
      </c>
      <c r="B3975" s="5">
        <f t="shared" si="310"/>
        <v>3</v>
      </c>
      <c r="C3975" s="6">
        <f t="shared" si="311"/>
        <v>0.95508000000000015</v>
      </c>
      <c r="D3975" s="7">
        <v>25</v>
      </c>
      <c r="E3975" s="7">
        <v>26.43</v>
      </c>
      <c r="F3975" s="7">
        <v>25.94088</v>
      </c>
      <c r="G3975" s="7">
        <v>26.21</v>
      </c>
      <c r="H3975" s="7">
        <v>25.965</v>
      </c>
      <c r="K3975" s="9">
        <f t="shared" si="312"/>
        <v>26.43</v>
      </c>
      <c r="L3975" s="9">
        <f t="shared" si="313"/>
        <v>25</v>
      </c>
      <c r="M3975" s="9">
        <f t="shared" si="314"/>
        <v>1.4299999999999997</v>
      </c>
    </row>
    <row r="3976" spans="1:13" x14ac:dyDescent="0.2">
      <c r="A3976" s="5">
        <v>3.9558200000000001</v>
      </c>
      <c r="B3976" s="5">
        <f t="shared" si="310"/>
        <v>3</v>
      </c>
      <c r="C3976" s="6">
        <f t="shared" si="311"/>
        <v>0.95582000000000011</v>
      </c>
      <c r="D3976" s="7">
        <v>24.855</v>
      </c>
      <c r="E3976" s="7">
        <v>26.43</v>
      </c>
      <c r="F3976" s="7">
        <v>25.933689999999999</v>
      </c>
      <c r="G3976" s="7">
        <v>26.195</v>
      </c>
      <c r="H3976" s="7">
        <v>26</v>
      </c>
      <c r="K3976" s="9">
        <f t="shared" si="312"/>
        <v>26.43</v>
      </c>
      <c r="L3976" s="9">
        <f t="shared" si="313"/>
        <v>24.855</v>
      </c>
      <c r="M3976" s="9">
        <f t="shared" si="314"/>
        <v>1.5749999999999993</v>
      </c>
    </row>
    <row r="3977" spans="1:13" x14ac:dyDescent="0.2">
      <c r="A3977" s="5">
        <v>3.9565700000000001</v>
      </c>
      <c r="B3977" s="5">
        <f t="shared" si="310"/>
        <v>3</v>
      </c>
      <c r="C3977" s="6">
        <f t="shared" si="311"/>
        <v>0.95657000000000014</v>
      </c>
      <c r="D3977" s="7">
        <v>24.87</v>
      </c>
      <c r="E3977" s="7">
        <v>26.574999999999999</v>
      </c>
      <c r="F3977" s="7">
        <v>26.02711</v>
      </c>
      <c r="G3977" s="7">
        <v>26.21</v>
      </c>
      <c r="H3977" s="7">
        <v>26.085000000000001</v>
      </c>
      <c r="K3977" s="9">
        <f t="shared" si="312"/>
        <v>26.574999999999999</v>
      </c>
      <c r="L3977" s="9">
        <f t="shared" si="313"/>
        <v>24.87</v>
      </c>
      <c r="M3977" s="9">
        <f t="shared" si="314"/>
        <v>1.7049999999999983</v>
      </c>
    </row>
    <row r="3978" spans="1:13" x14ac:dyDescent="0.2">
      <c r="A3978" s="5">
        <v>3.9573100000000001</v>
      </c>
      <c r="B3978" s="5">
        <f t="shared" si="310"/>
        <v>3</v>
      </c>
      <c r="C3978" s="6">
        <f t="shared" si="311"/>
        <v>0.95731000000000011</v>
      </c>
      <c r="D3978" s="7">
        <v>25</v>
      </c>
      <c r="E3978" s="7">
        <v>26.38</v>
      </c>
      <c r="F3978" s="7">
        <v>25.99549</v>
      </c>
      <c r="G3978" s="7">
        <v>26.184999999999999</v>
      </c>
      <c r="H3978" s="7">
        <v>26.21</v>
      </c>
      <c r="K3978" s="9">
        <f t="shared" si="312"/>
        <v>26.38</v>
      </c>
      <c r="L3978" s="9">
        <f t="shared" si="313"/>
        <v>25</v>
      </c>
      <c r="M3978" s="9">
        <f t="shared" si="314"/>
        <v>1.379999999999999</v>
      </c>
    </row>
    <row r="3979" spans="1:13" x14ac:dyDescent="0.2">
      <c r="A3979" s="5">
        <v>3.9580500000000001</v>
      </c>
      <c r="B3979" s="5">
        <f t="shared" si="310"/>
        <v>3</v>
      </c>
      <c r="C3979" s="6">
        <f t="shared" si="311"/>
        <v>0.95805000000000007</v>
      </c>
      <c r="D3979" s="7">
        <v>24.855</v>
      </c>
      <c r="E3979" s="7">
        <v>26.454999999999998</v>
      </c>
      <c r="F3979" s="7">
        <v>25.975239999999999</v>
      </c>
      <c r="G3979" s="7">
        <v>26.26</v>
      </c>
      <c r="H3979" s="7">
        <v>26.16</v>
      </c>
      <c r="K3979" s="9">
        <f t="shared" si="312"/>
        <v>26.454999999999998</v>
      </c>
      <c r="L3979" s="9">
        <f t="shared" si="313"/>
        <v>24.855</v>
      </c>
      <c r="M3979" s="9">
        <f t="shared" si="314"/>
        <v>1.5999999999999979</v>
      </c>
    </row>
    <row r="3980" spans="1:13" x14ac:dyDescent="0.2">
      <c r="A3980" s="5">
        <v>3.9588000000000001</v>
      </c>
      <c r="B3980" s="5">
        <f t="shared" si="310"/>
        <v>3</v>
      </c>
      <c r="C3980" s="6">
        <f t="shared" si="311"/>
        <v>0.9588000000000001</v>
      </c>
      <c r="D3980" s="7">
        <v>24.88</v>
      </c>
      <c r="E3980" s="7">
        <v>26.454999999999998</v>
      </c>
      <c r="F3980" s="7">
        <v>25.99737</v>
      </c>
      <c r="G3980" s="7">
        <v>26.234999999999999</v>
      </c>
      <c r="H3980" s="7">
        <v>26.11</v>
      </c>
      <c r="K3980" s="9">
        <f t="shared" si="312"/>
        <v>26.454999999999998</v>
      </c>
      <c r="L3980" s="9">
        <f t="shared" si="313"/>
        <v>24.88</v>
      </c>
      <c r="M3980" s="9">
        <f t="shared" si="314"/>
        <v>1.5749999999999993</v>
      </c>
    </row>
    <row r="3981" spans="1:13" x14ac:dyDescent="0.2">
      <c r="A3981" s="5">
        <v>3.9595400000000001</v>
      </c>
      <c r="B3981" s="5">
        <f t="shared" si="310"/>
        <v>3</v>
      </c>
      <c r="C3981" s="6">
        <f t="shared" si="311"/>
        <v>0.95954000000000006</v>
      </c>
      <c r="D3981" s="7">
        <v>25</v>
      </c>
      <c r="E3981" s="7">
        <v>26.6</v>
      </c>
      <c r="F3981" s="7">
        <v>26.050149999999999</v>
      </c>
      <c r="G3981" s="7">
        <v>26.195</v>
      </c>
      <c r="H3981" s="7">
        <v>26.27</v>
      </c>
      <c r="K3981" s="9">
        <f t="shared" si="312"/>
        <v>26.6</v>
      </c>
      <c r="L3981" s="9">
        <f t="shared" si="313"/>
        <v>25</v>
      </c>
      <c r="M3981" s="9">
        <f t="shared" si="314"/>
        <v>1.6000000000000014</v>
      </c>
    </row>
    <row r="3982" spans="1:13" x14ac:dyDescent="0.2">
      <c r="A3982" s="5">
        <v>3.9602900000000001</v>
      </c>
      <c r="B3982" s="5">
        <f t="shared" si="310"/>
        <v>3</v>
      </c>
      <c r="C3982" s="6">
        <f t="shared" si="311"/>
        <v>0.96029000000000009</v>
      </c>
      <c r="D3982" s="7">
        <v>24.795000000000002</v>
      </c>
      <c r="E3982" s="7">
        <v>26.565000000000001</v>
      </c>
      <c r="F3982" s="7">
        <v>25.95063</v>
      </c>
      <c r="G3982" s="7">
        <v>26.175000000000001</v>
      </c>
      <c r="H3982" s="7">
        <v>26.024999999999999</v>
      </c>
      <c r="K3982" s="9">
        <f t="shared" si="312"/>
        <v>26.565000000000001</v>
      </c>
      <c r="L3982" s="9">
        <f t="shared" si="313"/>
        <v>24.795000000000002</v>
      </c>
      <c r="M3982" s="9">
        <f t="shared" si="314"/>
        <v>1.7699999999999996</v>
      </c>
    </row>
    <row r="3983" spans="1:13" x14ac:dyDescent="0.2">
      <c r="A3983" s="5">
        <v>3.9610300000000001</v>
      </c>
      <c r="B3983" s="5">
        <f t="shared" si="310"/>
        <v>3</v>
      </c>
      <c r="C3983" s="6">
        <f t="shared" si="311"/>
        <v>0.96103000000000005</v>
      </c>
      <c r="D3983" s="7">
        <v>24.87</v>
      </c>
      <c r="E3983" s="7">
        <v>26.43</v>
      </c>
      <c r="F3983" s="7">
        <v>25.962109999999999</v>
      </c>
      <c r="G3983" s="7">
        <v>26.26</v>
      </c>
      <c r="H3983" s="7">
        <v>26.11</v>
      </c>
      <c r="K3983" s="9">
        <f t="shared" si="312"/>
        <v>26.43</v>
      </c>
      <c r="L3983" s="9">
        <f t="shared" si="313"/>
        <v>24.87</v>
      </c>
      <c r="M3983" s="9">
        <f t="shared" si="314"/>
        <v>1.5599999999999987</v>
      </c>
    </row>
    <row r="3984" spans="1:13" x14ac:dyDescent="0.2">
      <c r="A3984" s="5">
        <v>3.96177</v>
      </c>
      <c r="B3984" s="5">
        <f t="shared" si="310"/>
        <v>3</v>
      </c>
      <c r="C3984" s="6">
        <f t="shared" si="311"/>
        <v>0.96177000000000001</v>
      </c>
      <c r="D3984" s="7">
        <v>24.67</v>
      </c>
      <c r="E3984" s="7">
        <v>26.344999999999999</v>
      </c>
      <c r="F3984" s="7">
        <v>25.835740000000001</v>
      </c>
      <c r="G3984" s="7">
        <v>26.015000000000001</v>
      </c>
      <c r="H3984" s="7">
        <v>26.085000000000001</v>
      </c>
      <c r="K3984" s="9">
        <f t="shared" si="312"/>
        <v>26.344999999999999</v>
      </c>
      <c r="L3984" s="9">
        <f t="shared" si="313"/>
        <v>24.67</v>
      </c>
      <c r="M3984" s="9">
        <f t="shared" si="314"/>
        <v>1.6749999999999972</v>
      </c>
    </row>
    <row r="3985" spans="1:13" x14ac:dyDescent="0.2">
      <c r="A3985" s="5">
        <v>3.96252</v>
      </c>
      <c r="B3985" s="5">
        <f t="shared" si="310"/>
        <v>3</v>
      </c>
      <c r="C3985" s="6">
        <f t="shared" si="311"/>
        <v>0.96252000000000004</v>
      </c>
      <c r="D3985" s="7">
        <v>24.66</v>
      </c>
      <c r="E3985" s="7">
        <v>26.445</v>
      </c>
      <c r="F3985" s="7">
        <v>25.945170000000001</v>
      </c>
      <c r="G3985" s="7">
        <v>26.16</v>
      </c>
      <c r="H3985" s="7">
        <v>26.17</v>
      </c>
      <c r="K3985" s="9">
        <f t="shared" si="312"/>
        <v>26.445</v>
      </c>
      <c r="L3985" s="9">
        <f t="shared" si="313"/>
        <v>24.66</v>
      </c>
      <c r="M3985" s="9">
        <f t="shared" si="314"/>
        <v>1.7850000000000001</v>
      </c>
    </row>
    <row r="3986" spans="1:13" x14ac:dyDescent="0.2">
      <c r="A3986" s="5">
        <v>3.96326</v>
      </c>
      <c r="B3986" s="5">
        <f t="shared" si="310"/>
        <v>3</v>
      </c>
      <c r="C3986" s="6">
        <f t="shared" si="311"/>
        <v>0.96326000000000001</v>
      </c>
      <c r="D3986" s="7">
        <v>24.585000000000001</v>
      </c>
      <c r="E3986" s="7">
        <v>26.38</v>
      </c>
      <c r="F3986" s="7">
        <v>25.839839999999999</v>
      </c>
      <c r="G3986" s="7">
        <v>26.21</v>
      </c>
      <c r="H3986" s="7">
        <v>26.04</v>
      </c>
      <c r="K3986" s="9">
        <f t="shared" si="312"/>
        <v>26.38</v>
      </c>
      <c r="L3986" s="9">
        <f t="shared" si="313"/>
        <v>24.585000000000001</v>
      </c>
      <c r="M3986" s="9">
        <f t="shared" si="314"/>
        <v>1.7949999999999982</v>
      </c>
    </row>
    <row r="3987" spans="1:13" x14ac:dyDescent="0.2">
      <c r="A3987" s="5">
        <v>3.964</v>
      </c>
      <c r="B3987" s="5">
        <f t="shared" si="310"/>
        <v>3</v>
      </c>
      <c r="C3987" s="6">
        <f t="shared" si="311"/>
        <v>0.96399999999999997</v>
      </c>
      <c r="D3987" s="7">
        <v>24.67</v>
      </c>
      <c r="E3987" s="7">
        <v>26.38</v>
      </c>
      <c r="F3987" s="7">
        <v>25.82517</v>
      </c>
      <c r="G3987" s="7">
        <v>26.11</v>
      </c>
      <c r="H3987" s="7">
        <v>26.05</v>
      </c>
      <c r="K3987" s="9">
        <f t="shared" si="312"/>
        <v>26.38</v>
      </c>
      <c r="L3987" s="9">
        <f t="shared" si="313"/>
        <v>24.67</v>
      </c>
      <c r="M3987" s="9">
        <f t="shared" si="314"/>
        <v>1.7099999999999973</v>
      </c>
    </row>
    <row r="3988" spans="1:13" x14ac:dyDescent="0.2">
      <c r="A3988" s="5">
        <v>3.96475</v>
      </c>
      <c r="B3988" s="5">
        <f t="shared" si="310"/>
        <v>3</v>
      </c>
      <c r="C3988" s="6">
        <f t="shared" si="311"/>
        <v>0.96475</v>
      </c>
      <c r="D3988" s="7">
        <v>24.78</v>
      </c>
      <c r="E3988" s="7">
        <v>26.395</v>
      </c>
      <c r="F3988" s="7">
        <v>25.79644</v>
      </c>
      <c r="G3988" s="7">
        <v>25.954999999999998</v>
      </c>
      <c r="H3988" s="7">
        <v>26.024999999999999</v>
      </c>
      <c r="K3988" s="9">
        <f t="shared" si="312"/>
        <v>26.395</v>
      </c>
      <c r="L3988" s="9">
        <f t="shared" si="313"/>
        <v>24.78</v>
      </c>
      <c r="M3988" s="9">
        <f t="shared" si="314"/>
        <v>1.6149999999999984</v>
      </c>
    </row>
    <row r="3989" spans="1:13" x14ac:dyDescent="0.2">
      <c r="A3989" s="5">
        <v>3.96549</v>
      </c>
      <c r="B3989" s="5">
        <f t="shared" si="310"/>
        <v>3</v>
      </c>
      <c r="C3989" s="6">
        <f t="shared" si="311"/>
        <v>0.96548999999999996</v>
      </c>
      <c r="D3989" s="7">
        <v>24.734999999999999</v>
      </c>
      <c r="E3989" s="7">
        <v>26.395</v>
      </c>
      <c r="F3989" s="7">
        <v>25.864879999999999</v>
      </c>
      <c r="G3989" s="7">
        <v>25.99</v>
      </c>
      <c r="H3989" s="7">
        <v>26.015000000000001</v>
      </c>
      <c r="K3989" s="9">
        <f t="shared" si="312"/>
        <v>26.395</v>
      </c>
      <c r="L3989" s="9">
        <f t="shared" si="313"/>
        <v>24.734999999999999</v>
      </c>
      <c r="M3989" s="9">
        <f t="shared" si="314"/>
        <v>1.6600000000000001</v>
      </c>
    </row>
    <row r="3990" spans="1:13" x14ac:dyDescent="0.2">
      <c r="A3990" s="5">
        <v>3.96624</v>
      </c>
      <c r="B3990" s="5">
        <f t="shared" si="310"/>
        <v>3</v>
      </c>
      <c r="C3990" s="6">
        <f t="shared" si="311"/>
        <v>0.96623999999999999</v>
      </c>
      <c r="D3990" s="7">
        <v>24.88</v>
      </c>
      <c r="E3990" s="7">
        <v>26.454999999999998</v>
      </c>
      <c r="F3990" s="7">
        <v>25.878789999999999</v>
      </c>
      <c r="G3990" s="7">
        <v>25.975000000000001</v>
      </c>
      <c r="H3990" s="7">
        <v>25.82</v>
      </c>
      <c r="K3990" s="9">
        <f t="shared" si="312"/>
        <v>26.454999999999998</v>
      </c>
      <c r="L3990" s="9">
        <f t="shared" si="313"/>
        <v>24.88</v>
      </c>
      <c r="M3990" s="9">
        <f t="shared" si="314"/>
        <v>1.5749999999999993</v>
      </c>
    </row>
    <row r="3991" spans="1:13" x14ac:dyDescent="0.2">
      <c r="A3991" s="5">
        <v>3.96698</v>
      </c>
      <c r="B3991" s="5">
        <f t="shared" si="310"/>
        <v>3</v>
      </c>
      <c r="C3991" s="6">
        <f t="shared" si="311"/>
        <v>0.96697999999999995</v>
      </c>
      <c r="D3991" s="7">
        <v>24.67</v>
      </c>
      <c r="E3991" s="7">
        <v>26.465</v>
      </c>
      <c r="F3991" s="7">
        <v>25.824549999999999</v>
      </c>
      <c r="G3991" s="7">
        <v>25.954999999999998</v>
      </c>
      <c r="H3991" s="7">
        <v>25.864999999999998</v>
      </c>
      <c r="K3991" s="9">
        <f t="shared" si="312"/>
        <v>26.465</v>
      </c>
      <c r="L3991" s="9">
        <f t="shared" si="313"/>
        <v>24.67</v>
      </c>
      <c r="M3991" s="9">
        <f t="shared" si="314"/>
        <v>1.7949999999999982</v>
      </c>
    </row>
    <row r="3992" spans="1:13" x14ac:dyDescent="0.2">
      <c r="A3992" s="5">
        <v>3.9677199999999999</v>
      </c>
      <c r="B3992" s="5">
        <f t="shared" si="310"/>
        <v>3</v>
      </c>
      <c r="C3992" s="6">
        <f t="shared" si="311"/>
        <v>0.96771999999999991</v>
      </c>
      <c r="D3992" s="7">
        <v>24.72</v>
      </c>
      <c r="E3992" s="7">
        <v>26.54</v>
      </c>
      <c r="F3992" s="7">
        <v>25.891470000000002</v>
      </c>
      <c r="G3992" s="7">
        <v>26.065000000000001</v>
      </c>
      <c r="H3992" s="7">
        <v>25.864999999999998</v>
      </c>
      <c r="K3992" s="9">
        <f t="shared" si="312"/>
        <v>26.54</v>
      </c>
      <c r="L3992" s="9">
        <f t="shared" si="313"/>
        <v>24.72</v>
      </c>
      <c r="M3992" s="9">
        <f t="shared" si="314"/>
        <v>1.8200000000000003</v>
      </c>
    </row>
    <row r="3993" spans="1:13" x14ac:dyDescent="0.2">
      <c r="A3993" s="5">
        <v>3.9684699999999999</v>
      </c>
      <c r="B3993" s="5">
        <f t="shared" si="310"/>
        <v>3</v>
      </c>
      <c r="C3993" s="6">
        <f t="shared" si="311"/>
        <v>0.96846999999999994</v>
      </c>
      <c r="D3993" s="7">
        <v>24.6</v>
      </c>
      <c r="E3993" s="7">
        <v>26.49</v>
      </c>
      <c r="F3993" s="7">
        <v>25.755289999999999</v>
      </c>
      <c r="G3993" s="7">
        <v>26.024999999999999</v>
      </c>
      <c r="H3993" s="7">
        <v>25.83</v>
      </c>
      <c r="K3993" s="9">
        <f t="shared" si="312"/>
        <v>26.49</v>
      </c>
      <c r="L3993" s="9">
        <f t="shared" si="313"/>
        <v>24.6</v>
      </c>
      <c r="M3993" s="9">
        <f t="shared" si="314"/>
        <v>1.889999999999997</v>
      </c>
    </row>
    <row r="3994" spans="1:13" x14ac:dyDescent="0.2">
      <c r="A3994" s="5">
        <v>3.9692099999999999</v>
      </c>
      <c r="B3994" s="5">
        <f t="shared" si="310"/>
        <v>3</v>
      </c>
      <c r="C3994" s="6">
        <f t="shared" si="311"/>
        <v>0.9692099999999999</v>
      </c>
      <c r="D3994" s="7">
        <v>24.695</v>
      </c>
      <c r="E3994" s="7">
        <v>26.515000000000001</v>
      </c>
      <c r="F3994" s="7">
        <v>25.796779999999998</v>
      </c>
      <c r="G3994" s="7">
        <v>26.015000000000001</v>
      </c>
      <c r="H3994" s="7">
        <v>25.84</v>
      </c>
      <c r="K3994" s="9">
        <f t="shared" si="312"/>
        <v>26.515000000000001</v>
      </c>
      <c r="L3994" s="9">
        <f t="shared" si="313"/>
        <v>24.695</v>
      </c>
      <c r="M3994" s="9">
        <f t="shared" si="314"/>
        <v>1.8200000000000003</v>
      </c>
    </row>
    <row r="3995" spans="1:13" x14ac:dyDescent="0.2">
      <c r="A3995" s="5">
        <v>3.9699499999999999</v>
      </c>
      <c r="B3995" s="5">
        <f t="shared" si="310"/>
        <v>3</v>
      </c>
      <c r="C3995" s="6">
        <f t="shared" si="311"/>
        <v>0.96994999999999987</v>
      </c>
      <c r="D3995" s="7">
        <v>24.67</v>
      </c>
      <c r="E3995" s="7">
        <v>26.445</v>
      </c>
      <c r="F3995" s="7">
        <v>25.767410000000002</v>
      </c>
      <c r="G3995" s="7">
        <v>26.074999999999999</v>
      </c>
      <c r="H3995" s="7">
        <v>25.78</v>
      </c>
      <c r="K3995" s="9">
        <f t="shared" si="312"/>
        <v>26.445</v>
      </c>
      <c r="L3995" s="9">
        <f t="shared" si="313"/>
        <v>24.67</v>
      </c>
      <c r="M3995" s="9">
        <f t="shared" si="314"/>
        <v>1.7749999999999986</v>
      </c>
    </row>
    <row r="3996" spans="1:13" x14ac:dyDescent="0.2">
      <c r="A3996" s="5">
        <v>3.9706999999999999</v>
      </c>
      <c r="B3996" s="5">
        <f t="shared" si="310"/>
        <v>3</v>
      </c>
      <c r="C3996" s="6">
        <f t="shared" si="311"/>
        <v>0.9706999999999999</v>
      </c>
      <c r="D3996" s="7">
        <v>24.76</v>
      </c>
      <c r="E3996" s="7">
        <v>26.42</v>
      </c>
      <c r="F3996" s="7">
        <v>25.763470000000002</v>
      </c>
      <c r="G3996" s="7">
        <v>25.954999999999998</v>
      </c>
      <c r="H3996" s="7">
        <v>25.745000000000001</v>
      </c>
      <c r="K3996" s="9">
        <f t="shared" si="312"/>
        <v>26.42</v>
      </c>
      <c r="L3996" s="9">
        <f t="shared" si="313"/>
        <v>24.76</v>
      </c>
      <c r="M3996" s="9">
        <f t="shared" si="314"/>
        <v>1.6600000000000001</v>
      </c>
    </row>
    <row r="3997" spans="1:13" x14ac:dyDescent="0.2">
      <c r="A3997" s="5">
        <v>3.9714399999999999</v>
      </c>
      <c r="B3997" s="5">
        <f t="shared" si="310"/>
        <v>3</v>
      </c>
      <c r="C3997" s="6">
        <f t="shared" si="311"/>
        <v>0.97143999999999986</v>
      </c>
      <c r="D3997" s="7">
        <v>24.71</v>
      </c>
      <c r="E3997" s="7">
        <v>26.37</v>
      </c>
      <c r="F3997" s="7">
        <v>25.773479999999999</v>
      </c>
      <c r="G3997" s="7">
        <v>25.94</v>
      </c>
      <c r="H3997" s="7">
        <v>25.72</v>
      </c>
      <c r="K3997" s="9">
        <f t="shared" si="312"/>
        <v>26.37</v>
      </c>
      <c r="L3997" s="9">
        <f t="shared" si="313"/>
        <v>24.71</v>
      </c>
      <c r="M3997" s="9">
        <f t="shared" si="314"/>
        <v>1.6600000000000001</v>
      </c>
    </row>
    <row r="3998" spans="1:13" x14ac:dyDescent="0.2">
      <c r="A3998" s="5">
        <v>3.9721899999999999</v>
      </c>
      <c r="B3998" s="5">
        <f t="shared" si="310"/>
        <v>3</v>
      </c>
      <c r="C3998" s="6">
        <f t="shared" si="311"/>
        <v>0.97218999999999989</v>
      </c>
      <c r="D3998" s="7">
        <v>24.795000000000002</v>
      </c>
      <c r="E3998" s="7">
        <v>26.454999999999998</v>
      </c>
      <c r="F3998" s="7">
        <v>25.72157</v>
      </c>
      <c r="G3998" s="7">
        <v>25.89</v>
      </c>
      <c r="H3998" s="7">
        <v>25.684999999999999</v>
      </c>
      <c r="K3998" s="9">
        <f t="shared" si="312"/>
        <v>26.454999999999998</v>
      </c>
      <c r="L3998" s="9">
        <f t="shared" si="313"/>
        <v>24.795000000000002</v>
      </c>
      <c r="M3998" s="9">
        <f t="shared" si="314"/>
        <v>1.6599999999999966</v>
      </c>
    </row>
    <row r="3999" spans="1:13" x14ac:dyDescent="0.2">
      <c r="A3999" s="5">
        <v>3.9729299999999999</v>
      </c>
      <c r="B3999" s="5">
        <f t="shared" si="310"/>
        <v>3</v>
      </c>
      <c r="C3999" s="6">
        <f t="shared" si="311"/>
        <v>0.97292999999999985</v>
      </c>
      <c r="D3999" s="7">
        <v>24.83</v>
      </c>
      <c r="E3999" s="7">
        <v>26.565000000000001</v>
      </c>
      <c r="F3999" s="7">
        <v>25.762260000000001</v>
      </c>
      <c r="G3999" s="7">
        <v>25.87</v>
      </c>
      <c r="H3999" s="7">
        <v>25.695</v>
      </c>
      <c r="K3999" s="9">
        <f t="shared" si="312"/>
        <v>26.565000000000001</v>
      </c>
      <c r="L3999" s="9">
        <f t="shared" si="313"/>
        <v>24.83</v>
      </c>
      <c r="M3999" s="9">
        <f t="shared" si="314"/>
        <v>1.735000000000003</v>
      </c>
    </row>
    <row r="4000" spans="1:13" x14ac:dyDescent="0.2">
      <c r="A4000" s="5">
        <v>3.9736699999999998</v>
      </c>
      <c r="B4000" s="5">
        <f t="shared" si="310"/>
        <v>3</v>
      </c>
      <c r="C4000" s="6">
        <f t="shared" si="311"/>
        <v>0.97366999999999981</v>
      </c>
      <c r="D4000" s="7">
        <v>24.87</v>
      </c>
      <c r="E4000" s="7">
        <v>26.27</v>
      </c>
      <c r="F4000" s="7">
        <v>25.695920000000001</v>
      </c>
      <c r="G4000" s="7">
        <v>25.87</v>
      </c>
      <c r="H4000" s="7">
        <v>25.684999999999999</v>
      </c>
      <c r="K4000" s="9">
        <f t="shared" si="312"/>
        <v>26.27</v>
      </c>
      <c r="L4000" s="9">
        <f t="shared" si="313"/>
        <v>24.87</v>
      </c>
      <c r="M4000" s="9">
        <f t="shared" si="314"/>
        <v>1.3999999999999986</v>
      </c>
    </row>
    <row r="4001" spans="1:13" x14ac:dyDescent="0.2">
      <c r="A4001" s="5">
        <v>3.9744199999999998</v>
      </c>
      <c r="B4001" s="5">
        <f t="shared" si="310"/>
        <v>3</v>
      </c>
      <c r="C4001" s="6">
        <f t="shared" si="311"/>
        <v>0.97441999999999984</v>
      </c>
      <c r="D4001" s="7">
        <v>24.914999999999999</v>
      </c>
      <c r="E4001" s="7">
        <v>26.355</v>
      </c>
      <c r="F4001" s="7">
        <v>25.750399999999999</v>
      </c>
      <c r="G4001" s="7">
        <v>25.88</v>
      </c>
      <c r="H4001" s="7">
        <v>25.67</v>
      </c>
      <c r="K4001" s="9">
        <f t="shared" si="312"/>
        <v>26.355</v>
      </c>
      <c r="L4001" s="9">
        <f t="shared" si="313"/>
        <v>24.914999999999999</v>
      </c>
      <c r="M4001" s="9">
        <f t="shared" si="314"/>
        <v>1.4400000000000013</v>
      </c>
    </row>
    <row r="4002" spans="1:13" x14ac:dyDescent="0.2">
      <c r="A4002" s="5">
        <v>3.9751599999999998</v>
      </c>
      <c r="B4002" s="5">
        <f t="shared" si="310"/>
        <v>3</v>
      </c>
      <c r="C4002" s="6">
        <f t="shared" si="311"/>
        <v>0.9751599999999998</v>
      </c>
      <c r="D4002" s="7">
        <v>24.67</v>
      </c>
      <c r="E4002" s="7">
        <v>26.42</v>
      </c>
      <c r="F4002" s="7">
        <v>25.74587</v>
      </c>
      <c r="G4002" s="7">
        <v>25.965</v>
      </c>
      <c r="H4002" s="7">
        <v>25.72</v>
      </c>
      <c r="K4002" s="9">
        <f t="shared" si="312"/>
        <v>26.42</v>
      </c>
      <c r="L4002" s="9">
        <f t="shared" si="313"/>
        <v>24.67</v>
      </c>
      <c r="M4002" s="9">
        <f t="shared" si="314"/>
        <v>1.75</v>
      </c>
    </row>
    <row r="4003" spans="1:13" x14ac:dyDescent="0.2">
      <c r="A4003" s="5">
        <v>3.9759000000000002</v>
      </c>
      <c r="B4003" s="5">
        <f t="shared" si="310"/>
        <v>3</v>
      </c>
      <c r="C4003" s="6">
        <f t="shared" si="311"/>
        <v>0.97590000000000021</v>
      </c>
      <c r="D4003" s="7">
        <v>24.684999999999999</v>
      </c>
      <c r="E4003" s="7">
        <v>26.37</v>
      </c>
      <c r="F4003" s="7">
        <v>25.777159999999999</v>
      </c>
      <c r="G4003" s="7">
        <v>25.975000000000001</v>
      </c>
      <c r="H4003" s="7">
        <v>25.72</v>
      </c>
      <c r="K4003" s="9">
        <f t="shared" si="312"/>
        <v>26.37</v>
      </c>
      <c r="L4003" s="9">
        <f t="shared" si="313"/>
        <v>24.684999999999999</v>
      </c>
      <c r="M4003" s="9">
        <f t="shared" si="314"/>
        <v>1.6850000000000023</v>
      </c>
    </row>
    <row r="4004" spans="1:13" x14ac:dyDescent="0.2">
      <c r="A4004" s="5">
        <v>3.9766499999999998</v>
      </c>
      <c r="B4004" s="5">
        <f t="shared" si="310"/>
        <v>3</v>
      </c>
      <c r="C4004" s="6">
        <f t="shared" si="311"/>
        <v>0.9766499999999998</v>
      </c>
      <c r="D4004" s="7">
        <v>24.61</v>
      </c>
      <c r="E4004" s="7">
        <v>26.42</v>
      </c>
      <c r="F4004" s="7">
        <v>25.728210000000001</v>
      </c>
      <c r="G4004" s="7">
        <v>25.965</v>
      </c>
      <c r="H4004" s="7">
        <v>25.71</v>
      </c>
      <c r="K4004" s="9">
        <f t="shared" si="312"/>
        <v>26.42</v>
      </c>
      <c r="L4004" s="9">
        <f t="shared" si="313"/>
        <v>24.61</v>
      </c>
      <c r="M4004" s="9">
        <f t="shared" si="314"/>
        <v>1.8100000000000023</v>
      </c>
    </row>
    <row r="4005" spans="1:13" x14ac:dyDescent="0.2">
      <c r="A4005" s="5">
        <v>3.9773900000000002</v>
      </c>
      <c r="B4005" s="5">
        <f t="shared" si="310"/>
        <v>3</v>
      </c>
      <c r="C4005" s="6">
        <f t="shared" si="311"/>
        <v>0.9773900000000002</v>
      </c>
      <c r="D4005" s="7">
        <v>24.65</v>
      </c>
      <c r="E4005" s="7">
        <v>26.38</v>
      </c>
      <c r="F4005" s="7">
        <v>25.718920000000001</v>
      </c>
      <c r="G4005" s="7">
        <v>26.015000000000001</v>
      </c>
      <c r="H4005" s="7">
        <v>25.645</v>
      </c>
      <c r="K4005" s="9">
        <f t="shared" si="312"/>
        <v>26.38</v>
      </c>
      <c r="L4005" s="9">
        <f t="shared" si="313"/>
        <v>24.65</v>
      </c>
      <c r="M4005" s="9">
        <f t="shared" si="314"/>
        <v>1.7300000000000004</v>
      </c>
    </row>
    <row r="4006" spans="1:13" x14ac:dyDescent="0.2">
      <c r="A4006" s="5">
        <v>3.9781300000000002</v>
      </c>
      <c r="B4006" s="5">
        <f t="shared" si="310"/>
        <v>3</v>
      </c>
      <c r="C4006" s="6">
        <f t="shared" si="311"/>
        <v>0.97813000000000017</v>
      </c>
      <c r="D4006" s="7">
        <v>24.524999999999999</v>
      </c>
      <c r="E4006" s="7">
        <v>26.344999999999999</v>
      </c>
      <c r="F4006" s="7">
        <v>25.636150000000001</v>
      </c>
      <c r="G4006" s="7">
        <v>25.93</v>
      </c>
      <c r="H4006" s="7">
        <v>25.61</v>
      </c>
      <c r="K4006" s="9">
        <f t="shared" si="312"/>
        <v>26.344999999999999</v>
      </c>
      <c r="L4006" s="9">
        <f t="shared" si="313"/>
        <v>24.524999999999999</v>
      </c>
      <c r="M4006" s="9">
        <f t="shared" si="314"/>
        <v>1.8200000000000003</v>
      </c>
    </row>
    <row r="4007" spans="1:13" x14ac:dyDescent="0.2">
      <c r="A4007" s="5">
        <v>3.9788800000000002</v>
      </c>
      <c r="B4007" s="5">
        <f t="shared" si="310"/>
        <v>3</v>
      </c>
      <c r="C4007" s="6">
        <f t="shared" si="311"/>
        <v>0.97888000000000019</v>
      </c>
      <c r="D4007" s="7">
        <v>24.61</v>
      </c>
      <c r="E4007" s="7">
        <v>26.445</v>
      </c>
      <c r="F4007" s="7">
        <v>25.680330000000001</v>
      </c>
      <c r="G4007" s="7">
        <v>25.905000000000001</v>
      </c>
      <c r="H4007" s="7">
        <v>25.61</v>
      </c>
      <c r="K4007" s="9">
        <f t="shared" si="312"/>
        <v>26.445</v>
      </c>
      <c r="L4007" s="9">
        <f t="shared" si="313"/>
        <v>24.61</v>
      </c>
      <c r="M4007" s="9">
        <f t="shared" si="314"/>
        <v>1.8350000000000009</v>
      </c>
    </row>
    <row r="4008" spans="1:13" x14ac:dyDescent="0.2">
      <c r="A4008" s="5">
        <v>3.9796200000000002</v>
      </c>
      <c r="B4008" s="5">
        <f t="shared" si="310"/>
        <v>3</v>
      </c>
      <c r="C4008" s="6">
        <f t="shared" si="311"/>
        <v>0.97962000000000016</v>
      </c>
      <c r="D4008" s="7">
        <v>24.574999999999999</v>
      </c>
      <c r="E4008" s="7">
        <v>26.175000000000001</v>
      </c>
      <c r="F4008" s="7">
        <v>25.571840000000002</v>
      </c>
      <c r="G4008" s="7">
        <v>25.83</v>
      </c>
      <c r="H4008" s="7">
        <v>25.61</v>
      </c>
      <c r="K4008" s="9">
        <f t="shared" si="312"/>
        <v>26.175000000000001</v>
      </c>
      <c r="L4008" s="9">
        <f t="shared" si="313"/>
        <v>24.574999999999999</v>
      </c>
      <c r="M4008" s="9">
        <f t="shared" si="314"/>
        <v>1.6000000000000014</v>
      </c>
    </row>
    <row r="4009" spans="1:13" x14ac:dyDescent="0.2">
      <c r="A4009" s="5">
        <v>3.9803700000000002</v>
      </c>
      <c r="B4009" s="5">
        <f t="shared" si="310"/>
        <v>3</v>
      </c>
      <c r="C4009" s="6">
        <f t="shared" si="311"/>
        <v>0.98037000000000019</v>
      </c>
      <c r="D4009" s="7">
        <v>24.574999999999999</v>
      </c>
      <c r="E4009" s="7">
        <v>26.245000000000001</v>
      </c>
      <c r="F4009" s="7">
        <v>25.71744</v>
      </c>
      <c r="G4009" s="7">
        <v>26.085000000000001</v>
      </c>
      <c r="H4009" s="7">
        <v>25.61</v>
      </c>
      <c r="K4009" s="9">
        <f t="shared" si="312"/>
        <v>26.245000000000001</v>
      </c>
      <c r="L4009" s="9">
        <f t="shared" si="313"/>
        <v>24.574999999999999</v>
      </c>
      <c r="M4009" s="9">
        <f t="shared" si="314"/>
        <v>1.6700000000000017</v>
      </c>
    </row>
    <row r="4010" spans="1:13" x14ac:dyDescent="0.2">
      <c r="A4010" s="5">
        <v>3.9811100000000001</v>
      </c>
      <c r="B4010" s="5">
        <f t="shared" si="310"/>
        <v>3</v>
      </c>
      <c r="C4010" s="6">
        <f t="shared" si="311"/>
        <v>0.98111000000000015</v>
      </c>
      <c r="D4010" s="7">
        <v>24.56</v>
      </c>
      <c r="E4010" s="7">
        <v>26.2</v>
      </c>
      <c r="F4010" s="7">
        <v>25.707879999999999</v>
      </c>
      <c r="G4010" s="7">
        <v>26.074999999999999</v>
      </c>
      <c r="H4010" s="7">
        <v>25.61</v>
      </c>
      <c r="K4010" s="9">
        <f t="shared" si="312"/>
        <v>26.2</v>
      </c>
      <c r="L4010" s="9">
        <f t="shared" si="313"/>
        <v>24.56</v>
      </c>
      <c r="M4010" s="9">
        <f t="shared" si="314"/>
        <v>1.6400000000000006</v>
      </c>
    </row>
    <row r="4011" spans="1:13" x14ac:dyDescent="0.2">
      <c r="A4011" s="5">
        <v>3.9818500000000001</v>
      </c>
      <c r="B4011" s="5">
        <f t="shared" si="310"/>
        <v>3</v>
      </c>
      <c r="C4011" s="6">
        <f t="shared" si="311"/>
        <v>0.98185000000000011</v>
      </c>
      <c r="D4011" s="7">
        <v>24.55</v>
      </c>
      <c r="E4011" s="7">
        <v>26.2</v>
      </c>
      <c r="F4011" s="7">
        <v>25.647189999999998</v>
      </c>
      <c r="G4011" s="7">
        <v>26.1</v>
      </c>
      <c r="H4011" s="7">
        <v>25.585000000000001</v>
      </c>
      <c r="K4011" s="9">
        <f t="shared" si="312"/>
        <v>26.2</v>
      </c>
      <c r="L4011" s="9">
        <f t="shared" si="313"/>
        <v>24.55</v>
      </c>
      <c r="M4011" s="9">
        <f t="shared" si="314"/>
        <v>1.6499999999999986</v>
      </c>
    </row>
    <row r="4012" spans="1:13" x14ac:dyDescent="0.2">
      <c r="A4012" s="5">
        <v>3.9826000000000001</v>
      </c>
      <c r="B4012" s="5">
        <f t="shared" si="310"/>
        <v>3</v>
      </c>
      <c r="C4012" s="6">
        <f t="shared" si="311"/>
        <v>0.98260000000000014</v>
      </c>
      <c r="D4012" s="7">
        <v>24.5</v>
      </c>
      <c r="E4012" s="7">
        <v>26.21</v>
      </c>
      <c r="F4012" s="7">
        <v>25.686250000000001</v>
      </c>
      <c r="G4012" s="7">
        <v>26.125</v>
      </c>
      <c r="H4012" s="7">
        <v>25.66</v>
      </c>
      <c r="K4012" s="9">
        <f t="shared" si="312"/>
        <v>26.21</v>
      </c>
      <c r="L4012" s="9">
        <f t="shared" si="313"/>
        <v>24.5</v>
      </c>
      <c r="M4012" s="9">
        <f t="shared" si="314"/>
        <v>1.7100000000000009</v>
      </c>
    </row>
    <row r="4013" spans="1:13" x14ac:dyDescent="0.2">
      <c r="A4013" s="5">
        <v>3.9833400000000001</v>
      </c>
      <c r="B4013" s="5">
        <f t="shared" si="310"/>
        <v>3</v>
      </c>
      <c r="C4013" s="6">
        <f t="shared" si="311"/>
        <v>0.9833400000000001</v>
      </c>
      <c r="D4013" s="7">
        <v>24.49</v>
      </c>
      <c r="E4013" s="7">
        <v>26.295000000000002</v>
      </c>
      <c r="F4013" s="7">
        <v>25.67201</v>
      </c>
      <c r="G4013" s="7">
        <v>26.074999999999999</v>
      </c>
      <c r="H4013" s="7">
        <v>25.754999999999999</v>
      </c>
      <c r="K4013" s="9">
        <f t="shared" si="312"/>
        <v>26.295000000000002</v>
      </c>
      <c r="L4013" s="9">
        <f t="shared" si="313"/>
        <v>24.49</v>
      </c>
      <c r="M4013" s="9">
        <f t="shared" si="314"/>
        <v>1.8050000000000033</v>
      </c>
    </row>
    <row r="4014" spans="1:13" x14ac:dyDescent="0.2">
      <c r="A4014" s="5">
        <v>3.9840800000000001</v>
      </c>
      <c r="B4014" s="5">
        <f t="shared" si="310"/>
        <v>3</v>
      </c>
      <c r="C4014" s="6">
        <f t="shared" si="311"/>
        <v>0.98408000000000007</v>
      </c>
      <c r="D4014" s="7">
        <v>24.475000000000001</v>
      </c>
      <c r="E4014" s="7">
        <v>26.225000000000001</v>
      </c>
      <c r="F4014" s="7">
        <v>25.671220000000002</v>
      </c>
      <c r="G4014" s="7">
        <v>26.085000000000001</v>
      </c>
      <c r="H4014" s="7">
        <v>25.77</v>
      </c>
      <c r="K4014" s="9">
        <f t="shared" si="312"/>
        <v>26.225000000000001</v>
      </c>
      <c r="L4014" s="9">
        <f t="shared" si="313"/>
        <v>24.475000000000001</v>
      </c>
      <c r="M4014" s="9">
        <f t="shared" si="314"/>
        <v>1.75</v>
      </c>
    </row>
    <row r="4015" spans="1:13" x14ac:dyDescent="0.2">
      <c r="A4015" s="5">
        <v>3.9848300000000001</v>
      </c>
      <c r="B4015" s="5">
        <f t="shared" si="310"/>
        <v>3</v>
      </c>
      <c r="C4015" s="6">
        <f t="shared" si="311"/>
        <v>0.98483000000000009</v>
      </c>
      <c r="D4015" s="7">
        <v>24.56</v>
      </c>
      <c r="E4015" s="7">
        <v>26.184999999999999</v>
      </c>
      <c r="F4015" s="7">
        <v>25.659210000000002</v>
      </c>
      <c r="G4015" s="7">
        <v>26.074999999999999</v>
      </c>
      <c r="H4015" s="7">
        <v>25.795000000000002</v>
      </c>
      <c r="K4015" s="9">
        <f t="shared" si="312"/>
        <v>26.184999999999999</v>
      </c>
      <c r="L4015" s="9">
        <f t="shared" si="313"/>
        <v>24.56</v>
      </c>
      <c r="M4015" s="9">
        <f t="shared" si="314"/>
        <v>1.625</v>
      </c>
    </row>
    <row r="4016" spans="1:13" x14ac:dyDescent="0.2">
      <c r="A4016" s="5">
        <v>3.9855700000000001</v>
      </c>
      <c r="B4016" s="5">
        <f t="shared" si="310"/>
        <v>3</v>
      </c>
      <c r="C4016" s="6">
        <f t="shared" si="311"/>
        <v>0.98557000000000006</v>
      </c>
      <c r="D4016" s="7">
        <v>24.61</v>
      </c>
      <c r="E4016" s="7">
        <v>26.295000000000002</v>
      </c>
      <c r="F4016" s="7">
        <v>25.70176</v>
      </c>
      <c r="G4016" s="7">
        <v>26.05</v>
      </c>
      <c r="H4016" s="7">
        <v>25.734999999999999</v>
      </c>
      <c r="K4016" s="9">
        <f t="shared" si="312"/>
        <v>26.295000000000002</v>
      </c>
      <c r="L4016" s="9">
        <f t="shared" si="313"/>
        <v>24.61</v>
      </c>
      <c r="M4016" s="9">
        <f t="shared" si="314"/>
        <v>1.6850000000000023</v>
      </c>
    </row>
    <row r="4017" spans="1:13" x14ac:dyDescent="0.2">
      <c r="A4017" s="5">
        <v>3.9863200000000001</v>
      </c>
      <c r="B4017" s="5">
        <f t="shared" si="310"/>
        <v>3</v>
      </c>
      <c r="C4017" s="6">
        <f t="shared" si="311"/>
        <v>0.98632000000000009</v>
      </c>
      <c r="D4017" s="7">
        <v>24.695</v>
      </c>
      <c r="E4017" s="7">
        <v>26.26</v>
      </c>
      <c r="F4017" s="7">
        <v>25.744579999999999</v>
      </c>
      <c r="G4017" s="7">
        <v>25.965</v>
      </c>
      <c r="H4017" s="7">
        <v>25.975000000000001</v>
      </c>
      <c r="K4017" s="9">
        <f t="shared" si="312"/>
        <v>26.26</v>
      </c>
      <c r="L4017" s="9">
        <f t="shared" si="313"/>
        <v>24.695</v>
      </c>
      <c r="M4017" s="9">
        <f t="shared" si="314"/>
        <v>1.5650000000000013</v>
      </c>
    </row>
    <row r="4018" spans="1:13" x14ac:dyDescent="0.2">
      <c r="A4018" s="5">
        <v>3.98706</v>
      </c>
      <c r="B4018" s="5">
        <f t="shared" si="310"/>
        <v>3</v>
      </c>
      <c r="C4018" s="6">
        <f t="shared" si="311"/>
        <v>0.98706000000000005</v>
      </c>
      <c r="D4018" s="7">
        <v>24.635000000000002</v>
      </c>
      <c r="E4018" s="7">
        <v>26.295000000000002</v>
      </c>
      <c r="F4018" s="7">
        <v>25.69378</v>
      </c>
      <c r="G4018" s="7">
        <v>25.94</v>
      </c>
      <c r="H4018" s="7">
        <v>25.78</v>
      </c>
      <c r="K4018" s="9">
        <f t="shared" si="312"/>
        <v>26.295000000000002</v>
      </c>
      <c r="L4018" s="9">
        <f t="shared" si="313"/>
        <v>24.635000000000002</v>
      </c>
      <c r="M4018" s="9">
        <f t="shared" si="314"/>
        <v>1.6600000000000001</v>
      </c>
    </row>
    <row r="4019" spans="1:13" x14ac:dyDescent="0.2">
      <c r="A4019" s="5">
        <v>3.9878</v>
      </c>
      <c r="B4019" s="5">
        <f t="shared" si="310"/>
        <v>3</v>
      </c>
      <c r="C4019" s="6">
        <f t="shared" si="311"/>
        <v>0.98780000000000001</v>
      </c>
      <c r="D4019" s="7">
        <v>24.65</v>
      </c>
      <c r="E4019" s="7">
        <v>26.234999999999999</v>
      </c>
      <c r="F4019" s="7">
        <v>25.71968</v>
      </c>
      <c r="G4019" s="7">
        <v>26</v>
      </c>
      <c r="H4019" s="7">
        <v>25.77</v>
      </c>
      <c r="K4019" s="9">
        <f t="shared" si="312"/>
        <v>26.234999999999999</v>
      </c>
      <c r="L4019" s="9">
        <f t="shared" si="313"/>
        <v>24.65</v>
      </c>
      <c r="M4019" s="9">
        <f t="shared" si="314"/>
        <v>1.5850000000000009</v>
      </c>
    </row>
    <row r="4020" spans="1:13" x14ac:dyDescent="0.2">
      <c r="A4020" s="5">
        <v>3.98855</v>
      </c>
      <c r="B4020" s="5">
        <f t="shared" si="310"/>
        <v>3</v>
      </c>
      <c r="C4020" s="6">
        <f t="shared" si="311"/>
        <v>0.98855000000000004</v>
      </c>
      <c r="D4020" s="7">
        <v>24.734999999999999</v>
      </c>
      <c r="E4020" s="7">
        <v>26.234999999999999</v>
      </c>
      <c r="F4020" s="7">
        <v>25.665320000000001</v>
      </c>
      <c r="G4020" s="7">
        <v>25.82</v>
      </c>
      <c r="H4020" s="7">
        <v>25.77</v>
      </c>
      <c r="K4020" s="9">
        <f t="shared" si="312"/>
        <v>26.234999999999999</v>
      </c>
      <c r="L4020" s="9">
        <f t="shared" si="313"/>
        <v>24.734999999999999</v>
      </c>
      <c r="M4020" s="9">
        <f t="shared" si="314"/>
        <v>1.5</v>
      </c>
    </row>
    <row r="4021" spans="1:13" x14ac:dyDescent="0.2">
      <c r="A4021" s="5">
        <v>3.98929</v>
      </c>
      <c r="B4021" s="5">
        <f t="shared" si="310"/>
        <v>3</v>
      </c>
      <c r="C4021" s="6">
        <f t="shared" si="311"/>
        <v>0.98929</v>
      </c>
      <c r="D4021" s="7">
        <v>24.695</v>
      </c>
      <c r="E4021" s="7">
        <v>26.32</v>
      </c>
      <c r="F4021" s="7">
        <v>25.697990000000001</v>
      </c>
      <c r="G4021" s="7">
        <v>25.745000000000001</v>
      </c>
      <c r="H4021" s="7">
        <v>25.71</v>
      </c>
      <c r="K4021" s="9">
        <f t="shared" si="312"/>
        <v>26.32</v>
      </c>
      <c r="L4021" s="9">
        <f t="shared" si="313"/>
        <v>24.695</v>
      </c>
      <c r="M4021" s="9">
        <f t="shared" si="314"/>
        <v>1.625</v>
      </c>
    </row>
    <row r="4022" spans="1:13" x14ac:dyDescent="0.2">
      <c r="A4022" s="5">
        <v>3.99003</v>
      </c>
      <c r="B4022" s="5">
        <f t="shared" si="310"/>
        <v>3</v>
      </c>
      <c r="C4022" s="6">
        <f t="shared" si="311"/>
        <v>0.99002999999999997</v>
      </c>
      <c r="D4022" s="7">
        <v>24.56</v>
      </c>
      <c r="E4022" s="7">
        <v>26.2</v>
      </c>
      <c r="F4022" s="7">
        <v>25.574059999999999</v>
      </c>
      <c r="G4022" s="7">
        <v>25.72</v>
      </c>
      <c r="H4022" s="7">
        <v>25.745000000000001</v>
      </c>
      <c r="K4022" s="9">
        <f t="shared" si="312"/>
        <v>26.2</v>
      </c>
      <c r="L4022" s="9">
        <f t="shared" si="313"/>
        <v>24.56</v>
      </c>
      <c r="M4022" s="9">
        <f t="shared" si="314"/>
        <v>1.6400000000000006</v>
      </c>
    </row>
    <row r="4023" spans="1:13" x14ac:dyDescent="0.2">
      <c r="A4023" s="5">
        <v>3.99078</v>
      </c>
      <c r="B4023" s="5">
        <f t="shared" si="310"/>
        <v>3</v>
      </c>
      <c r="C4023" s="6">
        <f t="shared" si="311"/>
        <v>0.99077999999999999</v>
      </c>
      <c r="D4023" s="7">
        <v>24.45</v>
      </c>
      <c r="E4023" s="7">
        <v>26.065000000000001</v>
      </c>
      <c r="F4023" s="7">
        <v>25.488959999999999</v>
      </c>
      <c r="G4023" s="7">
        <v>25.684999999999999</v>
      </c>
      <c r="H4023" s="7">
        <v>25.574999999999999</v>
      </c>
      <c r="K4023" s="9">
        <f t="shared" si="312"/>
        <v>26.065000000000001</v>
      </c>
      <c r="L4023" s="9">
        <f t="shared" si="313"/>
        <v>24.45</v>
      </c>
      <c r="M4023" s="9">
        <f t="shared" si="314"/>
        <v>1.615000000000002</v>
      </c>
    </row>
    <row r="4024" spans="1:13" x14ac:dyDescent="0.2">
      <c r="A4024" s="5">
        <v>3.99152</v>
      </c>
      <c r="B4024" s="5">
        <f t="shared" si="310"/>
        <v>3</v>
      </c>
      <c r="C4024" s="6">
        <f t="shared" si="311"/>
        <v>0.99151999999999996</v>
      </c>
      <c r="D4024" s="7">
        <v>24.6</v>
      </c>
      <c r="E4024" s="7">
        <v>26.125</v>
      </c>
      <c r="F4024" s="7">
        <v>25.569269999999999</v>
      </c>
      <c r="G4024" s="7">
        <v>25.625</v>
      </c>
      <c r="H4024" s="7">
        <v>25.585000000000001</v>
      </c>
      <c r="K4024" s="9">
        <f t="shared" si="312"/>
        <v>26.125</v>
      </c>
      <c r="L4024" s="9">
        <f t="shared" si="313"/>
        <v>24.6</v>
      </c>
      <c r="M4024" s="9">
        <f t="shared" si="314"/>
        <v>1.5249999999999986</v>
      </c>
    </row>
    <row r="4025" spans="1:13" x14ac:dyDescent="0.2">
      <c r="A4025" s="5">
        <v>3.99227</v>
      </c>
      <c r="B4025" s="5">
        <f t="shared" si="310"/>
        <v>3</v>
      </c>
      <c r="C4025" s="6">
        <f t="shared" si="311"/>
        <v>0.99226999999999999</v>
      </c>
      <c r="D4025" s="7">
        <v>24.61</v>
      </c>
      <c r="E4025" s="7">
        <v>26.245000000000001</v>
      </c>
      <c r="F4025" s="7">
        <v>25.547699999999999</v>
      </c>
      <c r="G4025" s="7">
        <v>25.65</v>
      </c>
      <c r="H4025" s="7">
        <v>25.55</v>
      </c>
      <c r="K4025" s="9">
        <f t="shared" si="312"/>
        <v>26.245000000000001</v>
      </c>
      <c r="L4025" s="9">
        <f t="shared" si="313"/>
        <v>24.61</v>
      </c>
      <c r="M4025" s="9">
        <f t="shared" si="314"/>
        <v>1.6350000000000016</v>
      </c>
    </row>
    <row r="4026" spans="1:13" x14ac:dyDescent="0.2">
      <c r="A4026" s="5">
        <v>3.9930099999999999</v>
      </c>
      <c r="B4026" s="5">
        <f t="shared" si="310"/>
        <v>3</v>
      </c>
      <c r="C4026" s="6">
        <f t="shared" si="311"/>
        <v>0.99300999999999995</v>
      </c>
      <c r="D4026" s="7">
        <v>24.695</v>
      </c>
      <c r="E4026" s="7">
        <v>26.175000000000001</v>
      </c>
      <c r="F4026" s="7">
        <v>25.530729999999998</v>
      </c>
      <c r="G4026" s="7">
        <v>25.585000000000001</v>
      </c>
      <c r="H4026" s="7">
        <v>25.515000000000001</v>
      </c>
      <c r="K4026" s="9">
        <f t="shared" si="312"/>
        <v>26.175000000000001</v>
      </c>
      <c r="L4026" s="9">
        <f t="shared" si="313"/>
        <v>24.695</v>
      </c>
      <c r="M4026" s="9">
        <f t="shared" si="314"/>
        <v>1.4800000000000004</v>
      </c>
    </row>
    <row r="4027" spans="1:13" x14ac:dyDescent="0.2">
      <c r="A4027" s="5">
        <v>3.9937499999999999</v>
      </c>
      <c r="B4027" s="5">
        <f t="shared" si="310"/>
        <v>3</v>
      </c>
      <c r="C4027" s="6">
        <f t="shared" si="311"/>
        <v>0.99374999999999991</v>
      </c>
      <c r="D4027" s="7">
        <v>24.72</v>
      </c>
      <c r="E4027" s="7">
        <v>26.26</v>
      </c>
      <c r="F4027" s="7">
        <v>25.543810000000001</v>
      </c>
      <c r="G4027" s="7">
        <v>25.65</v>
      </c>
      <c r="H4027" s="7">
        <v>25.524999999999999</v>
      </c>
      <c r="K4027" s="9">
        <f t="shared" si="312"/>
        <v>26.26</v>
      </c>
      <c r="L4027" s="9">
        <f t="shared" si="313"/>
        <v>24.72</v>
      </c>
      <c r="M4027" s="9">
        <f t="shared" si="314"/>
        <v>1.5400000000000027</v>
      </c>
    </row>
    <row r="4028" spans="1:13" x14ac:dyDescent="0.2">
      <c r="A4028" s="5">
        <v>3.9944999999999999</v>
      </c>
      <c r="B4028" s="5">
        <f t="shared" si="310"/>
        <v>3</v>
      </c>
      <c r="C4028" s="6">
        <f t="shared" si="311"/>
        <v>0.99449999999999994</v>
      </c>
      <c r="D4028" s="7">
        <v>24.61</v>
      </c>
      <c r="E4028" s="7">
        <v>26.114999999999998</v>
      </c>
      <c r="F4028" s="7">
        <v>25.600269999999998</v>
      </c>
      <c r="G4028" s="7">
        <v>25.805</v>
      </c>
      <c r="H4028" s="7">
        <v>25.475000000000001</v>
      </c>
      <c r="K4028" s="9">
        <f t="shared" si="312"/>
        <v>26.114999999999998</v>
      </c>
      <c r="L4028" s="9">
        <f t="shared" si="313"/>
        <v>24.61</v>
      </c>
      <c r="M4028" s="9">
        <f t="shared" si="314"/>
        <v>1.504999999999999</v>
      </c>
    </row>
    <row r="4029" spans="1:13" x14ac:dyDescent="0.2">
      <c r="A4029" s="5">
        <v>3.9952399999999999</v>
      </c>
      <c r="B4029" s="5">
        <f t="shared" si="310"/>
        <v>3</v>
      </c>
      <c r="C4029" s="6">
        <f t="shared" si="311"/>
        <v>0.9952399999999999</v>
      </c>
      <c r="D4029" s="7">
        <v>24.66</v>
      </c>
      <c r="E4029" s="7">
        <v>26.21</v>
      </c>
      <c r="F4029" s="7">
        <v>25.575869999999998</v>
      </c>
      <c r="G4029" s="7">
        <v>25.77</v>
      </c>
      <c r="H4029" s="7">
        <v>25.515000000000001</v>
      </c>
      <c r="K4029" s="9">
        <f t="shared" si="312"/>
        <v>26.21</v>
      </c>
      <c r="L4029" s="9">
        <f t="shared" si="313"/>
        <v>24.66</v>
      </c>
      <c r="M4029" s="9">
        <f t="shared" si="314"/>
        <v>1.5500000000000007</v>
      </c>
    </row>
    <row r="4030" spans="1:13" x14ac:dyDescent="0.2">
      <c r="A4030" s="5">
        <v>3.9959799999999999</v>
      </c>
      <c r="B4030" s="5">
        <f t="shared" si="310"/>
        <v>3</v>
      </c>
      <c r="C4030" s="6">
        <f t="shared" si="311"/>
        <v>0.99597999999999987</v>
      </c>
      <c r="D4030" s="7">
        <v>24.61</v>
      </c>
      <c r="E4030" s="7">
        <v>26.234999999999999</v>
      </c>
      <c r="F4030" s="7">
        <v>25.605270000000001</v>
      </c>
      <c r="G4030" s="7">
        <v>25.745000000000001</v>
      </c>
      <c r="H4030" s="7">
        <v>25.465</v>
      </c>
      <c r="K4030" s="9">
        <f t="shared" si="312"/>
        <v>26.234999999999999</v>
      </c>
      <c r="L4030" s="9">
        <f t="shared" si="313"/>
        <v>24.61</v>
      </c>
      <c r="M4030" s="9">
        <f t="shared" si="314"/>
        <v>1.625</v>
      </c>
    </row>
    <row r="4031" spans="1:13" x14ac:dyDescent="0.2">
      <c r="A4031" s="5">
        <v>3.9967299999999999</v>
      </c>
      <c r="B4031" s="5">
        <f t="shared" si="310"/>
        <v>3</v>
      </c>
      <c r="C4031" s="6">
        <f t="shared" si="311"/>
        <v>0.99672999999999989</v>
      </c>
      <c r="D4031" s="7">
        <v>24.574999999999999</v>
      </c>
      <c r="E4031" s="7">
        <v>26.135000000000002</v>
      </c>
      <c r="F4031" s="7">
        <v>25.522790000000001</v>
      </c>
      <c r="G4031" s="7">
        <v>25.89</v>
      </c>
      <c r="H4031" s="7">
        <v>25.45</v>
      </c>
      <c r="K4031" s="9">
        <f t="shared" si="312"/>
        <v>26.135000000000002</v>
      </c>
      <c r="L4031" s="9">
        <f t="shared" si="313"/>
        <v>24.574999999999999</v>
      </c>
      <c r="M4031" s="9">
        <f t="shared" si="314"/>
        <v>1.5600000000000023</v>
      </c>
    </row>
    <row r="4032" spans="1:13" x14ac:dyDescent="0.2">
      <c r="A4032" s="5">
        <v>3.9974699999999999</v>
      </c>
      <c r="B4032" s="5">
        <f t="shared" si="310"/>
        <v>3</v>
      </c>
      <c r="C4032" s="6">
        <f t="shared" si="311"/>
        <v>0.99746999999999986</v>
      </c>
      <c r="D4032" s="7">
        <v>24.625</v>
      </c>
      <c r="E4032" s="7">
        <v>26.09</v>
      </c>
      <c r="F4032" s="7">
        <v>25.485299999999999</v>
      </c>
      <c r="G4032" s="7">
        <v>25.745000000000001</v>
      </c>
      <c r="H4032" s="7">
        <v>25.475000000000001</v>
      </c>
      <c r="K4032" s="9">
        <f t="shared" si="312"/>
        <v>26.09</v>
      </c>
      <c r="L4032" s="9">
        <f t="shared" si="313"/>
        <v>24.625</v>
      </c>
      <c r="M4032" s="9">
        <f t="shared" si="314"/>
        <v>1.4649999999999999</v>
      </c>
    </row>
    <row r="4033" spans="1:13" x14ac:dyDescent="0.2">
      <c r="A4033" s="5">
        <v>3.9982199999999999</v>
      </c>
      <c r="B4033" s="5">
        <f t="shared" si="310"/>
        <v>3</v>
      </c>
      <c r="C4033" s="6">
        <f t="shared" si="311"/>
        <v>0.99821999999999989</v>
      </c>
      <c r="D4033" s="7">
        <v>24.61</v>
      </c>
      <c r="E4033" s="7">
        <v>26.135000000000002</v>
      </c>
      <c r="F4033" s="7">
        <v>25.51728</v>
      </c>
      <c r="G4033" s="7">
        <v>25.61</v>
      </c>
      <c r="H4033" s="7">
        <v>25.515000000000001</v>
      </c>
      <c r="K4033" s="9">
        <f t="shared" si="312"/>
        <v>26.135000000000002</v>
      </c>
      <c r="L4033" s="9">
        <f t="shared" si="313"/>
        <v>24.61</v>
      </c>
      <c r="M4033" s="9">
        <f t="shared" si="314"/>
        <v>1.5250000000000021</v>
      </c>
    </row>
    <row r="4034" spans="1:13" x14ac:dyDescent="0.2">
      <c r="A4034" s="5">
        <v>3.9989599999999998</v>
      </c>
      <c r="B4034" s="5">
        <f t="shared" ref="B4034:B4035" si="315">INT(A4034)</f>
        <v>3</v>
      </c>
      <c r="C4034" s="6">
        <f t="shared" ref="C4034:C4035" si="316">A4034-B4034</f>
        <v>0.99895999999999985</v>
      </c>
      <c r="D4034" s="7">
        <v>24.55</v>
      </c>
      <c r="E4034" s="7">
        <v>26.135000000000002</v>
      </c>
      <c r="F4034" s="7">
        <v>25.562850000000001</v>
      </c>
      <c r="G4034" s="7">
        <v>25.745000000000001</v>
      </c>
      <c r="H4034" s="7">
        <v>25.515000000000001</v>
      </c>
      <c r="K4034" s="9">
        <f t="shared" si="312"/>
        <v>26.135000000000002</v>
      </c>
      <c r="L4034" s="9">
        <f t="shared" si="313"/>
        <v>24.55</v>
      </c>
      <c r="M4034" s="9">
        <f t="shared" si="314"/>
        <v>1.5850000000000009</v>
      </c>
    </row>
    <row r="4035" spans="1:13" x14ac:dyDescent="0.2">
      <c r="A4035" s="5">
        <v>3.9996999999999998</v>
      </c>
      <c r="B4035" s="5">
        <f t="shared" si="315"/>
        <v>3</v>
      </c>
      <c r="C4035" s="6">
        <f t="shared" si="316"/>
        <v>0.99969999999999981</v>
      </c>
      <c r="D4035" s="7">
        <v>24.56</v>
      </c>
      <c r="E4035" s="7">
        <v>26.31</v>
      </c>
      <c r="F4035" s="7">
        <v>25.609670000000001</v>
      </c>
      <c r="G4035" s="7">
        <v>25.684999999999999</v>
      </c>
      <c r="H4035" s="7">
        <v>25.56</v>
      </c>
      <c r="K4035" s="9">
        <f t="shared" si="312"/>
        <v>26.31</v>
      </c>
      <c r="L4035" s="9">
        <f t="shared" si="313"/>
        <v>24.56</v>
      </c>
      <c r="M4035" s="9">
        <f t="shared" ref="M4035" si="317">K4035-L4035</f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EA9-4070-462B-9B7E-843570AA7AB5}">
  <dimension ref="A1:U4035"/>
  <sheetViews>
    <sheetView workbookViewId="0">
      <selection activeCell="G1" sqref="G1"/>
    </sheetView>
  </sheetViews>
  <sheetFormatPr defaultRowHeight="14.25" x14ac:dyDescent="0.2"/>
  <cols>
    <col min="1" max="6" width="8.875" style="5"/>
    <col min="7" max="7" width="9" style="5"/>
  </cols>
  <sheetData>
    <row r="1" spans="1:21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21" x14ac:dyDescent="0.2">
      <c r="A2" s="5">
        <v>1.0003</v>
      </c>
      <c r="B2" s="6">
        <f t="shared" ref="B2:B65" si="0">A2-I2</f>
        <v>1.0003</v>
      </c>
      <c r="C2" s="5">
        <v>78.523889999999994</v>
      </c>
      <c r="D2" s="5">
        <v>77.876940000000005</v>
      </c>
      <c r="E2" s="5">
        <v>79.869410000000002</v>
      </c>
      <c r="F2" s="5">
        <v>80</v>
      </c>
      <c r="G2" s="5">
        <v>78.376980000000003</v>
      </c>
      <c r="K2" s="9">
        <f t="shared" ref="K2:K65" si="1">MAX(C2:F2)</f>
        <v>80</v>
      </c>
      <c r="L2" s="9">
        <f t="shared" ref="L2:L65" si="2">MIN(C2:F2)</f>
        <v>77.876940000000005</v>
      </c>
      <c r="M2" s="9">
        <f>K2-L2</f>
        <v>2.1230599999999953</v>
      </c>
      <c r="N2" s="9">
        <f>MAX(M2:M1346)</f>
        <v>3.7799499999999995</v>
      </c>
      <c r="P2" s="10">
        <v>1.6369199999999999</v>
      </c>
      <c r="Q2">
        <v>70.220050000000001</v>
      </c>
      <c r="R2">
        <v>70.882310000000004</v>
      </c>
      <c r="S2">
        <v>72.887129999999999</v>
      </c>
      <c r="T2">
        <v>70.354619999999997</v>
      </c>
      <c r="U2">
        <v>74</v>
      </c>
    </row>
    <row r="3" spans="1:21" x14ac:dyDescent="0.2">
      <c r="A3" s="5">
        <v>1.0010399999999999</v>
      </c>
      <c r="B3" s="6">
        <f t="shared" si="0"/>
        <v>1.0010399999999999</v>
      </c>
      <c r="C3" s="5">
        <v>78.601370000000003</v>
      </c>
      <c r="D3" s="5">
        <v>77.884069999999994</v>
      </c>
      <c r="E3" s="5">
        <v>79.88673</v>
      </c>
      <c r="F3" s="5">
        <v>80</v>
      </c>
      <c r="G3" s="5">
        <v>78.312359999999998</v>
      </c>
      <c r="K3" s="9">
        <f t="shared" si="1"/>
        <v>80</v>
      </c>
      <c r="L3" s="9">
        <f t="shared" si="2"/>
        <v>77.884069999999994</v>
      </c>
      <c r="M3" s="9">
        <f t="shared" ref="M3:M66" si="3">K3-L3</f>
        <v>2.1159300000000059</v>
      </c>
      <c r="N3" s="9">
        <f>MAX(M1347:M2690)</f>
        <v>4.2944600000000008</v>
      </c>
      <c r="P3" s="10">
        <v>2.6007699999999998</v>
      </c>
      <c r="Q3">
        <v>69.705539999999999</v>
      </c>
      <c r="R3">
        <v>70.689409999999995</v>
      </c>
      <c r="S3">
        <v>72.623750000000001</v>
      </c>
      <c r="T3">
        <v>69.809370000000001</v>
      </c>
      <c r="U3">
        <v>74</v>
      </c>
    </row>
    <row r="4" spans="1:21" x14ac:dyDescent="0.2">
      <c r="A4" s="5">
        <v>1.00179</v>
      </c>
      <c r="B4" s="6">
        <f t="shared" si="0"/>
        <v>1.00179</v>
      </c>
      <c r="C4" s="5">
        <v>78.400350000000003</v>
      </c>
      <c r="D4" s="5">
        <v>77.8964</v>
      </c>
      <c r="E4" s="5">
        <v>79.908779999999993</v>
      </c>
      <c r="F4" s="5">
        <v>80</v>
      </c>
      <c r="G4" s="5">
        <v>78.359909999999999</v>
      </c>
      <c r="K4" s="9">
        <f t="shared" si="1"/>
        <v>80</v>
      </c>
      <c r="L4" s="9">
        <f t="shared" si="2"/>
        <v>77.8964</v>
      </c>
      <c r="M4" s="9">
        <f t="shared" si="3"/>
        <v>2.1036000000000001</v>
      </c>
      <c r="N4" s="9">
        <f>MAX(M3301:M4035)</f>
        <v>4.0078100000000063</v>
      </c>
      <c r="P4" s="10">
        <v>3.49621</v>
      </c>
      <c r="Q4">
        <v>77.242189999999994</v>
      </c>
      <c r="R4">
        <v>77.873509999999996</v>
      </c>
      <c r="S4">
        <v>79.858500000000006</v>
      </c>
      <c r="T4">
        <v>77.080640000000002</v>
      </c>
      <c r="U4">
        <v>81.25</v>
      </c>
    </row>
    <row r="5" spans="1:21" x14ac:dyDescent="0.2">
      <c r="A5" s="5">
        <v>1.0025299999999999</v>
      </c>
      <c r="B5" s="6">
        <f t="shared" si="0"/>
        <v>1.0025299999999999</v>
      </c>
      <c r="C5" s="5">
        <v>78.332629999999995</v>
      </c>
      <c r="D5" s="5">
        <v>77.908910000000006</v>
      </c>
      <c r="E5" s="5">
        <v>79.902990000000003</v>
      </c>
      <c r="F5" s="5">
        <v>80</v>
      </c>
      <c r="G5" s="5">
        <v>78.321839999999995</v>
      </c>
      <c r="K5" s="9">
        <f t="shared" si="1"/>
        <v>80</v>
      </c>
      <c r="L5" s="9">
        <f t="shared" si="2"/>
        <v>77.908910000000006</v>
      </c>
      <c r="M5" s="9">
        <f t="shared" si="3"/>
        <v>2.0910899999999941</v>
      </c>
    </row>
    <row r="6" spans="1:21" x14ac:dyDescent="0.2">
      <c r="A6" s="5">
        <v>1.0032700000000001</v>
      </c>
      <c r="B6" s="6">
        <f t="shared" si="0"/>
        <v>1.0032700000000001</v>
      </c>
      <c r="C6" s="5">
        <v>78.363050000000001</v>
      </c>
      <c r="D6" s="5">
        <v>77.872110000000006</v>
      </c>
      <c r="E6" s="5">
        <v>79.902100000000004</v>
      </c>
      <c r="F6" s="5">
        <v>80</v>
      </c>
      <c r="G6" s="5">
        <v>78.339020000000005</v>
      </c>
      <c r="K6" s="9">
        <f t="shared" si="1"/>
        <v>80</v>
      </c>
      <c r="L6" s="9">
        <f t="shared" si="2"/>
        <v>77.872110000000006</v>
      </c>
      <c r="M6" s="9">
        <f t="shared" si="3"/>
        <v>2.1278899999999936</v>
      </c>
    </row>
    <row r="7" spans="1:21" x14ac:dyDescent="0.2">
      <c r="A7" s="5">
        <v>1.0040199999999999</v>
      </c>
      <c r="B7" s="6">
        <f t="shared" si="0"/>
        <v>1.0040199999999999</v>
      </c>
      <c r="C7" s="5">
        <v>78.256479999999996</v>
      </c>
      <c r="D7" s="5">
        <v>77.898939999999996</v>
      </c>
      <c r="E7" s="5">
        <v>79.929190000000006</v>
      </c>
      <c r="F7" s="5">
        <v>80</v>
      </c>
      <c r="G7" s="5">
        <v>78.361220000000003</v>
      </c>
      <c r="K7" s="9">
        <f t="shared" si="1"/>
        <v>80</v>
      </c>
      <c r="L7" s="9">
        <f t="shared" si="2"/>
        <v>77.898939999999996</v>
      </c>
      <c r="M7" s="9">
        <f t="shared" si="3"/>
        <v>2.1010600000000039</v>
      </c>
    </row>
    <row r="8" spans="1:21" x14ac:dyDescent="0.2">
      <c r="A8" s="5">
        <v>1.0047600000000001</v>
      </c>
      <c r="B8" s="6">
        <f t="shared" si="0"/>
        <v>1.0047600000000001</v>
      </c>
      <c r="C8" s="5">
        <v>78.258250000000004</v>
      </c>
      <c r="D8" s="5">
        <v>77.93853</v>
      </c>
      <c r="E8" s="5">
        <v>79.945890000000006</v>
      </c>
      <c r="F8" s="5">
        <v>80</v>
      </c>
      <c r="G8" s="5">
        <v>78.323970000000003</v>
      </c>
      <c r="K8" s="9">
        <f t="shared" si="1"/>
        <v>80</v>
      </c>
      <c r="L8" s="9">
        <f t="shared" si="2"/>
        <v>77.93853</v>
      </c>
      <c r="M8" s="9">
        <f t="shared" si="3"/>
        <v>2.0614699999999999</v>
      </c>
    </row>
    <row r="9" spans="1:21" x14ac:dyDescent="0.2">
      <c r="A9" s="5">
        <v>1.0055000000000001</v>
      </c>
      <c r="B9" s="6">
        <f t="shared" si="0"/>
        <v>1.0055000000000001</v>
      </c>
      <c r="C9" s="5">
        <v>78.387929999999997</v>
      </c>
      <c r="D9" s="5">
        <v>77.950919999999996</v>
      </c>
      <c r="E9" s="5">
        <v>79.936269999999993</v>
      </c>
      <c r="F9" s="5">
        <v>80</v>
      </c>
      <c r="G9" s="5">
        <v>78.398899999999998</v>
      </c>
      <c r="K9" s="9">
        <f t="shared" si="1"/>
        <v>80</v>
      </c>
      <c r="L9" s="9">
        <f t="shared" si="2"/>
        <v>77.950919999999996</v>
      </c>
      <c r="M9" s="9">
        <f t="shared" si="3"/>
        <v>2.0490800000000036</v>
      </c>
    </row>
    <row r="10" spans="1:21" x14ac:dyDescent="0.2">
      <c r="A10" s="5">
        <v>1.0062500000000001</v>
      </c>
      <c r="B10" s="6">
        <f t="shared" si="0"/>
        <v>1.0062500000000001</v>
      </c>
      <c r="C10" s="5">
        <v>78.466309999999993</v>
      </c>
      <c r="D10" s="5">
        <v>77.931740000000005</v>
      </c>
      <c r="E10" s="5">
        <v>79.878709999999998</v>
      </c>
      <c r="F10" s="5">
        <v>80</v>
      </c>
      <c r="G10" s="5">
        <v>78.37594</v>
      </c>
      <c r="K10" s="9">
        <f t="shared" si="1"/>
        <v>80</v>
      </c>
      <c r="L10" s="9">
        <f t="shared" si="2"/>
        <v>77.931740000000005</v>
      </c>
      <c r="M10" s="9">
        <f t="shared" si="3"/>
        <v>2.0682599999999951</v>
      </c>
    </row>
    <row r="11" spans="1:21" x14ac:dyDescent="0.2">
      <c r="A11" s="5">
        <v>1.0069900000000001</v>
      </c>
      <c r="B11" s="6">
        <f t="shared" si="0"/>
        <v>1.0069900000000001</v>
      </c>
      <c r="C11" s="5">
        <v>79.351510000000005</v>
      </c>
      <c r="D11" s="5">
        <v>78.240110000000001</v>
      </c>
      <c r="E11" s="5">
        <v>80.252020000000002</v>
      </c>
      <c r="F11" s="5">
        <v>80</v>
      </c>
      <c r="G11" s="5">
        <v>79.146439999999998</v>
      </c>
      <c r="K11" s="9">
        <f t="shared" si="1"/>
        <v>80.252020000000002</v>
      </c>
      <c r="L11" s="9">
        <f t="shared" si="2"/>
        <v>78.240110000000001</v>
      </c>
      <c r="M11" s="9">
        <f t="shared" si="3"/>
        <v>2.0119100000000003</v>
      </c>
    </row>
    <row r="12" spans="1:21" x14ac:dyDescent="0.2">
      <c r="A12" s="5">
        <v>1.0077400000000001</v>
      </c>
      <c r="B12" s="6">
        <f t="shared" si="0"/>
        <v>1.0077400000000001</v>
      </c>
      <c r="C12" s="5">
        <v>79.461389999999994</v>
      </c>
      <c r="D12" s="5">
        <v>78.269729999999996</v>
      </c>
      <c r="E12" s="5">
        <v>80.280379999999994</v>
      </c>
      <c r="F12" s="5">
        <v>80</v>
      </c>
      <c r="G12" s="5">
        <v>79.108310000000003</v>
      </c>
      <c r="K12" s="9">
        <f t="shared" si="1"/>
        <v>80.280379999999994</v>
      </c>
      <c r="L12" s="9">
        <f t="shared" si="2"/>
        <v>78.269729999999996</v>
      </c>
      <c r="M12" s="9">
        <f t="shared" si="3"/>
        <v>2.0106499999999983</v>
      </c>
    </row>
    <row r="13" spans="1:21" x14ac:dyDescent="0.2">
      <c r="A13" s="5">
        <v>1.00848</v>
      </c>
      <c r="B13" s="6">
        <f t="shared" si="0"/>
        <v>1.00848</v>
      </c>
      <c r="C13" s="5">
        <v>78.989459999999994</v>
      </c>
      <c r="D13" s="5">
        <v>78.289069999999995</v>
      </c>
      <c r="E13" s="5">
        <v>80.263949999999994</v>
      </c>
      <c r="F13" s="5">
        <v>80</v>
      </c>
      <c r="G13" s="5">
        <v>79.137460000000004</v>
      </c>
      <c r="K13" s="9">
        <f t="shared" si="1"/>
        <v>80.263949999999994</v>
      </c>
      <c r="L13" s="9">
        <f t="shared" si="2"/>
        <v>78.289069999999995</v>
      </c>
      <c r="M13" s="9">
        <f t="shared" si="3"/>
        <v>1.9748799999999989</v>
      </c>
    </row>
    <row r="14" spans="1:21" x14ac:dyDescent="0.2">
      <c r="A14" s="5">
        <v>1.00922</v>
      </c>
      <c r="B14" s="6">
        <f t="shared" si="0"/>
        <v>1.00922</v>
      </c>
      <c r="C14" s="5">
        <v>79.113950000000003</v>
      </c>
      <c r="D14" s="5">
        <v>78.269710000000003</v>
      </c>
      <c r="E14" s="5">
        <v>80.300070000000005</v>
      </c>
      <c r="F14" s="5">
        <v>80</v>
      </c>
      <c r="G14" s="5">
        <v>79.132649999999998</v>
      </c>
      <c r="K14" s="9">
        <f t="shared" si="1"/>
        <v>80.300070000000005</v>
      </c>
      <c r="L14" s="9">
        <f t="shared" si="2"/>
        <v>78.269710000000003</v>
      </c>
      <c r="M14" s="9">
        <f t="shared" si="3"/>
        <v>2.0303600000000017</v>
      </c>
    </row>
    <row r="15" spans="1:21" x14ac:dyDescent="0.2">
      <c r="A15" s="5">
        <v>1.00997</v>
      </c>
      <c r="B15" s="6">
        <f t="shared" si="0"/>
        <v>1.00997</v>
      </c>
      <c r="C15" s="5">
        <v>79.021569999999997</v>
      </c>
      <c r="D15" s="5">
        <v>78.263329999999996</v>
      </c>
      <c r="E15" s="5">
        <v>80.277150000000006</v>
      </c>
      <c r="F15" s="5">
        <v>80</v>
      </c>
      <c r="G15" s="5">
        <v>79.100009999999997</v>
      </c>
      <c r="K15" s="9">
        <f t="shared" si="1"/>
        <v>80.277150000000006</v>
      </c>
      <c r="L15" s="9">
        <f t="shared" si="2"/>
        <v>78.263329999999996</v>
      </c>
      <c r="M15" s="9">
        <f t="shared" si="3"/>
        <v>2.0138200000000097</v>
      </c>
    </row>
    <row r="16" spans="1:21" x14ac:dyDescent="0.2">
      <c r="A16" s="5">
        <v>1.01071</v>
      </c>
      <c r="B16" s="6">
        <f t="shared" si="0"/>
        <v>1.01071</v>
      </c>
      <c r="C16" s="5">
        <v>79.209440000000001</v>
      </c>
      <c r="D16" s="5">
        <v>78.268770000000004</v>
      </c>
      <c r="E16" s="5">
        <v>80.292770000000004</v>
      </c>
      <c r="F16" s="5">
        <v>80</v>
      </c>
      <c r="G16" s="5">
        <v>79.143370000000004</v>
      </c>
      <c r="K16" s="9">
        <f t="shared" si="1"/>
        <v>80.292770000000004</v>
      </c>
      <c r="L16" s="9">
        <f t="shared" si="2"/>
        <v>78.268770000000004</v>
      </c>
      <c r="M16" s="9">
        <f t="shared" si="3"/>
        <v>2.0240000000000009</v>
      </c>
    </row>
    <row r="17" spans="1:13" x14ac:dyDescent="0.2">
      <c r="A17" s="5">
        <v>1.01145</v>
      </c>
      <c r="B17" s="6">
        <f t="shared" si="0"/>
        <v>1.01145</v>
      </c>
      <c r="C17" s="5">
        <v>79.21808</v>
      </c>
      <c r="D17" s="5">
        <v>78.304580000000001</v>
      </c>
      <c r="E17" s="5">
        <v>80.301839999999999</v>
      </c>
      <c r="F17" s="5">
        <v>80</v>
      </c>
      <c r="G17" s="5">
        <v>79.139499999999998</v>
      </c>
      <c r="K17" s="9">
        <f t="shared" si="1"/>
        <v>80.301839999999999</v>
      </c>
      <c r="L17" s="9">
        <f t="shared" si="2"/>
        <v>78.304580000000001</v>
      </c>
      <c r="M17" s="9">
        <f t="shared" si="3"/>
        <v>1.9972599999999971</v>
      </c>
    </row>
    <row r="18" spans="1:13" x14ac:dyDescent="0.2">
      <c r="A18" s="5">
        <v>1.0122</v>
      </c>
      <c r="B18" s="6">
        <f t="shared" si="0"/>
        <v>1.0122</v>
      </c>
      <c r="C18" s="5">
        <v>79.365830000000003</v>
      </c>
      <c r="D18" s="5">
        <v>78.234710000000007</v>
      </c>
      <c r="E18" s="5">
        <v>80.25018</v>
      </c>
      <c r="F18" s="5">
        <v>80</v>
      </c>
      <c r="G18" s="5">
        <v>79.110600000000005</v>
      </c>
      <c r="K18" s="9">
        <f t="shared" si="1"/>
        <v>80.25018</v>
      </c>
      <c r="L18" s="9">
        <f t="shared" si="2"/>
        <v>78.234710000000007</v>
      </c>
      <c r="M18" s="9">
        <f t="shared" si="3"/>
        <v>2.0154699999999934</v>
      </c>
    </row>
    <row r="19" spans="1:13" x14ac:dyDescent="0.2">
      <c r="A19" s="5">
        <v>1.01294</v>
      </c>
      <c r="B19" s="6">
        <f t="shared" si="0"/>
        <v>1.01294</v>
      </c>
      <c r="C19" s="5">
        <v>79.213710000000006</v>
      </c>
      <c r="D19" s="5">
        <v>78.318659999999994</v>
      </c>
      <c r="E19" s="5">
        <v>80.24409</v>
      </c>
      <c r="F19" s="5">
        <v>80</v>
      </c>
      <c r="G19" s="5">
        <v>79.088310000000007</v>
      </c>
      <c r="K19" s="9">
        <f t="shared" si="1"/>
        <v>80.24409</v>
      </c>
      <c r="L19" s="9">
        <f t="shared" si="2"/>
        <v>78.318659999999994</v>
      </c>
      <c r="M19" s="9">
        <f t="shared" si="3"/>
        <v>1.9254300000000057</v>
      </c>
    </row>
    <row r="20" spans="1:13" x14ac:dyDescent="0.2">
      <c r="A20" s="5">
        <v>1.0136799999999999</v>
      </c>
      <c r="B20" s="6">
        <f t="shared" si="0"/>
        <v>1.0136799999999999</v>
      </c>
      <c r="C20" s="5">
        <v>79.288740000000004</v>
      </c>
      <c r="D20" s="5">
        <v>78.335710000000006</v>
      </c>
      <c r="E20" s="5">
        <v>80.313490000000002</v>
      </c>
      <c r="F20" s="5">
        <v>80</v>
      </c>
      <c r="G20" s="5">
        <v>79.066519999999997</v>
      </c>
      <c r="K20" s="9">
        <f t="shared" si="1"/>
        <v>80.313490000000002</v>
      </c>
      <c r="L20" s="9">
        <f t="shared" si="2"/>
        <v>78.335710000000006</v>
      </c>
      <c r="M20" s="9">
        <f t="shared" si="3"/>
        <v>1.9777799999999957</v>
      </c>
    </row>
    <row r="21" spans="1:13" x14ac:dyDescent="0.2">
      <c r="A21" s="5">
        <v>1.0144299999999999</v>
      </c>
      <c r="B21" s="6">
        <f t="shared" si="0"/>
        <v>1.0144299999999999</v>
      </c>
      <c r="C21" s="5">
        <v>79.346779999999995</v>
      </c>
      <c r="D21" s="5">
        <v>78.289019999999994</v>
      </c>
      <c r="E21" s="5">
        <v>80.276600000000002</v>
      </c>
      <c r="F21" s="5">
        <v>80</v>
      </c>
      <c r="G21" s="5">
        <v>79.124139999999997</v>
      </c>
      <c r="K21" s="9">
        <f t="shared" si="1"/>
        <v>80.276600000000002</v>
      </c>
      <c r="L21" s="9">
        <f t="shared" si="2"/>
        <v>78.289019999999994</v>
      </c>
      <c r="M21" s="9">
        <f t="shared" si="3"/>
        <v>1.9875800000000083</v>
      </c>
    </row>
    <row r="22" spans="1:13" x14ac:dyDescent="0.2">
      <c r="A22" s="5">
        <v>1.0151699999999999</v>
      </c>
      <c r="B22" s="6">
        <f t="shared" si="0"/>
        <v>1.0151699999999999</v>
      </c>
      <c r="C22" s="5">
        <v>79.447190000000006</v>
      </c>
      <c r="D22" s="5">
        <v>78.31223</v>
      </c>
      <c r="E22" s="5">
        <v>80.283900000000003</v>
      </c>
      <c r="F22" s="5">
        <v>80</v>
      </c>
      <c r="G22" s="5">
        <v>79.068299999999994</v>
      </c>
      <c r="K22" s="9">
        <f t="shared" si="1"/>
        <v>80.283900000000003</v>
      </c>
      <c r="L22" s="9">
        <f t="shared" si="2"/>
        <v>78.31223</v>
      </c>
      <c r="M22" s="9">
        <f t="shared" si="3"/>
        <v>1.9716700000000031</v>
      </c>
    </row>
    <row r="23" spans="1:13" x14ac:dyDescent="0.2">
      <c r="A23" s="5">
        <v>1.0159199999999999</v>
      </c>
      <c r="B23" s="6">
        <f t="shared" si="0"/>
        <v>1.0159199999999999</v>
      </c>
      <c r="C23" s="5">
        <v>79.203530000000001</v>
      </c>
      <c r="D23" s="5">
        <v>78.266040000000004</v>
      </c>
      <c r="E23" s="5">
        <v>80.258960000000002</v>
      </c>
      <c r="F23" s="5">
        <v>80</v>
      </c>
      <c r="G23" s="5">
        <v>79.130350000000007</v>
      </c>
      <c r="K23" s="9">
        <f t="shared" si="1"/>
        <v>80.258960000000002</v>
      </c>
      <c r="L23" s="9">
        <f t="shared" si="2"/>
        <v>78.266040000000004</v>
      </c>
      <c r="M23" s="9">
        <f t="shared" si="3"/>
        <v>1.992919999999998</v>
      </c>
    </row>
    <row r="24" spans="1:13" x14ac:dyDescent="0.2">
      <c r="A24" s="5">
        <v>1.0166599999999999</v>
      </c>
      <c r="B24" s="6">
        <f t="shared" si="0"/>
        <v>1.0166599999999999</v>
      </c>
      <c r="C24" s="5">
        <v>79.428719999999998</v>
      </c>
      <c r="D24" s="5">
        <v>78.326580000000007</v>
      </c>
      <c r="E24" s="5">
        <v>80.273060000000001</v>
      </c>
      <c r="F24" s="5">
        <v>80</v>
      </c>
      <c r="G24" s="5">
        <v>79.113249999999994</v>
      </c>
      <c r="K24" s="9">
        <f t="shared" si="1"/>
        <v>80.273060000000001</v>
      </c>
      <c r="L24" s="9">
        <f t="shared" si="2"/>
        <v>78.326580000000007</v>
      </c>
      <c r="M24" s="9">
        <f t="shared" si="3"/>
        <v>1.946479999999994</v>
      </c>
    </row>
    <row r="25" spans="1:13" x14ac:dyDescent="0.2">
      <c r="A25" s="5">
        <v>1.0174000000000001</v>
      </c>
      <c r="B25" s="6">
        <f t="shared" si="0"/>
        <v>1.0174000000000001</v>
      </c>
      <c r="C25" s="5">
        <v>78.953580000000002</v>
      </c>
      <c r="D25" s="5">
        <v>78.298019999999994</v>
      </c>
      <c r="E25" s="5">
        <v>80.228579999999994</v>
      </c>
      <c r="F25" s="5">
        <v>80</v>
      </c>
      <c r="G25" s="5">
        <v>79.147120000000001</v>
      </c>
      <c r="K25" s="9">
        <f t="shared" si="1"/>
        <v>80.228579999999994</v>
      </c>
      <c r="L25" s="9">
        <f t="shared" si="2"/>
        <v>78.298019999999994</v>
      </c>
      <c r="M25" s="9">
        <f t="shared" si="3"/>
        <v>1.9305599999999998</v>
      </c>
    </row>
    <row r="26" spans="1:13" x14ac:dyDescent="0.2">
      <c r="A26" s="5">
        <v>1.0181500000000001</v>
      </c>
      <c r="B26" s="6">
        <f t="shared" si="0"/>
        <v>1.0181500000000001</v>
      </c>
      <c r="C26" s="5">
        <v>79.080129999999997</v>
      </c>
      <c r="D26" s="5">
        <v>78.333439999999996</v>
      </c>
      <c r="E26" s="5">
        <v>80.322909999999993</v>
      </c>
      <c r="F26" s="5">
        <v>80</v>
      </c>
      <c r="G26" s="5">
        <v>79.113169999999997</v>
      </c>
      <c r="K26" s="9">
        <f t="shared" si="1"/>
        <v>80.322909999999993</v>
      </c>
      <c r="L26" s="9">
        <f t="shared" si="2"/>
        <v>78.333439999999996</v>
      </c>
      <c r="M26" s="9">
        <f t="shared" si="3"/>
        <v>1.9894699999999972</v>
      </c>
    </row>
    <row r="27" spans="1:13" x14ac:dyDescent="0.2">
      <c r="A27" s="5">
        <v>1.0188900000000001</v>
      </c>
      <c r="B27" s="6">
        <f t="shared" si="0"/>
        <v>1.0188900000000001</v>
      </c>
      <c r="C27" s="5">
        <v>79.334429999999998</v>
      </c>
      <c r="D27" s="5">
        <v>78.328469999999996</v>
      </c>
      <c r="E27" s="5">
        <v>80.286050000000003</v>
      </c>
      <c r="F27" s="5">
        <v>80</v>
      </c>
      <c r="G27" s="5">
        <v>79.105249999999998</v>
      </c>
      <c r="K27" s="9">
        <f t="shared" si="1"/>
        <v>80.286050000000003</v>
      </c>
      <c r="L27" s="9">
        <f t="shared" si="2"/>
        <v>78.328469999999996</v>
      </c>
      <c r="M27" s="9">
        <f t="shared" si="3"/>
        <v>1.9575800000000072</v>
      </c>
    </row>
    <row r="28" spans="1:13" x14ac:dyDescent="0.2">
      <c r="A28" s="5">
        <v>1.01963</v>
      </c>
      <c r="B28" s="6">
        <f t="shared" si="0"/>
        <v>1.01963</v>
      </c>
      <c r="C28" s="5">
        <v>79.008099999999999</v>
      </c>
      <c r="D28" s="5">
        <v>78.320679999999996</v>
      </c>
      <c r="E28" s="5">
        <v>80.280349999999999</v>
      </c>
      <c r="F28" s="5">
        <v>80</v>
      </c>
      <c r="G28" s="5">
        <v>79.051789999999997</v>
      </c>
      <c r="K28" s="9">
        <f t="shared" si="1"/>
        <v>80.280349999999999</v>
      </c>
      <c r="L28" s="9">
        <f t="shared" si="2"/>
        <v>78.320679999999996</v>
      </c>
      <c r="M28" s="9">
        <f t="shared" si="3"/>
        <v>1.9596700000000027</v>
      </c>
    </row>
    <row r="29" spans="1:13" x14ac:dyDescent="0.2">
      <c r="A29" s="5">
        <v>1.0203800000000001</v>
      </c>
      <c r="B29" s="6">
        <f t="shared" si="0"/>
        <v>1.0203800000000001</v>
      </c>
      <c r="C29" s="5">
        <v>78.970219999999998</v>
      </c>
      <c r="D29" s="5">
        <v>78.253860000000003</v>
      </c>
      <c r="E29" s="5">
        <v>80.254490000000004</v>
      </c>
      <c r="F29" s="5">
        <v>80</v>
      </c>
      <c r="G29" s="5">
        <v>79.055880000000002</v>
      </c>
      <c r="K29" s="9">
        <f t="shared" si="1"/>
        <v>80.254490000000004</v>
      </c>
      <c r="L29" s="9">
        <f t="shared" si="2"/>
        <v>78.253860000000003</v>
      </c>
      <c r="M29" s="9">
        <f t="shared" si="3"/>
        <v>2.000630000000001</v>
      </c>
    </row>
    <row r="30" spans="1:13" x14ac:dyDescent="0.2">
      <c r="A30" s="5">
        <v>1.02112</v>
      </c>
      <c r="B30" s="6">
        <f t="shared" si="0"/>
        <v>1.02112</v>
      </c>
      <c r="C30" s="5">
        <v>79.484290000000001</v>
      </c>
      <c r="D30" s="5">
        <v>78.284109999999998</v>
      </c>
      <c r="E30" s="5">
        <v>80.225080000000005</v>
      </c>
      <c r="F30" s="5">
        <v>80</v>
      </c>
      <c r="G30" s="5">
        <v>79.142669999999995</v>
      </c>
      <c r="K30" s="9">
        <f t="shared" si="1"/>
        <v>80.225080000000005</v>
      </c>
      <c r="L30" s="9">
        <f t="shared" si="2"/>
        <v>78.284109999999998</v>
      </c>
      <c r="M30" s="9">
        <f t="shared" si="3"/>
        <v>1.9409700000000072</v>
      </c>
    </row>
    <row r="31" spans="1:13" x14ac:dyDescent="0.2">
      <c r="A31" s="5">
        <v>1.0218700000000001</v>
      </c>
      <c r="B31" s="6">
        <f t="shared" si="0"/>
        <v>1.0218700000000001</v>
      </c>
      <c r="C31" s="5">
        <v>79.318049999999999</v>
      </c>
      <c r="D31" s="5">
        <v>78.312269999999998</v>
      </c>
      <c r="E31" s="5">
        <v>80.266450000000006</v>
      </c>
      <c r="F31" s="5">
        <v>80</v>
      </c>
      <c r="G31" s="5">
        <v>79.129199999999997</v>
      </c>
      <c r="K31" s="9">
        <f t="shared" si="1"/>
        <v>80.266450000000006</v>
      </c>
      <c r="L31" s="9">
        <f t="shared" si="2"/>
        <v>78.312269999999998</v>
      </c>
      <c r="M31" s="9">
        <f t="shared" si="3"/>
        <v>1.954180000000008</v>
      </c>
    </row>
    <row r="32" spans="1:13" x14ac:dyDescent="0.2">
      <c r="A32" s="5">
        <v>1.02261</v>
      </c>
      <c r="B32" s="6">
        <f t="shared" si="0"/>
        <v>1.02261</v>
      </c>
      <c r="C32" s="5">
        <v>79.076759999999993</v>
      </c>
      <c r="D32" s="5">
        <v>78.282700000000006</v>
      </c>
      <c r="E32" s="5">
        <v>80.261210000000005</v>
      </c>
      <c r="F32" s="5">
        <v>80</v>
      </c>
      <c r="G32" s="5">
        <v>79.088629999999995</v>
      </c>
      <c r="K32" s="9">
        <f t="shared" si="1"/>
        <v>80.261210000000005</v>
      </c>
      <c r="L32" s="9">
        <f t="shared" si="2"/>
        <v>78.282700000000006</v>
      </c>
      <c r="M32" s="9">
        <f t="shared" si="3"/>
        <v>1.97851</v>
      </c>
    </row>
    <row r="33" spans="1:13" x14ac:dyDescent="0.2">
      <c r="A33" s="5">
        <v>1.02335</v>
      </c>
      <c r="B33" s="6">
        <f t="shared" si="0"/>
        <v>1.02335</v>
      </c>
      <c r="C33" s="5">
        <v>79.045159999999996</v>
      </c>
      <c r="D33" s="5">
        <v>78.305250000000001</v>
      </c>
      <c r="E33" s="5">
        <v>80.259180000000001</v>
      </c>
      <c r="F33" s="5">
        <v>80</v>
      </c>
      <c r="G33" s="5">
        <v>79.066419999999994</v>
      </c>
      <c r="K33" s="9">
        <f t="shared" si="1"/>
        <v>80.259180000000001</v>
      </c>
      <c r="L33" s="9">
        <f t="shared" si="2"/>
        <v>78.305250000000001</v>
      </c>
      <c r="M33" s="9">
        <f t="shared" si="3"/>
        <v>1.9539299999999997</v>
      </c>
    </row>
    <row r="34" spans="1:13" x14ac:dyDescent="0.2">
      <c r="A34" s="5">
        <v>1.0241</v>
      </c>
      <c r="B34" s="6">
        <f t="shared" si="0"/>
        <v>1.0241</v>
      </c>
      <c r="C34" s="5">
        <v>79.447450000000003</v>
      </c>
      <c r="D34" s="5">
        <v>78.229389999999995</v>
      </c>
      <c r="E34" s="5">
        <v>80.233739999999997</v>
      </c>
      <c r="F34" s="5">
        <v>80</v>
      </c>
      <c r="G34" s="5">
        <v>79.099440000000001</v>
      </c>
      <c r="K34" s="9">
        <f t="shared" si="1"/>
        <v>80.233739999999997</v>
      </c>
      <c r="L34" s="9">
        <f t="shared" si="2"/>
        <v>78.229389999999995</v>
      </c>
      <c r="M34" s="9">
        <f t="shared" si="3"/>
        <v>2.0043500000000023</v>
      </c>
    </row>
    <row r="35" spans="1:13" x14ac:dyDescent="0.2">
      <c r="A35" s="5">
        <v>1.02484</v>
      </c>
      <c r="B35" s="6">
        <f t="shared" si="0"/>
        <v>1.02484</v>
      </c>
      <c r="C35" s="5">
        <v>79.528509999999997</v>
      </c>
      <c r="D35" s="5">
        <v>78.305239999999998</v>
      </c>
      <c r="E35" s="5">
        <v>80.294169999999994</v>
      </c>
      <c r="F35" s="5">
        <v>80</v>
      </c>
      <c r="G35" s="5">
        <v>79.109390000000005</v>
      </c>
      <c r="K35" s="9">
        <f t="shared" si="1"/>
        <v>80.294169999999994</v>
      </c>
      <c r="L35" s="9">
        <f t="shared" si="2"/>
        <v>78.305239999999998</v>
      </c>
      <c r="M35" s="9">
        <f t="shared" si="3"/>
        <v>1.9889299999999963</v>
      </c>
    </row>
    <row r="36" spans="1:13" x14ac:dyDescent="0.2">
      <c r="A36" s="5">
        <v>1.0255799999999999</v>
      </c>
      <c r="B36" s="6">
        <f t="shared" si="0"/>
        <v>1.0255799999999999</v>
      </c>
      <c r="C36" s="5">
        <v>79.071879999999993</v>
      </c>
      <c r="D36" s="5">
        <v>78.518569999999997</v>
      </c>
      <c r="E36" s="5">
        <v>80.487870000000001</v>
      </c>
      <c r="F36" s="5">
        <v>80.5</v>
      </c>
      <c r="G36" s="5">
        <v>79.122010000000003</v>
      </c>
      <c r="K36" s="9">
        <f t="shared" si="1"/>
        <v>80.5</v>
      </c>
      <c r="L36" s="9">
        <f t="shared" si="2"/>
        <v>78.518569999999997</v>
      </c>
      <c r="M36" s="9">
        <f t="shared" si="3"/>
        <v>1.9814300000000031</v>
      </c>
    </row>
    <row r="37" spans="1:13" x14ac:dyDescent="0.2">
      <c r="A37" s="5">
        <v>1.02633</v>
      </c>
      <c r="B37" s="6">
        <f t="shared" si="0"/>
        <v>1.02633</v>
      </c>
      <c r="C37" s="5">
        <v>79.251530000000002</v>
      </c>
      <c r="D37" s="5">
        <v>78.538060000000002</v>
      </c>
      <c r="E37" s="5">
        <v>80.571119999999993</v>
      </c>
      <c r="F37" s="5">
        <v>80.5</v>
      </c>
      <c r="G37" s="5">
        <v>79.088989999999995</v>
      </c>
      <c r="K37" s="9">
        <f t="shared" si="1"/>
        <v>80.571119999999993</v>
      </c>
      <c r="L37" s="9">
        <f t="shared" si="2"/>
        <v>78.538060000000002</v>
      </c>
      <c r="M37" s="9">
        <f t="shared" si="3"/>
        <v>2.0330599999999919</v>
      </c>
    </row>
    <row r="38" spans="1:13" x14ac:dyDescent="0.2">
      <c r="A38" s="5">
        <v>1.0270699999999999</v>
      </c>
      <c r="B38" s="6">
        <f t="shared" si="0"/>
        <v>1.0270699999999999</v>
      </c>
      <c r="C38" s="5">
        <v>79.068399999999997</v>
      </c>
      <c r="D38" s="5">
        <v>78.579279999999997</v>
      </c>
      <c r="E38" s="5">
        <v>80.561179999999993</v>
      </c>
      <c r="F38" s="5">
        <v>80.5</v>
      </c>
      <c r="G38" s="5">
        <v>79.066370000000006</v>
      </c>
      <c r="K38" s="9">
        <f t="shared" si="1"/>
        <v>80.561179999999993</v>
      </c>
      <c r="L38" s="9">
        <f t="shared" si="2"/>
        <v>78.579279999999997</v>
      </c>
      <c r="M38" s="9">
        <f t="shared" si="3"/>
        <v>1.981899999999996</v>
      </c>
    </row>
    <row r="39" spans="1:13" x14ac:dyDescent="0.2">
      <c r="A39" s="5">
        <v>1.02782</v>
      </c>
      <c r="B39" s="6">
        <f t="shared" si="0"/>
        <v>1.02782</v>
      </c>
      <c r="C39" s="5">
        <v>79.36806</v>
      </c>
      <c r="D39" s="5">
        <v>78.538899999999998</v>
      </c>
      <c r="E39" s="5">
        <v>80.51146</v>
      </c>
      <c r="F39" s="5">
        <v>80.5</v>
      </c>
      <c r="G39" s="5">
        <v>79.126459999999994</v>
      </c>
      <c r="K39" s="9">
        <f t="shared" si="1"/>
        <v>80.51146</v>
      </c>
      <c r="L39" s="9">
        <f t="shared" si="2"/>
        <v>78.538899999999998</v>
      </c>
      <c r="M39" s="9">
        <f t="shared" si="3"/>
        <v>1.9725600000000014</v>
      </c>
    </row>
    <row r="40" spans="1:13" x14ac:dyDescent="0.2">
      <c r="A40" s="5">
        <v>1.0285599999999999</v>
      </c>
      <c r="B40" s="6">
        <f t="shared" si="0"/>
        <v>1.0285599999999999</v>
      </c>
      <c r="C40" s="5">
        <v>79.371960000000001</v>
      </c>
      <c r="D40" s="5">
        <v>78.527199999999993</v>
      </c>
      <c r="E40" s="5">
        <v>80.526330000000002</v>
      </c>
      <c r="F40" s="5">
        <v>80.5</v>
      </c>
      <c r="G40" s="5">
        <v>79.145330000000001</v>
      </c>
      <c r="K40" s="9">
        <f t="shared" si="1"/>
        <v>80.526330000000002</v>
      </c>
      <c r="L40" s="9">
        <f t="shared" si="2"/>
        <v>78.527199999999993</v>
      </c>
      <c r="M40" s="9">
        <f t="shared" si="3"/>
        <v>1.9991300000000081</v>
      </c>
    </row>
    <row r="41" spans="1:13" x14ac:dyDescent="0.2">
      <c r="A41" s="5">
        <v>1.0293000000000001</v>
      </c>
      <c r="B41" s="6">
        <f t="shared" si="0"/>
        <v>1.0293000000000001</v>
      </c>
      <c r="C41" s="5">
        <v>79.167969999999997</v>
      </c>
      <c r="D41" s="5">
        <v>78.579679999999996</v>
      </c>
      <c r="E41" s="5">
        <v>80.528300000000002</v>
      </c>
      <c r="F41" s="5">
        <v>80.5</v>
      </c>
      <c r="G41" s="5">
        <v>79.096010000000007</v>
      </c>
      <c r="K41" s="9">
        <f t="shared" si="1"/>
        <v>80.528300000000002</v>
      </c>
      <c r="L41" s="9">
        <f t="shared" si="2"/>
        <v>78.579679999999996</v>
      </c>
      <c r="M41" s="9">
        <f t="shared" si="3"/>
        <v>1.9486200000000053</v>
      </c>
    </row>
    <row r="42" spans="1:13" x14ac:dyDescent="0.2">
      <c r="A42" s="5">
        <v>1.0300499999999999</v>
      </c>
      <c r="B42" s="6">
        <f t="shared" si="0"/>
        <v>1.0300499999999999</v>
      </c>
      <c r="C42" s="5">
        <v>79.45617</v>
      </c>
      <c r="D42" s="5">
        <v>78.583330000000004</v>
      </c>
      <c r="E42" s="5">
        <v>80.552750000000003</v>
      </c>
      <c r="F42" s="5">
        <v>80.5</v>
      </c>
      <c r="G42" s="5">
        <v>79.105249999999998</v>
      </c>
      <c r="K42" s="9">
        <f t="shared" si="1"/>
        <v>80.552750000000003</v>
      </c>
      <c r="L42" s="9">
        <f t="shared" si="2"/>
        <v>78.583330000000004</v>
      </c>
      <c r="M42" s="9">
        <f t="shared" si="3"/>
        <v>1.9694199999999995</v>
      </c>
    </row>
    <row r="43" spans="1:13" x14ac:dyDescent="0.2">
      <c r="A43" s="5">
        <v>1.0307900000000001</v>
      </c>
      <c r="B43" s="6">
        <f t="shared" si="0"/>
        <v>1.0307900000000001</v>
      </c>
      <c r="C43" s="5">
        <v>79.283709999999999</v>
      </c>
      <c r="D43" s="5">
        <v>78.566400000000002</v>
      </c>
      <c r="E43" s="5">
        <v>80.522850000000005</v>
      </c>
      <c r="F43" s="5">
        <v>80.5</v>
      </c>
      <c r="G43" s="5">
        <v>79.077860000000001</v>
      </c>
      <c r="K43" s="9">
        <f t="shared" si="1"/>
        <v>80.522850000000005</v>
      </c>
      <c r="L43" s="9">
        <f t="shared" si="2"/>
        <v>78.566400000000002</v>
      </c>
      <c r="M43" s="9">
        <f t="shared" si="3"/>
        <v>1.9564500000000038</v>
      </c>
    </row>
    <row r="44" spans="1:13" x14ac:dyDescent="0.2">
      <c r="A44" s="5">
        <v>1.0315300000000001</v>
      </c>
      <c r="B44" s="6">
        <f t="shared" si="0"/>
        <v>1.0315300000000001</v>
      </c>
      <c r="C44" s="5">
        <v>79.317790000000002</v>
      </c>
      <c r="D44" s="5">
        <v>78.299509999999998</v>
      </c>
      <c r="E44" s="5">
        <v>80.237989999999996</v>
      </c>
      <c r="F44" s="5">
        <v>80</v>
      </c>
      <c r="G44" s="5">
        <v>79.084670000000003</v>
      </c>
      <c r="K44" s="9">
        <f t="shared" si="1"/>
        <v>80.237989999999996</v>
      </c>
      <c r="L44" s="9">
        <f t="shared" si="2"/>
        <v>78.299509999999998</v>
      </c>
      <c r="M44" s="9">
        <f t="shared" si="3"/>
        <v>1.9384799999999984</v>
      </c>
    </row>
    <row r="45" spans="1:13" x14ac:dyDescent="0.2">
      <c r="A45" s="5">
        <v>1.0322800000000001</v>
      </c>
      <c r="B45" s="6">
        <f t="shared" si="0"/>
        <v>1.0322800000000001</v>
      </c>
      <c r="C45" s="5">
        <v>78.962699999999998</v>
      </c>
      <c r="D45" s="5">
        <v>78.575059999999993</v>
      </c>
      <c r="E45" s="5">
        <v>80.490989999999996</v>
      </c>
      <c r="F45" s="5">
        <v>80.5</v>
      </c>
      <c r="G45" s="5">
        <v>79.10539</v>
      </c>
      <c r="K45" s="9">
        <f t="shared" si="1"/>
        <v>80.5</v>
      </c>
      <c r="L45" s="9">
        <f t="shared" si="2"/>
        <v>78.575059999999993</v>
      </c>
      <c r="M45" s="9">
        <f t="shared" si="3"/>
        <v>1.9249400000000065</v>
      </c>
    </row>
    <row r="46" spans="1:13" x14ac:dyDescent="0.2">
      <c r="A46" s="5">
        <v>1.03302</v>
      </c>
      <c r="B46" s="6">
        <f t="shared" si="0"/>
        <v>1.03302</v>
      </c>
      <c r="C46" s="5">
        <v>79.229380000000006</v>
      </c>
      <c r="D46" s="5">
        <v>78.527370000000005</v>
      </c>
      <c r="E46" s="5">
        <v>80.55753</v>
      </c>
      <c r="F46" s="5">
        <v>80.5</v>
      </c>
      <c r="G46" s="5">
        <v>79.073359999999994</v>
      </c>
      <c r="K46" s="9">
        <f t="shared" si="1"/>
        <v>80.55753</v>
      </c>
      <c r="L46" s="9">
        <f t="shared" si="2"/>
        <v>78.527370000000005</v>
      </c>
      <c r="M46" s="9">
        <f t="shared" si="3"/>
        <v>2.0301599999999951</v>
      </c>
    </row>
    <row r="47" spans="1:13" x14ac:dyDescent="0.2">
      <c r="A47" s="5">
        <v>1.0337700000000001</v>
      </c>
      <c r="B47" s="6">
        <f t="shared" si="0"/>
        <v>1.0337700000000001</v>
      </c>
      <c r="C47" s="5">
        <v>79.198800000000006</v>
      </c>
      <c r="D47" s="5">
        <v>78.590289999999996</v>
      </c>
      <c r="E47" s="5">
        <v>80.569699999999997</v>
      </c>
      <c r="F47" s="5">
        <v>80.5</v>
      </c>
      <c r="G47" s="5">
        <v>79.115380000000002</v>
      </c>
      <c r="K47" s="9">
        <f t="shared" si="1"/>
        <v>80.569699999999997</v>
      </c>
      <c r="L47" s="9">
        <f t="shared" si="2"/>
        <v>78.590289999999996</v>
      </c>
      <c r="M47" s="9">
        <f t="shared" si="3"/>
        <v>1.9794100000000014</v>
      </c>
    </row>
    <row r="48" spans="1:13" x14ac:dyDescent="0.2">
      <c r="A48" s="5">
        <v>1.03451</v>
      </c>
      <c r="B48" s="6">
        <f t="shared" si="0"/>
        <v>1.03451</v>
      </c>
      <c r="C48" s="5">
        <v>79.027940000000001</v>
      </c>
      <c r="D48" s="5">
        <v>78.537199999999999</v>
      </c>
      <c r="E48" s="5">
        <v>80.518370000000004</v>
      </c>
      <c r="F48" s="5">
        <v>80.5</v>
      </c>
      <c r="G48" s="5">
        <v>79.136849999999995</v>
      </c>
      <c r="K48" s="9">
        <f t="shared" si="1"/>
        <v>80.518370000000004</v>
      </c>
      <c r="L48" s="9">
        <f t="shared" si="2"/>
        <v>78.537199999999999</v>
      </c>
      <c r="M48" s="9">
        <f t="shared" si="3"/>
        <v>1.9811700000000059</v>
      </c>
    </row>
    <row r="49" spans="1:13" x14ac:dyDescent="0.2">
      <c r="A49" s="5">
        <v>1.03525</v>
      </c>
      <c r="B49" s="6">
        <f t="shared" si="0"/>
        <v>1.03525</v>
      </c>
      <c r="C49" s="5">
        <v>78.969250000000002</v>
      </c>
      <c r="D49" s="5">
        <v>78.512029999999996</v>
      </c>
      <c r="E49" s="5">
        <v>80.572249999999997</v>
      </c>
      <c r="F49" s="5">
        <v>80.5</v>
      </c>
      <c r="G49" s="5">
        <v>79.129220000000004</v>
      </c>
      <c r="K49" s="9">
        <f t="shared" si="1"/>
        <v>80.572249999999997</v>
      </c>
      <c r="L49" s="9">
        <f t="shared" si="2"/>
        <v>78.512029999999996</v>
      </c>
      <c r="M49" s="9">
        <f t="shared" si="3"/>
        <v>2.0602200000000011</v>
      </c>
    </row>
    <row r="50" spans="1:13" x14ac:dyDescent="0.2">
      <c r="A50" s="5">
        <v>1.036</v>
      </c>
      <c r="B50" s="6">
        <f t="shared" si="0"/>
        <v>1.036</v>
      </c>
      <c r="C50" s="5">
        <v>79.453550000000007</v>
      </c>
      <c r="D50" s="5">
        <v>78.485950000000003</v>
      </c>
      <c r="E50" s="5">
        <v>80.507090000000005</v>
      </c>
      <c r="F50" s="5">
        <v>80.5</v>
      </c>
      <c r="G50" s="5">
        <v>79.103750000000005</v>
      </c>
      <c r="K50" s="9">
        <f t="shared" si="1"/>
        <v>80.507090000000005</v>
      </c>
      <c r="L50" s="9">
        <f t="shared" si="2"/>
        <v>78.485950000000003</v>
      </c>
      <c r="M50" s="9">
        <f t="shared" si="3"/>
        <v>2.0211400000000026</v>
      </c>
    </row>
    <row r="51" spans="1:13" x14ac:dyDescent="0.2">
      <c r="A51" s="5">
        <v>1.03674</v>
      </c>
      <c r="B51" s="6">
        <f t="shared" si="0"/>
        <v>1.03674</v>
      </c>
      <c r="C51" s="5">
        <v>79.396600000000007</v>
      </c>
      <c r="D51" s="5">
        <v>78.57987</v>
      </c>
      <c r="E51" s="5">
        <v>80.503990000000002</v>
      </c>
      <c r="F51" s="5">
        <v>80.5</v>
      </c>
      <c r="G51" s="5">
        <v>79.070499999999996</v>
      </c>
      <c r="K51" s="9">
        <f t="shared" si="1"/>
        <v>80.503990000000002</v>
      </c>
      <c r="L51" s="9">
        <f t="shared" si="2"/>
        <v>78.57987</v>
      </c>
      <c r="M51" s="9">
        <f t="shared" si="3"/>
        <v>1.9241200000000021</v>
      </c>
    </row>
    <row r="52" spans="1:13" x14ac:dyDescent="0.2">
      <c r="A52" s="5">
        <v>1.03748</v>
      </c>
      <c r="B52" s="6">
        <f t="shared" si="0"/>
        <v>1.03748</v>
      </c>
      <c r="C52" s="5">
        <v>79.502330000000001</v>
      </c>
      <c r="D52" s="5">
        <v>78.539829999999995</v>
      </c>
      <c r="E52" s="5">
        <v>80.542519999999996</v>
      </c>
      <c r="F52" s="5">
        <v>80.5</v>
      </c>
      <c r="G52" s="5">
        <v>79.073040000000006</v>
      </c>
      <c r="K52" s="9">
        <f t="shared" si="1"/>
        <v>80.542519999999996</v>
      </c>
      <c r="L52" s="9">
        <f t="shared" si="2"/>
        <v>78.539829999999995</v>
      </c>
      <c r="M52" s="9">
        <f t="shared" si="3"/>
        <v>2.0026900000000012</v>
      </c>
    </row>
    <row r="53" spans="1:13" x14ac:dyDescent="0.2">
      <c r="A53" s="5">
        <v>1.03823</v>
      </c>
      <c r="B53" s="6">
        <f t="shared" si="0"/>
        <v>1.03823</v>
      </c>
      <c r="C53" s="5">
        <v>79.263220000000004</v>
      </c>
      <c r="D53" s="5">
        <v>78.530879999999996</v>
      </c>
      <c r="E53" s="5">
        <v>80.476619999999997</v>
      </c>
      <c r="F53" s="5">
        <v>80.5</v>
      </c>
      <c r="G53" s="5">
        <v>79.084800000000001</v>
      </c>
      <c r="K53" s="9">
        <f t="shared" si="1"/>
        <v>80.5</v>
      </c>
      <c r="L53" s="9">
        <f t="shared" si="2"/>
        <v>78.530879999999996</v>
      </c>
      <c r="M53" s="9">
        <f t="shared" si="3"/>
        <v>1.9691200000000038</v>
      </c>
    </row>
    <row r="54" spans="1:13" x14ac:dyDescent="0.2">
      <c r="A54" s="5">
        <v>1.0389699999999999</v>
      </c>
      <c r="B54" s="6">
        <f t="shared" si="0"/>
        <v>1.0389699999999999</v>
      </c>
      <c r="C54" s="5">
        <v>78.983969999999999</v>
      </c>
      <c r="D54" s="5">
        <v>78.507270000000005</v>
      </c>
      <c r="E54" s="5">
        <v>80.493020000000001</v>
      </c>
      <c r="F54" s="5">
        <v>80.5</v>
      </c>
      <c r="G54" s="5">
        <v>79.117999999999995</v>
      </c>
      <c r="K54" s="9">
        <f t="shared" si="1"/>
        <v>80.5</v>
      </c>
      <c r="L54" s="9">
        <f t="shared" si="2"/>
        <v>78.507270000000005</v>
      </c>
      <c r="M54" s="9">
        <f t="shared" si="3"/>
        <v>1.9927299999999946</v>
      </c>
    </row>
    <row r="55" spans="1:13" x14ac:dyDescent="0.2">
      <c r="A55" s="5">
        <v>1.0397099999999999</v>
      </c>
      <c r="B55" s="6">
        <f t="shared" si="0"/>
        <v>1.0397099999999999</v>
      </c>
      <c r="C55" s="5">
        <v>79.070319999999995</v>
      </c>
      <c r="D55" s="5">
        <v>78.572810000000004</v>
      </c>
      <c r="E55" s="5">
        <v>80.495140000000006</v>
      </c>
      <c r="F55" s="5">
        <v>80.5</v>
      </c>
      <c r="G55" s="5">
        <v>79.1494</v>
      </c>
      <c r="K55" s="9">
        <f t="shared" si="1"/>
        <v>80.5</v>
      </c>
      <c r="L55" s="9">
        <f t="shared" si="2"/>
        <v>78.572810000000004</v>
      </c>
      <c r="M55" s="9">
        <f t="shared" si="3"/>
        <v>1.927189999999996</v>
      </c>
    </row>
    <row r="56" spans="1:13" x14ac:dyDescent="0.2">
      <c r="A56" s="5">
        <v>1.0404599999999999</v>
      </c>
      <c r="B56" s="6">
        <f t="shared" si="0"/>
        <v>1.0404599999999999</v>
      </c>
      <c r="C56" s="5">
        <v>79.359070000000003</v>
      </c>
      <c r="D56" s="5">
        <v>78.525739999999999</v>
      </c>
      <c r="E56" s="5">
        <v>80.475170000000006</v>
      </c>
      <c r="F56" s="5">
        <v>80.5</v>
      </c>
      <c r="G56" s="5">
        <v>79.095680000000002</v>
      </c>
      <c r="K56" s="9">
        <f t="shared" si="1"/>
        <v>80.5</v>
      </c>
      <c r="L56" s="9">
        <f t="shared" si="2"/>
        <v>78.525739999999999</v>
      </c>
      <c r="M56" s="9">
        <f t="shared" si="3"/>
        <v>1.974260000000001</v>
      </c>
    </row>
    <row r="57" spans="1:13" x14ac:dyDescent="0.2">
      <c r="A57" s="5">
        <v>1.0411999999999999</v>
      </c>
      <c r="B57" s="6">
        <f t="shared" si="0"/>
        <v>1.0411999999999999</v>
      </c>
      <c r="C57" s="5">
        <v>79.079819999999998</v>
      </c>
      <c r="D57" s="5">
        <v>78.572180000000003</v>
      </c>
      <c r="E57" s="5">
        <v>80.493650000000002</v>
      </c>
      <c r="F57" s="5">
        <v>80.5</v>
      </c>
      <c r="G57" s="5">
        <v>79.132310000000004</v>
      </c>
      <c r="K57" s="9">
        <f t="shared" si="1"/>
        <v>80.5</v>
      </c>
      <c r="L57" s="9">
        <f t="shared" si="2"/>
        <v>78.572180000000003</v>
      </c>
      <c r="M57" s="9">
        <f t="shared" si="3"/>
        <v>1.927819999999997</v>
      </c>
    </row>
    <row r="58" spans="1:13" x14ac:dyDescent="0.2">
      <c r="A58" s="5">
        <v>1.0419499999999999</v>
      </c>
      <c r="B58" s="6">
        <f t="shared" si="0"/>
        <v>1.0419499999999999</v>
      </c>
      <c r="C58" s="5">
        <v>79.038659999999993</v>
      </c>
      <c r="D58" s="5">
        <v>78.571950000000001</v>
      </c>
      <c r="E58" s="5">
        <v>80.551249999999996</v>
      </c>
      <c r="F58" s="5">
        <v>80.5</v>
      </c>
      <c r="G58" s="5">
        <v>79.093680000000006</v>
      </c>
      <c r="K58" s="9">
        <f t="shared" si="1"/>
        <v>80.551249999999996</v>
      </c>
      <c r="L58" s="9">
        <f t="shared" si="2"/>
        <v>78.571950000000001</v>
      </c>
      <c r="M58" s="9">
        <f t="shared" si="3"/>
        <v>1.979299999999995</v>
      </c>
    </row>
    <row r="59" spans="1:13" x14ac:dyDescent="0.2">
      <c r="A59" s="5">
        <v>1.0426899999999999</v>
      </c>
      <c r="B59" s="6">
        <f t="shared" si="0"/>
        <v>1.0426899999999999</v>
      </c>
      <c r="C59" s="5">
        <v>79.846990000000005</v>
      </c>
      <c r="D59" s="5">
        <v>78.811310000000006</v>
      </c>
      <c r="E59" s="5">
        <v>80.725980000000007</v>
      </c>
      <c r="F59" s="5">
        <v>80.5</v>
      </c>
      <c r="G59" s="5">
        <v>79.587400000000002</v>
      </c>
      <c r="K59" s="9">
        <f t="shared" si="1"/>
        <v>80.725980000000007</v>
      </c>
      <c r="L59" s="9">
        <f t="shared" si="2"/>
        <v>78.811310000000006</v>
      </c>
      <c r="M59" s="9">
        <f t="shared" si="3"/>
        <v>1.914670000000001</v>
      </c>
    </row>
    <row r="60" spans="1:13" x14ac:dyDescent="0.2">
      <c r="A60" s="5">
        <v>1.0434300000000001</v>
      </c>
      <c r="B60" s="6">
        <f t="shared" si="0"/>
        <v>1.0434300000000001</v>
      </c>
      <c r="C60" s="5">
        <v>79.698409999999996</v>
      </c>
      <c r="D60" s="5">
        <v>78.797049999999999</v>
      </c>
      <c r="E60" s="5">
        <v>80.758930000000007</v>
      </c>
      <c r="F60" s="5">
        <v>80.5</v>
      </c>
      <c r="G60" s="5">
        <v>79.560959999999994</v>
      </c>
      <c r="K60" s="9">
        <f t="shared" si="1"/>
        <v>80.758930000000007</v>
      </c>
      <c r="L60" s="9">
        <f t="shared" si="2"/>
        <v>78.797049999999999</v>
      </c>
      <c r="M60" s="9">
        <f t="shared" si="3"/>
        <v>1.9618800000000078</v>
      </c>
    </row>
    <row r="61" spans="1:13" x14ac:dyDescent="0.2">
      <c r="A61" s="5">
        <v>1.0441800000000001</v>
      </c>
      <c r="B61" s="6">
        <f t="shared" si="0"/>
        <v>1.0441800000000001</v>
      </c>
      <c r="C61" s="5">
        <v>79.125050000000002</v>
      </c>
      <c r="D61" s="5">
        <v>78.510630000000006</v>
      </c>
      <c r="E61" s="5">
        <v>80.485500000000002</v>
      </c>
      <c r="F61" s="5">
        <v>80.5</v>
      </c>
      <c r="G61" s="5">
        <v>79.091679999999997</v>
      </c>
      <c r="K61" s="9">
        <f t="shared" si="1"/>
        <v>80.5</v>
      </c>
      <c r="L61" s="9">
        <f t="shared" si="2"/>
        <v>78.510630000000006</v>
      </c>
      <c r="M61" s="9">
        <f t="shared" si="3"/>
        <v>1.9893699999999939</v>
      </c>
    </row>
    <row r="62" spans="1:13" x14ac:dyDescent="0.2">
      <c r="A62" s="5">
        <v>1.0449200000000001</v>
      </c>
      <c r="B62" s="6">
        <f t="shared" si="0"/>
        <v>1.0449200000000001</v>
      </c>
      <c r="C62" s="5">
        <v>79.239149999999995</v>
      </c>
      <c r="D62" s="5">
        <v>78.54307</v>
      </c>
      <c r="E62" s="5">
        <v>80.516689999999997</v>
      </c>
      <c r="F62" s="5">
        <v>80.5</v>
      </c>
      <c r="G62" s="5">
        <v>79.127629999999996</v>
      </c>
      <c r="K62" s="9">
        <f t="shared" si="1"/>
        <v>80.516689999999997</v>
      </c>
      <c r="L62" s="9">
        <f t="shared" si="2"/>
        <v>78.54307</v>
      </c>
      <c r="M62" s="9">
        <f t="shared" si="3"/>
        <v>1.9736199999999968</v>
      </c>
    </row>
    <row r="63" spans="1:13" x14ac:dyDescent="0.2">
      <c r="A63" s="5">
        <v>1.04566</v>
      </c>
      <c r="B63" s="6">
        <f t="shared" si="0"/>
        <v>1.04566</v>
      </c>
      <c r="C63" s="5">
        <v>79.416250000000005</v>
      </c>
      <c r="D63" s="5">
        <v>78.558409999999995</v>
      </c>
      <c r="E63" s="5">
        <v>80.520679999999999</v>
      </c>
      <c r="F63" s="5">
        <v>80.5</v>
      </c>
      <c r="G63" s="5">
        <v>79.079250000000002</v>
      </c>
      <c r="K63" s="9">
        <f t="shared" si="1"/>
        <v>80.520679999999999</v>
      </c>
      <c r="L63" s="9">
        <f t="shared" si="2"/>
        <v>78.558409999999995</v>
      </c>
      <c r="M63" s="9">
        <f t="shared" si="3"/>
        <v>1.9622700000000037</v>
      </c>
    </row>
    <row r="64" spans="1:13" x14ac:dyDescent="0.2">
      <c r="A64" s="5">
        <v>1.0464100000000001</v>
      </c>
      <c r="B64" s="6">
        <f t="shared" si="0"/>
        <v>1.0464100000000001</v>
      </c>
      <c r="C64" s="5">
        <v>78.986689999999996</v>
      </c>
      <c r="D64" s="5">
        <v>78.575500000000005</v>
      </c>
      <c r="E64" s="5">
        <v>80.478279999999998</v>
      </c>
      <c r="F64" s="5">
        <v>80.5</v>
      </c>
      <c r="G64" s="5">
        <v>79.092770000000002</v>
      </c>
      <c r="K64" s="9">
        <f t="shared" si="1"/>
        <v>80.5</v>
      </c>
      <c r="L64" s="9">
        <f t="shared" si="2"/>
        <v>78.575500000000005</v>
      </c>
      <c r="M64" s="9">
        <f t="shared" si="3"/>
        <v>1.9244999999999948</v>
      </c>
    </row>
    <row r="65" spans="1:13" x14ac:dyDescent="0.2">
      <c r="A65" s="5">
        <v>1.04715</v>
      </c>
      <c r="B65" s="6">
        <f t="shared" si="0"/>
        <v>1.04715</v>
      </c>
      <c r="C65" s="5">
        <v>79.407420000000002</v>
      </c>
      <c r="D65" s="5">
        <v>78.57011</v>
      </c>
      <c r="E65" s="5">
        <v>80.522120000000001</v>
      </c>
      <c r="F65" s="5">
        <v>80.5</v>
      </c>
      <c r="G65" s="5">
        <v>79.136120000000005</v>
      </c>
      <c r="K65" s="9">
        <f t="shared" si="1"/>
        <v>80.522120000000001</v>
      </c>
      <c r="L65" s="9">
        <f t="shared" si="2"/>
        <v>78.57011</v>
      </c>
      <c r="M65" s="9">
        <f t="shared" si="3"/>
        <v>1.9520100000000014</v>
      </c>
    </row>
    <row r="66" spans="1:13" x14ac:dyDescent="0.2">
      <c r="A66" s="5">
        <v>1.0479000000000001</v>
      </c>
      <c r="B66" s="6">
        <f t="shared" ref="B66:B129" si="4">A66-I66</f>
        <v>1.0479000000000001</v>
      </c>
      <c r="C66" s="5">
        <v>79.811300000000003</v>
      </c>
      <c r="D66" s="5">
        <v>78.822580000000002</v>
      </c>
      <c r="E66" s="5">
        <v>80.787589999999994</v>
      </c>
      <c r="F66" s="5">
        <v>80.5</v>
      </c>
      <c r="G66" s="5">
        <v>79.632840000000002</v>
      </c>
      <c r="K66" s="9">
        <f t="shared" ref="K66:K129" si="5">MAX(C66:F66)</f>
        <v>80.787589999999994</v>
      </c>
      <c r="L66" s="9">
        <f t="shared" ref="L66:L129" si="6">MIN(C66:F66)</f>
        <v>78.822580000000002</v>
      </c>
      <c r="M66" s="9">
        <f t="shared" si="3"/>
        <v>1.9650099999999924</v>
      </c>
    </row>
    <row r="67" spans="1:13" x14ac:dyDescent="0.2">
      <c r="A67" s="5">
        <v>1.04864</v>
      </c>
      <c r="B67" s="6">
        <f t="shared" si="4"/>
        <v>1.04864</v>
      </c>
      <c r="C67" s="5">
        <v>79.505660000000006</v>
      </c>
      <c r="D67" s="5">
        <v>78.509379999999993</v>
      </c>
      <c r="E67" s="5">
        <v>80.5518</v>
      </c>
      <c r="F67" s="5">
        <v>80.5</v>
      </c>
      <c r="G67" s="5">
        <v>79.072010000000006</v>
      </c>
      <c r="K67" s="9">
        <f t="shared" si="5"/>
        <v>80.5518</v>
      </c>
      <c r="L67" s="9">
        <f t="shared" si="6"/>
        <v>78.509379999999993</v>
      </c>
      <c r="M67" s="9">
        <f t="shared" ref="M67:M130" si="7">K67-L67</f>
        <v>2.042420000000007</v>
      </c>
    </row>
    <row r="68" spans="1:13" x14ac:dyDescent="0.2">
      <c r="A68" s="5">
        <v>1.04938</v>
      </c>
      <c r="B68" s="6">
        <f t="shared" si="4"/>
        <v>1.04938</v>
      </c>
      <c r="C68" s="5">
        <v>79.506900000000002</v>
      </c>
      <c r="D68" s="5">
        <v>78.498459999999994</v>
      </c>
      <c r="E68" s="5">
        <v>80.494200000000006</v>
      </c>
      <c r="F68" s="5">
        <v>80.5</v>
      </c>
      <c r="G68" s="5">
        <v>79.149349999999998</v>
      </c>
      <c r="K68" s="9">
        <f t="shared" si="5"/>
        <v>80.5</v>
      </c>
      <c r="L68" s="9">
        <f t="shared" si="6"/>
        <v>78.498459999999994</v>
      </c>
      <c r="M68" s="9">
        <f t="shared" si="7"/>
        <v>2.0015400000000056</v>
      </c>
    </row>
    <row r="69" spans="1:13" x14ac:dyDescent="0.2">
      <c r="A69" s="5">
        <v>1.05013</v>
      </c>
      <c r="B69" s="6">
        <f t="shared" si="4"/>
        <v>1.05013</v>
      </c>
      <c r="C69" s="5">
        <v>79.072199999999995</v>
      </c>
      <c r="D69" s="5">
        <v>78.512379999999993</v>
      </c>
      <c r="E69" s="5">
        <v>80.569659999999999</v>
      </c>
      <c r="F69" s="5">
        <v>80.5</v>
      </c>
      <c r="G69" s="5">
        <v>79.097210000000004</v>
      </c>
      <c r="K69" s="9">
        <f t="shared" si="5"/>
        <v>80.569659999999999</v>
      </c>
      <c r="L69" s="9">
        <f t="shared" si="6"/>
        <v>78.512379999999993</v>
      </c>
      <c r="M69" s="9">
        <f t="shared" si="7"/>
        <v>2.0572800000000058</v>
      </c>
    </row>
    <row r="70" spans="1:13" x14ac:dyDescent="0.2">
      <c r="A70" s="5">
        <v>1.05087</v>
      </c>
      <c r="B70" s="6">
        <f t="shared" si="4"/>
        <v>1.05087</v>
      </c>
      <c r="C70" s="5">
        <v>79.296859999999995</v>
      </c>
      <c r="D70" s="5">
        <v>78.542699999999996</v>
      </c>
      <c r="E70" s="5">
        <v>80.528769999999994</v>
      </c>
      <c r="F70" s="5">
        <v>80.5</v>
      </c>
      <c r="G70" s="5">
        <v>79.09254</v>
      </c>
      <c r="K70" s="9">
        <f t="shared" si="5"/>
        <v>80.528769999999994</v>
      </c>
      <c r="L70" s="9">
        <f t="shared" si="6"/>
        <v>78.542699999999996</v>
      </c>
      <c r="M70" s="9">
        <f t="shared" si="7"/>
        <v>1.986069999999998</v>
      </c>
    </row>
    <row r="71" spans="1:13" x14ac:dyDescent="0.2">
      <c r="A71" s="5">
        <v>1.0516099999999999</v>
      </c>
      <c r="B71" s="6">
        <f t="shared" si="4"/>
        <v>1.0516099999999999</v>
      </c>
      <c r="C71" s="5">
        <v>79.446330000000003</v>
      </c>
      <c r="D71" s="5">
        <v>78.572419999999994</v>
      </c>
      <c r="E71" s="5">
        <v>80.537360000000007</v>
      </c>
      <c r="F71" s="5">
        <v>80.5</v>
      </c>
      <c r="G71" s="5">
        <v>79.101420000000005</v>
      </c>
      <c r="K71" s="9">
        <f t="shared" si="5"/>
        <v>80.537360000000007</v>
      </c>
      <c r="L71" s="9">
        <f t="shared" si="6"/>
        <v>78.572419999999994</v>
      </c>
      <c r="M71" s="9">
        <f t="shared" si="7"/>
        <v>1.9649400000000128</v>
      </c>
    </row>
    <row r="72" spans="1:13" x14ac:dyDescent="0.2">
      <c r="A72" s="5">
        <v>1.05236</v>
      </c>
      <c r="B72" s="6">
        <f t="shared" si="4"/>
        <v>1.05236</v>
      </c>
      <c r="C72" s="5">
        <v>79.322770000000006</v>
      </c>
      <c r="D72" s="5">
        <v>78.500960000000006</v>
      </c>
      <c r="E72" s="5">
        <v>80.531549999999996</v>
      </c>
      <c r="F72" s="5">
        <v>80.5</v>
      </c>
      <c r="G72" s="5">
        <v>79.134190000000004</v>
      </c>
      <c r="K72" s="9">
        <f t="shared" si="5"/>
        <v>80.531549999999996</v>
      </c>
      <c r="L72" s="9">
        <f t="shared" si="6"/>
        <v>78.500960000000006</v>
      </c>
      <c r="M72" s="9">
        <f t="shared" si="7"/>
        <v>2.0305899999999895</v>
      </c>
    </row>
    <row r="73" spans="1:13" x14ac:dyDescent="0.2">
      <c r="A73" s="5">
        <v>1.0530999999999999</v>
      </c>
      <c r="B73" s="6">
        <f t="shared" si="4"/>
        <v>1.0530999999999999</v>
      </c>
      <c r="C73" s="5">
        <v>79.547759999999997</v>
      </c>
      <c r="D73" s="5">
        <v>78.589690000000004</v>
      </c>
      <c r="E73" s="5">
        <v>80.529039999999995</v>
      </c>
      <c r="F73" s="5">
        <v>80.5</v>
      </c>
      <c r="G73" s="5">
        <v>79.091530000000006</v>
      </c>
      <c r="K73" s="9">
        <f t="shared" si="5"/>
        <v>80.529039999999995</v>
      </c>
      <c r="L73" s="9">
        <f t="shared" si="6"/>
        <v>78.589690000000004</v>
      </c>
      <c r="M73" s="9">
        <f t="shared" si="7"/>
        <v>1.9393499999999904</v>
      </c>
    </row>
    <row r="74" spans="1:13" x14ac:dyDescent="0.2">
      <c r="A74" s="5">
        <v>1.05385</v>
      </c>
      <c r="B74" s="6">
        <f t="shared" si="4"/>
        <v>1.05385</v>
      </c>
      <c r="C74" s="5">
        <v>79.484979999999993</v>
      </c>
      <c r="D74" s="5">
        <v>78.547070000000005</v>
      </c>
      <c r="E74" s="5">
        <v>80.572370000000006</v>
      </c>
      <c r="F74" s="5">
        <v>80.5</v>
      </c>
      <c r="G74" s="5">
        <v>79.127399999999994</v>
      </c>
      <c r="K74" s="9">
        <f t="shared" si="5"/>
        <v>80.572370000000006</v>
      </c>
      <c r="L74" s="9">
        <f t="shared" si="6"/>
        <v>78.547070000000005</v>
      </c>
      <c r="M74" s="9">
        <f t="shared" si="7"/>
        <v>2.0253000000000014</v>
      </c>
    </row>
    <row r="75" spans="1:13" x14ac:dyDescent="0.2">
      <c r="A75" s="5">
        <v>1.0545899999999999</v>
      </c>
      <c r="B75" s="6">
        <f t="shared" si="4"/>
        <v>1.0545899999999999</v>
      </c>
      <c r="C75" s="5">
        <v>79.066410000000005</v>
      </c>
      <c r="D75" s="5">
        <v>78.568529999999996</v>
      </c>
      <c r="E75" s="5">
        <v>80.510310000000004</v>
      </c>
      <c r="F75" s="5">
        <v>80.5</v>
      </c>
      <c r="G75" s="5">
        <v>79.06541</v>
      </c>
      <c r="K75" s="9">
        <f t="shared" si="5"/>
        <v>80.510310000000004</v>
      </c>
      <c r="L75" s="9">
        <f t="shared" si="6"/>
        <v>78.568529999999996</v>
      </c>
      <c r="M75" s="9">
        <f t="shared" si="7"/>
        <v>1.9417800000000085</v>
      </c>
    </row>
    <row r="76" spans="1:13" x14ac:dyDescent="0.2">
      <c r="A76" s="5">
        <v>1.0553300000000001</v>
      </c>
      <c r="B76" s="6">
        <f t="shared" si="4"/>
        <v>1.0553300000000001</v>
      </c>
      <c r="C76" s="5">
        <v>79.018159999999995</v>
      </c>
      <c r="D76" s="5">
        <v>78.543170000000003</v>
      </c>
      <c r="E76" s="5">
        <v>80.53801</v>
      </c>
      <c r="F76" s="5">
        <v>80.5</v>
      </c>
      <c r="G76" s="5">
        <v>79.089529999999996</v>
      </c>
      <c r="K76" s="9">
        <f t="shared" si="5"/>
        <v>80.53801</v>
      </c>
      <c r="L76" s="9">
        <f t="shared" si="6"/>
        <v>78.543170000000003</v>
      </c>
      <c r="M76" s="9">
        <f t="shared" si="7"/>
        <v>1.9948399999999964</v>
      </c>
    </row>
    <row r="77" spans="1:13" x14ac:dyDescent="0.2">
      <c r="A77" s="5">
        <v>1.0560799999999999</v>
      </c>
      <c r="B77" s="6">
        <f t="shared" si="4"/>
        <v>1.0560799999999999</v>
      </c>
      <c r="C77" s="5">
        <v>79.399190000000004</v>
      </c>
      <c r="D77" s="5">
        <v>78.522350000000003</v>
      </c>
      <c r="E77" s="5">
        <v>80.527180000000001</v>
      </c>
      <c r="F77" s="5">
        <v>80.5</v>
      </c>
      <c r="G77" s="5">
        <v>79.103499999999997</v>
      </c>
      <c r="K77" s="9">
        <f t="shared" si="5"/>
        <v>80.527180000000001</v>
      </c>
      <c r="L77" s="9">
        <f t="shared" si="6"/>
        <v>78.522350000000003</v>
      </c>
      <c r="M77" s="9">
        <f t="shared" si="7"/>
        <v>2.0048299999999983</v>
      </c>
    </row>
    <row r="78" spans="1:13" x14ac:dyDescent="0.2">
      <c r="A78" s="5">
        <v>1.0568200000000001</v>
      </c>
      <c r="B78" s="6">
        <f t="shared" si="4"/>
        <v>1.0568200000000001</v>
      </c>
      <c r="C78" s="5">
        <v>79.351500000000001</v>
      </c>
      <c r="D78" s="5">
        <v>78.562529999999995</v>
      </c>
      <c r="E78" s="5">
        <v>80.525819999999996</v>
      </c>
      <c r="F78" s="5">
        <v>80.5</v>
      </c>
      <c r="G78" s="5">
        <v>79.127650000000003</v>
      </c>
      <c r="K78" s="9">
        <f t="shared" si="5"/>
        <v>80.525819999999996</v>
      </c>
      <c r="L78" s="9">
        <f t="shared" si="6"/>
        <v>78.562529999999995</v>
      </c>
      <c r="M78" s="9">
        <f t="shared" si="7"/>
        <v>1.9632900000000006</v>
      </c>
    </row>
    <row r="79" spans="1:13" x14ac:dyDescent="0.2">
      <c r="A79" s="5">
        <v>1.0575600000000001</v>
      </c>
      <c r="B79" s="6">
        <f t="shared" si="4"/>
        <v>1.0575600000000001</v>
      </c>
      <c r="C79" s="5">
        <v>79.032529999999994</v>
      </c>
      <c r="D79" s="5">
        <v>78.561059999999998</v>
      </c>
      <c r="E79" s="5">
        <v>80.514809999999997</v>
      </c>
      <c r="F79" s="5">
        <v>80.5</v>
      </c>
      <c r="G79" s="5">
        <v>79.098820000000003</v>
      </c>
      <c r="K79" s="9">
        <f t="shared" si="5"/>
        <v>80.514809999999997</v>
      </c>
      <c r="L79" s="9">
        <f t="shared" si="6"/>
        <v>78.561059999999998</v>
      </c>
      <c r="M79" s="9">
        <f t="shared" si="7"/>
        <v>1.9537499999999994</v>
      </c>
    </row>
    <row r="80" spans="1:13" x14ac:dyDescent="0.2">
      <c r="A80" s="5">
        <v>1.0583100000000001</v>
      </c>
      <c r="B80" s="6">
        <f t="shared" si="4"/>
        <v>1.0583100000000001</v>
      </c>
      <c r="C80" s="5">
        <v>79.469800000000006</v>
      </c>
      <c r="D80" s="5">
        <v>78.537999999999997</v>
      </c>
      <c r="E80" s="5">
        <v>80.545360000000002</v>
      </c>
      <c r="F80" s="5">
        <v>80.5</v>
      </c>
      <c r="G80" s="5">
        <v>79.106179999999995</v>
      </c>
      <c r="K80" s="9">
        <f t="shared" si="5"/>
        <v>80.545360000000002</v>
      </c>
      <c r="L80" s="9">
        <f t="shared" si="6"/>
        <v>78.537999999999997</v>
      </c>
      <c r="M80" s="9">
        <f t="shared" si="7"/>
        <v>2.0073600000000056</v>
      </c>
    </row>
    <row r="81" spans="1:13" x14ac:dyDescent="0.2">
      <c r="A81" s="5">
        <v>1.05905</v>
      </c>
      <c r="B81" s="6">
        <f t="shared" si="4"/>
        <v>1.05905</v>
      </c>
      <c r="C81" s="5">
        <v>79.196340000000006</v>
      </c>
      <c r="D81" s="5">
        <v>78.517290000000003</v>
      </c>
      <c r="E81" s="5">
        <v>80.533100000000005</v>
      </c>
      <c r="F81" s="5">
        <v>80.5</v>
      </c>
      <c r="G81" s="5">
        <v>79.08278</v>
      </c>
      <c r="K81" s="9">
        <f t="shared" si="5"/>
        <v>80.533100000000005</v>
      </c>
      <c r="L81" s="9">
        <f t="shared" si="6"/>
        <v>78.517290000000003</v>
      </c>
      <c r="M81" s="9">
        <f t="shared" si="7"/>
        <v>2.0158100000000019</v>
      </c>
    </row>
    <row r="82" spans="1:13" x14ac:dyDescent="0.2">
      <c r="A82" s="5">
        <v>1.0598000000000001</v>
      </c>
      <c r="B82" s="6">
        <f t="shared" si="4"/>
        <v>1.0598000000000001</v>
      </c>
      <c r="C82" s="5">
        <v>79.07441</v>
      </c>
      <c r="D82" s="5">
        <v>78.581270000000004</v>
      </c>
      <c r="E82" s="5">
        <v>80.571830000000006</v>
      </c>
      <c r="F82" s="5">
        <v>80.5</v>
      </c>
      <c r="G82" s="5">
        <v>79.063239999999993</v>
      </c>
      <c r="K82" s="9">
        <f t="shared" si="5"/>
        <v>80.571830000000006</v>
      </c>
      <c r="L82" s="9">
        <f t="shared" si="6"/>
        <v>78.581270000000004</v>
      </c>
      <c r="M82" s="9">
        <f t="shared" si="7"/>
        <v>1.9905600000000021</v>
      </c>
    </row>
    <row r="83" spans="1:13" x14ac:dyDescent="0.2">
      <c r="A83" s="5">
        <v>1.06054</v>
      </c>
      <c r="B83" s="6">
        <f t="shared" si="4"/>
        <v>1.06054</v>
      </c>
      <c r="C83" s="5">
        <v>79.227429999999998</v>
      </c>
      <c r="D83" s="5">
        <v>78.570930000000004</v>
      </c>
      <c r="E83" s="5">
        <v>80.528729999999996</v>
      </c>
      <c r="F83" s="5">
        <v>80.5</v>
      </c>
      <c r="G83" s="5">
        <v>79.071039999999996</v>
      </c>
      <c r="K83" s="9">
        <f t="shared" si="5"/>
        <v>80.528729999999996</v>
      </c>
      <c r="L83" s="9">
        <f t="shared" si="6"/>
        <v>78.570930000000004</v>
      </c>
      <c r="M83" s="9">
        <f t="shared" si="7"/>
        <v>1.9577999999999918</v>
      </c>
    </row>
    <row r="84" spans="1:13" x14ac:dyDescent="0.2">
      <c r="A84" s="5">
        <v>1.06128</v>
      </c>
      <c r="B84" s="6">
        <f t="shared" si="4"/>
        <v>1.06128</v>
      </c>
      <c r="C84" s="5">
        <v>79.437870000000004</v>
      </c>
      <c r="D84" s="5">
        <v>78.494699999999995</v>
      </c>
      <c r="E84" s="5">
        <v>80.532989999999998</v>
      </c>
      <c r="F84" s="5">
        <v>80.5</v>
      </c>
      <c r="G84" s="5">
        <v>79.097489999999993</v>
      </c>
      <c r="K84" s="9">
        <f t="shared" si="5"/>
        <v>80.532989999999998</v>
      </c>
      <c r="L84" s="9">
        <f t="shared" si="6"/>
        <v>78.494699999999995</v>
      </c>
      <c r="M84" s="9">
        <f t="shared" si="7"/>
        <v>2.0382900000000035</v>
      </c>
    </row>
    <row r="85" spans="1:13" x14ac:dyDescent="0.2">
      <c r="A85" s="5">
        <v>1.06203</v>
      </c>
      <c r="B85" s="6">
        <f t="shared" si="4"/>
        <v>1.06203</v>
      </c>
      <c r="C85" s="5">
        <v>79.457340000000002</v>
      </c>
      <c r="D85" s="5">
        <v>78.568169999999995</v>
      </c>
      <c r="E85" s="5">
        <v>80.509209999999996</v>
      </c>
      <c r="F85" s="5">
        <v>80.5</v>
      </c>
      <c r="G85" s="5">
        <v>79.114130000000003</v>
      </c>
      <c r="K85" s="9">
        <f t="shared" si="5"/>
        <v>80.509209999999996</v>
      </c>
      <c r="L85" s="9">
        <f t="shared" si="6"/>
        <v>78.568169999999995</v>
      </c>
      <c r="M85" s="9">
        <f t="shared" si="7"/>
        <v>1.941040000000001</v>
      </c>
    </row>
    <row r="86" spans="1:13" x14ac:dyDescent="0.2">
      <c r="A86" s="5">
        <v>1.06277</v>
      </c>
      <c r="B86" s="6">
        <f t="shared" si="4"/>
        <v>1.06277</v>
      </c>
      <c r="C86" s="5">
        <v>78.996660000000006</v>
      </c>
      <c r="D86" s="5">
        <v>78.533079999999998</v>
      </c>
      <c r="E86" s="5">
        <v>80.49906</v>
      </c>
      <c r="F86" s="5">
        <v>80.5</v>
      </c>
      <c r="G86" s="5">
        <v>79.065950000000001</v>
      </c>
      <c r="K86" s="9">
        <f t="shared" si="5"/>
        <v>80.5</v>
      </c>
      <c r="L86" s="9">
        <f t="shared" si="6"/>
        <v>78.533079999999998</v>
      </c>
      <c r="M86" s="9">
        <f t="shared" si="7"/>
        <v>1.9669200000000018</v>
      </c>
    </row>
    <row r="87" spans="1:13" x14ac:dyDescent="0.2">
      <c r="A87" s="5">
        <v>1.06351</v>
      </c>
      <c r="B87" s="6">
        <f t="shared" si="4"/>
        <v>1.06351</v>
      </c>
      <c r="C87" s="5">
        <v>79.426019999999994</v>
      </c>
      <c r="D87" s="5">
        <v>78.573409999999996</v>
      </c>
      <c r="E87" s="5">
        <v>80.535039999999995</v>
      </c>
      <c r="F87" s="5">
        <v>80.5</v>
      </c>
      <c r="G87" s="5">
        <v>79.137140000000002</v>
      </c>
      <c r="K87" s="9">
        <f t="shared" si="5"/>
        <v>80.535039999999995</v>
      </c>
      <c r="L87" s="9">
        <f t="shared" si="6"/>
        <v>78.573409999999996</v>
      </c>
      <c r="M87" s="9">
        <f t="shared" si="7"/>
        <v>1.9616299999999995</v>
      </c>
    </row>
    <row r="88" spans="1:13" x14ac:dyDescent="0.2">
      <c r="A88" s="5">
        <v>1.06426</v>
      </c>
      <c r="B88" s="6">
        <f t="shared" si="4"/>
        <v>1.06426</v>
      </c>
      <c r="C88" s="5">
        <v>79.971270000000004</v>
      </c>
      <c r="D88" s="5">
        <v>78.805880000000002</v>
      </c>
      <c r="E88" s="5">
        <v>80.815939999999998</v>
      </c>
      <c r="F88" s="5">
        <v>80.5</v>
      </c>
      <c r="G88" s="5">
        <v>79.574669999999998</v>
      </c>
      <c r="K88" s="9">
        <f t="shared" si="5"/>
        <v>80.815939999999998</v>
      </c>
      <c r="L88" s="9">
        <f t="shared" si="6"/>
        <v>78.805880000000002</v>
      </c>
      <c r="M88" s="9">
        <f t="shared" si="7"/>
        <v>2.0100599999999957</v>
      </c>
    </row>
    <row r="89" spans="1:13" x14ac:dyDescent="0.2">
      <c r="A89" s="5">
        <v>1.0649999999999999</v>
      </c>
      <c r="B89" s="6">
        <f t="shared" si="4"/>
        <v>1.0649999999999999</v>
      </c>
      <c r="C89" s="5">
        <v>79.531819999999996</v>
      </c>
      <c r="D89" s="5">
        <v>78.492270000000005</v>
      </c>
      <c r="E89" s="5">
        <v>80.498000000000005</v>
      </c>
      <c r="F89" s="5">
        <v>80.5</v>
      </c>
      <c r="G89" s="5">
        <v>79.06568</v>
      </c>
      <c r="K89" s="9">
        <f t="shared" si="5"/>
        <v>80.5</v>
      </c>
      <c r="L89" s="9">
        <f t="shared" si="6"/>
        <v>78.492270000000005</v>
      </c>
      <c r="M89" s="9">
        <f t="shared" si="7"/>
        <v>2.0077299999999951</v>
      </c>
    </row>
    <row r="90" spans="1:13" x14ac:dyDescent="0.2">
      <c r="A90" s="5">
        <v>1.06575</v>
      </c>
      <c r="B90" s="6">
        <f t="shared" si="4"/>
        <v>1.06575</v>
      </c>
      <c r="C90" s="5">
        <v>79.059219999999996</v>
      </c>
      <c r="D90" s="5">
        <v>78.55932</v>
      </c>
      <c r="E90" s="5">
        <v>80.563980000000001</v>
      </c>
      <c r="F90" s="5">
        <v>80.5</v>
      </c>
      <c r="G90" s="5">
        <v>79.068439999999995</v>
      </c>
      <c r="K90" s="9">
        <f t="shared" si="5"/>
        <v>80.563980000000001</v>
      </c>
      <c r="L90" s="9">
        <f t="shared" si="6"/>
        <v>78.55932</v>
      </c>
      <c r="M90" s="9">
        <f t="shared" si="7"/>
        <v>2.0046600000000012</v>
      </c>
    </row>
    <row r="91" spans="1:13" x14ac:dyDescent="0.2">
      <c r="A91" s="5">
        <v>1.0664899999999999</v>
      </c>
      <c r="B91" s="6">
        <f t="shared" si="4"/>
        <v>1.0664899999999999</v>
      </c>
      <c r="C91" s="5">
        <v>79.305909999999997</v>
      </c>
      <c r="D91" s="5">
        <v>78.525030000000001</v>
      </c>
      <c r="E91" s="5">
        <v>80.528639999999996</v>
      </c>
      <c r="F91" s="5">
        <v>80.5</v>
      </c>
      <c r="G91" s="5">
        <v>79.119129999999998</v>
      </c>
      <c r="K91" s="9">
        <f t="shared" si="5"/>
        <v>80.528639999999996</v>
      </c>
      <c r="L91" s="9">
        <f t="shared" si="6"/>
        <v>78.525030000000001</v>
      </c>
      <c r="M91" s="9">
        <f t="shared" si="7"/>
        <v>2.0036099999999948</v>
      </c>
    </row>
    <row r="92" spans="1:13" x14ac:dyDescent="0.2">
      <c r="A92" s="5">
        <v>1.0672299999999999</v>
      </c>
      <c r="B92" s="6">
        <f t="shared" si="4"/>
        <v>1.0672299999999999</v>
      </c>
      <c r="C92" s="5">
        <v>79.773520000000005</v>
      </c>
      <c r="D92" s="5">
        <v>78.795900000000003</v>
      </c>
      <c r="E92" s="5">
        <v>80.787649999999999</v>
      </c>
      <c r="F92" s="5">
        <v>80.5</v>
      </c>
      <c r="G92" s="5">
        <v>79.640979999999999</v>
      </c>
      <c r="K92" s="9">
        <f t="shared" si="5"/>
        <v>80.787649999999999</v>
      </c>
      <c r="L92" s="9">
        <f t="shared" si="6"/>
        <v>78.795900000000003</v>
      </c>
      <c r="M92" s="9">
        <f t="shared" si="7"/>
        <v>1.9917499999999961</v>
      </c>
    </row>
    <row r="93" spans="1:13" x14ac:dyDescent="0.2">
      <c r="A93" s="5">
        <v>1.0679799999999999</v>
      </c>
      <c r="B93" s="6">
        <f t="shared" si="4"/>
        <v>1.0679799999999999</v>
      </c>
      <c r="C93" s="5">
        <v>79.480429999999998</v>
      </c>
      <c r="D93" s="5">
        <v>78.511489999999995</v>
      </c>
      <c r="E93" s="5">
        <v>80.483140000000006</v>
      </c>
      <c r="F93" s="5">
        <v>80.5</v>
      </c>
      <c r="G93" s="5">
        <v>79.071929999999995</v>
      </c>
      <c r="K93" s="9">
        <f t="shared" si="5"/>
        <v>80.5</v>
      </c>
      <c r="L93" s="9">
        <f t="shared" si="6"/>
        <v>78.511489999999995</v>
      </c>
      <c r="M93" s="9">
        <f t="shared" si="7"/>
        <v>1.9885100000000051</v>
      </c>
    </row>
    <row r="94" spans="1:13" x14ac:dyDescent="0.2">
      <c r="A94" s="5">
        <v>1.0687199999999999</v>
      </c>
      <c r="B94" s="6">
        <f t="shared" si="4"/>
        <v>1.0687199999999999</v>
      </c>
      <c r="C94" s="5">
        <v>79.852580000000003</v>
      </c>
      <c r="D94" s="5">
        <v>78.818700000000007</v>
      </c>
      <c r="E94" s="5">
        <v>80.777389999999997</v>
      </c>
      <c r="F94" s="5">
        <v>80.5</v>
      </c>
      <c r="G94" s="5">
        <v>79.589680000000001</v>
      </c>
      <c r="K94" s="9">
        <f t="shared" si="5"/>
        <v>80.777389999999997</v>
      </c>
      <c r="L94" s="9">
        <f t="shared" si="6"/>
        <v>78.818700000000007</v>
      </c>
      <c r="M94" s="9">
        <f t="shared" si="7"/>
        <v>1.9586899999999901</v>
      </c>
    </row>
    <row r="95" spans="1:13" x14ac:dyDescent="0.2">
      <c r="A95" s="5">
        <v>1.0694600000000001</v>
      </c>
      <c r="B95" s="6">
        <f t="shared" si="4"/>
        <v>1.0694600000000001</v>
      </c>
      <c r="C95" s="5">
        <v>79.482230000000001</v>
      </c>
      <c r="D95" s="5">
        <v>78.523409999999998</v>
      </c>
      <c r="E95" s="5">
        <v>80.544849999999997</v>
      </c>
      <c r="F95" s="5">
        <v>80.5</v>
      </c>
      <c r="G95" s="5">
        <v>79.139520000000005</v>
      </c>
      <c r="K95" s="9">
        <f t="shared" si="5"/>
        <v>80.544849999999997</v>
      </c>
      <c r="L95" s="9">
        <f t="shared" si="6"/>
        <v>78.523409999999998</v>
      </c>
      <c r="M95" s="9">
        <f t="shared" si="7"/>
        <v>2.0214399999999983</v>
      </c>
    </row>
    <row r="96" spans="1:13" x14ac:dyDescent="0.2">
      <c r="A96" s="5">
        <v>1.0702100000000001</v>
      </c>
      <c r="B96" s="6">
        <f t="shared" si="4"/>
        <v>1.0702100000000001</v>
      </c>
      <c r="C96" s="5">
        <v>79.025580000000005</v>
      </c>
      <c r="D96" s="5">
        <v>78.495639999999995</v>
      </c>
      <c r="E96" s="5">
        <v>80.476619999999997</v>
      </c>
      <c r="F96" s="5">
        <v>80.5</v>
      </c>
      <c r="G96" s="5">
        <v>79.126549999999995</v>
      </c>
      <c r="K96" s="9">
        <f t="shared" si="5"/>
        <v>80.5</v>
      </c>
      <c r="L96" s="9">
        <f t="shared" si="6"/>
        <v>78.495639999999995</v>
      </c>
      <c r="M96" s="9">
        <f t="shared" si="7"/>
        <v>2.0043600000000055</v>
      </c>
    </row>
    <row r="97" spans="1:13" x14ac:dyDescent="0.2">
      <c r="A97" s="5">
        <v>1.0709500000000001</v>
      </c>
      <c r="B97" s="6">
        <f t="shared" si="4"/>
        <v>1.0709500000000001</v>
      </c>
      <c r="C97" s="5">
        <v>79.448340000000002</v>
      </c>
      <c r="D97" s="5">
        <v>78.540999999999997</v>
      </c>
      <c r="E97" s="5">
        <v>80.490359999999995</v>
      </c>
      <c r="F97" s="5">
        <v>80.5</v>
      </c>
      <c r="G97" s="5">
        <v>79.052329999999998</v>
      </c>
      <c r="K97" s="9">
        <f t="shared" si="5"/>
        <v>80.5</v>
      </c>
      <c r="L97" s="9">
        <f t="shared" si="6"/>
        <v>78.540999999999997</v>
      </c>
      <c r="M97" s="9">
        <f t="shared" si="7"/>
        <v>1.9590000000000032</v>
      </c>
    </row>
    <row r="98" spans="1:13" x14ac:dyDescent="0.2">
      <c r="A98" s="5">
        <v>1.07169</v>
      </c>
      <c r="B98" s="6">
        <f t="shared" si="4"/>
        <v>1.07169</v>
      </c>
      <c r="C98" s="5">
        <v>79.971050000000005</v>
      </c>
      <c r="D98" s="5">
        <v>78.843760000000003</v>
      </c>
      <c r="E98" s="5">
        <v>80.802530000000004</v>
      </c>
      <c r="F98" s="5">
        <v>80.5</v>
      </c>
      <c r="G98" s="5">
        <v>79.606380000000001</v>
      </c>
      <c r="K98" s="9">
        <f t="shared" si="5"/>
        <v>80.802530000000004</v>
      </c>
      <c r="L98" s="9">
        <f t="shared" si="6"/>
        <v>78.843760000000003</v>
      </c>
      <c r="M98" s="9">
        <f t="shared" si="7"/>
        <v>1.9587700000000012</v>
      </c>
    </row>
    <row r="99" spans="1:13" x14ac:dyDescent="0.2">
      <c r="A99" s="5">
        <v>1.0724400000000001</v>
      </c>
      <c r="B99" s="6">
        <f t="shared" si="4"/>
        <v>1.0724400000000001</v>
      </c>
      <c r="C99" s="5">
        <v>79.32696</v>
      </c>
      <c r="D99" s="5">
        <v>78.523899999999998</v>
      </c>
      <c r="E99" s="5">
        <v>80.480379999999997</v>
      </c>
      <c r="F99" s="5">
        <v>80.5</v>
      </c>
      <c r="G99" s="5">
        <v>79.090710000000001</v>
      </c>
      <c r="K99" s="9">
        <f t="shared" si="5"/>
        <v>80.5</v>
      </c>
      <c r="L99" s="9">
        <f t="shared" si="6"/>
        <v>78.523899999999998</v>
      </c>
      <c r="M99" s="9">
        <f t="shared" si="7"/>
        <v>1.9761000000000024</v>
      </c>
    </row>
    <row r="100" spans="1:13" x14ac:dyDescent="0.2">
      <c r="A100" s="5">
        <v>1.07318</v>
      </c>
      <c r="B100" s="6">
        <f t="shared" si="4"/>
        <v>1.07318</v>
      </c>
      <c r="C100" s="5">
        <v>79.079369999999997</v>
      </c>
      <c r="D100" s="5">
        <v>78.489840000000001</v>
      </c>
      <c r="E100" s="5">
        <v>80.49503</v>
      </c>
      <c r="F100" s="5">
        <v>80.5</v>
      </c>
      <c r="G100" s="5">
        <v>79.121430000000004</v>
      </c>
      <c r="K100" s="9">
        <f t="shared" si="5"/>
        <v>80.5</v>
      </c>
      <c r="L100" s="9">
        <f t="shared" si="6"/>
        <v>78.489840000000001</v>
      </c>
      <c r="M100" s="9">
        <f t="shared" si="7"/>
        <v>2.0101599999999991</v>
      </c>
    </row>
    <row r="101" spans="1:13" x14ac:dyDescent="0.2">
      <c r="A101" s="5">
        <v>1.0739300000000001</v>
      </c>
      <c r="B101" s="6">
        <f t="shared" si="4"/>
        <v>1.0739300000000001</v>
      </c>
      <c r="C101" s="5">
        <v>79.599180000000004</v>
      </c>
      <c r="D101" s="5">
        <v>78.750470000000007</v>
      </c>
      <c r="E101" s="5">
        <v>80.778760000000005</v>
      </c>
      <c r="F101" s="5">
        <v>80.5</v>
      </c>
      <c r="G101" s="5">
        <v>79.578720000000004</v>
      </c>
      <c r="K101" s="9">
        <f t="shared" si="5"/>
        <v>80.778760000000005</v>
      </c>
      <c r="L101" s="9">
        <f t="shared" si="6"/>
        <v>78.750470000000007</v>
      </c>
      <c r="M101" s="9">
        <f t="shared" si="7"/>
        <v>2.0282899999999984</v>
      </c>
    </row>
    <row r="102" spans="1:13" x14ac:dyDescent="0.2">
      <c r="A102" s="5">
        <v>1.07467</v>
      </c>
      <c r="B102" s="6">
        <f t="shared" si="4"/>
        <v>1.07467</v>
      </c>
      <c r="C102" s="5">
        <v>79.34066</v>
      </c>
      <c r="D102" s="5">
        <v>78.503360000000001</v>
      </c>
      <c r="E102" s="5">
        <v>80.548429999999996</v>
      </c>
      <c r="F102" s="5">
        <v>80.5</v>
      </c>
      <c r="G102" s="5">
        <v>79.144289999999998</v>
      </c>
      <c r="K102" s="9">
        <f t="shared" si="5"/>
        <v>80.548429999999996</v>
      </c>
      <c r="L102" s="9">
        <f t="shared" si="6"/>
        <v>78.503360000000001</v>
      </c>
      <c r="M102" s="9">
        <f t="shared" si="7"/>
        <v>2.0450699999999955</v>
      </c>
    </row>
    <row r="103" spans="1:13" x14ac:dyDescent="0.2">
      <c r="A103" s="5">
        <v>1.07541</v>
      </c>
      <c r="B103" s="6">
        <f t="shared" si="4"/>
        <v>1.07541</v>
      </c>
      <c r="C103" s="5">
        <v>79.139169999999993</v>
      </c>
      <c r="D103" s="5">
        <v>78.548659999999998</v>
      </c>
      <c r="E103" s="5">
        <v>80.544020000000003</v>
      </c>
      <c r="F103" s="5">
        <v>80.5</v>
      </c>
      <c r="G103" s="5">
        <v>79.108400000000003</v>
      </c>
      <c r="K103" s="9">
        <f t="shared" si="5"/>
        <v>80.544020000000003</v>
      </c>
      <c r="L103" s="9">
        <f t="shared" si="6"/>
        <v>78.548659999999998</v>
      </c>
      <c r="M103" s="9">
        <f t="shared" si="7"/>
        <v>1.9953600000000051</v>
      </c>
    </row>
    <row r="104" spans="1:13" x14ac:dyDescent="0.2">
      <c r="A104" s="5">
        <v>1.07616</v>
      </c>
      <c r="B104" s="6">
        <f t="shared" si="4"/>
        <v>1.07616</v>
      </c>
      <c r="C104" s="5">
        <v>79.013869999999997</v>
      </c>
      <c r="D104" s="5">
        <v>78.53622</v>
      </c>
      <c r="E104" s="5">
        <v>80.501009999999994</v>
      </c>
      <c r="F104" s="5">
        <v>80.5</v>
      </c>
      <c r="G104" s="5">
        <v>79.05883</v>
      </c>
      <c r="K104" s="9">
        <f t="shared" si="5"/>
        <v>80.501009999999994</v>
      </c>
      <c r="L104" s="9">
        <f t="shared" si="6"/>
        <v>78.53622</v>
      </c>
      <c r="M104" s="9">
        <f t="shared" si="7"/>
        <v>1.9647899999999936</v>
      </c>
    </row>
    <row r="105" spans="1:13" x14ac:dyDescent="0.2">
      <c r="A105" s="5">
        <v>1.0769</v>
      </c>
      <c r="B105" s="6">
        <f t="shared" si="4"/>
        <v>1.0769</v>
      </c>
      <c r="C105" s="5">
        <v>79.489469999999997</v>
      </c>
      <c r="D105" s="5">
        <v>78.75076</v>
      </c>
      <c r="E105" s="5">
        <v>80.765640000000005</v>
      </c>
      <c r="F105" s="5">
        <v>80.5</v>
      </c>
      <c r="G105" s="5">
        <v>79.615300000000005</v>
      </c>
      <c r="K105" s="9">
        <f t="shared" si="5"/>
        <v>80.765640000000005</v>
      </c>
      <c r="L105" s="9">
        <f t="shared" si="6"/>
        <v>78.75076</v>
      </c>
      <c r="M105" s="9">
        <f t="shared" si="7"/>
        <v>2.0148800000000051</v>
      </c>
    </row>
    <row r="106" spans="1:13" x14ac:dyDescent="0.2">
      <c r="A106" s="5">
        <v>1.0776399999999999</v>
      </c>
      <c r="B106" s="6">
        <f t="shared" si="4"/>
        <v>1.0776399999999999</v>
      </c>
      <c r="C106" s="5">
        <v>79.558080000000004</v>
      </c>
      <c r="D106" s="5">
        <v>78.755849999999995</v>
      </c>
      <c r="E106" s="5">
        <v>80.74606</v>
      </c>
      <c r="F106" s="5">
        <v>80.5</v>
      </c>
      <c r="G106" s="5">
        <v>79.565060000000003</v>
      </c>
      <c r="K106" s="9">
        <f t="shared" si="5"/>
        <v>80.74606</v>
      </c>
      <c r="L106" s="9">
        <f t="shared" si="6"/>
        <v>78.755849999999995</v>
      </c>
      <c r="M106" s="9">
        <f t="shared" si="7"/>
        <v>1.9902100000000047</v>
      </c>
    </row>
    <row r="107" spans="1:13" x14ac:dyDescent="0.2">
      <c r="A107" s="5">
        <v>1.07839</v>
      </c>
      <c r="B107" s="6">
        <f t="shared" si="4"/>
        <v>1.07839</v>
      </c>
      <c r="C107" s="5">
        <v>79.289670000000001</v>
      </c>
      <c r="D107" s="5">
        <v>78.528720000000007</v>
      </c>
      <c r="E107" s="5">
        <v>80.536069999999995</v>
      </c>
      <c r="F107" s="5">
        <v>80.5</v>
      </c>
      <c r="G107" s="5">
        <v>79.059039999999996</v>
      </c>
      <c r="K107" s="9">
        <f t="shared" si="5"/>
        <v>80.536069999999995</v>
      </c>
      <c r="L107" s="9">
        <f t="shared" si="6"/>
        <v>78.528720000000007</v>
      </c>
      <c r="M107" s="9">
        <f t="shared" si="7"/>
        <v>2.0073499999999882</v>
      </c>
    </row>
    <row r="108" spans="1:13" x14ac:dyDescent="0.2">
      <c r="A108" s="5">
        <v>1.0791299999999999</v>
      </c>
      <c r="B108" s="6">
        <f t="shared" si="4"/>
        <v>1.0791299999999999</v>
      </c>
      <c r="C108" s="5">
        <v>79.893479999999997</v>
      </c>
      <c r="D108" s="5">
        <v>78.743899999999996</v>
      </c>
      <c r="E108" s="5">
        <v>80.741240000000005</v>
      </c>
      <c r="F108" s="5">
        <v>80.5</v>
      </c>
      <c r="G108" s="5">
        <v>79.598659999999995</v>
      </c>
      <c r="K108" s="9">
        <f t="shared" si="5"/>
        <v>80.741240000000005</v>
      </c>
      <c r="L108" s="9">
        <f t="shared" si="6"/>
        <v>78.743899999999996</v>
      </c>
      <c r="M108" s="9">
        <f t="shared" si="7"/>
        <v>1.9973400000000083</v>
      </c>
    </row>
    <row r="109" spans="1:13" x14ac:dyDescent="0.2">
      <c r="A109" s="5">
        <v>1.07988</v>
      </c>
      <c r="B109" s="6">
        <f t="shared" si="4"/>
        <v>1.07988</v>
      </c>
      <c r="C109" s="5">
        <v>79.930989999999994</v>
      </c>
      <c r="D109" s="5">
        <v>78.744609999999994</v>
      </c>
      <c r="E109" s="5">
        <v>80.770399999999995</v>
      </c>
      <c r="F109" s="5">
        <v>80.5</v>
      </c>
      <c r="G109" s="5">
        <v>79.565650000000005</v>
      </c>
      <c r="K109" s="9">
        <f t="shared" si="5"/>
        <v>80.770399999999995</v>
      </c>
      <c r="L109" s="9">
        <f t="shared" si="6"/>
        <v>78.744609999999994</v>
      </c>
      <c r="M109" s="9">
        <f t="shared" si="7"/>
        <v>2.0257900000000006</v>
      </c>
    </row>
    <row r="110" spans="1:13" x14ac:dyDescent="0.2">
      <c r="A110" s="5">
        <v>1.0806199999999999</v>
      </c>
      <c r="B110" s="6">
        <f t="shared" si="4"/>
        <v>1.0806199999999999</v>
      </c>
      <c r="C110" s="5">
        <v>79.617050000000006</v>
      </c>
      <c r="D110" s="5">
        <v>78.740399999999994</v>
      </c>
      <c r="E110" s="5">
        <v>80.753309999999999</v>
      </c>
      <c r="F110" s="5">
        <v>80.5</v>
      </c>
      <c r="G110" s="5">
        <v>79.580309999999997</v>
      </c>
      <c r="K110" s="9">
        <f t="shared" si="5"/>
        <v>80.753309999999999</v>
      </c>
      <c r="L110" s="9">
        <f t="shared" si="6"/>
        <v>78.740399999999994</v>
      </c>
      <c r="M110" s="9">
        <f t="shared" si="7"/>
        <v>2.0129100000000051</v>
      </c>
    </row>
    <row r="111" spans="1:13" x14ac:dyDescent="0.2">
      <c r="A111" s="5">
        <v>1.0813600000000001</v>
      </c>
      <c r="B111" s="6">
        <f t="shared" si="4"/>
        <v>1.0813600000000001</v>
      </c>
      <c r="C111" s="5">
        <v>79.786180000000002</v>
      </c>
      <c r="D111" s="5">
        <v>78.814070000000001</v>
      </c>
      <c r="E111" s="5">
        <v>80.819890000000001</v>
      </c>
      <c r="F111" s="5">
        <v>80.5</v>
      </c>
      <c r="G111" s="5">
        <v>79.598659999999995</v>
      </c>
      <c r="K111" s="9">
        <f t="shared" si="5"/>
        <v>80.819890000000001</v>
      </c>
      <c r="L111" s="9">
        <f t="shared" si="6"/>
        <v>78.814070000000001</v>
      </c>
      <c r="M111" s="9">
        <f t="shared" si="7"/>
        <v>2.0058199999999999</v>
      </c>
    </row>
    <row r="112" spans="1:13" x14ac:dyDescent="0.2">
      <c r="A112" s="5">
        <v>1.0821099999999999</v>
      </c>
      <c r="B112" s="6">
        <f t="shared" si="4"/>
        <v>1.0821099999999999</v>
      </c>
      <c r="C112" s="5">
        <v>79.930229999999995</v>
      </c>
      <c r="D112" s="5">
        <v>78.825620000000001</v>
      </c>
      <c r="E112" s="5">
        <v>80.786640000000006</v>
      </c>
      <c r="F112" s="5">
        <v>80.5</v>
      </c>
      <c r="G112" s="5">
        <v>79.553460000000001</v>
      </c>
      <c r="K112" s="9">
        <f t="shared" si="5"/>
        <v>80.786640000000006</v>
      </c>
      <c r="L112" s="9">
        <f t="shared" si="6"/>
        <v>78.825620000000001</v>
      </c>
      <c r="M112" s="9">
        <f t="shared" si="7"/>
        <v>1.9610200000000049</v>
      </c>
    </row>
    <row r="113" spans="1:13" x14ac:dyDescent="0.2">
      <c r="A113" s="5">
        <v>1.0828500000000001</v>
      </c>
      <c r="B113" s="6">
        <f t="shared" si="4"/>
        <v>1.0828500000000001</v>
      </c>
      <c r="C113" s="5">
        <v>79.016050000000007</v>
      </c>
      <c r="D113" s="5">
        <v>78.48263</v>
      </c>
      <c r="E113" s="5">
        <v>80.495459999999994</v>
      </c>
      <c r="F113" s="5">
        <v>80.5</v>
      </c>
      <c r="G113" s="5">
        <v>79.104810000000001</v>
      </c>
      <c r="K113" s="9">
        <f t="shared" si="5"/>
        <v>80.5</v>
      </c>
      <c r="L113" s="9">
        <f t="shared" si="6"/>
        <v>78.48263</v>
      </c>
      <c r="M113" s="9">
        <f t="shared" si="7"/>
        <v>2.0173699999999997</v>
      </c>
    </row>
    <row r="114" spans="1:13" x14ac:dyDescent="0.2">
      <c r="A114" s="5">
        <v>1.0835900000000001</v>
      </c>
      <c r="B114" s="6">
        <f t="shared" si="4"/>
        <v>1.0835900000000001</v>
      </c>
      <c r="C114" s="5">
        <v>79.171019999999999</v>
      </c>
      <c r="D114" s="5">
        <v>78.568550000000002</v>
      </c>
      <c r="E114" s="5">
        <v>80.552670000000006</v>
      </c>
      <c r="F114" s="5">
        <v>80.5</v>
      </c>
      <c r="G114" s="5">
        <v>79.054860000000005</v>
      </c>
      <c r="K114" s="9">
        <f t="shared" si="5"/>
        <v>80.552670000000006</v>
      </c>
      <c r="L114" s="9">
        <f t="shared" si="6"/>
        <v>78.568550000000002</v>
      </c>
      <c r="M114" s="9">
        <f t="shared" si="7"/>
        <v>1.9841200000000043</v>
      </c>
    </row>
    <row r="115" spans="1:13" x14ac:dyDescent="0.2">
      <c r="A115" s="5">
        <v>1.0843400000000001</v>
      </c>
      <c r="B115" s="6">
        <f t="shared" si="4"/>
        <v>1.0843400000000001</v>
      </c>
      <c r="C115" s="5">
        <v>79.565650000000005</v>
      </c>
      <c r="D115" s="5">
        <v>78.824759999999998</v>
      </c>
      <c r="E115" s="5">
        <v>80.771090000000001</v>
      </c>
      <c r="F115" s="5">
        <v>80.5</v>
      </c>
      <c r="G115" s="5">
        <v>79.638159999999999</v>
      </c>
      <c r="K115" s="9">
        <f t="shared" si="5"/>
        <v>80.771090000000001</v>
      </c>
      <c r="L115" s="9">
        <f t="shared" si="6"/>
        <v>78.824759999999998</v>
      </c>
      <c r="M115" s="9">
        <f t="shared" si="7"/>
        <v>1.9463300000000032</v>
      </c>
    </row>
    <row r="116" spans="1:13" x14ac:dyDescent="0.2">
      <c r="A116" s="5">
        <v>1.08508</v>
      </c>
      <c r="B116" s="6">
        <f t="shared" si="4"/>
        <v>1.08508</v>
      </c>
      <c r="C116" s="5">
        <v>79.649039999999999</v>
      </c>
      <c r="D116" s="5">
        <v>78.759320000000002</v>
      </c>
      <c r="E116" s="5">
        <v>80.818430000000006</v>
      </c>
      <c r="F116" s="5">
        <v>80.5</v>
      </c>
      <c r="G116" s="5">
        <v>79.58314</v>
      </c>
      <c r="K116" s="9">
        <f t="shared" si="5"/>
        <v>80.818430000000006</v>
      </c>
      <c r="L116" s="9">
        <f t="shared" si="6"/>
        <v>78.759320000000002</v>
      </c>
      <c r="M116" s="9">
        <f t="shared" si="7"/>
        <v>2.059110000000004</v>
      </c>
    </row>
    <row r="117" spans="1:13" x14ac:dyDescent="0.2">
      <c r="A117" s="5">
        <v>1.0858300000000001</v>
      </c>
      <c r="B117" s="6">
        <f t="shared" si="4"/>
        <v>1.0858300000000001</v>
      </c>
      <c r="C117" s="5">
        <v>79.384360000000001</v>
      </c>
      <c r="D117" s="5">
        <v>78.563509999999994</v>
      </c>
      <c r="E117" s="5">
        <v>80.484340000000003</v>
      </c>
      <c r="F117" s="5">
        <v>80.5</v>
      </c>
      <c r="G117" s="5">
        <v>79.112459999999999</v>
      </c>
      <c r="K117" s="9">
        <f t="shared" si="5"/>
        <v>80.5</v>
      </c>
      <c r="L117" s="9">
        <f t="shared" si="6"/>
        <v>78.563509999999994</v>
      </c>
      <c r="M117" s="9">
        <f t="shared" si="7"/>
        <v>1.9364900000000063</v>
      </c>
    </row>
    <row r="118" spans="1:13" x14ac:dyDescent="0.2">
      <c r="A118" s="5">
        <v>1.08657</v>
      </c>
      <c r="B118" s="6">
        <f t="shared" si="4"/>
        <v>1.08657</v>
      </c>
      <c r="C118" s="5">
        <v>79.664100000000005</v>
      </c>
      <c r="D118" s="5">
        <v>78.812730000000002</v>
      </c>
      <c r="E118" s="5">
        <v>80.780249999999995</v>
      </c>
      <c r="F118" s="5">
        <v>80.5</v>
      </c>
      <c r="G118" s="5">
        <v>79.560519999999997</v>
      </c>
      <c r="K118" s="9">
        <f t="shared" si="5"/>
        <v>80.780249999999995</v>
      </c>
      <c r="L118" s="9">
        <f t="shared" si="6"/>
        <v>78.812730000000002</v>
      </c>
      <c r="M118" s="9">
        <f t="shared" si="7"/>
        <v>1.9675199999999933</v>
      </c>
    </row>
    <row r="119" spans="1:13" x14ac:dyDescent="0.2">
      <c r="A119" s="5">
        <v>1.08731</v>
      </c>
      <c r="B119" s="6">
        <f t="shared" si="4"/>
        <v>1.08731</v>
      </c>
      <c r="C119" s="5">
        <v>79.704650000000001</v>
      </c>
      <c r="D119" s="5">
        <v>78.801389999999998</v>
      </c>
      <c r="E119" s="5">
        <v>80.787819999999996</v>
      </c>
      <c r="F119" s="5">
        <v>80.5</v>
      </c>
      <c r="G119" s="5">
        <v>79.563699999999997</v>
      </c>
      <c r="K119" s="9">
        <f t="shared" si="5"/>
        <v>80.787819999999996</v>
      </c>
      <c r="L119" s="9">
        <f t="shared" si="6"/>
        <v>78.801389999999998</v>
      </c>
      <c r="M119" s="9">
        <f t="shared" si="7"/>
        <v>1.9864299999999986</v>
      </c>
    </row>
    <row r="120" spans="1:13" x14ac:dyDescent="0.2">
      <c r="A120" s="5">
        <v>1.08806</v>
      </c>
      <c r="B120" s="6">
        <f t="shared" si="4"/>
        <v>1.08806</v>
      </c>
      <c r="C120" s="5">
        <v>79.787750000000003</v>
      </c>
      <c r="D120" s="5">
        <v>78.774820000000005</v>
      </c>
      <c r="E120" s="5">
        <v>80.792990000000003</v>
      </c>
      <c r="F120" s="5">
        <v>80.5</v>
      </c>
      <c r="G120" s="5">
        <v>79.583510000000004</v>
      </c>
      <c r="K120" s="9">
        <f t="shared" si="5"/>
        <v>80.792990000000003</v>
      </c>
      <c r="L120" s="9">
        <f t="shared" si="6"/>
        <v>78.774820000000005</v>
      </c>
      <c r="M120" s="9">
        <f t="shared" si="7"/>
        <v>2.0181699999999978</v>
      </c>
    </row>
    <row r="121" spans="1:13" x14ac:dyDescent="0.2">
      <c r="A121" s="5">
        <v>1.0888</v>
      </c>
      <c r="B121" s="6">
        <f t="shared" si="4"/>
        <v>1.0888</v>
      </c>
      <c r="C121" s="5">
        <v>79.851309999999998</v>
      </c>
      <c r="D121" s="5">
        <v>78.811819999999997</v>
      </c>
      <c r="E121" s="5">
        <v>80.782759999999996</v>
      </c>
      <c r="F121" s="5">
        <v>80.5</v>
      </c>
      <c r="G121" s="5">
        <v>79.644689999999997</v>
      </c>
      <c r="K121" s="9">
        <f t="shared" si="5"/>
        <v>80.782759999999996</v>
      </c>
      <c r="L121" s="9">
        <f t="shared" si="6"/>
        <v>78.811819999999997</v>
      </c>
      <c r="M121" s="9">
        <f t="shared" si="7"/>
        <v>1.9709399999999988</v>
      </c>
    </row>
    <row r="122" spans="1:13" x14ac:dyDescent="0.2">
      <c r="A122" s="5">
        <v>1.08954</v>
      </c>
      <c r="B122" s="6">
        <f t="shared" si="4"/>
        <v>1.08954</v>
      </c>
      <c r="C122" s="5">
        <v>79.613140000000001</v>
      </c>
      <c r="D122" s="5">
        <v>78.824690000000004</v>
      </c>
      <c r="E122" s="5">
        <v>80.793890000000005</v>
      </c>
      <c r="F122" s="5">
        <v>80.5</v>
      </c>
      <c r="G122" s="5">
        <v>79.598600000000005</v>
      </c>
      <c r="K122" s="9">
        <f t="shared" si="5"/>
        <v>80.793890000000005</v>
      </c>
      <c r="L122" s="9">
        <f t="shared" si="6"/>
        <v>78.824690000000004</v>
      </c>
      <c r="M122" s="9">
        <f t="shared" si="7"/>
        <v>1.9692000000000007</v>
      </c>
    </row>
    <row r="123" spans="1:13" x14ac:dyDescent="0.2">
      <c r="A123" s="5">
        <v>1.09029</v>
      </c>
      <c r="B123" s="6">
        <f t="shared" si="4"/>
        <v>1.09029</v>
      </c>
      <c r="C123" s="5">
        <v>79.347380000000001</v>
      </c>
      <c r="D123" s="5">
        <v>78.569280000000006</v>
      </c>
      <c r="E123" s="5">
        <v>80.560360000000003</v>
      </c>
      <c r="F123" s="5">
        <v>80.5</v>
      </c>
      <c r="G123" s="5">
        <v>79.098979999999997</v>
      </c>
      <c r="K123" s="9">
        <f t="shared" si="5"/>
        <v>80.560360000000003</v>
      </c>
      <c r="L123" s="9">
        <f t="shared" si="6"/>
        <v>78.569280000000006</v>
      </c>
      <c r="M123" s="9">
        <f t="shared" si="7"/>
        <v>1.9910799999999966</v>
      </c>
    </row>
    <row r="124" spans="1:13" x14ac:dyDescent="0.2">
      <c r="A124" s="5">
        <v>1.0910299999999999</v>
      </c>
      <c r="B124" s="6">
        <f t="shared" si="4"/>
        <v>1.0910299999999999</v>
      </c>
      <c r="C124" s="5">
        <v>79.450379999999996</v>
      </c>
      <c r="D124" s="5">
        <v>78.795400000000001</v>
      </c>
      <c r="E124" s="5">
        <v>80.815659999999994</v>
      </c>
      <c r="F124" s="5">
        <v>80.5</v>
      </c>
      <c r="G124" s="5">
        <v>79.607320000000001</v>
      </c>
      <c r="K124" s="9">
        <f t="shared" si="5"/>
        <v>80.815659999999994</v>
      </c>
      <c r="L124" s="9">
        <f t="shared" si="6"/>
        <v>78.795400000000001</v>
      </c>
      <c r="M124" s="9">
        <f t="shared" si="7"/>
        <v>2.0202599999999933</v>
      </c>
    </row>
    <row r="125" spans="1:13" x14ac:dyDescent="0.2">
      <c r="A125" s="5">
        <v>1.09178</v>
      </c>
      <c r="B125" s="6">
        <f t="shared" si="4"/>
        <v>1.09178</v>
      </c>
      <c r="C125" s="5">
        <v>79.557940000000002</v>
      </c>
      <c r="D125" s="5">
        <v>78.759190000000004</v>
      </c>
      <c r="E125" s="5">
        <v>80.742369999999994</v>
      </c>
      <c r="F125" s="5">
        <v>80.5</v>
      </c>
      <c r="G125" s="5">
        <v>79.624520000000004</v>
      </c>
      <c r="K125" s="9">
        <f t="shared" si="5"/>
        <v>80.742369999999994</v>
      </c>
      <c r="L125" s="9">
        <f t="shared" si="6"/>
        <v>78.759190000000004</v>
      </c>
      <c r="M125" s="9">
        <f t="shared" si="7"/>
        <v>1.9831799999999902</v>
      </c>
    </row>
    <row r="126" spans="1:13" x14ac:dyDescent="0.2">
      <c r="A126" s="5">
        <v>1.0925199999999999</v>
      </c>
      <c r="B126" s="6">
        <f t="shared" si="4"/>
        <v>1.0925199999999999</v>
      </c>
      <c r="C126" s="5">
        <v>79.597020000000001</v>
      </c>
      <c r="D126" s="5">
        <v>78.738600000000005</v>
      </c>
      <c r="E126" s="5">
        <v>80.751300000000001</v>
      </c>
      <c r="F126" s="5">
        <v>80.5</v>
      </c>
      <c r="G126" s="5">
        <v>79.563460000000006</v>
      </c>
      <c r="K126" s="9">
        <f t="shared" si="5"/>
        <v>80.751300000000001</v>
      </c>
      <c r="L126" s="9">
        <f t="shared" si="6"/>
        <v>78.738600000000005</v>
      </c>
      <c r="M126" s="9">
        <f t="shared" si="7"/>
        <v>2.0126999999999953</v>
      </c>
    </row>
    <row r="127" spans="1:13" x14ac:dyDescent="0.2">
      <c r="A127" s="5">
        <v>1.0932599999999999</v>
      </c>
      <c r="B127" s="6">
        <f t="shared" si="4"/>
        <v>1.0932599999999999</v>
      </c>
      <c r="C127" s="5">
        <v>79.945779999999999</v>
      </c>
      <c r="D127" s="5">
        <v>78.780680000000004</v>
      </c>
      <c r="E127" s="5">
        <v>80.78049</v>
      </c>
      <c r="F127" s="5">
        <v>80.5</v>
      </c>
      <c r="G127" s="5">
        <v>79.556160000000006</v>
      </c>
      <c r="K127" s="9">
        <f t="shared" si="5"/>
        <v>80.78049</v>
      </c>
      <c r="L127" s="9">
        <f t="shared" si="6"/>
        <v>78.780680000000004</v>
      </c>
      <c r="M127" s="9">
        <f t="shared" si="7"/>
        <v>1.9998099999999965</v>
      </c>
    </row>
    <row r="128" spans="1:13" x14ac:dyDescent="0.2">
      <c r="A128" s="5">
        <v>1.0940099999999999</v>
      </c>
      <c r="B128" s="6">
        <f t="shared" si="4"/>
        <v>1.0940099999999999</v>
      </c>
      <c r="C128" s="5">
        <v>79.609039999999993</v>
      </c>
      <c r="D128" s="5">
        <v>78.821399999999997</v>
      </c>
      <c r="E128" s="5">
        <v>80.746470000000002</v>
      </c>
      <c r="F128" s="5">
        <v>80.5</v>
      </c>
      <c r="G128" s="5">
        <v>79.617940000000004</v>
      </c>
      <c r="K128" s="9">
        <f t="shared" si="5"/>
        <v>80.746470000000002</v>
      </c>
      <c r="L128" s="9">
        <f t="shared" si="6"/>
        <v>78.821399999999997</v>
      </c>
      <c r="M128" s="9">
        <f t="shared" si="7"/>
        <v>1.9250700000000052</v>
      </c>
    </row>
    <row r="129" spans="1:13" x14ac:dyDescent="0.2">
      <c r="A129" s="5">
        <v>1.0947499999999999</v>
      </c>
      <c r="B129" s="6">
        <f t="shared" si="4"/>
        <v>1.0947499999999999</v>
      </c>
      <c r="C129" s="5">
        <v>79.895150000000001</v>
      </c>
      <c r="D129" s="5">
        <v>78.743819999999999</v>
      </c>
      <c r="E129" s="5">
        <v>80.761110000000002</v>
      </c>
      <c r="F129" s="5">
        <v>80.5</v>
      </c>
      <c r="G129" s="5">
        <v>79.574110000000005</v>
      </c>
      <c r="K129" s="9">
        <f t="shared" si="5"/>
        <v>80.761110000000002</v>
      </c>
      <c r="L129" s="9">
        <f t="shared" si="6"/>
        <v>78.743819999999999</v>
      </c>
      <c r="M129" s="9">
        <f t="shared" si="7"/>
        <v>2.0172900000000027</v>
      </c>
    </row>
    <row r="130" spans="1:13" x14ac:dyDescent="0.2">
      <c r="A130" s="5">
        <v>1.0954900000000001</v>
      </c>
      <c r="B130" s="6">
        <f t="shared" ref="B130:B193" si="8">A130-I130</f>
        <v>1.0954900000000001</v>
      </c>
      <c r="C130" s="5">
        <v>79.52722</v>
      </c>
      <c r="D130" s="5">
        <v>78.791079999999994</v>
      </c>
      <c r="E130" s="5">
        <v>80.790589999999995</v>
      </c>
      <c r="F130" s="5">
        <v>80.5</v>
      </c>
      <c r="G130" s="5">
        <v>79.600679999999997</v>
      </c>
      <c r="K130" s="9">
        <f t="shared" ref="K130:K193" si="9">MAX(C130:F130)</f>
        <v>80.790589999999995</v>
      </c>
      <c r="L130" s="9">
        <f t="shared" ref="L130:L193" si="10">MIN(C130:F130)</f>
        <v>78.791079999999994</v>
      </c>
      <c r="M130" s="9">
        <f t="shared" si="7"/>
        <v>1.9995100000000008</v>
      </c>
    </row>
    <row r="131" spans="1:13" x14ac:dyDescent="0.2">
      <c r="A131" s="5">
        <v>1.0962400000000001</v>
      </c>
      <c r="B131" s="6">
        <f t="shared" si="8"/>
        <v>1.0962400000000001</v>
      </c>
      <c r="C131" s="5">
        <v>79.497200000000007</v>
      </c>
      <c r="D131" s="5">
        <v>78.773070000000004</v>
      </c>
      <c r="E131" s="5">
        <v>80.816580000000002</v>
      </c>
      <c r="F131" s="5">
        <v>80.5</v>
      </c>
      <c r="G131" s="5">
        <v>79.624899999999997</v>
      </c>
      <c r="K131" s="9">
        <f t="shared" si="9"/>
        <v>80.816580000000002</v>
      </c>
      <c r="L131" s="9">
        <f t="shared" si="10"/>
        <v>78.773070000000004</v>
      </c>
      <c r="M131" s="9">
        <f t="shared" ref="M131:M194" si="11">K131-L131</f>
        <v>2.0435099999999977</v>
      </c>
    </row>
    <row r="132" spans="1:13" x14ac:dyDescent="0.2">
      <c r="A132" s="5">
        <v>1.0969800000000001</v>
      </c>
      <c r="B132" s="6">
        <f t="shared" si="8"/>
        <v>1.0969800000000001</v>
      </c>
      <c r="C132" s="5">
        <v>79.893550000000005</v>
      </c>
      <c r="D132" s="5">
        <v>78.835539999999995</v>
      </c>
      <c r="E132" s="5">
        <v>80.767189999999999</v>
      </c>
      <c r="F132" s="5">
        <v>80.5</v>
      </c>
      <c r="G132" s="5">
        <v>79.555350000000004</v>
      </c>
      <c r="K132" s="9">
        <f t="shared" si="9"/>
        <v>80.767189999999999</v>
      </c>
      <c r="L132" s="9">
        <f t="shared" si="10"/>
        <v>78.835539999999995</v>
      </c>
      <c r="M132" s="9">
        <f t="shared" si="11"/>
        <v>1.9316500000000048</v>
      </c>
    </row>
    <row r="133" spans="1:13" x14ac:dyDescent="0.2">
      <c r="A133" s="5">
        <v>1.09772</v>
      </c>
      <c r="B133" s="6">
        <f t="shared" si="8"/>
        <v>1.09772</v>
      </c>
      <c r="C133" s="5">
        <v>79.481909999999999</v>
      </c>
      <c r="D133" s="5">
        <v>78.799409999999995</v>
      </c>
      <c r="E133" s="5">
        <v>80.761449999999996</v>
      </c>
      <c r="F133" s="5">
        <v>80.5</v>
      </c>
      <c r="G133" s="5">
        <v>79.621039999999994</v>
      </c>
      <c r="K133" s="9">
        <f t="shared" si="9"/>
        <v>80.761449999999996</v>
      </c>
      <c r="L133" s="9">
        <f t="shared" si="10"/>
        <v>78.799409999999995</v>
      </c>
      <c r="M133" s="9">
        <f t="shared" si="11"/>
        <v>1.9620400000000018</v>
      </c>
    </row>
    <row r="134" spans="1:13" x14ac:dyDescent="0.2">
      <c r="A134" s="5">
        <v>1.0984700000000001</v>
      </c>
      <c r="B134" s="6">
        <f t="shared" si="8"/>
        <v>1.0984700000000001</v>
      </c>
      <c r="C134" s="5">
        <v>79.72542</v>
      </c>
      <c r="D134" s="5">
        <v>78.792119999999997</v>
      </c>
      <c r="E134" s="5">
        <v>80.749279999999999</v>
      </c>
      <c r="F134" s="5">
        <v>80.5</v>
      </c>
      <c r="G134" s="5">
        <v>79.572000000000003</v>
      </c>
      <c r="K134" s="9">
        <f t="shared" si="9"/>
        <v>80.749279999999999</v>
      </c>
      <c r="L134" s="9">
        <f t="shared" si="10"/>
        <v>78.792119999999997</v>
      </c>
      <c r="M134" s="9">
        <f t="shared" si="11"/>
        <v>1.9571600000000018</v>
      </c>
    </row>
    <row r="135" spans="1:13" x14ac:dyDescent="0.2">
      <c r="A135" s="5">
        <v>1.09921</v>
      </c>
      <c r="B135" s="6">
        <f t="shared" si="8"/>
        <v>1.09921</v>
      </c>
      <c r="C135" s="5">
        <v>79.592020000000005</v>
      </c>
      <c r="D135" s="5">
        <v>78.732079999999996</v>
      </c>
      <c r="E135" s="5">
        <v>80.740849999999995</v>
      </c>
      <c r="F135" s="5">
        <v>80.5</v>
      </c>
      <c r="G135" s="5">
        <v>79.578389999999999</v>
      </c>
      <c r="K135" s="9">
        <f t="shared" si="9"/>
        <v>80.740849999999995</v>
      </c>
      <c r="L135" s="9">
        <f t="shared" si="10"/>
        <v>78.732079999999996</v>
      </c>
      <c r="M135" s="9">
        <f t="shared" si="11"/>
        <v>2.0087699999999984</v>
      </c>
    </row>
    <row r="136" spans="1:13" x14ac:dyDescent="0.2">
      <c r="A136" s="5">
        <v>1.09996</v>
      </c>
      <c r="B136" s="6">
        <f t="shared" si="8"/>
        <v>1.09996</v>
      </c>
      <c r="C136" s="5">
        <v>79.702619999999996</v>
      </c>
      <c r="D136" s="5">
        <v>78.848489999999998</v>
      </c>
      <c r="E136" s="5">
        <v>80.8185</v>
      </c>
      <c r="F136" s="5">
        <v>80.5</v>
      </c>
      <c r="G136" s="5">
        <v>79.558729999999997</v>
      </c>
      <c r="K136" s="9">
        <f t="shared" si="9"/>
        <v>80.8185</v>
      </c>
      <c r="L136" s="9">
        <f t="shared" si="10"/>
        <v>78.848489999999998</v>
      </c>
      <c r="M136" s="9">
        <f t="shared" si="11"/>
        <v>1.970010000000002</v>
      </c>
    </row>
    <row r="137" spans="1:13" x14ac:dyDescent="0.2">
      <c r="A137" s="5">
        <v>1.1007</v>
      </c>
      <c r="B137" s="6">
        <f t="shared" si="8"/>
        <v>1.1007</v>
      </c>
      <c r="C137" s="5">
        <v>79.537649999999999</v>
      </c>
      <c r="D137" s="5">
        <v>78.751469999999998</v>
      </c>
      <c r="E137" s="5">
        <v>80.742429999999999</v>
      </c>
      <c r="F137" s="5">
        <v>80.5</v>
      </c>
      <c r="G137" s="5">
        <v>79.591999999999999</v>
      </c>
      <c r="K137" s="9">
        <f t="shared" si="9"/>
        <v>80.742429999999999</v>
      </c>
      <c r="L137" s="9">
        <f t="shared" si="10"/>
        <v>78.751469999999998</v>
      </c>
      <c r="M137" s="9">
        <f t="shared" si="11"/>
        <v>1.9909600000000012</v>
      </c>
    </row>
    <row r="138" spans="1:13" x14ac:dyDescent="0.2">
      <c r="A138" s="5">
        <v>1.10144</v>
      </c>
      <c r="B138" s="6">
        <f t="shared" si="8"/>
        <v>1.10144</v>
      </c>
      <c r="C138" s="5">
        <v>79.557649999999995</v>
      </c>
      <c r="D138" s="5">
        <v>78.821939999999998</v>
      </c>
      <c r="E138" s="5">
        <v>80.731070000000003</v>
      </c>
      <c r="F138" s="5">
        <v>80.5</v>
      </c>
      <c r="G138" s="5">
        <v>79.569869999999995</v>
      </c>
      <c r="K138" s="9">
        <f t="shared" si="9"/>
        <v>80.731070000000003</v>
      </c>
      <c r="L138" s="9">
        <f t="shared" si="10"/>
        <v>78.821939999999998</v>
      </c>
      <c r="M138" s="9">
        <f t="shared" si="11"/>
        <v>1.9091300000000047</v>
      </c>
    </row>
    <row r="139" spans="1:13" x14ac:dyDescent="0.2">
      <c r="A139" s="5">
        <v>1.10219</v>
      </c>
      <c r="B139" s="6">
        <f t="shared" si="8"/>
        <v>1.10219</v>
      </c>
      <c r="C139" s="5">
        <v>79.688000000000002</v>
      </c>
      <c r="D139" s="5">
        <v>78.754909999999995</v>
      </c>
      <c r="E139" s="5">
        <v>80.748369999999994</v>
      </c>
      <c r="F139" s="5">
        <v>80.5</v>
      </c>
      <c r="G139" s="5">
        <v>79.645830000000004</v>
      </c>
      <c r="K139" s="9">
        <f t="shared" si="9"/>
        <v>80.748369999999994</v>
      </c>
      <c r="L139" s="9">
        <f t="shared" si="10"/>
        <v>78.754909999999995</v>
      </c>
      <c r="M139" s="9">
        <f t="shared" si="11"/>
        <v>1.9934599999999989</v>
      </c>
    </row>
    <row r="140" spans="1:13" x14ac:dyDescent="0.2">
      <c r="A140" s="5">
        <v>1.10293</v>
      </c>
      <c r="B140" s="6">
        <f t="shared" si="8"/>
        <v>1.10293</v>
      </c>
      <c r="C140" s="5">
        <v>79.983949999999993</v>
      </c>
      <c r="D140" s="5">
        <v>78.738230000000001</v>
      </c>
      <c r="E140" s="5">
        <v>80.749420000000001</v>
      </c>
      <c r="F140" s="5">
        <v>80.5</v>
      </c>
      <c r="G140" s="5">
        <v>79.635350000000003</v>
      </c>
      <c r="K140" s="9">
        <f t="shared" si="9"/>
        <v>80.749420000000001</v>
      </c>
      <c r="L140" s="9">
        <f t="shared" si="10"/>
        <v>78.738230000000001</v>
      </c>
      <c r="M140" s="9">
        <f t="shared" si="11"/>
        <v>2.0111899999999991</v>
      </c>
    </row>
    <row r="141" spans="1:13" x14ac:dyDescent="0.2">
      <c r="A141" s="5">
        <v>1.1036699999999999</v>
      </c>
      <c r="B141" s="6">
        <f t="shared" si="8"/>
        <v>1.1036699999999999</v>
      </c>
      <c r="C141" s="5">
        <v>79.972009999999997</v>
      </c>
      <c r="D141" s="5">
        <v>78.795860000000005</v>
      </c>
      <c r="E141" s="5">
        <v>80.757630000000006</v>
      </c>
      <c r="F141" s="5">
        <v>80.5</v>
      </c>
      <c r="G141" s="5">
        <v>79.559889999999996</v>
      </c>
      <c r="K141" s="9">
        <f t="shared" si="9"/>
        <v>80.757630000000006</v>
      </c>
      <c r="L141" s="9">
        <f t="shared" si="10"/>
        <v>78.795860000000005</v>
      </c>
      <c r="M141" s="9">
        <f t="shared" si="11"/>
        <v>1.9617700000000013</v>
      </c>
    </row>
    <row r="142" spans="1:13" x14ac:dyDescent="0.2">
      <c r="A142" s="5">
        <v>1.10442</v>
      </c>
      <c r="B142" s="6">
        <f t="shared" si="8"/>
        <v>1.10442</v>
      </c>
      <c r="C142" s="5">
        <v>79.576070000000001</v>
      </c>
      <c r="D142" s="5">
        <v>78.812849999999997</v>
      </c>
      <c r="E142" s="5">
        <v>80.778189999999995</v>
      </c>
      <c r="F142" s="5">
        <v>80.5</v>
      </c>
      <c r="G142" s="5">
        <v>79.576639999999998</v>
      </c>
      <c r="K142" s="9">
        <f t="shared" si="9"/>
        <v>80.778189999999995</v>
      </c>
      <c r="L142" s="9">
        <f t="shared" si="10"/>
        <v>78.812849999999997</v>
      </c>
      <c r="M142" s="9">
        <f t="shared" si="11"/>
        <v>1.9653399999999976</v>
      </c>
    </row>
    <row r="143" spans="1:13" x14ac:dyDescent="0.2">
      <c r="A143" s="5">
        <v>1.1051599999999999</v>
      </c>
      <c r="B143" s="6">
        <f t="shared" si="8"/>
        <v>1.1051599999999999</v>
      </c>
      <c r="C143" s="5">
        <v>79.924790000000002</v>
      </c>
      <c r="D143" s="5">
        <v>78.781400000000005</v>
      </c>
      <c r="E143" s="5">
        <v>80.806520000000006</v>
      </c>
      <c r="F143" s="5">
        <v>80.5</v>
      </c>
      <c r="G143" s="5">
        <v>79.599100000000007</v>
      </c>
      <c r="K143" s="9">
        <f t="shared" si="9"/>
        <v>80.806520000000006</v>
      </c>
      <c r="L143" s="9">
        <f t="shared" si="10"/>
        <v>78.781400000000005</v>
      </c>
      <c r="M143" s="9">
        <f t="shared" si="11"/>
        <v>2.0251200000000011</v>
      </c>
    </row>
    <row r="144" spans="1:13" x14ac:dyDescent="0.2">
      <c r="A144" s="5">
        <v>1.1059099999999999</v>
      </c>
      <c r="B144" s="6">
        <f t="shared" si="8"/>
        <v>1.1059099999999999</v>
      </c>
      <c r="C144" s="5">
        <v>79.477540000000005</v>
      </c>
      <c r="D144" s="5">
        <v>78.824659999999994</v>
      </c>
      <c r="E144" s="5">
        <v>80.745239999999995</v>
      </c>
      <c r="F144" s="5">
        <v>80.5</v>
      </c>
      <c r="G144" s="5">
        <v>79.629289999999997</v>
      </c>
      <c r="K144" s="9">
        <f t="shared" si="9"/>
        <v>80.745239999999995</v>
      </c>
      <c r="L144" s="9">
        <f t="shared" si="10"/>
        <v>78.824659999999994</v>
      </c>
      <c r="M144" s="9">
        <f t="shared" si="11"/>
        <v>1.9205800000000011</v>
      </c>
    </row>
    <row r="145" spans="1:13" x14ac:dyDescent="0.2">
      <c r="A145" s="5">
        <v>1.1066499999999999</v>
      </c>
      <c r="B145" s="6">
        <f t="shared" si="8"/>
        <v>1.1066499999999999</v>
      </c>
      <c r="C145" s="5">
        <v>79.746290000000002</v>
      </c>
      <c r="D145" s="5">
        <v>78.730050000000006</v>
      </c>
      <c r="E145" s="5">
        <v>80.726960000000005</v>
      </c>
      <c r="F145" s="5">
        <v>80.5</v>
      </c>
      <c r="G145" s="5">
        <v>79.616799999999998</v>
      </c>
      <c r="K145" s="9">
        <f t="shared" si="9"/>
        <v>80.726960000000005</v>
      </c>
      <c r="L145" s="9">
        <f t="shared" si="10"/>
        <v>78.730050000000006</v>
      </c>
      <c r="M145" s="9">
        <f t="shared" si="11"/>
        <v>1.9969099999999997</v>
      </c>
    </row>
    <row r="146" spans="1:13" x14ac:dyDescent="0.2">
      <c r="A146" s="5">
        <v>1.1073900000000001</v>
      </c>
      <c r="B146" s="6">
        <f t="shared" si="8"/>
        <v>1.1073900000000001</v>
      </c>
      <c r="C146" s="5">
        <v>79.797179999999997</v>
      </c>
      <c r="D146" s="5">
        <v>78.833929999999995</v>
      </c>
      <c r="E146" s="5">
        <v>80.812830000000005</v>
      </c>
      <c r="F146" s="5">
        <v>80.5</v>
      </c>
      <c r="G146" s="5">
        <v>79.574929999999995</v>
      </c>
      <c r="K146" s="9">
        <f t="shared" si="9"/>
        <v>80.812830000000005</v>
      </c>
      <c r="L146" s="9">
        <f t="shared" si="10"/>
        <v>78.833929999999995</v>
      </c>
      <c r="M146" s="9">
        <f t="shared" si="11"/>
        <v>1.9789000000000101</v>
      </c>
    </row>
    <row r="147" spans="1:13" x14ac:dyDescent="0.2">
      <c r="A147" s="5">
        <v>1.1081399999999999</v>
      </c>
      <c r="B147" s="6">
        <f t="shared" si="8"/>
        <v>1.1081399999999999</v>
      </c>
      <c r="C147" s="5">
        <v>79.892859999999999</v>
      </c>
      <c r="D147" s="5">
        <v>78.826669999999993</v>
      </c>
      <c r="E147" s="5">
        <v>80.796989999999994</v>
      </c>
      <c r="F147" s="5">
        <v>80.5</v>
      </c>
      <c r="G147" s="5">
        <v>79.591040000000007</v>
      </c>
      <c r="K147" s="9">
        <f t="shared" si="9"/>
        <v>80.796989999999994</v>
      </c>
      <c r="L147" s="9">
        <f t="shared" si="10"/>
        <v>78.826669999999993</v>
      </c>
      <c r="M147" s="9">
        <f t="shared" si="11"/>
        <v>1.970320000000001</v>
      </c>
    </row>
    <row r="148" spans="1:13" x14ac:dyDescent="0.2">
      <c r="A148" s="5">
        <v>1.1088800000000001</v>
      </c>
      <c r="B148" s="6">
        <f t="shared" si="8"/>
        <v>1.1088800000000001</v>
      </c>
      <c r="C148" s="5">
        <v>79.836349999999996</v>
      </c>
      <c r="D148" s="5">
        <v>78.808920000000001</v>
      </c>
      <c r="E148" s="5">
        <v>80.811149999999998</v>
      </c>
      <c r="F148" s="5">
        <v>80.5</v>
      </c>
      <c r="G148" s="5">
        <v>79.636570000000006</v>
      </c>
      <c r="K148" s="9">
        <f t="shared" si="9"/>
        <v>80.811149999999998</v>
      </c>
      <c r="L148" s="9">
        <f t="shared" si="10"/>
        <v>78.808920000000001</v>
      </c>
      <c r="M148" s="9">
        <f t="shared" si="11"/>
        <v>2.0022299999999973</v>
      </c>
    </row>
    <row r="149" spans="1:13" x14ac:dyDescent="0.2">
      <c r="A149" s="5">
        <v>1.1096200000000001</v>
      </c>
      <c r="B149" s="6">
        <f t="shared" si="8"/>
        <v>1.1096200000000001</v>
      </c>
      <c r="C149" s="5">
        <v>79.725960000000001</v>
      </c>
      <c r="D149" s="5">
        <v>79.207579999999993</v>
      </c>
      <c r="E149" s="5">
        <v>81.196280000000002</v>
      </c>
      <c r="F149" s="5">
        <v>81.25</v>
      </c>
      <c r="G149" s="5">
        <v>79.627009999999999</v>
      </c>
      <c r="K149" s="9">
        <f t="shared" si="9"/>
        <v>81.25</v>
      </c>
      <c r="L149" s="9">
        <f t="shared" si="10"/>
        <v>79.207579999999993</v>
      </c>
      <c r="M149" s="9">
        <f t="shared" si="11"/>
        <v>2.042420000000007</v>
      </c>
    </row>
    <row r="150" spans="1:13" x14ac:dyDescent="0.2">
      <c r="A150" s="5">
        <v>1.1103700000000001</v>
      </c>
      <c r="B150" s="6">
        <f t="shared" si="8"/>
        <v>1.1103700000000001</v>
      </c>
      <c r="C150" s="5">
        <v>79.616990000000001</v>
      </c>
      <c r="D150" s="5">
        <v>78.814300000000003</v>
      </c>
      <c r="E150" s="5">
        <v>80.768839999999997</v>
      </c>
      <c r="F150" s="5">
        <v>80.5</v>
      </c>
      <c r="G150" s="5">
        <v>79.647999999999996</v>
      </c>
      <c r="K150" s="9">
        <f t="shared" si="9"/>
        <v>80.768839999999997</v>
      </c>
      <c r="L150" s="9">
        <f t="shared" si="10"/>
        <v>78.814300000000003</v>
      </c>
      <c r="M150" s="9">
        <f t="shared" si="11"/>
        <v>1.9545399999999944</v>
      </c>
    </row>
    <row r="151" spans="1:13" x14ac:dyDescent="0.2">
      <c r="A151" s="5">
        <v>1.11111</v>
      </c>
      <c r="B151" s="6">
        <f t="shared" si="8"/>
        <v>1.11111</v>
      </c>
      <c r="C151" s="5">
        <v>79.559389999999993</v>
      </c>
      <c r="D151" s="5">
        <v>78.816079999999999</v>
      </c>
      <c r="E151" s="5">
        <v>80.820729999999998</v>
      </c>
      <c r="F151" s="5">
        <v>80.5</v>
      </c>
      <c r="G151" s="5">
        <v>79.63673</v>
      </c>
      <c r="K151" s="9">
        <f t="shared" si="9"/>
        <v>80.820729999999998</v>
      </c>
      <c r="L151" s="9">
        <f t="shared" si="10"/>
        <v>78.816079999999999</v>
      </c>
      <c r="M151" s="9">
        <f t="shared" si="11"/>
        <v>2.004649999999998</v>
      </c>
    </row>
    <row r="152" spans="1:13" x14ac:dyDescent="0.2">
      <c r="A152" s="5">
        <v>1.1118600000000001</v>
      </c>
      <c r="B152" s="6">
        <f t="shared" si="8"/>
        <v>1.1118600000000001</v>
      </c>
      <c r="C152" s="5">
        <v>79.553749999999994</v>
      </c>
      <c r="D152" s="5">
        <v>79.117149999999995</v>
      </c>
      <c r="E152" s="5">
        <v>81.126620000000003</v>
      </c>
      <c r="F152" s="5">
        <v>81.25</v>
      </c>
      <c r="G152" s="5">
        <v>79.595330000000004</v>
      </c>
      <c r="K152" s="9">
        <f t="shared" si="9"/>
        <v>81.25</v>
      </c>
      <c r="L152" s="9">
        <f t="shared" si="10"/>
        <v>79.117149999999995</v>
      </c>
      <c r="M152" s="9">
        <f t="shared" si="11"/>
        <v>2.1328500000000048</v>
      </c>
    </row>
    <row r="153" spans="1:13" x14ac:dyDescent="0.2">
      <c r="A153" s="5">
        <v>1.1126</v>
      </c>
      <c r="B153" s="6">
        <f t="shared" si="8"/>
        <v>1.1126</v>
      </c>
      <c r="C153" s="5">
        <v>79.529250000000005</v>
      </c>
      <c r="D153" s="5">
        <v>78.747320000000002</v>
      </c>
      <c r="E153" s="5">
        <v>80.768010000000004</v>
      </c>
      <c r="F153" s="5">
        <v>80.5</v>
      </c>
      <c r="G153" s="5">
        <v>79.622079999999997</v>
      </c>
      <c r="K153" s="9">
        <f t="shared" si="9"/>
        <v>80.768010000000004</v>
      </c>
      <c r="L153" s="9">
        <f t="shared" si="10"/>
        <v>78.747320000000002</v>
      </c>
      <c r="M153" s="9">
        <f t="shared" si="11"/>
        <v>2.0206900000000019</v>
      </c>
    </row>
    <row r="154" spans="1:13" x14ac:dyDescent="0.2">
      <c r="A154" s="5">
        <v>1.11334</v>
      </c>
      <c r="B154" s="6">
        <f t="shared" si="8"/>
        <v>1.11334</v>
      </c>
      <c r="C154" s="5">
        <v>80.003399999999999</v>
      </c>
      <c r="D154" s="5">
        <v>79.167299999999997</v>
      </c>
      <c r="E154" s="5">
        <v>81.142399999999995</v>
      </c>
      <c r="F154" s="5">
        <v>81.25</v>
      </c>
      <c r="G154" s="5">
        <v>79.648349999999994</v>
      </c>
      <c r="K154" s="9">
        <f t="shared" si="9"/>
        <v>81.25</v>
      </c>
      <c r="L154" s="9">
        <f t="shared" si="10"/>
        <v>79.167299999999997</v>
      </c>
      <c r="M154" s="9">
        <f t="shared" si="11"/>
        <v>2.0827000000000027</v>
      </c>
    </row>
    <row r="155" spans="1:13" x14ac:dyDescent="0.2">
      <c r="A155" s="5">
        <v>1.11409</v>
      </c>
      <c r="B155" s="6">
        <f t="shared" si="8"/>
        <v>1.11409</v>
      </c>
      <c r="C155" s="5">
        <v>80.032250000000005</v>
      </c>
      <c r="D155" s="5">
        <v>79.163480000000007</v>
      </c>
      <c r="E155" s="5">
        <v>81.170490000000001</v>
      </c>
      <c r="F155" s="5">
        <v>81.25</v>
      </c>
      <c r="G155" s="5">
        <v>79.634990000000002</v>
      </c>
      <c r="K155" s="9">
        <f t="shared" si="9"/>
        <v>81.25</v>
      </c>
      <c r="L155" s="9">
        <f t="shared" si="10"/>
        <v>79.163480000000007</v>
      </c>
      <c r="M155" s="9">
        <f t="shared" si="11"/>
        <v>2.086519999999993</v>
      </c>
    </row>
    <row r="156" spans="1:13" x14ac:dyDescent="0.2">
      <c r="A156" s="5">
        <v>1.11483</v>
      </c>
      <c r="B156" s="6">
        <f t="shared" si="8"/>
        <v>1.11483</v>
      </c>
      <c r="C156" s="5">
        <v>79.975120000000004</v>
      </c>
      <c r="D156" s="5">
        <v>78.846609999999998</v>
      </c>
      <c r="E156" s="5">
        <v>80.804680000000005</v>
      </c>
      <c r="F156" s="5">
        <v>80.5</v>
      </c>
      <c r="G156" s="5">
        <v>79.625649999999993</v>
      </c>
      <c r="K156" s="9">
        <f t="shared" si="9"/>
        <v>80.804680000000005</v>
      </c>
      <c r="L156" s="9">
        <f t="shared" si="10"/>
        <v>78.846609999999998</v>
      </c>
      <c r="M156" s="9">
        <f t="shared" si="11"/>
        <v>1.9580700000000064</v>
      </c>
    </row>
    <row r="157" spans="1:13" x14ac:dyDescent="0.2">
      <c r="A157" s="5">
        <v>1.11557</v>
      </c>
      <c r="B157" s="6">
        <f t="shared" si="8"/>
        <v>1.11557</v>
      </c>
      <c r="C157" s="5">
        <v>79.893320000000003</v>
      </c>
      <c r="D157" s="5">
        <v>79.14716</v>
      </c>
      <c r="E157" s="5">
        <v>81.111670000000004</v>
      </c>
      <c r="F157" s="5">
        <v>81.25</v>
      </c>
      <c r="G157" s="5">
        <v>79.550219999999996</v>
      </c>
      <c r="K157" s="9">
        <f t="shared" si="9"/>
        <v>81.25</v>
      </c>
      <c r="L157" s="9">
        <f t="shared" si="10"/>
        <v>79.14716</v>
      </c>
      <c r="M157" s="9">
        <f t="shared" si="11"/>
        <v>2.1028400000000005</v>
      </c>
    </row>
    <row r="158" spans="1:13" x14ac:dyDescent="0.2">
      <c r="A158" s="5">
        <v>1.11632</v>
      </c>
      <c r="B158" s="6">
        <f t="shared" si="8"/>
        <v>1.11632</v>
      </c>
      <c r="C158" s="5">
        <v>79.795019999999994</v>
      </c>
      <c r="D158" s="5">
        <v>79.140330000000006</v>
      </c>
      <c r="E158" s="5">
        <v>81.142529999999994</v>
      </c>
      <c r="F158" s="5">
        <v>81.25</v>
      </c>
      <c r="G158" s="5">
        <v>79.622489999999999</v>
      </c>
      <c r="K158" s="9">
        <f t="shared" si="9"/>
        <v>81.25</v>
      </c>
      <c r="L158" s="9">
        <f t="shared" si="10"/>
        <v>79.140330000000006</v>
      </c>
      <c r="M158" s="9">
        <f t="shared" si="11"/>
        <v>2.1096699999999942</v>
      </c>
    </row>
    <row r="159" spans="1:13" x14ac:dyDescent="0.2">
      <c r="A159" s="5">
        <v>1.1170599999999999</v>
      </c>
      <c r="B159" s="6">
        <f t="shared" si="8"/>
        <v>1.1170599999999999</v>
      </c>
      <c r="C159" s="5">
        <v>79.673109999999994</v>
      </c>
      <c r="D159" s="5">
        <v>79.200990000000004</v>
      </c>
      <c r="E159" s="5">
        <v>81.13646</v>
      </c>
      <c r="F159" s="5">
        <v>81.25</v>
      </c>
      <c r="G159" s="5">
        <v>79.567499999999995</v>
      </c>
      <c r="K159" s="9">
        <f t="shared" si="9"/>
        <v>81.25</v>
      </c>
      <c r="L159" s="9">
        <f t="shared" si="10"/>
        <v>79.200990000000004</v>
      </c>
      <c r="M159" s="9">
        <f t="shared" si="11"/>
        <v>2.0490099999999956</v>
      </c>
    </row>
    <row r="160" spans="1:13" x14ac:dyDescent="0.2">
      <c r="A160" s="5">
        <v>1.11781</v>
      </c>
      <c r="B160" s="6">
        <f t="shared" si="8"/>
        <v>1.11781</v>
      </c>
      <c r="C160" s="5">
        <v>79.618399999999994</v>
      </c>
      <c r="D160" s="5">
        <v>78.744489999999999</v>
      </c>
      <c r="E160" s="5">
        <v>80.745220000000003</v>
      </c>
      <c r="F160" s="5">
        <v>80.5</v>
      </c>
      <c r="G160" s="5">
        <v>79.630520000000004</v>
      </c>
      <c r="K160" s="9">
        <f t="shared" si="9"/>
        <v>80.745220000000003</v>
      </c>
      <c r="L160" s="9">
        <f t="shared" si="10"/>
        <v>78.744489999999999</v>
      </c>
      <c r="M160" s="9">
        <f t="shared" si="11"/>
        <v>2.0007300000000043</v>
      </c>
    </row>
    <row r="161" spans="1:13" x14ac:dyDescent="0.2">
      <c r="A161" s="5">
        <v>1.1185499999999999</v>
      </c>
      <c r="B161" s="6">
        <f t="shared" si="8"/>
        <v>1.1185499999999999</v>
      </c>
      <c r="C161" s="5">
        <v>79.649159999999995</v>
      </c>
      <c r="D161" s="5">
        <v>79.123379999999997</v>
      </c>
      <c r="E161" s="5">
        <v>81.153199999999998</v>
      </c>
      <c r="F161" s="5">
        <v>81.25</v>
      </c>
      <c r="G161" s="5">
        <v>79.633529999999993</v>
      </c>
      <c r="K161" s="9">
        <f t="shared" si="9"/>
        <v>81.25</v>
      </c>
      <c r="L161" s="9">
        <f t="shared" si="10"/>
        <v>79.123379999999997</v>
      </c>
      <c r="M161" s="9">
        <f t="shared" si="11"/>
        <v>2.1266200000000026</v>
      </c>
    </row>
    <row r="162" spans="1:13" x14ac:dyDescent="0.2">
      <c r="A162" s="5">
        <v>1.1192899999999999</v>
      </c>
      <c r="B162" s="6">
        <f t="shared" si="8"/>
        <v>1.1192899999999999</v>
      </c>
      <c r="C162" s="5">
        <v>79.665999999999997</v>
      </c>
      <c r="D162" s="5">
        <v>79.172470000000004</v>
      </c>
      <c r="E162" s="5">
        <v>81.158910000000006</v>
      </c>
      <c r="F162" s="5">
        <v>81.25</v>
      </c>
      <c r="G162" s="5">
        <v>79.577060000000003</v>
      </c>
      <c r="K162" s="9">
        <f t="shared" si="9"/>
        <v>81.25</v>
      </c>
      <c r="L162" s="9">
        <f t="shared" si="10"/>
        <v>79.172470000000004</v>
      </c>
      <c r="M162" s="9">
        <f t="shared" si="11"/>
        <v>2.0775299999999959</v>
      </c>
    </row>
    <row r="163" spans="1:13" x14ac:dyDescent="0.2">
      <c r="A163" s="5">
        <v>1.1200399999999999</v>
      </c>
      <c r="B163" s="6">
        <f t="shared" si="8"/>
        <v>1.1200399999999999</v>
      </c>
      <c r="C163" s="5">
        <v>79.971639999999994</v>
      </c>
      <c r="D163" s="5">
        <v>79.176190000000005</v>
      </c>
      <c r="E163" s="5">
        <v>81.14716</v>
      </c>
      <c r="F163" s="5">
        <v>81.25</v>
      </c>
      <c r="G163" s="5">
        <v>79.594220000000007</v>
      </c>
      <c r="K163" s="9">
        <f t="shared" si="9"/>
        <v>81.25</v>
      </c>
      <c r="L163" s="9">
        <f t="shared" si="10"/>
        <v>79.176190000000005</v>
      </c>
      <c r="M163" s="9">
        <f t="shared" si="11"/>
        <v>2.0738099999999946</v>
      </c>
    </row>
    <row r="164" spans="1:13" x14ac:dyDescent="0.2">
      <c r="A164" s="5">
        <v>1.1207800000000001</v>
      </c>
      <c r="B164" s="6">
        <f t="shared" si="8"/>
        <v>1.1207800000000001</v>
      </c>
      <c r="C164" s="5">
        <v>79.953119999999998</v>
      </c>
      <c r="D164" s="5">
        <v>78.76746</v>
      </c>
      <c r="E164" s="5">
        <v>80.778670000000005</v>
      </c>
      <c r="F164" s="5">
        <v>80.5</v>
      </c>
      <c r="G164" s="5">
        <v>79.619240000000005</v>
      </c>
      <c r="K164" s="9">
        <f t="shared" si="9"/>
        <v>80.778670000000005</v>
      </c>
      <c r="L164" s="9">
        <f t="shared" si="10"/>
        <v>78.76746</v>
      </c>
      <c r="M164" s="9">
        <f t="shared" si="11"/>
        <v>2.0112100000000055</v>
      </c>
    </row>
    <row r="165" spans="1:13" x14ac:dyDescent="0.2">
      <c r="A165" s="5">
        <v>1.1215200000000001</v>
      </c>
      <c r="B165" s="6">
        <f t="shared" si="8"/>
        <v>1.1215200000000001</v>
      </c>
      <c r="C165" s="5">
        <v>79.915440000000004</v>
      </c>
      <c r="D165" s="5">
        <v>79.20393</v>
      </c>
      <c r="E165" s="5">
        <v>81.112859999999998</v>
      </c>
      <c r="F165" s="5">
        <v>81.25</v>
      </c>
      <c r="G165" s="5">
        <v>79.631399999999999</v>
      </c>
      <c r="K165" s="9">
        <f t="shared" si="9"/>
        <v>81.25</v>
      </c>
      <c r="L165" s="9">
        <f t="shared" si="10"/>
        <v>79.20393</v>
      </c>
      <c r="M165" s="9">
        <f t="shared" si="11"/>
        <v>2.0460700000000003</v>
      </c>
    </row>
    <row r="166" spans="1:13" x14ac:dyDescent="0.2">
      <c r="A166" s="5">
        <v>1.1222700000000001</v>
      </c>
      <c r="B166" s="6">
        <f t="shared" si="8"/>
        <v>1.1222700000000001</v>
      </c>
      <c r="C166" s="5">
        <v>79.594740000000002</v>
      </c>
      <c r="D166" s="5">
        <v>78.830070000000006</v>
      </c>
      <c r="E166" s="5">
        <v>80.757829999999998</v>
      </c>
      <c r="F166" s="5">
        <v>80.5</v>
      </c>
      <c r="G166" s="5">
        <v>79.599879999999999</v>
      </c>
      <c r="K166" s="9">
        <f t="shared" si="9"/>
        <v>80.757829999999998</v>
      </c>
      <c r="L166" s="9">
        <f t="shared" si="10"/>
        <v>78.830070000000006</v>
      </c>
      <c r="M166" s="9">
        <f t="shared" si="11"/>
        <v>1.9277599999999921</v>
      </c>
    </row>
    <row r="167" spans="1:13" x14ac:dyDescent="0.2">
      <c r="A167" s="5">
        <v>1.1230100000000001</v>
      </c>
      <c r="B167" s="6">
        <f t="shared" si="8"/>
        <v>1.1230100000000001</v>
      </c>
      <c r="C167" s="5">
        <v>79.600980000000007</v>
      </c>
      <c r="D167" s="5">
        <v>78.853189999999998</v>
      </c>
      <c r="E167" s="5">
        <v>80.820250000000001</v>
      </c>
      <c r="F167" s="5">
        <v>80.5</v>
      </c>
      <c r="G167" s="5">
        <v>79.591089999999994</v>
      </c>
      <c r="K167" s="9">
        <f t="shared" si="9"/>
        <v>80.820250000000001</v>
      </c>
      <c r="L167" s="9">
        <f t="shared" si="10"/>
        <v>78.853189999999998</v>
      </c>
      <c r="M167" s="9">
        <f t="shared" si="11"/>
        <v>1.9670600000000036</v>
      </c>
    </row>
    <row r="168" spans="1:13" x14ac:dyDescent="0.2">
      <c r="A168" s="5">
        <v>1.12375</v>
      </c>
      <c r="B168" s="6">
        <f t="shared" si="8"/>
        <v>1.12375</v>
      </c>
      <c r="C168" s="5">
        <v>79.459090000000003</v>
      </c>
      <c r="D168" s="5">
        <v>78.785989999999998</v>
      </c>
      <c r="E168" s="5">
        <v>80.750569999999996</v>
      </c>
      <c r="F168" s="5">
        <v>80.5</v>
      </c>
      <c r="G168" s="5">
        <v>79.606729999999999</v>
      </c>
      <c r="K168" s="9">
        <f t="shared" si="9"/>
        <v>80.750569999999996</v>
      </c>
      <c r="L168" s="9">
        <f t="shared" si="10"/>
        <v>78.785989999999998</v>
      </c>
      <c r="M168" s="9">
        <f t="shared" si="11"/>
        <v>1.964579999999998</v>
      </c>
    </row>
    <row r="169" spans="1:13" x14ac:dyDescent="0.2">
      <c r="A169" s="5">
        <v>1.1245000000000001</v>
      </c>
      <c r="B169" s="6">
        <f t="shared" si="8"/>
        <v>1.1245000000000001</v>
      </c>
      <c r="C169" s="5">
        <v>79.839939999999999</v>
      </c>
      <c r="D169" s="5">
        <v>79.148629999999997</v>
      </c>
      <c r="E169" s="5">
        <v>81.174989999999994</v>
      </c>
      <c r="F169" s="5">
        <v>81.25</v>
      </c>
      <c r="G169" s="5">
        <v>79.582070000000002</v>
      </c>
      <c r="K169" s="9">
        <f t="shared" si="9"/>
        <v>81.25</v>
      </c>
      <c r="L169" s="9">
        <f t="shared" si="10"/>
        <v>79.148629999999997</v>
      </c>
      <c r="M169" s="9">
        <f t="shared" si="11"/>
        <v>2.1013700000000028</v>
      </c>
    </row>
    <row r="170" spans="1:13" x14ac:dyDescent="0.2">
      <c r="A170" s="5">
        <v>1.12524</v>
      </c>
      <c r="B170" s="6">
        <f t="shared" si="8"/>
        <v>1.12524</v>
      </c>
      <c r="C170" s="5">
        <v>79.622050000000002</v>
      </c>
      <c r="D170" s="5">
        <v>79.156530000000004</v>
      </c>
      <c r="E170" s="5">
        <v>81.139979999999994</v>
      </c>
      <c r="F170" s="5">
        <v>81.25</v>
      </c>
      <c r="G170" s="5">
        <v>79.578140000000005</v>
      </c>
      <c r="K170" s="9">
        <f t="shared" si="9"/>
        <v>81.25</v>
      </c>
      <c r="L170" s="9">
        <f t="shared" si="10"/>
        <v>79.156530000000004</v>
      </c>
      <c r="M170" s="9">
        <f t="shared" si="11"/>
        <v>2.0934699999999964</v>
      </c>
    </row>
    <row r="171" spans="1:13" x14ac:dyDescent="0.2">
      <c r="A171" s="5">
        <v>1.12599</v>
      </c>
      <c r="B171" s="6">
        <f t="shared" si="8"/>
        <v>1.12599</v>
      </c>
      <c r="C171" s="5">
        <v>79.664749999999998</v>
      </c>
      <c r="D171" s="5">
        <v>79.171300000000002</v>
      </c>
      <c r="E171" s="5">
        <v>81.164330000000007</v>
      </c>
      <c r="F171" s="5">
        <v>81.25</v>
      </c>
      <c r="G171" s="5">
        <v>79.56447</v>
      </c>
      <c r="K171" s="9">
        <f t="shared" si="9"/>
        <v>81.25</v>
      </c>
      <c r="L171" s="9">
        <f t="shared" si="10"/>
        <v>79.171300000000002</v>
      </c>
      <c r="M171" s="9">
        <f t="shared" si="11"/>
        <v>2.0786999999999978</v>
      </c>
    </row>
    <row r="172" spans="1:13" x14ac:dyDescent="0.2">
      <c r="A172" s="5">
        <v>1.12673</v>
      </c>
      <c r="B172" s="6">
        <f t="shared" si="8"/>
        <v>1.12673</v>
      </c>
      <c r="C172" s="5">
        <v>79.50573</v>
      </c>
      <c r="D172" s="5">
        <v>79.218339999999998</v>
      </c>
      <c r="E172" s="5">
        <v>81.155230000000003</v>
      </c>
      <c r="F172" s="5">
        <v>81.25</v>
      </c>
      <c r="G172" s="5">
        <v>79.603589999999997</v>
      </c>
      <c r="K172" s="9">
        <f t="shared" si="9"/>
        <v>81.25</v>
      </c>
      <c r="L172" s="9">
        <f t="shared" si="10"/>
        <v>79.218339999999998</v>
      </c>
      <c r="M172" s="9">
        <f t="shared" si="11"/>
        <v>2.0316600000000022</v>
      </c>
    </row>
    <row r="173" spans="1:13" x14ac:dyDescent="0.2">
      <c r="A173" s="5">
        <v>1.12747</v>
      </c>
      <c r="B173" s="6">
        <f t="shared" si="8"/>
        <v>1.12747</v>
      </c>
      <c r="C173" s="5">
        <v>79.463210000000004</v>
      </c>
      <c r="D173" s="5">
        <v>79.174419999999998</v>
      </c>
      <c r="E173" s="5">
        <v>81.172049999999999</v>
      </c>
      <c r="F173" s="5">
        <v>81.25</v>
      </c>
      <c r="G173" s="5">
        <v>79.584530000000001</v>
      </c>
      <c r="K173" s="9">
        <f t="shared" si="9"/>
        <v>81.25</v>
      </c>
      <c r="L173" s="9">
        <f t="shared" si="10"/>
        <v>79.174419999999998</v>
      </c>
      <c r="M173" s="9">
        <f t="shared" si="11"/>
        <v>2.0755800000000022</v>
      </c>
    </row>
    <row r="174" spans="1:13" x14ac:dyDescent="0.2">
      <c r="A174" s="5">
        <v>1.12822</v>
      </c>
      <c r="B174" s="6">
        <f t="shared" si="8"/>
        <v>1.12822</v>
      </c>
      <c r="C174" s="5">
        <v>79.683620000000005</v>
      </c>
      <c r="D174" s="5">
        <v>79.191820000000007</v>
      </c>
      <c r="E174" s="5">
        <v>81.199770000000001</v>
      </c>
      <c r="F174" s="5">
        <v>81.25</v>
      </c>
      <c r="G174" s="5">
        <v>79.579700000000003</v>
      </c>
      <c r="K174" s="9">
        <f t="shared" si="9"/>
        <v>81.25</v>
      </c>
      <c r="L174" s="9">
        <f t="shared" si="10"/>
        <v>79.191820000000007</v>
      </c>
      <c r="M174" s="9">
        <f t="shared" si="11"/>
        <v>2.058179999999993</v>
      </c>
    </row>
    <row r="175" spans="1:13" x14ac:dyDescent="0.2">
      <c r="A175" s="5">
        <v>1.12896</v>
      </c>
      <c r="B175" s="6">
        <f t="shared" si="8"/>
        <v>1.12896</v>
      </c>
      <c r="C175" s="5">
        <v>79.848460000000003</v>
      </c>
      <c r="D175" s="5">
        <v>79.193169999999995</v>
      </c>
      <c r="E175" s="5">
        <v>81.137259999999998</v>
      </c>
      <c r="F175" s="5">
        <v>81.25</v>
      </c>
      <c r="G175" s="5">
        <v>79.634600000000006</v>
      </c>
      <c r="K175" s="9">
        <f t="shared" si="9"/>
        <v>81.25</v>
      </c>
      <c r="L175" s="9">
        <f t="shared" si="10"/>
        <v>79.193169999999995</v>
      </c>
      <c r="M175" s="9">
        <f t="shared" si="11"/>
        <v>2.056830000000005</v>
      </c>
    </row>
    <row r="176" spans="1:13" x14ac:dyDescent="0.2">
      <c r="A176" s="5">
        <v>1.1296999999999999</v>
      </c>
      <c r="B176" s="6">
        <f t="shared" si="8"/>
        <v>1.1296999999999999</v>
      </c>
      <c r="C176" s="5">
        <v>79.930989999999994</v>
      </c>
      <c r="D176" s="5">
        <v>79.173450000000003</v>
      </c>
      <c r="E176" s="5">
        <v>81.150139999999993</v>
      </c>
      <c r="F176" s="5">
        <v>81.25</v>
      </c>
      <c r="G176" s="5">
        <v>79.645870000000002</v>
      </c>
      <c r="K176" s="9">
        <f t="shared" si="9"/>
        <v>81.25</v>
      </c>
      <c r="L176" s="9">
        <f t="shared" si="10"/>
        <v>79.173450000000003</v>
      </c>
      <c r="M176" s="9">
        <f t="shared" si="11"/>
        <v>2.0765499999999975</v>
      </c>
    </row>
    <row r="177" spans="1:13" x14ac:dyDescent="0.2">
      <c r="A177" s="5">
        <v>1.13045</v>
      </c>
      <c r="B177" s="6">
        <f t="shared" si="8"/>
        <v>1.13045</v>
      </c>
      <c r="C177" s="5">
        <v>79.914699999999996</v>
      </c>
      <c r="D177" s="5">
        <v>79.16798</v>
      </c>
      <c r="E177" s="5">
        <v>81.147019999999998</v>
      </c>
      <c r="F177" s="5">
        <v>81.25</v>
      </c>
      <c r="G177" s="5">
        <v>79.633409999999998</v>
      </c>
      <c r="K177" s="9">
        <f t="shared" si="9"/>
        <v>81.25</v>
      </c>
      <c r="L177" s="9">
        <f t="shared" si="10"/>
        <v>79.16798</v>
      </c>
      <c r="M177" s="9">
        <f t="shared" si="11"/>
        <v>2.08202</v>
      </c>
    </row>
    <row r="178" spans="1:13" x14ac:dyDescent="0.2">
      <c r="A178" s="5">
        <v>1.1311899999999999</v>
      </c>
      <c r="B178" s="6">
        <f t="shared" si="8"/>
        <v>1.1311899999999999</v>
      </c>
      <c r="C178" s="5">
        <v>79.506600000000006</v>
      </c>
      <c r="D178" s="5">
        <v>79.139870000000002</v>
      </c>
      <c r="E178" s="5">
        <v>81.131889999999999</v>
      </c>
      <c r="F178" s="5">
        <v>81.25</v>
      </c>
      <c r="G178" s="5">
        <v>79.600340000000003</v>
      </c>
      <c r="K178" s="9">
        <f t="shared" si="9"/>
        <v>81.25</v>
      </c>
      <c r="L178" s="9">
        <f t="shared" si="10"/>
        <v>79.139870000000002</v>
      </c>
      <c r="M178" s="9">
        <f t="shared" si="11"/>
        <v>2.1101299999999981</v>
      </c>
    </row>
    <row r="179" spans="1:13" x14ac:dyDescent="0.2">
      <c r="A179" s="5">
        <v>1.1319399999999999</v>
      </c>
      <c r="B179" s="6">
        <f t="shared" si="8"/>
        <v>1.1319399999999999</v>
      </c>
      <c r="C179" s="5">
        <v>79.785129999999995</v>
      </c>
      <c r="D179" s="5">
        <v>79.137090000000001</v>
      </c>
      <c r="E179" s="5">
        <v>81.164529999999999</v>
      </c>
      <c r="F179" s="5">
        <v>81.25</v>
      </c>
      <c r="G179" s="5">
        <v>79.570059999999998</v>
      </c>
      <c r="K179" s="9">
        <f t="shared" si="9"/>
        <v>81.25</v>
      </c>
      <c r="L179" s="9">
        <f t="shared" si="10"/>
        <v>79.137090000000001</v>
      </c>
      <c r="M179" s="9">
        <f t="shared" si="11"/>
        <v>2.1129099999999994</v>
      </c>
    </row>
    <row r="180" spans="1:13" x14ac:dyDescent="0.2">
      <c r="A180" s="5">
        <v>1.1326799999999999</v>
      </c>
      <c r="B180" s="6">
        <f t="shared" si="8"/>
        <v>1.1326799999999999</v>
      </c>
      <c r="C180" s="5">
        <v>79.925219999999996</v>
      </c>
      <c r="D180" s="5">
        <v>79.14461</v>
      </c>
      <c r="E180" s="5">
        <v>81.138999999999996</v>
      </c>
      <c r="F180" s="5">
        <v>81.25</v>
      </c>
      <c r="G180" s="5">
        <v>79.604900000000001</v>
      </c>
      <c r="K180" s="9">
        <f t="shared" si="9"/>
        <v>81.25</v>
      </c>
      <c r="L180" s="9">
        <f t="shared" si="10"/>
        <v>79.14461</v>
      </c>
      <c r="M180" s="9">
        <f t="shared" si="11"/>
        <v>2.1053899999999999</v>
      </c>
    </row>
    <row r="181" spans="1:13" x14ac:dyDescent="0.2">
      <c r="A181" s="5">
        <v>1.1334200000000001</v>
      </c>
      <c r="B181" s="6">
        <f t="shared" si="8"/>
        <v>1.1334200000000001</v>
      </c>
      <c r="C181" s="5">
        <v>79.645380000000003</v>
      </c>
      <c r="D181" s="5">
        <v>79.182000000000002</v>
      </c>
      <c r="E181" s="5">
        <v>81.140690000000006</v>
      </c>
      <c r="F181" s="5">
        <v>81.25</v>
      </c>
      <c r="G181" s="5">
        <v>79.64761</v>
      </c>
      <c r="K181" s="9">
        <f t="shared" si="9"/>
        <v>81.25</v>
      </c>
      <c r="L181" s="9">
        <f t="shared" si="10"/>
        <v>79.182000000000002</v>
      </c>
      <c r="M181" s="9">
        <f t="shared" si="11"/>
        <v>2.0679999999999978</v>
      </c>
    </row>
    <row r="182" spans="1:13" x14ac:dyDescent="0.2">
      <c r="A182" s="5">
        <v>1.1341699999999999</v>
      </c>
      <c r="B182" s="6">
        <f t="shared" si="8"/>
        <v>1.1341699999999999</v>
      </c>
      <c r="C182" s="5">
        <v>79.583860000000001</v>
      </c>
      <c r="D182" s="5">
        <v>79.169929999999994</v>
      </c>
      <c r="E182" s="5">
        <v>81.131789999999995</v>
      </c>
      <c r="F182" s="5">
        <v>81.25</v>
      </c>
      <c r="G182" s="5">
        <v>79.551779999999994</v>
      </c>
      <c r="K182" s="9">
        <f t="shared" si="9"/>
        <v>81.25</v>
      </c>
      <c r="L182" s="9">
        <f t="shared" si="10"/>
        <v>79.169929999999994</v>
      </c>
      <c r="M182" s="9">
        <f t="shared" si="11"/>
        <v>2.0800700000000063</v>
      </c>
    </row>
    <row r="183" spans="1:13" x14ac:dyDescent="0.2">
      <c r="A183" s="5">
        <v>1.1349100000000001</v>
      </c>
      <c r="B183" s="6">
        <f t="shared" si="8"/>
        <v>1.1349100000000001</v>
      </c>
      <c r="C183" s="5">
        <v>79.794790000000006</v>
      </c>
      <c r="D183" s="5">
        <v>79.15522</v>
      </c>
      <c r="E183" s="5">
        <v>81.136690000000002</v>
      </c>
      <c r="F183" s="5">
        <v>81.25</v>
      </c>
      <c r="G183" s="5">
        <v>79.580219999999997</v>
      </c>
      <c r="K183" s="9">
        <f t="shared" si="9"/>
        <v>81.25</v>
      </c>
      <c r="L183" s="9">
        <f t="shared" si="10"/>
        <v>79.15522</v>
      </c>
      <c r="M183" s="9">
        <f t="shared" si="11"/>
        <v>2.0947800000000001</v>
      </c>
    </row>
    <row r="184" spans="1:13" x14ac:dyDescent="0.2">
      <c r="A184" s="5">
        <v>1.13565</v>
      </c>
      <c r="B184" s="6">
        <f t="shared" si="8"/>
        <v>1.13565</v>
      </c>
      <c r="C184" s="5">
        <v>79.842219999999998</v>
      </c>
      <c r="D184" s="5">
        <v>79.170469999999995</v>
      </c>
      <c r="E184" s="5">
        <v>81.123720000000006</v>
      </c>
      <c r="F184" s="5">
        <v>81.25</v>
      </c>
      <c r="G184" s="5">
        <v>79.622950000000003</v>
      </c>
      <c r="K184" s="9">
        <f t="shared" si="9"/>
        <v>81.25</v>
      </c>
      <c r="L184" s="9">
        <f t="shared" si="10"/>
        <v>79.170469999999995</v>
      </c>
      <c r="M184" s="9">
        <f t="shared" si="11"/>
        <v>2.0795300000000054</v>
      </c>
    </row>
    <row r="185" spans="1:13" x14ac:dyDescent="0.2">
      <c r="A185" s="5">
        <v>1.1364000000000001</v>
      </c>
      <c r="B185" s="6">
        <f t="shared" si="8"/>
        <v>1.1364000000000001</v>
      </c>
      <c r="C185" s="5">
        <v>80.004059999999996</v>
      </c>
      <c r="D185" s="5">
        <v>79.192670000000007</v>
      </c>
      <c r="E185" s="5">
        <v>81.13</v>
      </c>
      <c r="F185" s="5">
        <v>81.25</v>
      </c>
      <c r="G185" s="5">
        <v>79.62979</v>
      </c>
      <c r="K185" s="9">
        <f t="shared" si="9"/>
        <v>81.25</v>
      </c>
      <c r="L185" s="9">
        <f t="shared" si="10"/>
        <v>79.192670000000007</v>
      </c>
      <c r="M185" s="9">
        <f t="shared" si="11"/>
        <v>2.0573299999999932</v>
      </c>
    </row>
    <row r="186" spans="1:13" x14ac:dyDescent="0.2">
      <c r="A186" s="5">
        <v>1.13714</v>
      </c>
      <c r="B186" s="6">
        <f t="shared" si="8"/>
        <v>1.13714</v>
      </c>
      <c r="C186" s="5">
        <v>79.65531</v>
      </c>
      <c r="D186" s="5">
        <v>79.124579999999995</v>
      </c>
      <c r="E186" s="5">
        <v>81.14349</v>
      </c>
      <c r="F186" s="5">
        <v>81.25</v>
      </c>
      <c r="G186" s="5">
        <v>79.629779999999997</v>
      </c>
      <c r="K186" s="9">
        <f t="shared" si="9"/>
        <v>81.25</v>
      </c>
      <c r="L186" s="9">
        <f t="shared" si="10"/>
        <v>79.124579999999995</v>
      </c>
      <c r="M186" s="9">
        <f t="shared" si="11"/>
        <v>2.1254200000000054</v>
      </c>
    </row>
    <row r="187" spans="1:13" x14ac:dyDescent="0.2">
      <c r="A187" s="5">
        <v>1.1378900000000001</v>
      </c>
      <c r="B187" s="6">
        <f t="shared" si="8"/>
        <v>1.1378900000000001</v>
      </c>
      <c r="C187" s="5">
        <v>79.511189999999999</v>
      </c>
      <c r="D187" s="5">
        <v>79.134060000000005</v>
      </c>
      <c r="E187" s="5">
        <v>81.106949999999998</v>
      </c>
      <c r="F187" s="5">
        <v>81.25</v>
      </c>
      <c r="G187" s="5">
        <v>79.551730000000006</v>
      </c>
      <c r="K187" s="9">
        <f t="shared" si="9"/>
        <v>81.25</v>
      </c>
      <c r="L187" s="9">
        <f t="shared" si="10"/>
        <v>79.134060000000005</v>
      </c>
      <c r="M187" s="9">
        <f t="shared" si="11"/>
        <v>2.1159399999999948</v>
      </c>
    </row>
    <row r="188" spans="1:13" x14ac:dyDescent="0.2">
      <c r="A188" s="5">
        <v>1.13863</v>
      </c>
      <c r="B188" s="6">
        <f t="shared" si="8"/>
        <v>1.13863</v>
      </c>
      <c r="C188" s="5">
        <v>79.481809999999996</v>
      </c>
      <c r="D188" s="5">
        <v>79.206710000000001</v>
      </c>
      <c r="E188" s="5">
        <v>81.131730000000005</v>
      </c>
      <c r="F188" s="5">
        <v>81.25</v>
      </c>
      <c r="G188" s="5">
        <v>79.618020000000001</v>
      </c>
      <c r="K188" s="9">
        <f t="shared" si="9"/>
        <v>81.25</v>
      </c>
      <c r="L188" s="9">
        <f t="shared" si="10"/>
        <v>79.206710000000001</v>
      </c>
      <c r="M188" s="9">
        <f t="shared" si="11"/>
        <v>2.0432899999999989</v>
      </c>
    </row>
    <row r="189" spans="1:13" x14ac:dyDescent="0.2">
      <c r="A189" s="5">
        <v>1.13937</v>
      </c>
      <c r="B189" s="6">
        <f t="shared" si="8"/>
        <v>1.13937</v>
      </c>
      <c r="C189" s="5">
        <v>79.697999999999993</v>
      </c>
      <c r="D189" s="5">
        <v>79.185959999999994</v>
      </c>
      <c r="E189" s="5">
        <v>81.120469999999997</v>
      </c>
      <c r="F189" s="5">
        <v>81.25</v>
      </c>
      <c r="G189" s="5">
        <v>79.553730000000002</v>
      </c>
      <c r="K189" s="9">
        <f t="shared" si="9"/>
        <v>81.25</v>
      </c>
      <c r="L189" s="9">
        <f t="shared" si="10"/>
        <v>79.185959999999994</v>
      </c>
      <c r="M189" s="9">
        <f t="shared" si="11"/>
        <v>2.0640400000000056</v>
      </c>
    </row>
    <row r="190" spans="1:13" x14ac:dyDescent="0.2">
      <c r="A190" s="5">
        <v>1.14012</v>
      </c>
      <c r="B190" s="6">
        <f t="shared" si="8"/>
        <v>1.14012</v>
      </c>
      <c r="C190" s="5">
        <v>79.608249999999998</v>
      </c>
      <c r="D190" s="5">
        <v>79.149420000000006</v>
      </c>
      <c r="E190" s="5">
        <v>81.138400000000004</v>
      </c>
      <c r="F190" s="5">
        <v>81.25</v>
      </c>
      <c r="G190" s="5">
        <v>79.573570000000004</v>
      </c>
      <c r="K190" s="9">
        <f t="shared" si="9"/>
        <v>81.25</v>
      </c>
      <c r="L190" s="9">
        <f t="shared" si="10"/>
        <v>79.149420000000006</v>
      </c>
      <c r="M190" s="9">
        <f t="shared" si="11"/>
        <v>2.1005799999999937</v>
      </c>
    </row>
    <row r="191" spans="1:13" x14ac:dyDescent="0.2">
      <c r="A191" s="5">
        <v>1.14086</v>
      </c>
      <c r="B191" s="6">
        <f t="shared" si="8"/>
        <v>1.14086</v>
      </c>
      <c r="C191" s="5">
        <v>79.697180000000003</v>
      </c>
      <c r="D191" s="5">
        <v>79.143529999999998</v>
      </c>
      <c r="E191" s="5">
        <v>81.121380000000002</v>
      </c>
      <c r="F191" s="5">
        <v>81.25</v>
      </c>
      <c r="G191" s="5">
        <v>79.646600000000007</v>
      </c>
      <c r="K191" s="9">
        <f t="shared" si="9"/>
        <v>81.25</v>
      </c>
      <c r="L191" s="9">
        <f t="shared" si="10"/>
        <v>79.143529999999998</v>
      </c>
      <c r="M191" s="9">
        <f t="shared" si="11"/>
        <v>2.1064700000000016</v>
      </c>
    </row>
    <row r="192" spans="1:13" x14ac:dyDescent="0.2">
      <c r="A192" s="5">
        <v>1.1415999999999999</v>
      </c>
      <c r="B192" s="6">
        <f t="shared" si="8"/>
        <v>1.1415999999999999</v>
      </c>
      <c r="C192" s="5">
        <v>79.982060000000004</v>
      </c>
      <c r="D192" s="5">
        <v>79.128829999999994</v>
      </c>
      <c r="E192" s="5">
        <v>81.146199999999993</v>
      </c>
      <c r="F192" s="5">
        <v>81.25</v>
      </c>
      <c r="G192" s="5">
        <v>79.607470000000006</v>
      </c>
      <c r="K192" s="9">
        <f t="shared" si="9"/>
        <v>81.25</v>
      </c>
      <c r="L192" s="9">
        <f t="shared" si="10"/>
        <v>79.128829999999994</v>
      </c>
      <c r="M192" s="9">
        <f t="shared" si="11"/>
        <v>2.1211700000000064</v>
      </c>
    </row>
    <row r="193" spans="1:13" x14ac:dyDescent="0.2">
      <c r="A193" s="5">
        <v>1.14235</v>
      </c>
      <c r="B193" s="6">
        <f t="shared" si="8"/>
        <v>1.14235</v>
      </c>
      <c r="C193" s="5">
        <v>80.023650000000004</v>
      </c>
      <c r="D193" s="5">
        <v>79.134439999999998</v>
      </c>
      <c r="E193" s="5">
        <v>81.124589999999998</v>
      </c>
      <c r="F193" s="5">
        <v>81.25</v>
      </c>
      <c r="G193" s="5">
        <v>79.620260000000002</v>
      </c>
      <c r="K193" s="9">
        <f t="shared" si="9"/>
        <v>81.25</v>
      </c>
      <c r="L193" s="9">
        <f t="shared" si="10"/>
        <v>79.134439999999998</v>
      </c>
      <c r="M193" s="9">
        <f t="shared" si="11"/>
        <v>2.1155600000000021</v>
      </c>
    </row>
    <row r="194" spans="1:13" x14ac:dyDescent="0.2">
      <c r="A194" s="5">
        <v>1.1430899999999999</v>
      </c>
      <c r="B194" s="6">
        <f t="shared" ref="B194:B257" si="12">A194-I194</f>
        <v>1.1430899999999999</v>
      </c>
      <c r="C194" s="5">
        <v>79.908969999999997</v>
      </c>
      <c r="D194" s="5">
        <v>79.189570000000003</v>
      </c>
      <c r="E194" s="5">
        <v>81.102339999999998</v>
      </c>
      <c r="F194" s="5">
        <v>81.25</v>
      </c>
      <c r="G194" s="5">
        <v>79.556759999999997</v>
      </c>
      <c r="K194" s="9">
        <f t="shared" ref="K194:K257" si="13">MAX(C194:F194)</f>
        <v>81.25</v>
      </c>
      <c r="L194" s="9">
        <f t="shared" ref="L194:L257" si="14">MIN(C194:F194)</f>
        <v>79.189570000000003</v>
      </c>
      <c r="M194" s="9">
        <f t="shared" si="11"/>
        <v>2.0604299999999967</v>
      </c>
    </row>
    <row r="195" spans="1:13" x14ac:dyDescent="0.2">
      <c r="A195" s="5">
        <v>1.14384</v>
      </c>
      <c r="B195" s="6">
        <f t="shared" si="12"/>
        <v>1.14384</v>
      </c>
      <c r="C195" s="5">
        <v>80.048379999999995</v>
      </c>
      <c r="D195" s="5">
        <v>79.200559999999996</v>
      </c>
      <c r="E195" s="5">
        <v>81.12303</v>
      </c>
      <c r="F195" s="5">
        <v>81.25</v>
      </c>
      <c r="G195" s="5">
        <v>79.559970000000007</v>
      </c>
      <c r="K195" s="9">
        <f t="shared" si="13"/>
        <v>81.25</v>
      </c>
      <c r="L195" s="9">
        <f t="shared" si="14"/>
        <v>79.200559999999996</v>
      </c>
      <c r="M195" s="9">
        <f t="shared" ref="M195:M258" si="15">K195-L195</f>
        <v>2.0494400000000041</v>
      </c>
    </row>
    <row r="196" spans="1:13" x14ac:dyDescent="0.2">
      <c r="A196" s="5">
        <v>1.1445799999999999</v>
      </c>
      <c r="B196" s="6">
        <f t="shared" si="12"/>
        <v>1.1445799999999999</v>
      </c>
      <c r="C196" s="5">
        <v>79.712199999999996</v>
      </c>
      <c r="D196" s="5">
        <v>79.185249999999996</v>
      </c>
      <c r="E196" s="5">
        <v>81.148430000000005</v>
      </c>
      <c r="F196" s="5">
        <v>81.25</v>
      </c>
      <c r="G196" s="5">
        <v>79.552809999999994</v>
      </c>
      <c r="K196" s="9">
        <f t="shared" si="13"/>
        <v>81.25</v>
      </c>
      <c r="L196" s="9">
        <f t="shared" si="14"/>
        <v>79.185249999999996</v>
      </c>
      <c r="M196" s="9">
        <f t="shared" si="15"/>
        <v>2.0647500000000036</v>
      </c>
    </row>
    <row r="197" spans="1:13" x14ac:dyDescent="0.2">
      <c r="A197" s="5">
        <v>1.1453199999999999</v>
      </c>
      <c r="B197" s="6">
        <f t="shared" si="12"/>
        <v>1.1453199999999999</v>
      </c>
      <c r="C197" s="5">
        <v>79.857470000000006</v>
      </c>
      <c r="D197" s="5">
        <v>79.143379999999993</v>
      </c>
      <c r="E197" s="5">
        <v>81.193020000000004</v>
      </c>
      <c r="F197" s="5">
        <v>81.25</v>
      </c>
      <c r="G197" s="5">
        <v>79.556640000000002</v>
      </c>
      <c r="K197" s="9">
        <f t="shared" si="13"/>
        <v>81.25</v>
      </c>
      <c r="L197" s="9">
        <f t="shared" si="14"/>
        <v>79.143379999999993</v>
      </c>
      <c r="M197" s="9">
        <f t="shared" si="15"/>
        <v>2.1066200000000066</v>
      </c>
    </row>
    <row r="198" spans="1:13" x14ac:dyDescent="0.2">
      <c r="A198" s="5">
        <v>1.1460699999999999</v>
      </c>
      <c r="B198" s="6">
        <f t="shared" si="12"/>
        <v>1.1460699999999999</v>
      </c>
      <c r="C198" s="5">
        <v>79.855999999999995</v>
      </c>
      <c r="D198" s="5">
        <v>79.138339999999999</v>
      </c>
      <c r="E198" s="5">
        <v>81.123739999999998</v>
      </c>
      <c r="F198" s="5">
        <v>81.25</v>
      </c>
      <c r="G198" s="5">
        <v>79.614800000000002</v>
      </c>
      <c r="K198" s="9">
        <f t="shared" si="13"/>
        <v>81.25</v>
      </c>
      <c r="L198" s="9">
        <f t="shared" si="14"/>
        <v>79.138339999999999</v>
      </c>
      <c r="M198" s="9">
        <f t="shared" si="15"/>
        <v>2.1116600000000005</v>
      </c>
    </row>
    <row r="199" spans="1:13" x14ac:dyDescent="0.2">
      <c r="A199" s="5">
        <v>1.1468100000000001</v>
      </c>
      <c r="B199" s="6">
        <f t="shared" si="12"/>
        <v>1.1468100000000001</v>
      </c>
      <c r="C199" s="5">
        <v>79.512190000000004</v>
      </c>
      <c r="D199" s="5">
        <v>79.211979999999997</v>
      </c>
      <c r="E199" s="5">
        <v>81.191580000000002</v>
      </c>
      <c r="F199" s="5">
        <v>81.25</v>
      </c>
      <c r="G199" s="5">
        <v>79.642150000000001</v>
      </c>
      <c r="K199" s="9">
        <f t="shared" si="13"/>
        <v>81.25</v>
      </c>
      <c r="L199" s="9">
        <f t="shared" si="14"/>
        <v>79.211979999999997</v>
      </c>
      <c r="M199" s="9">
        <f t="shared" si="15"/>
        <v>2.0380200000000031</v>
      </c>
    </row>
    <row r="200" spans="1:13" x14ac:dyDescent="0.2">
      <c r="A200" s="5">
        <v>1.1475500000000001</v>
      </c>
      <c r="B200" s="6">
        <f t="shared" si="12"/>
        <v>1.1475500000000001</v>
      </c>
      <c r="C200" s="5">
        <v>79.595240000000004</v>
      </c>
      <c r="D200" s="5">
        <v>79.161280000000005</v>
      </c>
      <c r="E200" s="5">
        <v>81.179199999999994</v>
      </c>
      <c r="F200" s="5">
        <v>81.25</v>
      </c>
      <c r="G200" s="5">
        <v>79.611789999999999</v>
      </c>
      <c r="K200" s="9">
        <f t="shared" si="13"/>
        <v>81.25</v>
      </c>
      <c r="L200" s="9">
        <f t="shared" si="14"/>
        <v>79.161280000000005</v>
      </c>
      <c r="M200" s="9">
        <f t="shared" si="15"/>
        <v>2.088719999999995</v>
      </c>
    </row>
    <row r="201" spans="1:13" x14ac:dyDescent="0.2">
      <c r="A201" s="5">
        <v>1.1483000000000001</v>
      </c>
      <c r="B201" s="6">
        <f t="shared" si="12"/>
        <v>1.1483000000000001</v>
      </c>
      <c r="C201" s="5">
        <v>79.691850000000002</v>
      </c>
      <c r="D201" s="5">
        <v>79.194059999999993</v>
      </c>
      <c r="E201" s="5">
        <v>81.169250000000005</v>
      </c>
      <c r="F201" s="5">
        <v>81.25</v>
      </c>
      <c r="G201" s="5">
        <v>79.63897</v>
      </c>
      <c r="K201" s="9">
        <f t="shared" si="13"/>
        <v>81.25</v>
      </c>
      <c r="L201" s="9">
        <f t="shared" si="14"/>
        <v>79.194059999999993</v>
      </c>
      <c r="M201" s="9">
        <f t="shared" si="15"/>
        <v>2.0559400000000068</v>
      </c>
    </row>
    <row r="202" spans="1:13" x14ac:dyDescent="0.2">
      <c r="A202" s="5">
        <v>1.1490400000000001</v>
      </c>
      <c r="B202" s="6">
        <f t="shared" si="12"/>
        <v>1.1490400000000001</v>
      </c>
      <c r="C202" s="5">
        <v>79.542689999999993</v>
      </c>
      <c r="D202" s="5">
        <v>79.16122</v>
      </c>
      <c r="E202" s="5">
        <v>81.192610000000002</v>
      </c>
      <c r="F202" s="5">
        <v>81.25</v>
      </c>
      <c r="G202" s="5">
        <v>79.590580000000003</v>
      </c>
      <c r="K202" s="9">
        <f t="shared" si="13"/>
        <v>81.25</v>
      </c>
      <c r="L202" s="9">
        <f t="shared" si="14"/>
        <v>79.16122</v>
      </c>
      <c r="M202" s="9">
        <f t="shared" si="15"/>
        <v>2.0887799999999999</v>
      </c>
    </row>
    <row r="203" spans="1:13" x14ac:dyDescent="0.2">
      <c r="A203" s="5">
        <v>1.14978</v>
      </c>
      <c r="B203" s="6">
        <f t="shared" si="12"/>
        <v>1.14978</v>
      </c>
      <c r="C203" s="5">
        <v>79.600759999999994</v>
      </c>
      <c r="D203" s="5">
        <v>79.175910000000002</v>
      </c>
      <c r="E203" s="5">
        <v>81.125249999999994</v>
      </c>
      <c r="F203" s="5">
        <v>81.25</v>
      </c>
      <c r="G203" s="5">
        <v>79.619630000000001</v>
      </c>
      <c r="K203" s="9">
        <f t="shared" si="13"/>
        <v>81.25</v>
      </c>
      <c r="L203" s="9">
        <f t="shared" si="14"/>
        <v>79.175910000000002</v>
      </c>
      <c r="M203" s="9">
        <f t="shared" si="15"/>
        <v>2.0740899999999982</v>
      </c>
    </row>
    <row r="204" spans="1:13" x14ac:dyDescent="0.2">
      <c r="A204" s="5">
        <v>1.1505300000000001</v>
      </c>
      <c r="B204" s="6">
        <f t="shared" si="12"/>
        <v>1.1505300000000001</v>
      </c>
      <c r="C204" s="5">
        <v>79.676730000000006</v>
      </c>
      <c r="D204" s="5">
        <v>79.186840000000004</v>
      </c>
      <c r="E204" s="5">
        <v>81.198530000000005</v>
      </c>
      <c r="F204" s="5">
        <v>81.25</v>
      </c>
      <c r="G204" s="5">
        <v>79.62782</v>
      </c>
      <c r="K204" s="9">
        <f t="shared" si="13"/>
        <v>81.25</v>
      </c>
      <c r="L204" s="9">
        <f t="shared" si="14"/>
        <v>79.186840000000004</v>
      </c>
      <c r="M204" s="9">
        <f t="shared" si="15"/>
        <v>2.0631599999999963</v>
      </c>
    </row>
    <row r="205" spans="1:13" x14ac:dyDescent="0.2">
      <c r="A205" s="5">
        <v>1.15127</v>
      </c>
      <c r="B205" s="6">
        <f t="shared" si="12"/>
        <v>1.15127</v>
      </c>
      <c r="C205" s="5">
        <v>79.480689999999996</v>
      </c>
      <c r="D205" s="5">
        <v>79.218159999999997</v>
      </c>
      <c r="E205" s="5">
        <v>81.188839999999999</v>
      </c>
      <c r="F205" s="5">
        <v>81.25</v>
      </c>
      <c r="G205" s="5">
        <v>79.591909999999999</v>
      </c>
      <c r="K205" s="9">
        <f t="shared" si="13"/>
        <v>81.25</v>
      </c>
      <c r="L205" s="9">
        <f t="shared" si="14"/>
        <v>79.218159999999997</v>
      </c>
      <c r="M205" s="9">
        <f t="shared" si="15"/>
        <v>2.0318400000000025</v>
      </c>
    </row>
    <row r="206" spans="1:13" x14ac:dyDescent="0.2">
      <c r="A206" s="5">
        <v>1.15202</v>
      </c>
      <c r="B206" s="6">
        <f t="shared" si="12"/>
        <v>1.15202</v>
      </c>
      <c r="C206" s="5">
        <v>79.583420000000004</v>
      </c>
      <c r="D206" s="5">
        <v>79.123840000000001</v>
      </c>
      <c r="E206" s="5">
        <v>81.107519999999994</v>
      </c>
      <c r="F206" s="5">
        <v>81.25</v>
      </c>
      <c r="G206" s="5">
        <v>79.598799999999997</v>
      </c>
      <c r="K206" s="9">
        <f t="shared" si="13"/>
        <v>81.25</v>
      </c>
      <c r="L206" s="9">
        <f t="shared" si="14"/>
        <v>79.123840000000001</v>
      </c>
      <c r="M206" s="9">
        <f t="shared" si="15"/>
        <v>2.1261599999999987</v>
      </c>
    </row>
    <row r="207" spans="1:13" x14ac:dyDescent="0.2">
      <c r="A207" s="5">
        <v>1.15276</v>
      </c>
      <c r="B207" s="6">
        <f t="shared" si="12"/>
        <v>1.15276</v>
      </c>
      <c r="C207" s="5">
        <v>79.885679999999994</v>
      </c>
      <c r="D207" s="5">
        <v>79.475120000000004</v>
      </c>
      <c r="E207" s="5">
        <v>81.426640000000006</v>
      </c>
      <c r="F207" s="5">
        <v>81.75</v>
      </c>
      <c r="G207" s="5">
        <v>79.568700000000007</v>
      </c>
      <c r="K207" s="9">
        <f t="shared" si="13"/>
        <v>81.75</v>
      </c>
      <c r="L207" s="9">
        <f t="shared" si="14"/>
        <v>79.475120000000004</v>
      </c>
      <c r="M207" s="9">
        <f t="shared" si="15"/>
        <v>2.274879999999996</v>
      </c>
    </row>
    <row r="208" spans="1:13" x14ac:dyDescent="0.2">
      <c r="A208" s="5">
        <v>1.1535</v>
      </c>
      <c r="B208" s="6">
        <f t="shared" si="12"/>
        <v>1.1535</v>
      </c>
      <c r="C208" s="5">
        <v>79.814830000000001</v>
      </c>
      <c r="D208" s="5">
        <v>79.133790000000005</v>
      </c>
      <c r="E208" s="5">
        <v>81.162180000000006</v>
      </c>
      <c r="F208" s="5">
        <v>81.25</v>
      </c>
      <c r="G208" s="5">
        <v>79.564700000000002</v>
      </c>
      <c r="K208" s="9">
        <f t="shared" si="13"/>
        <v>81.25</v>
      </c>
      <c r="L208" s="9">
        <f t="shared" si="14"/>
        <v>79.133790000000005</v>
      </c>
      <c r="M208" s="9">
        <f t="shared" si="15"/>
        <v>2.1162099999999953</v>
      </c>
    </row>
    <row r="209" spans="1:13" x14ac:dyDescent="0.2">
      <c r="A209" s="5">
        <v>1.15425</v>
      </c>
      <c r="B209" s="6">
        <f t="shared" si="12"/>
        <v>1.15425</v>
      </c>
      <c r="C209" s="5">
        <v>79.852260000000001</v>
      </c>
      <c r="D209" s="5">
        <v>79.45384</v>
      </c>
      <c r="E209" s="5">
        <v>81.399199999999993</v>
      </c>
      <c r="F209" s="5">
        <v>81.75</v>
      </c>
      <c r="G209" s="5">
        <v>79.556629999999998</v>
      </c>
      <c r="K209" s="9">
        <f t="shared" si="13"/>
        <v>81.75</v>
      </c>
      <c r="L209" s="9">
        <f t="shared" si="14"/>
        <v>79.45384</v>
      </c>
      <c r="M209" s="9">
        <f t="shared" si="15"/>
        <v>2.2961600000000004</v>
      </c>
    </row>
    <row r="210" spans="1:13" x14ac:dyDescent="0.2">
      <c r="A210" s="5">
        <v>1.15499</v>
      </c>
      <c r="B210" s="6">
        <f t="shared" si="12"/>
        <v>1.15499</v>
      </c>
      <c r="C210" s="5">
        <v>79.922439999999995</v>
      </c>
      <c r="D210" s="5">
        <v>79.401110000000003</v>
      </c>
      <c r="E210" s="5">
        <v>81.438389999999998</v>
      </c>
      <c r="F210" s="5">
        <v>81.75</v>
      </c>
      <c r="G210" s="5">
        <v>79.637770000000003</v>
      </c>
      <c r="K210" s="9">
        <f t="shared" si="13"/>
        <v>81.75</v>
      </c>
      <c r="L210" s="9">
        <f t="shared" si="14"/>
        <v>79.401110000000003</v>
      </c>
      <c r="M210" s="9">
        <f t="shared" si="15"/>
        <v>2.3488899999999973</v>
      </c>
    </row>
    <row r="211" spans="1:13" x14ac:dyDescent="0.2">
      <c r="A211" s="5">
        <v>1.1557299999999999</v>
      </c>
      <c r="B211" s="6">
        <f t="shared" si="12"/>
        <v>1.1557299999999999</v>
      </c>
      <c r="C211" s="5">
        <v>79.814390000000003</v>
      </c>
      <c r="D211" s="5">
        <v>79.444429999999997</v>
      </c>
      <c r="E211" s="5">
        <v>81.404349999999994</v>
      </c>
      <c r="F211" s="5">
        <v>81.75</v>
      </c>
      <c r="G211" s="5">
        <v>79.632419999999996</v>
      </c>
      <c r="K211" s="9">
        <f t="shared" si="13"/>
        <v>81.75</v>
      </c>
      <c r="L211" s="9">
        <f t="shared" si="14"/>
        <v>79.444429999999997</v>
      </c>
      <c r="M211" s="9">
        <f t="shared" si="15"/>
        <v>2.305570000000003</v>
      </c>
    </row>
    <row r="212" spans="1:13" x14ac:dyDescent="0.2">
      <c r="A212" s="5">
        <v>1.15648</v>
      </c>
      <c r="B212" s="6">
        <f t="shared" si="12"/>
        <v>1.15648</v>
      </c>
      <c r="C212" s="5">
        <v>79.479079999999996</v>
      </c>
      <c r="D212" s="5">
        <v>79.445840000000004</v>
      </c>
      <c r="E212" s="5">
        <v>81.39649</v>
      </c>
      <c r="F212" s="5">
        <v>81.75</v>
      </c>
      <c r="G212" s="5">
        <v>79.595230000000001</v>
      </c>
      <c r="K212" s="9">
        <f t="shared" si="13"/>
        <v>81.75</v>
      </c>
      <c r="L212" s="9">
        <f t="shared" si="14"/>
        <v>79.445840000000004</v>
      </c>
      <c r="M212" s="9">
        <f t="shared" si="15"/>
        <v>2.304159999999996</v>
      </c>
    </row>
    <row r="213" spans="1:13" x14ac:dyDescent="0.2">
      <c r="A213" s="5">
        <v>1.1572199999999999</v>
      </c>
      <c r="B213" s="6">
        <f t="shared" si="12"/>
        <v>1.1572199999999999</v>
      </c>
      <c r="C213" s="5">
        <v>79.989670000000004</v>
      </c>
      <c r="D213" s="5">
        <v>79.203339999999997</v>
      </c>
      <c r="E213" s="5">
        <v>81.166510000000002</v>
      </c>
      <c r="F213" s="5">
        <v>81.25</v>
      </c>
      <c r="G213" s="5">
        <v>79.617750000000001</v>
      </c>
      <c r="K213" s="9">
        <f t="shared" si="13"/>
        <v>81.25</v>
      </c>
      <c r="L213" s="9">
        <f t="shared" si="14"/>
        <v>79.203339999999997</v>
      </c>
      <c r="M213" s="9">
        <f t="shared" si="15"/>
        <v>2.0466600000000028</v>
      </c>
    </row>
    <row r="214" spans="1:13" x14ac:dyDescent="0.2">
      <c r="A214" s="5">
        <v>1.1579699999999999</v>
      </c>
      <c r="B214" s="6">
        <f t="shared" si="12"/>
        <v>1.1579699999999999</v>
      </c>
      <c r="C214" s="5">
        <v>79.487319999999997</v>
      </c>
      <c r="D214" s="5">
        <v>79.109849999999994</v>
      </c>
      <c r="E214" s="5">
        <v>81.112279999999998</v>
      </c>
      <c r="F214" s="5">
        <v>81.25</v>
      </c>
      <c r="G214" s="5">
        <v>79.603579999999994</v>
      </c>
      <c r="K214" s="9">
        <f t="shared" si="13"/>
        <v>81.25</v>
      </c>
      <c r="L214" s="9">
        <f t="shared" si="14"/>
        <v>79.109849999999994</v>
      </c>
      <c r="M214" s="9">
        <f t="shared" si="15"/>
        <v>2.1401500000000055</v>
      </c>
    </row>
    <row r="215" spans="1:13" x14ac:dyDescent="0.2">
      <c r="A215" s="5">
        <v>1.1587099999999999</v>
      </c>
      <c r="B215" s="6">
        <f t="shared" si="12"/>
        <v>1.1587099999999999</v>
      </c>
      <c r="C215" s="5">
        <v>79.489829999999998</v>
      </c>
      <c r="D215" s="5">
        <v>79.129940000000005</v>
      </c>
      <c r="E215" s="5">
        <v>81.119900000000001</v>
      </c>
      <c r="F215" s="5">
        <v>81.25</v>
      </c>
      <c r="G215" s="5">
        <v>79.565150000000003</v>
      </c>
      <c r="K215" s="9">
        <f t="shared" si="13"/>
        <v>81.25</v>
      </c>
      <c r="L215" s="9">
        <f t="shared" si="14"/>
        <v>79.129940000000005</v>
      </c>
      <c r="M215" s="9">
        <f t="shared" si="15"/>
        <v>2.1200599999999952</v>
      </c>
    </row>
    <row r="216" spans="1:13" x14ac:dyDescent="0.2">
      <c r="A216" s="5">
        <v>1.1594500000000001</v>
      </c>
      <c r="B216" s="6">
        <f t="shared" si="12"/>
        <v>1.1594500000000001</v>
      </c>
      <c r="C216" s="5">
        <v>79.951430000000002</v>
      </c>
      <c r="D216" s="5">
        <v>79.148099999999999</v>
      </c>
      <c r="E216" s="5">
        <v>81.180930000000004</v>
      </c>
      <c r="F216" s="5">
        <v>81.25</v>
      </c>
      <c r="G216" s="5">
        <v>79.612499999999997</v>
      </c>
      <c r="K216" s="9">
        <f t="shared" si="13"/>
        <v>81.25</v>
      </c>
      <c r="L216" s="9">
        <f t="shared" si="14"/>
        <v>79.148099999999999</v>
      </c>
      <c r="M216" s="9">
        <f t="shared" si="15"/>
        <v>2.1019000000000005</v>
      </c>
    </row>
    <row r="217" spans="1:13" x14ac:dyDescent="0.2">
      <c r="A217" s="5">
        <v>1.1601999999999999</v>
      </c>
      <c r="B217" s="6">
        <f t="shared" si="12"/>
        <v>1.1601999999999999</v>
      </c>
      <c r="C217" s="5">
        <v>80.020899999999997</v>
      </c>
      <c r="D217" s="5">
        <v>79.140950000000004</v>
      </c>
      <c r="E217" s="5">
        <v>81.104079999999996</v>
      </c>
      <c r="F217" s="5">
        <v>81.25</v>
      </c>
      <c r="G217" s="5">
        <v>79.55574</v>
      </c>
      <c r="K217" s="9">
        <f t="shared" si="13"/>
        <v>81.25</v>
      </c>
      <c r="L217" s="9">
        <f t="shared" si="14"/>
        <v>79.140950000000004</v>
      </c>
      <c r="M217" s="9">
        <f t="shared" si="15"/>
        <v>2.1090499999999963</v>
      </c>
    </row>
    <row r="218" spans="1:13" x14ac:dyDescent="0.2">
      <c r="A218" s="5">
        <v>1.1609400000000001</v>
      </c>
      <c r="B218" s="6">
        <f t="shared" si="12"/>
        <v>1.1609400000000001</v>
      </c>
      <c r="C218" s="5">
        <v>79.637010000000004</v>
      </c>
      <c r="D218" s="5">
        <v>79.216769999999997</v>
      </c>
      <c r="E218" s="5">
        <v>81.191419999999994</v>
      </c>
      <c r="F218" s="5">
        <v>81.25</v>
      </c>
      <c r="G218" s="5">
        <v>79.649410000000003</v>
      </c>
      <c r="K218" s="9">
        <f t="shared" si="13"/>
        <v>81.25</v>
      </c>
      <c r="L218" s="9">
        <f t="shared" si="14"/>
        <v>79.216769999999997</v>
      </c>
      <c r="M218" s="9">
        <f t="shared" si="15"/>
        <v>2.0332300000000032</v>
      </c>
    </row>
    <row r="219" spans="1:13" x14ac:dyDescent="0.2">
      <c r="A219" s="5">
        <v>1.16168</v>
      </c>
      <c r="B219" s="6">
        <f t="shared" si="12"/>
        <v>1.16168</v>
      </c>
      <c r="C219" s="5">
        <v>79.724059999999994</v>
      </c>
      <c r="D219" s="5">
        <v>79.149140000000003</v>
      </c>
      <c r="E219" s="5">
        <v>81.185040000000001</v>
      </c>
      <c r="F219" s="5">
        <v>81.25</v>
      </c>
      <c r="G219" s="5">
        <v>79.568899999999999</v>
      </c>
      <c r="K219" s="9">
        <f t="shared" si="13"/>
        <v>81.25</v>
      </c>
      <c r="L219" s="9">
        <f t="shared" si="14"/>
        <v>79.149140000000003</v>
      </c>
      <c r="M219" s="9">
        <f t="shared" si="15"/>
        <v>2.1008599999999973</v>
      </c>
    </row>
    <row r="220" spans="1:13" x14ac:dyDescent="0.2">
      <c r="A220" s="5">
        <v>1.1624300000000001</v>
      </c>
      <c r="B220" s="6">
        <f t="shared" si="12"/>
        <v>1.1624300000000001</v>
      </c>
      <c r="C220" s="5">
        <v>79.582520000000002</v>
      </c>
      <c r="D220" s="5">
        <v>79.22139</v>
      </c>
      <c r="E220" s="5">
        <v>81.17398</v>
      </c>
      <c r="F220" s="5">
        <v>81.25</v>
      </c>
      <c r="G220" s="5">
        <v>79.630049999999997</v>
      </c>
      <c r="K220" s="9">
        <f t="shared" si="13"/>
        <v>81.25</v>
      </c>
      <c r="L220" s="9">
        <f t="shared" si="14"/>
        <v>79.22139</v>
      </c>
      <c r="M220" s="9">
        <f t="shared" si="15"/>
        <v>2.0286100000000005</v>
      </c>
    </row>
    <row r="221" spans="1:13" x14ac:dyDescent="0.2">
      <c r="A221" s="5">
        <v>1.16317</v>
      </c>
      <c r="B221" s="6">
        <f t="shared" si="12"/>
        <v>1.16317</v>
      </c>
      <c r="C221" s="5">
        <v>79.73142</v>
      </c>
      <c r="D221" s="5">
        <v>79.149069999999995</v>
      </c>
      <c r="E221" s="5">
        <v>81.194810000000004</v>
      </c>
      <c r="F221" s="5">
        <v>81.25</v>
      </c>
      <c r="G221" s="5">
        <v>79.566310000000001</v>
      </c>
      <c r="K221" s="9">
        <f t="shared" si="13"/>
        <v>81.25</v>
      </c>
      <c r="L221" s="9">
        <f t="shared" si="14"/>
        <v>79.149069999999995</v>
      </c>
      <c r="M221" s="9">
        <f t="shared" si="15"/>
        <v>2.1009300000000053</v>
      </c>
    </row>
    <row r="222" spans="1:13" x14ac:dyDescent="0.2">
      <c r="A222" s="5">
        <v>1.1639200000000001</v>
      </c>
      <c r="B222" s="6">
        <f t="shared" si="12"/>
        <v>1.1639200000000001</v>
      </c>
      <c r="C222" s="5">
        <v>79.715329999999994</v>
      </c>
      <c r="D222" s="5">
        <v>79.184359999999998</v>
      </c>
      <c r="E222" s="5">
        <v>81.195719999999994</v>
      </c>
      <c r="F222" s="5">
        <v>81.25</v>
      </c>
      <c r="G222" s="5">
        <v>79.573459999999997</v>
      </c>
      <c r="K222" s="9">
        <f t="shared" si="13"/>
        <v>81.25</v>
      </c>
      <c r="L222" s="9">
        <f t="shared" si="14"/>
        <v>79.184359999999998</v>
      </c>
      <c r="M222" s="9">
        <f t="shared" si="15"/>
        <v>2.0656400000000019</v>
      </c>
    </row>
    <row r="223" spans="1:13" x14ac:dyDescent="0.2">
      <c r="A223" s="5">
        <v>1.16466</v>
      </c>
      <c r="B223" s="6">
        <f t="shared" si="12"/>
        <v>1.16466</v>
      </c>
      <c r="C223" s="5">
        <v>79.669319999999999</v>
      </c>
      <c r="D223" s="5">
        <v>79.119709999999998</v>
      </c>
      <c r="E223" s="5">
        <v>81.157550000000001</v>
      </c>
      <c r="F223" s="5">
        <v>81.25</v>
      </c>
      <c r="G223" s="5">
        <v>79.602689999999996</v>
      </c>
      <c r="K223" s="9">
        <f t="shared" si="13"/>
        <v>81.25</v>
      </c>
      <c r="L223" s="9">
        <f t="shared" si="14"/>
        <v>79.119709999999998</v>
      </c>
      <c r="M223" s="9">
        <f t="shared" si="15"/>
        <v>2.1302900000000022</v>
      </c>
    </row>
    <row r="224" spans="1:13" x14ac:dyDescent="0.2">
      <c r="A224" s="5">
        <v>1.1654</v>
      </c>
      <c r="B224" s="6">
        <f t="shared" si="12"/>
        <v>1.1654</v>
      </c>
      <c r="C224" s="5">
        <v>79.468500000000006</v>
      </c>
      <c r="D224" s="5">
        <v>79.182689999999994</v>
      </c>
      <c r="E224" s="5">
        <v>81.163629999999998</v>
      </c>
      <c r="F224" s="5">
        <v>81.25</v>
      </c>
      <c r="G224" s="5">
        <v>79.633510000000001</v>
      </c>
      <c r="K224" s="9">
        <f t="shared" si="13"/>
        <v>81.25</v>
      </c>
      <c r="L224" s="9">
        <f t="shared" si="14"/>
        <v>79.182689999999994</v>
      </c>
      <c r="M224" s="9">
        <f t="shared" si="15"/>
        <v>2.0673100000000062</v>
      </c>
    </row>
    <row r="225" spans="1:13" x14ac:dyDescent="0.2">
      <c r="A225" s="5">
        <v>1.16615</v>
      </c>
      <c r="B225" s="6">
        <f t="shared" si="12"/>
        <v>1.16615</v>
      </c>
      <c r="C225" s="5">
        <v>79.872479999999996</v>
      </c>
      <c r="D225" s="5">
        <v>79.147829999999999</v>
      </c>
      <c r="E225" s="5">
        <v>81.169650000000004</v>
      </c>
      <c r="F225" s="5">
        <v>81.25</v>
      </c>
      <c r="G225" s="5">
        <v>79.557450000000003</v>
      </c>
      <c r="K225" s="9">
        <f t="shared" si="13"/>
        <v>81.25</v>
      </c>
      <c r="L225" s="9">
        <f t="shared" si="14"/>
        <v>79.147829999999999</v>
      </c>
      <c r="M225" s="9">
        <f t="shared" si="15"/>
        <v>2.102170000000001</v>
      </c>
    </row>
    <row r="226" spans="1:13" x14ac:dyDescent="0.2">
      <c r="A226" s="5">
        <v>1.16689</v>
      </c>
      <c r="B226" s="6">
        <f t="shared" si="12"/>
        <v>1.16689</v>
      </c>
      <c r="C226" s="5">
        <v>79.818349999999995</v>
      </c>
      <c r="D226" s="5">
        <v>79.152339999999995</v>
      </c>
      <c r="E226" s="5">
        <v>81.164910000000006</v>
      </c>
      <c r="F226" s="5">
        <v>81.25</v>
      </c>
      <c r="G226" s="5">
        <v>79.585560000000001</v>
      </c>
      <c r="K226" s="9">
        <f t="shared" si="13"/>
        <v>81.25</v>
      </c>
      <c r="L226" s="9">
        <f t="shared" si="14"/>
        <v>79.152339999999995</v>
      </c>
      <c r="M226" s="9">
        <f t="shared" si="15"/>
        <v>2.0976600000000047</v>
      </c>
    </row>
    <row r="227" spans="1:13" x14ac:dyDescent="0.2">
      <c r="A227" s="5">
        <v>1.1676299999999999</v>
      </c>
      <c r="B227" s="6">
        <f t="shared" si="12"/>
        <v>1.1676299999999999</v>
      </c>
      <c r="C227" s="5">
        <v>80.047420000000002</v>
      </c>
      <c r="D227" s="5">
        <v>79.144180000000006</v>
      </c>
      <c r="E227" s="5">
        <v>81.124650000000003</v>
      </c>
      <c r="F227" s="5">
        <v>81.25</v>
      </c>
      <c r="G227" s="5">
        <v>79.574240000000003</v>
      </c>
      <c r="K227" s="9">
        <f t="shared" si="13"/>
        <v>81.25</v>
      </c>
      <c r="L227" s="9">
        <f t="shared" si="14"/>
        <v>79.144180000000006</v>
      </c>
      <c r="M227" s="9">
        <f t="shared" si="15"/>
        <v>2.1058199999999943</v>
      </c>
    </row>
    <row r="228" spans="1:13" x14ac:dyDescent="0.2">
      <c r="A228" s="5">
        <v>1.16838</v>
      </c>
      <c r="B228" s="6">
        <f t="shared" si="12"/>
        <v>1.16838</v>
      </c>
      <c r="C228" s="5">
        <v>79.452569999999994</v>
      </c>
      <c r="D228" s="5">
        <v>79.16422</v>
      </c>
      <c r="E228" s="5">
        <v>81.105199999999996</v>
      </c>
      <c r="F228" s="5">
        <v>81.25</v>
      </c>
      <c r="G228" s="5">
        <v>79.586070000000007</v>
      </c>
      <c r="K228" s="9">
        <f t="shared" si="13"/>
        <v>81.25</v>
      </c>
      <c r="L228" s="9">
        <f t="shared" si="14"/>
        <v>79.16422</v>
      </c>
      <c r="M228" s="9">
        <f t="shared" si="15"/>
        <v>2.0857799999999997</v>
      </c>
    </row>
    <row r="229" spans="1:13" x14ac:dyDescent="0.2">
      <c r="A229" s="5">
        <v>1.1691199999999999</v>
      </c>
      <c r="B229" s="6">
        <f t="shared" si="12"/>
        <v>1.1691199999999999</v>
      </c>
      <c r="C229" s="5">
        <v>79.631259999999997</v>
      </c>
      <c r="D229" s="5">
        <v>79.199349999999995</v>
      </c>
      <c r="E229" s="5">
        <v>81.199700000000007</v>
      </c>
      <c r="F229" s="5">
        <v>81.25</v>
      </c>
      <c r="G229" s="5">
        <v>79.618679999999998</v>
      </c>
      <c r="K229" s="9">
        <f t="shared" si="13"/>
        <v>81.25</v>
      </c>
      <c r="L229" s="9">
        <f t="shared" si="14"/>
        <v>79.199349999999995</v>
      </c>
      <c r="M229" s="9">
        <f t="shared" si="15"/>
        <v>2.0506500000000045</v>
      </c>
    </row>
    <row r="230" spans="1:13" x14ac:dyDescent="0.2">
      <c r="A230" s="5">
        <v>1.16987</v>
      </c>
      <c r="B230" s="6">
        <f t="shared" si="12"/>
        <v>1.16987</v>
      </c>
      <c r="C230" s="5">
        <v>79.766679999999994</v>
      </c>
      <c r="D230" s="5">
        <v>79.122290000000007</v>
      </c>
      <c r="E230" s="5">
        <v>81.135000000000005</v>
      </c>
      <c r="F230" s="5">
        <v>81.25</v>
      </c>
      <c r="G230" s="5">
        <v>79.581140000000005</v>
      </c>
      <c r="K230" s="9">
        <f t="shared" si="13"/>
        <v>81.25</v>
      </c>
      <c r="L230" s="9">
        <f t="shared" si="14"/>
        <v>79.122290000000007</v>
      </c>
      <c r="M230" s="9">
        <f t="shared" si="15"/>
        <v>2.1277099999999933</v>
      </c>
    </row>
    <row r="231" spans="1:13" x14ac:dyDescent="0.2">
      <c r="A231" s="5">
        <v>1.1706099999999999</v>
      </c>
      <c r="B231" s="6">
        <f t="shared" si="12"/>
        <v>1.1706099999999999</v>
      </c>
      <c r="C231" s="5">
        <v>79.891810000000007</v>
      </c>
      <c r="D231" s="5">
        <v>79.194670000000002</v>
      </c>
      <c r="E231" s="5">
        <v>81.18177</v>
      </c>
      <c r="F231" s="5">
        <v>81.25</v>
      </c>
      <c r="G231" s="5">
        <v>79.567179999999993</v>
      </c>
      <c r="K231" s="9">
        <f t="shared" si="13"/>
        <v>81.25</v>
      </c>
      <c r="L231" s="9">
        <f t="shared" si="14"/>
        <v>79.194670000000002</v>
      </c>
      <c r="M231" s="9">
        <f t="shared" si="15"/>
        <v>2.0553299999999979</v>
      </c>
    </row>
    <row r="232" spans="1:13" x14ac:dyDescent="0.2">
      <c r="A232" s="5">
        <v>1.1713499999999999</v>
      </c>
      <c r="B232" s="6">
        <f t="shared" si="12"/>
        <v>1.1713499999999999</v>
      </c>
      <c r="C232" s="5">
        <v>80.042119999999997</v>
      </c>
      <c r="D232" s="5">
        <v>79.160579999999996</v>
      </c>
      <c r="E232" s="5">
        <v>81.192930000000004</v>
      </c>
      <c r="F232" s="5">
        <v>81.25</v>
      </c>
      <c r="G232" s="5">
        <v>79.612160000000003</v>
      </c>
      <c r="K232" s="9">
        <f t="shared" si="13"/>
        <v>81.25</v>
      </c>
      <c r="L232" s="9">
        <f t="shared" si="14"/>
        <v>79.160579999999996</v>
      </c>
      <c r="M232" s="9">
        <f t="shared" si="15"/>
        <v>2.0894200000000041</v>
      </c>
    </row>
    <row r="233" spans="1:13" x14ac:dyDescent="0.2">
      <c r="A233" s="5">
        <v>1.1720999999999999</v>
      </c>
      <c r="B233" s="6">
        <f t="shared" si="12"/>
        <v>1.1720999999999999</v>
      </c>
      <c r="C233" s="5">
        <v>79.894869999999997</v>
      </c>
      <c r="D233" s="5">
        <v>79.163820000000001</v>
      </c>
      <c r="E233" s="5">
        <v>81.118049999999997</v>
      </c>
      <c r="F233" s="5">
        <v>81.25</v>
      </c>
      <c r="G233" s="5">
        <v>79.609840000000005</v>
      </c>
      <c r="K233" s="9">
        <f t="shared" si="13"/>
        <v>81.25</v>
      </c>
      <c r="L233" s="9">
        <f t="shared" si="14"/>
        <v>79.163820000000001</v>
      </c>
      <c r="M233" s="9">
        <f t="shared" si="15"/>
        <v>2.0861799999999988</v>
      </c>
    </row>
    <row r="234" spans="1:13" x14ac:dyDescent="0.2">
      <c r="A234" s="5">
        <v>1.1728400000000001</v>
      </c>
      <c r="B234" s="6">
        <f t="shared" si="12"/>
        <v>1.1728400000000001</v>
      </c>
      <c r="C234" s="5">
        <v>79.465040000000002</v>
      </c>
      <c r="D234" s="5">
        <v>79.186999999999998</v>
      </c>
      <c r="E234" s="5">
        <v>81.137529999999998</v>
      </c>
      <c r="F234" s="5">
        <v>81.25</v>
      </c>
      <c r="G234" s="5">
        <v>79.572379999999995</v>
      </c>
      <c r="K234" s="9">
        <f t="shared" si="13"/>
        <v>81.25</v>
      </c>
      <c r="L234" s="9">
        <f t="shared" si="14"/>
        <v>79.186999999999998</v>
      </c>
      <c r="M234" s="9">
        <f t="shared" si="15"/>
        <v>2.0630000000000024</v>
      </c>
    </row>
    <row r="235" spans="1:13" x14ac:dyDescent="0.2">
      <c r="A235" s="5">
        <v>1.1735800000000001</v>
      </c>
      <c r="B235" s="6">
        <f t="shared" si="12"/>
        <v>1.1735800000000001</v>
      </c>
      <c r="C235" s="5">
        <v>80.016369999999995</v>
      </c>
      <c r="D235" s="5">
        <v>79.398319999999998</v>
      </c>
      <c r="E235" s="5">
        <v>81.400149999999996</v>
      </c>
      <c r="F235" s="5">
        <v>81.75</v>
      </c>
      <c r="G235" s="5">
        <v>79.620230000000006</v>
      </c>
      <c r="K235" s="9">
        <f t="shared" si="13"/>
        <v>81.75</v>
      </c>
      <c r="L235" s="9">
        <f t="shared" si="14"/>
        <v>79.398319999999998</v>
      </c>
      <c r="M235" s="9">
        <f t="shared" si="15"/>
        <v>2.3516800000000018</v>
      </c>
    </row>
    <row r="236" spans="1:13" x14ac:dyDescent="0.2">
      <c r="A236" s="5">
        <v>1.1743300000000001</v>
      </c>
      <c r="B236" s="6">
        <f t="shared" si="12"/>
        <v>1.1743300000000001</v>
      </c>
      <c r="C236" s="5">
        <v>79.583439999999996</v>
      </c>
      <c r="D236" s="5">
        <v>79.453530000000001</v>
      </c>
      <c r="E236" s="5">
        <v>81.375129999999999</v>
      </c>
      <c r="F236" s="5">
        <v>81.75</v>
      </c>
      <c r="G236" s="5">
        <v>79.578100000000006</v>
      </c>
      <c r="K236" s="9">
        <f t="shared" si="13"/>
        <v>81.75</v>
      </c>
      <c r="L236" s="9">
        <f t="shared" si="14"/>
        <v>79.453530000000001</v>
      </c>
      <c r="M236" s="9">
        <f t="shared" si="15"/>
        <v>2.2964699999999993</v>
      </c>
    </row>
    <row r="237" spans="1:13" x14ac:dyDescent="0.2">
      <c r="A237" s="5">
        <v>1.1750700000000001</v>
      </c>
      <c r="B237" s="6">
        <f t="shared" si="12"/>
        <v>1.1750700000000001</v>
      </c>
      <c r="C237" s="5">
        <v>79.989519999999999</v>
      </c>
      <c r="D237" s="5">
        <v>79.459000000000003</v>
      </c>
      <c r="E237" s="5">
        <v>81.385909999999996</v>
      </c>
      <c r="F237" s="5">
        <v>81.75</v>
      </c>
      <c r="G237" s="5">
        <v>79.599050000000005</v>
      </c>
      <c r="K237" s="9">
        <f t="shared" si="13"/>
        <v>81.75</v>
      </c>
      <c r="L237" s="9">
        <f t="shared" si="14"/>
        <v>79.459000000000003</v>
      </c>
      <c r="M237" s="9">
        <f t="shared" si="15"/>
        <v>2.2909999999999968</v>
      </c>
    </row>
    <row r="238" spans="1:13" x14ac:dyDescent="0.2">
      <c r="A238" s="5">
        <v>1.17581</v>
      </c>
      <c r="B238" s="6">
        <f t="shared" si="12"/>
        <v>1.17581</v>
      </c>
      <c r="C238" s="5">
        <v>79.841669999999993</v>
      </c>
      <c r="D238" s="5">
        <v>79.374629999999996</v>
      </c>
      <c r="E238" s="5">
        <v>81.374440000000007</v>
      </c>
      <c r="F238" s="5">
        <v>81.75</v>
      </c>
      <c r="G238" s="5">
        <v>79.571219999999997</v>
      </c>
      <c r="K238" s="9">
        <f t="shared" si="13"/>
        <v>81.75</v>
      </c>
      <c r="L238" s="9">
        <f t="shared" si="14"/>
        <v>79.374629999999996</v>
      </c>
      <c r="M238" s="9">
        <f t="shared" si="15"/>
        <v>2.3753700000000038</v>
      </c>
    </row>
    <row r="239" spans="1:13" x14ac:dyDescent="0.2">
      <c r="A239" s="5">
        <v>1.1765600000000001</v>
      </c>
      <c r="B239" s="6">
        <f t="shared" si="12"/>
        <v>1.1765600000000001</v>
      </c>
      <c r="C239" s="5">
        <v>80.286670000000001</v>
      </c>
      <c r="D239" s="5">
        <v>79.693389999999994</v>
      </c>
      <c r="E239" s="5">
        <v>81.66037</v>
      </c>
      <c r="F239" s="5">
        <v>81.75</v>
      </c>
      <c r="G239" s="5">
        <v>80.09478</v>
      </c>
      <c r="K239" s="9">
        <f t="shared" si="13"/>
        <v>81.75</v>
      </c>
      <c r="L239" s="9">
        <f t="shared" si="14"/>
        <v>79.693389999999994</v>
      </c>
      <c r="M239" s="9">
        <f t="shared" si="15"/>
        <v>2.0566100000000063</v>
      </c>
    </row>
    <row r="240" spans="1:13" x14ac:dyDescent="0.2">
      <c r="A240" s="5">
        <v>1.1773</v>
      </c>
      <c r="B240" s="6">
        <f t="shared" si="12"/>
        <v>1.1773</v>
      </c>
      <c r="C240" s="5">
        <v>80.305199999999999</v>
      </c>
      <c r="D240" s="5">
        <v>79.705179999999999</v>
      </c>
      <c r="E240" s="5">
        <v>81.689620000000005</v>
      </c>
      <c r="F240" s="5">
        <v>81.75</v>
      </c>
      <c r="G240" s="5">
        <v>80.142849999999996</v>
      </c>
      <c r="K240" s="9">
        <f t="shared" si="13"/>
        <v>81.75</v>
      </c>
      <c r="L240" s="9">
        <f t="shared" si="14"/>
        <v>79.705179999999999</v>
      </c>
      <c r="M240" s="9">
        <f t="shared" si="15"/>
        <v>2.0448200000000014</v>
      </c>
    </row>
    <row r="241" spans="1:13" x14ac:dyDescent="0.2">
      <c r="A241" s="5">
        <v>1.17805</v>
      </c>
      <c r="B241" s="6">
        <f t="shared" si="12"/>
        <v>1.17805</v>
      </c>
      <c r="C241" s="5">
        <v>79.823560000000001</v>
      </c>
      <c r="D241" s="5">
        <v>79.420720000000003</v>
      </c>
      <c r="E241" s="5">
        <v>81.404579999999996</v>
      </c>
      <c r="F241" s="5">
        <v>81.75</v>
      </c>
      <c r="G241" s="5">
        <v>79.62988</v>
      </c>
      <c r="K241" s="9">
        <f t="shared" si="13"/>
        <v>81.75</v>
      </c>
      <c r="L241" s="9">
        <f t="shared" si="14"/>
        <v>79.420720000000003</v>
      </c>
      <c r="M241" s="9">
        <f t="shared" si="15"/>
        <v>2.3292799999999971</v>
      </c>
    </row>
    <row r="242" spans="1:13" x14ac:dyDescent="0.2">
      <c r="A242" s="5">
        <v>1.17879</v>
      </c>
      <c r="B242" s="6">
        <f t="shared" si="12"/>
        <v>1.17879</v>
      </c>
      <c r="C242" s="5">
        <v>79.853830000000002</v>
      </c>
      <c r="D242" s="5">
        <v>79.369370000000004</v>
      </c>
      <c r="E242" s="5">
        <v>81.40728</v>
      </c>
      <c r="F242" s="5">
        <v>81.75</v>
      </c>
      <c r="G242" s="5">
        <v>79.560410000000005</v>
      </c>
      <c r="K242" s="9">
        <f t="shared" si="13"/>
        <v>81.75</v>
      </c>
      <c r="L242" s="9">
        <f t="shared" si="14"/>
        <v>79.369370000000004</v>
      </c>
      <c r="M242" s="9">
        <f t="shared" si="15"/>
        <v>2.3806299999999965</v>
      </c>
    </row>
    <row r="243" spans="1:13" x14ac:dyDescent="0.2">
      <c r="A243" s="5">
        <v>1.17953</v>
      </c>
      <c r="B243" s="6">
        <f t="shared" si="12"/>
        <v>1.17953</v>
      </c>
      <c r="C243" s="5">
        <v>79.683959999999999</v>
      </c>
      <c r="D243" s="5">
        <v>79.172970000000007</v>
      </c>
      <c r="E243" s="5">
        <v>81.175719999999998</v>
      </c>
      <c r="F243" s="5">
        <v>81.25</v>
      </c>
      <c r="G243" s="5">
        <v>79.603489999999994</v>
      </c>
      <c r="K243" s="9">
        <f t="shared" si="13"/>
        <v>81.25</v>
      </c>
      <c r="L243" s="9">
        <f t="shared" si="14"/>
        <v>79.172970000000007</v>
      </c>
      <c r="M243" s="9">
        <f t="shared" si="15"/>
        <v>2.0770299999999935</v>
      </c>
    </row>
    <row r="244" spans="1:13" x14ac:dyDescent="0.2">
      <c r="A244" s="5">
        <v>1.18028</v>
      </c>
      <c r="B244" s="6">
        <f t="shared" si="12"/>
        <v>1.18028</v>
      </c>
      <c r="C244" s="5">
        <v>79.507480000000001</v>
      </c>
      <c r="D244" s="5">
        <v>79.459649999999996</v>
      </c>
      <c r="E244" s="5">
        <v>81.404750000000007</v>
      </c>
      <c r="F244" s="5">
        <v>81.75</v>
      </c>
      <c r="G244" s="5">
        <v>79.634929999999997</v>
      </c>
      <c r="K244" s="9">
        <f t="shared" si="13"/>
        <v>81.75</v>
      </c>
      <c r="L244" s="9">
        <f t="shared" si="14"/>
        <v>79.459649999999996</v>
      </c>
      <c r="M244" s="9">
        <f t="shared" si="15"/>
        <v>2.2903500000000037</v>
      </c>
    </row>
    <row r="245" spans="1:13" x14ac:dyDescent="0.2">
      <c r="A245" s="5">
        <v>1.18102</v>
      </c>
      <c r="B245" s="6">
        <f t="shared" si="12"/>
        <v>1.18102</v>
      </c>
      <c r="C245" s="5">
        <v>80.036000000000001</v>
      </c>
      <c r="D245" s="5">
        <v>79.425479999999993</v>
      </c>
      <c r="E245" s="5">
        <v>81.398160000000004</v>
      </c>
      <c r="F245" s="5">
        <v>81.75</v>
      </c>
      <c r="G245" s="5">
        <v>79.586010000000002</v>
      </c>
      <c r="K245" s="9">
        <f t="shared" si="13"/>
        <v>81.75</v>
      </c>
      <c r="L245" s="9">
        <f t="shared" si="14"/>
        <v>79.425479999999993</v>
      </c>
      <c r="M245" s="9">
        <f t="shared" si="15"/>
        <v>2.3245200000000068</v>
      </c>
    </row>
    <row r="246" spans="1:13" x14ac:dyDescent="0.2">
      <c r="A246" s="5">
        <v>1.1817599999999999</v>
      </c>
      <c r="B246" s="6">
        <f t="shared" si="12"/>
        <v>1.1817599999999999</v>
      </c>
      <c r="C246" s="5">
        <v>79.973640000000003</v>
      </c>
      <c r="D246" s="5">
        <v>79.112480000000005</v>
      </c>
      <c r="E246" s="5">
        <v>81.112610000000004</v>
      </c>
      <c r="F246" s="5">
        <v>81.25</v>
      </c>
      <c r="G246" s="5">
        <v>79.599829999999997</v>
      </c>
      <c r="K246" s="9">
        <f t="shared" si="13"/>
        <v>81.25</v>
      </c>
      <c r="L246" s="9">
        <f t="shared" si="14"/>
        <v>79.112480000000005</v>
      </c>
      <c r="M246" s="9">
        <f t="shared" si="15"/>
        <v>2.137519999999995</v>
      </c>
    </row>
    <row r="247" spans="1:13" x14ac:dyDescent="0.2">
      <c r="A247" s="5">
        <v>1.18251</v>
      </c>
      <c r="B247" s="6">
        <f t="shared" si="12"/>
        <v>1.18251</v>
      </c>
      <c r="C247" s="5">
        <v>79.758669999999995</v>
      </c>
      <c r="D247" s="5">
        <v>79.175510000000003</v>
      </c>
      <c r="E247" s="5">
        <v>81.195650000000001</v>
      </c>
      <c r="F247" s="5">
        <v>81.25</v>
      </c>
      <c r="G247" s="5">
        <v>79.615369999999999</v>
      </c>
      <c r="K247" s="9">
        <f t="shared" si="13"/>
        <v>81.25</v>
      </c>
      <c r="L247" s="9">
        <f t="shared" si="14"/>
        <v>79.175510000000003</v>
      </c>
      <c r="M247" s="9">
        <f t="shared" si="15"/>
        <v>2.0744899999999973</v>
      </c>
    </row>
    <row r="248" spans="1:13" x14ac:dyDescent="0.2">
      <c r="A248" s="5">
        <v>1.1832499999999999</v>
      </c>
      <c r="B248" s="6">
        <f t="shared" si="12"/>
        <v>1.1832499999999999</v>
      </c>
      <c r="C248" s="5">
        <v>79.834440000000001</v>
      </c>
      <c r="D248" s="5">
        <v>79.20487</v>
      </c>
      <c r="E248" s="5">
        <v>81.123850000000004</v>
      </c>
      <c r="F248" s="5">
        <v>81.25</v>
      </c>
      <c r="G248" s="5">
        <v>79.57114</v>
      </c>
      <c r="K248" s="9">
        <f t="shared" si="13"/>
        <v>81.25</v>
      </c>
      <c r="L248" s="9">
        <f t="shared" si="14"/>
        <v>79.20487</v>
      </c>
      <c r="M248" s="9">
        <f t="shared" si="15"/>
        <v>2.0451300000000003</v>
      </c>
    </row>
    <row r="249" spans="1:13" x14ac:dyDescent="0.2">
      <c r="A249" s="5">
        <v>1.1839999999999999</v>
      </c>
      <c r="B249" s="6">
        <f t="shared" si="12"/>
        <v>1.1839999999999999</v>
      </c>
      <c r="C249" s="5">
        <v>79.761740000000003</v>
      </c>
      <c r="D249" s="5">
        <v>79.153980000000004</v>
      </c>
      <c r="E249" s="5">
        <v>81.17774</v>
      </c>
      <c r="F249" s="5">
        <v>81.25</v>
      </c>
      <c r="G249" s="5">
        <v>79.584810000000004</v>
      </c>
      <c r="K249" s="9">
        <f t="shared" si="13"/>
        <v>81.25</v>
      </c>
      <c r="L249" s="9">
        <f t="shared" si="14"/>
        <v>79.153980000000004</v>
      </c>
      <c r="M249" s="9">
        <f t="shared" si="15"/>
        <v>2.0960199999999958</v>
      </c>
    </row>
    <row r="250" spans="1:13" x14ac:dyDescent="0.2">
      <c r="A250" s="5">
        <v>1.1847399999999999</v>
      </c>
      <c r="B250" s="6">
        <f t="shared" si="12"/>
        <v>1.1847399999999999</v>
      </c>
      <c r="C250" s="5">
        <v>79.463840000000005</v>
      </c>
      <c r="D250" s="5">
        <v>79.149479999999997</v>
      </c>
      <c r="E250" s="5">
        <v>81.150049999999993</v>
      </c>
      <c r="F250" s="5">
        <v>81.25</v>
      </c>
      <c r="G250" s="5">
        <v>79.633080000000007</v>
      </c>
      <c r="K250" s="9">
        <f t="shared" si="13"/>
        <v>81.25</v>
      </c>
      <c r="L250" s="9">
        <f t="shared" si="14"/>
        <v>79.149479999999997</v>
      </c>
      <c r="M250" s="9">
        <f t="shared" si="15"/>
        <v>2.1005200000000031</v>
      </c>
    </row>
    <row r="251" spans="1:13" x14ac:dyDescent="0.2">
      <c r="A251" s="5">
        <v>1.1854800000000001</v>
      </c>
      <c r="B251" s="6">
        <f t="shared" si="12"/>
        <v>1.1854800000000001</v>
      </c>
      <c r="C251" s="5">
        <v>79.597200000000001</v>
      </c>
      <c r="D251" s="5">
        <v>79.169830000000005</v>
      </c>
      <c r="E251" s="5">
        <v>81.149420000000006</v>
      </c>
      <c r="F251" s="5">
        <v>81.25</v>
      </c>
      <c r="G251" s="5">
        <v>79.645399999999995</v>
      </c>
      <c r="K251" s="9">
        <f t="shared" si="13"/>
        <v>81.25</v>
      </c>
      <c r="L251" s="9">
        <f t="shared" si="14"/>
        <v>79.169830000000005</v>
      </c>
      <c r="M251" s="9">
        <f t="shared" si="15"/>
        <v>2.0801699999999954</v>
      </c>
    </row>
    <row r="252" spans="1:13" x14ac:dyDescent="0.2">
      <c r="A252" s="5">
        <v>1.1862299999999999</v>
      </c>
      <c r="B252" s="6">
        <f t="shared" si="12"/>
        <v>1.1862299999999999</v>
      </c>
      <c r="C252" s="5">
        <v>79.779219999999995</v>
      </c>
      <c r="D252" s="5">
        <v>79.171959999999999</v>
      </c>
      <c r="E252" s="5">
        <v>81.110240000000005</v>
      </c>
      <c r="F252" s="5">
        <v>81.25</v>
      </c>
      <c r="G252" s="5">
        <v>79.609260000000006</v>
      </c>
      <c r="K252" s="9">
        <f t="shared" si="13"/>
        <v>81.25</v>
      </c>
      <c r="L252" s="9">
        <f t="shared" si="14"/>
        <v>79.171959999999999</v>
      </c>
      <c r="M252" s="9">
        <f t="shared" si="15"/>
        <v>2.0780400000000014</v>
      </c>
    </row>
    <row r="253" spans="1:13" x14ac:dyDescent="0.2">
      <c r="A253" s="5">
        <v>1.1869700000000001</v>
      </c>
      <c r="B253" s="6">
        <f t="shared" si="12"/>
        <v>1.1869700000000001</v>
      </c>
      <c r="C253" s="5">
        <v>79.750879999999995</v>
      </c>
      <c r="D253" s="5">
        <v>79.408150000000006</v>
      </c>
      <c r="E253" s="5">
        <v>81.438410000000005</v>
      </c>
      <c r="F253" s="5">
        <v>81.75</v>
      </c>
      <c r="G253" s="5">
        <v>79.569140000000004</v>
      </c>
      <c r="K253" s="9">
        <f t="shared" si="13"/>
        <v>81.75</v>
      </c>
      <c r="L253" s="9">
        <f t="shared" si="14"/>
        <v>79.408150000000006</v>
      </c>
      <c r="M253" s="9">
        <f t="shared" si="15"/>
        <v>2.3418499999999938</v>
      </c>
    </row>
    <row r="254" spans="1:13" x14ac:dyDescent="0.2">
      <c r="A254" s="5">
        <v>1.18771</v>
      </c>
      <c r="B254" s="6">
        <f t="shared" si="12"/>
        <v>1.18771</v>
      </c>
      <c r="C254" s="5">
        <v>79.751900000000006</v>
      </c>
      <c r="D254" s="5">
        <v>79.451570000000004</v>
      </c>
      <c r="E254" s="5">
        <v>81.445570000000004</v>
      </c>
      <c r="F254" s="5">
        <v>81.75</v>
      </c>
      <c r="G254" s="5">
        <v>79.639650000000003</v>
      </c>
      <c r="K254" s="9">
        <f t="shared" si="13"/>
        <v>81.75</v>
      </c>
      <c r="L254" s="9">
        <f t="shared" si="14"/>
        <v>79.451570000000004</v>
      </c>
      <c r="M254" s="9">
        <f t="shared" si="15"/>
        <v>2.2984299999999962</v>
      </c>
    </row>
    <row r="255" spans="1:13" x14ac:dyDescent="0.2">
      <c r="A255" s="5">
        <v>1.1884600000000001</v>
      </c>
      <c r="B255" s="6">
        <f t="shared" si="12"/>
        <v>1.1884600000000001</v>
      </c>
      <c r="C255" s="5">
        <v>79.994370000000004</v>
      </c>
      <c r="D255" s="5">
        <v>79.408069999999995</v>
      </c>
      <c r="E255" s="5">
        <v>81.357420000000005</v>
      </c>
      <c r="F255" s="5">
        <v>81.75</v>
      </c>
      <c r="G255" s="5">
        <v>79.642359999999996</v>
      </c>
      <c r="K255" s="9">
        <f t="shared" si="13"/>
        <v>81.75</v>
      </c>
      <c r="L255" s="9">
        <f t="shared" si="14"/>
        <v>79.408069999999995</v>
      </c>
      <c r="M255" s="9">
        <f t="shared" si="15"/>
        <v>2.341930000000005</v>
      </c>
    </row>
    <row r="256" spans="1:13" x14ac:dyDescent="0.2">
      <c r="A256" s="5">
        <v>1.1892</v>
      </c>
      <c r="B256" s="6">
        <f t="shared" si="12"/>
        <v>1.1892</v>
      </c>
      <c r="C256" s="5">
        <v>79.753479999999996</v>
      </c>
      <c r="D256" s="5">
        <v>79.153909999999996</v>
      </c>
      <c r="E256" s="5">
        <v>81.113550000000004</v>
      </c>
      <c r="F256" s="5">
        <v>81.25</v>
      </c>
      <c r="G256" s="5">
        <v>79.573819999999998</v>
      </c>
      <c r="K256" s="9">
        <f t="shared" si="13"/>
        <v>81.25</v>
      </c>
      <c r="L256" s="9">
        <f t="shared" si="14"/>
        <v>79.153909999999996</v>
      </c>
      <c r="M256" s="9">
        <f t="shared" si="15"/>
        <v>2.0960900000000038</v>
      </c>
    </row>
    <row r="257" spans="1:13" x14ac:dyDescent="0.2">
      <c r="A257" s="5">
        <v>1.1899500000000001</v>
      </c>
      <c r="B257" s="6">
        <f t="shared" si="12"/>
        <v>1.1899500000000001</v>
      </c>
      <c r="C257" s="5">
        <v>79.735129999999998</v>
      </c>
      <c r="D257" s="5">
        <v>79.141530000000003</v>
      </c>
      <c r="E257" s="5">
        <v>81.192170000000004</v>
      </c>
      <c r="F257" s="5">
        <v>81.25</v>
      </c>
      <c r="G257" s="5">
        <v>79.634029999999996</v>
      </c>
      <c r="K257" s="9">
        <f t="shared" si="13"/>
        <v>81.25</v>
      </c>
      <c r="L257" s="9">
        <f t="shared" si="14"/>
        <v>79.141530000000003</v>
      </c>
      <c r="M257" s="9">
        <f t="shared" si="15"/>
        <v>2.108469999999997</v>
      </c>
    </row>
    <row r="258" spans="1:13" x14ac:dyDescent="0.2">
      <c r="A258" s="5">
        <v>1.19069</v>
      </c>
      <c r="B258" s="6">
        <f t="shared" ref="B258:B321" si="16">A258-I258</f>
        <v>1.19069</v>
      </c>
      <c r="C258" s="5">
        <v>79.467560000000006</v>
      </c>
      <c r="D258" s="5">
        <v>79.128810000000001</v>
      </c>
      <c r="E258" s="5">
        <v>81.119399999999999</v>
      </c>
      <c r="F258" s="5">
        <v>81.25</v>
      </c>
      <c r="G258" s="5">
        <v>79.558850000000007</v>
      </c>
      <c r="K258" s="9">
        <f t="shared" ref="K258:K321" si="17">MAX(C258:F258)</f>
        <v>81.25</v>
      </c>
      <c r="L258" s="9">
        <f t="shared" ref="L258:L321" si="18">MIN(C258:F258)</f>
        <v>79.128810000000001</v>
      </c>
      <c r="M258" s="9">
        <f t="shared" si="15"/>
        <v>2.1211899999999986</v>
      </c>
    </row>
    <row r="259" spans="1:13" x14ac:dyDescent="0.2">
      <c r="A259" s="5">
        <v>1.19143</v>
      </c>
      <c r="B259" s="6">
        <f t="shared" si="16"/>
        <v>1.19143</v>
      </c>
      <c r="C259" s="5">
        <v>79.811220000000006</v>
      </c>
      <c r="D259" s="5">
        <v>79.214969999999994</v>
      </c>
      <c r="E259" s="5">
        <v>81.191239999999993</v>
      </c>
      <c r="F259" s="5">
        <v>81.25</v>
      </c>
      <c r="G259" s="5">
        <v>79.586969999999994</v>
      </c>
      <c r="K259" s="9">
        <f t="shared" si="17"/>
        <v>81.25</v>
      </c>
      <c r="L259" s="9">
        <f t="shared" si="18"/>
        <v>79.214969999999994</v>
      </c>
      <c r="M259" s="9">
        <f t="shared" ref="M259:M322" si="19">K259-L259</f>
        <v>2.0350300000000061</v>
      </c>
    </row>
    <row r="260" spans="1:13" x14ac:dyDescent="0.2">
      <c r="A260" s="5">
        <v>1.19218</v>
      </c>
      <c r="B260" s="6">
        <f t="shared" si="16"/>
        <v>1.19218</v>
      </c>
      <c r="C260" s="5">
        <v>79.480069999999998</v>
      </c>
      <c r="D260" s="5">
        <v>79.181479999999993</v>
      </c>
      <c r="E260" s="5">
        <v>81.1768</v>
      </c>
      <c r="F260" s="5">
        <v>81.25</v>
      </c>
      <c r="G260" s="5">
        <v>79.606960000000001</v>
      </c>
      <c r="K260" s="9">
        <f t="shared" si="17"/>
        <v>81.25</v>
      </c>
      <c r="L260" s="9">
        <f t="shared" si="18"/>
        <v>79.181479999999993</v>
      </c>
      <c r="M260" s="9">
        <f t="shared" si="19"/>
        <v>2.0685200000000066</v>
      </c>
    </row>
    <row r="261" spans="1:13" x14ac:dyDescent="0.2">
      <c r="A261" s="5">
        <v>1.19292</v>
      </c>
      <c r="B261" s="6">
        <f t="shared" si="16"/>
        <v>1.19292</v>
      </c>
      <c r="C261" s="5">
        <v>79.588279999999997</v>
      </c>
      <c r="D261" s="5">
        <v>79.182199999999995</v>
      </c>
      <c r="E261" s="5">
        <v>81.184010000000001</v>
      </c>
      <c r="F261" s="5">
        <v>81.25</v>
      </c>
      <c r="G261" s="5">
        <v>79.58193</v>
      </c>
      <c r="K261" s="9">
        <f t="shared" si="17"/>
        <v>81.25</v>
      </c>
      <c r="L261" s="9">
        <f t="shared" si="18"/>
        <v>79.182199999999995</v>
      </c>
      <c r="M261" s="9">
        <f t="shared" si="19"/>
        <v>2.0678000000000054</v>
      </c>
    </row>
    <row r="262" spans="1:13" x14ac:dyDescent="0.2">
      <c r="A262" s="5">
        <v>1.1936599999999999</v>
      </c>
      <c r="B262" s="6">
        <f t="shared" si="16"/>
        <v>1.1936599999999999</v>
      </c>
      <c r="C262" s="5">
        <v>79.856250000000003</v>
      </c>
      <c r="D262" s="5">
        <v>79.140559999999994</v>
      </c>
      <c r="E262" s="5">
        <v>81.16198</v>
      </c>
      <c r="F262" s="5">
        <v>81.25</v>
      </c>
      <c r="G262" s="5">
        <v>79.575069999999997</v>
      </c>
      <c r="K262" s="9">
        <f t="shared" si="17"/>
        <v>81.25</v>
      </c>
      <c r="L262" s="9">
        <f t="shared" si="18"/>
        <v>79.140559999999994</v>
      </c>
      <c r="M262" s="9">
        <f t="shared" si="19"/>
        <v>2.1094400000000064</v>
      </c>
    </row>
    <row r="263" spans="1:13" x14ac:dyDescent="0.2">
      <c r="A263" s="5">
        <v>1.19441</v>
      </c>
      <c r="B263" s="6">
        <f t="shared" si="16"/>
        <v>1.19441</v>
      </c>
      <c r="C263" s="5">
        <v>79.516019999999997</v>
      </c>
      <c r="D263" s="5">
        <v>79.422179999999997</v>
      </c>
      <c r="E263" s="5">
        <v>81.363190000000003</v>
      </c>
      <c r="F263" s="5">
        <v>81.75</v>
      </c>
      <c r="G263" s="5">
        <v>79.552180000000007</v>
      </c>
      <c r="K263" s="9">
        <f t="shared" si="17"/>
        <v>81.75</v>
      </c>
      <c r="L263" s="9">
        <f t="shared" si="18"/>
        <v>79.422179999999997</v>
      </c>
      <c r="M263" s="9">
        <f t="shared" si="19"/>
        <v>2.3278200000000027</v>
      </c>
    </row>
    <row r="264" spans="1:13" x14ac:dyDescent="0.2">
      <c r="A264" s="5">
        <v>1.1951499999999999</v>
      </c>
      <c r="B264" s="6">
        <f t="shared" si="16"/>
        <v>1.1951499999999999</v>
      </c>
      <c r="C264" s="5">
        <v>79.625550000000004</v>
      </c>
      <c r="D264" s="5">
        <v>79.437759999999997</v>
      </c>
      <c r="E264" s="5">
        <v>81.37039</v>
      </c>
      <c r="F264" s="5">
        <v>81.75</v>
      </c>
      <c r="G264" s="5">
        <v>79.591290000000001</v>
      </c>
      <c r="K264" s="9">
        <f t="shared" si="17"/>
        <v>81.75</v>
      </c>
      <c r="L264" s="9">
        <f t="shared" si="18"/>
        <v>79.437759999999997</v>
      </c>
      <c r="M264" s="9">
        <f t="shared" si="19"/>
        <v>2.3122400000000027</v>
      </c>
    </row>
    <row r="265" spans="1:13" x14ac:dyDescent="0.2">
      <c r="A265" s="5">
        <v>1.1959</v>
      </c>
      <c r="B265" s="6">
        <f t="shared" si="16"/>
        <v>1.1959</v>
      </c>
      <c r="C265" s="5">
        <v>79.749480000000005</v>
      </c>
      <c r="D265" s="5">
        <v>79.442359999999994</v>
      </c>
      <c r="E265" s="5">
        <v>81.401009999999999</v>
      </c>
      <c r="F265" s="5">
        <v>81.75</v>
      </c>
      <c r="G265" s="5">
        <v>79.591710000000006</v>
      </c>
      <c r="K265" s="9">
        <f t="shared" si="17"/>
        <v>81.75</v>
      </c>
      <c r="L265" s="9">
        <f t="shared" si="18"/>
        <v>79.442359999999994</v>
      </c>
      <c r="M265" s="9">
        <f t="shared" si="19"/>
        <v>2.3076400000000064</v>
      </c>
    </row>
    <row r="266" spans="1:13" x14ac:dyDescent="0.2">
      <c r="A266" s="5">
        <v>1.1966399999999999</v>
      </c>
      <c r="B266" s="6">
        <f t="shared" si="16"/>
        <v>1.1966399999999999</v>
      </c>
      <c r="C266" s="5">
        <v>79.824039999999997</v>
      </c>
      <c r="D266" s="5">
        <v>79.450059999999993</v>
      </c>
      <c r="E266" s="5">
        <v>81.371799999999993</v>
      </c>
      <c r="F266" s="5">
        <v>81.75</v>
      </c>
      <c r="G266" s="5">
        <v>79.610190000000003</v>
      </c>
      <c r="K266" s="9">
        <f t="shared" si="17"/>
        <v>81.75</v>
      </c>
      <c r="L266" s="9">
        <f t="shared" si="18"/>
        <v>79.450059999999993</v>
      </c>
      <c r="M266" s="9">
        <f t="shared" si="19"/>
        <v>2.2999400000000065</v>
      </c>
    </row>
    <row r="267" spans="1:13" x14ac:dyDescent="0.2">
      <c r="A267" s="5">
        <v>1.1973800000000001</v>
      </c>
      <c r="B267" s="6">
        <f t="shared" si="16"/>
        <v>1.1973800000000001</v>
      </c>
      <c r="C267" s="5">
        <v>79.705629999999999</v>
      </c>
      <c r="D267" s="5">
        <v>79.156210000000002</v>
      </c>
      <c r="E267" s="5">
        <v>81.118520000000004</v>
      </c>
      <c r="F267" s="5">
        <v>81.25</v>
      </c>
      <c r="G267" s="5">
        <v>79.587249999999997</v>
      </c>
      <c r="K267" s="9">
        <f t="shared" si="17"/>
        <v>81.25</v>
      </c>
      <c r="L267" s="9">
        <f t="shared" si="18"/>
        <v>79.156210000000002</v>
      </c>
      <c r="M267" s="9">
        <f t="shared" si="19"/>
        <v>2.0937899999999985</v>
      </c>
    </row>
    <row r="268" spans="1:13" x14ac:dyDescent="0.2">
      <c r="A268" s="5">
        <v>1.1981299999999999</v>
      </c>
      <c r="B268" s="6">
        <f t="shared" si="16"/>
        <v>1.1981299999999999</v>
      </c>
      <c r="C268" s="5">
        <v>79.650999999999996</v>
      </c>
      <c r="D268" s="5">
        <v>79.148790000000005</v>
      </c>
      <c r="E268" s="5">
        <v>81.101590000000002</v>
      </c>
      <c r="F268" s="5">
        <v>81.25</v>
      </c>
      <c r="G268" s="5">
        <v>79.589129999999997</v>
      </c>
      <c r="K268" s="9">
        <f t="shared" si="17"/>
        <v>81.25</v>
      </c>
      <c r="L268" s="9">
        <f t="shared" si="18"/>
        <v>79.148790000000005</v>
      </c>
      <c r="M268" s="9">
        <f t="shared" si="19"/>
        <v>2.1012099999999947</v>
      </c>
    </row>
    <row r="269" spans="1:13" x14ac:dyDescent="0.2">
      <c r="A269" s="5">
        <v>1.1988700000000001</v>
      </c>
      <c r="B269" s="6">
        <f t="shared" si="16"/>
        <v>1.1988700000000001</v>
      </c>
      <c r="C269" s="5">
        <v>79.820210000000003</v>
      </c>
      <c r="D269" s="5">
        <v>79.148439999999994</v>
      </c>
      <c r="E269" s="5">
        <v>81.129300000000001</v>
      </c>
      <c r="F269" s="5">
        <v>81.25</v>
      </c>
      <c r="G269" s="5">
        <v>79.561760000000007</v>
      </c>
      <c r="K269" s="9">
        <f t="shared" si="17"/>
        <v>81.25</v>
      </c>
      <c r="L269" s="9">
        <f t="shared" si="18"/>
        <v>79.148439999999994</v>
      </c>
      <c r="M269" s="9">
        <f t="shared" si="19"/>
        <v>2.1015600000000063</v>
      </c>
    </row>
    <row r="270" spans="1:13" x14ac:dyDescent="0.2">
      <c r="A270" s="5">
        <v>1.1996100000000001</v>
      </c>
      <c r="B270" s="6">
        <f t="shared" si="16"/>
        <v>1.1996100000000001</v>
      </c>
      <c r="C270" s="5">
        <v>79.467470000000006</v>
      </c>
      <c r="D270" s="5">
        <v>79.426959999999994</v>
      </c>
      <c r="E270" s="5">
        <v>81.430319999999995</v>
      </c>
      <c r="F270" s="5">
        <v>81.75</v>
      </c>
      <c r="G270" s="5">
        <v>79.588139999999996</v>
      </c>
      <c r="K270" s="9">
        <f t="shared" si="17"/>
        <v>81.75</v>
      </c>
      <c r="L270" s="9">
        <f t="shared" si="18"/>
        <v>79.426959999999994</v>
      </c>
      <c r="M270" s="9">
        <f t="shared" si="19"/>
        <v>2.323040000000006</v>
      </c>
    </row>
    <row r="271" spans="1:13" x14ac:dyDescent="0.2">
      <c r="A271" s="5">
        <v>1.2003600000000001</v>
      </c>
      <c r="B271" s="6">
        <f t="shared" si="16"/>
        <v>1.2003600000000001</v>
      </c>
      <c r="C271" s="5">
        <v>79.821070000000006</v>
      </c>
      <c r="D271" s="5">
        <v>79.163700000000006</v>
      </c>
      <c r="E271" s="5">
        <v>81.157520000000005</v>
      </c>
      <c r="F271" s="5">
        <v>81.25</v>
      </c>
      <c r="G271" s="5">
        <v>79.566540000000003</v>
      </c>
      <c r="K271" s="9">
        <f t="shared" si="17"/>
        <v>81.25</v>
      </c>
      <c r="L271" s="9">
        <f t="shared" si="18"/>
        <v>79.163700000000006</v>
      </c>
      <c r="M271" s="9">
        <f t="shared" si="19"/>
        <v>2.0862999999999943</v>
      </c>
    </row>
    <row r="272" spans="1:13" x14ac:dyDescent="0.2">
      <c r="A272" s="5">
        <v>1.2011000000000001</v>
      </c>
      <c r="B272" s="6">
        <f t="shared" si="16"/>
        <v>1.2011000000000001</v>
      </c>
      <c r="C272" s="5">
        <v>79.705219999999997</v>
      </c>
      <c r="D272" s="5">
        <v>79.402500000000003</v>
      </c>
      <c r="E272" s="5">
        <v>81.424620000000004</v>
      </c>
      <c r="F272" s="5">
        <v>81.75</v>
      </c>
      <c r="G272" s="5">
        <v>79.567080000000004</v>
      </c>
      <c r="K272" s="9">
        <f t="shared" si="17"/>
        <v>81.75</v>
      </c>
      <c r="L272" s="9">
        <f t="shared" si="18"/>
        <v>79.402500000000003</v>
      </c>
      <c r="M272" s="9">
        <f t="shared" si="19"/>
        <v>2.3474999999999966</v>
      </c>
    </row>
    <row r="273" spans="1:13" x14ac:dyDescent="0.2">
      <c r="A273" s="5">
        <v>1.2018500000000001</v>
      </c>
      <c r="B273" s="6">
        <f t="shared" si="16"/>
        <v>1.2018500000000001</v>
      </c>
      <c r="C273" s="5">
        <v>79.667900000000003</v>
      </c>
      <c r="D273" s="5">
        <v>79.419390000000007</v>
      </c>
      <c r="E273" s="5">
        <v>81.385409999999993</v>
      </c>
      <c r="F273" s="5">
        <v>81.75</v>
      </c>
      <c r="G273" s="5">
        <v>79.560590000000005</v>
      </c>
      <c r="K273" s="9">
        <f t="shared" si="17"/>
        <v>81.75</v>
      </c>
      <c r="L273" s="9">
        <f t="shared" si="18"/>
        <v>79.419390000000007</v>
      </c>
      <c r="M273" s="9">
        <f t="shared" si="19"/>
        <v>2.330609999999993</v>
      </c>
    </row>
    <row r="274" spans="1:13" x14ac:dyDescent="0.2">
      <c r="A274" s="5">
        <v>1.20259</v>
      </c>
      <c r="B274" s="6">
        <f t="shared" si="16"/>
        <v>1.20259</v>
      </c>
      <c r="C274" s="5">
        <v>79.833680000000001</v>
      </c>
      <c r="D274" s="5">
        <v>79.435890000000001</v>
      </c>
      <c r="E274" s="5">
        <v>81.430170000000004</v>
      </c>
      <c r="F274" s="5">
        <v>81.75</v>
      </c>
      <c r="G274" s="5">
        <v>79.563509999999994</v>
      </c>
      <c r="K274" s="9">
        <f t="shared" si="17"/>
        <v>81.75</v>
      </c>
      <c r="L274" s="9">
        <f t="shared" si="18"/>
        <v>79.435890000000001</v>
      </c>
      <c r="M274" s="9">
        <f t="shared" si="19"/>
        <v>2.3141099999999994</v>
      </c>
    </row>
    <row r="275" spans="1:13" x14ac:dyDescent="0.2">
      <c r="A275" s="5">
        <v>1.20333</v>
      </c>
      <c r="B275" s="6">
        <f t="shared" si="16"/>
        <v>1.20333</v>
      </c>
      <c r="C275" s="5">
        <v>80.195329999999998</v>
      </c>
      <c r="D275" s="5">
        <v>79.684709999999995</v>
      </c>
      <c r="E275" s="5">
        <v>81.699129999999997</v>
      </c>
      <c r="F275" s="5">
        <v>81.75</v>
      </c>
      <c r="G275" s="5">
        <v>80.12097</v>
      </c>
      <c r="K275" s="9">
        <f t="shared" si="17"/>
        <v>81.75</v>
      </c>
      <c r="L275" s="9">
        <f t="shared" si="18"/>
        <v>79.684709999999995</v>
      </c>
      <c r="M275" s="9">
        <f t="shared" si="19"/>
        <v>2.0652900000000045</v>
      </c>
    </row>
    <row r="276" spans="1:13" x14ac:dyDescent="0.2">
      <c r="A276" s="5">
        <v>1.20408</v>
      </c>
      <c r="B276" s="6">
        <f t="shared" si="16"/>
        <v>1.20408</v>
      </c>
      <c r="C276" s="5">
        <v>80.098879999999994</v>
      </c>
      <c r="D276" s="5">
        <v>79.6892</v>
      </c>
      <c r="E276" s="5">
        <v>81.684030000000007</v>
      </c>
      <c r="F276" s="5">
        <v>81.75</v>
      </c>
      <c r="G276" s="5">
        <v>80.108329999999995</v>
      </c>
      <c r="K276" s="9">
        <f t="shared" si="17"/>
        <v>81.75</v>
      </c>
      <c r="L276" s="9">
        <f t="shared" si="18"/>
        <v>79.6892</v>
      </c>
      <c r="M276" s="9">
        <f t="shared" si="19"/>
        <v>2.0608000000000004</v>
      </c>
    </row>
    <row r="277" spans="1:13" x14ac:dyDescent="0.2">
      <c r="A277" s="5">
        <v>1.20482</v>
      </c>
      <c r="B277" s="6">
        <f t="shared" si="16"/>
        <v>1.20482</v>
      </c>
      <c r="C277" s="5">
        <v>80.417360000000002</v>
      </c>
      <c r="D277" s="5">
        <v>79.693849999999998</v>
      </c>
      <c r="E277" s="5">
        <v>81.654629999999997</v>
      </c>
      <c r="F277" s="5">
        <v>81.75</v>
      </c>
      <c r="G277" s="5">
        <v>80.101150000000004</v>
      </c>
      <c r="K277" s="9">
        <f t="shared" si="17"/>
        <v>81.75</v>
      </c>
      <c r="L277" s="9">
        <f t="shared" si="18"/>
        <v>79.693849999999998</v>
      </c>
      <c r="M277" s="9">
        <f t="shared" si="19"/>
        <v>2.0561500000000024</v>
      </c>
    </row>
    <row r="278" spans="1:13" x14ac:dyDescent="0.2">
      <c r="A278" s="5">
        <v>1.20556</v>
      </c>
      <c r="B278" s="6">
        <f t="shared" si="16"/>
        <v>1.20556</v>
      </c>
      <c r="C278" s="5">
        <v>79.637680000000003</v>
      </c>
      <c r="D278" s="5">
        <v>79.399839999999998</v>
      </c>
      <c r="E278" s="5">
        <v>81.369979999999998</v>
      </c>
      <c r="F278" s="5">
        <v>81.75</v>
      </c>
      <c r="G278" s="5">
        <v>79.636600000000001</v>
      </c>
      <c r="K278" s="9">
        <f t="shared" si="17"/>
        <v>81.75</v>
      </c>
      <c r="L278" s="9">
        <f t="shared" si="18"/>
        <v>79.399839999999998</v>
      </c>
      <c r="M278" s="9">
        <f t="shared" si="19"/>
        <v>2.3501600000000025</v>
      </c>
    </row>
    <row r="279" spans="1:13" x14ac:dyDescent="0.2">
      <c r="A279" s="5">
        <v>1.20631</v>
      </c>
      <c r="B279" s="6">
        <f t="shared" si="16"/>
        <v>1.20631</v>
      </c>
      <c r="C279" s="5">
        <v>80.249930000000006</v>
      </c>
      <c r="D279" s="5">
        <v>79.640100000000004</v>
      </c>
      <c r="E279" s="5">
        <v>81.601780000000005</v>
      </c>
      <c r="F279" s="5">
        <v>81.75</v>
      </c>
      <c r="G279" s="5">
        <v>80.142669999999995</v>
      </c>
      <c r="K279" s="9">
        <f t="shared" si="17"/>
        <v>81.75</v>
      </c>
      <c r="L279" s="9">
        <f t="shared" si="18"/>
        <v>79.640100000000004</v>
      </c>
      <c r="M279" s="9">
        <f t="shared" si="19"/>
        <v>2.1098999999999961</v>
      </c>
    </row>
    <row r="280" spans="1:13" x14ac:dyDescent="0.2">
      <c r="A280" s="5">
        <v>1.20705</v>
      </c>
      <c r="B280" s="6">
        <f t="shared" si="16"/>
        <v>1.20705</v>
      </c>
      <c r="C280" s="5">
        <v>80.020340000000004</v>
      </c>
      <c r="D280" s="5">
        <v>79.445700000000002</v>
      </c>
      <c r="E280" s="5">
        <v>81.352689999999996</v>
      </c>
      <c r="F280" s="5">
        <v>81.75</v>
      </c>
      <c r="G280" s="5">
        <v>79.613690000000005</v>
      </c>
      <c r="K280" s="9">
        <f t="shared" si="17"/>
        <v>81.75</v>
      </c>
      <c r="L280" s="9">
        <f t="shared" si="18"/>
        <v>79.445700000000002</v>
      </c>
      <c r="M280" s="9">
        <f t="shared" si="19"/>
        <v>2.3042999999999978</v>
      </c>
    </row>
    <row r="281" spans="1:13" x14ac:dyDescent="0.2">
      <c r="A281" s="5">
        <v>1.2077899999999999</v>
      </c>
      <c r="B281" s="6">
        <f t="shared" si="16"/>
        <v>1.2077899999999999</v>
      </c>
      <c r="C281" s="5">
        <v>79.638580000000005</v>
      </c>
      <c r="D281" s="5">
        <v>79.394710000000003</v>
      </c>
      <c r="E281" s="5">
        <v>81.447379999999995</v>
      </c>
      <c r="F281" s="5">
        <v>81.75</v>
      </c>
      <c r="G281" s="5">
        <v>79.589200000000005</v>
      </c>
      <c r="K281" s="9">
        <f t="shared" si="17"/>
        <v>81.75</v>
      </c>
      <c r="L281" s="9">
        <f t="shared" si="18"/>
        <v>79.394710000000003</v>
      </c>
      <c r="M281" s="9">
        <f t="shared" si="19"/>
        <v>2.3552899999999966</v>
      </c>
    </row>
    <row r="282" spans="1:13" x14ac:dyDescent="0.2">
      <c r="A282" s="5">
        <v>1.2085399999999999</v>
      </c>
      <c r="B282" s="6">
        <f t="shared" si="16"/>
        <v>1.2085399999999999</v>
      </c>
      <c r="C282" s="5">
        <v>79.510099999999994</v>
      </c>
      <c r="D282" s="5">
        <v>79.416920000000005</v>
      </c>
      <c r="E282" s="5">
        <v>81.424170000000004</v>
      </c>
      <c r="F282" s="5">
        <v>81.75</v>
      </c>
      <c r="G282" s="5">
        <v>79.637090000000001</v>
      </c>
      <c r="K282" s="9">
        <f t="shared" si="17"/>
        <v>81.75</v>
      </c>
      <c r="L282" s="9">
        <f t="shared" si="18"/>
        <v>79.416920000000005</v>
      </c>
      <c r="M282" s="9">
        <f t="shared" si="19"/>
        <v>2.3330799999999954</v>
      </c>
    </row>
    <row r="283" spans="1:13" x14ac:dyDescent="0.2">
      <c r="A283" s="5">
        <v>1.2092799999999999</v>
      </c>
      <c r="B283" s="6">
        <f t="shared" si="16"/>
        <v>1.2092799999999999</v>
      </c>
      <c r="C283" s="5">
        <v>80.008160000000004</v>
      </c>
      <c r="D283" s="5">
        <v>79.464860000000002</v>
      </c>
      <c r="E283" s="5">
        <v>81.413650000000004</v>
      </c>
      <c r="F283" s="5">
        <v>81.75</v>
      </c>
      <c r="G283" s="5">
        <v>79.637590000000003</v>
      </c>
      <c r="K283" s="9">
        <f t="shared" si="17"/>
        <v>81.75</v>
      </c>
      <c r="L283" s="9">
        <f t="shared" si="18"/>
        <v>79.464860000000002</v>
      </c>
      <c r="M283" s="9">
        <f t="shared" si="19"/>
        <v>2.2851399999999984</v>
      </c>
    </row>
    <row r="284" spans="1:13" x14ac:dyDescent="0.2">
      <c r="A284" s="5">
        <v>1.2100299999999999</v>
      </c>
      <c r="B284" s="6">
        <f t="shared" si="16"/>
        <v>1.2100299999999999</v>
      </c>
      <c r="C284" s="5">
        <v>79.971630000000005</v>
      </c>
      <c r="D284" s="5">
        <v>79.684430000000006</v>
      </c>
      <c r="E284" s="5">
        <v>81.600440000000006</v>
      </c>
      <c r="F284" s="5">
        <v>81.75</v>
      </c>
      <c r="G284" s="5">
        <v>80.089510000000004</v>
      </c>
      <c r="K284" s="9">
        <f t="shared" si="17"/>
        <v>81.75</v>
      </c>
      <c r="L284" s="9">
        <f t="shared" si="18"/>
        <v>79.684430000000006</v>
      </c>
      <c r="M284" s="9">
        <f t="shared" si="19"/>
        <v>2.0655699999999939</v>
      </c>
    </row>
    <row r="285" spans="1:13" x14ac:dyDescent="0.2">
      <c r="A285" s="5">
        <v>1.2107699999999999</v>
      </c>
      <c r="B285" s="6">
        <f t="shared" si="16"/>
        <v>1.2107699999999999</v>
      </c>
      <c r="C285" s="5">
        <v>80.423379999999995</v>
      </c>
      <c r="D285" s="5">
        <v>79.642219999999995</v>
      </c>
      <c r="E285" s="5">
        <v>81.69708</v>
      </c>
      <c r="F285" s="5">
        <v>81.75</v>
      </c>
      <c r="G285" s="5">
        <v>80.13655</v>
      </c>
      <c r="K285" s="9">
        <f t="shared" si="17"/>
        <v>81.75</v>
      </c>
      <c r="L285" s="9">
        <f t="shared" si="18"/>
        <v>79.642219999999995</v>
      </c>
      <c r="M285" s="9">
        <f t="shared" si="19"/>
        <v>2.1077800000000053</v>
      </c>
    </row>
    <row r="286" spans="1:13" x14ac:dyDescent="0.2">
      <c r="A286" s="5">
        <v>1.2115100000000001</v>
      </c>
      <c r="B286" s="6">
        <f t="shared" si="16"/>
        <v>1.2115100000000001</v>
      </c>
      <c r="C286" s="5">
        <v>79.796099999999996</v>
      </c>
      <c r="D286" s="5">
        <v>79.476950000000002</v>
      </c>
      <c r="E286" s="5">
        <v>81.447959999999995</v>
      </c>
      <c r="F286" s="5">
        <v>81.75</v>
      </c>
      <c r="G286" s="5">
        <v>79.602099999999993</v>
      </c>
      <c r="K286" s="9">
        <f t="shared" si="17"/>
        <v>81.75</v>
      </c>
      <c r="L286" s="9">
        <f t="shared" si="18"/>
        <v>79.476950000000002</v>
      </c>
      <c r="M286" s="9">
        <f t="shared" si="19"/>
        <v>2.2730499999999978</v>
      </c>
    </row>
    <row r="287" spans="1:13" x14ac:dyDescent="0.2">
      <c r="A287" s="5">
        <v>1.2122599999999999</v>
      </c>
      <c r="B287" s="6">
        <f t="shared" si="16"/>
        <v>1.2122599999999999</v>
      </c>
      <c r="C287" s="5">
        <v>80.017120000000006</v>
      </c>
      <c r="D287" s="5">
        <v>79.433819999999997</v>
      </c>
      <c r="E287" s="5">
        <v>81.413200000000003</v>
      </c>
      <c r="F287" s="5">
        <v>81.75</v>
      </c>
      <c r="G287" s="5">
        <v>79.608500000000006</v>
      </c>
      <c r="K287" s="9">
        <f t="shared" si="17"/>
        <v>81.75</v>
      </c>
      <c r="L287" s="9">
        <f t="shared" si="18"/>
        <v>79.433819999999997</v>
      </c>
      <c r="M287" s="9">
        <f t="shared" si="19"/>
        <v>2.3161800000000028</v>
      </c>
    </row>
    <row r="288" spans="1:13" x14ac:dyDescent="0.2">
      <c r="A288" s="5">
        <v>1.2130000000000001</v>
      </c>
      <c r="B288" s="6">
        <f t="shared" si="16"/>
        <v>1.2130000000000001</v>
      </c>
      <c r="C288" s="5">
        <v>79.741399999999999</v>
      </c>
      <c r="D288" s="5">
        <v>79.385720000000006</v>
      </c>
      <c r="E288" s="5">
        <v>81.388419999999996</v>
      </c>
      <c r="F288" s="5">
        <v>81.75</v>
      </c>
      <c r="G288" s="5">
        <v>79.56841</v>
      </c>
      <c r="K288" s="9">
        <f t="shared" si="17"/>
        <v>81.75</v>
      </c>
      <c r="L288" s="9">
        <f t="shared" si="18"/>
        <v>79.385720000000006</v>
      </c>
      <c r="M288" s="9">
        <f t="shared" si="19"/>
        <v>2.3642799999999937</v>
      </c>
    </row>
    <row r="289" spans="1:13" x14ac:dyDescent="0.2">
      <c r="A289" s="5">
        <v>1.21374</v>
      </c>
      <c r="B289" s="6">
        <f t="shared" si="16"/>
        <v>1.21374</v>
      </c>
      <c r="C289" s="5">
        <v>79.656319999999994</v>
      </c>
      <c r="D289" s="5">
        <v>79.428719999999998</v>
      </c>
      <c r="E289" s="5">
        <v>81.412509999999997</v>
      </c>
      <c r="F289" s="5">
        <v>81.75</v>
      </c>
      <c r="G289" s="5">
        <v>79.566680000000005</v>
      </c>
      <c r="K289" s="9">
        <f t="shared" si="17"/>
        <v>81.75</v>
      </c>
      <c r="L289" s="9">
        <f t="shared" si="18"/>
        <v>79.428719999999998</v>
      </c>
      <c r="M289" s="9">
        <f t="shared" si="19"/>
        <v>2.3212800000000016</v>
      </c>
    </row>
    <row r="290" spans="1:13" x14ac:dyDescent="0.2">
      <c r="A290" s="5">
        <v>1.2144900000000001</v>
      </c>
      <c r="B290" s="6">
        <f t="shared" si="16"/>
        <v>1.2144900000000001</v>
      </c>
      <c r="C290" s="5">
        <v>79.979609999999994</v>
      </c>
      <c r="D290" s="5">
        <v>79.458010000000002</v>
      </c>
      <c r="E290" s="5">
        <v>81.387020000000007</v>
      </c>
      <c r="F290" s="5">
        <v>81.75</v>
      </c>
      <c r="G290" s="5">
        <v>79.589659999999995</v>
      </c>
      <c r="K290" s="9">
        <f t="shared" si="17"/>
        <v>81.75</v>
      </c>
      <c r="L290" s="9">
        <f t="shared" si="18"/>
        <v>79.458010000000002</v>
      </c>
      <c r="M290" s="9">
        <f t="shared" si="19"/>
        <v>2.2919899999999984</v>
      </c>
    </row>
    <row r="291" spans="1:13" x14ac:dyDescent="0.2">
      <c r="A291" s="5">
        <v>1.21523</v>
      </c>
      <c r="B291" s="6">
        <f t="shared" si="16"/>
        <v>1.21523</v>
      </c>
      <c r="C291" s="5">
        <v>79.851050000000001</v>
      </c>
      <c r="D291" s="5">
        <v>79.390659999999997</v>
      </c>
      <c r="E291" s="5">
        <v>81.415450000000007</v>
      </c>
      <c r="F291" s="5">
        <v>81.75</v>
      </c>
      <c r="G291" s="5">
        <v>79.564350000000005</v>
      </c>
      <c r="K291" s="9">
        <f t="shared" si="17"/>
        <v>81.75</v>
      </c>
      <c r="L291" s="9">
        <f t="shared" si="18"/>
        <v>79.390659999999997</v>
      </c>
      <c r="M291" s="9">
        <f t="shared" si="19"/>
        <v>2.3593400000000031</v>
      </c>
    </row>
    <row r="292" spans="1:13" x14ac:dyDescent="0.2">
      <c r="A292" s="5">
        <v>1.2159800000000001</v>
      </c>
      <c r="B292" s="6">
        <f t="shared" si="16"/>
        <v>1.2159800000000001</v>
      </c>
      <c r="C292" s="5">
        <v>79.959199999999996</v>
      </c>
      <c r="D292" s="5">
        <v>79.45393</v>
      </c>
      <c r="E292" s="5">
        <v>81.371849999999995</v>
      </c>
      <c r="F292" s="5">
        <v>81.75</v>
      </c>
      <c r="G292" s="5">
        <v>79.639899999999997</v>
      </c>
      <c r="K292" s="9">
        <f t="shared" si="17"/>
        <v>81.75</v>
      </c>
      <c r="L292" s="9">
        <f t="shared" si="18"/>
        <v>79.45393</v>
      </c>
      <c r="M292" s="9">
        <f t="shared" si="19"/>
        <v>2.2960700000000003</v>
      </c>
    </row>
    <row r="293" spans="1:13" x14ac:dyDescent="0.2">
      <c r="A293" s="5">
        <v>1.21672</v>
      </c>
      <c r="B293" s="6">
        <f t="shared" si="16"/>
        <v>1.21672</v>
      </c>
      <c r="C293" s="5">
        <v>79.993399999999994</v>
      </c>
      <c r="D293" s="5">
        <v>79.406199999999998</v>
      </c>
      <c r="E293" s="5">
        <v>81.378439999999998</v>
      </c>
      <c r="F293" s="5">
        <v>81.75</v>
      </c>
      <c r="G293" s="5">
        <v>79.623599999999996</v>
      </c>
      <c r="K293" s="9">
        <f t="shared" si="17"/>
        <v>81.75</v>
      </c>
      <c r="L293" s="9">
        <f t="shared" si="18"/>
        <v>79.406199999999998</v>
      </c>
      <c r="M293" s="9">
        <f t="shared" si="19"/>
        <v>2.3438000000000017</v>
      </c>
    </row>
    <row r="294" spans="1:13" x14ac:dyDescent="0.2">
      <c r="A294" s="5">
        <v>1.21746</v>
      </c>
      <c r="B294" s="6">
        <f t="shared" si="16"/>
        <v>1.21746</v>
      </c>
      <c r="C294" s="5">
        <v>79.613429999999994</v>
      </c>
      <c r="D294" s="5">
        <v>79.423860000000005</v>
      </c>
      <c r="E294" s="5">
        <v>81.438649999999996</v>
      </c>
      <c r="F294" s="5">
        <v>81.75</v>
      </c>
      <c r="G294" s="5">
        <v>79.562659999999994</v>
      </c>
      <c r="K294" s="9">
        <f t="shared" si="17"/>
        <v>81.75</v>
      </c>
      <c r="L294" s="9">
        <f t="shared" si="18"/>
        <v>79.423860000000005</v>
      </c>
      <c r="M294" s="9">
        <f t="shared" si="19"/>
        <v>2.3261399999999952</v>
      </c>
    </row>
    <row r="295" spans="1:13" x14ac:dyDescent="0.2">
      <c r="A295" s="5">
        <v>1.21821</v>
      </c>
      <c r="B295" s="6">
        <f t="shared" si="16"/>
        <v>1.21821</v>
      </c>
      <c r="C295" s="5">
        <v>79.506590000000003</v>
      </c>
      <c r="D295" s="5">
        <v>79.463849999999994</v>
      </c>
      <c r="E295" s="5">
        <v>81.39676</v>
      </c>
      <c r="F295" s="5">
        <v>81.75</v>
      </c>
      <c r="G295" s="5">
        <v>79.576499999999996</v>
      </c>
      <c r="K295" s="9">
        <f t="shared" si="17"/>
        <v>81.75</v>
      </c>
      <c r="L295" s="9">
        <f t="shared" si="18"/>
        <v>79.463849999999994</v>
      </c>
      <c r="M295" s="9">
        <f t="shared" si="19"/>
        <v>2.2861500000000063</v>
      </c>
    </row>
    <row r="296" spans="1:13" x14ac:dyDescent="0.2">
      <c r="A296" s="5">
        <v>1.21895</v>
      </c>
      <c r="B296" s="6">
        <f t="shared" si="16"/>
        <v>1.21895</v>
      </c>
      <c r="C296" s="5">
        <v>79.96302</v>
      </c>
      <c r="D296" s="5">
        <v>79.445769999999996</v>
      </c>
      <c r="E296" s="5">
        <v>81.423720000000003</v>
      </c>
      <c r="F296" s="5">
        <v>81.75</v>
      </c>
      <c r="G296" s="5">
        <v>79.558639999999997</v>
      </c>
      <c r="K296" s="9">
        <f t="shared" si="17"/>
        <v>81.75</v>
      </c>
      <c r="L296" s="9">
        <f t="shared" si="18"/>
        <v>79.445769999999996</v>
      </c>
      <c r="M296" s="9">
        <f t="shared" si="19"/>
        <v>2.304230000000004</v>
      </c>
    </row>
    <row r="297" spans="1:13" x14ac:dyDescent="0.2">
      <c r="A297" s="5">
        <v>1.2196899999999999</v>
      </c>
      <c r="B297" s="6">
        <f t="shared" si="16"/>
        <v>1.2196899999999999</v>
      </c>
      <c r="C297" s="5">
        <v>79.872439999999997</v>
      </c>
      <c r="D297" s="5">
        <v>79.394570000000002</v>
      </c>
      <c r="E297" s="5">
        <v>81.449309999999997</v>
      </c>
      <c r="F297" s="5">
        <v>81.75</v>
      </c>
      <c r="G297" s="5">
        <v>79.566569999999999</v>
      </c>
      <c r="K297" s="9">
        <f t="shared" si="17"/>
        <v>81.75</v>
      </c>
      <c r="L297" s="9">
        <f t="shared" si="18"/>
        <v>79.394570000000002</v>
      </c>
      <c r="M297" s="9">
        <f t="shared" si="19"/>
        <v>2.3554299999999984</v>
      </c>
    </row>
    <row r="298" spans="1:13" x14ac:dyDescent="0.2">
      <c r="A298" s="5">
        <v>1.22044</v>
      </c>
      <c r="B298" s="6">
        <f t="shared" si="16"/>
        <v>1.22044</v>
      </c>
      <c r="C298" s="5">
        <v>79.959209999999999</v>
      </c>
      <c r="D298" s="5">
        <v>79.414900000000003</v>
      </c>
      <c r="E298" s="5">
        <v>81.398079999999993</v>
      </c>
      <c r="F298" s="5">
        <v>81.75</v>
      </c>
      <c r="G298" s="5">
        <v>79.562420000000003</v>
      </c>
      <c r="K298" s="9">
        <f t="shared" si="17"/>
        <v>81.75</v>
      </c>
      <c r="L298" s="9">
        <f t="shared" si="18"/>
        <v>79.414900000000003</v>
      </c>
      <c r="M298" s="9">
        <f t="shared" si="19"/>
        <v>2.3350999999999971</v>
      </c>
    </row>
    <row r="299" spans="1:13" x14ac:dyDescent="0.2">
      <c r="A299" s="5">
        <v>1.2211799999999999</v>
      </c>
      <c r="B299" s="6">
        <f t="shared" si="16"/>
        <v>1.2211799999999999</v>
      </c>
      <c r="C299" s="5">
        <v>79.9816</v>
      </c>
      <c r="D299" s="5">
        <v>79.437740000000005</v>
      </c>
      <c r="E299" s="5">
        <v>81.434780000000003</v>
      </c>
      <c r="F299" s="5">
        <v>81.75</v>
      </c>
      <c r="G299" s="5">
        <v>79.568759999999997</v>
      </c>
      <c r="K299" s="9">
        <f t="shared" si="17"/>
        <v>81.75</v>
      </c>
      <c r="L299" s="9">
        <f t="shared" si="18"/>
        <v>79.437740000000005</v>
      </c>
      <c r="M299" s="9">
        <f t="shared" si="19"/>
        <v>2.3122599999999949</v>
      </c>
    </row>
    <row r="300" spans="1:13" x14ac:dyDescent="0.2">
      <c r="A300" s="5">
        <v>1.22193</v>
      </c>
      <c r="B300" s="6">
        <f t="shared" si="16"/>
        <v>1.22193</v>
      </c>
      <c r="C300" s="5">
        <v>80.297849999999997</v>
      </c>
      <c r="D300" s="5">
        <v>79.714410000000001</v>
      </c>
      <c r="E300" s="5">
        <v>81.652320000000003</v>
      </c>
      <c r="F300" s="5">
        <v>81.75</v>
      </c>
      <c r="G300" s="5">
        <v>80.057190000000006</v>
      </c>
      <c r="K300" s="9">
        <f t="shared" si="17"/>
        <v>81.75</v>
      </c>
      <c r="L300" s="9">
        <f t="shared" si="18"/>
        <v>79.714410000000001</v>
      </c>
      <c r="M300" s="9">
        <f t="shared" si="19"/>
        <v>2.0355899999999991</v>
      </c>
    </row>
    <row r="301" spans="1:13" x14ac:dyDescent="0.2">
      <c r="A301" s="5">
        <v>1.2226699999999999</v>
      </c>
      <c r="B301" s="6">
        <f t="shared" si="16"/>
        <v>1.2226699999999999</v>
      </c>
      <c r="C301" s="5">
        <v>80.128640000000004</v>
      </c>
      <c r="D301" s="5">
        <v>79.713769999999997</v>
      </c>
      <c r="E301" s="5">
        <v>81.649789999999996</v>
      </c>
      <c r="F301" s="5">
        <v>81.75</v>
      </c>
      <c r="G301" s="5">
        <v>80.119579999999999</v>
      </c>
      <c r="K301" s="9">
        <f t="shared" si="17"/>
        <v>81.75</v>
      </c>
      <c r="L301" s="9">
        <f t="shared" si="18"/>
        <v>79.713769999999997</v>
      </c>
      <c r="M301" s="9">
        <f t="shared" si="19"/>
        <v>2.0362300000000033</v>
      </c>
    </row>
    <row r="302" spans="1:13" x14ac:dyDescent="0.2">
      <c r="A302" s="5">
        <v>1.2234100000000001</v>
      </c>
      <c r="B302" s="6">
        <f t="shared" si="16"/>
        <v>1.2234100000000001</v>
      </c>
      <c r="C302" s="5">
        <v>79.62012</v>
      </c>
      <c r="D302" s="5">
        <v>79.374529999999993</v>
      </c>
      <c r="E302" s="5">
        <v>81.389830000000003</v>
      </c>
      <c r="F302" s="5">
        <v>81.75</v>
      </c>
      <c r="G302" s="5">
        <v>79.612300000000005</v>
      </c>
      <c r="K302" s="9">
        <f t="shared" si="17"/>
        <v>81.75</v>
      </c>
      <c r="L302" s="9">
        <f t="shared" si="18"/>
        <v>79.374529999999993</v>
      </c>
      <c r="M302" s="9">
        <f t="shared" si="19"/>
        <v>2.3754700000000071</v>
      </c>
    </row>
    <row r="303" spans="1:13" x14ac:dyDescent="0.2">
      <c r="A303" s="5">
        <v>1.2241599999999999</v>
      </c>
      <c r="B303" s="6">
        <f t="shared" si="16"/>
        <v>1.2241599999999999</v>
      </c>
      <c r="C303" s="5">
        <v>79.979489999999998</v>
      </c>
      <c r="D303" s="5">
        <v>79.655860000000004</v>
      </c>
      <c r="E303" s="5">
        <v>81.663319999999999</v>
      </c>
      <c r="F303" s="5">
        <v>81.75</v>
      </c>
      <c r="G303" s="5">
        <v>80.145380000000003</v>
      </c>
      <c r="K303" s="9">
        <f t="shared" si="17"/>
        <v>81.75</v>
      </c>
      <c r="L303" s="9">
        <f t="shared" si="18"/>
        <v>79.655860000000004</v>
      </c>
      <c r="M303" s="9">
        <f t="shared" si="19"/>
        <v>2.0941399999999959</v>
      </c>
    </row>
    <row r="304" spans="1:13" x14ac:dyDescent="0.2">
      <c r="A304" s="5">
        <v>1.2249000000000001</v>
      </c>
      <c r="B304" s="6">
        <f t="shared" si="16"/>
        <v>1.2249000000000001</v>
      </c>
      <c r="C304" s="5">
        <v>79.685730000000007</v>
      </c>
      <c r="D304" s="5">
        <v>79.827020000000005</v>
      </c>
      <c r="E304" s="5">
        <v>81.755510000000001</v>
      </c>
      <c r="F304" s="5">
        <v>82.5</v>
      </c>
      <c r="G304" s="5">
        <v>79.637020000000007</v>
      </c>
      <c r="K304" s="9">
        <f t="shared" si="17"/>
        <v>82.5</v>
      </c>
      <c r="L304" s="9">
        <f t="shared" si="18"/>
        <v>79.685730000000007</v>
      </c>
      <c r="M304" s="9">
        <f t="shared" si="19"/>
        <v>2.8142699999999934</v>
      </c>
    </row>
    <row r="305" spans="1:13" x14ac:dyDescent="0.2">
      <c r="A305" s="5">
        <v>1.2256400000000001</v>
      </c>
      <c r="B305" s="6">
        <f t="shared" si="16"/>
        <v>1.2256400000000001</v>
      </c>
      <c r="C305" s="5">
        <v>79.703969999999998</v>
      </c>
      <c r="D305" s="5">
        <v>79.387879999999996</v>
      </c>
      <c r="E305" s="5">
        <v>81.391800000000003</v>
      </c>
      <c r="F305" s="5">
        <v>81.75</v>
      </c>
      <c r="G305" s="5">
        <v>79.649349999999998</v>
      </c>
      <c r="K305" s="9">
        <f t="shared" si="17"/>
        <v>81.75</v>
      </c>
      <c r="L305" s="9">
        <f t="shared" si="18"/>
        <v>79.387879999999996</v>
      </c>
      <c r="M305" s="9">
        <f t="shared" si="19"/>
        <v>2.3621200000000044</v>
      </c>
    </row>
    <row r="306" spans="1:13" x14ac:dyDescent="0.2">
      <c r="A306" s="5">
        <v>1.2263900000000001</v>
      </c>
      <c r="B306" s="6">
        <f t="shared" si="16"/>
        <v>1.2263900000000001</v>
      </c>
      <c r="C306" s="5">
        <v>79.483710000000002</v>
      </c>
      <c r="D306" s="5">
        <v>79.45138</v>
      </c>
      <c r="E306" s="5">
        <v>81.439089999999993</v>
      </c>
      <c r="F306" s="5">
        <v>81.75</v>
      </c>
      <c r="G306" s="5">
        <v>79.614959999999996</v>
      </c>
      <c r="K306" s="9">
        <f t="shared" si="17"/>
        <v>81.75</v>
      </c>
      <c r="L306" s="9">
        <f t="shared" si="18"/>
        <v>79.45138</v>
      </c>
      <c r="M306" s="9">
        <f t="shared" si="19"/>
        <v>2.2986199999999997</v>
      </c>
    </row>
    <row r="307" spans="1:13" x14ac:dyDescent="0.2">
      <c r="A307" s="5">
        <v>1.2271300000000001</v>
      </c>
      <c r="B307" s="6">
        <f t="shared" si="16"/>
        <v>1.2271300000000001</v>
      </c>
      <c r="C307" s="5">
        <v>80.126540000000006</v>
      </c>
      <c r="D307" s="5">
        <v>79.613100000000003</v>
      </c>
      <c r="E307" s="5">
        <v>81.603809999999996</v>
      </c>
      <c r="F307" s="5">
        <v>81.75</v>
      </c>
      <c r="G307" s="5">
        <v>80.095929999999996</v>
      </c>
      <c r="K307" s="9">
        <f t="shared" si="17"/>
        <v>81.75</v>
      </c>
      <c r="L307" s="9">
        <f t="shared" si="18"/>
        <v>79.613100000000003</v>
      </c>
      <c r="M307" s="9">
        <f t="shared" si="19"/>
        <v>2.1368999999999971</v>
      </c>
    </row>
    <row r="308" spans="1:13" x14ac:dyDescent="0.2">
      <c r="A308" s="5">
        <v>1.2278800000000001</v>
      </c>
      <c r="B308" s="6">
        <f t="shared" si="16"/>
        <v>1.2278800000000001</v>
      </c>
      <c r="C308" s="5">
        <v>80.12088</v>
      </c>
      <c r="D308" s="5">
        <v>79.636439999999993</v>
      </c>
      <c r="E308" s="5">
        <v>81.688580000000002</v>
      </c>
      <c r="F308" s="5">
        <v>81.75</v>
      </c>
      <c r="G308" s="5">
        <v>80.060569999999998</v>
      </c>
      <c r="K308" s="9">
        <f t="shared" si="17"/>
        <v>81.75</v>
      </c>
      <c r="L308" s="9">
        <f t="shared" si="18"/>
        <v>79.636439999999993</v>
      </c>
      <c r="M308" s="9">
        <f t="shared" si="19"/>
        <v>2.1135600000000068</v>
      </c>
    </row>
    <row r="309" spans="1:13" x14ac:dyDescent="0.2">
      <c r="A309" s="5">
        <v>1.22862</v>
      </c>
      <c r="B309" s="6">
        <f t="shared" si="16"/>
        <v>1.22862</v>
      </c>
      <c r="C309" s="5">
        <v>80.266630000000006</v>
      </c>
      <c r="D309" s="5">
        <v>79.620699999999999</v>
      </c>
      <c r="E309" s="5">
        <v>81.62594</v>
      </c>
      <c r="F309" s="5">
        <v>81.75</v>
      </c>
      <c r="G309" s="5">
        <v>80.087599999999995</v>
      </c>
      <c r="K309" s="9">
        <f t="shared" si="17"/>
        <v>81.75</v>
      </c>
      <c r="L309" s="9">
        <f t="shared" si="18"/>
        <v>79.620699999999999</v>
      </c>
      <c r="M309" s="9">
        <f t="shared" si="19"/>
        <v>2.1293000000000006</v>
      </c>
    </row>
    <row r="310" spans="1:13" x14ac:dyDescent="0.2">
      <c r="A310" s="5">
        <v>1.22936</v>
      </c>
      <c r="B310" s="6">
        <f t="shared" si="16"/>
        <v>1.22936</v>
      </c>
      <c r="C310" s="5">
        <v>79.670929999999998</v>
      </c>
      <c r="D310" s="5">
        <v>79.400790000000001</v>
      </c>
      <c r="E310" s="5">
        <v>81.443399999999997</v>
      </c>
      <c r="F310" s="5">
        <v>81.75</v>
      </c>
      <c r="G310" s="5">
        <v>79.62276</v>
      </c>
      <c r="K310" s="9">
        <f t="shared" si="17"/>
        <v>81.75</v>
      </c>
      <c r="L310" s="9">
        <f t="shared" si="18"/>
        <v>79.400790000000001</v>
      </c>
      <c r="M310" s="9">
        <f t="shared" si="19"/>
        <v>2.3492099999999994</v>
      </c>
    </row>
    <row r="311" spans="1:13" x14ac:dyDescent="0.2">
      <c r="A311" s="5">
        <v>1.23011</v>
      </c>
      <c r="B311" s="6">
        <f t="shared" si="16"/>
        <v>1.23011</v>
      </c>
      <c r="C311" s="5">
        <v>80.447999999999993</v>
      </c>
      <c r="D311" s="5">
        <v>79.620630000000006</v>
      </c>
      <c r="E311" s="5">
        <v>81.620350000000002</v>
      </c>
      <c r="F311" s="5">
        <v>81.75</v>
      </c>
      <c r="G311" s="5">
        <v>80.102450000000005</v>
      </c>
      <c r="K311" s="9">
        <f t="shared" si="17"/>
        <v>81.75</v>
      </c>
      <c r="L311" s="9">
        <f t="shared" si="18"/>
        <v>79.620630000000006</v>
      </c>
      <c r="M311" s="9">
        <f t="shared" si="19"/>
        <v>2.1293699999999944</v>
      </c>
    </row>
    <row r="312" spans="1:13" x14ac:dyDescent="0.2">
      <c r="A312" s="5">
        <v>1.23085</v>
      </c>
      <c r="B312" s="6">
        <f t="shared" si="16"/>
        <v>1.23085</v>
      </c>
      <c r="C312" s="5">
        <v>79.698520000000002</v>
      </c>
      <c r="D312" s="5">
        <v>79.425920000000005</v>
      </c>
      <c r="E312" s="5">
        <v>81.39752</v>
      </c>
      <c r="F312" s="5">
        <v>81.75</v>
      </c>
      <c r="G312" s="5">
        <v>79.559280000000001</v>
      </c>
      <c r="K312" s="9">
        <f t="shared" si="17"/>
        <v>81.75</v>
      </c>
      <c r="L312" s="9">
        <f t="shared" si="18"/>
        <v>79.425920000000005</v>
      </c>
      <c r="M312" s="9">
        <f t="shared" si="19"/>
        <v>2.324079999999995</v>
      </c>
    </row>
    <row r="313" spans="1:13" x14ac:dyDescent="0.2">
      <c r="A313" s="5">
        <v>1.23159</v>
      </c>
      <c r="B313" s="6">
        <f t="shared" si="16"/>
        <v>1.23159</v>
      </c>
      <c r="C313" s="5">
        <v>79.587119999999999</v>
      </c>
      <c r="D313" s="5">
        <v>79.398790000000005</v>
      </c>
      <c r="E313" s="5">
        <v>81.398409999999998</v>
      </c>
      <c r="F313" s="5">
        <v>81.75</v>
      </c>
      <c r="G313" s="5">
        <v>79.64255</v>
      </c>
      <c r="K313" s="9">
        <f t="shared" si="17"/>
        <v>81.75</v>
      </c>
      <c r="L313" s="9">
        <f t="shared" si="18"/>
        <v>79.398790000000005</v>
      </c>
      <c r="M313" s="9">
        <f t="shared" si="19"/>
        <v>2.3512099999999947</v>
      </c>
    </row>
    <row r="314" spans="1:13" x14ac:dyDescent="0.2">
      <c r="A314" s="5">
        <v>1.23234</v>
      </c>
      <c r="B314" s="6">
        <f t="shared" si="16"/>
        <v>1.23234</v>
      </c>
      <c r="C314" s="5">
        <v>79.473389999999995</v>
      </c>
      <c r="D314" s="5">
        <v>79.444789999999998</v>
      </c>
      <c r="E314" s="5">
        <v>81.433620000000005</v>
      </c>
      <c r="F314" s="5">
        <v>81.75</v>
      </c>
      <c r="G314" s="5">
        <v>79.584479999999999</v>
      </c>
      <c r="K314" s="9">
        <f t="shared" si="17"/>
        <v>81.75</v>
      </c>
      <c r="L314" s="9">
        <f t="shared" si="18"/>
        <v>79.444789999999998</v>
      </c>
      <c r="M314" s="9">
        <f t="shared" si="19"/>
        <v>2.3052100000000024</v>
      </c>
    </row>
    <row r="315" spans="1:13" x14ac:dyDescent="0.2">
      <c r="A315" s="5">
        <v>1.23308</v>
      </c>
      <c r="B315" s="6">
        <f t="shared" si="16"/>
        <v>1.23308</v>
      </c>
      <c r="C315" s="5">
        <v>80.042569999999998</v>
      </c>
      <c r="D315" s="5">
        <v>79.718800000000002</v>
      </c>
      <c r="E315" s="5">
        <v>81.677229999999994</v>
      </c>
      <c r="F315" s="5">
        <v>81.75</v>
      </c>
      <c r="G315" s="5">
        <v>80.107299999999995</v>
      </c>
      <c r="K315" s="9">
        <f t="shared" si="17"/>
        <v>81.75</v>
      </c>
      <c r="L315" s="9">
        <f t="shared" si="18"/>
        <v>79.718800000000002</v>
      </c>
      <c r="M315" s="9">
        <f t="shared" si="19"/>
        <v>2.0311999999999983</v>
      </c>
    </row>
    <row r="316" spans="1:13" x14ac:dyDescent="0.2">
      <c r="A316" s="5">
        <v>1.2338199999999999</v>
      </c>
      <c r="B316" s="6">
        <f t="shared" si="16"/>
        <v>1.2338199999999999</v>
      </c>
      <c r="C316" s="5">
        <v>79.771829999999994</v>
      </c>
      <c r="D316" s="5">
        <v>79.446960000000004</v>
      </c>
      <c r="E316" s="5">
        <v>81.443160000000006</v>
      </c>
      <c r="F316" s="5">
        <v>81.75</v>
      </c>
      <c r="G316" s="5">
        <v>79.570059999999998</v>
      </c>
      <c r="K316" s="9">
        <f t="shared" si="17"/>
        <v>81.75</v>
      </c>
      <c r="L316" s="9">
        <f t="shared" si="18"/>
        <v>79.446960000000004</v>
      </c>
      <c r="M316" s="9">
        <f t="shared" si="19"/>
        <v>2.3030399999999958</v>
      </c>
    </row>
    <row r="317" spans="1:13" x14ac:dyDescent="0.2">
      <c r="A317" s="5">
        <v>1.2345699999999999</v>
      </c>
      <c r="B317" s="6">
        <f t="shared" si="16"/>
        <v>1.2345699999999999</v>
      </c>
      <c r="C317" s="5">
        <v>80.205359999999999</v>
      </c>
      <c r="D317" s="5">
        <v>79.644130000000004</v>
      </c>
      <c r="E317" s="5">
        <v>81.679900000000004</v>
      </c>
      <c r="F317" s="5">
        <v>81.75</v>
      </c>
      <c r="G317" s="5">
        <v>80.141440000000003</v>
      </c>
      <c r="K317" s="9">
        <f t="shared" si="17"/>
        <v>81.75</v>
      </c>
      <c r="L317" s="9">
        <f t="shared" si="18"/>
        <v>79.644130000000004</v>
      </c>
      <c r="M317" s="9">
        <f t="shared" si="19"/>
        <v>2.1058699999999959</v>
      </c>
    </row>
    <row r="318" spans="1:13" x14ac:dyDescent="0.2">
      <c r="A318" s="5">
        <v>1.2353099999999999</v>
      </c>
      <c r="B318" s="6">
        <f t="shared" si="16"/>
        <v>1.2353099999999999</v>
      </c>
      <c r="C318" s="5">
        <v>79.596800000000002</v>
      </c>
      <c r="D318" s="5">
        <v>79.384569999999997</v>
      </c>
      <c r="E318" s="5">
        <v>81.444289999999995</v>
      </c>
      <c r="F318" s="5">
        <v>81.75</v>
      </c>
      <c r="G318" s="5">
        <v>79.638689999999997</v>
      </c>
      <c r="K318" s="9">
        <f t="shared" si="17"/>
        <v>81.75</v>
      </c>
      <c r="L318" s="9">
        <f t="shared" si="18"/>
        <v>79.384569999999997</v>
      </c>
      <c r="M318" s="9">
        <f t="shared" si="19"/>
        <v>2.3654300000000035</v>
      </c>
    </row>
    <row r="319" spans="1:13" x14ac:dyDescent="0.2">
      <c r="A319" s="5">
        <v>1.2360599999999999</v>
      </c>
      <c r="B319" s="6">
        <f t="shared" si="16"/>
        <v>1.2360599999999999</v>
      </c>
      <c r="C319" s="5">
        <v>79.708309999999997</v>
      </c>
      <c r="D319" s="5">
        <v>79.452259999999995</v>
      </c>
      <c r="E319" s="5">
        <v>81.432090000000002</v>
      </c>
      <c r="F319" s="5">
        <v>81.75</v>
      </c>
      <c r="G319" s="5">
        <v>79.557980000000001</v>
      </c>
      <c r="K319" s="9">
        <f t="shared" si="17"/>
        <v>81.75</v>
      </c>
      <c r="L319" s="9">
        <f t="shared" si="18"/>
        <v>79.452259999999995</v>
      </c>
      <c r="M319" s="9">
        <f t="shared" si="19"/>
        <v>2.2977400000000046</v>
      </c>
    </row>
    <row r="320" spans="1:13" x14ac:dyDescent="0.2">
      <c r="A320" s="5">
        <v>1.2367999999999999</v>
      </c>
      <c r="B320" s="6">
        <f t="shared" si="16"/>
        <v>1.2367999999999999</v>
      </c>
      <c r="C320" s="5">
        <v>79.804779999999994</v>
      </c>
      <c r="D320" s="5">
        <v>79.453460000000007</v>
      </c>
      <c r="E320" s="5">
        <v>81.432149999999993</v>
      </c>
      <c r="F320" s="5">
        <v>81.75</v>
      </c>
      <c r="G320" s="5">
        <v>79.642809999999997</v>
      </c>
      <c r="K320" s="9">
        <f t="shared" si="17"/>
        <v>81.75</v>
      </c>
      <c r="L320" s="9">
        <f t="shared" si="18"/>
        <v>79.453460000000007</v>
      </c>
      <c r="M320" s="9">
        <f t="shared" si="19"/>
        <v>2.2965399999999931</v>
      </c>
    </row>
    <row r="321" spans="1:13" x14ac:dyDescent="0.2">
      <c r="A321" s="5">
        <v>1.2375400000000001</v>
      </c>
      <c r="B321" s="6">
        <f t="shared" si="16"/>
        <v>1.2375400000000001</v>
      </c>
      <c r="C321" s="5">
        <v>79.860879999999995</v>
      </c>
      <c r="D321" s="5">
        <v>79.431709999999995</v>
      </c>
      <c r="E321" s="5">
        <v>81.429220000000001</v>
      </c>
      <c r="F321" s="5">
        <v>81.75</v>
      </c>
      <c r="G321" s="5">
        <v>79.608170000000001</v>
      </c>
      <c r="K321" s="9">
        <f t="shared" si="17"/>
        <v>81.75</v>
      </c>
      <c r="L321" s="9">
        <f t="shared" si="18"/>
        <v>79.431709999999995</v>
      </c>
      <c r="M321" s="9">
        <f t="shared" si="19"/>
        <v>2.3182900000000046</v>
      </c>
    </row>
    <row r="322" spans="1:13" x14ac:dyDescent="0.2">
      <c r="A322" s="5">
        <v>1.2382899999999999</v>
      </c>
      <c r="B322" s="6">
        <f t="shared" ref="B322:B385" si="20">A322-I322</f>
        <v>1.2382899999999999</v>
      </c>
      <c r="C322" s="5">
        <v>79.710750000000004</v>
      </c>
      <c r="D322" s="5">
        <v>79.391930000000002</v>
      </c>
      <c r="E322" s="5">
        <v>81.42944</v>
      </c>
      <c r="F322" s="5">
        <v>81.75</v>
      </c>
      <c r="G322" s="5">
        <v>79.563479999999998</v>
      </c>
      <c r="K322" s="9">
        <f t="shared" ref="K322:K385" si="21">MAX(C322:F322)</f>
        <v>81.75</v>
      </c>
      <c r="L322" s="9">
        <f t="shared" ref="L322:L385" si="22">MIN(C322:F322)</f>
        <v>79.391930000000002</v>
      </c>
      <c r="M322" s="9">
        <f t="shared" si="19"/>
        <v>2.3580699999999979</v>
      </c>
    </row>
    <row r="323" spans="1:13" x14ac:dyDescent="0.2">
      <c r="A323" s="5">
        <v>1.2390300000000001</v>
      </c>
      <c r="B323" s="6">
        <f t="shared" si="20"/>
        <v>1.2390300000000001</v>
      </c>
      <c r="C323" s="5">
        <v>79.808170000000004</v>
      </c>
      <c r="D323" s="5">
        <v>79.387320000000003</v>
      </c>
      <c r="E323" s="5">
        <v>81.400679999999994</v>
      </c>
      <c r="F323" s="5">
        <v>81.75</v>
      </c>
      <c r="G323" s="5">
        <v>79.602260000000001</v>
      </c>
      <c r="K323" s="9">
        <f t="shared" si="21"/>
        <v>81.75</v>
      </c>
      <c r="L323" s="9">
        <f t="shared" si="22"/>
        <v>79.387320000000003</v>
      </c>
      <c r="M323" s="9">
        <f t="shared" ref="M323:M386" si="23">K323-L323</f>
        <v>2.3626799999999974</v>
      </c>
    </row>
    <row r="324" spans="1:13" x14ac:dyDescent="0.2">
      <c r="A324" s="5">
        <v>1.23977</v>
      </c>
      <c r="B324" s="6">
        <f t="shared" si="20"/>
        <v>1.23977</v>
      </c>
      <c r="C324" s="5">
        <v>79.714250000000007</v>
      </c>
      <c r="D324" s="5">
        <v>79.40164</v>
      </c>
      <c r="E324" s="5">
        <v>81.380229999999997</v>
      </c>
      <c r="F324" s="5">
        <v>81.75</v>
      </c>
      <c r="G324" s="5">
        <v>79.599919999999997</v>
      </c>
      <c r="K324" s="9">
        <f t="shared" si="21"/>
        <v>81.75</v>
      </c>
      <c r="L324" s="9">
        <f t="shared" si="22"/>
        <v>79.40164</v>
      </c>
      <c r="M324" s="9">
        <f t="shared" si="23"/>
        <v>2.3483599999999996</v>
      </c>
    </row>
    <row r="325" spans="1:13" x14ac:dyDescent="0.2">
      <c r="A325" s="5">
        <v>1.2405200000000001</v>
      </c>
      <c r="B325" s="6">
        <f t="shared" si="20"/>
        <v>1.2405200000000001</v>
      </c>
      <c r="C325" s="5">
        <v>79.473240000000004</v>
      </c>
      <c r="D325" s="5">
        <v>79.370840000000001</v>
      </c>
      <c r="E325" s="5">
        <v>81.362440000000007</v>
      </c>
      <c r="F325" s="5">
        <v>81.75</v>
      </c>
      <c r="G325" s="5">
        <v>79.563130000000001</v>
      </c>
      <c r="K325" s="9">
        <f t="shared" si="21"/>
        <v>81.75</v>
      </c>
      <c r="L325" s="9">
        <f t="shared" si="22"/>
        <v>79.370840000000001</v>
      </c>
      <c r="M325" s="9">
        <f t="shared" si="23"/>
        <v>2.3791599999999988</v>
      </c>
    </row>
    <row r="326" spans="1:13" x14ac:dyDescent="0.2">
      <c r="A326" s="5">
        <v>1.24126</v>
      </c>
      <c r="B326" s="6">
        <f t="shared" si="20"/>
        <v>1.24126</v>
      </c>
      <c r="C326" s="5">
        <v>79.662109999999998</v>
      </c>
      <c r="D326" s="5">
        <v>79.374650000000003</v>
      </c>
      <c r="E326" s="5">
        <v>81.400880000000001</v>
      </c>
      <c r="F326" s="5">
        <v>81.75</v>
      </c>
      <c r="G326" s="5">
        <v>79.555090000000007</v>
      </c>
      <c r="K326" s="9">
        <f t="shared" si="21"/>
        <v>81.75</v>
      </c>
      <c r="L326" s="9">
        <f t="shared" si="22"/>
        <v>79.374650000000003</v>
      </c>
      <c r="M326" s="9">
        <f t="shared" si="23"/>
        <v>2.3753499999999974</v>
      </c>
    </row>
    <row r="327" spans="1:13" x14ac:dyDescent="0.2">
      <c r="A327" s="5">
        <v>1.2420100000000001</v>
      </c>
      <c r="B327" s="6">
        <f t="shared" si="20"/>
        <v>1.2420100000000001</v>
      </c>
      <c r="C327" s="5">
        <v>79.946079999999995</v>
      </c>
      <c r="D327" s="5">
        <v>79.769440000000003</v>
      </c>
      <c r="E327" s="5">
        <v>81.806479999999993</v>
      </c>
      <c r="F327" s="5">
        <v>82.5</v>
      </c>
      <c r="G327" s="5">
        <v>79.589089999999999</v>
      </c>
      <c r="K327" s="9">
        <f t="shared" si="21"/>
        <v>82.5</v>
      </c>
      <c r="L327" s="9">
        <f t="shared" si="22"/>
        <v>79.769440000000003</v>
      </c>
      <c r="M327" s="9">
        <f t="shared" si="23"/>
        <v>2.730559999999997</v>
      </c>
    </row>
    <row r="328" spans="1:13" x14ac:dyDescent="0.2">
      <c r="A328" s="5">
        <v>1.24275</v>
      </c>
      <c r="B328" s="6">
        <f t="shared" si="20"/>
        <v>1.24275</v>
      </c>
      <c r="C328" s="5">
        <v>79.918710000000004</v>
      </c>
      <c r="D328" s="5">
        <v>79.465149999999994</v>
      </c>
      <c r="E328" s="5">
        <v>81.408420000000007</v>
      </c>
      <c r="F328" s="5">
        <v>81.75</v>
      </c>
      <c r="G328" s="5">
        <v>79.615089999999995</v>
      </c>
      <c r="K328" s="9">
        <f t="shared" si="21"/>
        <v>81.75</v>
      </c>
      <c r="L328" s="9">
        <f t="shared" si="22"/>
        <v>79.465149999999994</v>
      </c>
      <c r="M328" s="9">
        <f t="shared" si="23"/>
        <v>2.2848500000000058</v>
      </c>
    </row>
    <row r="329" spans="1:13" x14ac:dyDescent="0.2">
      <c r="A329" s="5">
        <v>1.24349</v>
      </c>
      <c r="B329" s="6">
        <f t="shared" si="20"/>
        <v>1.24349</v>
      </c>
      <c r="C329" s="5">
        <v>80.487729999999999</v>
      </c>
      <c r="D329" s="5">
        <v>80.062039999999996</v>
      </c>
      <c r="E329" s="5">
        <v>82.042519999999996</v>
      </c>
      <c r="F329" s="5">
        <v>82.5</v>
      </c>
      <c r="G329" s="5">
        <v>80.085620000000006</v>
      </c>
      <c r="K329" s="9">
        <f t="shared" si="21"/>
        <v>82.5</v>
      </c>
      <c r="L329" s="9">
        <f t="shared" si="22"/>
        <v>80.062039999999996</v>
      </c>
      <c r="M329" s="9">
        <f t="shared" si="23"/>
        <v>2.4379600000000039</v>
      </c>
    </row>
    <row r="330" spans="1:13" x14ac:dyDescent="0.2">
      <c r="A330" s="5">
        <v>1.24424</v>
      </c>
      <c r="B330" s="6">
        <f t="shared" si="20"/>
        <v>1.24424</v>
      </c>
      <c r="C330" s="5">
        <v>79.451509999999999</v>
      </c>
      <c r="D330" s="5">
        <v>79.743769999999998</v>
      </c>
      <c r="E330" s="5">
        <v>81.731660000000005</v>
      </c>
      <c r="F330" s="5">
        <v>82.5</v>
      </c>
      <c r="G330" s="5">
        <v>79.553659999999994</v>
      </c>
      <c r="K330" s="9">
        <f t="shared" si="21"/>
        <v>82.5</v>
      </c>
      <c r="L330" s="9">
        <f t="shared" si="22"/>
        <v>79.451509999999999</v>
      </c>
      <c r="M330" s="9">
        <f t="shared" si="23"/>
        <v>3.048490000000001</v>
      </c>
    </row>
    <row r="331" spans="1:13" x14ac:dyDescent="0.2">
      <c r="A331" s="5">
        <v>1.24498</v>
      </c>
      <c r="B331" s="6">
        <f t="shared" si="20"/>
        <v>1.24498</v>
      </c>
      <c r="C331" s="5">
        <v>79.85772</v>
      </c>
      <c r="D331" s="5">
        <v>79.798770000000005</v>
      </c>
      <c r="E331" s="5">
        <v>81.816640000000007</v>
      </c>
      <c r="F331" s="5">
        <v>82.5</v>
      </c>
      <c r="G331" s="5">
        <v>79.641490000000005</v>
      </c>
      <c r="K331" s="9">
        <f t="shared" si="21"/>
        <v>82.5</v>
      </c>
      <c r="L331" s="9">
        <f t="shared" si="22"/>
        <v>79.798770000000005</v>
      </c>
      <c r="M331" s="9">
        <f t="shared" si="23"/>
        <v>2.7012299999999954</v>
      </c>
    </row>
    <row r="332" spans="1:13" x14ac:dyDescent="0.2">
      <c r="A332" s="5">
        <v>1.2457199999999999</v>
      </c>
      <c r="B332" s="6">
        <f t="shared" si="20"/>
        <v>1.2457199999999999</v>
      </c>
      <c r="C332" s="5">
        <v>79.819100000000006</v>
      </c>
      <c r="D332" s="5">
        <v>79.8172</v>
      </c>
      <c r="E332" s="5">
        <v>81.798900000000003</v>
      </c>
      <c r="F332" s="5">
        <v>82.5</v>
      </c>
      <c r="G332" s="5">
        <v>79.594080000000005</v>
      </c>
      <c r="K332" s="9">
        <f t="shared" si="21"/>
        <v>82.5</v>
      </c>
      <c r="L332" s="9">
        <f t="shared" si="22"/>
        <v>79.8172</v>
      </c>
      <c r="M332" s="9">
        <f t="shared" si="23"/>
        <v>2.6828000000000003</v>
      </c>
    </row>
    <row r="333" spans="1:13" x14ac:dyDescent="0.2">
      <c r="A333" s="5">
        <v>1.24647</v>
      </c>
      <c r="B333" s="6">
        <f t="shared" si="20"/>
        <v>1.24647</v>
      </c>
      <c r="C333" s="5">
        <v>79.50609</v>
      </c>
      <c r="D333" s="5">
        <v>79.393680000000003</v>
      </c>
      <c r="E333" s="5">
        <v>81.387349999999998</v>
      </c>
      <c r="F333" s="5">
        <v>81.75</v>
      </c>
      <c r="G333" s="5">
        <v>79.588769999999997</v>
      </c>
      <c r="K333" s="9">
        <f t="shared" si="21"/>
        <v>81.75</v>
      </c>
      <c r="L333" s="9">
        <f t="shared" si="22"/>
        <v>79.393680000000003</v>
      </c>
      <c r="M333" s="9">
        <f t="shared" si="23"/>
        <v>2.3563199999999966</v>
      </c>
    </row>
    <row r="334" spans="1:13" x14ac:dyDescent="0.2">
      <c r="A334" s="5">
        <v>1.2472099999999999</v>
      </c>
      <c r="B334" s="6">
        <f t="shared" si="20"/>
        <v>1.2472099999999999</v>
      </c>
      <c r="C334" s="5">
        <v>79.693510000000003</v>
      </c>
      <c r="D334" s="5">
        <v>79.415970000000002</v>
      </c>
      <c r="E334" s="5">
        <v>81.376810000000006</v>
      </c>
      <c r="F334" s="5">
        <v>81.75</v>
      </c>
      <c r="G334" s="5">
        <v>79.628100000000003</v>
      </c>
      <c r="K334" s="9">
        <f t="shared" si="21"/>
        <v>81.75</v>
      </c>
      <c r="L334" s="9">
        <f t="shared" si="22"/>
        <v>79.415970000000002</v>
      </c>
      <c r="M334" s="9">
        <f t="shared" si="23"/>
        <v>2.3340299999999985</v>
      </c>
    </row>
    <row r="335" spans="1:13" x14ac:dyDescent="0.2">
      <c r="A335" s="5">
        <v>1.24796</v>
      </c>
      <c r="B335" s="6">
        <f t="shared" si="20"/>
        <v>1.24796</v>
      </c>
      <c r="C335" s="5">
        <v>79.508880000000005</v>
      </c>
      <c r="D335" s="5">
        <v>79.836370000000002</v>
      </c>
      <c r="E335" s="5">
        <v>81.800299999999993</v>
      </c>
      <c r="F335" s="5">
        <v>82.5</v>
      </c>
      <c r="G335" s="5">
        <v>79.597769999999997</v>
      </c>
      <c r="K335" s="9">
        <f t="shared" si="21"/>
        <v>82.5</v>
      </c>
      <c r="L335" s="9">
        <f t="shared" si="22"/>
        <v>79.508880000000005</v>
      </c>
      <c r="M335" s="9">
        <f t="shared" si="23"/>
        <v>2.9911199999999951</v>
      </c>
    </row>
    <row r="336" spans="1:13" x14ac:dyDescent="0.2">
      <c r="A336" s="5">
        <v>1.2486999999999999</v>
      </c>
      <c r="B336" s="6">
        <f t="shared" si="20"/>
        <v>1.2486999999999999</v>
      </c>
      <c r="C336" s="5">
        <v>79.674880000000002</v>
      </c>
      <c r="D336" s="5">
        <v>79.411429999999996</v>
      </c>
      <c r="E336" s="5">
        <v>81.423119999999997</v>
      </c>
      <c r="F336" s="5">
        <v>81.75</v>
      </c>
      <c r="G336" s="5">
        <v>79.649280000000005</v>
      </c>
      <c r="K336" s="9">
        <f t="shared" si="21"/>
        <v>81.75</v>
      </c>
      <c r="L336" s="9">
        <f t="shared" si="22"/>
        <v>79.411429999999996</v>
      </c>
      <c r="M336" s="9">
        <f t="shared" si="23"/>
        <v>2.3385700000000043</v>
      </c>
    </row>
    <row r="337" spans="1:13" x14ac:dyDescent="0.2">
      <c r="A337" s="5">
        <v>1.2494400000000001</v>
      </c>
      <c r="B337" s="6">
        <f t="shared" si="20"/>
        <v>1.2494400000000001</v>
      </c>
      <c r="C337" s="5">
        <v>79.636920000000003</v>
      </c>
      <c r="D337" s="5">
        <v>79.405190000000005</v>
      </c>
      <c r="E337" s="5">
        <v>81.412009999999995</v>
      </c>
      <c r="F337" s="5">
        <v>81.75</v>
      </c>
      <c r="G337" s="5">
        <v>79.645579999999995</v>
      </c>
      <c r="K337" s="9">
        <f t="shared" si="21"/>
        <v>81.75</v>
      </c>
      <c r="L337" s="9">
        <f t="shared" si="22"/>
        <v>79.405190000000005</v>
      </c>
      <c r="M337" s="9">
        <f t="shared" si="23"/>
        <v>2.3448099999999954</v>
      </c>
    </row>
    <row r="338" spans="1:13" x14ac:dyDescent="0.2">
      <c r="A338" s="5">
        <v>1.2501899999999999</v>
      </c>
      <c r="B338" s="6">
        <f t="shared" si="20"/>
        <v>1.2501899999999999</v>
      </c>
      <c r="C338" s="5">
        <v>79.721080000000001</v>
      </c>
      <c r="D338" s="5">
        <v>79.409930000000003</v>
      </c>
      <c r="E338" s="5">
        <v>81.364829999999998</v>
      </c>
      <c r="F338" s="5">
        <v>81.75</v>
      </c>
      <c r="G338" s="5">
        <v>79.626090000000005</v>
      </c>
      <c r="K338" s="9">
        <f t="shared" si="21"/>
        <v>81.75</v>
      </c>
      <c r="L338" s="9">
        <f t="shared" si="22"/>
        <v>79.409930000000003</v>
      </c>
      <c r="M338" s="9">
        <f t="shared" si="23"/>
        <v>2.3400699999999972</v>
      </c>
    </row>
    <row r="339" spans="1:13" x14ac:dyDescent="0.2">
      <c r="A339" s="5">
        <v>1.2509300000000001</v>
      </c>
      <c r="B339" s="6">
        <f t="shared" si="20"/>
        <v>1.2509300000000001</v>
      </c>
      <c r="C339" s="5">
        <v>79.900120000000001</v>
      </c>
      <c r="D339" s="5">
        <v>79.453109999999995</v>
      </c>
      <c r="E339" s="5">
        <v>81.402060000000006</v>
      </c>
      <c r="F339" s="5">
        <v>81.75</v>
      </c>
      <c r="G339" s="5">
        <v>79.595280000000002</v>
      </c>
      <c r="K339" s="9">
        <f t="shared" si="21"/>
        <v>81.75</v>
      </c>
      <c r="L339" s="9">
        <f t="shared" si="22"/>
        <v>79.453109999999995</v>
      </c>
      <c r="M339" s="9">
        <f t="shared" si="23"/>
        <v>2.2968900000000048</v>
      </c>
    </row>
    <row r="340" spans="1:13" x14ac:dyDescent="0.2">
      <c r="A340" s="5">
        <v>1.2516700000000001</v>
      </c>
      <c r="B340" s="6">
        <f t="shared" si="20"/>
        <v>1.2516700000000001</v>
      </c>
      <c r="C340" s="5">
        <v>79.852310000000003</v>
      </c>
      <c r="D340" s="5">
        <v>79.446430000000007</v>
      </c>
      <c r="E340" s="5">
        <v>81.402069999999995</v>
      </c>
      <c r="F340" s="5">
        <v>81.75</v>
      </c>
      <c r="G340" s="5">
        <v>79.61712</v>
      </c>
      <c r="K340" s="9">
        <f t="shared" si="21"/>
        <v>81.75</v>
      </c>
      <c r="L340" s="9">
        <f t="shared" si="22"/>
        <v>79.446430000000007</v>
      </c>
      <c r="M340" s="9">
        <f t="shared" si="23"/>
        <v>2.3035699999999935</v>
      </c>
    </row>
    <row r="341" spans="1:13" x14ac:dyDescent="0.2">
      <c r="A341" s="5">
        <v>1.2524200000000001</v>
      </c>
      <c r="B341" s="6">
        <f t="shared" si="20"/>
        <v>1.2524200000000001</v>
      </c>
      <c r="C341" s="5">
        <v>79.713989999999995</v>
      </c>
      <c r="D341" s="5">
        <v>79.438000000000002</v>
      </c>
      <c r="E341" s="5">
        <v>81.366500000000002</v>
      </c>
      <c r="F341" s="5">
        <v>81.75</v>
      </c>
      <c r="G341" s="5">
        <v>79.602819999999994</v>
      </c>
      <c r="K341" s="9">
        <f t="shared" si="21"/>
        <v>81.75</v>
      </c>
      <c r="L341" s="9">
        <f t="shared" si="22"/>
        <v>79.438000000000002</v>
      </c>
      <c r="M341" s="9">
        <f t="shared" si="23"/>
        <v>2.3119999999999976</v>
      </c>
    </row>
    <row r="342" spans="1:13" x14ac:dyDescent="0.2">
      <c r="A342" s="5">
        <v>1.2531600000000001</v>
      </c>
      <c r="B342" s="6">
        <f t="shared" si="20"/>
        <v>1.2531600000000001</v>
      </c>
      <c r="C342" s="5">
        <v>79.915890000000005</v>
      </c>
      <c r="D342" s="5">
        <v>79.389750000000006</v>
      </c>
      <c r="E342" s="5">
        <v>81.351489999999998</v>
      </c>
      <c r="F342" s="5">
        <v>81.75</v>
      </c>
      <c r="G342" s="5">
        <v>79.558179999999993</v>
      </c>
      <c r="K342" s="9">
        <f t="shared" si="21"/>
        <v>81.75</v>
      </c>
      <c r="L342" s="9">
        <f t="shared" si="22"/>
        <v>79.389750000000006</v>
      </c>
      <c r="M342" s="9">
        <f t="shared" si="23"/>
        <v>2.3602499999999935</v>
      </c>
    </row>
    <row r="343" spans="1:13" x14ac:dyDescent="0.2">
      <c r="A343" s="5">
        <v>1.2539100000000001</v>
      </c>
      <c r="B343" s="6">
        <f t="shared" si="20"/>
        <v>1.2539100000000001</v>
      </c>
      <c r="C343" s="5">
        <v>79.570499999999996</v>
      </c>
      <c r="D343" s="5">
        <v>79.466570000000004</v>
      </c>
      <c r="E343" s="5">
        <v>81.414339999999996</v>
      </c>
      <c r="F343" s="5">
        <v>81.75</v>
      </c>
      <c r="G343" s="5">
        <v>79.573639999999997</v>
      </c>
      <c r="K343" s="9">
        <f t="shared" si="21"/>
        <v>81.75</v>
      </c>
      <c r="L343" s="9">
        <f t="shared" si="22"/>
        <v>79.466570000000004</v>
      </c>
      <c r="M343" s="9">
        <f t="shared" si="23"/>
        <v>2.2834299999999956</v>
      </c>
    </row>
    <row r="344" spans="1:13" x14ac:dyDescent="0.2">
      <c r="A344" s="5">
        <v>1.25465</v>
      </c>
      <c r="B344" s="6">
        <f t="shared" si="20"/>
        <v>1.25465</v>
      </c>
      <c r="C344" s="5">
        <v>80.046009999999995</v>
      </c>
      <c r="D344" s="5">
        <v>79.447919999999996</v>
      </c>
      <c r="E344" s="5">
        <v>81.394279999999995</v>
      </c>
      <c r="F344" s="5">
        <v>81.75</v>
      </c>
      <c r="G344" s="5">
        <v>79.620580000000004</v>
      </c>
      <c r="K344" s="9">
        <f t="shared" si="21"/>
        <v>81.75</v>
      </c>
      <c r="L344" s="9">
        <f t="shared" si="22"/>
        <v>79.447919999999996</v>
      </c>
      <c r="M344" s="9">
        <f t="shared" si="23"/>
        <v>2.3020800000000037</v>
      </c>
    </row>
    <row r="345" spans="1:13" x14ac:dyDescent="0.2">
      <c r="A345" s="5">
        <v>1.25539</v>
      </c>
      <c r="B345" s="6">
        <f t="shared" si="20"/>
        <v>1.25539</v>
      </c>
      <c r="C345" s="5">
        <v>79.99512</v>
      </c>
      <c r="D345" s="5">
        <v>79.447890000000001</v>
      </c>
      <c r="E345" s="5">
        <v>81.373099999999994</v>
      </c>
      <c r="F345" s="5">
        <v>81.75</v>
      </c>
      <c r="G345" s="5">
        <v>79.563010000000006</v>
      </c>
      <c r="K345" s="9">
        <f t="shared" si="21"/>
        <v>81.75</v>
      </c>
      <c r="L345" s="9">
        <f t="shared" si="22"/>
        <v>79.447890000000001</v>
      </c>
      <c r="M345" s="9">
        <f t="shared" si="23"/>
        <v>2.302109999999999</v>
      </c>
    </row>
    <row r="346" spans="1:13" x14ac:dyDescent="0.2">
      <c r="A346" s="5">
        <v>1.25614</v>
      </c>
      <c r="B346" s="6">
        <f t="shared" si="20"/>
        <v>1.25614</v>
      </c>
      <c r="C346" s="5">
        <v>79.838560000000001</v>
      </c>
      <c r="D346" s="5">
        <v>79.433030000000002</v>
      </c>
      <c r="E346" s="5">
        <v>81.433530000000005</v>
      </c>
      <c r="F346" s="5">
        <v>81.75</v>
      </c>
      <c r="G346" s="5">
        <v>79.631150000000005</v>
      </c>
      <c r="K346" s="9">
        <f t="shared" si="21"/>
        <v>81.75</v>
      </c>
      <c r="L346" s="9">
        <f t="shared" si="22"/>
        <v>79.433030000000002</v>
      </c>
      <c r="M346" s="9">
        <f t="shared" si="23"/>
        <v>2.3169699999999978</v>
      </c>
    </row>
    <row r="347" spans="1:13" x14ac:dyDescent="0.2">
      <c r="A347" s="5">
        <v>1.25688</v>
      </c>
      <c r="B347" s="6">
        <f t="shared" si="20"/>
        <v>1.25688</v>
      </c>
      <c r="C347" s="5">
        <v>79.990530000000007</v>
      </c>
      <c r="D347" s="5">
        <v>79.396889999999999</v>
      </c>
      <c r="E347" s="5">
        <v>81.380409999999998</v>
      </c>
      <c r="F347" s="5">
        <v>81.75</v>
      </c>
      <c r="G347" s="5">
        <v>79.644130000000004</v>
      </c>
      <c r="K347" s="9">
        <f t="shared" si="21"/>
        <v>81.75</v>
      </c>
      <c r="L347" s="9">
        <f t="shared" si="22"/>
        <v>79.396889999999999</v>
      </c>
      <c r="M347" s="9">
        <f t="shared" si="23"/>
        <v>2.3531100000000009</v>
      </c>
    </row>
    <row r="348" spans="1:13" x14ac:dyDescent="0.2">
      <c r="A348" s="5">
        <v>1.25762</v>
      </c>
      <c r="B348" s="6">
        <f t="shared" si="20"/>
        <v>1.25762</v>
      </c>
      <c r="C348" s="5">
        <v>79.771630000000002</v>
      </c>
      <c r="D348" s="5">
        <v>79.399379999999994</v>
      </c>
      <c r="E348" s="5">
        <v>81.416659999999993</v>
      </c>
      <c r="F348" s="5">
        <v>81.75</v>
      </c>
      <c r="G348" s="5">
        <v>79.623630000000006</v>
      </c>
      <c r="K348" s="9">
        <f t="shared" si="21"/>
        <v>81.75</v>
      </c>
      <c r="L348" s="9">
        <f t="shared" si="22"/>
        <v>79.399379999999994</v>
      </c>
      <c r="M348" s="9">
        <f t="shared" si="23"/>
        <v>2.3506200000000064</v>
      </c>
    </row>
    <row r="349" spans="1:13" x14ac:dyDescent="0.2">
      <c r="A349" s="5">
        <v>1.25837</v>
      </c>
      <c r="B349" s="6">
        <f t="shared" si="20"/>
        <v>1.25837</v>
      </c>
      <c r="C349" s="5">
        <v>79.992369999999994</v>
      </c>
      <c r="D349" s="5">
        <v>79.416929999999994</v>
      </c>
      <c r="E349" s="5">
        <v>81.394810000000007</v>
      </c>
      <c r="F349" s="5">
        <v>81.75</v>
      </c>
      <c r="G349" s="5">
        <v>79.564229999999995</v>
      </c>
      <c r="K349" s="9">
        <f t="shared" si="21"/>
        <v>81.75</v>
      </c>
      <c r="L349" s="9">
        <f t="shared" si="22"/>
        <v>79.416929999999994</v>
      </c>
      <c r="M349" s="9">
        <f t="shared" si="23"/>
        <v>2.3330700000000064</v>
      </c>
    </row>
    <row r="350" spans="1:13" x14ac:dyDescent="0.2">
      <c r="A350" s="5">
        <v>1.25911</v>
      </c>
      <c r="B350" s="6">
        <f t="shared" si="20"/>
        <v>1.25911</v>
      </c>
      <c r="C350" s="5">
        <v>79.982460000000003</v>
      </c>
      <c r="D350" s="5">
        <v>79.632949999999994</v>
      </c>
      <c r="E350" s="5">
        <v>81.609260000000006</v>
      </c>
      <c r="F350" s="5">
        <v>81.75</v>
      </c>
      <c r="G350" s="5">
        <v>80.057720000000003</v>
      </c>
      <c r="K350" s="9">
        <f t="shared" si="21"/>
        <v>81.75</v>
      </c>
      <c r="L350" s="9">
        <f t="shared" si="22"/>
        <v>79.632949999999994</v>
      </c>
      <c r="M350" s="9">
        <f t="shared" si="23"/>
        <v>2.1170500000000061</v>
      </c>
    </row>
    <row r="351" spans="1:13" x14ac:dyDescent="0.2">
      <c r="A351" s="5">
        <v>1.2598499999999999</v>
      </c>
      <c r="B351" s="6">
        <f t="shared" si="20"/>
        <v>1.2598499999999999</v>
      </c>
      <c r="C351" s="5">
        <v>79.808369999999996</v>
      </c>
      <c r="D351" s="5">
        <v>79.409540000000007</v>
      </c>
      <c r="E351" s="5">
        <v>81.385819999999995</v>
      </c>
      <c r="F351" s="5">
        <v>81.75</v>
      </c>
      <c r="G351" s="5">
        <v>79.592410000000001</v>
      </c>
      <c r="K351" s="9">
        <f t="shared" si="21"/>
        <v>81.75</v>
      </c>
      <c r="L351" s="9">
        <f t="shared" si="22"/>
        <v>79.409540000000007</v>
      </c>
      <c r="M351" s="9">
        <f t="shared" si="23"/>
        <v>2.3404599999999931</v>
      </c>
    </row>
    <row r="352" spans="1:13" x14ac:dyDescent="0.2">
      <c r="A352" s="5">
        <v>1.2605999999999999</v>
      </c>
      <c r="B352" s="6">
        <f t="shared" si="20"/>
        <v>1.2605999999999999</v>
      </c>
      <c r="C352" s="5">
        <v>79.930059999999997</v>
      </c>
      <c r="D352" s="5">
        <v>79.405410000000003</v>
      </c>
      <c r="E352" s="5">
        <v>81.367800000000003</v>
      </c>
      <c r="F352" s="5">
        <v>81.75</v>
      </c>
      <c r="G352" s="5">
        <v>79.585819999999998</v>
      </c>
      <c r="K352" s="9">
        <f t="shared" si="21"/>
        <v>81.75</v>
      </c>
      <c r="L352" s="9">
        <f t="shared" si="22"/>
        <v>79.405410000000003</v>
      </c>
      <c r="M352" s="9">
        <f t="shared" si="23"/>
        <v>2.3445899999999966</v>
      </c>
    </row>
    <row r="353" spans="1:13" x14ac:dyDescent="0.2">
      <c r="A353" s="5">
        <v>1.2613399999999999</v>
      </c>
      <c r="B353" s="6">
        <f t="shared" si="20"/>
        <v>1.2613399999999999</v>
      </c>
      <c r="C353" s="5">
        <v>80.376720000000006</v>
      </c>
      <c r="D353" s="5">
        <v>79.726849999999999</v>
      </c>
      <c r="E353" s="5">
        <v>81.69211</v>
      </c>
      <c r="F353" s="5">
        <v>81.75</v>
      </c>
      <c r="G353" s="5">
        <v>80.106189999999998</v>
      </c>
      <c r="K353" s="9">
        <f t="shared" si="21"/>
        <v>81.75</v>
      </c>
      <c r="L353" s="9">
        <f t="shared" si="22"/>
        <v>79.726849999999999</v>
      </c>
      <c r="M353" s="9">
        <f t="shared" si="23"/>
        <v>2.0231500000000011</v>
      </c>
    </row>
    <row r="354" spans="1:13" x14ac:dyDescent="0.2">
      <c r="A354" s="5">
        <v>1.2620899999999999</v>
      </c>
      <c r="B354" s="6">
        <f t="shared" si="20"/>
        <v>1.2620899999999999</v>
      </c>
      <c r="C354" s="5">
        <v>79.589269999999999</v>
      </c>
      <c r="D354" s="5">
        <v>79.425389999999993</v>
      </c>
      <c r="E354" s="5">
        <v>81.396680000000003</v>
      </c>
      <c r="F354" s="5">
        <v>81.75</v>
      </c>
      <c r="G354" s="5">
        <v>79.554130000000001</v>
      </c>
      <c r="K354" s="9">
        <f t="shared" si="21"/>
        <v>81.75</v>
      </c>
      <c r="L354" s="9">
        <f t="shared" si="22"/>
        <v>79.425389999999993</v>
      </c>
      <c r="M354" s="9">
        <f t="shared" si="23"/>
        <v>2.3246100000000069</v>
      </c>
    </row>
    <row r="355" spans="1:13" x14ac:dyDescent="0.2">
      <c r="A355" s="5">
        <v>1.2628299999999999</v>
      </c>
      <c r="B355" s="6">
        <f t="shared" si="20"/>
        <v>1.2628299999999999</v>
      </c>
      <c r="C355" s="5">
        <v>79.490750000000006</v>
      </c>
      <c r="D355" s="5">
        <v>79.398629999999997</v>
      </c>
      <c r="E355" s="5">
        <v>81.371600000000001</v>
      </c>
      <c r="F355" s="5">
        <v>81.75</v>
      </c>
      <c r="G355" s="5">
        <v>79.567170000000004</v>
      </c>
      <c r="K355" s="9">
        <f t="shared" si="21"/>
        <v>81.75</v>
      </c>
      <c r="L355" s="9">
        <f t="shared" si="22"/>
        <v>79.398629999999997</v>
      </c>
      <c r="M355" s="9">
        <f t="shared" si="23"/>
        <v>2.3513700000000028</v>
      </c>
    </row>
    <row r="356" spans="1:13" x14ac:dyDescent="0.2">
      <c r="A356" s="5">
        <v>1.2635700000000001</v>
      </c>
      <c r="B356" s="6">
        <f t="shared" si="20"/>
        <v>1.2635700000000001</v>
      </c>
      <c r="C356" s="5">
        <v>79.564089999999993</v>
      </c>
      <c r="D356" s="5">
        <v>79.434730000000002</v>
      </c>
      <c r="E356" s="5">
        <v>81.418710000000004</v>
      </c>
      <c r="F356" s="5">
        <v>81.75</v>
      </c>
      <c r="G356" s="5">
        <v>79.560109999999995</v>
      </c>
      <c r="K356" s="9">
        <f t="shared" si="21"/>
        <v>81.75</v>
      </c>
      <c r="L356" s="9">
        <f t="shared" si="22"/>
        <v>79.434730000000002</v>
      </c>
      <c r="M356" s="9">
        <f t="shared" si="23"/>
        <v>2.3152699999999982</v>
      </c>
    </row>
    <row r="357" spans="1:13" x14ac:dyDescent="0.2">
      <c r="A357" s="5">
        <v>1.2643200000000001</v>
      </c>
      <c r="B357" s="6">
        <f t="shared" si="20"/>
        <v>1.2643200000000001</v>
      </c>
      <c r="C357" s="5">
        <v>79.67456</v>
      </c>
      <c r="D357" s="5">
        <v>79.470339999999993</v>
      </c>
      <c r="E357" s="5">
        <v>81.419349999999994</v>
      </c>
      <c r="F357" s="5">
        <v>81.75</v>
      </c>
      <c r="G357" s="5">
        <v>79.649339999999995</v>
      </c>
      <c r="K357" s="9">
        <f t="shared" si="21"/>
        <v>81.75</v>
      </c>
      <c r="L357" s="9">
        <f t="shared" si="22"/>
        <v>79.470339999999993</v>
      </c>
      <c r="M357" s="9">
        <f t="shared" si="23"/>
        <v>2.2796600000000069</v>
      </c>
    </row>
    <row r="358" spans="1:13" x14ac:dyDescent="0.2">
      <c r="A358" s="5">
        <v>1.2650600000000001</v>
      </c>
      <c r="B358" s="6">
        <f t="shared" si="20"/>
        <v>1.2650600000000001</v>
      </c>
      <c r="C358" s="5">
        <v>79.922650000000004</v>
      </c>
      <c r="D358" s="5">
        <v>79.376760000000004</v>
      </c>
      <c r="E358" s="5">
        <v>81.399510000000006</v>
      </c>
      <c r="F358" s="5">
        <v>81.75</v>
      </c>
      <c r="G358" s="5">
        <v>79.582470000000001</v>
      </c>
      <c r="K358" s="9">
        <f t="shared" si="21"/>
        <v>81.75</v>
      </c>
      <c r="L358" s="9">
        <f t="shared" si="22"/>
        <v>79.376760000000004</v>
      </c>
      <c r="M358" s="9">
        <f t="shared" si="23"/>
        <v>2.3732399999999956</v>
      </c>
    </row>
    <row r="359" spans="1:13" x14ac:dyDescent="0.2">
      <c r="A359" s="5">
        <v>1.2658</v>
      </c>
      <c r="B359" s="6">
        <f t="shared" si="20"/>
        <v>1.2658</v>
      </c>
      <c r="C359" s="5">
        <v>79.801220000000001</v>
      </c>
      <c r="D359" s="5">
        <v>79.461839999999995</v>
      </c>
      <c r="E359" s="5">
        <v>81.413749999999993</v>
      </c>
      <c r="F359" s="5">
        <v>81.75</v>
      </c>
      <c r="G359" s="5">
        <v>79.564760000000007</v>
      </c>
      <c r="K359" s="9">
        <f t="shared" si="21"/>
        <v>81.75</v>
      </c>
      <c r="L359" s="9">
        <f t="shared" si="22"/>
        <v>79.461839999999995</v>
      </c>
      <c r="M359" s="9">
        <f t="shared" si="23"/>
        <v>2.2881600000000049</v>
      </c>
    </row>
    <row r="360" spans="1:13" x14ac:dyDescent="0.2">
      <c r="A360" s="5">
        <v>1.2665500000000001</v>
      </c>
      <c r="B360" s="6">
        <f t="shared" si="20"/>
        <v>1.2665500000000001</v>
      </c>
      <c r="C360" s="5">
        <v>79.594679999999997</v>
      </c>
      <c r="D360" s="5">
        <v>79.440529999999995</v>
      </c>
      <c r="E360" s="5">
        <v>81.368589999999998</v>
      </c>
      <c r="F360" s="5">
        <v>81.75</v>
      </c>
      <c r="G360" s="5">
        <v>79.590810000000005</v>
      </c>
      <c r="K360" s="9">
        <f t="shared" si="21"/>
        <v>81.75</v>
      </c>
      <c r="L360" s="9">
        <f t="shared" si="22"/>
        <v>79.440529999999995</v>
      </c>
      <c r="M360" s="9">
        <f t="shared" si="23"/>
        <v>2.3094700000000046</v>
      </c>
    </row>
    <row r="361" spans="1:13" x14ac:dyDescent="0.2">
      <c r="A361" s="5">
        <v>1.26729</v>
      </c>
      <c r="B361" s="6">
        <f t="shared" si="20"/>
        <v>1.26729</v>
      </c>
      <c r="C361" s="5">
        <v>79.827330000000003</v>
      </c>
      <c r="D361" s="5">
        <v>79.179329999999993</v>
      </c>
      <c r="E361" s="5">
        <v>81.191869999999994</v>
      </c>
      <c r="F361" s="5">
        <v>81.25</v>
      </c>
      <c r="G361" s="5">
        <v>79.626499999999993</v>
      </c>
      <c r="K361" s="9">
        <f t="shared" si="21"/>
        <v>81.25</v>
      </c>
      <c r="L361" s="9">
        <f t="shared" si="22"/>
        <v>79.179329999999993</v>
      </c>
      <c r="M361" s="9">
        <f t="shared" si="23"/>
        <v>2.0706700000000069</v>
      </c>
    </row>
    <row r="362" spans="1:13" x14ac:dyDescent="0.2">
      <c r="A362" s="5">
        <v>1.2680400000000001</v>
      </c>
      <c r="B362" s="6">
        <f t="shared" si="20"/>
        <v>1.2680400000000001</v>
      </c>
      <c r="C362" s="5">
        <v>80.236130000000003</v>
      </c>
      <c r="D362" s="5">
        <v>79.467780000000005</v>
      </c>
      <c r="E362" s="5">
        <v>81.416210000000007</v>
      </c>
      <c r="F362" s="5">
        <v>81.25</v>
      </c>
      <c r="G362" s="5">
        <v>80.052980000000005</v>
      </c>
      <c r="K362" s="9">
        <f t="shared" si="21"/>
        <v>81.416210000000007</v>
      </c>
      <c r="L362" s="9">
        <f t="shared" si="22"/>
        <v>79.467780000000005</v>
      </c>
      <c r="M362" s="9">
        <f t="shared" si="23"/>
        <v>1.9484300000000019</v>
      </c>
    </row>
    <row r="363" spans="1:13" x14ac:dyDescent="0.2">
      <c r="A363" s="5">
        <v>1.26878</v>
      </c>
      <c r="B363" s="6">
        <f t="shared" si="20"/>
        <v>1.26878</v>
      </c>
      <c r="C363" s="5">
        <v>80.520669999999996</v>
      </c>
      <c r="D363" s="5">
        <v>79.437430000000006</v>
      </c>
      <c r="E363" s="5">
        <v>81.372129999999999</v>
      </c>
      <c r="F363" s="5">
        <v>81.25</v>
      </c>
      <c r="G363" s="5">
        <v>80.066490000000002</v>
      </c>
      <c r="K363" s="9">
        <f t="shared" si="21"/>
        <v>81.372129999999999</v>
      </c>
      <c r="L363" s="9">
        <f t="shared" si="22"/>
        <v>79.437430000000006</v>
      </c>
      <c r="M363" s="9">
        <f t="shared" si="23"/>
        <v>1.9346999999999923</v>
      </c>
    </row>
    <row r="364" spans="1:13" x14ac:dyDescent="0.2">
      <c r="A364" s="5">
        <v>1.26952</v>
      </c>
      <c r="B364" s="6">
        <f t="shared" si="20"/>
        <v>1.26952</v>
      </c>
      <c r="C364" s="5">
        <v>79.476500000000001</v>
      </c>
      <c r="D364" s="5">
        <v>79.17362</v>
      </c>
      <c r="E364" s="5">
        <v>81.167469999999994</v>
      </c>
      <c r="F364" s="5">
        <v>81.25</v>
      </c>
      <c r="G364" s="5">
        <v>79.577119999999994</v>
      </c>
      <c r="K364" s="9">
        <f t="shared" si="21"/>
        <v>81.25</v>
      </c>
      <c r="L364" s="9">
        <f t="shared" si="22"/>
        <v>79.17362</v>
      </c>
      <c r="M364" s="9">
        <f t="shared" si="23"/>
        <v>2.0763800000000003</v>
      </c>
    </row>
    <row r="365" spans="1:13" x14ac:dyDescent="0.2">
      <c r="A365" s="5">
        <v>1.27027</v>
      </c>
      <c r="B365" s="6">
        <f t="shared" si="20"/>
        <v>1.27027</v>
      </c>
      <c r="C365" s="5">
        <v>79.731470000000002</v>
      </c>
      <c r="D365" s="5">
        <v>79.137910000000005</v>
      </c>
      <c r="E365" s="5">
        <v>81.109009999999998</v>
      </c>
      <c r="F365" s="5">
        <v>81.25</v>
      </c>
      <c r="G365" s="5">
        <v>79.573660000000004</v>
      </c>
      <c r="K365" s="9">
        <f t="shared" si="21"/>
        <v>81.25</v>
      </c>
      <c r="L365" s="9">
        <f t="shared" si="22"/>
        <v>79.137910000000005</v>
      </c>
      <c r="M365" s="9">
        <f t="shared" si="23"/>
        <v>2.1120899999999949</v>
      </c>
    </row>
    <row r="366" spans="1:13" x14ac:dyDescent="0.2">
      <c r="A366" s="5">
        <v>1.27101</v>
      </c>
      <c r="B366" s="6">
        <f t="shared" si="20"/>
        <v>1.27101</v>
      </c>
      <c r="C366" s="5">
        <v>79.491739999999993</v>
      </c>
      <c r="D366" s="5">
        <v>79.176670000000001</v>
      </c>
      <c r="E366" s="5">
        <v>81.167249999999996</v>
      </c>
      <c r="F366" s="5">
        <v>81.25</v>
      </c>
      <c r="G366" s="5">
        <v>79.582849999999993</v>
      </c>
      <c r="K366" s="9">
        <f t="shared" si="21"/>
        <v>81.25</v>
      </c>
      <c r="L366" s="9">
        <f t="shared" si="22"/>
        <v>79.176670000000001</v>
      </c>
      <c r="M366" s="9">
        <f t="shared" si="23"/>
        <v>2.0733299999999986</v>
      </c>
    </row>
    <row r="367" spans="1:13" x14ac:dyDescent="0.2">
      <c r="A367" s="5">
        <v>1.2717499999999999</v>
      </c>
      <c r="B367" s="6">
        <f t="shared" si="20"/>
        <v>1.2717499999999999</v>
      </c>
      <c r="C367" s="5">
        <v>79.537109999999998</v>
      </c>
      <c r="D367" s="5">
        <v>79.164090000000002</v>
      </c>
      <c r="E367" s="5">
        <v>81.171710000000004</v>
      </c>
      <c r="F367" s="5">
        <v>81.25</v>
      </c>
      <c r="G367" s="5">
        <v>79.638189999999994</v>
      </c>
      <c r="K367" s="9">
        <f t="shared" si="21"/>
        <v>81.25</v>
      </c>
      <c r="L367" s="9">
        <f t="shared" si="22"/>
        <v>79.164090000000002</v>
      </c>
      <c r="M367" s="9">
        <f t="shared" si="23"/>
        <v>2.0859099999999984</v>
      </c>
    </row>
    <row r="368" spans="1:13" x14ac:dyDescent="0.2">
      <c r="A368" s="5">
        <v>1.2725</v>
      </c>
      <c r="B368" s="6">
        <f t="shared" si="20"/>
        <v>1.2725</v>
      </c>
      <c r="C368" s="5">
        <v>79.694779999999994</v>
      </c>
      <c r="D368" s="5">
        <v>79.185569999999998</v>
      </c>
      <c r="E368" s="5">
        <v>81.180959999999999</v>
      </c>
      <c r="F368" s="5">
        <v>81.25</v>
      </c>
      <c r="G368" s="5">
        <v>79.572720000000004</v>
      </c>
      <c r="K368" s="9">
        <f t="shared" si="21"/>
        <v>81.25</v>
      </c>
      <c r="L368" s="9">
        <f t="shared" si="22"/>
        <v>79.185569999999998</v>
      </c>
      <c r="M368" s="9">
        <f t="shared" si="23"/>
        <v>2.0644300000000015</v>
      </c>
    </row>
    <row r="369" spans="1:13" x14ac:dyDescent="0.2">
      <c r="A369" s="5">
        <v>1.2732399999999999</v>
      </c>
      <c r="B369" s="6">
        <f t="shared" si="20"/>
        <v>1.2732399999999999</v>
      </c>
      <c r="C369" s="5">
        <v>79.523420000000002</v>
      </c>
      <c r="D369" s="5">
        <v>79.226730000000003</v>
      </c>
      <c r="E369" s="5">
        <v>81.198049999999995</v>
      </c>
      <c r="F369" s="5">
        <v>81.25</v>
      </c>
      <c r="G369" s="5">
        <v>79.569739999999996</v>
      </c>
      <c r="K369" s="9">
        <f t="shared" si="21"/>
        <v>81.25</v>
      </c>
      <c r="L369" s="9">
        <f t="shared" si="22"/>
        <v>79.226730000000003</v>
      </c>
      <c r="M369" s="9">
        <f t="shared" si="23"/>
        <v>2.0232699999999966</v>
      </c>
    </row>
    <row r="370" spans="1:13" x14ac:dyDescent="0.2">
      <c r="A370" s="5">
        <v>1.27399</v>
      </c>
      <c r="B370" s="6">
        <f t="shared" si="20"/>
        <v>1.27399</v>
      </c>
      <c r="C370" s="5">
        <v>79.057230000000004</v>
      </c>
      <c r="D370" s="5">
        <v>78.552149999999997</v>
      </c>
      <c r="E370" s="5">
        <v>80.559950000000001</v>
      </c>
      <c r="F370" s="5">
        <v>80.5</v>
      </c>
      <c r="G370" s="5">
        <v>79.123819999999995</v>
      </c>
      <c r="K370" s="9">
        <f t="shared" si="21"/>
        <v>80.559950000000001</v>
      </c>
      <c r="L370" s="9">
        <f t="shared" si="22"/>
        <v>78.552149999999997</v>
      </c>
      <c r="M370" s="9">
        <f t="shared" si="23"/>
        <v>2.0078000000000031</v>
      </c>
    </row>
    <row r="371" spans="1:13" x14ac:dyDescent="0.2">
      <c r="A371" s="5">
        <v>1.2747299999999999</v>
      </c>
      <c r="B371" s="6">
        <f t="shared" si="20"/>
        <v>1.2747299999999999</v>
      </c>
      <c r="C371" s="5">
        <v>79.493279999999999</v>
      </c>
      <c r="D371" s="5">
        <v>78.818960000000004</v>
      </c>
      <c r="E371" s="5">
        <v>80.741529999999997</v>
      </c>
      <c r="F371" s="5">
        <v>80.5</v>
      </c>
      <c r="G371" s="5">
        <v>79.58954</v>
      </c>
      <c r="K371" s="9">
        <f t="shared" si="21"/>
        <v>80.741529999999997</v>
      </c>
      <c r="L371" s="9">
        <f t="shared" si="22"/>
        <v>78.818960000000004</v>
      </c>
      <c r="M371" s="9">
        <f t="shared" si="23"/>
        <v>1.9225699999999932</v>
      </c>
    </row>
    <row r="372" spans="1:13" x14ac:dyDescent="0.2">
      <c r="A372" s="5">
        <v>1.2754700000000001</v>
      </c>
      <c r="B372" s="6">
        <f t="shared" si="20"/>
        <v>1.2754700000000001</v>
      </c>
      <c r="C372" s="5">
        <v>79.665099999999995</v>
      </c>
      <c r="D372" s="5">
        <v>78.815569999999994</v>
      </c>
      <c r="E372" s="5">
        <v>80.819059999999993</v>
      </c>
      <c r="F372" s="5">
        <v>80.5</v>
      </c>
      <c r="G372" s="5">
        <v>79.579970000000003</v>
      </c>
      <c r="K372" s="9">
        <f t="shared" si="21"/>
        <v>80.819059999999993</v>
      </c>
      <c r="L372" s="9">
        <f t="shared" si="22"/>
        <v>78.815569999999994</v>
      </c>
      <c r="M372" s="9">
        <f t="shared" si="23"/>
        <v>2.0034899999999993</v>
      </c>
    </row>
    <row r="373" spans="1:13" x14ac:dyDescent="0.2">
      <c r="A373" s="5">
        <v>1.2762199999999999</v>
      </c>
      <c r="B373" s="6">
        <f t="shared" si="20"/>
        <v>1.2762199999999999</v>
      </c>
      <c r="C373" s="5">
        <v>79.318110000000004</v>
      </c>
      <c r="D373" s="5">
        <v>78.522970000000001</v>
      </c>
      <c r="E373" s="5">
        <v>80.562560000000005</v>
      </c>
      <c r="F373" s="5">
        <v>80.5</v>
      </c>
      <c r="G373" s="5">
        <v>79.124470000000002</v>
      </c>
      <c r="K373" s="9">
        <f t="shared" si="21"/>
        <v>80.562560000000005</v>
      </c>
      <c r="L373" s="9">
        <f t="shared" si="22"/>
        <v>78.522970000000001</v>
      </c>
      <c r="M373" s="9">
        <f t="shared" si="23"/>
        <v>2.039590000000004</v>
      </c>
    </row>
    <row r="374" spans="1:13" x14ac:dyDescent="0.2">
      <c r="A374" s="5">
        <v>1.2769600000000001</v>
      </c>
      <c r="B374" s="6">
        <f t="shared" si="20"/>
        <v>1.2769600000000001</v>
      </c>
      <c r="C374" s="5">
        <v>79.521630000000002</v>
      </c>
      <c r="D374" s="5">
        <v>78.830619999999996</v>
      </c>
      <c r="E374" s="5">
        <v>80.809430000000006</v>
      </c>
      <c r="F374" s="5">
        <v>80.5</v>
      </c>
      <c r="G374" s="5">
        <v>79.566779999999994</v>
      </c>
      <c r="K374" s="9">
        <f t="shared" si="21"/>
        <v>80.809430000000006</v>
      </c>
      <c r="L374" s="9">
        <f t="shared" si="22"/>
        <v>78.830619999999996</v>
      </c>
      <c r="M374" s="9">
        <f t="shared" si="23"/>
        <v>1.9788100000000099</v>
      </c>
    </row>
    <row r="375" spans="1:13" x14ac:dyDescent="0.2">
      <c r="A375" s="5">
        <v>1.2777000000000001</v>
      </c>
      <c r="B375" s="6">
        <f t="shared" si="20"/>
        <v>1.2777000000000001</v>
      </c>
      <c r="C375" s="5">
        <v>79.516970000000001</v>
      </c>
      <c r="D375" s="5">
        <v>78.490110000000001</v>
      </c>
      <c r="E375" s="5">
        <v>80.480950000000007</v>
      </c>
      <c r="F375" s="5">
        <v>80.5</v>
      </c>
      <c r="G375" s="5">
        <v>79.057180000000002</v>
      </c>
      <c r="K375" s="9">
        <f t="shared" si="21"/>
        <v>80.5</v>
      </c>
      <c r="L375" s="9">
        <f t="shared" si="22"/>
        <v>78.490110000000001</v>
      </c>
      <c r="M375" s="9">
        <f t="shared" si="23"/>
        <v>2.0098899999999986</v>
      </c>
    </row>
    <row r="376" spans="1:13" x14ac:dyDescent="0.2">
      <c r="A376" s="5">
        <v>1.2784500000000001</v>
      </c>
      <c r="B376" s="6">
        <f t="shared" si="20"/>
        <v>1.2784500000000001</v>
      </c>
      <c r="C376" s="5">
        <v>79.887</v>
      </c>
      <c r="D376" s="5">
        <v>78.807689999999994</v>
      </c>
      <c r="E376" s="5">
        <v>80.821449999999999</v>
      </c>
      <c r="F376" s="5">
        <v>80.5</v>
      </c>
      <c r="G376" s="5">
        <v>79.644310000000004</v>
      </c>
      <c r="K376" s="9">
        <f t="shared" si="21"/>
        <v>80.821449999999999</v>
      </c>
      <c r="L376" s="9">
        <f t="shared" si="22"/>
        <v>78.807689999999994</v>
      </c>
      <c r="M376" s="9">
        <f t="shared" si="23"/>
        <v>2.0137600000000049</v>
      </c>
    </row>
    <row r="377" spans="1:13" x14ac:dyDescent="0.2">
      <c r="A377" s="5">
        <v>1.27919</v>
      </c>
      <c r="B377" s="6">
        <f t="shared" si="20"/>
        <v>1.27919</v>
      </c>
      <c r="C377" s="5">
        <v>79.362319999999997</v>
      </c>
      <c r="D377" s="5">
        <v>78.495130000000003</v>
      </c>
      <c r="E377" s="5">
        <v>80.491889999999998</v>
      </c>
      <c r="F377" s="5">
        <v>80.5</v>
      </c>
      <c r="G377" s="5">
        <v>79.098299999999995</v>
      </c>
      <c r="K377" s="9">
        <f t="shared" si="21"/>
        <v>80.5</v>
      </c>
      <c r="L377" s="9">
        <f t="shared" si="22"/>
        <v>78.495130000000003</v>
      </c>
      <c r="M377" s="9">
        <f t="shared" si="23"/>
        <v>2.0048699999999968</v>
      </c>
    </row>
    <row r="378" spans="1:13" x14ac:dyDescent="0.2">
      <c r="A378" s="5">
        <v>1.2799400000000001</v>
      </c>
      <c r="B378" s="6">
        <f t="shared" si="20"/>
        <v>1.2799400000000001</v>
      </c>
      <c r="C378" s="5">
        <v>79.172539999999998</v>
      </c>
      <c r="D378" s="5">
        <v>78.536689999999993</v>
      </c>
      <c r="E378" s="5">
        <v>80.502049999999997</v>
      </c>
      <c r="F378" s="5">
        <v>80.5</v>
      </c>
      <c r="G378" s="5">
        <v>79.118200000000002</v>
      </c>
      <c r="K378" s="9">
        <f t="shared" si="21"/>
        <v>80.502049999999997</v>
      </c>
      <c r="L378" s="9">
        <f t="shared" si="22"/>
        <v>78.536689999999993</v>
      </c>
      <c r="M378" s="9">
        <f t="shared" si="23"/>
        <v>1.965360000000004</v>
      </c>
    </row>
    <row r="379" spans="1:13" x14ac:dyDescent="0.2">
      <c r="A379" s="5">
        <v>1.28068</v>
      </c>
      <c r="B379" s="6">
        <f t="shared" si="20"/>
        <v>1.28068</v>
      </c>
      <c r="C379" s="5">
        <v>79.035200000000003</v>
      </c>
      <c r="D379" s="5">
        <v>78.531639999999996</v>
      </c>
      <c r="E379" s="5">
        <v>80.477819999999994</v>
      </c>
      <c r="F379" s="5">
        <v>80.5</v>
      </c>
      <c r="G379" s="5">
        <v>79.094729999999998</v>
      </c>
      <c r="K379" s="9">
        <f t="shared" si="21"/>
        <v>80.5</v>
      </c>
      <c r="L379" s="9">
        <f t="shared" si="22"/>
        <v>78.531639999999996</v>
      </c>
      <c r="M379" s="9">
        <f t="shared" si="23"/>
        <v>1.9683600000000041</v>
      </c>
    </row>
    <row r="380" spans="1:13" x14ac:dyDescent="0.2">
      <c r="A380" s="5">
        <v>1.28142</v>
      </c>
      <c r="B380" s="6">
        <f t="shared" si="20"/>
        <v>1.28142</v>
      </c>
      <c r="C380" s="5">
        <v>79.28895</v>
      </c>
      <c r="D380" s="5">
        <v>78.315029999999993</v>
      </c>
      <c r="E380" s="5">
        <v>80.268810000000002</v>
      </c>
      <c r="F380" s="5">
        <v>80</v>
      </c>
      <c r="G380" s="5">
        <v>79.145600000000002</v>
      </c>
      <c r="K380" s="9">
        <f t="shared" si="21"/>
        <v>80.268810000000002</v>
      </c>
      <c r="L380" s="9">
        <f t="shared" si="22"/>
        <v>78.315029999999993</v>
      </c>
      <c r="M380" s="9">
        <f t="shared" si="23"/>
        <v>1.953780000000009</v>
      </c>
    </row>
    <row r="381" spans="1:13" x14ac:dyDescent="0.2">
      <c r="A381" s="5">
        <v>1.28217</v>
      </c>
      <c r="B381" s="6">
        <f t="shared" si="20"/>
        <v>1.28217</v>
      </c>
      <c r="C381" s="5">
        <v>79.355279999999993</v>
      </c>
      <c r="D381" s="5">
        <v>78.250630000000001</v>
      </c>
      <c r="E381" s="5">
        <v>80.25009</v>
      </c>
      <c r="F381" s="5">
        <v>80</v>
      </c>
      <c r="G381" s="5">
        <v>79.137200000000007</v>
      </c>
      <c r="K381" s="9">
        <f t="shared" si="21"/>
        <v>80.25009</v>
      </c>
      <c r="L381" s="9">
        <f t="shared" si="22"/>
        <v>78.250630000000001</v>
      </c>
      <c r="M381" s="9">
        <f t="shared" si="23"/>
        <v>1.9994599999999991</v>
      </c>
    </row>
    <row r="382" spans="1:13" x14ac:dyDescent="0.2">
      <c r="A382" s="5">
        <v>1.28291</v>
      </c>
      <c r="B382" s="6">
        <f t="shared" si="20"/>
        <v>1.28291</v>
      </c>
      <c r="C382" s="5">
        <v>79.349649999999997</v>
      </c>
      <c r="D382" s="5">
        <v>78.309929999999994</v>
      </c>
      <c r="E382" s="5">
        <v>80.318860000000001</v>
      </c>
      <c r="F382" s="5">
        <v>80</v>
      </c>
      <c r="G382" s="5">
        <v>79.132000000000005</v>
      </c>
      <c r="K382" s="9">
        <f t="shared" si="21"/>
        <v>80.318860000000001</v>
      </c>
      <c r="L382" s="9">
        <f t="shared" si="22"/>
        <v>78.309929999999994</v>
      </c>
      <c r="M382" s="9">
        <f t="shared" si="23"/>
        <v>2.0089300000000065</v>
      </c>
    </row>
    <row r="383" spans="1:13" x14ac:dyDescent="0.2">
      <c r="A383" s="5">
        <v>1.28365</v>
      </c>
      <c r="B383" s="6">
        <f t="shared" si="20"/>
        <v>1.28365</v>
      </c>
      <c r="C383" s="5">
        <v>78.698049999999995</v>
      </c>
      <c r="D383" s="5">
        <v>77.879480000000001</v>
      </c>
      <c r="E383" s="5">
        <v>79.925120000000007</v>
      </c>
      <c r="F383" s="5">
        <v>80</v>
      </c>
      <c r="G383" s="5">
        <v>78.394000000000005</v>
      </c>
      <c r="K383" s="9">
        <f t="shared" si="21"/>
        <v>80</v>
      </c>
      <c r="L383" s="9">
        <f t="shared" si="22"/>
        <v>77.879480000000001</v>
      </c>
      <c r="M383" s="9">
        <f t="shared" si="23"/>
        <v>2.1205199999999991</v>
      </c>
    </row>
    <row r="384" spans="1:13" x14ac:dyDescent="0.2">
      <c r="A384" s="5">
        <v>1.2844</v>
      </c>
      <c r="B384" s="6">
        <f t="shared" si="20"/>
        <v>1.2844</v>
      </c>
      <c r="C384" s="5">
        <v>79.340180000000004</v>
      </c>
      <c r="D384" s="5">
        <v>78.313890000000001</v>
      </c>
      <c r="E384" s="5">
        <v>80.237700000000004</v>
      </c>
      <c r="F384" s="5">
        <v>80</v>
      </c>
      <c r="G384" s="5">
        <v>79.126180000000005</v>
      </c>
      <c r="K384" s="9">
        <f t="shared" si="21"/>
        <v>80.237700000000004</v>
      </c>
      <c r="L384" s="9">
        <f t="shared" si="22"/>
        <v>78.313890000000001</v>
      </c>
      <c r="M384" s="9">
        <f t="shared" si="23"/>
        <v>1.9238100000000031</v>
      </c>
    </row>
    <row r="385" spans="1:13" x14ac:dyDescent="0.2">
      <c r="A385" s="5">
        <v>1.2851399999999999</v>
      </c>
      <c r="B385" s="6">
        <f t="shared" si="20"/>
        <v>1.2851399999999999</v>
      </c>
      <c r="C385" s="5">
        <v>79.095020000000005</v>
      </c>
      <c r="D385" s="5">
        <v>78.298090000000002</v>
      </c>
      <c r="E385" s="5">
        <v>80.251249999999999</v>
      </c>
      <c r="F385" s="5">
        <v>80</v>
      </c>
      <c r="G385" s="5">
        <v>79.132800000000003</v>
      </c>
      <c r="K385" s="9">
        <f t="shared" si="21"/>
        <v>80.251249999999999</v>
      </c>
      <c r="L385" s="9">
        <f t="shared" si="22"/>
        <v>78.298090000000002</v>
      </c>
      <c r="M385" s="9">
        <f t="shared" si="23"/>
        <v>1.9531599999999969</v>
      </c>
    </row>
    <row r="386" spans="1:13" x14ac:dyDescent="0.2">
      <c r="A386" s="5">
        <v>1.2858799999999999</v>
      </c>
      <c r="B386" s="6">
        <f t="shared" ref="B386:B449" si="24">A386-I386</f>
        <v>1.2858799999999999</v>
      </c>
      <c r="C386" s="5">
        <v>79.345659999999995</v>
      </c>
      <c r="D386" s="5">
        <v>78.287270000000007</v>
      </c>
      <c r="E386" s="5">
        <v>80.239410000000007</v>
      </c>
      <c r="F386" s="5">
        <v>80</v>
      </c>
      <c r="G386" s="5">
        <v>79.056790000000007</v>
      </c>
      <c r="K386" s="9">
        <f t="shared" ref="K386:K449" si="25">MAX(C386:F386)</f>
        <v>80.239410000000007</v>
      </c>
      <c r="L386" s="9">
        <f t="shared" ref="L386:L449" si="26">MIN(C386:F386)</f>
        <v>78.287270000000007</v>
      </c>
      <c r="M386" s="9">
        <f t="shared" si="23"/>
        <v>1.95214</v>
      </c>
    </row>
    <row r="387" spans="1:13" x14ac:dyDescent="0.2">
      <c r="A387" s="5">
        <v>1.2866299999999999</v>
      </c>
      <c r="B387" s="6">
        <f t="shared" si="24"/>
        <v>1.2866299999999999</v>
      </c>
      <c r="C387" s="5">
        <v>79.32141</v>
      </c>
      <c r="D387" s="5">
        <v>78.07253</v>
      </c>
      <c r="E387" s="5">
        <v>80.013530000000003</v>
      </c>
      <c r="F387" s="5">
        <v>79.5</v>
      </c>
      <c r="G387" s="5">
        <v>79.14367</v>
      </c>
      <c r="K387" s="9">
        <f t="shared" si="25"/>
        <v>80.013530000000003</v>
      </c>
      <c r="L387" s="9">
        <f t="shared" si="26"/>
        <v>78.07253</v>
      </c>
      <c r="M387" s="9">
        <f t="shared" ref="M387:M450" si="27">K387-L387</f>
        <v>1.9410000000000025</v>
      </c>
    </row>
    <row r="388" spans="1:13" x14ac:dyDescent="0.2">
      <c r="A388" s="5">
        <v>1.2873699999999999</v>
      </c>
      <c r="B388" s="6">
        <f t="shared" si="24"/>
        <v>1.2873699999999999</v>
      </c>
      <c r="C388" s="5">
        <v>79.086429999999993</v>
      </c>
      <c r="D388" s="5">
        <v>78.083619999999996</v>
      </c>
      <c r="E388" s="5">
        <v>80.032449999999997</v>
      </c>
      <c r="F388" s="5">
        <v>79.5</v>
      </c>
      <c r="G388" s="5">
        <v>79.134060000000005</v>
      </c>
      <c r="K388" s="9">
        <f t="shared" si="25"/>
        <v>80.032449999999997</v>
      </c>
      <c r="L388" s="9">
        <f t="shared" si="26"/>
        <v>78.083619999999996</v>
      </c>
      <c r="M388" s="9">
        <f t="shared" si="27"/>
        <v>1.948830000000001</v>
      </c>
    </row>
    <row r="389" spans="1:13" x14ac:dyDescent="0.2">
      <c r="A389" s="5">
        <v>1.2881199999999999</v>
      </c>
      <c r="B389" s="6">
        <f t="shared" si="24"/>
        <v>1.2881199999999999</v>
      </c>
      <c r="C389" s="5">
        <v>78.368309999999994</v>
      </c>
      <c r="D389" s="5">
        <v>77.685860000000005</v>
      </c>
      <c r="E389" s="5">
        <v>79.658950000000004</v>
      </c>
      <c r="F389" s="5">
        <v>79.5</v>
      </c>
      <c r="G389" s="5">
        <v>78.340549999999993</v>
      </c>
      <c r="K389" s="9">
        <f t="shared" si="25"/>
        <v>79.658950000000004</v>
      </c>
      <c r="L389" s="9">
        <f t="shared" si="26"/>
        <v>77.685860000000005</v>
      </c>
      <c r="M389" s="9">
        <f t="shared" si="27"/>
        <v>1.9730899999999991</v>
      </c>
    </row>
    <row r="390" spans="1:13" x14ac:dyDescent="0.2">
      <c r="A390" s="5">
        <v>1.2888599999999999</v>
      </c>
      <c r="B390" s="6">
        <f t="shared" si="24"/>
        <v>1.2888599999999999</v>
      </c>
      <c r="C390" s="5">
        <v>78.541979999999995</v>
      </c>
      <c r="D390" s="5">
        <v>77.635319999999993</v>
      </c>
      <c r="E390" s="5">
        <v>79.663799999999995</v>
      </c>
      <c r="F390" s="5">
        <v>79.5</v>
      </c>
      <c r="G390" s="5">
        <v>78.334059999999994</v>
      </c>
      <c r="K390" s="9">
        <f t="shared" si="25"/>
        <v>79.663799999999995</v>
      </c>
      <c r="L390" s="9">
        <f t="shared" si="26"/>
        <v>77.635319999999993</v>
      </c>
      <c r="M390" s="9">
        <f t="shared" si="27"/>
        <v>2.0284800000000018</v>
      </c>
    </row>
    <row r="391" spans="1:13" x14ac:dyDescent="0.2">
      <c r="A391" s="5">
        <v>1.2896000000000001</v>
      </c>
      <c r="B391" s="6">
        <f t="shared" si="24"/>
        <v>1.2896000000000001</v>
      </c>
      <c r="C391" s="5">
        <v>78.260589999999993</v>
      </c>
      <c r="D391" s="5">
        <v>77.654820000000001</v>
      </c>
      <c r="E391" s="5">
        <v>79.641859999999994</v>
      </c>
      <c r="F391" s="5">
        <v>79.5</v>
      </c>
      <c r="G391" s="5">
        <v>78.37594</v>
      </c>
      <c r="K391" s="9">
        <f t="shared" si="25"/>
        <v>79.641859999999994</v>
      </c>
      <c r="L391" s="9">
        <f t="shared" si="26"/>
        <v>77.654820000000001</v>
      </c>
      <c r="M391" s="9">
        <f t="shared" si="27"/>
        <v>1.9870399999999933</v>
      </c>
    </row>
    <row r="392" spans="1:13" x14ac:dyDescent="0.2">
      <c r="A392" s="5">
        <v>1.2903500000000001</v>
      </c>
      <c r="B392" s="6">
        <f t="shared" si="24"/>
        <v>1.2903500000000001</v>
      </c>
      <c r="C392" s="5">
        <v>78.597610000000003</v>
      </c>
      <c r="D392" s="5">
        <v>77.69229</v>
      </c>
      <c r="E392" s="5">
        <v>79.691760000000002</v>
      </c>
      <c r="F392" s="5">
        <v>79.5</v>
      </c>
      <c r="G392" s="5">
        <v>78.319429999999997</v>
      </c>
      <c r="K392" s="9">
        <f t="shared" si="25"/>
        <v>79.691760000000002</v>
      </c>
      <c r="L392" s="9">
        <f t="shared" si="26"/>
        <v>77.69229</v>
      </c>
      <c r="M392" s="9">
        <f t="shared" si="27"/>
        <v>1.9994700000000023</v>
      </c>
    </row>
    <row r="393" spans="1:13" x14ac:dyDescent="0.2">
      <c r="A393" s="5">
        <v>1.2910900000000001</v>
      </c>
      <c r="B393" s="6">
        <f t="shared" si="24"/>
        <v>1.2910900000000001</v>
      </c>
      <c r="C393" s="5">
        <v>78.694869999999995</v>
      </c>
      <c r="D393" s="5">
        <v>77.317329999999998</v>
      </c>
      <c r="E393" s="5">
        <v>79.232979999999998</v>
      </c>
      <c r="F393" s="5">
        <v>78.75</v>
      </c>
      <c r="G393" s="5">
        <v>78.332480000000004</v>
      </c>
      <c r="K393" s="9">
        <f t="shared" si="25"/>
        <v>79.232979999999998</v>
      </c>
      <c r="L393" s="9">
        <f t="shared" si="26"/>
        <v>77.317329999999998</v>
      </c>
      <c r="M393" s="9">
        <f t="shared" si="27"/>
        <v>1.9156499999999994</v>
      </c>
    </row>
    <row r="394" spans="1:13" x14ac:dyDescent="0.2">
      <c r="A394" s="5">
        <v>1.29183</v>
      </c>
      <c r="B394" s="6">
        <f t="shared" si="24"/>
        <v>1.29183</v>
      </c>
      <c r="C394" s="5">
        <v>78.747569999999996</v>
      </c>
      <c r="D394" s="5">
        <v>77.288150000000002</v>
      </c>
      <c r="E394" s="5">
        <v>79.240089999999995</v>
      </c>
      <c r="F394" s="5">
        <v>78.75</v>
      </c>
      <c r="G394" s="5">
        <v>78.346680000000006</v>
      </c>
      <c r="K394" s="9">
        <f t="shared" si="25"/>
        <v>79.240089999999995</v>
      </c>
      <c r="L394" s="9">
        <f t="shared" si="26"/>
        <v>77.288150000000002</v>
      </c>
      <c r="M394" s="9">
        <f t="shared" si="27"/>
        <v>1.9519399999999933</v>
      </c>
    </row>
    <row r="395" spans="1:13" x14ac:dyDescent="0.2">
      <c r="A395" s="5">
        <v>1.2925800000000001</v>
      </c>
      <c r="B395" s="6">
        <f t="shared" si="24"/>
        <v>1.2925800000000001</v>
      </c>
      <c r="C395" s="5">
        <v>78.375240000000005</v>
      </c>
      <c r="D395" s="5">
        <v>77.333629999999999</v>
      </c>
      <c r="E395" s="5">
        <v>79.324060000000003</v>
      </c>
      <c r="F395" s="5">
        <v>78.75</v>
      </c>
      <c r="G395" s="5">
        <v>78.340469999999996</v>
      </c>
      <c r="K395" s="9">
        <f t="shared" si="25"/>
        <v>79.324060000000003</v>
      </c>
      <c r="L395" s="9">
        <f t="shared" si="26"/>
        <v>77.333629999999999</v>
      </c>
      <c r="M395" s="9">
        <f t="shared" si="27"/>
        <v>1.9904300000000035</v>
      </c>
    </row>
    <row r="396" spans="1:13" x14ac:dyDescent="0.2">
      <c r="A396" s="5">
        <v>1.29332</v>
      </c>
      <c r="B396" s="6">
        <f t="shared" si="24"/>
        <v>1.29332</v>
      </c>
      <c r="C396" s="5">
        <v>78.711740000000006</v>
      </c>
      <c r="D396" s="5">
        <v>77.312139999999999</v>
      </c>
      <c r="E396" s="5">
        <v>79.271709999999999</v>
      </c>
      <c r="F396" s="5">
        <v>78.75</v>
      </c>
      <c r="G396" s="5">
        <v>78.370549999999994</v>
      </c>
      <c r="K396" s="9">
        <f t="shared" si="25"/>
        <v>79.271709999999999</v>
      </c>
      <c r="L396" s="9">
        <f t="shared" si="26"/>
        <v>77.312139999999999</v>
      </c>
      <c r="M396" s="9">
        <f t="shared" si="27"/>
        <v>1.9595699999999994</v>
      </c>
    </row>
    <row r="397" spans="1:13" x14ac:dyDescent="0.2">
      <c r="A397" s="5">
        <v>1.2940700000000001</v>
      </c>
      <c r="B397" s="6">
        <f t="shared" si="24"/>
        <v>1.2940700000000001</v>
      </c>
      <c r="C397" s="5">
        <v>77.817099999999996</v>
      </c>
      <c r="D397" s="5">
        <v>77.467029999999994</v>
      </c>
      <c r="E397" s="5">
        <v>79.409540000000007</v>
      </c>
      <c r="F397" s="5">
        <v>79.5</v>
      </c>
      <c r="G397" s="5">
        <v>77.851039999999998</v>
      </c>
      <c r="K397" s="9">
        <f t="shared" si="25"/>
        <v>79.5</v>
      </c>
      <c r="L397" s="9">
        <f t="shared" si="26"/>
        <v>77.467029999999994</v>
      </c>
      <c r="M397" s="9">
        <f t="shared" si="27"/>
        <v>2.0329700000000059</v>
      </c>
    </row>
    <row r="398" spans="1:13" x14ac:dyDescent="0.2">
      <c r="A398" s="5">
        <v>1.29481</v>
      </c>
      <c r="B398" s="6">
        <f t="shared" si="24"/>
        <v>1.29481</v>
      </c>
      <c r="C398" s="5">
        <v>77.765600000000006</v>
      </c>
      <c r="D398" s="5">
        <v>77.081289999999996</v>
      </c>
      <c r="E398" s="5">
        <v>79.059479999999994</v>
      </c>
      <c r="F398" s="5">
        <v>78.75</v>
      </c>
      <c r="G398" s="5">
        <v>77.802589999999995</v>
      </c>
      <c r="K398" s="9">
        <f t="shared" si="25"/>
        <v>79.059479999999994</v>
      </c>
      <c r="L398" s="9">
        <f t="shared" si="26"/>
        <v>77.081289999999996</v>
      </c>
      <c r="M398" s="9">
        <f t="shared" si="27"/>
        <v>1.9781899999999979</v>
      </c>
    </row>
    <row r="399" spans="1:13" x14ac:dyDescent="0.2">
      <c r="A399" s="5">
        <v>1.29555</v>
      </c>
      <c r="B399" s="6">
        <f t="shared" si="24"/>
        <v>1.29555</v>
      </c>
      <c r="C399" s="5">
        <v>77.818190000000001</v>
      </c>
      <c r="D399" s="5">
        <v>77.449060000000003</v>
      </c>
      <c r="E399" s="5">
        <v>79.351699999999994</v>
      </c>
      <c r="F399" s="5">
        <v>79.5</v>
      </c>
      <c r="G399" s="5">
        <v>77.845680000000002</v>
      </c>
      <c r="K399" s="9">
        <f t="shared" si="25"/>
        <v>79.5</v>
      </c>
      <c r="L399" s="9">
        <f t="shared" si="26"/>
        <v>77.449060000000003</v>
      </c>
      <c r="M399" s="9">
        <f t="shared" si="27"/>
        <v>2.0509399999999971</v>
      </c>
    </row>
    <row r="400" spans="1:13" x14ac:dyDescent="0.2">
      <c r="A400" s="5">
        <v>1.2963</v>
      </c>
      <c r="B400" s="6">
        <f t="shared" si="24"/>
        <v>1.2963</v>
      </c>
      <c r="C400" s="5">
        <v>77.808769999999996</v>
      </c>
      <c r="D400" s="5">
        <v>77.437020000000004</v>
      </c>
      <c r="E400" s="5">
        <v>79.375579999999999</v>
      </c>
      <c r="F400" s="5">
        <v>79.5</v>
      </c>
      <c r="G400" s="5">
        <v>77.836939999999998</v>
      </c>
      <c r="K400" s="9">
        <f t="shared" si="25"/>
        <v>79.5</v>
      </c>
      <c r="L400" s="9">
        <f t="shared" si="26"/>
        <v>77.437020000000004</v>
      </c>
      <c r="M400" s="9">
        <f t="shared" si="27"/>
        <v>2.062979999999996</v>
      </c>
    </row>
    <row r="401" spans="1:13" x14ac:dyDescent="0.2">
      <c r="A401" s="5">
        <v>1.29704</v>
      </c>
      <c r="B401" s="6">
        <f t="shared" si="24"/>
        <v>1.29704</v>
      </c>
      <c r="C401" s="5">
        <v>78.232979999999998</v>
      </c>
      <c r="D401" s="5">
        <v>77.411810000000003</v>
      </c>
      <c r="E401" s="5">
        <v>79.35812</v>
      </c>
      <c r="F401" s="5">
        <v>79.5</v>
      </c>
      <c r="G401" s="5">
        <v>77.873919999999998</v>
      </c>
      <c r="K401" s="9">
        <f t="shared" si="25"/>
        <v>79.5</v>
      </c>
      <c r="L401" s="9">
        <f t="shared" si="26"/>
        <v>77.411810000000003</v>
      </c>
      <c r="M401" s="9">
        <f t="shared" si="27"/>
        <v>2.0881899999999973</v>
      </c>
    </row>
    <row r="402" spans="1:13" x14ac:dyDescent="0.2">
      <c r="A402" s="5">
        <v>1.2977799999999999</v>
      </c>
      <c r="B402" s="6">
        <f t="shared" si="24"/>
        <v>1.2977799999999999</v>
      </c>
      <c r="C402" s="5">
        <v>78.283090000000001</v>
      </c>
      <c r="D402" s="5">
        <v>77.634</v>
      </c>
      <c r="E402" s="5">
        <v>79.635400000000004</v>
      </c>
      <c r="F402" s="5">
        <v>79.5</v>
      </c>
      <c r="G402" s="5">
        <v>78.353539999999995</v>
      </c>
      <c r="K402" s="9">
        <f t="shared" si="25"/>
        <v>79.635400000000004</v>
      </c>
      <c r="L402" s="9">
        <f t="shared" si="26"/>
        <v>77.634</v>
      </c>
      <c r="M402" s="9">
        <f t="shared" si="27"/>
        <v>2.0014000000000038</v>
      </c>
    </row>
    <row r="403" spans="1:13" x14ac:dyDescent="0.2">
      <c r="A403" s="5">
        <v>1.29853</v>
      </c>
      <c r="B403" s="6">
        <f t="shared" si="24"/>
        <v>1.29853</v>
      </c>
      <c r="C403" s="5">
        <v>78.676879999999997</v>
      </c>
      <c r="D403" s="5">
        <v>77.677239999999998</v>
      </c>
      <c r="E403" s="5">
        <v>79.649469999999994</v>
      </c>
      <c r="F403" s="5">
        <v>79.5</v>
      </c>
      <c r="G403" s="5">
        <v>78.340760000000003</v>
      </c>
      <c r="K403" s="9">
        <f t="shared" si="25"/>
        <v>79.649469999999994</v>
      </c>
      <c r="L403" s="9">
        <f t="shared" si="26"/>
        <v>77.677239999999998</v>
      </c>
      <c r="M403" s="9">
        <f t="shared" si="27"/>
        <v>1.9722299999999962</v>
      </c>
    </row>
    <row r="404" spans="1:13" x14ac:dyDescent="0.2">
      <c r="A404" s="5">
        <v>1.2992699999999999</v>
      </c>
      <c r="B404" s="6">
        <f t="shared" si="24"/>
        <v>1.2992699999999999</v>
      </c>
      <c r="C404" s="5">
        <v>78.694140000000004</v>
      </c>
      <c r="D404" s="5">
        <v>77.267210000000006</v>
      </c>
      <c r="E404" s="5">
        <v>79.303659999999994</v>
      </c>
      <c r="F404" s="5">
        <v>78.75</v>
      </c>
      <c r="G404" s="5">
        <v>78.383470000000003</v>
      </c>
      <c r="K404" s="9">
        <f t="shared" si="25"/>
        <v>79.303659999999994</v>
      </c>
      <c r="L404" s="9">
        <f t="shared" si="26"/>
        <v>77.267210000000006</v>
      </c>
      <c r="M404" s="9">
        <f t="shared" si="27"/>
        <v>2.0364499999999879</v>
      </c>
    </row>
    <row r="405" spans="1:13" x14ac:dyDescent="0.2">
      <c r="A405" s="5">
        <v>1.30002</v>
      </c>
      <c r="B405" s="6">
        <f t="shared" si="24"/>
        <v>1.30002</v>
      </c>
      <c r="C405" s="5">
        <v>78.396919999999994</v>
      </c>
      <c r="D405" s="5">
        <v>77.300489999999996</v>
      </c>
      <c r="E405" s="5">
        <v>79.291169999999994</v>
      </c>
      <c r="F405" s="5">
        <v>78.75</v>
      </c>
      <c r="G405" s="5">
        <v>78.376480000000001</v>
      </c>
      <c r="K405" s="9">
        <f t="shared" si="25"/>
        <v>79.291169999999994</v>
      </c>
      <c r="L405" s="9">
        <f t="shared" si="26"/>
        <v>77.300489999999996</v>
      </c>
      <c r="M405" s="9">
        <f t="shared" si="27"/>
        <v>1.9906799999999976</v>
      </c>
    </row>
    <row r="406" spans="1:13" x14ac:dyDescent="0.2">
      <c r="A406" s="5">
        <v>1.3007599999999999</v>
      </c>
      <c r="B406" s="6">
        <f t="shared" si="24"/>
        <v>1.3007599999999999</v>
      </c>
      <c r="C406" s="5">
        <v>78.261080000000007</v>
      </c>
      <c r="D406" s="5">
        <v>77.051429999999996</v>
      </c>
      <c r="E406" s="5">
        <v>78.991119999999995</v>
      </c>
      <c r="F406" s="5">
        <v>78.75</v>
      </c>
      <c r="G406" s="5">
        <v>77.812700000000007</v>
      </c>
      <c r="K406" s="9">
        <f t="shared" si="25"/>
        <v>78.991119999999995</v>
      </c>
      <c r="L406" s="9">
        <f t="shared" si="26"/>
        <v>77.051429999999996</v>
      </c>
      <c r="M406" s="9">
        <f t="shared" si="27"/>
        <v>1.9396899999999988</v>
      </c>
    </row>
    <row r="407" spans="1:13" x14ac:dyDescent="0.2">
      <c r="A407" s="5">
        <v>1.3015000000000001</v>
      </c>
      <c r="B407" s="6">
        <f t="shared" si="24"/>
        <v>1.3015000000000001</v>
      </c>
      <c r="C407" s="5">
        <v>77.895020000000002</v>
      </c>
      <c r="D407" s="5">
        <v>77.071960000000004</v>
      </c>
      <c r="E407" s="5">
        <v>79.007620000000003</v>
      </c>
      <c r="F407" s="5">
        <v>78.75</v>
      </c>
      <c r="G407" s="5">
        <v>77.811769999999996</v>
      </c>
      <c r="K407" s="9">
        <f t="shared" si="25"/>
        <v>79.007620000000003</v>
      </c>
      <c r="L407" s="9">
        <f t="shared" si="26"/>
        <v>77.071960000000004</v>
      </c>
      <c r="M407" s="9">
        <f t="shared" si="27"/>
        <v>1.9356599999999986</v>
      </c>
    </row>
    <row r="408" spans="1:13" x14ac:dyDescent="0.2">
      <c r="A408" s="5">
        <v>1.3022499999999999</v>
      </c>
      <c r="B408" s="6">
        <f t="shared" si="24"/>
        <v>1.3022499999999999</v>
      </c>
      <c r="C408" s="5">
        <v>77.863919999999993</v>
      </c>
      <c r="D408" s="5">
        <v>77.035550000000001</v>
      </c>
      <c r="E408" s="5">
        <v>79.044690000000003</v>
      </c>
      <c r="F408" s="5">
        <v>78.75</v>
      </c>
      <c r="G408" s="5">
        <v>77.852620000000002</v>
      </c>
      <c r="K408" s="9">
        <f t="shared" si="25"/>
        <v>79.044690000000003</v>
      </c>
      <c r="L408" s="9">
        <f t="shared" si="26"/>
        <v>77.035550000000001</v>
      </c>
      <c r="M408" s="9">
        <f t="shared" si="27"/>
        <v>2.0091400000000021</v>
      </c>
    </row>
    <row r="409" spans="1:13" x14ac:dyDescent="0.2">
      <c r="A409" s="5">
        <v>1.3029900000000001</v>
      </c>
      <c r="B409" s="6">
        <f t="shared" si="24"/>
        <v>1.3029900000000001</v>
      </c>
      <c r="C409" s="5">
        <v>77.828959999999995</v>
      </c>
      <c r="D409" s="5">
        <v>77.390640000000005</v>
      </c>
      <c r="E409" s="5">
        <v>79.420540000000003</v>
      </c>
      <c r="F409" s="5">
        <v>79.5</v>
      </c>
      <c r="G409" s="5">
        <v>77.810040000000001</v>
      </c>
      <c r="K409" s="9">
        <f t="shared" si="25"/>
        <v>79.5</v>
      </c>
      <c r="L409" s="9">
        <f t="shared" si="26"/>
        <v>77.390640000000005</v>
      </c>
      <c r="M409" s="9">
        <f t="shared" si="27"/>
        <v>2.1093599999999952</v>
      </c>
    </row>
    <row r="410" spans="1:13" x14ac:dyDescent="0.2">
      <c r="A410" s="5">
        <v>1.3037300000000001</v>
      </c>
      <c r="B410" s="6">
        <f t="shared" si="24"/>
        <v>1.3037300000000001</v>
      </c>
      <c r="C410" s="5">
        <v>77.961839999999995</v>
      </c>
      <c r="D410" s="5">
        <v>77.381950000000003</v>
      </c>
      <c r="E410" s="5">
        <v>79.436859999999996</v>
      </c>
      <c r="F410" s="5">
        <v>79.5</v>
      </c>
      <c r="G410" s="5">
        <v>77.803179999999998</v>
      </c>
      <c r="K410" s="9">
        <f t="shared" si="25"/>
        <v>79.5</v>
      </c>
      <c r="L410" s="9">
        <f t="shared" si="26"/>
        <v>77.381950000000003</v>
      </c>
      <c r="M410" s="9">
        <f t="shared" si="27"/>
        <v>2.1180499999999967</v>
      </c>
    </row>
    <row r="411" spans="1:13" x14ac:dyDescent="0.2">
      <c r="A411" s="5">
        <v>1.3044800000000001</v>
      </c>
      <c r="B411" s="6">
        <f t="shared" si="24"/>
        <v>1.3044800000000001</v>
      </c>
      <c r="C411" s="5">
        <v>78.201350000000005</v>
      </c>
      <c r="D411" s="5">
        <v>77.006969999999995</v>
      </c>
      <c r="E411" s="5">
        <v>79.068830000000005</v>
      </c>
      <c r="F411" s="5">
        <v>78.75</v>
      </c>
      <c r="G411" s="5">
        <v>77.881129999999999</v>
      </c>
      <c r="K411" s="9">
        <f t="shared" si="25"/>
        <v>79.068830000000005</v>
      </c>
      <c r="L411" s="9">
        <f t="shared" si="26"/>
        <v>77.006969999999995</v>
      </c>
      <c r="M411" s="9">
        <f t="shared" si="27"/>
        <v>2.06186000000001</v>
      </c>
    </row>
    <row r="412" spans="1:13" x14ac:dyDescent="0.2">
      <c r="A412" s="5">
        <v>1.30522</v>
      </c>
      <c r="B412" s="6">
        <f t="shared" si="24"/>
        <v>1.30522</v>
      </c>
      <c r="C412" s="5">
        <v>78.254440000000002</v>
      </c>
      <c r="D412" s="5">
        <v>77.006069999999994</v>
      </c>
      <c r="E412" s="5">
        <v>79.012500000000003</v>
      </c>
      <c r="F412" s="5">
        <v>78.75</v>
      </c>
      <c r="G412" s="5">
        <v>77.811319999999995</v>
      </c>
      <c r="K412" s="9">
        <f t="shared" si="25"/>
        <v>79.012500000000003</v>
      </c>
      <c r="L412" s="9">
        <f t="shared" si="26"/>
        <v>77.006069999999994</v>
      </c>
      <c r="M412" s="9">
        <f t="shared" si="27"/>
        <v>2.0064300000000088</v>
      </c>
    </row>
    <row r="413" spans="1:13" x14ac:dyDescent="0.2">
      <c r="A413" s="5">
        <v>1.3059700000000001</v>
      </c>
      <c r="B413" s="6">
        <f t="shared" si="24"/>
        <v>1.3059700000000001</v>
      </c>
      <c r="C413" s="5">
        <v>78.257379999999998</v>
      </c>
      <c r="D413" s="5">
        <v>77.397880000000001</v>
      </c>
      <c r="E413" s="5">
        <v>79.423720000000003</v>
      </c>
      <c r="F413" s="5">
        <v>79.5</v>
      </c>
      <c r="G413" s="5">
        <v>77.888069999999999</v>
      </c>
      <c r="K413" s="9">
        <f t="shared" si="25"/>
        <v>79.5</v>
      </c>
      <c r="L413" s="9">
        <f t="shared" si="26"/>
        <v>77.397880000000001</v>
      </c>
      <c r="M413" s="9">
        <f t="shared" si="27"/>
        <v>2.1021199999999993</v>
      </c>
    </row>
    <row r="414" spans="1:13" x14ac:dyDescent="0.2">
      <c r="A414" s="5">
        <v>1.30671</v>
      </c>
      <c r="B414" s="6">
        <f t="shared" si="24"/>
        <v>1.30671</v>
      </c>
      <c r="C414" s="5">
        <v>77.895859999999999</v>
      </c>
      <c r="D414" s="5">
        <v>77.06456</v>
      </c>
      <c r="E414" s="5">
        <v>79.033050000000003</v>
      </c>
      <c r="F414" s="5">
        <v>78.75</v>
      </c>
      <c r="G414" s="5">
        <v>77.860910000000004</v>
      </c>
      <c r="K414" s="9">
        <f t="shared" si="25"/>
        <v>79.033050000000003</v>
      </c>
      <c r="L414" s="9">
        <f t="shared" si="26"/>
        <v>77.06456</v>
      </c>
      <c r="M414" s="9">
        <f t="shared" si="27"/>
        <v>1.9684900000000027</v>
      </c>
    </row>
    <row r="415" spans="1:13" x14ac:dyDescent="0.2">
      <c r="A415" s="5">
        <v>1.30745</v>
      </c>
      <c r="B415" s="6">
        <f t="shared" si="24"/>
        <v>1.30745</v>
      </c>
      <c r="C415" s="5">
        <v>78.119759999999999</v>
      </c>
      <c r="D415" s="5">
        <v>77.036929999999998</v>
      </c>
      <c r="E415" s="5">
        <v>79.002579999999995</v>
      </c>
      <c r="F415" s="5">
        <v>78.75</v>
      </c>
      <c r="G415" s="5">
        <v>77.871650000000002</v>
      </c>
      <c r="K415" s="9">
        <f t="shared" si="25"/>
        <v>79.002579999999995</v>
      </c>
      <c r="L415" s="9">
        <f t="shared" si="26"/>
        <v>77.036929999999998</v>
      </c>
      <c r="M415" s="9">
        <f t="shared" si="27"/>
        <v>1.9656499999999966</v>
      </c>
    </row>
    <row r="416" spans="1:13" x14ac:dyDescent="0.2">
      <c r="A416" s="5">
        <v>1.3082</v>
      </c>
      <c r="B416" s="6">
        <f t="shared" si="24"/>
        <v>1.3082</v>
      </c>
      <c r="C416" s="5">
        <v>78.238870000000006</v>
      </c>
      <c r="D416" s="5">
        <v>77.010499999999993</v>
      </c>
      <c r="E416" s="5">
        <v>79.035520000000005</v>
      </c>
      <c r="F416" s="5">
        <v>78.75</v>
      </c>
      <c r="G416" s="5">
        <v>77.83605</v>
      </c>
      <c r="K416" s="9">
        <f t="shared" si="25"/>
        <v>79.035520000000005</v>
      </c>
      <c r="L416" s="9">
        <f t="shared" si="26"/>
        <v>77.010499999999993</v>
      </c>
      <c r="M416" s="9">
        <f t="shared" si="27"/>
        <v>2.025020000000012</v>
      </c>
    </row>
    <row r="417" spans="1:13" x14ac:dyDescent="0.2">
      <c r="A417" s="5">
        <v>1.30894</v>
      </c>
      <c r="B417" s="6">
        <f t="shared" si="24"/>
        <v>1.30894</v>
      </c>
      <c r="C417" s="5">
        <v>77.824160000000006</v>
      </c>
      <c r="D417" s="5">
        <v>76.985969999999995</v>
      </c>
      <c r="E417" s="5">
        <v>78.980609999999999</v>
      </c>
      <c r="F417" s="5">
        <v>78.75</v>
      </c>
      <c r="G417" s="5">
        <v>77.828969999999998</v>
      </c>
      <c r="K417" s="9">
        <f t="shared" si="25"/>
        <v>78.980609999999999</v>
      </c>
      <c r="L417" s="9">
        <f t="shared" si="26"/>
        <v>76.985969999999995</v>
      </c>
      <c r="M417" s="9">
        <f t="shared" si="27"/>
        <v>1.994640000000004</v>
      </c>
    </row>
    <row r="418" spans="1:13" x14ac:dyDescent="0.2">
      <c r="A418" s="5">
        <v>1.30968</v>
      </c>
      <c r="B418" s="6">
        <f t="shared" si="24"/>
        <v>1.30968</v>
      </c>
      <c r="C418" s="5">
        <v>78.021960000000007</v>
      </c>
      <c r="D418" s="5">
        <v>77.013130000000004</v>
      </c>
      <c r="E418" s="5">
        <v>79.014160000000004</v>
      </c>
      <c r="F418" s="5">
        <v>78.75</v>
      </c>
      <c r="G418" s="5">
        <v>77.871679999999998</v>
      </c>
      <c r="K418" s="9">
        <f t="shared" si="25"/>
        <v>79.014160000000004</v>
      </c>
      <c r="L418" s="9">
        <f t="shared" si="26"/>
        <v>77.013130000000004</v>
      </c>
      <c r="M418" s="9">
        <f t="shared" si="27"/>
        <v>2.0010300000000001</v>
      </c>
    </row>
    <row r="419" spans="1:13" x14ac:dyDescent="0.2">
      <c r="A419" s="5">
        <v>1.31043</v>
      </c>
      <c r="B419" s="6">
        <f t="shared" si="24"/>
        <v>1.31043</v>
      </c>
      <c r="C419" s="5">
        <v>78.286649999999995</v>
      </c>
      <c r="D419" s="5">
        <v>77.050120000000007</v>
      </c>
      <c r="E419" s="5">
        <v>79.047560000000004</v>
      </c>
      <c r="F419" s="5">
        <v>78.75</v>
      </c>
      <c r="G419" s="5">
        <v>77.846209999999999</v>
      </c>
      <c r="K419" s="9">
        <f t="shared" si="25"/>
        <v>79.047560000000004</v>
      </c>
      <c r="L419" s="9">
        <f t="shared" si="26"/>
        <v>77.050120000000007</v>
      </c>
      <c r="M419" s="9">
        <f t="shared" si="27"/>
        <v>1.9974399999999974</v>
      </c>
    </row>
    <row r="420" spans="1:13" x14ac:dyDescent="0.2">
      <c r="A420" s="5">
        <v>1.3111699999999999</v>
      </c>
      <c r="B420" s="6">
        <f t="shared" si="24"/>
        <v>1.3111699999999999</v>
      </c>
      <c r="C420" s="5">
        <v>77.838310000000007</v>
      </c>
      <c r="D420" s="5">
        <v>77.025379999999998</v>
      </c>
      <c r="E420" s="5">
        <v>78.98066</v>
      </c>
      <c r="F420" s="5">
        <v>78.75</v>
      </c>
      <c r="G420" s="5">
        <v>77.893619999999999</v>
      </c>
      <c r="K420" s="9">
        <f t="shared" si="25"/>
        <v>78.98066</v>
      </c>
      <c r="L420" s="9">
        <f t="shared" si="26"/>
        <v>77.025379999999998</v>
      </c>
      <c r="M420" s="9">
        <f t="shared" si="27"/>
        <v>1.9552800000000019</v>
      </c>
    </row>
    <row r="421" spans="1:13" x14ac:dyDescent="0.2">
      <c r="A421" s="5">
        <v>1.31192</v>
      </c>
      <c r="B421" s="6">
        <f t="shared" si="24"/>
        <v>1.31192</v>
      </c>
      <c r="C421" s="5">
        <v>77.855040000000002</v>
      </c>
      <c r="D421" s="5">
        <v>77.070760000000007</v>
      </c>
      <c r="E421" s="5">
        <v>79.037390000000002</v>
      </c>
      <c r="F421" s="5">
        <v>78.75</v>
      </c>
      <c r="G421" s="5">
        <v>77.867909999999995</v>
      </c>
      <c r="K421" s="9">
        <f t="shared" si="25"/>
        <v>79.037390000000002</v>
      </c>
      <c r="L421" s="9">
        <f t="shared" si="26"/>
        <v>77.070760000000007</v>
      </c>
      <c r="M421" s="9">
        <f t="shared" si="27"/>
        <v>1.966629999999995</v>
      </c>
    </row>
    <row r="422" spans="1:13" x14ac:dyDescent="0.2">
      <c r="A422" s="5">
        <v>1.3126599999999999</v>
      </c>
      <c r="B422" s="6">
        <f t="shared" si="24"/>
        <v>1.3126599999999999</v>
      </c>
      <c r="C422" s="5">
        <v>78.056150000000002</v>
      </c>
      <c r="D422" s="5">
        <v>77.041219999999996</v>
      </c>
      <c r="E422" s="5">
        <v>79.019030000000001</v>
      </c>
      <c r="F422" s="5">
        <v>78.75</v>
      </c>
      <c r="G422" s="5">
        <v>77.858580000000003</v>
      </c>
      <c r="K422" s="9">
        <f t="shared" si="25"/>
        <v>79.019030000000001</v>
      </c>
      <c r="L422" s="9">
        <f t="shared" si="26"/>
        <v>77.041219999999996</v>
      </c>
      <c r="M422" s="9">
        <f t="shared" si="27"/>
        <v>1.9778100000000052</v>
      </c>
    </row>
    <row r="423" spans="1:13" x14ac:dyDescent="0.2">
      <c r="A423" s="5">
        <v>1.3133999999999999</v>
      </c>
      <c r="B423" s="6">
        <f t="shared" si="24"/>
        <v>1.3133999999999999</v>
      </c>
      <c r="C423" s="5">
        <v>77.71772</v>
      </c>
      <c r="D423" s="5">
        <v>77.022059999999996</v>
      </c>
      <c r="E423" s="5">
        <v>79.037329999999997</v>
      </c>
      <c r="F423" s="5">
        <v>78.75</v>
      </c>
      <c r="G423" s="5">
        <v>77.834720000000004</v>
      </c>
      <c r="K423" s="9">
        <f t="shared" si="25"/>
        <v>79.037329999999997</v>
      </c>
      <c r="L423" s="9">
        <f t="shared" si="26"/>
        <v>77.022059999999996</v>
      </c>
      <c r="M423" s="9">
        <f t="shared" si="27"/>
        <v>2.015270000000001</v>
      </c>
    </row>
    <row r="424" spans="1:13" x14ac:dyDescent="0.2">
      <c r="A424" s="5">
        <v>1.3141499999999999</v>
      </c>
      <c r="B424" s="6">
        <f t="shared" si="24"/>
        <v>1.3141499999999999</v>
      </c>
      <c r="C424" s="5">
        <v>78.102810000000005</v>
      </c>
      <c r="D424" s="5">
        <v>77.031589999999994</v>
      </c>
      <c r="E424" s="5">
        <v>79.042259999999999</v>
      </c>
      <c r="F424" s="5">
        <v>78.75</v>
      </c>
      <c r="G424" s="5">
        <v>77.859710000000007</v>
      </c>
      <c r="K424" s="9">
        <f t="shared" si="25"/>
        <v>79.042259999999999</v>
      </c>
      <c r="L424" s="9">
        <f t="shared" si="26"/>
        <v>77.031589999999994</v>
      </c>
      <c r="M424" s="9">
        <f t="shared" si="27"/>
        <v>2.0106700000000046</v>
      </c>
    </row>
    <row r="425" spans="1:13" x14ac:dyDescent="0.2">
      <c r="A425" s="5">
        <v>1.3148899999999999</v>
      </c>
      <c r="B425" s="6">
        <f t="shared" si="24"/>
        <v>1.3148899999999999</v>
      </c>
      <c r="C425" s="5">
        <v>77.785910000000001</v>
      </c>
      <c r="D425" s="5">
        <v>77.056349999999995</v>
      </c>
      <c r="E425" s="5">
        <v>78.996470000000002</v>
      </c>
      <c r="F425" s="5">
        <v>78.75</v>
      </c>
      <c r="G425" s="5">
        <v>77.891469999999998</v>
      </c>
      <c r="K425" s="9">
        <f t="shared" si="25"/>
        <v>78.996470000000002</v>
      </c>
      <c r="L425" s="9">
        <f t="shared" si="26"/>
        <v>77.056349999999995</v>
      </c>
      <c r="M425" s="9">
        <f t="shared" si="27"/>
        <v>1.9401200000000074</v>
      </c>
    </row>
    <row r="426" spans="1:13" x14ac:dyDescent="0.2">
      <c r="A426" s="5">
        <v>1.3156300000000001</v>
      </c>
      <c r="B426" s="6">
        <f t="shared" si="24"/>
        <v>1.3156300000000001</v>
      </c>
      <c r="C426" s="5">
        <v>77.758579999999995</v>
      </c>
      <c r="D426" s="5">
        <v>77.034400000000005</v>
      </c>
      <c r="E426" s="5">
        <v>78.987459999999999</v>
      </c>
      <c r="F426" s="5">
        <v>78.75</v>
      </c>
      <c r="G426" s="5">
        <v>77.841210000000004</v>
      </c>
      <c r="K426" s="9">
        <f t="shared" si="25"/>
        <v>78.987459999999999</v>
      </c>
      <c r="L426" s="9">
        <f t="shared" si="26"/>
        <v>77.034400000000005</v>
      </c>
      <c r="M426" s="9">
        <f t="shared" si="27"/>
        <v>1.9530599999999936</v>
      </c>
    </row>
    <row r="427" spans="1:13" x14ac:dyDescent="0.2">
      <c r="A427" s="5">
        <v>1.3163800000000001</v>
      </c>
      <c r="B427" s="6">
        <f t="shared" si="24"/>
        <v>1.3163800000000001</v>
      </c>
      <c r="C427" s="5">
        <v>78.161019999999994</v>
      </c>
      <c r="D427" s="5">
        <v>77.046229999999994</v>
      </c>
      <c r="E427" s="5">
        <v>79.057839999999999</v>
      </c>
      <c r="F427" s="5">
        <v>78.75</v>
      </c>
      <c r="G427" s="5">
        <v>77.874290000000002</v>
      </c>
      <c r="K427" s="9">
        <f t="shared" si="25"/>
        <v>79.057839999999999</v>
      </c>
      <c r="L427" s="9">
        <f t="shared" si="26"/>
        <v>77.046229999999994</v>
      </c>
      <c r="M427" s="9">
        <f t="shared" si="27"/>
        <v>2.0116100000000046</v>
      </c>
    </row>
    <row r="428" spans="1:13" x14ac:dyDescent="0.2">
      <c r="A428" s="5">
        <v>1.3171200000000001</v>
      </c>
      <c r="B428" s="6">
        <f t="shared" si="24"/>
        <v>1.3171200000000001</v>
      </c>
      <c r="C428" s="5">
        <v>78.215170000000001</v>
      </c>
      <c r="D428" s="5">
        <v>77.068929999999995</v>
      </c>
      <c r="E428" s="5">
        <v>79.058220000000006</v>
      </c>
      <c r="F428" s="5">
        <v>78.75</v>
      </c>
      <c r="G428" s="5">
        <v>77.866020000000006</v>
      </c>
      <c r="K428" s="9">
        <f t="shared" si="25"/>
        <v>79.058220000000006</v>
      </c>
      <c r="L428" s="9">
        <f t="shared" si="26"/>
        <v>77.068929999999995</v>
      </c>
      <c r="M428" s="9">
        <f t="shared" si="27"/>
        <v>1.9892900000000111</v>
      </c>
    </row>
    <row r="429" spans="1:13" x14ac:dyDescent="0.2">
      <c r="A429" s="5">
        <v>1.31786</v>
      </c>
      <c r="B429" s="6">
        <f t="shared" si="24"/>
        <v>1.31786</v>
      </c>
      <c r="C429" s="5">
        <v>78.298839999999998</v>
      </c>
      <c r="D429" s="5">
        <v>76.986199999999997</v>
      </c>
      <c r="E429" s="5">
        <v>78.976759999999999</v>
      </c>
      <c r="F429" s="5">
        <v>78.75</v>
      </c>
      <c r="G429" s="5">
        <v>77.826490000000007</v>
      </c>
      <c r="K429" s="9">
        <f t="shared" si="25"/>
        <v>78.976759999999999</v>
      </c>
      <c r="L429" s="9">
        <f t="shared" si="26"/>
        <v>76.986199999999997</v>
      </c>
      <c r="M429" s="9">
        <f t="shared" si="27"/>
        <v>1.9905600000000021</v>
      </c>
    </row>
    <row r="430" spans="1:13" x14ac:dyDescent="0.2">
      <c r="A430" s="5">
        <v>1.3186100000000001</v>
      </c>
      <c r="B430" s="6">
        <f t="shared" si="24"/>
        <v>1.3186100000000001</v>
      </c>
      <c r="C430" s="5">
        <v>78.191670000000002</v>
      </c>
      <c r="D430" s="5">
        <v>77.00694</v>
      </c>
      <c r="E430" s="5">
        <v>78.992689999999996</v>
      </c>
      <c r="F430" s="5">
        <v>78.75</v>
      </c>
      <c r="G430" s="5">
        <v>77.897040000000004</v>
      </c>
      <c r="K430" s="9">
        <f t="shared" si="25"/>
        <v>78.992689999999996</v>
      </c>
      <c r="L430" s="9">
        <f t="shared" si="26"/>
        <v>77.00694</v>
      </c>
      <c r="M430" s="9">
        <f t="shared" si="27"/>
        <v>1.9857499999999959</v>
      </c>
    </row>
    <row r="431" spans="1:13" x14ac:dyDescent="0.2">
      <c r="A431" s="5">
        <v>1.31935</v>
      </c>
      <c r="B431" s="6">
        <f t="shared" si="24"/>
        <v>1.31935</v>
      </c>
      <c r="C431" s="5">
        <v>77.829819999999998</v>
      </c>
      <c r="D431" s="5">
        <v>77.032859999999999</v>
      </c>
      <c r="E431" s="5">
        <v>78.97963</v>
      </c>
      <c r="F431" s="5">
        <v>78.75</v>
      </c>
      <c r="G431" s="5">
        <v>77.879059999999996</v>
      </c>
      <c r="K431" s="9">
        <f t="shared" si="25"/>
        <v>78.97963</v>
      </c>
      <c r="L431" s="9">
        <f t="shared" si="26"/>
        <v>77.032859999999999</v>
      </c>
      <c r="M431" s="9">
        <f t="shared" si="27"/>
        <v>1.9467700000000008</v>
      </c>
    </row>
    <row r="432" spans="1:13" x14ac:dyDescent="0.2">
      <c r="A432" s="5">
        <v>1.3201000000000001</v>
      </c>
      <c r="B432" s="6">
        <f t="shared" si="24"/>
        <v>1.3201000000000001</v>
      </c>
      <c r="C432" s="5">
        <v>77.709559999999996</v>
      </c>
      <c r="D432" s="5">
        <v>77.084180000000003</v>
      </c>
      <c r="E432" s="5">
        <v>79.021079999999998</v>
      </c>
      <c r="F432" s="5">
        <v>78.75</v>
      </c>
      <c r="G432" s="5">
        <v>77.864649999999997</v>
      </c>
      <c r="K432" s="9">
        <f t="shared" si="25"/>
        <v>79.021079999999998</v>
      </c>
      <c r="L432" s="9">
        <f t="shared" si="26"/>
        <v>77.084180000000003</v>
      </c>
      <c r="M432" s="9">
        <f t="shared" si="27"/>
        <v>1.9368999999999943</v>
      </c>
    </row>
    <row r="433" spans="1:13" x14ac:dyDescent="0.2">
      <c r="A433" s="5">
        <v>1.32084</v>
      </c>
      <c r="B433" s="6">
        <f t="shared" si="24"/>
        <v>1.32084</v>
      </c>
      <c r="C433" s="5">
        <v>78.190969999999993</v>
      </c>
      <c r="D433" s="5">
        <v>77.004559999999998</v>
      </c>
      <c r="E433" s="5">
        <v>79.005420000000001</v>
      </c>
      <c r="F433" s="5">
        <v>78.75</v>
      </c>
      <c r="G433" s="5">
        <v>77.890370000000004</v>
      </c>
      <c r="K433" s="9">
        <f t="shared" si="25"/>
        <v>79.005420000000001</v>
      </c>
      <c r="L433" s="9">
        <f t="shared" si="26"/>
        <v>77.004559999999998</v>
      </c>
      <c r="M433" s="9">
        <f t="shared" si="27"/>
        <v>2.000860000000003</v>
      </c>
    </row>
    <row r="434" spans="1:13" x14ac:dyDescent="0.2">
      <c r="A434" s="5">
        <v>1.32158</v>
      </c>
      <c r="B434" s="6">
        <f t="shared" si="24"/>
        <v>1.32158</v>
      </c>
      <c r="C434" s="5">
        <v>77.708600000000004</v>
      </c>
      <c r="D434" s="5">
        <v>77.010660000000001</v>
      </c>
      <c r="E434" s="5">
        <v>79.044650000000004</v>
      </c>
      <c r="F434" s="5">
        <v>78.75</v>
      </c>
      <c r="G434" s="5">
        <v>77.837310000000002</v>
      </c>
      <c r="K434" s="9">
        <f t="shared" si="25"/>
        <v>79.044650000000004</v>
      </c>
      <c r="L434" s="9">
        <f t="shared" si="26"/>
        <v>77.010660000000001</v>
      </c>
      <c r="M434" s="9">
        <f t="shared" si="27"/>
        <v>2.0339900000000029</v>
      </c>
    </row>
    <row r="435" spans="1:13" x14ac:dyDescent="0.2">
      <c r="A435" s="5">
        <v>1.32233</v>
      </c>
      <c r="B435" s="6">
        <f t="shared" si="24"/>
        <v>1.32233</v>
      </c>
      <c r="C435" s="5">
        <v>77.81917</v>
      </c>
      <c r="D435" s="5">
        <v>77.023110000000003</v>
      </c>
      <c r="E435" s="5">
        <v>79.057820000000007</v>
      </c>
      <c r="F435" s="5">
        <v>78.75</v>
      </c>
      <c r="G435" s="5">
        <v>77.847650000000002</v>
      </c>
      <c r="K435" s="9">
        <f t="shared" si="25"/>
        <v>79.057820000000007</v>
      </c>
      <c r="L435" s="9">
        <f t="shared" si="26"/>
        <v>77.023110000000003</v>
      </c>
      <c r="M435" s="9">
        <f t="shared" si="27"/>
        <v>2.034710000000004</v>
      </c>
    </row>
    <row r="436" spans="1:13" x14ac:dyDescent="0.2">
      <c r="A436" s="5">
        <v>1.32307</v>
      </c>
      <c r="B436" s="6">
        <f t="shared" si="24"/>
        <v>1.32307</v>
      </c>
      <c r="C436" s="5">
        <v>77.45017</v>
      </c>
      <c r="D436" s="5">
        <v>76.677570000000003</v>
      </c>
      <c r="E436" s="5">
        <v>78.64631</v>
      </c>
      <c r="F436" s="5">
        <v>78.75</v>
      </c>
      <c r="G436" s="5">
        <v>77.056330000000003</v>
      </c>
      <c r="K436" s="9">
        <f t="shared" si="25"/>
        <v>78.75</v>
      </c>
      <c r="L436" s="9">
        <f t="shared" si="26"/>
        <v>76.677570000000003</v>
      </c>
      <c r="M436" s="9">
        <f t="shared" si="27"/>
        <v>2.0724299999999971</v>
      </c>
    </row>
    <row r="437" spans="1:13" x14ac:dyDescent="0.2">
      <c r="A437" s="5">
        <v>1.3238099999999999</v>
      </c>
      <c r="B437" s="6">
        <f t="shared" si="24"/>
        <v>1.3238099999999999</v>
      </c>
      <c r="C437" s="5">
        <v>78.227199999999996</v>
      </c>
      <c r="D437" s="5">
        <v>77.018320000000003</v>
      </c>
      <c r="E437" s="5">
        <v>79.074470000000005</v>
      </c>
      <c r="F437" s="5">
        <v>78.75</v>
      </c>
      <c r="G437" s="5">
        <v>77.873270000000005</v>
      </c>
      <c r="K437" s="9">
        <f t="shared" si="25"/>
        <v>79.074470000000005</v>
      </c>
      <c r="L437" s="9">
        <f t="shared" si="26"/>
        <v>77.018320000000003</v>
      </c>
      <c r="M437" s="9">
        <f t="shared" si="27"/>
        <v>2.0561500000000024</v>
      </c>
    </row>
    <row r="438" spans="1:13" x14ac:dyDescent="0.2">
      <c r="A438" s="5">
        <v>1.32456</v>
      </c>
      <c r="B438" s="6">
        <f t="shared" si="24"/>
        <v>1.32456</v>
      </c>
      <c r="C438" s="5">
        <v>77.062929999999994</v>
      </c>
      <c r="D438" s="5">
        <v>76.614919999999998</v>
      </c>
      <c r="E438" s="5">
        <v>78.603809999999996</v>
      </c>
      <c r="F438" s="5">
        <v>78.75</v>
      </c>
      <c r="G438" s="5">
        <v>77.114940000000004</v>
      </c>
      <c r="K438" s="9">
        <f t="shared" si="25"/>
        <v>78.75</v>
      </c>
      <c r="L438" s="9">
        <f t="shared" si="26"/>
        <v>76.614919999999998</v>
      </c>
      <c r="M438" s="9">
        <f t="shared" si="27"/>
        <v>2.1350800000000021</v>
      </c>
    </row>
    <row r="439" spans="1:13" x14ac:dyDescent="0.2">
      <c r="A439" s="5">
        <v>1.3252999999999999</v>
      </c>
      <c r="B439" s="6">
        <f t="shared" si="24"/>
        <v>1.3252999999999999</v>
      </c>
      <c r="C439" s="5">
        <v>77.394760000000005</v>
      </c>
      <c r="D439" s="5">
        <v>76.643709999999999</v>
      </c>
      <c r="E439" s="5">
        <v>78.6053</v>
      </c>
      <c r="F439" s="5">
        <v>78.75</v>
      </c>
      <c r="G439" s="5">
        <v>77.090639999999993</v>
      </c>
      <c r="K439" s="9">
        <f t="shared" si="25"/>
        <v>78.75</v>
      </c>
      <c r="L439" s="9">
        <f t="shared" si="26"/>
        <v>76.643709999999999</v>
      </c>
      <c r="M439" s="9">
        <f t="shared" si="27"/>
        <v>2.1062900000000013</v>
      </c>
    </row>
    <row r="440" spans="1:13" x14ac:dyDescent="0.2">
      <c r="A440" s="5">
        <v>1.32605</v>
      </c>
      <c r="B440" s="6">
        <f t="shared" si="24"/>
        <v>1.32605</v>
      </c>
      <c r="C440" s="5">
        <v>77.092619999999997</v>
      </c>
      <c r="D440" s="5">
        <v>76.655850000000001</v>
      </c>
      <c r="E440" s="5">
        <v>78.613439999999997</v>
      </c>
      <c r="F440" s="5">
        <v>78.75</v>
      </c>
      <c r="G440" s="5">
        <v>77.098410000000001</v>
      </c>
      <c r="K440" s="9">
        <f t="shared" si="25"/>
        <v>78.75</v>
      </c>
      <c r="L440" s="9">
        <f t="shared" si="26"/>
        <v>76.655850000000001</v>
      </c>
      <c r="M440" s="9">
        <f t="shared" si="27"/>
        <v>2.0941499999999991</v>
      </c>
    </row>
    <row r="441" spans="1:13" x14ac:dyDescent="0.2">
      <c r="A441" s="5">
        <v>1.3267899999999999</v>
      </c>
      <c r="B441" s="6">
        <f t="shared" si="24"/>
        <v>1.3267899999999999</v>
      </c>
      <c r="C441" s="5">
        <v>77.547910000000002</v>
      </c>
      <c r="D441" s="5">
        <v>76.685990000000004</v>
      </c>
      <c r="E441" s="5">
        <v>78.697620000000001</v>
      </c>
      <c r="F441" s="5">
        <v>78.75</v>
      </c>
      <c r="G441" s="5">
        <v>77.057850000000002</v>
      </c>
      <c r="K441" s="9">
        <f t="shared" si="25"/>
        <v>78.75</v>
      </c>
      <c r="L441" s="9">
        <f t="shared" si="26"/>
        <v>76.685990000000004</v>
      </c>
      <c r="M441" s="9">
        <f t="shared" si="27"/>
        <v>2.0640099999999961</v>
      </c>
    </row>
    <row r="442" spans="1:13" x14ac:dyDescent="0.2">
      <c r="A442" s="5">
        <v>1.3275300000000001</v>
      </c>
      <c r="B442" s="6">
        <f t="shared" si="24"/>
        <v>1.3275300000000001</v>
      </c>
      <c r="C442" s="5">
        <v>77.245900000000006</v>
      </c>
      <c r="D442" s="5">
        <v>76.649169999999998</v>
      </c>
      <c r="E442" s="5">
        <v>78.630139999999997</v>
      </c>
      <c r="F442" s="5">
        <v>78.75</v>
      </c>
      <c r="G442" s="5">
        <v>77.0809</v>
      </c>
      <c r="K442" s="9">
        <f t="shared" si="25"/>
        <v>78.75</v>
      </c>
      <c r="L442" s="9">
        <f t="shared" si="26"/>
        <v>76.649169999999998</v>
      </c>
      <c r="M442" s="9">
        <f t="shared" si="27"/>
        <v>2.100830000000002</v>
      </c>
    </row>
    <row r="443" spans="1:13" x14ac:dyDescent="0.2">
      <c r="A443" s="5">
        <v>1.3282799999999999</v>
      </c>
      <c r="B443" s="6">
        <f t="shared" si="24"/>
        <v>1.3282799999999999</v>
      </c>
      <c r="C443" s="5">
        <v>77.459609999999998</v>
      </c>
      <c r="D443" s="5">
        <v>76.397630000000007</v>
      </c>
      <c r="E443" s="5">
        <v>78.421639999999996</v>
      </c>
      <c r="F443" s="5">
        <v>78.25</v>
      </c>
      <c r="G443" s="5">
        <v>77.138229999999993</v>
      </c>
      <c r="K443" s="9">
        <f t="shared" si="25"/>
        <v>78.421639999999996</v>
      </c>
      <c r="L443" s="9">
        <f t="shared" si="26"/>
        <v>76.397630000000007</v>
      </c>
      <c r="M443" s="9">
        <f t="shared" si="27"/>
        <v>2.0240099999999899</v>
      </c>
    </row>
    <row r="444" spans="1:13" x14ac:dyDescent="0.2">
      <c r="A444" s="5">
        <v>1.3290200000000001</v>
      </c>
      <c r="B444" s="6">
        <f t="shared" si="24"/>
        <v>1.3290200000000001</v>
      </c>
      <c r="C444" s="5">
        <v>76.997870000000006</v>
      </c>
      <c r="D444" s="5">
        <v>76.628529999999998</v>
      </c>
      <c r="E444" s="5">
        <v>78.652670000000001</v>
      </c>
      <c r="F444" s="5">
        <v>78.75</v>
      </c>
      <c r="G444" s="5">
        <v>77.117159999999998</v>
      </c>
      <c r="K444" s="9">
        <f t="shared" si="25"/>
        <v>78.75</v>
      </c>
      <c r="L444" s="9">
        <f t="shared" si="26"/>
        <v>76.628529999999998</v>
      </c>
      <c r="M444" s="9">
        <f t="shared" si="27"/>
        <v>2.1214700000000022</v>
      </c>
    </row>
    <row r="445" spans="1:13" x14ac:dyDescent="0.2">
      <c r="A445" s="5">
        <v>1.3297600000000001</v>
      </c>
      <c r="B445" s="6">
        <f t="shared" si="24"/>
        <v>1.3297600000000001</v>
      </c>
      <c r="C445" s="5">
        <v>77.192890000000006</v>
      </c>
      <c r="D445" s="5">
        <v>76.625460000000004</v>
      </c>
      <c r="E445" s="5">
        <v>78.619169999999997</v>
      </c>
      <c r="F445" s="5">
        <v>78.75</v>
      </c>
      <c r="G445" s="5">
        <v>77.137010000000004</v>
      </c>
      <c r="K445" s="9">
        <f t="shared" si="25"/>
        <v>78.75</v>
      </c>
      <c r="L445" s="9">
        <f t="shared" si="26"/>
        <v>76.625460000000004</v>
      </c>
      <c r="M445" s="9">
        <f t="shared" si="27"/>
        <v>2.1245399999999961</v>
      </c>
    </row>
    <row r="446" spans="1:13" x14ac:dyDescent="0.2">
      <c r="A446" s="5">
        <v>1.3305100000000001</v>
      </c>
      <c r="B446" s="6">
        <f t="shared" si="24"/>
        <v>1.3305100000000001</v>
      </c>
      <c r="C446" s="5">
        <v>77.14716</v>
      </c>
      <c r="D446" s="5">
        <v>76.402919999999995</v>
      </c>
      <c r="E446" s="5">
        <v>78.443920000000006</v>
      </c>
      <c r="F446" s="5">
        <v>78.25</v>
      </c>
      <c r="G446" s="5">
        <v>77.082189999999997</v>
      </c>
      <c r="K446" s="9">
        <f t="shared" si="25"/>
        <v>78.443920000000006</v>
      </c>
      <c r="L446" s="9">
        <f t="shared" si="26"/>
        <v>76.402919999999995</v>
      </c>
      <c r="M446" s="9">
        <f t="shared" si="27"/>
        <v>2.041000000000011</v>
      </c>
    </row>
    <row r="447" spans="1:13" x14ac:dyDescent="0.2">
      <c r="A447" s="5">
        <v>1.33125</v>
      </c>
      <c r="B447" s="6">
        <f t="shared" si="24"/>
        <v>1.33125</v>
      </c>
      <c r="C447" s="5">
        <v>77.364750000000001</v>
      </c>
      <c r="D447" s="5">
        <v>76.371449999999996</v>
      </c>
      <c r="E447" s="5">
        <v>78.363479999999996</v>
      </c>
      <c r="F447" s="5">
        <v>78.25</v>
      </c>
      <c r="G447" s="5">
        <v>77.080370000000002</v>
      </c>
      <c r="K447" s="9">
        <f t="shared" si="25"/>
        <v>78.363479999999996</v>
      </c>
      <c r="L447" s="9">
        <f t="shared" si="26"/>
        <v>76.371449999999996</v>
      </c>
      <c r="M447" s="9">
        <f t="shared" si="27"/>
        <v>1.9920299999999997</v>
      </c>
    </row>
    <row r="448" spans="1:13" x14ac:dyDescent="0.2">
      <c r="A448" s="5">
        <v>1.3320000000000001</v>
      </c>
      <c r="B448" s="6">
        <f t="shared" si="24"/>
        <v>1.3320000000000001</v>
      </c>
      <c r="C448" s="5">
        <v>77.520200000000003</v>
      </c>
      <c r="D448" s="5">
        <v>76.379400000000004</v>
      </c>
      <c r="E448" s="5">
        <v>78.397999999999996</v>
      </c>
      <c r="F448" s="5">
        <v>78.25</v>
      </c>
      <c r="G448" s="5">
        <v>77.137169999999998</v>
      </c>
      <c r="K448" s="9">
        <f t="shared" si="25"/>
        <v>78.397999999999996</v>
      </c>
      <c r="L448" s="9">
        <f t="shared" si="26"/>
        <v>76.379400000000004</v>
      </c>
      <c r="M448" s="9">
        <f t="shared" si="27"/>
        <v>2.0185999999999922</v>
      </c>
    </row>
    <row r="449" spans="1:13" x14ac:dyDescent="0.2">
      <c r="A449" s="5">
        <v>1.33274</v>
      </c>
      <c r="B449" s="6">
        <f t="shared" si="24"/>
        <v>1.33274</v>
      </c>
      <c r="C449" s="5">
        <v>77.171800000000005</v>
      </c>
      <c r="D449" s="5">
        <v>76.421679999999995</v>
      </c>
      <c r="E449" s="5">
        <v>78.434619999999995</v>
      </c>
      <c r="F449" s="5">
        <v>78.25</v>
      </c>
      <c r="G449" s="5">
        <v>77.123099999999994</v>
      </c>
      <c r="K449" s="9">
        <f t="shared" si="25"/>
        <v>78.434619999999995</v>
      </c>
      <c r="L449" s="9">
        <f t="shared" si="26"/>
        <v>76.421679999999995</v>
      </c>
      <c r="M449" s="9">
        <f t="shared" si="27"/>
        <v>2.0129400000000004</v>
      </c>
    </row>
    <row r="450" spans="1:13" x14ac:dyDescent="0.2">
      <c r="A450" s="5">
        <v>1.33348</v>
      </c>
      <c r="B450" s="6">
        <f t="shared" ref="B450:B513" si="28">A450-I450</f>
        <v>1.33348</v>
      </c>
      <c r="C450" s="5">
        <v>77.165210000000002</v>
      </c>
      <c r="D450" s="5">
        <v>76.477819999999994</v>
      </c>
      <c r="E450" s="5">
        <v>78.444929999999999</v>
      </c>
      <c r="F450" s="5">
        <v>78.25</v>
      </c>
      <c r="G450" s="5">
        <v>77.137900000000002</v>
      </c>
      <c r="K450" s="9">
        <f t="shared" ref="K450:K513" si="29">MAX(C450:F450)</f>
        <v>78.444929999999999</v>
      </c>
      <c r="L450" s="9">
        <f t="shared" ref="L450:L513" si="30">MIN(C450:F450)</f>
        <v>76.477819999999994</v>
      </c>
      <c r="M450" s="9">
        <f t="shared" si="27"/>
        <v>1.9671100000000052</v>
      </c>
    </row>
    <row r="451" spans="1:13" x14ac:dyDescent="0.2">
      <c r="A451" s="5">
        <v>1.33423</v>
      </c>
      <c r="B451" s="6">
        <f t="shared" si="28"/>
        <v>1.33423</v>
      </c>
      <c r="C451" s="5">
        <v>77.510450000000006</v>
      </c>
      <c r="D451" s="5">
        <v>76.409570000000002</v>
      </c>
      <c r="E451" s="5">
        <v>78.428619999999995</v>
      </c>
      <c r="F451" s="5">
        <v>78.25</v>
      </c>
      <c r="G451" s="5">
        <v>77.147670000000005</v>
      </c>
      <c r="K451" s="9">
        <f t="shared" si="29"/>
        <v>78.428619999999995</v>
      </c>
      <c r="L451" s="9">
        <f t="shared" si="30"/>
        <v>76.409570000000002</v>
      </c>
      <c r="M451" s="9">
        <f t="shared" ref="M451:M514" si="31">K451-L451</f>
        <v>2.0190499999999929</v>
      </c>
    </row>
    <row r="452" spans="1:13" x14ac:dyDescent="0.2">
      <c r="A452" s="5">
        <v>1.33497</v>
      </c>
      <c r="B452" s="6">
        <f t="shared" si="28"/>
        <v>1.33497</v>
      </c>
      <c r="C452" s="5">
        <v>77.541989999999998</v>
      </c>
      <c r="D452" s="5">
        <v>76.393219999999999</v>
      </c>
      <c r="E452" s="5">
        <v>78.396029999999996</v>
      </c>
      <c r="F452" s="5">
        <v>78.25</v>
      </c>
      <c r="G452" s="5">
        <v>77.132760000000005</v>
      </c>
      <c r="K452" s="9">
        <f t="shared" si="29"/>
        <v>78.396029999999996</v>
      </c>
      <c r="L452" s="9">
        <f t="shared" si="30"/>
        <v>76.393219999999999</v>
      </c>
      <c r="M452" s="9">
        <f t="shared" si="31"/>
        <v>2.0028099999999966</v>
      </c>
    </row>
    <row r="453" spans="1:13" x14ac:dyDescent="0.2">
      <c r="A453" s="5">
        <v>1.33571</v>
      </c>
      <c r="B453" s="6">
        <f t="shared" si="28"/>
        <v>1.33571</v>
      </c>
      <c r="C453" s="5">
        <v>77.282769999999999</v>
      </c>
      <c r="D453" s="5">
        <v>76.397019999999998</v>
      </c>
      <c r="E453" s="5">
        <v>78.443520000000007</v>
      </c>
      <c r="F453" s="5">
        <v>78.25</v>
      </c>
      <c r="G453" s="5">
        <v>77.112899999999996</v>
      </c>
      <c r="K453" s="9">
        <f t="shared" si="29"/>
        <v>78.443520000000007</v>
      </c>
      <c r="L453" s="9">
        <f t="shared" si="30"/>
        <v>76.397019999999998</v>
      </c>
      <c r="M453" s="9">
        <f t="shared" si="31"/>
        <v>2.0465000000000089</v>
      </c>
    </row>
    <row r="454" spans="1:13" x14ac:dyDescent="0.2">
      <c r="A454" s="5">
        <v>1.33646</v>
      </c>
      <c r="B454" s="6">
        <f t="shared" si="28"/>
        <v>1.33646</v>
      </c>
      <c r="C454" s="5">
        <v>77.070750000000004</v>
      </c>
      <c r="D454" s="5">
        <v>76.414569999999998</v>
      </c>
      <c r="E454" s="5">
        <v>78.371809999999996</v>
      </c>
      <c r="F454" s="5">
        <v>78.25</v>
      </c>
      <c r="G454" s="5">
        <v>77.073729999999998</v>
      </c>
      <c r="K454" s="9">
        <f t="shared" si="29"/>
        <v>78.371809999999996</v>
      </c>
      <c r="L454" s="9">
        <f t="shared" si="30"/>
        <v>76.414569999999998</v>
      </c>
      <c r="M454" s="9">
        <f t="shared" si="31"/>
        <v>1.9572399999999988</v>
      </c>
    </row>
    <row r="455" spans="1:13" x14ac:dyDescent="0.2">
      <c r="A455" s="5">
        <v>1.3371999999999999</v>
      </c>
      <c r="B455" s="6">
        <f t="shared" si="28"/>
        <v>1.3371999999999999</v>
      </c>
      <c r="C455" s="5">
        <v>77.369470000000007</v>
      </c>
      <c r="D455" s="5">
        <v>76.449849999999998</v>
      </c>
      <c r="E455" s="5">
        <v>78.445149999999998</v>
      </c>
      <c r="F455" s="5">
        <v>78.25</v>
      </c>
      <c r="G455" s="5">
        <v>77.053700000000006</v>
      </c>
      <c r="K455" s="9">
        <f t="shared" si="29"/>
        <v>78.445149999999998</v>
      </c>
      <c r="L455" s="9">
        <f t="shared" si="30"/>
        <v>76.449849999999998</v>
      </c>
      <c r="M455" s="9">
        <f t="shared" si="31"/>
        <v>1.9953000000000003</v>
      </c>
    </row>
    <row r="456" spans="1:13" x14ac:dyDescent="0.2">
      <c r="A456" s="5">
        <v>1.33795</v>
      </c>
      <c r="B456" s="6">
        <f t="shared" si="28"/>
        <v>1.33795</v>
      </c>
      <c r="C456" s="5">
        <v>76.957830000000001</v>
      </c>
      <c r="D456" s="5">
        <v>76.460170000000005</v>
      </c>
      <c r="E456" s="5">
        <v>78.422550000000001</v>
      </c>
      <c r="F456" s="5">
        <v>78.25</v>
      </c>
      <c r="G456" s="5">
        <v>77.121440000000007</v>
      </c>
      <c r="K456" s="9">
        <f t="shared" si="29"/>
        <v>78.422550000000001</v>
      </c>
      <c r="L456" s="9">
        <f t="shared" si="30"/>
        <v>76.460170000000005</v>
      </c>
      <c r="M456" s="9">
        <f t="shared" si="31"/>
        <v>1.962379999999996</v>
      </c>
    </row>
    <row r="457" spans="1:13" x14ac:dyDescent="0.2">
      <c r="A457" s="5">
        <v>1.3386899999999999</v>
      </c>
      <c r="B457" s="6">
        <f t="shared" si="28"/>
        <v>1.3386899999999999</v>
      </c>
      <c r="C457" s="5">
        <v>77.275940000000006</v>
      </c>
      <c r="D457" s="5">
        <v>76.408519999999996</v>
      </c>
      <c r="E457" s="5">
        <v>78.376769999999993</v>
      </c>
      <c r="F457" s="5">
        <v>78.25</v>
      </c>
      <c r="G457" s="5">
        <v>77.100110000000001</v>
      </c>
      <c r="K457" s="9">
        <f t="shared" si="29"/>
        <v>78.376769999999993</v>
      </c>
      <c r="L457" s="9">
        <f t="shared" si="30"/>
        <v>76.408519999999996</v>
      </c>
      <c r="M457" s="9">
        <f t="shared" si="31"/>
        <v>1.9682499999999976</v>
      </c>
    </row>
    <row r="458" spans="1:13" x14ac:dyDescent="0.2">
      <c r="A458" s="5">
        <v>1.3394299999999999</v>
      </c>
      <c r="B458" s="6">
        <f t="shared" si="28"/>
        <v>1.3394299999999999</v>
      </c>
      <c r="C458" s="5">
        <v>76.713740000000001</v>
      </c>
      <c r="D458" s="5">
        <v>75.730670000000003</v>
      </c>
      <c r="E458" s="5">
        <v>77.729600000000005</v>
      </c>
      <c r="F458" s="5">
        <v>77.5</v>
      </c>
      <c r="G458" s="5">
        <v>76.645340000000004</v>
      </c>
      <c r="K458" s="9">
        <f t="shared" si="29"/>
        <v>77.729600000000005</v>
      </c>
      <c r="L458" s="9">
        <f t="shared" si="30"/>
        <v>75.730670000000003</v>
      </c>
      <c r="M458" s="9">
        <f t="shared" si="31"/>
        <v>1.9989300000000014</v>
      </c>
    </row>
    <row r="459" spans="1:13" x14ac:dyDescent="0.2">
      <c r="A459" s="5">
        <v>1.3401799999999999</v>
      </c>
      <c r="B459" s="6">
        <f t="shared" si="28"/>
        <v>1.3401799999999999</v>
      </c>
      <c r="C459" s="5">
        <v>76.825249999999997</v>
      </c>
      <c r="D459" s="5">
        <v>75.838489999999993</v>
      </c>
      <c r="E459" s="5">
        <v>77.80301</v>
      </c>
      <c r="F459" s="5">
        <v>77.5</v>
      </c>
      <c r="G459" s="5">
        <v>76.629829999999998</v>
      </c>
      <c r="K459" s="9">
        <f t="shared" si="29"/>
        <v>77.80301</v>
      </c>
      <c r="L459" s="9">
        <f t="shared" si="30"/>
        <v>75.838489999999993</v>
      </c>
      <c r="M459" s="9">
        <f t="shared" si="31"/>
        <v>1.9645200000000074</v>
      </c>
    </row>
    <row r="460" spans="1:13" x14ac:dyDescent="0.2">
      <c r="A460" s="5">
        <v>1.3409199999999999</v>
      </c>
      <c r="B460" s="6">
        <f t="shared" si="28"/>
        <v>1.3409199999999999</v>
      </c>
      <c r="C460" s="5">
        <v>77.025869999999998</v>
      </c>
      <c r="D460" s="5">
        <v>75.823530000000005</v>
      </c>
      <c r="E460" s="5">
        <v>77.823499999999996</v>
      </c>
      <c r="F460" s="5">
        <v>77.5</v>
      </c>
      <c r="G460" s="5">
        <v>76.598269999999999</v>
      </c>
      <c r="K460" s="9">
        <f t="shared" si="29"/>
        <v>77.823499999999996</v>
      </c>
      <c r="L460" s="9">
        <f t="shared" si="30"/>
        <v>75.823530000000005</v>
      </c>
      <c r="M460" s="9">
        <f t="shared" si="31"/>
        <v>1.9999699999999905</v>
      </c>
    </row>
    <row r="461" spans="1:13" x14ac:dyDescent="0.2">
      <c r="A461" s="5">
        <v>1.3416600000000001</v>
      </c>
      <c r="B461" s="6">
        <f t="shared" si="28"/>
        <v>1.3416600000000001</v>
      </c>
      <c r="C461" s="5">
        <v>77.012640000000005</v>
      </c>
      <c r="D461" s="5">
        <v>75.756200000000007</v>
      </c>
      <c r="E461" s="5">
        <v>77.73612</v>
      </c>
      <c r="F461" s="5">
        <v>77.5</v>
      </c>
      <c r="G461" s="5">
        <v>76.604969999999994</v>
      </c>
      <c r="K461" s="9">
        <f t="shared" si="29"/>
        <v>77.73612</v>
      </c>
      <c r="L461" s="9">
        <f t="shared" si="30"/>
        <v>75.756200000000007</v>
      </c>
      <c r="M461" s="9">
        <f t="shared" si="31"/>
        <v>1.9799199999999928</v>
      </c>
    </row>
    <row r="462" spans="1:13" x14ac:dyDescent="0.2">
      <c r="A462" s="5">
        <v>1.3424100000000001</v>
      </c>
      <c r="B462" s="6">
        <f t="shared" si="28"/>
        <v>1.3424100000000001</v>
      </c>
      <c r="C462" s="5">
        <v>76.893709999999999</v>
      </c>
      <c r="D462" s="5">
        <v>75.808710000000005</v>
      </c>
      <c r="E462" s="5">
        <v>77.741680000000002</v>
      </c>
      <c r="F462" s="5">
        <v>77.5</v>
      </c>
      <c r="G462" s="5">
        <v>76.55538</v>
      </c>
      <c r="K462" s="9">
        <f t="shared" si="29"/>
        <v>77.741680000000002</v>
      </c>
      <c r="L462" s="9">
        <f t="shared" si="30"/>
        <v>75.808710000000005</v>
      </c>
      <c r="M462" s="9">
        <f t="shared" si="31"/>
        <v>1.9329699999999974</v>
      </c>
    </row>
    <row r="463" spans="1:13" x14ac:dyDescent="0.2">
      <c r="A463" s="5">
        <v>1.3431500000000001</v>
      </c>
      <c r="B463" s="6">
        <f t="shared" si="28"/>
        <v>1.3431500000000001</v>
      </c>
      <c r="C463" s="5">
        <v>76.614810000000006</v>
      </c>
      <c r="D463" s="5">
        <v>75.781639999999996</v>
      </c>
      <c r="E463" s="5">
        <v>77.809719999999999</v>
      </c>
      <c r="F463" s="5">
        <v>77.5</v>
      </c>
      <c r="G463" s="5">
        <v>76.558549999999997</v>
      </c>
      <c r="K463" s="9">
        <f t="shared" si="29"/>
        <v>77.809719999999999</v>
      </c>
      <c r="L463" s="9">
        <f t="shared" si="30"/>
        <v>75.781639999999996</v>
      </c>
      <c r="M463" s="9">
        <f t="shared" si="31"/>
        <v>2.0280800000000028</v>
      </c>
    </row>
    <row r="464" spans="1:13" x14ac:dyDescent="0.2">
      <c r="A464" s="5">
        <v>1.34389</v>
      </c>
      <c r="B464" s="6">
        <f t="shared" si="28"/>
        <v>1.34389</v>
      </c>
      <c r="C464" s="5">
        <v>76.761449999999996</v>
      </c>
      <c r="D464" s="5">
        <v>75.731229999999996</v>
      </c>
      <c r="E464" s="5">
        <v>77.729789999999994</v>
      </c>
      <c r="F464" s="5">
        <v>77.5</v>
      </c>
      <c r="G464" s="5">
        <v>76.588999999999999</v>
      </c>
      <c r="K464" s="9">
        <f t="shared" si="29"/>
        <v>77.729789999999994</v>
      </c>
      <c r="L464" s="9">
        <f t="shared" si="30"/>
        <v>75.731229999999996</v>
      </c>
      <c r="M464" s="9">
        <f t="shared" si="31"/>
        <v>1.9985599999999977</v>
      </c>
    </row>
    <row r="465" spans="1:13" x14ac:dyDescent="0.2">
      <c r="A465" s="5">
        <v>1.3446400000000001</v>
      </c>
      <c r="B465" s="6">
        <f t="shared" si="28"/>
        <v>1.3446400000000001</v>
      </c>
      <c r="C465" s="5">
        <v>76.831569999999999</v>
      </c>
      <c r="D465" s="5">
        <v>75.832800000000006</v>
      </c>
      <c r="E465" s="5">
        <v>77.786550000000005</v>
      </c>
      <c r="F465" s="5">
        <v>77.5</v>
      </c>
      <c r="G465" s="5">
        <v>76.550880000000006</v>
      </c>
      <c r="K465" s="9">
        <f t="shared" si="29"/>
        <v>77.786550000000005</v>
      </c>
      <c r="L465" s="9">
        <f t="shared" si="30"/>
        <v>75.832800000000006</v>
      </c>
      <c r="M465" s="9">
        <f t="shared" si="31"/>
        <v>1.9537499999999994</v>
      </c>
    </row>
    <row r="466" spans="1:13" x14ac:dyDescent="0.2">
      <c r="A466" s="5">
        <v>1.34538</v>
      </c>
      <c r="B466" s="6">
        <f t="shared" si="28"/>
        <v>1.34538</v>
      </c>
      <c r="C466" s="5">
        <v>77.014660000000006</v>
      </c>
      <c r="D466" s="5">
        <v>75.831789999999998</v>
      </c>
      <c r="E466" s="5">
        <v>77.753249999999994</v>
      </c>
      <c r="F466" s="5">
        <v>77.5</v>
      </c>
      <c r="G466" s="5">
        <v>76.602459999999994</v>
      </c>
      <c r="K466" s="9">
        <f t="shared" si="29"/>
        <v>77.753249999999994</v>
      </c>
      <c r="L466" s="9">
        <f t="shared" si="30"/>
        <v>75.831789999999998</v>
      </c>
      <c r="M466" s="9">
        <f t="shared" si="31"/>
        <v>1.9214599999999962</v>
      </c>
    </row>
    <row r="467" spans="1:13" x14ac:dyDescent="0.2">
      <c r="A467" s="5">
        <v>1.34613</v>
      </c>
      <c r="B467" s="6">
        <f t="shared" si="28"/>
        <v>1.34613</v>
      </c>
      <c r="C467" s="5">
        <v>76.535790000000006</v>
      </c>
      <c r="D467" s="5">
        <v>75.781450000000007</v>
      </c>
      <c r="E467" s="5">
        <v>77.733509999999995</v>
      </c>
      <c r="F467" s="5">
        <v>77.5</v>
      </c>
      <c r="G467" s="5">
        <v>76.604429999999994</v>
      </c>
      <c r="K467" s="9">
        <f t="shared" si="29"/>
        <v>77.733509999999995</v>
      </c>
      <c r="L467" s="9">
        <f t="shared" si="30"/>
        <v>75.781450000000007</v>
      </c>
      <c r="M467" s="9">
        <f t="shared" si="31"/>
        <v>1.9520599999999888</v>
      </c>
    </row>
    <row r="468" spans="1:13" x14ac:dyDescent="0.2">
      <c r="A468" s="5">
        <v>1.34687</v>
      </c>
      <c r="B468" s="6">
        <f t="shared" si="28"/>
        <v>1.34687</v>
      </c>
      <c r="C468" s="5">
        <v>76.643090000000001</v>
      </c>
      <c r="D468" s="5">
        <v>75.841710000000006</v>
      </c>
      <c r="E468" s="5">
        <v>77.807220000000001</v>
      </c>
      <c r="F468" s="5">
        <v>77.5</v>
      </c>
      <c r="G468" s="5">
        <v>76.606110000000001</v>
      </c>
      <c r="K468" s="9">
        <f t="shared" si="29"/>
        <v>77.807220000000001</v>
      </c>
      <c r="L468" s="9">
        <f t="shared" si="30"/>
        <v>75.841710000000006</v>
      </c>
      <c r="M468" s="9">
        <f t="shared" si="31"/>
        <v>1.9655099999999948</v>
      </c>
    </row>
    <row r="469" spans="1:13" x14ac:dyDescent="0.2">
      <c r="A469" s="5">
        <v>1.34761</v>
      </c>
      <c r="B469" s="6">
        <f t="shared" si="28"/>
        <v>1.34761</v>
      </c>
      <c r="C469" s="5">
        <v>76.757009999999994</v>
      </c>
      <c r="D469" s="5">
        <v>75.79598</v>
      </c>
      <c r="E469" s="5">
        <v>77.784379999999999</v>
      </c>
      <c r="F469" s="5">
        <v>77.5</v>
      </c>
      <c r="G469" s="5">
        <v>76.643870000000007</v>
      </c>
      <c r="K469" s="9">
        <f t="shared" si="29"/>
        <v>77.784379999999999</v>
      </c>
      <c r="L469" s="9">
        <f t="shared" si="30"/>
        <v>75.79598</v>
      </c>
      <c r="M469" s="9">
        <f t="shared" si="31"/>
        <v>1.9883999999999986</v>
      </c>
    </row>
    <row r="470" spans="1:13" x14ac:dyDescent="0.2">
      <c r="A470" s="5">
        <v>1.34836</v>
      </c>
      <c r="B470" s="6">
        <f t="shared" si="28"/>
        <v>1.34836</v>
      </c>
      <c r="C470" s="5">
        <v>76.457880000000003</v>
      </c>
      <c r="D470" s="5">
        <v>75.743319999999997</v>
      </c>
      <c r="E470" s="5">
        <v>77.739199999999997</v>
      </c>
      <c r="F470" s="5">
        <v>77.5</v>
      </c>
      <c r="G470" s="5">
        <v>76.588840000000005</v>
      </c>
      <c r="K470" s="9">
        <f t="shared" si="29"/>
        <v>77.739199999999997</v>
      </c>
      <c r="L470" s="9">
        <f t="shared" si="30"/>
        <v>75.743319999999997</v>
      </c>
      <c r="M470" s="9">
        <f t="shared" si="31"/>
        <v>1.9958799999999997</v>
      </c>
    </row>
    <row r="471" spans="1:13" x14ac:dyDescent="0.2">
      <c r="A471" s="5">
        <v>1.3491</v>
      </c>
      <c r="B471" s="6">
        <f t="shared" si="28"/>
        <v>1.3491</v>
      </c>
      <c r="C471" s="5">
        <v>76.922110000000004</v>
      </c>
      <c r="D471" s="5">
        <v>75.779340000000005</v>
      </c>
      <c r="E471" s="5">
        <v>77.765289999999993</v>
      </c>
      <c r="F471" s="5">
        <v>77.5</v>
      </c>
      <c r="G471" s="5">
        <v>76.59778</v>
      </c>
      <c r="K471" s="9">
        <f t="shared" si="29"/>
        <v>77.765289999999993</v>
      </c>
      <c r="L471" s="9">
        <f t="shared" si="30"/>
        <v>75.779340000000005</v>
      </c>
      <c r="M471" s="9">
        <f t="shared" si="31"/>
        <v>1.9859499999999883</v>
      </c>
    </row>
    <row r="472" spans="1:13" x14ac:dyDescent="0.2">
      <c r="A472" s="5">
        <v>1.3498399999999999</v>
      </c>
      <c r="B472" s="6">
        <f t="shared" si="28"/>
        <v>1.3498399999999999</v>
      </c>
      <c r="C472" s="5">
        <v>77.010180000000005</v>
      </c>
      <c r="D472" s="5">
        <v>75.854050000000001</v>
      </c>
      <c r="E472" s="5">
        <v>77.819879999999998</v>
      </c>
      <c r="F472" s="5">
        <v>77.5</v>
      </c>
      <c r="G472" s="5">
        <v>76.597279999999998</v>
      </c>
      <c r="K472" s="9">
        <f t="shared" si="29"/>
        <v>77.819879999999998</v>
      </c>
      <c r="L472" s="9">
        <f t="shared" si="30"/>
        <v>75.854050000000001</v>
      </c>
      <c r="M472" s="9">
        <f t="shared" si="31"/>
        <v>1.9658299999999969</v>
      </c>
    </row>
    <row r="473" spans="1:13" x14ac:dyDescent="0.2">
      <c r="A473" s="5">
        <v>1.35059</v>
      </c>
      <c r="B473" s="6">
        <f t="shared" si="28"/>
        <v>1.35059</v>
      </c>
      <c r="C473" s="5">
        <v>76.741399999999999</v>
      </c>
      <c r="D473" s="5">
        <v>75.804689999999994</v>
      </c>
      <c r="E473" s="5">
        <v>77.802909999999997</v>
      </c>
      <c r="F473" s="5">
        <v>77.5</v>
      </c>
      <c r="G473" s="5">
        <v>76.603710000000007</v>
      </c>
      <c r="K473" s="9">
        <f t="shared" si="29"/>
        <v>77.802909999999997</v>
      </c>
      <c r="L473" s="9">
        <f t="shared" si="30"/>
        <v>75.804689999999994</v>
      </c>
      <c r="M473" s="9">
        <f t="shared" si="31"/>
        <v>1.9982200000000034</v>
      </c>
    </row>
    <row r="474" spans="1:13" x14ac:dyDescent="0.2">
      <c r="A474" s="5">
        <v>1.3513299999999999</v>
      </c>
      <c r="B474" s="6">
        <f t="shared" si="28"/>
        <v>1.3513299999999999</v>
      </c>
      <c r="C474" s="5">
        <v>76.272540000000006</v>
      </c>
      <c r="D474" s="5">
        <v>75.411749999999998</v>
      </c>
      <c r="E474" s="5">
        <v>77.373710000000003</v>
      </c>
      <c r="F474" s="5">
        <v>77.5</v>
      </c>
      <c r="G474" s="5">
        <v>75.885009999999994</v>
      </c>
      <c r="K474" s="9">
        <f t="shared" si="29"/>
        <v>77.5</v>
      </c>
      <c r="L474" s="9">
        <f t="shared" si="30"/>
        <v>75.411749999999998</v>
      </c>
      <c r="M474" s="9">
        <f t="shared" si="31"/>
        <v>2.0882500000000022</v>
      </c>
    </row>
    <row r="475" spans="1:13" x14ac:dyDescent="0.2">
      <c r="A475" s="5">
        <v>1.3520799999999999</v>
      </c>
      <c r="B475" s="6">
        <f t="shared" si="28"/>
        <v>1.3520799999999999</v>
      </c>
      <c r="C475" s="5">
        <v>76.012619999999998</v>
      </c>
      <c r="D475" s="5">
        <v>75.423559999999995</v>
      </c>
      <c r="E475" s="5">
        <v>77.436130000000006</v>
      </c>
      <c r="F475" s="5">
        <v>77.5</v>
      </c>
      <c r="G475" s="5">
        <v>75.81</v>
      </c>
      <c r="K475" s="9">
        <f t="shared" si="29"/>
        <v>77.5</v>
      </c>
      <c r="L475" s="9">
        <f t="shared" si="30"/>
        <v>75.423559999999995</v>
      </c>
      <c r="M475" s="9">
        <f t="shared" si="31"/>
        <v>2.0764400000000052</v>
      </c>
    </row>
    <row r="476" spans="1:13" x14ac:dyDescent="0.2">
      <c r="A476" s="5">
        <v>1.3528199999999999</v>
      </c>
      <c r="B476" s="6">
        <f t="shared" si="28"/>
        <v>1.3528199999999999</v>
      </c>
      <c r="C476" s="5">
        <v>75.886009999999999</v>
      </c>
      <c r="D476" s="5">
        <v>75.430189999999996</v>
      </c>
      <c r="E476" s="5">
        <v>77.398089999999996</v>
      </c>
      <c r="F476" s="5">
        <v>77.5</v>
      </c>
      <c r="G476" s="5">
        <v>75.821209999999994</v>
      </c>
      <c r="K476" s="9">
        <f t="shared" si="29"/>
        <v>77.5</v>
      </c>
      <c r="L476" s="9">
        <f t="shared" si="30"/>
        <v>75.430189999999996</v>
      </c>
      <c r="M476" s="9">
        <f t="shared" si="31"/>
        <v>2.0698100000000039</v>
      </c>
    </row>
    <row r="477" spans="1:13" x14ac:dyDescent="0.2">
      <c r="A477" s="5">
        <v>1.3535600000000001</v>
      </c>
      <c r="B477" s="6">
        <f t="shared" si="28"/>
        <v>1.3535600000000001</v>
      </c>
      <c r="C477" s="5">
        <v>76.241200000000006</v>
      </c>
      <c r="D477" s="5">
        <v>75.142650000000003</v>
      </c>
      <c r="E477" s="5">
        <v>77.196039999999996</v>
      </c>
      <c r="F477" s="5">
        <v>77</v>
      </c>
      <c r="G477" s="5">
        <v>75.860249999999994</v>
      </c>
      <c r="K477" s="9">
        <f t="shared" si="29"/>
        <v>77.196039999999996</v>
      </c>
      <c r="L477" s="9">
        <f t="shared" si="30"/>
        <v>75.142650000000003</v>
      </c>
      <c r="M477" s="9">
        <f t="shared" si="31"/>
        <v>2.0533899999999932</v>
      </c>
    </row>
    <row r="478" spans="1:13" x14ac:dyDescent="0.2">
      <c r="A478" s="5">
        <v>1.3543099999999999</v>
      </c>
      <c r="B478" s="6">
        <f t="shared" si="28"/>
        <v>1.3543099999999999</v>
      </c>
      <c r="C478" s="5">
        <v>75.908860000000004</v>
      </c>
      <c r="D478" s="5">
        <v>75.404929999999993</v>
      </c>
      <c r="E478" s="5">
        <v>77.439310000000006</v>
      </c>
      <c r="F478" s="5">
        <v>77.5</v>
      </c>
      <c r="G478" s="5">
        <v>75.83184</v>
      </c>
      <c r="K478" s="9">
        <f t="shared" si="29"/>
        <v>77.5</v>
      </c>
      <c r="L478" s="9">
        <f t="shared" si="30"/>
        <v>75.404929999999993</v>
      </c>
      <c r="M478" s="9">
        <f t="shared" si="31"/>
        <v>2.0950700000000069</v>
      </c>
    </row>
    <row r="479" spans="1:13" x14ac:dyDescent="0.2">
      <c r="A479" s="5">
        <v>1.3550500000000001</v>
      </c>
      <c r="B479" s="6">
        <f t="shared" si="28"/>
        <v>1.3550500000000001</v>
      </c>
      <c r="C479" s="5">
        <v>75.89676</v>
      </c>
      <c r="D479" s="5">
        <v>75.402450000000002</v>
      </c>
      <c r="E479" s="5">
        <v>77.423810000000003</v>
      </c>
      <c r="F479" s="5">
        <v>77.5</v>
      </c>
      <c r="G479" s="5">
        <v>75.820790000000002</v>
      </c>
      <c r="K479" s="9">
        <f t="shared" si="29"/>
        <v>77.5</v>
      </c>
      <c r="L479" s="9">
        <f t="shared" si="30"/>
        <v>75.402450000000002</v>
      </c>
      <c r="M479" s="9">
        <f t="shared" si="31"/>
        <v>2.0975499999999982</v>
      </c>
    </row>
    <row r="480" spans="1:13" x14ac:dyDescent="0.2">
      <c r="A480" s="5">
        <v>1.3557900000000001</v>
      </c>
      <c r="B480" s="6">
        <f t="shared" si="28"/>
        <v>1.3557900000000001</v>
      </c>
      <c r="C480" s="5">
        <v>75.748649999999998</v>
      </c>
      <c r="D480" s="5">
        <v>75.168999999999997</v>
      </c>
      <c r="E480" s="5">
        <v>77.117410000000007</v>
      </c>
      <c r="F480" s="5">
        <v>77</v>
      </c>
      <c r="G480" s="5">
        <v>75.823369999999997</v>
      </c>
      <c r="K480" s="9">
        <f t="shared" si="29"/>
        <v>77.117410000000007</v>
      </c>
      <c r="L480" s="9">
        <f t="shared" si="30"/>
        <v>75.168999999999997</v>
      </c>
      <c r="M480" s="9">
        <f t="shared" si="31"/>
        <v>1.9484100000000097</v>
      </c>
    </row>
    <row r="481" spans="1:13" x14ac:dyDescent="0.2">
      <c r="A481" s="5">
        <v>1.3565400000000001</v>
      </c>
      <c r="B481" s="6">
        <f t="shared" si="28"/>
        <v>1.3565400000000001</v>
      </c>
      <c r="C481" s="5">
        <v>76.166330000000002</v>
      </c>
      <c r="D481" s="5">
        <v>75.183000000000007</v>
      </c>
      <c r="E481" s="5">
        <v>77.152379999999994</v>
      </c>
      <c r="F481" s="5">
        <v>77</v>
      </c>
      <c r="G481" s="5">
        <v>75.819299999999998</v>
      </c>
      <c r="K481" s="9">
        <f t="shared" si="29"/>
        <v>77.152379999999994</v>
      </c>
      <c r="L481" s="9">
        <f t="shared" si="30"/>
        <v>75.183000000000007</v>
      </c>
      <c r="M481" s="9">
        <f t="shared" si="31"/>
        <v>1.9693799999999868</v>
      </c>
    </row>
    <row r="482" spans="1:13" x14ac:dyDescent="0.2">
      <c r="A482" s="5">
        <v>1.35728</v>
      </c>
      <c r="B482" s="6">
        <f t="shared" si="28"/>
        <v>1.35728</v>
      </c>
      <c r="C482" s="5">
        <v>76.255290000000002</v>
      </c>
      <c r="D482" s="5">
        <v>75.366630000000001</v>
      </c>
      <c r="E482" s="5">
        <v>77.399230000000003</v>
      </c>
      <c r="F482" s="5">
        <v>77.5</v>
      </c>
      <c r="G482" s="5">
        <v>75.858980000000003</v>
      </c>
      <c r="K482" s="9">
        <f t="shared" si="29"/>
        <v>77.5</v>
      </c>
      <c r="L482" s="9">
        <f t="shared" si="30"/>
        <v>75.366630000000001</v>
      </c>
      <c r="M482" s="9">
        <f t="shared" si="31"/>
        <v>2.1333699999999993</v>
      </c>
    </row>
    <row r="483" spans="1:13" x14ac:dyDescent="0.2">
      <c r="A483" s="5">
        <v>1.3580300000000001</v>
      </c>
      <c r="B483" s="6">
        <f t="shared" si="28"/>
        <v>1.3580300000000001</v>
      </c>
      <c r="C483" s="5">
        <v>75.835120000000003</v>
      </c>
      <c r="D483" s="5">
        <v>75.437129999999996</v>
      </c>
      <c r="E483" s="5">
        <v>77.388239999999996</v>
      </c>
      <c r="F483" s="5">
        <v>77.5</v>
      </c>
      <c r="G483" s="5">
        <v>75.815269999999998</v>
      </c>
      <c r="K483" s="9">
        <f t="shared" si="29"/>
        <v>77.5</v>
      </c>
      <c r="L483" s="9">
        <f t="shared" si="30"/>
        <v>75.437129999999996</v>
      </c>
      <c r="M483" s="9">
        <f t="shared" si="31"/>
        <v>2.0628700000000038</v>
      </c>
    </row>
    <row r="484" spans="1:13" x14ac:dyDescent="0.2">
      <c r="A484" s="5">
        <v>1.35877</v>
      </c>
      <c r="B484" s="6">
        <f t="shared" si="28"/>
        <v>1.35877</v>
      </c>
      <c r="C484" s="5">
        <v>75.986800000000002</v>
      </c>
      <c r="D484" s="5">
        <v>75.216920000000002</v>
      </c>
      <c r="E484" s="5">
        <v>77.183509999999998</v>
      </c>
      <c r="F484" s="5">
        <v>77</v>
      </c>
      <c r="G484" s="5">
        <v>75.893159999999995</v>
      </c>
      <c r="K484" s="9">
        <f t="shared" si="29"/>
        <v>77.183509999999998</v>
      </c>
      <c r="L484" s="9">
        <f t="shared" si="30"/>
        <v>75.216920000000002</v>
      </c>
      <c r="M484" s="9">
        <f t="shared" si="31"/>
        <v>1.9665899999999965</v>
      </c>
    </row>
    <row r="485" spans="1:13" x14ac:dyDescent="0.2">
      <c r="A485" s="5">
        <v>1.35951</v>
      </c>
      <c r="B485" s="6">
        <f t="shared" si="28"/>
        <v>1.35951</v>
      </c>
      <c r="C485" s="5">
        <v>75.918270000000007</v>
      </c>
      <c r="D485" s="5">
        <v>75.192549999999997</v>
      </c>
      <c r="E485" s="5">
        <v>77.191609999999997</v>
      </c>
      <c r="F485" s="5">
        <v>77</v>
      </c>
      <c r="G485" s="5">
        <v>75.807490000000001</v>
      </c>
      <c r="K485" s="9">
        <f t="shared" si="29"/>
        <v>77.191609999999997</v>
      </c>
      <c r="L485" s="9">
        <f t="shared" si="30"/>
        <v>75.192549999999997</v>
      </c>
      <c r="M485" s="9">
        <f t="shared" si="31"/>
        <v>1.9990600000000001</v>
      </c>
    </row>
    <row r="486" spans="1:13" x14ac:dyDescent="0.2">
      <c r="A486" s="5">
        <v>1.36026</v>
      </c>
      <c r="B486" s="6">
        <f t="shared" si="28"/>
        <v>1.36026</v>
      </c>
      <c r="C486" s="5">
        <v>76.231030000000004</v>
      </c>
      <c r="D486" s="5">
        <v>75.149690000000007</v>
      </c>
      <c r="E486" s="5">
        <v>77.177790000000002</v>
      </c>
      <c r="F486" s="5">
        <v>77</v>
      </c>
      <c r="G486" s="5">
        <v>75.897310000000004</v>
      </c>
      <c r="K486" s="9">
        <f t="shared" si="29"/>
        <v>77.177790000000002</v>
      </c>
      <c r="L486" s="9">
        <f t="shared" si="30"/>
        <v>75.149690000000007</v>
      </c>
      <c r="M486" s="9">
        <f t="shared" si="31"/>
        <v>2.0280999999999949</v>
      </c>
    </row>
    <row r="487" spans="1:13" x14ac:dyDescent="0.2">
      <c r="A487" s="5">
        <v>1.361</v>
      </c>
      <c r="B487" s="6">
        <f t="shared" si="28"/>
        <v>1.361</v>
      </c>
      <c r="C487" s="5">
        <v>76.738919999999993</v>
      </c>
      <c r="D487" s="5">
        <v>75.773949999999999</v>
      </c>
      <c r="E487" s="5">
        <v>77.788460000000001</v>
      </c>
      <c r="F487" s="5">
        <v>77.5</v>
      </c>
      <c r="G487" s="5">
        <v>76.582179999999994</v>
      </c>
      <c r="K487" s="9">
        <f t="shared" si="29"/>
        <v>77.788460000000001</v>
      </c>
      <c r="L487" s="9">
        <f t="shared" si="30"/>
        <v>75.773949999999999</v>
      </c>
      <c r="M487" s="9">
        <f t="shared" si="31"/>
        <v>2.0145100000000014</v>
      </c>
    </row>
    <row r="488" spans="1:13" x14ac:dyDescent="0.2">
      <c r="A488" s="5">
        <v>1.36174</v>
      </c>
      <c r="B488" s="6">
        <f t="shared" si="28"/>
        <v>1.36174</v>
      </c>
      <c r="C488" s="5">
        <v>76.748009999999994</v>
      </c>
      <c r="D488" s="5">
        <v>75.804900000000004</v>
      </c>
      <c r="E488" s="5">
        <v>77.7958</v>
      </c>
      <c r="F488" s="5">
        <v>77.5</v>
      </c>
      <c r="G488" s="5">
        <v>76.558710000000005</v>
      </c>
      <c r="K488" s="9">
        <f t="shared" si="29"/>
        <v>77.7958</v>
      </c>
      <c r="L488" s="9">
        <f t="shared" si="30"/>
        <v>75.804900000000004</v>
      </c>
      <c r="M488" s="9">
        <f t="shared" si="31"/>
        <v>1.9908999999999963</v>
      </c>
    </row>
    <row r="489" spans="1:13" x14ac:dyDescent="0.2">
      <c r="A489" s="5">
        <v>1.36249</v>
      </c>
      <c r="B489" s="6">
        <f t="shared" si="28"/>
        <v>1.36249</v>
      </c>
      <c r="C489" s="5">
        <v>75.995459999999994</v>
      </c>
      <c r="D489" s="5">
        <v>75.140450000000001</v>
      </c>
      <c r="E489" s="5">
        <v>77.142340000000004</v>
      </c>
      <c r="F489" s="5">
        <v>77</v>
      </c>
      <c r="G489" s="5">
        <v>75.820949999999996</v>
      </c>
      <c r="K489" s="9">
        <f t="shared" si="29"/>
        <v>77.142340000000004</v>
      </c>
      <c r="L489" s="9">
        <f t="shared" si="30"/>
        <v>75.140450000000001</v>
      </c>
      <c r="M489" s="9">
        <f t="shared" si="31"/>
        <v>2.0018900000000031</v>
      </c>
    </row>
    <row r="490" spans="1:13" x14ac:dyDescent="0.2">
      <c r="A490" s="5">
        <v>1.3632299999999999</v>
      </c>
      <c r="B490" s="6">
        <f t="shared" si="28"/>
        <v>1.3632299999999999</v>
      </c>
      <c r="C490" s="5">
        <v>76.012010000000004</v>
      </c>
      <c r="D490" s="5">
        <v>75.409210000000002</v>
      </c>
      <c r="E490" s="5">
        <v>77.383709999999994</v>
      </c>
      <c r="F490" s="5">
        <v>77.5</v>
      </c>
      <c r="G490" s="5">
        <v>75.824119999999994</v>
      </c>
      <c r="K490" s="9">
        <f t="shared" si="29"/>
        <v>77.5</v>
      </c>
      <c r="L490" s="9">
        <f t="shared" si="30"/>
        <v>75.409210000000002</v>
      </c>
      <c r="M490" s="9">
        <f t="shared" si="31"/>
        <v>2.0907899999999984</v>
      </c>
    </row>
    <row r="491" spans="1:13" x14ac:dyDescent="0.2">
      <c r="A491" s="5">
        <v>1.36398</v>
      </c>
      <c r="B491" s="6">
        <f t="shared" si="28"/>
        <v>1.36398</v>
      </c>
      <c r="C491" s="5">
        <v>75.928100000000001</v>
      </c>
      <c r="D491" s="5">
        <v>75.43553</v>
      </c>
      <c r="E491" s="5">
        <v>77.349999999999994</v>
      </c>
      <c r="F491" s="5">
        <v>77.5</v>
      </c>
      <c r="G491" s="5">
        <v>75.882859999999994</v>
      </c>
      <c r="K491" s="9">
        <f t="shared" si="29"/>
        <v>77.5</v>
      </c>
      <c r="L491" s="9">
        <f t="shared" si="30"/>
        <v>75.43553</v>
      </c>
      <c r="M491" s="9">
        <f t="shared" si="31"/>
        <v>2.06447</v>
      </c>
    </row>
    <row r="492" spans="1:13" x14ac:dyDescent="0.2">
      <c r="A492" s="5">
        <v>1.3647199999999999</v>
      </c>
      <c r="B492" s="6">
        <f t="shared" si="28"/>
        <v>1.3647199999999999</v>
      </c>
      <c r="C492" s="5">
        <v>75.807199999999995</v>
      </c>
      <c r="D492" s="5">
        <v>75.188649999999996</v>
      </c>
      <c r="E492" s="5">
        <v>77.193449999999999</v>
      </c>
      <c r="F492" s="5">
        <v>77</v>
      </c>
      <c r="G492" s="5">
        <v>75.88212</v>
      </c>
      <c r="K492" s="9">
        <f t="shared" si="29"/>
        <v>77.193449999999999</v>
      </c>
      <c r="L492" s="9">
        <f t="shared" si="30"/>
        <v>75.188649999999996</v>
      </c>
      <c r="M492" s="9">
        <f t="shared" si="31"/>
        <v>2.004800000000003</v>
      </c>
    </row>
    <row r="493" spans="1:13" x14ac:dyDescent="0.2">
      <c r="A493" s="5">
        <v>1.3654599999999999</v>
      </c>
      <c r="B493" s="6">
        <f t="shared" si="28"/>
        <v>1.3654599999999999</v>
      </c>
      <c r="C493" s="5">
        <v>76.052289999999999</v>
      </c>
      <c r="D493" s="5">
        <v>75.158600000000007</v>
      </c>
      <c r="E493" s="5">
        <v>77.144199999999998</v>
      </c>
      <c r="F493" s="5">
        <v>77</v>
      </c>
      <c r="G493" s="5">
        <v>75.839640000000003</v>
      </c>
      <c r="K493" s="9">
        <f t="shared" si="29"/>
        <v>77.144199999999998</v>
      </c>
      <c r="L493" s="9">
        <f t="shared" si="30"/>
        <v>75.158600000000007</v>
      </c>
      <c r="M493" s="9">
        <f t="shared" si="31"/>
        <v>1.9855999999999909</v>
      </c>
    </row>
    <row r="494" spans="1:13" x14ac:dyDescent="0.2">
      <c r="A494" s="5">
        <v>1.3662099999999999</v>
      </c>
      <c r="B494" s="6">
        <f t="shared" si="28"/>
        <v>1.3662099999999999</v>
      </c>
      <c r="C494" s="5">
        <v>76.287850000000006</v>
      </c>
      <c r="D494" s="5">
        <v>75.411050000000003</v>
      </c>
      <c r="E494" s="5">
        <v>77.40916</v>
      </c>
      <c r="F494" s="5">
        <v>77.5</v>
      </c>
      <c r="G494" s="5">
        <v>75.833600000000004</v>
      </c>
      <c r="K494" s="9">
        <f t="shared" si="29"/>
        <v>77.5</v>
      </c>
      <c r="L494" s="9">
        <f t="shared" si="30"/>
        <v>75.411050000000003</v>
      </c>
      <c r="M494" s="9">
        <f t="shared" si="31"/>
        <v>2.088949999999997</v>
      </c>
    </row>
    <row r="495" spans="1:13" x14ac:dyDescent="0.2">
      <c r="A495" s="5">
        <v>1.3669500000000001</v>
      </c>
      <c r="B495" s="6">
        <f t="shared" si="28"/>
        <v>1.3669500000000001</v>
      </c>
      <c r="C495" s="5">
        <v>75.98124</v>
      </c>
      <c r="D495" s="5">
        <v>75.360820000000004</v>
      </c>
      <c r="E495" s="5">
        <v>77.351500000000001</v>
      </c>
      <c r="F495" s="5">
        <v>77.5</v>
      </c>
      <c r="G495" s="5">
        <v>75.812960000000004</v>
      </c>
      <c r="K495" s="9">
        <f t="shared" si="29"/>
        <v>77.5</v>
      </c>
      <c r="L495" s="9">
        <f t="shared" si="30"/>
        <v>75.360820000000004</v>
      </c>
      <c r="M495" s="9">
        <f t="shared" si="31"/>
        <v>2.1391799999999961</v>
      </c>
    </row>
    <row r="496" spans="1:13" x14ac:dyDescent="0.2">
      <c r="A496" s="5">
        <v>1.3676900000000001</v>
      </c>
      <c r="B496" s="6">
        <f t="shared" si="28"/>
        <v>1.3676900000000001</v>
      </c>
      <c r="C496" s="5">
        <v>76.143699999999995</v>
      </c>
      <c r="D496" s="5">
        <v>75.441969999999998</v>
      </c>
      <c r="E496" s="5">
        <v>77.417550000000006</v>
      </c>
      <c r="F496" s="5">
        <v>77.5</v>
      </c>
      <c r="G496" s="5">
        <v>75.814459999999997</v>
      </c>
      <c r="K496" s="9">
        <f t="shared" si="29"/>
        <v>77.5</v>
      </c>
      <c r="L496" s="9">
        <f t="shared" si="30"/>
        <v>75.441969999999998</v>
      </c>
      <c r="M496" s="9">
        <f t="shared" si="31"/>
        <v>2.0580300000000022</v>
      </c>
    </row>
    <row r="497" spans="1:13" x14ac:dyDescent="0.2">
      <c r="A497" s="5">
        <v>1.3684400000000001</v>
      </c>
      <c r="B497" s="6">
        <f t="shared" si="28"/>
        <v>1.3684400000000001</v>
      </c>
      <c r="C497" s="5">
        <v>75.265940000000001</v>
      </c>
      <c r="D497" s="5">
        <v>74.919120000000007</v>
      </c>
      <c r="E497" s="5">
        <v>76.89546</v>
      </c>
      <c r="F497" s="5">
        <v>77</v>
      </c>
      <c r="G497" s="5">
        <v>75.304749999999999</v>
      </c>
      <c r="K497" s="9">
        <f t="shared" si="29"/>
        <v>77</v>
      </c>
      <c r="L497" s="9">
        <f t="shared" si="30"/>
        <v>74.919120000000007</v>
      </c>
      <c r="M497" s="9">
        <f t="shared" si="31"/>
        <v>2.0808799999999934</v>
      </c>
    </row>
    <row r="498" spans="1:13" x14ac:dyDescent="0.2">
      <c r="A498" s="5">
        <v>1.3691800000000001</v>
      </c>
      <c r="B498" s="6">
        <f t="shared" si="28"/>
        <v>1.3691800000000001</v>
      </c>
      <c r="C498" s="5">
        <v>75.978980000000007</v>
      </c>
      <c r="D498" s="5">
        <v>75.116820000000004</v>
      </c>
      <c r="E498" s="5">
        <v>77.101680000000002</v>
      </c>
      <c r="F498" s="5">
        <v>77</v>
      </c>
      <c r="G498" s="5">
        <v>75.887110000000007</v>
      </c>
      <c r="K498" s="9">
        <f t="shared" si="29"/>
        <v>77.101680000000002</v>
      </c>
      <c r="L498" s="9">
        <f t="shared" si="30"/>
        <v>75.116820000000004</v>
      </c>
      <c r="M498" s="9">
        <f t="shared" si="31"/>
        <v>1.9848599999999976</v>
      </c>
    </row>
    <row r="499" spans="1:13" x14ac:dyDescent="0.2">
      <c r="A499" s="5">
        <v>1.36992</v>
      </c>
      <c r="B499" s="6">
        <f t="shared" si="28"/>
        <v>1.36992</v>
      </c>
      <c r="C499" s="5">
        <v>75.48227</v>
      </c>
      <c r="D499" s="5">
        <v>74.961129999999997</v>
      </c>
      <c r="E499" s="5">
        <v>76.94426</v>
      </c>
      <c r="F499" s="5">
        <v>77</v>
      </c>
      <c r="G499" s="5">
        <v>75.344710000000006</v>
      </c>
      <c r="K499" s="9">
        <f t="shared" si="29"/>
        <v>77</v>
      </c>
      <c r="L499" s="9">
        <f t="shared" si="30"/>
        <v>74.961129999999997</v>
      </c>
      <c r="M499" s="9">
        <f t="shared" si="31"/>
        <v>2.0388700000000028</v>
      </c>
    </row>
    <row r="500" spans="1:13" x14ac:dyDescent="0.2">
      <c r="A500" s="5">
        <v>1.3706700000000001</v>
      </c>
      <c r="B500" s="6">
        <f t="shared" si="28"/>
        <v>1.3706700000000001</v>
      </c>
      <c r="C500" s="5">
        <v>75.700509999999994</v>
      </c>
      <c r="D500" s="5">
        <v>75.190169999999995</v>
      </c>
      <c r="E500" s="5">
        <v>77.136009999999999</v>
      </c>
      <c r="F500" s="5">
        <v>77</v>
      </c>
      <c r="G500" s="5">
        <v>75.860579999999999</v>
      </c>
      <c r="K500" s="9">
        <f t="shared" si="29"/>
        <v>77.136009999999999</v>
      </c>
      <c r="L500" s="9">
        <f t="shared" si="30"/>
        <v>75.190169999999995</v>
      </c>
      <c r="M500" s="9">
        <f t="shared" si="31"/>
        <v>1.945840000000004</v>
      </c>
    </row>
    <row r="501" spans="1:13" x14ac:dyDescent="0.2">
      <c r="A501" s="5">
        <v>1.37141</v>
      </c>
      <c r="B501" s="6">
        <f t="shared" si="28"/>
        <v>1.37141</v>
      </c>
      <c r="C501" s="5">
        <v>75.838620000000006</v>
      </c>
      <c r="D501" s="5">
        <v>75.209699999999998</v>
      </c>
      <c r="E501" s="5">
        <v>77.179109999999994</v>
      </c>
      <c r="F501" s="5">
        <v>77</v>
      </c>
      <c r="G501" s="5">
        <v>75.849000000000004</v>
      </c>
      <c r="K501" s="9">
        <f t="shared" si="29"/>
        <v>77.179109999999994</v>
      </c>
      <c r="L501" s="9">
        <f t="shared" si="30"/>
        <v>75.209699999999998</v>
      </c>
      <c r="M501" s="9">
        <f t="shared" si="31"/>
        <v>1.9694099999999963</v>
      </c>
    </row>
    <row r="502" spans="1:13" x14ac:dyDescent="0.2">
      <c r="A502" s="5">
        <v>1.37216</v>
      </c>
      <c r="B502" s="6">
        <f t="shared" si="28"/>
        <v>1.37216</v>
      </c>
      <c r="C502" s="5">
        <v>76.246549999999999</v>
      </c>
      <c r="D502" s="5">
        <v>75.157060000000001</v>
      </c>
      <c r="E502" s="5">
        <v>77.186570000000003</v>
      </c>
      <c r="F502" s="5">
        <v>77</v>
      </c>
      <c r="G502" s="5">
        <v>75.801150000000007</v>
      </c>
      <c r="K502" s="9">
        <f t="shared" si="29"/>
        <v>77.186570000000003</v>
      </c>
      <c r="L502" s="9">
        <f t="shared" si="30"/>
        <v>75.157060000000001</v>
      </c>
      <c r="M502" s="9">
        <f t="shared" si="31"/>
        <v>2.0295100000000019</v>
      </c>
    </row>
    <row r="503" spans="1:13" x14ac:dyDescent="0.2">
      <c r="A503" s="5">
        <v>1.3729</v>
      </c>
      <c r="B503" s="6">
        <f t="shared" si="28"/>
        <v>1.3729</v>
      </c>
      <c r="C503" s="5">
        <v>75.761830000000003</v>
      </c>
      <c r="D503" s="5">
        <v>75.180350000000004</v>
      </c>
      <c r="E503" s="5">
        <v>77.15513</v>
      </c>
      <c r="F503" s="5">
        <v>77</v>
      </c>
      <c r="G503" s="5">
        <v>75.864680000000007</v>
      </c>
      <c r="K503" s="9">
        <f t="shared" si="29"/>
        <v>77.15513</v>
      </c>
      <c r="L503" s="9">
        <f t="shared" si="30"/>
        <v>75.180350000000004</v>
      </c>
      <c r="M503" s="9">
        <f t="shared" si="31"/>
        <v>1.9747799999999955</v>
      </c>
    </row>
    <row r="504" spans="1:13" x14ac:dyDescent="0.2">
      <c r="A504" s="5">
        <v>1.37364</v>
      </c>
      <c r="B504" s="6">
        <f t="shared" si="28"/>
        <v>1.37364</v>
      </c>
      <c r="C504" s="5">
        <v>75.744669999999999</v>
      </c>
      <c r="D504" s="5">
        <v>75.181299999999993</v>
      </c>
      <c r="E504" s="5">
        <v>77.157700000000006</v>
      </c>
      <c r="F504" s="5">
        <v>77</v>
      </c>
      <c r="G504" s="5">
        <v>75.823849999999993</v>
      </c>
      <c r="K504" s="9">
        <f t="shared" si="29"/>
        <v>77.157700000000006</v>
      </c>
      <c r="L504" s="9">
        <f t="shared" si="30"/>
        <v>75.181299999999993</v>
      </c>
      <c r="M504" s="9">
        <f t="shared" si="31"/>
        <v>1.9764000000000124</v>
      </c>
    </row>
    <row r="505" spans="1:13" x14ac:dyDescent="0.2">
      <c r="A505" s="5">
        <v>1.37439</v>
      </c>
      <c r="B505" s="6">
        <f t="shared" si="28"/>
        <v>1.37439</v>
      </c>
      <c r="C505" s="5">
        <v>76.276619999999994</v>
      </c>
      <c r="D505" s="5">
        <v>75.229179999999999</v>
      </c>
      <c r="E505" s="5">
        <v>77.195179999999993</v>
      </c>
      <c r="F505" s="5">
        <v>77</v>
      </c>
      <c r="G505" s="5">
        <v>75.813959999999994</v>
      </c>
      <c r="K505" s="9">
        <f t="shared" si="29"/>
        <v>77.195179999999993</v>
      </c>
      <c r="L505" s="9">
        <f t="shared" si="30"/>
        <v>75.229179999999999</v>
      </c>
      <c r="M505" s="9">
        <f t="shared" si="31"/>
        <v>1.965999999999994</v>
      </c>
    </row>
    <row r="506" spans="1:13" x14ac:dyDescent="0.2">
      <c r="A506" s="5">
        <v>1.37513</v>
      </c>
      <c r="B506" s="6">
        <f t="shared" si="28"/>
        <v>1.37513</v>
      </c>
      <c r="C506" s="5">
        <v>76.274479999999997</v>
      </c>
      <c r="D506" s="5">
        <v>74.807249999999996</v>
      </c>
      <c r="E506" s="5">
        <v>76.777479999999997</v>
      </c>
      <c r="F506" s="5">
        <v>76.25</v>
      </c>
      <c r="G506" s="5">
        <v>75.808049999999994</v>
      </c>
      <c r="K506" s="9">
        <f t="shared" si="29"/>
        <v>76.777479999999997</v>
      </c>
      <c r="L506" s="9">
        <f t="shared" si="30"/>
        <v>74.807249999999996</v>
      </c>
      <c r="M506" s="9">
        <f t="shared" si="31"/>
        <v>1.9702300000000008</v>
      </c>
    </row>
    <row r="507" spans="1:13" x14ac:dyDescent="0.2">
      <c r="A507" s="5">
        <v>1.3758699999999999</v>
      </c>
      <c r="B507" s="6">
        <f t="shared" si="28"/>
        <v>1.3758699999999999</v>
      </c>
      <c r="C507" s="5">
        <v>75.708420000000004</v>
      </c>
      <c r="D507" s="5">
        <v>74.803389999999993</v>
      </c>
      <c r="E507" s="5">
        <v>76.736239999999995</v>
      </c>
      <c r="F507" s="5">
        <v>76.25</v>
      </c>
      <c r="G507" s="5">
        <v>75.813159999999996</v>
      </c>
      <c r="K507" s="9">
        <f t="shared" si="29"/>
        <v>76.736239999999995</v>
      </c>
      <c r="L507" s="9">
        <f t="shared" si="30"/>
        <v>74.803389999999993</v>
      </c>
      <c r="M507" s="9">
        <f t="shared" si="31"/>
        <v>1.932850000000002</v>
      </c>
    </row>
    <row r="508" spans="1:13" x14ac:dyDescent="0.2">
      <c r="A508" s="5">
        <v>1.37662</v>
      </c>
      <c r="B508" s="6">
        <f t="shared" si="28"/>
        <v>1.37662</v>
      </c>
      <c r="C508" s="5">
        <v>75.826639999999998</v>
      </c>
      <c r="D508" s="5">
        <v>75.161959999999993</v>
      </c>
      <c r="E508" s="5">
        <v>77.119190000000003</v>
      </c>
      <c r="F508" s="5">
        <v>77</v>
      </c>
      <c r="G508" s="5">
        <v>75.840699999999998</v>
      </c>
      <c r="K508" s="9">
        <f t="shared" si="29"/>
        <v>77.119190000000003</v>
      </c>
      <c r="L508" s="9">
        <f t="shared" si="30"/>
        <v>75.161959999999993</v>
      </c>
      <c r="M508" s="9">
        <f t="shared" si="31"/>
        <v>1.9572300000000098</v>
      </c>
    </row>
    <row r="509" spans="1:13" x14ac:dyDescent="0.2">
      <c r="A509" s="5">
        <v>1.3773599999999999</v>
      </c>
      <c r="B509" s="6">
        <f t="shared" si="28"/>
        <v>1.3773599999999999</v>
      </c>
      <c r="C509" s="5">
        <v>75.896349999999998</v>
      </c>
      <c r="D509" s="5">
        <v>74.820779999999999</v>
      </c>
      <c r="E509" s="5">
        <v>76.749179999999996</v>
      </c>
      <c r="F509" s="5">
        <v>76.25</v>
      </c>
      <c r="G509" s="5">
        <v>75.814009999999996</v>
      </c>
      <c r="K509" s="9">
        <f t="shared" si="29"/>
        <v>76.749179999999996</v>
      </c>
      <c r="L509" s="9">
        <f t="shared" si="30"/>
        <v>74.820779999999999</v>
      </c>
      <c r="M509" s="9">
        <f t="shared" si="31"/>
        <v>1.9283999999999963</v>
      </c>
    </row>
    <row r="510" spans="1:13" x14ac:dyDescent="0.2">
      <c r="A510" s="5">
        <v>1.3781099999999999</v>
      </c>
      <c r="B510" s="6">
        <f t="shared" si="28"/>
        <v>1.3781099999999999</v>
      </c>
      <c r="C510" s="5">
        <v>75.246430000000004</v>
      </c>
      <c r="D510" s="5">
        <v>74.539289999999994</v>
      </c>
      <c r="E510" s="5">
        <v>76.562190000000001</v>
      </c>
      <c r="F510" s="5">
        <v>76.25</v>
      </c>
      <c r="G510" s="5">
        <v>75.343310000000002</v>
      </c>
      <c r="K510" s="9">
        <f t="shared" si="29"/>
        <v>76.562190000000001</v>
      </c>
      <c r="L510" s="9">
        <f t="shared" si="30"/>
        <v>74.539289999999994</v>
      </c>
      <c r="M510" s="9">
        <f t="shared" si="31"/>
        <v>2.022900000000007</v>
      </c>
    </row>
    <row r="511" spans="1:13" x14ac:dyDescent="0.2">
      <c r="A511" s="5">
        <v>1.3788499999999999</v>
      </c>
      <c r="B511" s="6">
        <f t="shared" si="28"/>
        <v>1.3788499999999999</v>
      </c>
      <c r="C511" s="5">
        <v>75.684309999999996</v>
      </c>
      <c r="D511" s="5">
        <v>74.573340000000002</v>
      </c>
      <c r="E511" s="5">
        <v>76.558260000000004</v>
      </c>
      <c r="F511" s="5">
        <v>76.25</v>
      </c>
      <c r="G511" s="5">
        <v>75.377889999999994</v>
      </c>
      <c r="K511" s="9">
        <f t="shared" si="29"/>
        <v>76.558260000000004</v>
      </c>
      <c r="L511" s="9">
        <f t="shared" si="30"/>
        <v>74.573340000000002</v>
      </c>
      <c r="M511" s="9">
        <f t="shared" si="31"/>
        <v>1.9849200000000025</v>
      </c>
    </row>
    <row r="512" spans="1:13" x14ac:dyDescent="0.2">
      <c r="A512" s="5">
        <v>1.3795900000000001</v>
      </c>
      <c r="B512" s="6">
        <f t="shared" si="28"/>
        <v>1.3795900000000001</v>
      </c>
      <c r="C512" s="5">
        <v>75.804749999999999</v>
      </c>
      <c r="D512" s="5">
        <v>74.780289999999994</v>
      </c>
      <c r="E512" s="5">
        <v>76.807739999999995</v>
      </c>
      <c r="F512" s="5">
        <v>76.25</v>
      </c>
      <c r="G512" s="5">
        <v>75.809709999999995</v>
      </c>
      <c r="K512" s="9">
        <f t="shared" si="29"/>
        <v>76.807739999999995</v>
      </c>
      <c r="L512" s="9">
        <f t="shared" si="30"/>
        <v>74.780289999999994</v>
      </c>
      <c r="M512" s="9">
        <f t="shared" si="31"/>
        <v>2.0274500000000018</v>
      </c>
    </row>
    <row r="513" spans="1:13" x14ac:dyDescent="0.2">
      <c r="A513" s="5">
        <v>1.3803399999999999</v>
      </c>
      <c r="B513" s="6">
        <f t="shared" si="28"/>
        <v>1.3803399999999999</v>
      </c>
      <c r="C513" s="5">
        <v>75.942850000000007</v>
      </c>
      <c r="D513" s="5">
        <v>74.803830000000005</v>
      </c>
      <c r="E513" s="5">
        <v>76.81165</v>
      </c>
      <c r="F513" s="5">
        <v>76.25</v>
      </c>
      <c r="G513" s="5">
        <v>75.807900000000004</v>
      </c>
      <c r="K513" s="9">
        <f t="shared" si="29"/>
        <v>76.81165</v>
      </c>
      <c r="L513" s="9">
        <f t="shared" si="30"/>
        <v>74.803830000000005</v>
      </c>
      <c r="M513" s="9">
        <f t="shared" si="31"/>
        <v>2.0078199999999953</v>
      </c>
    </row>
    <row r="514" spans="1:13" x14ac:dyDescent="0.2">
      <c r="A514" s="5">
        <v>1.3810800000000001</v>
      </c>
      <c r="B514" s="6">
        <f t="shared" ref="B514:B577" si="32">A514-I514</f>
        <v>1.3810800000000001</v>
      </c>
      <c r="C514" s="5">
        <v>76.238529999999997</v>
      </c>
      <c r="D514" s="5">
        <v>74.815759999999997</v>
      </c>
      <c r="E514" s="5">
        <v>76.738650000000007</v>
      </c>
      <c r="F514" s="5">
        <v>76.25</v>
      </c>
      <c r="G514" s="5">
        <v>75.886179999999996</v>
      </c>
      <c r="K514" s="9">
        <f t="shared" ref="K514:K577" si="33">MAX(C514:F514)</f>
        <v>76.738650000000007</v>
      </c>
      <c r="L514" s="9">
        <f t="shared" ref="L514:L577" si="34">MIN(C514:F514)</f>
        <v>74.815759999999997</v>
      </c>
      <c r="M514" s="9">
        <f t="shared" si="31"/>
        <v>1.9228900000000095</v>
      </c>
    </row>
    <row r="515" spans="1:13" x14ac:dyDescent="0.2">
      <c r="A515" s="5">
        <v>1.38182</v>
      </c>
      <c r="B515" s="6">
        <f t="shared" si="32"/>
        <v>1.38182</v>
      </c>
      <c r="C515" s="5">
        <v>76.076790000000003</v>
      </c>
      <c r="D515" s="5">
        <v>74.752510000000001</v>
      </c>
      <c r="E515" s="5">
        <v>76.743740000000003</v>
      </c>
      <c r="F515" s="5">
        <v>76.25</v>
      </c>
      <c r="G515" s="5">
        <v>75.887860000000003</v>
      </c>
      <c r="K515" s="9">
        <f t="shared" si="33"/>
        <v>76.743740000000003</v>
      </c>
      <c r="L515" s="9">
        <f t="shared" si="34"/>
        <v>74.752510000000001</v>
      </c>
      <c r="M515" s="9">
        <f t="shared" ref="M515:M578" si="35">K515-L515</f>
        <v>1.9912300000000016</v>
      </c>
    </row>
    <row r="516" spans="1:13" x14ac:dyDescent="0.2">
      <c r="A516" s="5">
        <v>1.3825700000000001</v>
      </c>
      <c r="B516" s="6">
        <f t="shared" si="32"/>
        <v>1.3825700000000001</v>
      </c>
      <c r="C516" s="5">
        <v>76.281469999999999</v>
      </c>
      <c r="D516" s="5">
        <v>74.7684</v>
      </c>
      <c r="E516" s="5">
        <v>76.750749999999996</v>
      </c>
      <c r="F516" s="5">
        <v>76.25</v>
      </c>
      <c r="G516" s="5">
        <v>75.823329999999999</v>
      </c>
      <c r="K516" s="9">
        <f t="shared" si="33"/>
        <v>76.750749999999996</v>
      </c>
      <c r="L516" s="9">
        <f t="shared" si="34"/>
        <v>74.7684</v>
      </c>
      <c r="M516" s="9">
        <f t="shared" si="35"/>
        <v>1.9823499999999967</v>
      </c>
    </row>
    <row r="517" spans="1:13" x14ac:dyDescent="0.2">
      <c r="A517" s="5">
        <v>1.38331</v>
      </c>
      <c r="B517" s="6">
        <f t="shared" si="32"/>
        <v>1.38331</v>
      </c>
      <c r="C517" s="5">
        <v>75.389870000000002</v>
      </c>
      <c r="D517" s="5">
        <v>74.553370000000001</v>
      </c>
      <c r="E517" s="5">
        <v>76.523060000000001</v>
      </c>
      <c r="F517" s="5">
        <v>76.25</v>
      </c>
      <c r="G517" s="5">
        <v>75.303970000000007</v>
      </c>
      <c r="K517" s="9">
        <f t="shared" si="33"/>
        <v>76.523060000000001</v>
      </c>
      <c r="L517" s="9">
        <f t="shared" si="34"/>
        <v>74.553370000000001</v>
      </c>
      <c r="M517" s="9">
        <f t="shared" si="35"/>
        <v>1.9696899999999999</v>
      </c>
    </row>
    <row r="518" spans="1:13" x14ac:dyDescent="0.2">
      <c r="A518" s="5">
        <v>1.3840600000000001</v>
      </c>
      <c r="B518" s="6">
        <f t="shared" si="32"/>
        <v>1.3840600000000001</v>
      </c>
      <c r="C518" s="5">
        <v>75.928439999999995</v>
      </c>
      <c r="D518" s="5">
        <v>74.768680000000003</v>
      </c>
      <c r="E518" s="5">
        <v>76.74485</v>
      </c>
      <c r="F518" s="5">
        <v>76.25</v>
      </c>
      <c r="G518" s="5">
        <v>75.813860000000005</v>
      </c>
      <c r="K518" s="9">
        <f t="shared" si="33"/>
        <v>76.74485</v>
      </c>
      <c r="L518" s="9">
        <f t="shared" si="34"/>
        <v>74.768680000000003</v>
      </c>
      <c r="M518" s="9">
        <f t="shared" si="35"/>
        <v>1.9761699999999962</v>
      </c>
    </row>
    <row r="519" spans="1:13" x14ac:dyDescent="0.2">
      <c r="A519" s="5">
        <v>1.3848</v>
      </c>
      <c r="B519" s="6">
        <f t="shared" si="32"/>
        <v>1.3848</v>
      </c>
      <c r="C519" s="5">
        <v>75.760249999999999</v>
      </c>
      <c r="D519" s="5">
        <v>74.587059999999994</v>
      </c>
      <c r="E519" s="5">
        <v>76.539879999999997</v>
      </c>
      <c r="F519" s="5">
        <v>76.25</v>
      </c>
      <c r="G519" s="5">
        <v>75.355189999999993</v>
      </c>
      <c r="K519" s="9">
        <f t="shared" si="33"/>
        <v>76.539879999999997</v>
      </c>
      <c r="L519" s="9">
        <f t="shared" si="34"/>
        <v>74.587059999999994</v>
      </c>
      <c r="M519" s="9">
        <f t="shared" si="35"/>
        <v>1.9528200000000027</v>
      </c>
    </row>
    <row r="520" spans="1:13" x14ac:dyDescent="0.2">
      <c r="A520" s="5">
        <v>1.38554</v>
      </c>
      <c r="B520" s="6">
        <f t="shared" si="32"/>
        <v>1.38554</v>
      </c>
      <c r="C520" s="5">
        <v>75.671149999999997</v>
      </c>
      <c r="D520" s="5">
        <v>74.536850000000001</v>
      </c>
      <c r="E520" s="5">
        <v>76.503410000000002</v>
      </c>
      <c r="F520" s="5">
        <v>76.25</v>
      </c>
      <c r="G520" s="5">
        <v>75.337119999999999</v>
      </c>
      <c r="K520" s="9">
        <f t="shared" si="33"/>
        <v>76.503410000000002</v>
      </c>
      <c r="L520" s="9">
        <f t="shared" si="34"/>
        <v>74.536850000000001</v>
      </c>
      <c r="M520" s="9">
        <f t="shared" si="35"/>
        <v>1.9665600000000012</v>
      </c>
    </row>
    <row r="521" spans="1:13" x14ac:dyDescent="0.2">
      <c r="A521" s="5">
        <v>1.38629</v>
      </c>
      <c r="B521" s="6">
        <f t="shared" si="32"/>
        <v>1.38629</v>
      </c>
      <c r="C521" s="5">
        <v>75.441059999999993</v>
      </c>
      <c r="D521" s="5">
        <v>74.545519999999996</v>
      </c>
      <c r="E521" s="5">
        <v>76.55659</v>
      </c>
      <c r="F521" s="5">
        <v>76.25</v>
      </c>
      <c r="G521" s="5">
        <v>75.30762</v>
      </c>
      <c r="K521" s="9">
        <f t="shared" si="33"/>
        <v>76.55659</v>
      </c>
      <c r="L521" s="9">
        <f t="shared" si="34"/>
        <v>74.545519999999996</v>
      </c>
      <c r="M521" s="9">
        <f t="shared" si="35"/>
        <v>2.0110700000000037</v>
      </c>
    </row>
    <row r="522" spans="1:13" x14ac:dyDescent="0.2">
      <c r="A522" s="5">
        <v>1.38703</v>
      </c>
      <c r="B522" s="6">
        <f t="shared" si="32"/>
        <v>1.38703</v>
      </c>
      <c r="C522" s="5">
        <v>75.257289999999998</v>
      </c>
      <c r="D522" s="5">
        <v>74.920779999999993</v>
      </c>
      <c r="E522" s="5">
        <v>76.850759999999994</v>
      </c>
      <c r="F522" s="5">
        <v>77</v>
      </c>
      <c r="G522" s="5">
        <v>75.367859999999993</v>
      </c>
      <c r="K522" s="9">
        <f t="shared" si="33"/>
        <v>77</v>
      </c>
      <c r="L522" s="9">
        <f t="shared" si="34"/>
        <v>74.920779999999993</v>
      </c>
      <c r="M522" s="9">
        <f t="shared" si="35"/>
        <v>2.0792200000000065</v>
      </c>
    </row>
    <row r="523" spans="1:13" x14ac:dyDescent="0.2">
      <c r="A523" s="5">
        <v>1.3877699999999999</v>
      </c>
      <c r="B523" s="6">
        <f t="shared" si="32"/>
        <v>1.3877699999999999</v>
      </c>
      <c r="C523" s="5">
        <v>75.657319999999999</v>
      </c>
      <c r="D523" s="5">
        <v>74.914439999999999</v>
      </c>
      <c r="E523" s="5">
        <v>76.892679999999999</v>
      </c>
      <c r="F523" s="5">
        <v>77</v>
      </c>
      <c r="G523" s="5">
        <v>75.355469999999997</v>
      </c>
      <c r="K523" s="9">
        <f t="shared" si="33"/>
        <v>77</v>
      </c>
      <c r="L523" s="9">
        <f t="shared" si="34"/>
        <v>74.914439999999999</v>
      </c>
      <c r="M523" s="9">
        <f t="shared" si="35"/>
        <v>2.085560000000001</v>
      </c>
    </row>
    <row r="524" spans="1:13" x14ac:dyDescent="0.2">
      <c r="A524" s="5">
        <v>1.38852</v>
      </c>
      <c r="B524" s="6">
        <f t="shared" si="32"/>
        <v>1.38852</v>
      </c>
      <c r="C524" s="5">
        <v>75.231650000000002</v>
      </c>
      <c r="D524" s="5">
        <v>74.919659999999993</v>
      </c>
      <c r="E524" s="5">
        <v>76.854929999999996</v>
      </c>
      <c r="F524" s="5">
        <v>77</v>
      </c>
      <c r="G524" s="5">
        <v>75.375360000000001</v>
      </c>
      <c r="K524" s="9">
        <f t="shared" si="33"/>
        <v>77</v>
      </c>
      <c r="L524" s="9">
        <f t="shared" si="34"/>
        <v>74.919659999999993</v>
      </c>
      <c r="M524" s="9">
        <f t="shared" si="35"/>
        <v>2.0803400000000067</v>
      </c>
    </row>
    <row r="525" spans="1:13" x14ac:dyDescent="0.2">
      <c r="A525" s="5">
        <v>1.3892599999999999</v>
      </c>
      <c r="B525" s="6">
        <f t="shared" si="32"/>
        <v>1.3892599999999999</v>
      </c>
      <c r="C525" s="5">
        <v>75.607889999999998</v>
      </c>
      <c r="D525" s="5">
        <v>74.590819999999994</v>
      </c>
      <c r="E525" s="5">
        <v>76.54289</v>
      </c>
      <c r="F525" s="5">
        <v>76.25</v>
      </c>
      <c r="G525" s="5">
        <v>75.325749999999999</v>
      </c>
      <c r="K525" s="9">
        <f t="shared" si="33"/>
        <v>76.54289</v>
      </c>
      <c r="L525" s="9">
        <f t="shared" si="34"/>
        <v>74.590819999999994</v>
      </c>
      <c r="M525" s="9">
        <f t="shared" si="35"/>
        <v>1.9520700000000062</v>
      </c>
    </row>
    <row r="526" spans="1:13" x14ac:dyDescent="0.2">
      <c r="A526" s="5">
        <v>1.39001</v>
      </c>
      <c r="B526" s="6">
        <f t="shared" si="32"/>
        <v>1.39001</v>
      </c>
      <c r="C526" s="5">
        <v>75.482290000000006</v>
      </c>
      <c r="D526" s="5">
        <v>74.533339999999995</v>
      </c>
      <c r="E526" s="5">
        <v>76.48272</v>
      </c>
      <c r="F526" s="5">
        <v>76.25</v>
      </c>
      <c r="G526" s="5">
        <v>75.367040000000003</v>
      </c>
      <c r="K526" s="9">
        <f t="shared" si="33"/>
        <v>76.48272</v>
      </c>
      <c r="L526" s="9">
        <f t="shared" si="34"/>
        <v>74.533339999999995</v>
      </c>
      <c r="M526" s="9">
        <f t="shared" si="35"/>
        <v>1.949380000000005</v>
      </c>
    </row>
    <row r="527" spans="1:13" x14ac:dyDescent="0.2">
      <c r="A527" s="5">
        <v>1.3907499999999999</v>
      </c>
      <c r="B527" s="6">
        <f t="shared" si="32"/>
        <v>1.3907499999999999</v>
      </c>
      <c r="C527" s="5">
        <v>75.291929999999994</v>
      </c>
      <c r="D527" s="5">
        <v>74.584460000000007</v>
      </c>
      <c r="E527" s="5">
        <v>76.541309999999996</v>
      </c>
      <c r="F527" s="5">
        <v>76.25</v>
      </c>
      <c r="G527" s="5">
        <v>75.330600000000004</v>
      </c>
      <c r="K527" s="9">
        <f t="shared" si="33"/>
        <v>76.541309999999996</v>
      </c>
      <c r="L527" s="9">
        <f t="shared" si="34"/>
        <v>74.584460000000007</v>
      </c>
      <c r="M527" s="9">
        <f t="shared" si="35"/>
        <v>1.9568499999999887</v>
      </c>
    </row>
    <row r="528" spans="1:13" x14ac:dyDescent="0.2">
      <c r="A528" s="5">
        <v>1.3914899999999999</v>
      </c>
      <c r="B528" s="6">
        <f t="shared" si="32"/>
        <v>1.3914899999999999</v>
      </c>
      <c r="C528" s="5">
        <v>75.347409999999996</v>
      </c>
      <c r="D528" s="5">
        <v>74.535929999999993</v>
      </c>
      <c r="E528" s="5">
        <v>76.535110000000003</v>
      </c>
      <c r="F528" s="5">
        <v>76.25</v>
      </c>
      <c r="G528" s="5">
        <v>75.340100000000007</v>
      </c>
      <c r="K528" s="9">
        <f t="shared" si="33"/>
        <v>76.535110000000003</v>
      </c>
      <c r="L528" s="9">
        <f t="shared" si="34"/>
        <v>74.535929999999993</v>
      </c>
      <c r="M528" s="9">
        <f t="shared" si="35"/>
        <v>1.9991800000000097</v>
      </c>
    </row>
    <row r="529" spans="1:13" x14ac:dyDescent="0.2">
      <c r="A529" s="5">
        <v>1.3922399999999999</v>
      </c>
      <c r="B529" s="6">
        <f t="shared" si="32"/>
        <v>1.3922399999999999</v>
      </c>
      <c r="C529" s="5">
        <v>75.23903</v>
      </c>
      <c r="D529" s="5">
        <v>74.601020000000005</v>
      </c>
      <c r="E529" s="5">
        <v>76.569760000000002</v>
      </c>
      <c r="F529" s="5">
        <v>76.25</v>
      </c>
      <c r="G529" s="5">
        <v>75.381410000000002</v>
      </c>
      <c r="K529" s="9">
        <f t="shared" si="33"/>
        <v>76.569760000000002</v>
      </c>
      <c r="L529" s="9">
        <f t="shared" si="34"/>
        <v>74.601020000000005</v>
      </c>
      <c r="M529" s="9">
        <f t="shared" si="35"/>
        <v>1.9687399999999968</v>
      </c>
    </row>
    <row r="530" spans="1:13" x14ac:dyDescent="0.2">
      <c r="A530" s="5">
        <v>1.3929800000000001</v>
      </c>
      <c r="B530" s="6">
        <f t="shared" si="32"/>
        <v>1.3929800000000001</v>
      </c>
      <c r="C530" s="5">
        <v>75.216620000000006</v>
      </c>
      <c r="D530" s="5">
        <v>74.484290000000001</v>
      </c>
      <c r="E530" s="5">
        <v>76.494249999999994</v>
      </c>
      <c r="F530" s="5">
        <v>76.25</v>
      </c>
      <c r="G530" s="5">
        <v>75.386830000000003</v>
      </c>
      <c r="K530" s="9">
        <f t="shared" si="33"/>
        <v>76.494249999999994</v>
      </c>
      <c r="L530" s="9">
        <f t="shared" si="34"/>
        <v>74.484290000000001</v>
      </c>
      <c r="M530" s="9">
        <f t="shared" si="35"/>
        <v>2.0099599999999924</v>
      </c>
    </row>
    <row r="531" spans="1:13" x14ac:dyDescent="0.2">
      <c r="A531" s="5">
        <v>1.3937200000000001</v>
      </c>
      <c r="B531" s="6">
        <f t="shared" si="32"/>
        <v>1.3937200000000001</v>
      </c>
      <c r="C531" s="5">
        <v>75.433359999999993</v>
      </c>
      <c r="D531" s="5">
        <v>74.324269999999999</v>
      </c>
      <c r="E531" s="5">
        <v>76.245410000000007</v>
      </c>
      <c r="F531" s="5">
        <v>75.75</v>
      </c>
      <c r="G531" s="5">
        <v>75.344009999999997</v>
      </c>
      <c r="K531" s="9">
        <f t="shared" si="33"/>
        <v>76.245410000000007</v>
      </c>
      <c r="L531" s="9">
        <f t="shared" si="34"/>
        <v>74.324269999999999</v>
      </c>
      <c r="M531" s="9">
        <f t="shared" si="35"/>
        <v>1.9211400000000083</v>
      </c>
    </row>
    <row r="532" spans="1:13" x14ac:dyDescent="0.2">
      <c r="A532" s="5">
        <v>1.3944700000000001</v>
      </c>
      <c r="B532" s="6">
        <f t="shared" si="32"/>
        <v>1.3944700000000001</v>
      </c>
      <c r="C532" s="5">
        <v>75.767200000000003</v>
      </c>
      <c r="D532" s="5">
        <v>74.32987</v>
      </c>
      <c r="E532" s="5">
        <v>76.265990000000002</v>
      </c>
      <c r="F532" s="5">
        <v>75.75</v>
      </c>
      <c r="G532" s="5">
        <v>75.396839999999997</v>
      </c>
      <c r="K532" s="9">
        <f t="shared" si="33"/>
        <v>76.265990000000002</v>
      </c>
      <c r="L532" s="9">
        <f t="shared" si="34"/>
        <v>74.32987</v>
      </c>
      <c r="M532" s="9">
        <f t="shared" si="35"/>
        <v>1.9361200000000025</v>
      </c>
    </row>
    <row r="533" spans="1:13" x14ac:dyDescent="0.2">
      <c r="A533" s="5">
        <v>1.3952100000000001</v>
      </c>
      <c r="B533" s="6">
        <f t="shared" si="32"/>
        <v>1.3952100000000001</v>
      </c>
      <c r="C533" s="5">
        <v>75.352109999999996</v>
      </c>
      <c r="D533" s="5">
        <v>74.297449999999998</v>
      </c>
      <c r="E533" s="5">
        <v>76.298100000000005</v>
      </c>
      <c r="F533" s="5">
        <v>75.75</v>
      </c>
      <c r="G533" s="5">
        <v>75.370130000000003</v>
      </c>
      <c r="K533" s="9">
        <f t="shared" si="33"/>
        <v>76.298100000000005</v>
      </c>
      <c r="L533" s="9">
        <f t="shared" si="34"/>
        <v>74.297449999999998</v>
      </c>
      <c r="M533" s="9">
        <f t="shared" si="35"/>
        <v>2.0006500000000074</v>
      </c>
    </row>
    <row r="534" spans="1:13" x14ac:dyDescent="0.2">
      <c r="A534" s="5">
        <v>1.39595</v>
      </c>
      <c r="B534" s="6">
        <f t="shared" si="32"/>
        <v>1.39595</v>
      </c>
      <c r="C534" s="5">
        <v>75.716740000000001</v>
      </c>
      <c r="D534" s="5">
        <v>74.513379999999998</v>
      </c>
      <c r="E534" s="5">
        <v>76.560119999999998</v>
      </c>
      <c r="F534" s="5">
        <v>76.25</v>
      </c>
      <c r="G534" s="5">
        <v>75.37782</v>
      </c>
      <c r="K534" s="9">
        <f t="shared" si="33"/>
        <v>76.560119999999998</v>
      </c>
      <c r="L534" s="9">
        <f t="shared" si="34"/>
        <v>74.513379999999998</v>
      </c>
      <c r="M534" s="9">
        <f t="shared" si="35"/>
        <v>2.0467399999999998</v>
      </c>
    </row>
    <row r="535" spans="1:13" x14ac:dyDescent="0.2">
      <c r="A535" s="5">
        <v>1.3967000000000001</v>
      </c>
      <c r="B535" s="6">
        <f t="shared" si="32"/>
        <v>1.3967000000000001</v>
      </c>
      <c r="C535" s="5">
        <v>75.650090000000006</v>
      </c>
      <c r="D535" s="5">
        <v>74.280569999999997</v>
      </c>
      <c r="E535" s="5">
        <v>76.254149999999996</v>
      </c>
      <c r="F535" s="5">
        <v>75.75</v>
      </c>
      <c r="G535" s="5">
        <v>75.365380000000002</v>
      </c>
      <c r="K535" s="9">
        <f t="shared" si="33"/>
        <v>76.254149999999996</v>
      </c>
      <c r="L535" s="9">
        <f t="shared" si="34"/>
        <v>74.280569999999997</v>
      </c>
      <c r="M535" s="9">
        <f t="shared" si="35"/>
        <v>1.9735799999999983</v>
      </c>
    </row>
    <row r="536" spans="1:13" x14ac:dyDescent="0.2">
      <c r="A536" s="5">
        <v>1.39744</v>
      </c>
      <c r="B536" s="6">
        <f t="shared" si="32"/>
        <v>1.39744</v>
      </c>
      <c r="C536" s="5">
        <v>75.569320000000005</v>
      </c>
      <c r="D536" s="5">
        <v>74.553299999999993</v>
      </c>
      <c r="E536" s="5">
        <v>76.548259999999999</v>
      </c>
      <c r="F536" s="5">
        <v>76.25</v>
      </c>
      <c r="G536" s="5">
        <v>75.343410000000006</v>
      </c>
      <c r="K536" s="9">
        <f t="shared" si="33"/>
        <v>76.548259999999999</v>
      </c>
      <c r="L536" s="9">
        <f t="shared" si="34"/>
        <v>74.553299999999993</v>
      </c>
      <c r="M536" s="9">
        <f t="shared" si="35"/>
        <v>1.9949600000000061</v>
      </c>
    </row>
    <row r="537" spans="1:13" x14ac:dyDescent="0.2">
      <c r="A537" s="5">
        <v>1.39819</v>
      </c>
      <c r="B537" s="6">
        <f t="shared" si="32"/>
        <v>1.39819</v>
      </c>
      <c r="C537" s="5">
        <v>75.49091</v>
      </c>
      <c r="D537" s="5">
        <v>74.573400000000007</v>
      </c>
      <c r="E537" s="5">
        <v>76.511430000000004</v>
      </c>
      <c r="F537" s="5">
        <v>76.25</v>
      </c>
      <c r="G537" s="5">
        <v>75.399249999999995</v>
      </c>
      <c r="K537" s="9">
        <f t="shared" si="33"/>
        <v>76.511430000000004</v>
      </c>
      <c r="L537" s="9">
        <f t="shared" si="34"/>
        <v>74.573400000000007</v>
      </c>
      <c r="M537" s="9">
        <f t="shared" si="35"/>
        <v>1.9380299999999977</v>
      </c>
    </row>
    <row r="538" spans="1:13" x14ac:dyDescent="0.2">
      <c r="A538" s="5">
        <v>1.39893</v>
      </c>
      <c r="B538" s="6">
        <f t="shared" si="32"/>
        <v>1.39893</v>
      </c>
      <c r="C538" s="5">
        <v>75.417400000000001</v>
      </c>
      <c r="D538" s="5">
        <v>74.587180000000004</v>
      </c>
      <c r="E538" s="5">
        <v>76.562150000000003</v>
      </c>
      <c r="F538" s="5">
        <v>76.25</v>
      </c>
      <c r="G538" s="5">
        <v>75.399889999999999</v>
      </c>
      <c r="K538" s="9">
        <f t="shared" si="33"/>
        <v>76.562150000000003</v>
      </c>
      <c r="L538" s="9">
        <f t="shared" si="34"/>
        <v>74.587180000000004</v>
      </c>
      <c r="M538" s="9">
        <f t="shared" si="35"/>
        <v>1.974969999999999</v>
      </c>
    </row>
    <row r="539" spans="1:13" x14ac:dyDescent="0.2">
      <c r="A539" s="5">
        <v>1.39967</v>
      </c>
      <c r="B539" s="6">
        <f t="shared" si="32"/>
        <v>1.39967</v>
      </c>
      <c r="C539" s="5">
        <v>75.661320000000003</v>
      </c>
      <c r="D539" s="5">
        <v>74.313559999999995</v>
      </c>
      <c r="E539" s="5">
        <v>76.266440000000003</v>
      </c>
      <c r="F539" s="5">
        <v>75.75</v>
      </c>
      <c r="G539" s="5">
        <v>75.387910000000005</v>
      </c>
      <c r="K539" s="9">
        <f t="shared" si="33"/>
        <v>76.266440000000003</v>
      </c>
      <c r="L539" s="9">
        <f t="shared" si="34"/>
        <v>74.313559999999995</v>
      </c>
      <c r="M539" s="9">
        <f t="shared" si="35"/>
        <v>1.9528800000000075</v>
      </c>
    </row>
    <row r="540" spans="1:13" x14ac:dyDescent="0.2">
      <c r="A540" s="5">
        <v>1.40042</v>
      </c>
      <c r="B540" s="6">
        <f t="shared" si="32"/>
        <v>1.40042</v>
      </c>
      <c r="C540" s="5">
        <v>75.416070000000005</v>
      </c>
      <c r="D540" s="5">
        <v>74.252449999999996</v>
      </c>
      <c r="E540" s="5">
        <v>76.230590000000007</v>
      </c>
      <c r="F540" s="5">
        <v>75.75</v>
      </c>
      <c r="G540" s="5">
        <v>75.397009999999995</v>
      </c>
      <c r="K540" s="9">
        <f t="shared" si="33"/>
        <v>76.230590000000007</v>
      </c>
      <c r="L540" s="9">
        <f t="shared" si="34"/>
        <v>74.252449999999996</v>
      </c>
      <c r="M540" s="9">
        <f t="shared" si="35"/>
        <v>1.9781400000000104</v>
      </c>
    </row>
    <row r="541" spans="1:13" x14ac:dyDescent="0.2">
      <c r="A541" s="5">
        <v>1.40116</v>
      </c>
      <c r="B541" s="6">
        <f t="shared" si="32"/>
        <v>1.40116</v>
      </c>
      <c r="C541" s="5">
        <v>75.504909999999995</v>
      </c>
      <c r="D541" s="5">
        <v>74.490120000000005</v>
      </c>
      <c r="E541" s="5">
        <v>76.480029999999999</v>
      </c>
      <c r="F541" s="5">
        <v>76.25</v>
      </c>
      <c r="G541" s="5">
        <v>75.337379999999996</v>
      </c>
      <c r="K541" s="9">
        <f t="shared" si="33"/>
        <v>76.480029999999999</v>
      </c>
      <c r="L541" s="9">
        <f t="shared" si="34"/>
        <v>74.490120000000005</v>
      </c>
      <c r="M541" s="9">
        <f t="shared" si="35"/>
        <v>1.9899099999999947</v>
      </c>
    </row>
    <row r="542" spans="1:13" x14ac:dyDescent="0.2">
      <c r="A542" s="5">
        <v>1.4018999999999999</v>
      </c>
      <c r="B542" s="6">
        <f t="shared" si="32"/>
        <v>1.4018999999999999</v>
      </c>
      <c r="C542" s="5">
        <v>75.568730000000002</v>
      </c>
      <c r="D542" s="5">
        <v>74.50806</v>
      </c>
      <c r="E542" s="5">
        <v>76.515500000000003</v>
      </c>
      <c r="F542" s="5">
        <v>76.25</v>
      </c>
      <c r="G542" s="5">
        <v>75.35866</v>
      </c>
      <c r="K542" s="9">
        <f t="shared" si="33"/>
        <v>76.515500000000003</v>
      </c>
      <c r="L542" s="9">
        <f t="shared" si="34"/>
        <v>74.50806</v>
      </c>
      <c r="M542" s="9">
        <f t="shared" si="35"/>
        <v>2.0074400000000026</v>
      </c>
    </row>
    <row r="543" spans="1:13" x14ac:dyDescent="0.2">
      <c r="A543" s="5">
        <v>1.40265</v>
      </c>
      <c r="B543" s="6">
        <f t="shared" si="32"/>
        <v>1.40265</v>
      </c>
      <c r="C543" s="5">
        <v>74.700050000000005</v>
      </c>
      <c r="D543" s="5">
        <v>74.198890000000006</v>
      </c>
      <c r="E543" s="5">
        <v>76.148629999999997</v>
      </c>
      <c r="F543" s="5">
        <v>76.25</v>
      </c>
      <c r="G543" s="5">
        <v>74.57911</v>
      </c>
      <c r="K543" s="9">
        <f t="shared" si="33"/>
        <v>76.25</v>
      </c>
      <c r="L543" s="9">
        <f t="shared" si="34"/>
        <v>74.198890000000006</v>
      </c>
      <c r="M543" s="9">
        <f t="shared" si="35"/>
        <v>2.0511099999999942</v>
      </c>
    </row>
    <row r="544" spans="1:13" x14ac:dyDescent="0.2">
      <c r="A544" s="5">
        <v>1.4033899999999999</v>
      </c>
      <c r="B544" s="6">
        <f t="shared" si="32"/>
        <v>1.4033899999999999</v>
      </c>
      <c r="C544" s="5">
        <v>75.663640000000001</v>
      </c>
      <c r="D544" s="5">
        <v>74.58135</v>
      </c>
      <c r="E544" s="5">
        <v>76.531989999999993</v>
      </c>
      <c r="F544" s="5">
        <v>76.25</v>
      </c>
      <c r="G544" s="5">
        <v>75.329449999999994</v>
      </c>
      <c r="K544" s="9">
        <f t="shared" si="33"/>
        <v>76.531989999999993</v>
      </c>
      <c r="L544" s="9">
        <f t="shared" si="34"/>
        <v>74.58135</v>
      </c>
      <c r="M544" s="9">
        <f t="shared" si="35"/>
        <v>1.9506399999999928</v>
      </c>
    </row>
    <row r="545" spans="1:13" x14ac:dyDescent="0.2">
      <c r="A545" s="5">
        <v>1.4041399999999999</v>
      </c>
      <c r="B545" s="6">
        <f t="shared" si="32"/>
        <v>1.4041399999999999</v>
      </c>
      <c r="C545" s="5">
        <v>75.489220000000003</v>
      </c>
      <c r="D545" s="5">
        <v>74.577060000000003</v>
      </c>
      <c r="E545" s="5">
        <v>76.556340000000006</v>
      </c>
      <c r="F545" s="5">
        <v>76.25</v>
      </c>
      <c r="G545" s="5">
        <v>75.30068</v>
      </c>
      <c r="K545" s="9">
        <f t="shared" si="33"/>
        <v>76.556340000000006</v>
      </c>
      <c r="L545" s="9">
        <f t="shared" si="34"/>
        <v>74.577060000000003</v>
      </c>
      <c r="M545" s="9">
        <f t="shared" si="35"/>
        <v>1.9792800000000028</v>
      </c>
    </row>
    <row r="546" spans="1:13" x14ac:dyDescent="0.2">
      <c r="A546" s="5">
        <v>1.4048799999999999</v>
      </c>
      <c r="B546" s="6">
        <f t="shared" si="32"/>
        <v>1.4048799999999999</v>
      </c>
      <c r="C546" s="5">
        <v>75.325879999999998</v>
      </c>
      <c r="D546" s="5">
        <v>74.559809999999999</v>
      </c>
      <c r="E546" s="5">
        <v>76.489630000000005</v>
      </c>
      <c r="F546" s="5">
        <v>76.25</v>
      </c>
      <c r="G546" s="5">
        <v>75.364639999999994</v>
      </c>
      <c r="K546" s="9">
        <f t="shared" si="33"/>
        <v>76.489630000000005</v>
      </c>
      <c r="L546" s="9">
        <f t="shared" si="34"/>
        <v>74.559809999999999</v>
      </c>
      <c r="M546" s="9">
        <f t="shared" si="35"/>
        <v>1.9298200000000065</v>
      </c>
    </row>
    <row r="547" spans="1:13" x14ac:dyDescent="0.2">
      <c r="A547" s="5">
        <v>1.4056200000000001</v>
      </c>
      <c r="B547" s="6">
        <f t="shared" si="32"/>
        <v>1.4056200000000001</v>
      </c>
      <c r="C547" s="5">
        <v>74.712760000000003</v>
      </c>
      <c r="D547" s="5">
        <v>73.942030000000003</v>
      </c>
      <c r="E547" s="5">
        <v>75.899630000000002</v>
      </c>
      <c r="F547" s="5">
        <v>75.75</v>
      </c>
      <c r="G547" s="5">
        <v>74.647369999999995</v>
      </c>
      <c r="K547" s="9">
        <f t="shared" si="33"/>
        <v>75.899630000000002</v>
      </c>
      <c r="L547" s="9">
        <f t="shared" si="34"/>
        <v>73.942030000000003</v>
      </c>
      <c r="M547" s="9">
        <f t="shared" si="35"/>
        <v>1.9575999999999993</v>
      </c>
    </row>
    <row r="548" spans="1:13" x14ac:dyDescent="0.2">
      <c r="A548" s="5">
        <v>1.4063699999999999</v>
      </c>
      <c r="B548" s="6">
        <f t="shared" si="32"/>
        <v>1.4063699999999999</v>
      </c>
      <c r="C548" s="5">
        <v>74.474270000000004</v>
      </c>
      <c r="D548" s="5">
        <v>73.901219999999995</v>
      </c>
      <c r="E548" s="5">
        <v>75.936229999999995</v>
      </c>
      <c r="F548" s="5">
        <v>75.75</v>
      </c>
      <c r="G548" s="5">
        <v>74.614249999999998</v>
      </c>
      <c r="K548" s="9">
        <f t="shared" si="33"/>
        <v>75.936229999999995</v>
      </c>
      <c r="L548" s="9">
        <f t="shared" si="34"/>
        <v>73.901219999999995</v>
      </c>
      <c r="M548" s="9">
        <f t="shared" si="35"/>
        <v>2.0350099999999998</v>
      </c>
    </row>
    <row r="549" spans="1:13" x14ac:dyDescent="0.2">
      <c r="A549" s="5">
        <v>1.4071100000000001</v>
      </c>
      <c r="B549" s="6">
        <f t="shared" si="32"/>
        <v>1.4071100000000001</v>
      </c>
      <c r="C549" s="5">
        <v>74.822400000000002</v>
      </c>
      <c r="D549" s="5">
        <v>74.171809999999994</v>
      </c>
      <c r="E549" s="5">
        <v>76.101420000000005</v>
      </c>
      <c r="F549" s="5">
        <v>76.25</v>
      </c>
      <c r="G549" s="5">
        <v>74.55153</v>
      </c>
      <c r="K549" s="9">
        <f t="shared" si="33"/>
        <v>76.25</v>
      </c>
      <c r="L549" s="9">
        <f t="shared" si="34"/>
        <v>74.171809999999994</v>
      </c>
      <c r="M549" s="9">
        <f t="shared" si="35"/>
        <v>2.0781900000000064</v>
      </c>
    </row>
    <row r="550" spans="1:13" x14ac:dyDescent="0.2">
      <c r="A550" s="5">
        <v>1.40785</v>
      </c>
      <c r="B550" s="6">
        <f t="shared" si="32"/>
        <v>1.40785</v>
      </c>
      <c r="C550" s="5">
        <v>74.493939999999995</v>
      </c>
      <c r="D550" s="5">
        <v>73.967039999999997</v>
      </c>
      <c r="E550" s="5">
        <v>75.941640000000007</v>
      </c>
      <c r="F550" s="5">
        <v>75.75</v>
      </c>
      <c r="G550" s="5">
        <v>74.635940000000005</v>
      </c>
      <c r="K550" s="9">
        <f t="shared" si="33"/>
        <v>75.941640000000007</v>
      </c>
      <c r="L550" s="9">
        <f t="shared" si="34"/>
        <v>73.967039999999997</v>
      </c>
      <c r="M550" s="9">
        <f t="shared" si="35"/>
        <v>1.9746000000000095</v>
      </c>
    </row>
    <row r="551" spans="1:13" x14ac:dyDescent="0.2">
      <c r="A551" s="5">
        <v>1.4086000000000001</v>
      </c>
      <c r="B551" s="6">
        <f t="shared" si="32"/>
        <v>1.4086000000000001</v>
      </c>
      <c r="C551" s="5">
        <v>74.772149999999996</v>
      </c>
      <c r="D551" s="5">
        <v>73.937839999999994</v>
      </c>
      <c r="E551" s="5">
        <v>75.941400000000002</v>
      </c>
      <c r="F551" s="5">
        <v>75.75</v>
      </c>
      <c r="G551" s="5">
        <v>74.629940000000005</v>
      </c>
      <c r="K551" s="9">
        <f t="shared" si="33"/>
        <v>75.941400000000002</v>
      </c>
      <c r="L551" s="9">
        <f t="shared" si="34"/>
        <v>73.937839999999994</v>
      </c>
      <c r="M551" s="9">
        <f t="shared" si="35"/>
        <v>2.0035600000000073</v>
      </c>
    </row>
    <row r="552" spans="1:13" x14ac:dyDescent="0.2">
      <c r="A552" s="5">
        <v>1.40934</v>
      </c>
      <c r="B552" s="6">
        <f t="shared" si="32"/>
        <v>1.40934</v>
      </c>
      <c r="C552" s="5">
        <v>74.874080000000006</v>
      </c>
      <c r="D552" s="5">
        <v>73.885829999999999</v>
      </c>
      <c r="E552" s="5">
        <v>75.914109999999994</v>
      </c>
      <c r="F552" s="5">
        <v>75.75</v>
      </c>
      <c r="G552" s="5">
        <v>74.574200000000005</v>
      </c>
      <c r="K552" s="9">
        <f t="shared" si="33"/>
        <v>75.914109999999994</v>
      </c>
      <c r="L552" s="9">
        <f t="shared" si="34"/>
        <v>73.885829999999999</v>
      </c>
      <c r="M552" s="9">
        <f t="shared" si="35"/>
        <v>2.0282799999999952</v>
      </c>
    </row>
    <row r="553" spans="1:13" x14ac:dyDescent="0.2">
      <c r="A553" s="5">
        <v>1.4100900000000001</v>
      </c>
      <c r="B553" s="6">
        <f t="shared" si="32"/>
        <v>1.4100900000000001</v>
      </c>
      <c r="C553" s="5">
        <v>74.451939999999993</v>
      </c>
      <c r="D553" s="5">
        <v>74.148060000000001</v>
      </c>
      <c r="E553" s="5">
        <v>76.121350000000007</v>
      </c>
      <c r="F553" s="5">
        <v>76.25</v>
      </c>
      <c r="G553" s="5">
        <v>74.594009999999997</v>
      </c>
      <c r="K553" s="9">
        <f t="shared" si="33"/>
        <v>76.25</v>
      </c>
      <c r="L553" s="9">
        <f t="shared" si="34"/>
        <v>74.148060000000001</v>
      </c>
      <c r="M553" s="9">
        <f t="shared" si="35"/>
        <v>2.101939999999999</v>
      </c>
    </row>
    <row r="554" spans="1:13" x14ac:dyDescent="0.2">
      <c r="A554" s="5">
        <v>1.41083</v>
      </c>
      <c r="B554" s="6">
        <f t="shared" si="32"/>
        <v>1.41083</v>
      </c>
      <c r="C554" s="5">
        <v>74.739580000000004</v>
      </c>
      <c r="D554" s="5">
        <v>73.955430000000007</v>
      </c>
      <c r="E554" s="5">
        <v>75.900530000000003</v>
      </c>
      <c r="F554" s="5">
        <v>75.75</v>
      </c>
      <c r="G554" s="5">
        <v>74.644000000000005</v>
      </c>
      <c r="K554" s="9">
        <f t="shared" si="33"/>
        <v>75.900530000000003</v>
      </c>
      <c r="L554" s="9">
        <f t="shared" si="34"/>
        <v>73.955430000000007</v>
      </c>
      <c r="M554" s="9">
        <f t="shared" si="35"/>
        <v>1.9450999999999965</v>
      </c>
    </row>
    <row r="555" spans="1:13" x14ac:dyDescent="0.2">
      <c r="A555" s="5">
        <v>1.41157</v>
      </c>
      <c r="B555" s="6">
        <f t="shared" si="32"/>
        <v>1.41157</v>
      </c>
      <c r="C555" s="5">
        <v>74.833690000000004</v>
      </c>
      <c r="D555" s="5">
        <v>73.936130000000006</v>
      </c>
      <c r="E555" s="5">
        <v>75.931929999999994</v>
      </c>
      <c r="F555" s="5">
        <v>75.75</v>
      </c>
      <c r="G555" s="5">
        <v>74.613299999999995</v>
      </c>
      <c r="K555" s="9">
        <f t="shared" si="33"/>
        <v>75.931929999999994</v>
      </c>
      <c r="L555" s="9">
        <f t="shared" si="34"/>
        <v>73.936130000000006</v>
      </c>
      <c r="M555" s="9">
        <f t="shared" si="35"/>
        <v>1.9957999999999885</v>
      </c>
    </row>
    <row r="556" spans="1:13" x14ac:dyDescent="0.2">
      <c r="A556" s="5">
        <v>1.41232</v>
      </c>
      <c r="B556" s="6">
        <f t="shared" si="32"/>
        <v>1.41232</v>
      </c>
      <c r="C556" s="5">
        <v>75.580269999999999</v>
      </c>
      <c r="D556" s="5">
        <v>74.328220000000002</v>
      </c>
      <c r="E556" s="5">
        <v>76.323499999999996</v>
      </c>
      <c r="F556" s="5">
        <v>75.75</v>
      </c>
      <c r="G556" s="5">
        <v>75.313919999999996</v>
      </c>
      <c r="K556" s="9">
        <f t="shared" si="33"/>
        <v>76.323499999999996</v>
      </c>
      <c r="L556" s="9">
        <f t="shared" si="34"/>
        <v>74.328220000000002</v>
      </c>
      <c r="M556" s="9">
        <f t="shared" si="35"/>
        <v>1.9952799999999939</v>
      </c>
    </row>
    <row r="557" spans="1:13" x14ac:dyDescent="0.2">
      <c r="A557" s="5">
        <v>1.41306</v>
      </c>
      <c r="B557" s="6">
        <f t="shared" si="32"/>
        <v>1.41306</v>
      </c>
      <c r="C557" s="5">
        <v>74.493920000000003</v>
      </c>
      <c r="D557" s="5">
        <v>73.921559999999999</v>
      </c>
      <c r="E557" s="5">
        <v>75.892780000000002</v>
      </c>
      <c r="F557" s="5">
        <v>75.75</v>
      </c>
      <c r="G557" s="5">
        <v>74.566310000000001</v>
      </c>
      <c r="K557" s="9">
        <f t="shared" si="33"/>
        <v>75.892780000000002</v>
      </c>
      <c r="L557" s="9">
        <f t="shared" si="34"/>
        <v>73.921559999999999</v>
      </c>
      <c r="M557" s="9">
        <f t="shared" si="35"/>
        <v>1.9712200000000024</v>
      </c>
    </row>
    <row r="558" spans="1:13" x14ac:dyDescent="0.2">
      <c r="A558" s="5">
        <v>1.4137999999999999</v>
      </c>
      <c r="B558" s="6">
        <f t="shared" si="32"/>
        <v>1.4137999999999999</v>
      </c>
      <c r="C558" s="5">
        <v>74.533959999999993</v>
      </c>
      <c r="D558" s="5">
        <v>73.916079999999994</v>
      </c>
      <c r="E558" s="5">
        <v>75.896150000000006</v>
      </c>
      <c r="F558" s="5">
        <v>75.75</v>
      </c>
      <c r="G558" s="5">
        <v>74.593789999999998</v>
      </c>
      <c r="K558" s="9">
        <f t="shared" si="33"/>
        <v>75.896150000000006</v>
      </c>
      <c r="L558" s="9">
        <f t="shared" si="34"/>
        <v>73.916079999999994</v>
      </c>
      <c r="M558" s="9">
        <f t="shared" si="35"/>
        <v>1.980070000000012</v>
      </c>
    </row>
    <row r="559" spans="1:13" x14ac:dyDescent="0.2">
      <c r="A559" s="5">
        <v>1.41455</v>
      </c>
      <c r="B559" s="6">
        <f t="shared" si="32"/>
        <v>1.41455</v>
      </c>
      <c r="C559" s="5">
        <v>74.547219999999996</v>
      </c>
      <c r="D559" s="5">
        <v>73.961979999999997</v>
      </c>
      <c r="E559" s="5">
        <v>75.899150000000006</v>
      </c>
      <c r="F559" s="5">
        <v>75.75</v>
      </c>
      <c r="G559" s="5">
        <v>74.625720000000001</v>
      </c>
      <c r="K559" s="9">
        <f t="shared" si="33"/>
        <v>75.899150000000006</v>
      </c>
      <c r="L559" s="9">
        <f t="shared" si="34"/>
        <v>73.961979999999997</v>
      </c>
      <c r="M559" s="9">
        <f t="shared" si="35"/>
        <v>1.9371700000000089</v>
      </c>
    </row>
    <row r="560" spans="1:13" x14ac:dyDescent="0.2">
      <c r="A560" s="5">
        <v>1.4152899999999999</v>
      </c>
      <c r="B560" s="6">
        <f t="shared" si="32"/>
        <v>1.4152899999999999</v>
      </c>
      <c r="C560" s="5">
        <v>75.039839999999998</v>
      </c>
      <c r="D560" s="5">
        <v>73.939779999999999</v>
      </c>
      <c r="E560" s="5">
        <v>75.927610000000001</v>
      </c>
      <c r="F560" s="5">
        <v>75.75</v>
      </c>
      <c r="G560" s="5">
        <v>74.639759999999995</v>
      </c>
      <c r="K560" s="9">
        <f t="shared" si="33"/>
        <v>75.927610000000001</v>
      </c>
      <c r="L560" s="9">
        <f t="shared" si="34"/>
        <v>73.939779999999999</v>
      </c>
      <c r="M560" s="9">
        <f t="shared" si="35"/>
        <v>1.9878300000000024</v>
      </c>
    </row>
    <row r="561" spans="1:13" x14ac:dyDescent="0.2">
      <c r="A561" s="5">
        <v>1.41604</v>
      </c>
      <c r="B561" s="6">
        <f t="shared" si="32"/>
        <v>1.41604</v>
      </c>
      <c r="C561" s="5">
        <v>75.03886</v>
      </c>
      <c r="D561" s="5">
        <v>73.87688</v>
      </c>
      <c r="E561" s="5">
        <v>75.851510000000005</v>
      </c>
      <c r="F561" s="5">
        <v>75.75</v>
      </c>
      <c r="G561" s="5">
        <v>74.611559999999997</v>
      </c>
      <c r="K561" s="9">
        <f t="shared" si="33"/>
        <v>75.851510000000005</v>
      </c>
      <c r="L561" s="9">
        <f t="shared" si="34"/>
        <v>73.87688</v>
      </c>
      <c r="M561" s="9">
        <f t="shared" si="35"/>
        <v>1.9746300000000048</v>
      </c>
    </row>
    <row r="562" spans="1:13" x14ac:dyDescent="0.2">
      <c r="A562" s="5">
        <v>1.4167799999999999</v>
      </c>
      <c r="B562" s="6">
        <f t="shared" si="32"/>
        <v>1.4167799999999999</v>
      </c>
      <c r="C562" s="5">
        <v>74.758030000000005</v>
      </c>
      <c r="D562" s="5">
        <v>73.897559999999999</v>
      </c>
      <c r="E562" s="5">
        <v>75.900940000000006</v>
      </c>
      <c r="F562" s="5">
        <v>75.75</v>
      </c>
      <c r="G562" s="5">
        <v>74.632990000000007</v>
      </c>
      <c r="K562" s="9">
        <f t="shared" si="33"/>
        <v>75.900940000000006</v>
      </c>
      <c r="L562" s="9">
        <f t="shared" si="34"/>
        <v>73.897559999999999</v>
      </c>
      <c r="M562" s="9">
        <f t="shared" si="35"/>
        <v>2.003380000000007</v>
      </c>
    </row>
    <row r="563" spans="1:13" x14ac:dyDescent="0.2">
      <c r="A563" s="5">
        <v>1.4175199999999999</v>
      </c>
      <c r="B563" s="6">
        <f t="shared" si="32"/>
        <v>1.4175199999999999</v>
      </c>
      <c r="C563" s="5">
        <v>74.790549999999996</v>
      </c>
      <c r="D563" s="5">
        <v>73.956829999999997</v>
      </c>
      <c r="E563" s="5">
        <v>75.876270000000005</v>
      </c>
      <c r="F563" s="5">
        <v>75.75</v>
      </c>
      <c r="G563" s="5">
        <v>74.574799999999996</v>
      </c>
      <c r="K563" s="9">
        <f t="shared" si="33"/>
        <v>75.876270000000005</v>
      </c>
      <c r="L563" s="9">
        <f t="shared" si="34"/>
        <v>73.956829999999997</v>
      </c>
      <c r="M563" s="9">
        <f t="shared" si="35"/>
        <v>1.9194400000000087</v>
      </c>
    </row>
    <row r="564" spans="1:13" x14ac:dyDescent="0.2">
      <c r="A564" s="5">
        <v>1.4182699999999999</v>
      </c>
      <c r="B564" s="6">
        <f t="shared" si="32"/>
        <v>1.4182699999999999</v>
      </c>
      <c r="C564" s="5">
        <v>74.098399999999998</v>
      </c>
      <c r="D564" s="5">
        <v>73.30941</v>
      </c>
      <c r="E564" s="5">
        <v>75.279520000000005</v>
      </c>
      <c r="F564" s="5">
        <v>75</v>
      </c>
      <c r="G564" s="5">
        <v>74.070620000000005</v>
      </c>
      <c r="K564" s="9">
        <f t="shared" si="33"/>
        <v>75.279520000000005</v>
      </c>
      <c r="L564" s="9">
        <f t="shared" si="34"/>
        <v>73.30941</v>
      </c>
      <c r="M564" s="9">
        <f t="shared" si="35"/>
        <v>1.9701100000000054</v>
      </c>
    </row>
    <row r="565" spans="1:13" x14ac:dyDescent="0.2">
      <c r="A565" s="5">
        <v>1.4190100000000001</v>
      </c>
      <c r="B565" s="6">
        <f t="shared" si="32"/>
        <v>1.4190100000000001</v>
      </c>
      <c r="C565" s="5">
        <v>74.532269999999997</v>
      </c>
      <c r="D565" s="5">
        <v>73.515839999999997</v>
      </c>
      <c r="E565" s="5">
        <v>75.551180000000002</v>
      </c>
      <c r="F565" s="5">
        <v>75</v>
      </c>
      <c r="G565" s="5">
        <v>74.5809</v>
      </c>
      <c r="K565" s="9">
        <f t="shared" si="33"/>
        <v>75.551180000000002</v>
      </c>
      <c r="L565" s="9">
        <f t="shared" si="34"/>
        <v>73.515839999999997</v>
      </c>
      <c r="M565" s="9">
        <f t="shared" si="35"/>
        <v>2.035340000000005</v>
      </c>
    </row>
    <row r="566" spans="1:13" x14ac:dyDescent="0.2">
      <c r="A566" s="5">
        <v>1.4197500000000001</v>
      </c>
      <c r="B566" s="6">
        <f t="shared" si="32"/>
        <v>1.4197500000000001</v>
      </c>
      <c r="C566" s="5">
        <v>74.727170000000001</v>
      </c>
      <c r="D566" s="5">
        <v>73.580719999999999</v>
      </c>
      <c r="E566" s="5">
        <v>75.531909999999996</v>
      </c>
      <c r="F566" s="5">
        <v>75</v>
      </c>
      <c r="G566" s="5">
        <v>74.554360000000003</v>
      </c>
      <c r="K566" s="9">
        <f t="shared" si="33"/>
        <v>75.531909999999996</v>
      </c>
      <c r="L566" s="9">
        <f t="shared" si="34"/>
        <v>73.580719999999999</v>
      </c>
      <c r="M566" s="9">
        <f t="shared" si="35"/>
        <v>1.9511899999999969</v>
      </c>
    </row>
    <row r="567" spans="1:13" x14ac:dyDescent="0.2">
      <c r="A567" s="5">
        <v>1.4205000000000001</v>
      </c>
      <c r="B567" s="6">
        <f t="shared" si="32"/>
        <v>1.4205000000000001</v>
      </c>
      <c r="C567" s="5">
        <v>75.025630000000007</v>
      </c>
      <c r="D567" s="5">
        <v>73.546620000000004</v>
      </c>
      <c r="E567" s="5">
        <v>75.561419999999998</v>
      </c>
      <c r="F567" s="5">
        <v>75</v>
      </c>
      <c r="G567" s="5">
        <v>74.623339999999999</v>
      </c>
      <c r="K567" s="9">
        <f t="shared" si="33"/>
        <v>75.561419999999998</v>
      </c>
      <c r="L567" s="9">
        <f t="shared" si="34"/>
        <v>73.546620000000004</v>
      </c>
      <c r="M567" s="9">
        <f t="shared" si="35"/>
        <v>2.0147999999999939</v>
      </c>
    </row>
    <row r="568" spans="1:13" x14ac:dyDescent="0.2">
      <c r="A568" s="5">
        <v>1.4212400000000001</v>
      </c>
      <c r="B568" s="6">
        <f t="shared" si="32"/>
        <v>1.4212400000000001</v>
      </c>
      <c r="C568" s="5">
        <v>74.878429999999994</v>
      </c>
      <c r="D568" s="5">
        <v>73.522739999999999</v>
      </c>
      <c r="E568" s="5">
        <v>75.527519999999996</v>
      </c>
      <c r="F568" s="5">
        <v>75</v>
      </c>
      <c r="G568" s="5">
        <v>74.617829999999998</v>
      </c>
      <c r="K568" s="9">
        <f t="shared" si="33"/>
        <v>75.527519999999996</v>
      </c>
      <c r="L568" s="9">
        <f t="shared" si="34"/>
        <v>73.522739999999999</v>
      </c>
      <c r="M568" s="9">
        <f t="shared" si="35"/>
        <v>2.0047799999999967</v>
      </c>
    </row>
    <row r="569" spans="1:13" x14ac:dyDescent="0.2">
      <c r="A569" s="5">
        <v>1.42198</v>
      </c>
      <c r="B569" s="6">
        <f t="shared" si="32"/>
        <v>1.42198</v>
      </c>
      <c r="C569" s="5">
        <v>74.823580000000007</v>
      </c>
      <c r="D569" s="5">
        <v>73.585089999999994</v>
      </c>
      <c r="E569" s="5">
        <v>75.54195</v>
      </c>
      <c r="F569" s="5">
        <v>75</v>
      </c>
      <c r="G569" s="5">
        <v>74.581469999999996</v>
      </c>
      <c r="K569" s="9">
        <f t="shared" si="33"/>
        <v>75.54195</v>
      </c>
      <c r="L569" s="9">
        <f t="shared" si="34"/>
        <v>73.585089999999994</v>
      </c>
      <c r="M569" s="9">
        <f t="shared" si="35"/>
        <v>1.956860000000006</v>
      </c>
    </row>
    <row r="570" spans="1:13" x14ac:dyDescent="0.2">
      <c r="A570" s="5">
        <v>1.4227300000000001</v>
      </c>
      <c r="B570" s="6">
        <f t="shared" si="32"/>
        <v>1.4227300000000001</v>
      </c>
      <c r="C570" s="5">
        <v>74.821619999999996</v>
      </c>
      <c r="D570" s="5">
        <v>73.531390000000002</v>
      </c>
      <c r="E570" s="5">
        <v>75.50694</v>
      </c>
      <c r="F570" s="5">
        <v>75</v>
      </c>
      <c r="G570" s="5">
        <v>74.612039999999993</v>
      </c>
      <c r="K570" s="9">
        <f t="shared" si="33"/>
        <v>75.50694</v>
      </c>
      <c r="L570" s="9">
        <f t="shared" si="34"/>
        <v>73.531390000000002</v>
      </c>
      <c r="M570" s="9">
        <f t="shared" si="35"/>
        <v>1.9755499999999984</v>
      </c>
    </row>
    <row r="571" spans="1:13" x14ac:dyDescent="0.2">
      <c r="A571" s="5">
        <v>1.42347</v>
      </c>
      <c r="B571" s="6">
        <f t="shared" si="32"/>
        <v>1.42347</v>
      </c>
      <c r="C571" s="5">
        <v>74.690849999999998</v>
      </c>
      <c r="D571" s="5">
        <v>73.529650000000004</v>
      </c>
      <c r="E571" s="5">
        <v>75.519159999999999</v>
      </c>
      <c r="F571" s="5">
        <v>75</v>
      </c>
      <c r="G571" s="5">
        <v>74.633170000000007</v>
      </c>
      <c r="K571" s="9">
        <f t="shared" si="33"/>
        <v>75.519159999999999</v>
      </c>
      <c r="L571" s="9">
        <f t="shared" si="34"/>
        <v>73.529650000000004</v>
      </c>
      <c r="M571" s="9">
        <f t="shared" si="35"/>
        <v>1.9895099999999957</v>
      </c>
    </row>
    <row r="572" spans="1:13" x14ac:dyDescent="0.2">
      <c r="A572" s="5">
        <v>1.42422</v>
      </c>
      <c r="B572" s="6">
        <f t="shared" si="32"/>
        <v>1.42422</v>
      </c>
      <c r="C572" s="5">
        <v>74.511009999999999</v>
      </c>
      <c r="D572" s="5">
        <v>73.482659999999996</v>
      </c>
      <c r="E572" s="5">
        <v>75.480379999999997</v>
      </c>
      <c r="F572" s="5">
        <v>75</v>
      </c>
      <c r="G572" s="5">
        <v>74.585269999999994</v>
      </c>
      <c r="K572" s="9">
        <f t="shared" si="33"/>
        <v>75.480379999999997</v>
      </c>
      <c r="L572" s="9">
        <f t="shared" si="34"/>
        <v>73.482659999999996</v>
      </c>
      <c r="M572" s="9">
        <f t="shared" si="35"/>
        <v>1.9977200000000011</v>
      </c>
    </row>
    <row r="573" spans="1:13" x14ac:dyDescent="0.2">
      <c r="A573" s="5">
        <v>1.42496</v>
      </c>
      <c r="B573" s="6">
        <f t="shared" si="32"/>
        <v>1.42496</v>
      </c>
      <c r="C573" s="5">
        <v>74.577280000000002</v>
      </c>
      <c r="D573" s="5">
        <v>73.523390000000006</v>
      </c>
      <c r="E573" s="5">
        <v>75.539270000000002</v>
      </c>
      <c r="F573" s="5">
        <v>75</v>
      </c>
      <c r="G573" s="5">
        <v>74.62782</v>
      </c>
      <c r="K573" s="9">
        <f t="shared" si="33"/>
        <v>75.539270000000002</v>
      </c>
      <c r="L573" s="9">
        <f t="shared" si="34"/>
        <v>73.523390000000006</v>
      </c>
      <c r="M573" s="9">
        <f t="shared" si="35"/>
        <v>2.0158799999999957</v>
      </c>
    </row>
    <row r="574" spans="1:13" x14ac:dyDescent="0.2">
      <c r="A574" s="5">
        <v>1.4257</v>
      </c>
      <c r="B574" s="6">
        <f t="shared" si="32"/>
        <v>1.4257</v>
      </c>
      <c r="C574" s="5">
        <v>74.693359999999998</v>
      </c>
      <c r="D574" s="5">
        <v>73.572590000000005</v>
      </c>
      <c r="E574" s="5">
        <v>75.478030000000004</v>
      </c>
      <c r="F574" s="5">
        <v>75</v>
      </c>
      <c r="G574" s="5">
        <v>74.585089999999994</v>
      </c>
      <c r="K574" s="9">
        <f t="shared" si="33"/>
        <v>75.478030000000004</v>
      </c>
      <c r="L574" s="9">
        <f t="shared" si="34"/>
        <v>73.572590000000005</v>
      </c>
      <c r="M574" s="9">
        <f t="shared" si="35"/>
        <v>1.9054399999999987</v>
      </c>
    </row>
    <row r="575" spans="1:13" x14ac:dyDescent="0.2">
      <c r="A575" s="5">
        <v>1.42645</v>
      </c>
      <c r="B575" s="6">
        <f t="shared" si="32"/>
        <v>1.42645</v>
      </c>
      <c r="C575" s="5">
        <v>74.936260000000004</v>
      </c>
      <c r="D575" s="5">
        <v>73.492720000000006</v>
      </c>
      <c r="E575" s="5">
        <v>75.498490000000004</v>
      </c>
      <c r="F575" s="5">
        <v>75</v>
      </c>
      <c r="G575" s="5">
        <v>74.639700000000005</v>
      </c>
      <c r="K575" s="9">
        <f t="shared" si="33"/>
        <v>75.498490000000004</v>
      </c>
      <c r="L575" s="9">
        <f t="shared" si="34"/>
        <v>73.492720000000006</v>
      </c>
      <c r="M575" s="9">
        <f t="shared" si="35"/>
        <v>2.0057699999999983</v>
      </c>
    </row>
    <row r="576" spans="1:13" x14ac:dyDescent="0.2">
      <c r="A576" s="5">
        <v>1.42719</v>
      </c>
      <c r="B576" s="6">
        <f t="shared" si="32"/>
        <v>1.42719</v>
      </c>
      <c r="C576" s="5">
        <v>74.229669999999999</v>
      </c>
      <c r="D576" s="5">
        <v>73.287239999999997</v>
      </c>
      <c r="E576" s="5">
        <v>75.279070000000004</v>
      </c>
      <c r="F576" s="5">
        <v>75</v>
      </c>
      <c r="G576" s="5">
        <v>74.065349999999995</v>
      </c>
      <c r="K576" s="9">
        <f t="shared" si="33"/>
        <v>75.279070000000004</v>
      </c>
      <c r="L576" s="9">
        <f t="shared" si="34"/>
        <v>73.287239999999997</v>
      </c>
      <c r="M576" s="9">
        <f t="shared" si="35"/>
        <v>1.9918300000000073</v>
      </c>
    </row>
    <row r="577" spans="1:13" x14ac:dyDescent="0.2">
      <c r="A577" s="5">
        <v>1.4279299999999999</v>
      </c>
      <c r="B577" s="6">
        <f t="shared" si="32"/>
        <v>1.4279299999999999</v>
      </c>
      <c r="C577" s="5">
        <v>74.08493</v>
      </c>
      <c r="D577" s="5">
        <v>73.256259999999997</v>
      </c>
      <c r="E577" s="5">
        <v>75.295659999999998</v>
      </c>
      <c r="F577" s="5">
        <v>75</v>
      </c>
      <c r="G577" s="5">
        <v>74.117660000000001</v>
      </c>
      <c r="K577" s="9">
        <f t="shared" si="33"/>
        <v>75.295659999999998</v>
      </c>
      <c r="L577" s="9">
        <f t="shared" si="34"/>
        <v>73.256259999999997</v>
      </c>
      <c r="M577" s="9">
        <f t="shared" si="35"/>
        <v>2.0394000000000005</v>
      </c>
    </row>
    <row r="578" spans="1:13" x14ac:dyDescent="0.2">
      <c r="A578" s="5">
        <v>1.4286799999999999</v>
      </c>
      <c r="B578" s="6">
        <f t="shared" ref="B578:B641" si="36">A578-I578</f>
        <v>1.4286799999999999</v>
      </c>
      <c r="C578" s="5">
        <v>74.603070000000002</v>
      </c>
      <c r="D578" s="5">
        <v>73.276250000000005</v>
      </c>
      <c r="E578" s="5">
        <v>75.256079999999997</v>
      </c>
      <c r="F578" s="5">
        <v>74.5</v>
      </c>
      <c r="G578" s="5">
        <v>74.625039999999998</v>
      </c>
      <c r="K578" s="9">
        <f t="shared" ref="K578:K641" si="37">MAX(C578:F578)</f>
        <v>75.256079999999997</v>
      </c>
      <c r="L578" s="9">
        <f t="shared" ref="L578:L641" si="38">MIN(C578:F578)</f>
        <v>73.276250000000005</v>
      </c>
      <c r="M578" s="9">
        <f t="shared" si="35"/>
        <v>1.9798299999999927</v>
      </c>
    </row>
    <row r="579" spans="1:13" x14ac:dyDescent="0.2">
      <c r="A579" s="5">
        <v>1.4294199999999999</v>
      </c>
      <c r="B579" s="6">
        <f t="shared" si="36"/>
        <v>1.4294199999999999</v>
      </c>
      <c r="C579" s="5">
        <v>74.89752</v>
      </c>
      <c r="D579" s="5">
        <v>73.269840000000002</v>
      </c>
      <c r="E579" s="5">
        <v>75.240600000000001</v>
      </c>
      <c r="F579" s="5">
        <v>74.5</v>
      </c>
      <c r="G579" s="5">
        <v>74.556219999999996</v>
      </c>
      <c r="K579" s="9">
        <f t="shared" si="37"/>
        <v>75.240600000000001</v>
      </c>
      <c r="L579" s="9">
        <f t="shared" si="38"/>
        <v>73.269840000000002</v>
      </c>
      <c r="M579" s="9">
        <f t="shared" ref="M579:M642" si="39">K579-L579</f>
        <v>1.9707599999999985</v>
      </c>
    </row>
    <row r="580" spans="1:13" x14ac:dyDescent="0.2">
      <c r="A580" s="5">
        <v>1.4301699999999999</v>
      </c>
      <c r="B580" s="6">
        <f t="shared" si="36"/>
        <v>1.4301699999999999</v>
      </c>
      <c r="C580" s="5">
        <v>74.503559999999993</v>
      </c>
      <c r="D580" s="5">
        <v>73.263909999999996</v>
      </c>
      <c r="E580" s="5">
        <v>75.229600000000005</v>
      </c>
      <c r="F580" s="5">
        <v>74.5</v>
      </c>
      <c r="G580" s="5">
        <v>74.618189999999998</v>
      </c>
      <c r="K580" s="9">
        <f t="shared" si="37"/>
        <v>75.229600000000005</v>
      </c>
      <c r="L580" s="9">
        <f t="shared" si="38"/>
        <v>73.263909999999996</v>
      </c>
      <c r="M580" s="9">
        <f t="shared" si="39"/>
        <v>1.9656900000000093</v>
      </c>
    </row>
    <row r="581" spans="1:13" x14ac:dyDescent="0.2">
      <c r="A581" s="5">
        <v>1.4309099999999999</v>
      </c>
      <c r="B581" s="6">
        <f t="shared" si="36"/>
        <v>1.4309099999999999</v>
      </c>
      <c r="C581" s="5">
        <v>74.833119999999994</v>
      </c>
      <c r="D581" s="5">
        <v>73.308959999999999</v>
      </c>
      <c r="E581" s="5">
        <v>75.280869999999993</v>
      </c>
      <c r="F581" s="5">
        <v>74.5</v>
      </c>
      <c r="G581" s="5">
        <v>74.57441</v>
      </c>
      <c r="K581" s="9">
        <f t="shared" si="37"/>
        <v>75.280869999999993</v>
      </c>
      <c r="L581" s="9">
        <f t="shared" si="38"/>
        <v>73.308959999999999</v>
      </c>
      <c r="M581" s="9">
        <f t="shared" si="39"/>
        <v>1.9719099999999941</v>
      </c>
    </row>
    <row r="582" spans="1:13" x14ac:dyDescent="0.2">
      <c r="A582" s="5">
        <v>1.4316500000000001</v>
      </c>
      <c r="B582" s="6">
        <f t="shared" si="36"/>
        <v>1.4316500000000001</v>
      </c>
      <c r="C582" s="5">
        <v>74.696610000000007</v>
      </c>
      <c r="D582" s="5">
        <v>73.233040000000003</v>
      </c>
      <c r="E582" s="5">
        <v>75.22963</v>
      </c>
      <c r="F582" s="5">
        <v>74.5</v>
      </c>
      <c r="G582" s="5">
        <v>74.627300000000005</v>
      </c>
      <c r="K582" s="9">
        <f t="shared" si="37"/>
        <v>75.22963</v>
      </c>
      <c r="L582" s="9">
        <f t="shared" si="38"/>
        <v>73.233040000000003</v>
      </c>
      <c r="M582" s="9">
        <f t="shared" si="39"/>
        <v>1.9965899999999976</v>
      </c>
    </row>
    <row r="583" spans="1:13" x14ac:dyDescent="0.2">
      <c r="A583" s="5">
        <v>1.4323999999999999</v>
      </c>
      <c r="B583" s="6">
        <f t="shared" si="36"/>
        <v>1.4323999999999999</v>
      </c>
      <c r="C583" s="5">
        <v>74.109679999999997</v>
      </c>
      <c r="D583" s="5">
        <v>73.035520000000005</v>
      </c>
      <c r="E583" s="5">
        <v>75.031930000000003</v>
      </c>
      <c r="F583" s="5">
        <v>74.5</v>
      </c>
      <c r="G583" s="5">
        <v>74.127089999999995</v>
      </c>
      <c r="K583" s="9">
        <f t="shared" si="37"/>
        <v>75.031930000000003</v>
      </c>
      <c r="L583" s="9">
        <f t="shared" si="38"/>
        <v>73.035520000000005</v>
      </c>
      <c r="M583" s="9">
        <f t="shared" si="39"/>
        <v>1.9964099999999974</v>
      </c>
    </row>
    <row r="584" spans="1:13" x14ac:dyDescent="0.2">
      <c r="A584" s="5">
        <v>1.4331400000000001</v>
      </c>
      <c r="B584" s="6">
        <f t="shared" si="36"/>
        <v>1.4331400000000001</v>
      </c>
      <c r="C584" s="5">
        <v>73.960520000000002</v>
      </c>
      <c r="D584" s="5">
        <v>73.064130000000006</v>
      </c>
      <c r="E584" s="5">
        <v>74.983159999999998</v>
      </c>
      <c r="F584" s="5">
        <v>74.5</v>
      </c>
      <c r="G584" s="5">
        <v>74.115250000000003</v>
      </c>
      <c r="K584" s="9">
        <f t="shared" si="37"/>
        <v>74.983159999999998</v>
      </c>
      <c r="L584" s="9">
        <f t="shared" si="38"/>
        <v>73.064130000000006</v>
      </c>
      <c r="M584" s="9">
        <f t="shared" si="39"/>
        <v>1.9190299999999922</v>
      </c>
    </row>
    <row r="585" spans="1:13" x14ac:dyDescent="0.2">
      <c r="A585" s="5">
        <v>1.43388</v>
      </c>
      <c r="B585" s="6">
        <f t="shared" si="36"/>
        <v>1.43388</v>
      </c>
      <c r="C585" s="5">
        <v>73.976089999999999</v>
      </c>
      <c r="D585" s="5">
        <v>73.085340000000002</v>
      </c>
      <c r="E585" s="5">
        <v>75.040670000000006</v>
      </c>
      <c r="F585" s="5">
        <v>74.5</v>
      </c>
      <c r="G585" s="5">
        <v>74.066929999999999</v>
      </c>
      <c r="K585" s="9">
        <f t="shared" si="37"/>
        <v>75.040670000000006</v>
      </c>
      <c r="L585" s="9">
        <f t="shared" si="38"/>
        <v>73.085340000000002</v>
      </c>
      <c r="M585" s="9">
        <f t="shared" si="39"/>
        <v>1.9553300000000036</v>
      </c>
    </row>
    <row r="586" spans="1:13" x14ac:dyDescent="0.2">
      <c r="A586" s="5">
        <v>1.4346300000000001</v>
      </c>
      <c r="B586" s="6">
        <f t="shared" si="36"/>
        <v>1.4346300000000001</v>
      </c>
      <c r="C586" s="5">
        <v>75.037769999999995</v>
      </c>
      <c r="D586" s="5">
        <v>73.276759999999996</v>
      </c>
      <c r="E586" s="5">
        <v>75.308459999999997</v>
      </c>
      <c r="F586" s="5">
        <v>74.5</v>
      </c>
      <c r="G586" s="5">
        <v>74.593469999999996</v>
      </c>
      <c r="K586" s="9">
        <f t="shared" si="37"/>
        <v>75.308459999999997</v>
      </c>
      <c r="L586" s="9">
        <f t="shared" si="38"/>
        <v>73.276759999999996</v>
      </c>
      <c r="M586" s="9">
        <f t="shared" si="39"/>
        <v>2.0317000000000007</v>
      </c>
    </row>
    <row r="587" spans="1:13" x14ac:dyDescent="0.2">
      <c r="A587" s="5">
        <v>1.43537</v>
      </c>
      <c r="B587" s="6">
        <f t="shared" si="36"/>
        <v>1.43537</v>
      </c>
      <c r="C587" s="5">
        <v>74.947370000000006</v>
      </c>
      <c r="D587" s="5">
        <v>73.512</v>
      </c>
      <c r="E587" s="5">
        <v>75.495459999999994</v>
      </c>
      <c r="F587" s="5">
        <v>75</v>
      </c>
      <c r="G587" s="5">
        <v>74.612279999999998</v>
      </c>
      <c r="K587" s="9">
        <f t="shared" si="37"/>
        <v>75.495459999999994</v>
      </c>
      <c r="L587" s="9">
        <f t="shared" si="38"/>
        <v>73.512</v>
      </c>
      <c r="M587" s="9">
        <f t="shared" si="39"/>
        <v>1.9834599999999938</v>
      </c>
    </row>
    <row r="588" spans="1:13" x14ac:dyDescent="0.2">
      <c r="A588" s="5">
        <v>1.4361200000000001</v>
      </c>
      <c r="B588" s="6">
        <f t="shared" si="36"/>
        <v>1.4361200000000001</v>
      </c>
      <c r="C588" s="5">
        <v>74.036360000000002</v>
      </c>
      <c r="D588" s="5">
        <v>73.065600000000003</v>
      </c>
      <c r="E588" s="5">
        <v>74.990729999999999</v>
      </c>
      <c r="F588" s="5">
        <v>74.5</v>
      </c>
      <c r="G588" s="5">
        <v>74.077500000000001</v>
      </c>
      <c r="K588" s="9">
        <f t="shared" si="37"/>
        <v>74.990729999999999</v>
      </c>
      <c r="L588" s="9">
        <f t="shared" si="38"/>
        <v>73.065600000000003</v>
      </c>
      <c r="M588" s="9">
        <f t="shared" si="39"/>
        <v>1.9251299999999958</v>
      </c>
    </row>
    <row r="589" spans="1:13" x14ac:dyDescent="0.2">
      <c r="A589" s="5">
        <v>1.43686</v>
      </c>
      <c r="B589" s="6">
        <f t="shared" si="36"/>
        <v>1.43686</v>
      </c>
      <c r="C589" s="5">
        <v>74.154380000000003</v>
      </c>
      <c r="D589" s="5">
        <v>72.978229999999996</v>
      </c>
      <c r="E589" s="5">
        <v>74.98124</v>
      </c>
      <c r="F589" s="5">
        <v>74.5</v>
      </c>
      <c r="G589" s="5">
        <v>74.094639999999998</v>
      </c>
      <c r="K589" s="9">
        <f t="shared" si="37"/>
        <v>74.98124</v>
      </c>
      <c r="L589" s="9">
        <f t="shared" si="38"/>
        <v>72.978229999999996</v>
      </c>
      <c r="M589" s="9">
        <f t="shared" si="39"/>
        <v>2.0030100000000033</v>
      </c>
    </row>
    <row r="590" spans="1:13" x14ac:dyDescent="0.2">
      <c r="A590" s="5">
        <v>1.4376</v>
      </c>
      <c r="B590" s="6">
        <f t="shared" si="36"/>
        <v>1.4376</v>
      </c>
      <c r="C590" s="5">
        <v>74.133510000000001</v>
      </c>
      <c r="D590" s="5">
        <v>73.081850000000003</v>
      </c>
      <c r="E590" s="5">
        <v>75.015780000000007</v>
      </c>
      <c r="F590" s="5">
        <v>74.5</v>
      </c>
      <c r="G590" s="5">
        <v>74.142380000000003</v>
      </c>
      <c r="K590" s="9">
        <f t="shared" si="37"/>
        <v>75.015780000000007</v>
      </c>
      <c r="L590" s="9">
        <f t="shared" si="38"/>
        <v>73.081850000000003</v>
      </c>
      <c r="M590" s="9">
        <f t="shared" si="39"/>
        <v>1.9339300000000037</v>
      </c>
    </row>
    <row r="591" spans="1:13" x14ac:dyDescent="0.2">
      <c r="A591" s="5">
        <v>1.43835</v>
      </c>
      <c r="B591" s="6">
        <f t="shared" si="36"/>
        <v>1.43835</v>
      </c>
      <c r="C591" s="5">
        <v>74.125910000000005</v>
      </c>
      <c r="D591" s="5">
        <v>73.060059999999993</v>
      </c>
      <c r="E591" s="5">
        <v>74.994669999999999</v>
      </c>
      <c r="F591" s="5">
        <v>74.5</v>
      </c>
      <c r="G591" s="5">
        <v>74.108320000000006</v>
      </c>
      <c r="K591" s="9">
        <f t="shared" si="37"/>
        <v>74.994669999999999</v>
      </c>
      <c r="L591" s="9">
        <f t="shared" si="38"/>
        <v>73.060059999999993</v>
      </c>
      <c r="M591" s="9">
        <f t="shared" si="39"/>
        <v>1.9346100000000064</v>
      </c>
    </row>
    <row r="592" spans="1:13" x14ac:dyDescent="0.2">
      <c r="A592" s="5">
        <v>1.43909</v>
      </c>
      <c r="B592" s="6">
        <f t="shared" si="36"/>
        <v>1.43909</v>
      </c>
      <c r="C592" s="5">
        <v>74.200969999999998</v>
      </c>
      <c r="D592" s="5">
        <v>72.995050000000006</v>
      </c>
      <c r="E592" s="5">
        <v>75.024619999999999</v>
      </c>
      <c r="F592" s="5">
        <v>74.5</v>
      </c>
      <c r="G592" s="5">
        <v>74.094399999999993</v>
      </c>
      <c r="K592" s="9">
        <f t="shared" si="37"/>
        <v>75.024619999999999</v>
      </c>
      <c r="L592" s="9">
        <f t="shared" si="38"/>
        <v>72.995050000000006</v>
      </c>
      <c r="M592" s="9">
        <f t="shared" si="39"/>
        <v>2.0295699999999925</v>
      </c>
    </row>
    <row r="593" spans="1:13" x14ac:dyDescent="0.2">
      <c r="A593" s="5">
        <v>1.4398299999999999</v>
      </c>
      <c r="B593" s="6">
        <f t="shared" si="36"/>
        <v>1.4398299999999999</v>
      </c>
      <c r="C593" s="5">
        <v>74.046059999999997</v>
      </c>
      <c r="D593" s="5">
        <v>73.325069999999997</v>
      </c>
      <c r="E593" s="5">
        <v>75.302239999999998</v>
      </c>
      <c r="F593" s="5">
        <v>75</v>
      </c>
      <c r="G593" s="5">
        <v>74.059460000000001</v>
      </c>
      <c r="K593" s="9">
        <f t="shared" si="37"/>
        <v>75.302239999999998</v>
      </c>
      <c r="L593" s="9">
        <f t="shared" si="38"/>
        <v>73.325069999999997</v>
      </c>
      <c r="M593" s="9">
        <f t="shared" si="39"/>
        <v>1.977170000000001</v>
      </c>
    </row>
    <row r="594" spans="1:13" x14ac:dyDescent="0.2">
      <c r="A594" s="5">
        <v>1.44058</v>
      </c>
      <c r="B594" s="6">
        <f t="shared" si="36"/>
        <v>1.44058</v>
      </c>
      <c r="C594" s="5">
        <v>74.414289999999994</v>
      </c>
      <c r="D594" s="5">
        <v>73.044349999999994</v>
      </c>
      <c r="E594" s="5">
        <v>75.064390000000003</v>
      </c>
      <c r="F594" s="5">
        <v>74.5</v>
      </c>
      <c r="G594" s="5">
        <v>74.073409999999996</v>
      </c>
      <c r="K594" s="9">
        <f t="shared" si="37"/>
        <v>75.064390000000003</v>
      </c>
      <c r="L594" s="9">
        <f t="shared" si="38"/>
        <v>73.044349999999994</v>
      </c>
      <c r="M594" s="9">
        <f t="shared" si="39"/>
        <v>2.0200400000000087</v>
      </c>
    </row>
    <row r="595" spans="1:13" x14ac:dyDescent="0.2">
      <c r="A595" s="5">
        <v>1.4413199999999999</v>
      </c>
      <c r="B595" s="6">
        <f t="shared" si="36"/>
        <v>1.4413199999999999</v>
      </c>
      <c r="C595" s="5">
        <v>74.328950000000006</v>
      </c>
      <c r="D595" s="5">
        <v>73.007260000000002</v>
      </c>
      <c r="E595" s="5">
        <v>75.0608</v>
      </c>
      <c r="F595" s="5">
        <v>74.5</v>
      </c>
      <c r="G595" s="5">
        <v>74.094700000000003</v>
      </c>
      <c r="K595" s="9">
        <f t="shared" si="37"/>
        <v>75.0608</v>
      </c>
      <c r="L595" s="9">
        <f t="shared" si="38"/>
        <v>73.007260000000002</v>
      </c>
      <c r="M595" s="9">
        <f t="shared" si="39"/>
        <v>2.0535399999999981</v>
      </c>
    </row>
    <row r="596" spans="1:13" x14ac:dyDescent="0.2">
      <c r="A596" s="5">
        <v>1.44207</v>
      </c>
      <c r="B596" s="6">
        <f t="shared" si="36"/>
        <v>1.44207</v>
      </c>
      <c r="C596" s="5">
        <v>74.414860000000004</v>
      </c>
      <c r="D596" s="5">
        <v>73.074569999999994</v>
      </c>
      <c r="E596" s="5">
        <v>75.015770000000003</v>
      </c>
      <c r="F596" s="5">
        <v>74.5</v>
      </c>
      <c r="G596" s="5">
        <v>74.12209</v>
      </c>
      <c r="K596" s="9">
        <f t="shared" si="37"/>
        <v>75.015770000000003</v>
      </c>
      <c r="L596" s="9">
        <f t="shared" si="38"/>
        <v>73.074569999999994</v>
      </c>
      <c r="M596" s="9">
        <f t="shared" si="39"/>
        <v>1.9412000000000091</v>
      </c>
    </row>
    <row r="597" spans="1:13" x14ac:dyDescent="0.2">
      <c r="A597" s="5">
        <v>1.4428099999999999</v>
      </c>
      <c r="B597" s="6">
        <f t="shared" si="36"/>
        <v>1.4428099999999999</v>
      </c>
      <c r="C597" s="5">
        <v>74.019289999999998</v>
      </c>
      <c r="D597" s="5">
        <v>72.515190000000004</v>
      </c>
      <c r="E597" s="5">
        <v>74.553579999999997</v>
      </c>
      <c r="F597" s="5">
        <v>74</v>
      </c>
      <c r="G597" s="5">
        <v>73.611710000000002</v>
      </c>
      <c r="K597" s="9">
        <f t="shared" si="37"/>
        <v>74.553579999999997</v>
      </c>
      <c r="L597" s="9">
        <f t="shared" si="38"/>
        <v>72.515190000000004</v>
      </c>
      <c r="M597" s="9">
        <f t="shared" si="39"/>
        <v>2.0383899999999926</v>
      </c>
    </row>
    <row r="598" spans="1:13" x14ac:dyDescent="0.2">
      <c r="A598" s="5">
        <v>1.4435500000000001</v>
      </c>
      <c r="B598" s="6">
        <f t="shared" si="36"/>
        <v>1.4435500000000001</v>
      </c>
      <c r="C598" s="5">
        <v>73.608670000000004</v>
      </c>
      <c r="D598" s="5">
        <v>72.765799999999999</v>
      </c>
      <c r="E598" s="5">
        <v>74.786029999999997</v>
      </c>
      <c r="F598" s="5">
        <v>74.5</v>
      </c>
      <c r="G598" s="5">
        <v>73.596559999999997</v>
      </c>
      <c r="K598" s="9">
        <f t="shared" si="37"/>
        <v>74.786029999999997</v>
      </c>
      <c r="L598" s="9">
        <f t="shared" si="38"/>
        <v>72.765799999999999</v>
      </c>
      <c r="M598" s="9">
        <f t="shared" si="39"/>
        <v>2.020229999999998</v>
      </c>
    </row>
    <row r="599" spans="1:13" x14ac:dyDescent="0.2">
      <c r="A599" s="5">
        <v>1.4442999999999999</v>
      </c>
      <c r="B599" s="6">
        <f t="shared" si="36"/>
        <v>1.4442999999999999</v>
      </c>
      <c r="C599" s="5">
        <v>74.028369999999995</v>
      </c>
      <c r="D599" s="5">
        <v>72.758420000000001</v>
      </c>
      <c r="E599" s="5">
        <v>74.78716</v>
      </c>
      <c r="F599" s="5">
        <v>74.5</v>
      </c>
      <c r="G599" s="5">
        <v>73.584519999999998</v>
      </c>
      <c r="K599" s="9">
        <f t="shared" si="37"/>
        <v>74.78716</v>
      </c>
      <c r="L599" s="9">
        <f t="shared" si="38"/>
        <v>72.758420000000001</v>
      </c>
      <c r="M599" s="9">
        <f t="shared" si="39"/>
        <v>2.0287399999999991</v>
      </c>
    </row>
    <row r="600" spans="1:13" x14ac:dyDescent="0.2">
      <c r="A600" s="5">
        <v>1.4450400000000001</v>
      </c>
      <c r="B600" s="6">
        <f t="shared" si="36"/>
        <v>1.4450400000000001</v>
      </c>
      <c r="C600" s="5">
        <v>73.697239999999994</v>
      </c>
      <c r="D600" s="5">
        <v>72.767300000000006</v>
      </c>
      <c r="E600" s="5">
        <v>74.795770000000005</v>
      </c>
      <c r="F600" s="5">
        <v>74.5</v>
      </c>
      <c r="G600" s="5">
        <v>73.649360000000001</v>
      </c>
      <c r="K600" s="9">
        <f t="shared" si="37"/>
        <v>74.795770000000005</v>
      </c>
      <c r="L600" s="9">
        <f t="shared" si="38"/>
        <v>72.767300000000006</v>
      </c>
      <c r="M600" s="9">
        <f t="shared" si="39"/>
        <v>2.0284699999999987</v>
      </c>
    </row>
    <row r="601" spans="1:13" x14ac:dyDescent="0.2">
      <c r="A601" s="5">
        <v>1.4457800000000001</v>
      </c>
      <c r="B601" s="6">
        <f t="shared" si="36"/>
        <v>1.4457800000000001</v>
      </c>
      <c r="C601" s="5">
        <v>73.760940000000005</v>
      </c>
      <c r="D601" s="5">
        <v>72.579710000000006</v>
      </c>
      <c r="E601" s="5">
        <v>74.539199999999994</v>
      </c>
      <c r="F601" s="5">
        <v>74</v>
      </c>
      <c r="G601" s="5">
        <v>73.638840000000002</v>
      </c>
      <c r="K601" s="9">
        <f t="shared" si="37"/>
        <v>74.539199999999994</v>
      </c>
      <c r="L601" s="9">
        <f t="shared" si="38"/>
        <v>72.579710000000006</v>
      </c>
      <c r="M601" s="9">
        <f t="shared" si="39"/>
        <v>1.9594899999999882</v>
      </c>
    </row>
    <row r="602" spans="1:13" x14ac:dyDescent="0.2">
      <c r="A602" s="5">
        <v>1.4465300000000001</v>
      </c>
      <c r="B602" s="6">
        <f t="shared" si="36"/>
        <v>1.4465300000000001</v>
      </c>
      <c r="C602" s="5">
        <v>73.922039999999996</v>
      </c>
      <c r="D602" s="5">
        <v>72.550229999999999</v>
      </c>
      <c r="E602" s="5">
        <v>74.482600000000005</v>
      </c>
      <c r="F602" s="5">
        <v>74</v>
      </c>
      <c r="G602" s="5">
        <v>73.604100000000003</v>
      </c>
      <c r="K602" s="9">
        <f t="shared" si="37"/>
        <v>74.482600000000005</v>
      </c>
      <c r="L602" s="9">
        <f t="shared" si="38"/>
        <v>72.550229999999999</v>
      </c>
      <c r="M602" s="9">
        <f t="shared" si="39"/>
        <v>1.9323700000000059</v>
      </c>
    </row>
    <row r="603" spans="1:13" x14ac:dyDescent="0.2">
      <c r="A603" s="5">
        <v>1.4472700000000001</v>
      </c>
      <c r="B603" s="6">
        <f t="shared" si="36"/>
        <v>1.4472700000000001</v>
      </c>
      <c r="C603" s="5">
        <v>73.954189999999997</v>
      </c>
      <c r="D603" s="5">
        <v>72.524690000000007</v>
      </c>
      <c r="E603" s="5">
        <v>74.504320000000007</v>
      </c>
      <c r="F603" s="5">
        <v>74</v>
      </c>
      <c r="G603" s="5">
        <v>73.591200000000001</v>
      </c>
      <c r="K603" s="9">
        <f t="shared" si="37"/>
        <v>74.504320000000007</v>
      </c>
      <c r="L603" s="9">
        <f t="shared" si="38"/>
        <v>72.524690000000007</v>
      </c>
      <c r="M603" s="9">
        <f t="shared" si="39"/>
        <v>1.9796300000000002</v>
      </c>
    </row>
    <row r="604" spans="1:13" x14ac:dyDescent="0.2">
      <c r="A604" s="5">
        <v>1.4480200000000001</v>
      </c>
      <c r="B604" s="6">
        <f t="shared" si="36"/>
        <v>1.4480200000000001</v>
      </c>
      <c r="C604" s="5">
        <v>73.790559999999999</v>
      </c>
      <c r="D604" s="5">
        <v>72.519030000000001</v>
      </c>
      <c r="E604" s="5">
        <v>74.521180000000001</v>
      </c>
      <c r="F604" s="5">
        <v>74</v>
      </c>
      <c r="G604" s="5">
        <v>73.555300000000003</v>
      </c>
      <c r="K604" s="9">
        <f t="shared" si="37"/>
        <v>74.521180000000001</v>
      </c>
      <c r="L604" s="9">
        <f t="shared" si="38"/>
        <v>72.519030000000001</v>
      </c>
      <c r="M604" s="9">
        <f t="shared" si="39"/>
        <v>2.0021500000000003</v>
      </c>
    </row>
    <row r="605" spans="1:13" x14ac:dyDescent="0.2">
      <c r="A605" s="5">
        <v>1.44876</v>
      </c>
      <c r="B605" s="6">
        <f t="shared" si="36"/>
        <v>1.44876</v>
      </c>
      <c r="C605" s="5">
        <v>73.715270000000004</v>
      </c>
      <c r="D605" s="5">
        <v>72.516149999999996</v>
      </c>
      <c r="E605" s="5">
        <v>74.495019999999997</v>
      </c>
      <c r="F605" s="5">
        <v>74</v>
      </c>
      <c r="G605" s="5">
        <v>73.64864</v>
      </c>
      <c r="K605" s="9">
        <f t="shared" si="37"/>
        <v>74.495019999999997</v>
      </c>
      <c r="L605" s="9">
        <f t="shared" si="38"/>
        <v>72.516149999999996</v>
      </c>
      <c r="M605" s="9">
        <f t="shared" si="39"/>
        <v>1.9788700000000006</v>
      </c>
    </row>
    <row r="606" spans="1:13" x14ac:dyDescent="0.2">
      <c r="A606" s="5">
        <v>1.4495</v>
      </c>
      <c r="B606" s="6">
        <f t="shared" si="36"/>
        <v>1.4495</v>
      </c>
      <c r="C606" s="5">
        <v>73.966819999999998</v>
      </c>
      <c r="D606" s="5">
        <v>72.732479999999995</v>
      </c>
      <c r="E606" s="5">
        <v>74.7286</v>
      </c>
      <c r="F606" s="5">
        <v>74.5</v>
      </c>
      <c r="G606" s="5">
        <v>73.586349999999996</v>
      </c>
      <c r="K606" s="9">
        <f t="shared" si="37"/>
        <v>74.7286</v>
      </c>
      <c r="L606" s="9">
        <f t="shared" si="38"/>
        <v>72.732479999999995</v>
      </c>
      <c r="M606" s="9">
        <f t="shared" si="39"/>
        <v>1.9961200000000048</v>
      </c>
    </row>
    <row r="607" spans="1:13" x14ac:dyDescent="0.2">
      <c r="A607" s="5">
        <v>1.45025</v>
      </c>
      <c r="B607" s="6">
        <f t="shared" si="36"/>
        <v>1.45025</v>
      </c>
      <c r="C607" s="5">
        <v>73.97072</v>
      </c>
      <c r="D607" s="5">
        <v>72.565910000000002</v>
      </c>
      <c r="E607" s="5">
        <v>74.487979999999993</v>
      </c>
      <c r="F607" s="5">
        <v>74</v>
      </c>
      <c r="G607" s="5">
        <v>73.636390000000006</v>
      </c>
      <c r="K607" s="9">
        <f t="shared" si="37"/>
        <v>74.487979999999993</v>
      </c>
      <c r="L607" s="9">
        <f t="shared" si="38"/>
        <v>72.565910000000002</v>
      </c>
      <c r="M607" s="9">
        <f t="shared" si="39"/>
        <v>1.9220699999999908</v>
      </c>
    </row>
    <row r="608" spans="1:13" x14ac:dyDescent="0.2">
      <c r="A608" s="5">
        <v>1.45099</v>
      </c>
      <c r="B608" s="6">
        <f t="shared" si="36"/>
        <v>1.45099</v>
      </c>
      <c r="C608" s="5">
        <v>72.921449999999993</v>
      </c>
      <c r="D608" s="5">
        <v>72.200140000000005</v>
      </c>
      <c r="E608" s="5">
        <v>74.182180000000002</v>
      </c>
      <c r="F608" s="5">
        <v>74</v>
      </c>
      <c r="G608" s="5">
        <v>72.893640000000005</v>
      </c>
      <c r="K608" s="9">
        <f t="shared" si="37"/>
        <v>74.182180000000002</v>
      </c>
      <c r="L608" s="9">
        <f t="shared" si="38"/>
        <v>72.200140000000005</v>
      </c>
      <c r="M608" s="9">
        <f t="shared" si="39"/>
        <v>1.9820399999999978</v>
      </c>
    </row>
    <row r="609" spans="1:13" x14ac:dyDescent="0.2">
      <c r="A609" s="5">
        <v>1.45173</v>
      </c>
      <c r="B609" s="6">
        <f t="shared" si="36"/>
        <v>1.45173</v>
      </c>
      <c r="C609" s="5">
        <v>73.688019999999995</v>
      </c>
      <c r="D609" s="5">
        <v>72.502139999999997</v>
      </c>
      <c r="E609" s="5">
        <v>74.480670000000003</v>
      </c>
      <c r="F609" s="5">
        <v>74</v>
      </c>
      <c r="G609" s="5">
        <v>73.563569999999999</v>
      </c>
      <c r="K609" s="9">
        <f t="shared" si="37"/>
        <v>74.480670000000003</v>
      </c>
      <c r="L609" s="9">
        <f t="shared" si="38"/>
        <v>72.502139999999997</v>
      </c>
      <c r="M609" s="9">
        <f t="shared" si="39"/>
        <v>1.9785300000000063</v>
      </c>
    </row>
    <row r="610" spans="1:13" x14ac:dyDescent="0.2">
      <c r="A610" s="5">
        <v>1.45248</v>
      </c>
      <c r="B610" s="6">
        <f t="shared" si="36"/>
        <v>1.45248</v>
      </c>
      <c r="C610" s="5">
        <v>73.98348</v>
      </c>
      <c r="D610" s="5">
        <v>72.542519999999996</v>
      </c>
      <c r="E610" s="5">
        <v>74.500659999999996</v>
      </c>
      <c r="F610" s="5">
        <v>74</v>
      </c>
      <c r="G610" s="5">
        <v>73.58108</v>
      </c>
      <c r="K610" s="9">
        <f t="shared" si="37"/>
        <v>74.500659999999996</v>
      </c>
      <c r="L610" s="9">
        <f t="shared" si="38"/>
        <v>72.542519999999996</v>
      </c>
      <c r="M610" s="9">
        <f t="shared" si="39"/>
        <v>1.9581400000000002</v>
      </c>
    </row>
    <row r="611" spans="1:13" x14ac:dyDescent="0.2">
      <c r="A611" s="5">
        <v>1.45322</v>
      </c>
      <c r="B611" s="6">
        <f t="shared" si="36"/>
        <v>1.45322</v>
      </c>
      <c r="C611" s="5">
        <v>73.477540000000005</v>
      </c>
      <c r="D611" s="5">
        <v>72.190619999999996</v>
      </c>
      <c r="E611" s="5">
        <v>74.159719999999993</v>
      </c>
      <c r="F611" s="5">
        <v>73.25</v>
      </c>
      <c r="G611" s="5">
        <v>73.553070000000005</v>
      </c>
      <c r="K611" s="9">
        <f t="shared" si="37"/>
        <v>74.159719999999993</v>
      </c>
      <c r="L611" s="9">
        <f t="shared" si="38"/>
        <v>72.190619999999996</v>
      </c>
      <c r="M611" s="9">
        <f t="shared" si="39"/>
        <v>1.9690999999999974</v>
      </c>
    </row>
    <row r="612" spans="1:13" x14ac:dyDescent="0.2">
      <c r="A612" s="5">
        <v>1.4539599999999999</v>
      </c>
      <c r="B612" s="6">
        <f t="shared" si="36"/>
        <v>1.4539599999999999</v>
      </c>
      <c r="C612" s="5">
        <v>73.634780000000006</v>
      </c>
      <c r="D612" s="5">
        <v>72.147000000000006</v>
      </c>
      <c r="E612" s="5">
        <v>74.104389999999995</v>
      </c>
      <c r="F612" s="5">
        <v>73.25</v>
      </c>
      <c r="G612" s="5">
        <v>73.624610000000004</v>
      </c>
      <c r="K612" s="9">
        <f t="shared" si="37"/>
        <v>74.104389999999995</v>
      </c>
      <c r="L612" s="9">
        <f t="shared" si="38"/>
        <v>72.147000000000006</v>
      </c>
      <c r="M612" s="9">
        <f t="shared" si="39"/>
        <v>1.9573899999999895</v>
      </c>
    </row>
    <row r="613" spans="1:13" x14ac:dyDescent="0.2">
      <c r="A613" s="5">
        <v>1.4547099999999999</v>
      </c>
      <c r="B613" s="6">
        <f t="shared" si="36"/>
        <v>1.4547099999999999</v>
      </c>
      <c r="C613" s="5">
        <v>72.999290000000002</v>
      </c>
      <c r="D613" s="5">
        <v>71.759010000000004</v>
      </c>
      <c r="E613" s="5">
        <v>73.823350000000005</v>
      </c>
      <c r="F613" s="5">
        <v>73.25</v>
      </c>
      <c r="G613" s="5">
        <v>72.828140000000005</v>
      </c>
      <c r="K613" s="9">
        <f t="shared" si="37"/>
        <v>73.823350000000005</v>
      </c>
      <c r="L613" s="9">
        <f t="shared" si="38"/>
        <v>71.759010000000004</v>
      </c>
      <c r="M613" s="9">
        <f t="shared" si="39"/>
        <v>2.0643400000000014</v>
      </c>
    </row>
    <row r="614" spans="1:13" x14ac:dyDescent="0.2">
      <c r="A614" s="5">
        <v>1.4554499999999999</v>
      </c>
      <c r="B614" s="6">
        <f t="shared" si="36"/>
        <v>1.4554499999999999</v>
      </c>
      <c r="C614" s="5">
        <v>73.547210000000007</v>
      </c>
      <c r="D614" s="5">
        <v>72.570719999999994</v>
      </c>
      <c r="E614" s="5">
        <v>74.526420000000002</v>
      </c>
      <c r="F614" s="5">
        <v>74</v>
      </c>
      <c r="G614" s="5">
        <v>73.585380000000001</v>
      </c>
      <c r="K614" s="9">
        <f t="shared" si="37"/>
        <v>74.526420000000002</v>
      </c>
      <c r="L614" s="9">
        <f t="shared" si="38"/>
        <v>72.570719999999994</v>
      </c>
      <c r="M614" s="9">
        <f t="shared" si="39"/>
        <v>1.9557000000000073</v>
      </c>
    </row>
    <row r="615" spans="1:13" x14ac:dyDescent="0.2">
      <c r="A615" s="5">
        <v>1.4561999999999999</v>
      </c>
      <c r="B615" s="6">
        <f t="shared" si="36"/>
        <v>1.4561999999999999</v>
      </c>
      <c r="C615" s="5">
        <v>73.254840000000002</v>
      </c>
      <c r="D615" s="5">
        <v>71.773570000000007</v>
      </c>
      <c r="E615" s="5">
        <v>73.732240000000004</v>
      </c>
      <c r="F615" s="5">
        <v>73.25</v>
      </c>
      <c r="G615" s="5">
        <v>72.822289999999995</v>
      </c>
      <c r="K615" s="9">
        <f t="shared" si="37"/>
        <v>73.732240000000004</v>
      </c>
      <c r="L615" s="9">
        <f t="shared" si="38"/>
        <v>71.773570000000007</v>
      </c>
      <c r="M615" s="9">
        <f t="shared" si="39"/>
        <v>1.9586699999999979</v>
      </c>
    </row>
    <row r="616" spans="1:13" x14ac:dyDescent="0.2">
      <c r="A616" s="5">
        <v>1.4569399999999999</v>
      </c>
      <c r="B616" s="6">
        <f t="shared" si="36"/>
        <v>1.4569399999999999</v>
      </c>
      <c r="C616" s="5">
        <v>72.761740000000003</v>
      </c>
      <c r="D616" s="5">
        <v>72.176599999999993</v>
      </c>
      <c r="E616" s="5">
        <v>74.114180000000005</v>
      </c>
      <c r="F616" s="5">
        <v>74</v>
      </c>
      <c r="G616" s="5">
        <v>72.886309999999995</v>
      </c>
      <c r="K616" s="9">
        <f t="shared" si="37"/>
        <v>74.114180000000005</v>
      </c>
      <c r="L616" s="9">
        <f t="shared" si="38"/>
        <v>72.176599999999993</v>
      </c>
      <c r="M616" s="9">
        <f t="shared" si="39"/>
        <v>1.9375800000000112</v>
      </c>
    </row>
    <row r="617" spans="1:13" x14ac:dyDescent="0.2">
      <c r="A617" s="5">
        <v>1.4576800000000001</v>
      </c>
      <c r="B617" s="6">
        <f t="shared" si="36"/>
        <v>1.4576800000000001</v>
      </c>
      <c r="C617" s="5">
        <v>73.24539</v>
      </c>
      <c r="D617" s="5">
        <v>72.200990000000004</v>
      </c>
      <c r="E617" s="5">
        <v>74.151799999999994</v>
      </c>
      <c r="F617" s="5">
        <v>74</v>
      </c>
      <c r="G617" s="5">
        <v>72.836489999999998</v>
      </c>
      <c r="K617" s="9">
        <f t="shared" si="37"/>
        <v>74.151799999999994</v>
      </c>
      <c r="L617" s="9">
        <f t="shared" si="38"/>
        <v>72.200990000000004</v>
      </c>
      <c r="M617" s="9">
        <f t="shared" si="39"/>
        <v>1.9508099999999899</v>
      </c>
    </row>
    <row r="618" spans="1:13" x14ac:dyDescent="0.2">
      <c r="A618" s="5">
        <v>1.4584299999999999</v>
      </c>
      <c r="B618" s="6">
        <f t="shared" si="36"/>
        <v>1.4584299999999999</v>
      </c>
      <c r="C618" s="5">
        <v>73.057760000000002</v>
      </c>
      <c r="D618" s="5">
        <v>72.178539999999998</v>
      </c>
      <c r="E618" s="5">
        <v>74.177999999999997</v>
      </c>
      <c r="F618" s="5">
        <v>74</v>
      </c>
      <c r="G618" s="5">
        <v>72.813990000000004</v>
      </c>
      <c r="K618" s="9">
        <f t="shared" si="37"/>
        <v>74.177999999999997</v>
      </c>
      <c r="L618" s="9">
        <f t="shared" si="38"/>
        <v>72.178539999999998</v>
      </c>
      <c r="M618" s="9">
        <f t="shared" si="39"/>
        <v>1.9994599999999991</v>
      </c>
    </row>
    <row r="619" spans="1:13" x14ac:dyDescent="0.2">
      <c r="A619" s="5">
        <v>1.4591700000000001</v>
      </c>
      <c r="B619" s="6">
        <f t="shared" si="36"/>
        <v>1.4591700000000001</v>
      </c>
      <c r="C619" s="5">
        <v>73.065629999999999</v>
      </c>
      <c r="D619" s="5">
        <v>72.179060000000007</v>
      </c>
      <c r="E619" s="5">
        <v>74.171809999999994</v>
      </c>
      <c r="F619" s="5">
        <v>74</v>
      </c>
      <c r="G619" s="5">
        <v>72.837919999999997</v>
      </c>
      <c r="K619" s="9">
        <f t="shared" si="37"/>
        <v>74.171809999999994</v>
      </c>
      <c r="L619" s="9">
        <f t="shared" si="38"/>
        <v>72.179060000000007</v>
      </c>
      <c r="M619" s="9">
        <f t="shared" si="39"/>
        <v>1.9927499999999867</v>
      </c>
    </row>
    <row r="620" spans="1:13" x14ac:dyDescent="0.2">
      <c r="A620" s="5">
        <v>1.45991</v>
      </c>
      <c r="B620" s="6">
        <f t="shared" si="36"/>
        <v>1.45991</v>
      </c>
      <c r="C620" s="5">
        <v>73.265029999999996</v>
      </c>
      <c r="D620" s="5">
        <v>72.157830000000004</v>
      </c>
      <c r="E620" s="5">
        <v>74.101669999999999</v>
      </c>
      <c r="F620" s="5">
        <v>74</v>
      </c>
      <c r="G620" s="5">
        <v>72.874440000000007</v>
      </c>
      <c r="K620" s="9">
        <f t="shared" si="37"/>
        <v>74.101669999999999</v>
      </c>
      <c r="L620" s="9">
        <f t="shared" si="38"/>
        <v>72.157830000000004</v>
      </c>
      <c r="M620" s="9">
        <f t="shared" si="39"/>
        <v>1.9438399999999945</v>
      </c>
    </row>
    <row r="621" spans="1:13" x14ac:dyDescent="0.2">
      <c r="A621" s="5">
        <v>1.4606600000000001</v>
      </c>
      <c r="B621" s="6">
        <f t="shared" si="36"/>
        <v>1.4606600000000001</v>
      </c>
      <c r="C621" s="5">
        <v>73.148229999999998</v>
      </c>
      <c r="D621" s="5">
        <v>72.136899999999997</v>
      </c>
      <c r="E621" s="5">
        <v>74.178970000000007</v>
      </c>
      <c r="F621" s="5">
        <v>74</v>
      </c>
      <c r="G621" s="5">
        <v>72.85163</v>
      </c>
      <c r="K621" s="9">
        <f t="shared" si="37"/>
        <v>74.178970000000007</v>
      </c>
      <c r="L621" s="9">
        <f t="shared" si="38"/>
        <v>72.136899999999997</v>
      </c>
      <c r="M621" s="9">
        <f t="shared" si="39"/>
        <v>2.0420700000000096</v>
      </c>
    </row>
    <row r="622" spans="1:13" x14ac:dyDescent="0.2">
      <c r="A622" s="5">
        <v>1.4614</v>
      </c>
      <c r="B622" s="6">
        <f t="shared" si="36"/>
        <v>1.4614</v>
      </c>
      <c r="C622" s="5">
        <v>73.269369999999995</v>
      </c>
      <c r="D622" s="5">
        <v>72.195890000000006</v>
      </c>
      <c r="E622" s="5">
        <v>74.193790000000007</v>
      </c>
      <c r="F622" s="5">
        <v>74</v>
      </c>
      <c r="G622" s="5">
        <v>72.84263</v>
      </c>
      <c r="K622" s="9">
        <f t="shared" si="37"/>
        <v>74.193790000000007</v>
      </c>
      <c r="L622" s="9">
        <f t="shared" si="38"/>
        <v>72.195890000000006</v>
      </c>
      <c r="M622" s="9">
        <f t="shared" si="39"/>
        <v>1.9979000000000013</v>
      </c>
    </row>
    <row r="623" spans="1:13" x14ac:dyDescent="0.2">
      <c r="A623" s="5">
        <v>1.4621500000000001</v>
      </c>
      <c r="B623" s="6">
        <f t="shared" si="36"/>
        <v>1.4621500000000001</v>
      </c>
      <c r="C623" s="5">
        <v>73.029570000000007</v>
      </c>
      <c r="D623" s="5">
        <v>72.14761</v>
      </c>
      <c r="E623" s="5">
        <v>74.195189999999997</v>
      </c>
      <c r="F623" s="5">
        <v>74</v>
      </c>
      <c r="G623" s="5">
        <v>72.896379999999994</v>
      </c>
      <c r="K623" s="9">
        <f t="shared" si="37"/>
        <v>74.195189999999997</v>
      </c>
      <c r="L623" s="9">
        <f t="shared" si="38"/>
        <v>72.14761</v>
      </c>
      <c r="M623" s="9">
        <f t="shared" si="39"/>
        <v>2.0475799999999964</v>
      </c>
    </row>
    <row r="624" spans="1:13" x14ac:dyDescent="0.2">
      <c r="A624" s="5">
        <v>1.46289</v>
      </c>
      <c r="B624" s="6">
        <f t="shared" si="36"/>
        <v>1.46289</v>
      </c>
      <c r="C624" s="5">
        <v>72.879109999999997</v>
      </c>
      <c r="D624" s="5">
        <v>72.159270000000006</v>
      </c>
      <c r="E624" s="5">
        <v>74.118809999999996</v>
      </c>
      <c r="F624" s="5">
        <v>74</v>
      </c>
      <c r="G624" s="5">
        <v>72.869730000000004</v>
      </c>
      <c r="K624" s="9">
        <f t="shared" si="37"/>
        <v>74.118809999999996</v>
      </c>
      <c r="L624" s="9">
        <f t="shared" si="38"/>
        <v>72.159270000000006</v>
      </c>
      <c r="M624" s="9">
        <f t="shared" si="39"/>
        <v>1.9595399999999898</v>
      </c>
    </row>
    <row r="625" spans="1:13" x14ac:dyDescent="0.2">
      <c r="A625" s="5">
        <v>1.46363</v>
      </c>
      <c r="B625" s="6">
        <f t="shared" si="36"/>
        <v>1.46363</v>
      </c>
      <c r="C625" s="5">
        <v>72.84357</v>
      </c>
      <c r="D625" s="5">
        <v>72.186989999999994</v>
      </c>
      <c r="E625" s="5">
        <v>74.18974</v>
      </c>
      <c r="F625" s="5">
        <v>74</v>
      </c>
      <c r="G625" s="5">
        <v>72.821899999999999</v>
      </c>
      <c r="K625" s="9">
        <f t="shared" si="37"/>
        <v>74.18974</v>
      </c>
      <c r="L625" s="9">
        <f t="shared" si="38"/>
        <v>72.186989999999994</v>
      </c>
      <c r="M625" s="9">
        <f t="shared" si="39"/>
        <v>2.002750000000006</v>
      </c>
    </row>
    <row r="626" spans="1:13" x14ac:dyDescent="0.2">
      <c r="A626" s="5">
        <v>1.46438</v>
      </c>
      <c r="B626" s="6">
        <f t="shared" si="36"/>
        <v>1.46438</v>
      </c>
      <c r="C626" s="5">
        <v>72.937470000000005</v>
      </c>
      <c r="D626" s="5">
        <v>72.184659999999994</v>
      </c>
      <c r="E626" s="5">
        <v>74.175489999999996</v>
      </c>
      <c r="F626" s="5">
        <v>74</v>
      </c>
      <c r="G626" s="5">
        <v>72.864789999999999</v>
      </c>
      <c r="K626" s="9">
        <f t="shared" si="37"/>
        <v>74.175489999999996</v>
      </c>
      <c r="L626" s="9">
        <f t="shared" si="38"/>
        <v>72.184659999999994</v>
      </c>
      <c r="M626" s="9">
        <f t="shared" si="39"/>
        <v>1.9908300000000025</v>
      </c>
    </row>
    <row r="627" spans="1:13" x14ac:dyDescent="0.2">
      <c r="A627" s="5">
        <v>1.46512</v>
      </c>
      <c r="B627" s="6">
        <f t="shared" si="36"/>
        <v>1.46512</v>
      </c>
      <c r="C627" s="5">
        <v>73.186809999999994</v>
      </c>
      <c r="D627" s="5">
        <v>72.449060000000003</v>
      </c>
      <c r="E627" s="5">
        <v>74.425070000000005</v>
      </c>
      <c r="F627" s="5">
        <v>74.5</v>
      </c>
      <c r="G627" s="5">
        <v>72.813699999999997</v>
      </c>
      <c r="K627" s="9">
        <f t="shared" si="37"/>
        <v>74.5</v>
      </c>
      <c r="L627" s="9">
        <f t="shared" si="38"/>
        <v>72.449060000000003</v>
      </c>
      <c r="M627" s="9">
        <f t="shared" si="39"/>
        <v>2.0509399999999971</v>
      </c>
    </row>
    <row r="628" spans="1:13" x14ac:dyDescent="0.2">
      <c r="A628" s="5">
        <v>1.4658599999999999</v>
      </c>
      <c r="B628" s="6">
        <f t="shared" si="36"/>
        <v>1.4658599999999999</v>
      </c>
      <c r="C628" s="5">
        <v>73.153570000000002</v>
      </c>
      <c r="D628" s="5">
        <v>72.220730000000003</v>
      </c>
      <c r="E628" s="5">
        <v>74.180809999999994</v>
      </c>
      <c r="F628" s="5">
        <v>74</v>
      </c>
      <c r="G628" s="5">
        <v>72.807130000000001</v>
      </c>
      <c r="K628" s="9">
        <f t="shared" si="37"/>
        <v>74.180809999999994</v>
      </c>
      <c r="L628" s="9">
        <f t="shared" si="38"/>
        <v>72.220730000000003</v>
      </c>
      <c r="M628" s="9">
        <f t="shared" si="39"/>
        <v>1.9600799999999907</v>
      </c>
    </row>
    <row r="629" spans="1:13" x14ac:dyDescent="0.2">
      <c r="A629" s="5">
        <v>1.46661</v>
      </c>
      <c r="B629" s="6">
        <f t="shared" si="36"/>
        <v>1.46661</v>
      </c>
      <c r="C629" s="5">
        <v>72.847930000000005</v>
      </c>
      <c r="D629" s="5">
        <v>72.102019999999996</v>
      </c>
      <c r="E629" s="5">
        <v>74.103639999999999</v>
      </c>
      <c r="F629" s="5">
        <v>74</v>
      </c>
      <c r="G629" s="5">
        <v>72.846350000000001</v>
      </c>
      <c r="K629" s="9">
        <f t="shared" si="37"/>
        <v>74.103639999999999</v>
      </c>
      <c r="L629" s="9">
        <f t="shared" si="38"/>
        <v>72.102019999999996</v>
      </c>
      <c r="M629" s="9">
        <f t="shared" si="39"/>
        <v>2.0016200000000026</v>
      </c>
    </row>
    <row r="630" spans="1:13" x14ac:dyDescent="0.2">
      <c r="A630" s="5">
        <v>1.4673499999999999</v>
      </c>
      <c r="B630" s="6">
        <f t="shared" si="36"/>
        <v>1.4673499999999999</v>
      </c>
      <c r="C630" s="5">
        <v>72.33211</v>
      </c>
      <c r="D630" s="5">
        <v>71.912869999999998</v>
      </c>
      <c r="E630" s="5">
        <v>73.869829999999993</v>
      </c>
      <c r="F630" s="5">
        <v>74</v>
      </c>
      <c r="G630" s="5">
        <v>72.351389999999995</v>
      </c>
      <c r="K630" s="9">
        <f t="shared" si="37"/>
        <v>74</v>
      </c>
      <c r="L630" s="9">
        <f t="shared" si="38"/>
        <v>71.912869999999998</v>
      </c>
      <c r="M630" s="9">
        <f t="shared" si="39"/>
        <v>2.0871300000000019</v>
      </c>
    </row>
    <row r="631" spans="1:13" x14ac:dyDescent="0.2">
      <c r="A631" s="5">
        <v>1.4681</v>
      </c>
      <c r="B631" s="6">
        <f t="shared" si="36"/>
        <v>1.4681</v>
      </c>
      <c r="C631" s="5">
        <v>72.475359999999995</v>
      </c>
      <c r="D631" s="5">
        <v>71.954149999999998</v>
      </c>
      <c r="E631" s="5">
        <v>73.937449999999998</v>
      </c>
      <c r="F631" s="5">
        <v>74</v>
      </c>
      <c r="G631" s="5">
        <v>72.38476</v>
      </c>
      <c r="K631" s="9">
        <f t="shared" si="37"/>
        <v>74</v>
      </c>
      <c r="L631" s="9">
        <f t="shared" si="38"/>
        <v>71.954149999999998</v>
      </c>
      <c r="M631" s="9">
        <f t="shared" si="39"/>
        <v>2.0458500000000015</v>
      </c>
    </row>
    <row r="632" spans="1:13" x14ac:dyDescent="0.2">
      <c r="A632" s="5">
        <v>1.4688399999999999</v>
      </c>
      <c r="B632" s="6">
        <f t="shared" si="36"/>
        <v>1.4688399999999999</v>
      </c>
      <c r="C632" s="5">
        <v>72.744110000000006</v>
      </c>
      <c r="D632" s="5">
        <v>72.203580000000002</v>
      </c>
      <c r="E632" s="5">
        <v>74.145560000000003</v>
      </c>
      <c r="F632" s="5">
        <v>74</v>
      </c>
      <c r="G632" s="5">
        <v>72.877459999999999</v>
      </c>
      <c r="K632" s="9">
        <f t="shared" si="37"/>
        <v>74.145560000000003</v>
      </c>
      <c r="L632" s="9">
        <f t="shared" si="38"/>
        <v>72.203580000000002</v>
      </c>
      <c r="M632" s="9">
        <f t="shared" si="39"/>
        <v>1.9419800000000009</v>
      </c>
    </row>
    <row r="633" spans="1:13" x14ac:dyDescent="0.2">
      <c r="A633" s="5">
        <v>1.4695800000000001</v>
      </c>
      <c r="B633" s="6">
        <f t="shared" si="36"/>
        <v>1.4695800000000001</v>
      </c>
      <c r="C633" s="5">
        <v>73.222809999999996</v>
      </c>
      <c r="D633" s="5">
        <v>72.145020000000002</v>
      </c>
      <c r="E633" s="5">
        <v>74.113249999999994</v>
      </c>
      <c r="F633" s="5">
        <v>74</v>
      </c>
      <c r="G633" s="5">
        <v>72.8245</v>
      </c>
      <c r="K633" s="9">
        <f t="shared" si="37"/>
        <v>74.113249999999994</v>
      </c>
      <c r="L633" s="9">
        <f t="shared" si="38"/>
        <v>72.145020000000002</v>
      </c>
      <c r="M633" s="9">
        <f t="shared" si="39"/>
        <v>1.9682299999999913</v>
      </c>
    </row>
    <row r="634" spans="1:13" x14ac:dyDescent="0.2">
      <c r="A634" s="5">
        <v>1.4703299999999999</v>
      </c>
      <c r="B634" s="6">
        <f t="shared" si="36"/>
        <v>1.4703299999999999</v>
      </c>
      <c r="C634" s="5">
        <v>73.256469999999993</v>
      </c>
      <c r="D634" s="5">
        <v>71.759540000000001</v>
      </c>
      <c r="E634" s="5">
        <v>73.811239999999998</v>
      </c>
      <c r="F634" s="5">
        <v>73.25</v>
      </c>
      <c r="G634" s="5">
        <v>72.839070000000007</v>
      </c>
      <c r="K634" s="9">
        <f t="shared" si="37"/>
        <v>73.811239999999998</v>
      </c>
      <c r="L634" s="9">
        <f t="shared" si="38"/>
        <v>71.759540000000001</v>
      </c>
      <c r="M634" s="9">
        <f t="shared" si="39"/>
        <v>2.0516999999999967</v>
      </c>
    </row>
    <row r="635" spans="1:13" x14ac:dyDescent="0.2">
      <c r="A635" s="5">
        <v>1.4710700000000001</v>
      </c>
      <c r="B635" s="6">
        <f t="shared" si="36"/>
        <v>1.4710700000000001</v>
      </c>
      <c r="C635" s="5">
        <v>73.040959999999998</v>
      </c>
      <c r="D635" s="5">
        <v>71.793599999999998</v>
      </c>
      <c r="E635" s="5">
        <v>73.746530000000007</v>
      </c>
      <c r="F635" s="5">
        <v>73.25</v>
      </c>
      <c r="G635" s="5">
        <v>72.835499999999996</v>
      </c>
      <c r="K635" s="9">
        <f t="shared" si="37"/>
        <v>73.746530000000007</v>
      </c>
      <c r="L635" s="9">
        <f t="shared" si="38"/>
        <v>71.793599999999998</v>
      </c>
      <c r="M635" s="9">
        <f t="shared" si="39"/>
        <v>1.9529300000000092</v>
      </c>
    </row>
    <row r="636" spans="1:13" x14ac:dyDescent="0.2">
      <c r="A636" s="5">
        <v>1.4718100000000001</v>
      </c>
      <c r="B636" s="6">
        <f t="shared" si="36"/>
        <v>1.4718100000000001</v>
      </c>
      <c r="C636" s="5">
        <v>73.062269999999998</v>
      </c>
      <c r="D636" s="5">
        <v>71.792649999999995</v>
      </c>
      <c r="E636" s="5">
        <v>73.746979999999994</v>
      </c>
      <c r="F636" s="5">
        <v>73.25</v>
      </c>
      <c r="G636" s="5">
        <v>72.81908</v>
      </c>
      <c r="K636" s="9">
        <f t="shared" si="37"/>
        <v>73.746979999999994</v>
      </c>
      <c r="L636" s="9">
        <f t="shared" si="38"/>
        <v>71.792649999999995</v>
      </c>
      <c r="M636" s="9">
        <f t="shared" si="39"/>
        <v>1.9543299999999988</v>
      </c>
    </row>
    <row r="637" spans="1:13" x14ac:dyDescent="0.2">
      <c r="A637" s="5">
        <v>1.4725600000000001</v>
      </c>
      <c r="B637" s="6">
        <f t="shared" si="36"/>
        <v>1.4725600000000001</v>
      </c>
      <c r="C637" s="5">
        <v>73.135980000000004</v>
      </c>
      <c r="D637" s="5">
        <v>71.817570000000003</v>
      </c>
      <c r="E637" s="5">
        <v>73.819450000000003</v>
      </c>
      <c r="F637" s="5">
        <v>73.25</v>
      </c>
      <c r="G637" s="5">
        <v>72.811880000000002</v>
      </c>
      <c r="K637" s="9">
        <f t="shared" si="37"/>
        <v>73.819450000000003</v>
      </c>
      <c r="L637" s="9">
        <f t="shared" si="38"/>
        <v>71.817570000000003</v>
      </c>
      <c r="M637" s="9">
        <f t="shared" si="39"/>
        <v>2.0018799999999999</v>
      </c>
    </row>
    <row r="638" spans="1:13" x14ac:dyDescent="0.2">
      <c r="A638" s="5">
        <v>1.4733000000000001</v>
      </c>
      <c r="B638" s="6">
        <f t="shared" si="36"/>
        <v>1.4733000000000001</v>
      </c>
      <c r="C638" s="5">
        <v>73.089280000000002</v>
      </c>
      <c r="D638" s="5">
        <v>71.775729999999996</v>
      </c>
      <c r="E638" s="5">
        <v>73.733649999999997</v>
      </c>
      <c r="F638" s="5">
        <v>73.25</v>
      </c>
      <c r="G638" s="5">
        <v>72.865639999999999</v>
      </c>
      <c r="K638" s="9">
        <f t="shared" si="37"/>
        <v>73.733649999999997</v>
      </c>
      <c r="L638" s="9">
        <f t="shared" si="38"/>
        <v>71.775729999999996</v>
      </c>
      <c r="M638" s="9">
        <f t="shared" si="39"/>
        <v>1.9579200000000014</v>
      </c>
    </row>
    <row r="639" spans="1:13" x14ac:dyDescent="0.2">
      <c r="A639" s="5">
        <v>1.4740500000000001</v>
      </c>
      <c r="B639" s="6">
        <f t="shared" si="36"/>
        <v>1.4740500000000001</v>
      </c>
      <c r="C639" s="5">
        <v>73.155090000000001</v>
      </c>
      <c r="D639" s="5">
        <v>71.785020000000003</v>
      </c>
      <c r="E639" s="5">
        <v>73.804540000000003</v>
      </c>
      <c r="F639" s="5">
        <v>73.25</v>
      </c>
      <c r="G639" s="5">
        <v>72.825050000000005</v>
      </c>
      <c r="K639" s="9">
        <f t="shared" si="37"/>
        <v>73.804540000000003</v>
      </c>
      <c r="L639" s="9">
        <f t="shared" si="38"/>
        <v>71.785020000000003</v>
      </c>
      <c r="M639" s="9">
        <f t="shared" si="39"/>
        <v>2.01952</v>
      </c>
    </row>
    <row r="640" spans="1:13" x14ac:dyDescent="0.2">
      <c r="A640" s="5">
        <v>1.47479</v>
      </c>
      <c r="B640" s="6">
        <f t="shared" si="36"/>
        <v>1.47479</v>
      </c>
      <c r="C640" s="5">
        <v>73.711640000000003</v>
      </c>
      <c r="D640" s="5">
        <v>72.137410000000003</v>
      </c>
      <c r="E640" s="5">
        <v>74.1554</v>
      </c>
      <c r="F640" s="5">
        <v>73.25</v>
      </c>
      <c r="G640" s="5">
        <v>73.587549999999993</v>
      </c>
      <c r="K640" s="9">
        <f t="shared" si="37"/>
        <v>74.1554</v>
      </c>
      <c r="L640" s="9">
        <f t="shared" si="38"/>
        <v>72.137410000000003</v>
      </c>
      <c r="M640" s="9">
        <f t="shared" si="39"/>
        <v>2.0179899999999975</v>
      </c>
    </row>
    <row r="641" spans="1:13" x14ac:dyDescent="0.2">
      <c r="A641" s="5">
        <v>1.47553</v>
      </c>
      <c r="B641" s="6">
        <f t="shared" si="36"/>
        <v>1.47553</v>
      </c>
      <c r="C641" s="5">
        <v>72.945679999999996</v>
      </c>
      <c r="D641" s="5">
        <v>71.819190000000006</v>
      </c>
      <c r="E641" s="5">
        <v>73.778360000000006</v>
      </c>
      <c r="F641" s="5">
        <v>73.25</v>
      </c>
      <c r="G641" s="5">
        <v>72.811189999999996</v>
      </c>
      <c r="K641" s="9">
        <f t="shared" si="37"/>
        <v>73.778360000000006</v>
      </c>
      <c r="L641" s="9">
        <f t="shared" si="38"/>
        <v>71.819190000000006</v>
      </c>
      <c r="M641" s="9">
        <f t="shared" si="39"/>
        <v>1.9591700000000003</v>
      </c>
    </row>
    <row r="642" spans="1:13" x14ac:dyDescent="0.2">
      <c r="A642" s="5">
        <v>1.47628</v>
      </c>
      <c r="B642" s="6">
        <f t="shared" ref="B642:B705" si="40">A642-I642</f>
        <v>1.47628</v>
      </c>
      <c r="C642" s="5">
        <v>72.743080000000006</v>
      </c>
      <c r="D642" s="5">
        <v>71.776179999999997</v>
      </c>
      <c r="E642" s="5">
        <v>73.806659999999994</v>
      </c>
      <c r="F642" s="5">
        <v>73.25</v>
      </c>
      <c r="G642" s="5">
        <v>72.835989999999995</v>
      </c>
      <c r="K642" s="9">
        <f t="shared" ref="K642:K705" si="41">MAX(C642:F642)</f>
        <v>73.806659999999994</v>
      </c>
      <c r="L642" s="9">
        <f t="shared" ref="L642:L705" si="42">MIN(C642:F642)</f>
        <v>71.776179999999997</v>
      </c>
      <c r="M642" s="9">
        <f t="shared" si="39"/>
        <v>2.0304799999999972</v>
      </c>
    </row>
    <row r="643" spans="1:13" x14ac:dyDescent="0.2">
      <c r="A643" s="5">
        <v>1.47702</v>
      </c>
      <c r="B643" s="6">
        <f t="shared" si="40"/>
        <v>1.47702</v>
      </c>
      <c r="C643" s="5">
        <v>72.711470000000006</v>
      </c>
      <c r="D643" s="5">
        <v>71.975219999999993</v>
      </c>
      <c r="E643" s="5">
        <v>73.949479999999994</v>
      </c>
      <c r="F643" s="5">
        <v>74</v>
      </c>
      <c r="G643" s="5">
        <v>72.319119999999998</v>
      </c>
      <c r="K643" s="9">
        <f t="shared" si="41"/>
        <v>74</v>
      </c>
      <c r="L643" s="9">
        <f t="shared" si="42"/>
        <v>71.975219999999993</v>
      </c>
      <c r="M643" s="9">
        <f t="shared" ref="M643:M706" si="43">K643-L643</f>
        <v>2.0247800000000069</v>
      </c>
    </row>
    <row r="644" spans="1:13" x14ac:dyDescent="0.2">
      <c r="A644" s="5">
        <v>1.47776</v>
      </c>
      <c r="B644" s="6">
        <f t="shared" si="40"/>
        <v>1.47776</v>
      </c>
      <c r="C644" s="5">
        <v>73.001859999999994</v>
      </c>
      <c r="D644" s="5">
        <v>71.773049999999998</v>
      </c>
      <c r="E644" s="5">
        <v>73.770129999999995</v>
      </c>
      <c r="F644" s="5">
        <v>73.25</v>
      </c>
      <c r="G644" s="5">
        <v>72.864750000000001</v>
      </c>
      <c r="K644" s="9">
        <f t="shared" si="41"/>
        <v>73.770129999999995</v>
      </c>
      <c r="L644" s="9">
        <f t="shared" si="42"/>
        <v>71.773049999999998</v>
      </c>
      <c r="M644" s="9">
        <f t="shared" si="43"/>
        <v>1.9970799999999969</v>
      </c>
    </row>
    <row r="645" spans="1:13" x14ac:dyDescent="0.2">
      <c r="A645" s="5">
        <v>1.47851</v>
      </c>
      <c r="B645" s="6">
        <f t="shared" si="40"/>
        <v>1.47851</v>
      </c>
      <c r="C645" s="5">
        <v>72.811229999999995</v>
      </c>
      <c r="D645" s="5">
        <v>71.505809999999997</v>
      </c>
      <c r="E645" s="5">
        <v>73.491889999999998</v>
      </c>
      <c r="F645" s="5">
        <v>72.75</v>
      </c>
      <c r="G645" s="5">
        <v>72.858519999999999</v>
      </c>
      <c r="K645" s="9">
        <f t="shared" si="41"/>
        <v>73.491889999999998</v>
      </c>
      <c r="L645" s="9">
        <f t="shared" si="42"/>
        <v>71.505809999999997</v>
      </c>
      <c r="M645" s="9">
        <f t="shared" si="43"/>
        <v>1.9860800000000012</v>
      </c>
    </row>
    <row r="646" spans="1:13" x14ac:dyDescent="0.2">
      <c r="A646" s="5">
        <v>1.47925</v>
      </c>
      <c r="B646" s="6">
        <f t="shared" si="40"/>
        <v>1.47925</v>
      </c>
      <c r="C646" s="5">
        <v>72.722470000000001</v>
      </c>
      <c r="D646" s="5">
        <v>71.515039999999999</v>
      </c>
      <c r="E646" s="5">
        <v>73.542749999999998</v>
      </c>
      <c r="F646" s="5">
        <v>73.25</v>
      </c>
      <c r="G646" s="5">
        <v>72.375420000000005</v>
      </c>
      <c r="K646" s="9">
        <f t="shared" si="41"/>
        <v>73.542749999999998</v>
      </c>
      <c r="L646" s="9">
        <f t="shared" si="42"/>
        <v>71.515039999999999</v>
      </c>
      <c r="M646" s="9">
        <f t="shared" si="43"/>
        <v>2.027709999999999</v>
      </c>
    </row>
    <row r="647" spans="1:13" x14ac:dyDescent="0.2">
      <c r="A647" s="5">
        <v>1.4799899999999999</v>
      </c>
      <c r="B647" s="6">
        <f t="shared" si="40"/>
        <v>1.4799899999999999</v>
      </c>
      <c r="C647" s="5">
        <v>72.797809999999998</v>
      </c>
      <c r="D647" s="5">
        <v>71.831310000000002</v>
      </c>
      <c r="E647" s="5">
        <v>73.764880000000005</v>
      </c>
      <c r="F647" s="5">
        <v>73.25</v>
      </c>
      <c r="G647" s="5">
        <v>72.805329999999998</v>
      </c>
      <c r="K647" s="9">
        <f t="shared" si="41"/>
        <v>73.764880000000005</v>
      </c>
      <c r="L647" s="9">
        <f t="shared" si="42"/>
        <v>71.831310000000002</v>
      </c>
      <c r="M647" s="9">
        <f t="shared" si="43"/>
        <v>1.9335700000000031</v>
      </c>
    </row>
    <row r="648" spans="1:13" x14ac:dyDescent="0.2">
      <c r="A648" s="5">
        <v>1.4807399999999999</v>
      </c>
      <c r="B648" s="6">
        <f t="shared" si="40"/>
        <v>1.4807399999999999</v>
      </c>
      <c r="C648" s="5">
        <v>73.181209999999993</v>
      </c>
      <c r="D648" s="5">
        <v>71.78143</v>
      </c>
      <c r="E648" s="5">
        <v>73.810559999999995</v>
      </c>
      <c r="F648" s="5">
        <v>73.25</v>
      </c>
      <c r="G648" s="5">
        <v>72.813770000000005</v>
      </c>
      <c r="K648" s="9">
        <f t="shared" si="41"/>
        <v>73.810559999999995</v>
      </c>
      <c r="L648" s="9">
        <f t="shared" si="42"/>
        <v>71.78143</v>
      </c>
      <c r="M648" s="9">
        <f t="shared" si="43"/>
        <v>2.029129999999995</v>
      </c>
    </row>
    <row r="649" spans="1:13" x14ac:dyDescent="0.2">
      <c r="A649" s="5">
        <v>1.4814799999999999</v>
      </c>
      <c r="B649" s="6">
        <f t="shared" si="40"/>
        <v>1.4814799999999999</v>
      </c>
      <c r="C649" s="5">
        <v>73.298259999999999</v>
      </c>
      <c r="D649" s="5">
        <v>71.506140000000002</v>
      </c>
      <c r="E649" s="5">
        <v>73.495410000000007</v>
      </c>
      <c r="F649" s="5">
        <v>72.75</v>
      </c>
      <c r="G649" s="5">
        <v>72.894319999999993</v>
      </c>
      <c r="K649" s="9">
        <f t="shared" si="41"/>
        <v>73.495410000000007</v>
      </c>
      <c r="L649" s="9">
        <f t="shared" si="42"/>
        <v>71.506140000000002</v>
      </c>
      <c r="M649" s="9">
        <f t="shared" si="43"/>
        <v>1.9892700000000048</v>
      </c>
    </row>
    <row r="650" spans="1:13" x14ac:dyDescent="0.2">
      <c r="A650" s="5">
        <v>1.4822299999999999</v>
      </c>
      <c r="B650" s="6">
        <f t="shared" si="40"/>
        <v>1.4822299999999999</v>
      </c>
      <c r="C650" s="5">
        <v>72.764030000000005</v>
      </c>
      <c r="D650" s="5">
        <v>71.574960000000004</v>
      </c>
      <c r="E650" s="5">
        <v>73.52704</v>
      </c>
      <c r="F650" s="5">
        <v>72.75</v>
      </c>
      <c r="G650" s="5">
        <v>72.838560000000001</v>
      </c>
      <c r="K650" s="9">
        <f t="shared" si="41"/>
        <v>73.52704</v>
      </c>
      <c r="L650" s="9">
        <f t="shared" si="42"/>
        <v>71.574960000000004</v>
      </c>
      <c r="M650" s="9">
        <f t="shared" si="43"/>
        <v>1.9520799999999952</v>
      </c>
    </row>
    <row r="651" spans="1:13" x14ac:dyDescent="0.2">
      <c r="A651" s="5">
        <v>1.4829699999999999</v>
      </c>
      <c r="B651" s="6">
        <f t="shared" si="40"/>
        <v>1.4829699999999999</v>
      </c>
      <c r="C651" s="5">
        <v>72.322490000000002</v>
      </c>
      <c r="D651" s="5">
        <v>71.253050000000002</v>
      </c>
      <c r="E651" s="5">
        <v>73.259259999999998</v>
      </c>
      <c r="F651" s="5">
        <v>72.75</v>
      </c>
      <c r="G651" s="5">
        <v>72.325630000000004</v>
      </c>
      <c r="K651" s="9">
        <f t="shared" si="41"/>
        <v>73.259259999999998</v>
      </c>
      <c r="L651" s="9">
        <f t="shared" si="42"/>
        <v>71.253050000000002</v>
      </c>
      <c r="M651" s="9">
        <f t="shared" si="43"/>
        <v>2.0062099999999958</v>
      </c>
    </row>
    <row r="652" spans="1:13" x14ac:dyDescent="0.2">
      <c r="A652" s="5">
        <v>1.4837100000000001</v>
      </c>
      <c r="B652" s="6">
        <f t="shared" si="40"/>
        <v>1.4837100000000001</v>
      </c>
      <c r="C652" s="5">
        <v>73.117320000000007</v>
      </c>
      <c r="D652" s="5">
        <v>71.555289999999999</v>
      </c>
      <c r="E652" s="5">
        <v>73.569770000000005</v>
      </c>
      <c r="F652" s="5">
        <v>72.75</v>
      </c>
      <c r="G652" s="5">
        <v>72.873059999999995</v>
      </c>
      <c r="K652" s="9">
        <f t="shared" si="41"/>
        <v>73.569770000000005</v>
      </c>
      <c r="L652" s="9">
        <f t="shared" si="42"/>
        <v>71.555289999999999</v>
      </c>
      <c r="M652" s="9">
        <f t="shared" si="43"/>
        <v>2.014480000000006</v>
      </c>
    </row>
    <row r="653" spans="1:13" x14ac:dyDescent="0.2">
      <c r="A653" s="5">
        <v>1.4844599999999999</v>
      </c>
      <c r="B653" s="6">
        <f t="shared" si="40"/>
        <v>1.4844599999999999</v>
      </c>
      <c r="C653" s="5">
        <v>73.18074</v>
      </c>
      <c r="D653" s="5">
        <v>71.487039999999993</v>
      </c>
      <c r="E653" s="5">
        <v>73.500979999999998</v>
      </c>
      <c r="F653" s="5">
        <v>72.75</v>
      </c>
      <c r="G653" s="5">
        <v>72.876840000000001</v>
      </c>
      <c r="K653" s="9">
        <f t="shared" si="41"/>
        <v>73.500979999999998</v>
      </c>
      <c r="L653" s="9">
        <f t="shared" si="42"/>
        <v>71.487039999999993</v>
      </c>
      <c r="M653" s="9">
        <f t="shared" si="43"/>
        <v>2.0139400000000052</v>
      </c>
    </row>
    <row r="654" spans="1:13" x14ac:dyDescent="0.2">
      <c r="A654" s="5">
        <v>1.4852000000000001</v>
      </c>
      <c r="B654" s="6">
        <f t="shared" si="40"/>
        <v>1.4852000000000001</v>
      </c>
      <c r="C654" s="5">
        <v>72.979690000000005</v>
      </c>
      <c r="D654" s="5">
        <v>71.574889999999996</v>
      </c>
      <c r="E654" s="5">
        <v>73.528809999999993</v>
      </c>
      <c r="F654" s="5">
        <v>72.75</v>
      </c>
      <c r="G654" s="5">
        <v>72.806139999999999</v>
      </c>
      <c r="K654" s="9">
        <f t="shared" si="41"/>
        <v>73.528809999999993</v>
      </c>
      <c r="L654" s="9">
        <f t="shared" si="42"/>
        <v>71.574889999999996</v>
      </c>
      <c r="M654" s="9">
        <f t="shared" si="43"/>
        <v>1.9539199999999965</v>
      </c>
    </row>
    <row r="655" spans="1:13" x14ac:dyDescent="0.2">
      <c r="A655" s="5">
        <v>1.48594</v>
      </c>
      <c r="B655" s="6">
        <f t="shared" si="40"/>
        <v>1.48594</v>
      </c>
      <c r="C655" s="5">
        <v>73.258799999999994</v>
      </c>
      <c r="D655" s="5">
        <v>71.496600000000001</v>
      </c>
      <c r="E655" s="5">
        <v>73.493480000000005</v>
      </c>
      <c r="F655" s="5">
        <v>72.75</v>
      </c>
      <c r="G655" s="5">
        <v>72.835579999999993</v>
      </c>
      <c r="K655" s="9">
        <f t="shared" si="41"/>
        <v>73.493480000000005</v>
      </c>
      <c r="L655" s="9">
        <f t="shared" si="42"/>
        <v>71.496600000000001</v>
      </c>
      <c r="M655" s="9">
        <f t="shared" si="43"/>
        <v>1.9968800000000044</v>
      </c>
    </row>
    <row r="656" spans="1:13" x14ac:dyDescent="0.2">
      <c r="A656" s="5">
        <v>1.4866900000000001</v>
      </c>
      <c r="B656" s="6">
        <f t="shared" si="40"/>
        <v>1.4866900000000001</v>
      </c>
      <c r="C656" s="5">
        <v>73.033379999999994</v>
      </c>
      <c r="D656" s="5">
        <v>71.583110000000005</v>
      </c>
      <c r="E656" s="5">
        <v>73.530730000000005</v>
      </c>
      <c r="F656" s="5">
        <v>72.75</v>
      </c>
      <c r="G656" s="5">
        <v>72.842290000000006</v>
      </c>
      <c r="K656" s="9">
        <f t="shared" si="41"/>
        <v>73.530730000000005</v>
      </c>
      <c r="L656" s="9">
        <f t="shared" si="42"/>
        <v>71.583110000000005</v>
      </c>
      <c r="M656" s="9">
        <f t="shared" si="43"/>
        <v>1.9476200000000006</v>
      </c>
    </row>
    <row r="657" spans="1:13" x14ac:dyDescent="0.2">
      <c r="A657" s="5">
        <v>1.48743</v>
      </c>
      <c r="B657" s="6">
        <f t="shared" si="40"/>
        <v>1.48743</v>
      </c>
      <c r="C657" s="5">
        <v>72.781809999999993</v>
      </c>
      <c r="D657" s="5">
        <v>71.260829999999999</v>
      </c>
      <c r="E657" s="5">
        <v>73.246219999999994</v>
      </c>
      <c r="F657" s="5">
        <v>72.75</v>
      </c>
      <c r="G657" s="5">
        <v>72.325819999999993</v>
      </c>
      <c r="K657" s="9">
        <f t="shared" si="41"/>
        <v>73.246219999999994</v>
      </c>
      <c r="L657" s="9">
        <f t="shared" si="42"/>
        <v>71.260829999999999</v>
      </c>
      <c r="M657" s="9">
        <f t="shared" si="43"/>
        <v>1.9853899999999953</v>
      </c>
    </row>
    <row r="658" spans="1:13" x14ac:dyDescent="0.2">
      <c r="A658" s="5">
        <v>1.4881800000000001</v>
      </c>
      <c r="B658" s="6">
        <f t="shared" si="40"/>
        <v>1.4881800000000001</v>
      </c>
      <c r="C658" s="5">
        <v>72.343630000000005</v>
      </c>
      <c r="D658" s="5">
        <v>71.330719999999999</v>
      </c>
      <c r="E658" s="5">
        <v>73.312209999999993</v>
      </c>
      <c r="F658" s="5">
        <v>72.75</v>
      </c>
      <c r="G658" s="5">
        <v>72.348579999999998</v>
      </c>
      <c r="K658" s="9">
        <f t="shared" si="41"/>
        <v>73.312209999999993</v>
      </c>
      <c r="L658" s="9">
        <f t="shared" si="42"/>
        <v>71.330719999999999</v>
      </c>
      <c r="M658" s="9">
        <f t="shared" si="43"/>
        <v>1.9814899999999938</v>
      </c>
    </row>
    <row r="659" spans="1:13" x14ac:dyDescent="0.2">
      <c r="A659" s="5">
        <v>1.48892</v>
      </c>
      <c r="B659" s="6">
        <f t="shared" si="40"/>
        <v>1.48892</v>
      </c>
      <c r="C659" s="5">
        <v>72.262600000000006</v>
      </c>
      <c r="D659" s="5">
        <v>71.337469999999996</v>
      </c>
      <c r="E659" s="5">
        <v>73.314220000000006</v>
      </c>
      <c r="F659" s="5">
        <v>72.75</v>
      </c>
      <c r="G659" s="5">
        <v>72.370940000000004</v>
      </c>
      <c r="K659" s="9">
        <f t="shared" si="41"/>
        <v>73.314220000000006</v>
      </c>
      <c r="L659" s="9">
        <f t="shared" si="42"/>
        <v>71.337469999999996</v>
      </c>
      <c r="M659" s="9">
        <f t="shared" si="43"/>
        <v>1.9767500000000098</v>
      </c>
    </row>
    <row r="660" spans="1:13" x14ac:dyDescent="0.2">
      <c r="A660" s="5">
        <v>1.48966</v>
      </c>
      <c r="B660" s="6">
        <f t="shared" si="40"/>
        <v>1.48966</v>
      </c>
      <c r="C660" s="5">
        <v>72.33175</v>
      </c>
      <c r="D660" s="5">
        <v>71.570009999999996</v>
      </c>
      <c r="E660" s="5">
        <v>73.547510000000003</v>
      </c>
      <c r="F660" s="5">
        <v>73.25</v>
      </c>
      <c r="G660" s="5">
        <v>72.324100000000001</v>
      </c>
      <c r="K660" s="9">
        <f t="shared" si="41"/>
        <v>73.547510000000003</v>
      </c>
      <c r="L660" s="9">
        <f t="shared" si="42"/>
        <v>71.570009999999996</v>
      </c>
      <c r="M660" s="9">
        <f t="shared" si="43"/>
        <v>1.9775000000000063</v>
      </c>
    </row>
    <row r="661" spans="1:13" x14ac:dyDescent="0.2">
      <c r="A661" s="5">
        <v>1.49041</v>
      </c>
      <c r="B661" s="6">
        <f t="shared" si="40"/>
        <v>1.49041</v>
      </c>
      <c r="C661" s="5">
        <v>72.595529999999997</v>
      </c>
      <c r="D661" s="5">
        <v>71.286680000000004</v>
      </c>
      <c r="E661" s="5">
        <v>73.321039999999996</v>
      </c>
      <c r="F661" s="5">
        <v>72.75</v>
      </c>
      <c r="G661" s="5">
        <v>72.341499999999996</v>
      </c>
      <c r="K661" s="9">
        <f t="shared" si="41"/>
        <v>73.321039999999996</v>
      </c>
      <c r="L661" s="9">
        <f t="shared" si="42"/>
        <v>71.286680000000004</v>
      </c>
      <c r="M661" s="9">
        <f t="shared" si="43"/>
        <v>2.0343599999999924</v>
      </c>
    </row>
    <row r="662" spans="1:13" x14ac:dyDescent="0.2">
      <c r="A662" s="5">
        <v>1.49115</v>
      </c>
      <c r="B662" s="6">
        <f t="shared" si="40"/>
        <v>1.49115</v>
      </c>
      <c r="C662" s="5">
        <v>72.317310000000006</v>
      </c>
      <c r="D662" s="5">
        <v>70.915779999999998</v>
      </c>
      <c r="E662" s="5">
        <v>72.857169999999996</v>
      </c>
      <c r="F662" s="5">
        <v>72</v>
      </c>
      <c r="G662" s="5">
        <v>72.31644</v>
      </c>
      <c r="K662" s="9">
        <f t="shared" si="41"/>
        <v>72.857169999999996</v>
      </c>
      <c r="L662" s="9">
        <f t="shared" si="42"/>
        <v>70.915779999999998</v>
      </c>
      <c r="M662" s="9">
        <f t="shared" si="43"/>
        <v>1.9413899999999984</v>
      </c>
    </row>
    <row r="663" spans="1:13" x14ac:dyDescent="0.2">
      <c r="A663" s="5">
        <v>1.4918899999999999</v>
      </c>
      <c r="B663" s="6">
        <f t="shared" si="40"/>
        <v>1.4918899999999999</v>
      </c>
      <c r="C663" s="5">
        <v>72.385329999999996</v>
      </c>
      <c r="D663" s="5">
        <v>71.281580000000005</v>
      </c>
      <c r="E663" s="5">
        <v>73.241609999999994</v>
      </c>
      <c r="F663" s="5">
        <v>72.75</v>
      </c>
      <c r="G663" s="5">
        <v>72.350740000000002</v>
      </c>
      <c r="K663" s="9">
        <f t="shared" si="41"/>
        <v>73.241609999999994</v>
      </c>
      <c r="L663" s="9">
        <f t="shared" si="42"/>
        <v>71.281580000000005</v>
      </c>
      <c r="M663" s="9">
        <f t="shared" si="43"/>
        <v>1.9600299999999891</v>
      </c>
    </row>
    <row r="664" spans="1:13" x14ac:dyDescent="0.2">
      <c r="A664" s="5">
        <v>1.49264</v>
      </c>
      <c r="B664" s="6">
        <f t="shared" si="40"/>
        <v>1.49264</v>
      </c>
      <c r="C664" s="5">
        <v>72.353570000000005</v>
      </c>
      <c r="D664" s="5">
        <v>71.238349999999997</v>
      </c>
      <c r="E664" s="5">
        <v>73.244</v>
      </c>
      <c r="F664" s="5">
        <v>72.75</v>
      </c>
      <c r="G664" s="5">
        <v>72.356560000000002</v>
      </c>
      <c r="K664" s="9">
        <f t="shared" si="41"/>
        <v>73.244</v>
      </c>
      <c r="L664" s="9">
        <f t="shared" si="42"/>
        <v>71.238349999999997</v>
      </c>
      <c r="M664" s="9">
        <f t="shared" si="43"/>
        <v>2.0056500000000028</v>
      </c>
    </row>
    <row r="665" spans="1:13" x14ac:dyDescent="0.2">
      <c r="A665" s="5">
        <v>1.4933799999999999</v>
      </c>
      <c r="B665" s="6">
        <f t="shared" si="40"/>
        <v>1.4933799999999999</v>
      </c>
      <c r="C665" s="5">
        <v>73.062100000000001</v>
      </c>
      <c r="D665" s="5">
        <v>71.512609999999995</v>
      </c>
      <c r="E665" s="5">
        <v>73.548310000000001</v>
      </c>
      <c r="F665" s="5">
        <v>72.75</v>
      </c>
      <c r="G665" s="5">
        <v>72.876589999999993</v>
      </c>
      <c r="K665" s="9">
        <f t="shared" si="41"/>
        <v>73.548310000000001</v>
      </c>
      <c r="L665" s="9">
        <f t="shared" si="42"/>
        <v>71.512609999999995</v>
      </c>
      <c r="M665" s="9">
        <f t="shared" si="43"/>
        <v>2.0357000000000056</v>
      </c>
    </row>
    <row r="666" spans="1:13" x14ac:dyDescent="0.2">
      <c r="A666" s="5">
        <v>1.49413</v>
      </c>
      <c r="B666" s="6">
        <f t="shared" si="40"/>
        <v>1.49413</v>
      </c>
      <c r="C666" s="5">
        <v>72.477980000000002</v>
      </c>
      <c r="D666" s="5">
        <v>71.238029999999995</v>
      </c>
      <c r="E666" s="5">
        <v>73.236059999999995</v>
      </c>
      <c r="F666" s="5">
        <v>72.75</v>
      </c>
      <c r="G666" s="5">
        <v>72.322059999999993</v>
      </c>
      <c r="K666" s="9">
        <f t="shared" si="41"/>
        <v>73.236059999999995</v>
      </c>
      <c r="L666" s="9">
        <f t="shared" si="42"/>
        <v>71.238029999999995</v>
      </c>
      <c r="M666" s="9">
        <f t="shared" si="43"/>
        <v>1.99803</v>
      </c>
    </row>
    <row r="667" spans="1:13" x14ac:dyDescent="0.2">
      <c r="A667" s="5">
        <v>1.4948699999999999</v>
      </c>
      <c r="B667" s="6">
        <f t="shared" si="40"/>
        <v>1.4948699999999999</v>
      </c>
      <c r="C667" s="5">
        <v>72.521050000000002</v>
      </c>
      <c r="D667" s="5">
        <v>71.271659999999997</v>
      </c>
      <c r="E667" s="5">
        <v>73.282790000000006</v>
      </c>
      <c r="F667" s="5">
        <v>72.75</v>
      </c>
      <c r="G667" s="5">
        <v>72.346639999999994</v>
      </c>
      <c r="K667" s="9">
        <f t="shared" si="41"/>
        <v>73.282790000000006</v>
      </c>
      <c r="L667" s="9">
        <f t="shared" si="42"/>
        <v>71.271659999999997</v>
      </c>
      <c r="M667" s="9">
        <f t="shared" si="43"/>
        <v>2.0111300000000085</v>
      </c>
    </row>
    <row r="668" spans="1:13" x14ac:dyDescent="0.2">
      <c r="A668" s="5">
        <v>1.4956100000000001</v>
      </c>
      <c r="B668" s="6">
        <f t="shared" si="40"/>
        <v>1.4956100000000001</v>
      </c>
      <c r="C668" s="5">
        <v>72.314819999999997</v>
      </c>
      <c r="D668" s="5">
        <v>71.296459999999996</v>
      </c>
      <c r="E668" s="5">
        <v>73.316149999999993</v>
      </c>
      <c r="F668" s="5">
        <v>72.75</v>
      </c>
      <c r="G668" s="5">
        <v>72.309619999999995</v>
      </c>
      <c r="K668" s="9">
        <f t="shared" si="41"/>
        <v>73.316149999999993</v>
      </c>
      <c r="L668" s="9">
        <f t="shared" si="42"/>
        <v>71.296459999999996</v>
      </c>
      <c r="M668" s="9">
        <f t="shared" si="43"/>
        <v>2.0196899999999971</v>
      </c>
    </row>
    <row r="669" spans="1:13" x14ac:dyDescent="0.2">
      <c r="A669" s="5">
        <v>1.4963599999999999</v>
      </c>
      <c r="B669" s="6">
        <f t="shared" si="40"/>
        <v>1.4963599999999999</v>
      </c>
      <c r="C669" s="5">
        <v>72.32835</v>
      </c>
      <c r="D669" s="5">
        <v>71.262950000000004</v>
      </c>
      <c r="E669" s="5">
        <v>73.307220000000001</v>
      </c>
      <c r="F669" s="5">
        <v>72.75</v>
      </c>
      <c r="G669" s="5">
        <v>72.381389999999996</v>
      </c>
      <c r="K669" s="9">
        <f t="shared" si="41"/>
        <v>73.307220000000001</v>
      </c>
      <c r="L669" s="9">
        <f t="shared" si="42"/>
        <v>71.262950000000004</v>
      </c>
      <c r="M669" s="9">
        <f t="shared" si="43"/>
        <v>2.0442699999999974</v>
      </c>
    </row>
    <row r="670" spans="1:13" x14ac:dyDescent="0.2">
      <c r="A670" s="5">
        <v>1.4971000000000001</v>
      </c>
      <c r="B670" s="6">
        <f t="shared" si="40"/>
        <v>1.4971000000000001</v>
      </c>
      <c r="C670" s="5">
        <v>72.522909999999996</v>
      </c>
      <c r="D670" s="5">
        <v>71.329300000000003</v>
      </c>
      <c r="E670" s="5">
        <v>73.240759999999995</v>
      </c>
      <c r="F670" s="5">
        <v>72.75</v>
      </c>
      <c r="G670" s="5">
        <v>72.333240000000004</v>
      </c>
      <c r="K670" s="9">
        <f t="shared" si="41"/>
        <v>73.240759999999995</v>
      </c>
      <c r="L670" s="9">
        <f t="shared" si="42"/>
        <v>71.329300000000003</v>
      </c>
      <c r="M670" s="9">
        <f t="shared" si="43"/>
        <v>1.9114599999999911</v>
      </c>
    </row>
    <row r="671" spans="1:13" x14ac:dyDescent="0.2">
      <c r="A671" s="5">
        <v>1.4978400000000001</v>
      </c>
      <c r="B671" s="6">
        <f t="shared" si="40"/>
        <v>1.4978400000000001</v>
      </c>
      <c r="C671" s="5">
        <v>72.746139999999997</v>
      </c>
      <c r="D671" s="5">
        <v>71.28049</v>
      </c>
      <c r="E671" s="5">
        <v>73.293289999999999</v>
      </c>
      <c r="F671" s="5">
        <v>72.75</v>
      </c>
      <c r="G671" s="5">
        <v>72.332970000000003</v>
      </c>
      <c r="K671" s="9">
        <f t="shared" si="41"/>
        <v>73.293289999999999</v>
      </c>
      <c r="L671" s="9">
        <f t="shared" si="42"/>
        <v>71.28049</v>
      </c>
      <c r="M671" s="9">
        <f t="shared" si="43"/>
        <v>2.0127999999999986</v>
      </c>
    </row>
    <row r="672" spans="1:13" x14ac:dyDescent="0.2">
      <c r="A672" s="5">
        <v>1.4985900000000001</v>
      </c>
      <c r="B672" s="6">
        <f t="shared" si="40"/>
        <v>1.4985900000000001</v>
      </c>
      <c r="C672" s="5">
        <v>72.235929999999996</v>
      </c>
      <c r="D672" s="5">
        <v>71.309719999999999</v>
      </c>
      <c r="E672" s="5">
        <v>73.237920000000003</v>
      </c>
      <c r="F672" s="5">
        <v>72.75</v>
      </c>
      <c r="G672" s="5">
        <v>72.338080000000005</v>
      </c>
      <c r="K672" s="9">
        <f t="shared" si="41"/>
        <v>73.237920000000003</v>
      </c>
      <c r="L672" s="9">
        <f t="shared" si="42"/>
        <v>71.309719999999999</v>
      </c>
      <c r="M672" s="9">
        <f t="shared" si="43"/>
        <v>1.9282000000000039</v>
      </c>
    </row>
    <row r="673" spans="1:13" x14ac:dyDescent="0.2">
      <c r="A673" s="5">
        <v>1.4993300000000001</v>
      </c>
      <c r="B673" s="6">
        <f t="shared" si="40"/>
        <v>1.4993300000000001</v>
      </c>
      <c r="C673" s="5">
        <v>71.655249999999995</v>
      </c>
      <c r="D673" s="5">
        <v>70.926599999999993</v>
      </c>
      <c r="E673" s="5">
        <v>72.941980000000001</v>
      </c>
      <c r="F673" s="5">
        <v>72.75</v>
      </c>
      <c r="G673" s="5">
        <v>71.603650000000002</v>
      </c>
      <c r="K673" s="9">
        <f t="shared" si="41"/>
        <v>72.941980000000001</v>
      </c>
      <c r="L673" s="9">
        <f t="shared" si="42"/>
        <v>70.926599999999993</v>
      </c>
      <c r="M673" s="9">
        <f t="shared" si="43"/>
        <v>2.0153800000000075</v>
      </c>
    </row>
    <row r="674" spans="1:13" x14ac:dyDescent="0.2">
      <c r="A674" s="5">
        <v>1.5000800000000001</v>
      </c>
      <c r="B674" s="6">
        <f t="shared" si="40"/>
        <v>1.5000800000000001</v>
      </c>
      <c r="C674" s="5">
        <v>71.799670000000006</v>
      </c>
      <c r="D674" s="5">
        <v>70.925849999999997</v>
      </c>
      <c r="E674" s="5">
        <v>72.928510000000003</v>
      </c>
      <c r="F674" s="5">
        <v>72.75</v>
      </c>
      <c r="G674" s="5">
        <v>71.566829999999996</v>
      </c>
      <c r="K674" s="9">
        <f t="shared" si="41"/>
        <v>72.928510000000003</v>
      </c>
      <c r="L674" s="9">
        <f t="shared" si="42"/>
        <v>70.925849999999997</v>
      </c>
      <c r="M674" s="9">
        <f t="shared" si="43"/>
        <v>2.0026600000000059</v>
      </c>
    </row>
    <row r="675" spans="1:13" x14ac:dyDescent="0.2">
      <c r="A675" s="5">
        <v>1.50082</v>
      </c>
      <c r="B675" s="6">
        <f t="shared" si="40"/>
        <v>1.50082</v>
      </c>
      <c r="C675" s="5">
        <v>72.027159999999995</v>
      </c>
      <c r="D675" s="5">
        <v>70.904229999999998</v>
      </c>
      <c r="E675" s="5">
        <v>72.857690000000005</v>
      </c>
      <c r="F675" s="5">
        <v>72.75</v>
      </c>
      <c r="G675" s="5">
        <v>71.634429999999995</v>
      </c>
      <c r="K675" s="9">
        <f t="shared" si="41"/>
        <v>72.857690000000005</v>
      </c>
      <c r="L675" s="9">
        <f t="shared" si="42"/>
        <v>70.904229999999998</v>
      </c>
      <c r="M675" s="9">
        <f t="shared" si="43"/>
        <v>1.9534600000000069</v>
      </c>
    </row>
    <row r="676" spans="1:13" x14ac:dyDescent="0.2">
      <c r="A676" s="5">
        <v>1.50156</v>
      </c>
      <c r="B676" s="6">
        <f t="shared" si="40"/>
        <v>1.50156</v>
      </c>
      <c r="C676" s="5">
        <v>71.472790000000003</v>
      </c>
      <c r="D676" s="5">
        <v>70.94905</v>
      </c>
      <c r="E676" s="5">
        <v>72.889830000000003</v>
      </c>
      <c r="F676" s="5">
        <v>72.75</v>
      </c>
      <c r="G676" s="5">
        <v>71.557419999999993</v>
      </c>
      <c r="K676" s="9">
        <f t="shared" si="41"/>
        <v>72.889830000000003</v>
      </c>
      <c r="L676" s="9">
        <f t="shared" si="42"/>
        <v>70.94905</v>
      </c>
      <c r="M676" s="9">
        <f t="shared" si="43"/>
        <v>1.9407800000000037</v>
      </c>
    </row>
    <row r="677" spans="1:13" x14ac:dyDescent="0.2">
      <c r="A677" s="5">
        <v>1.50231</v>
      </c>
      <c r="B677" s="6">
        <f t="shared" si="40"/>
        <v>1.50231</v>
      </c>
      <c r="C677" s="5">
        <v>72.476590000000002</v>
      </c>
      <c r="D677" s="5">
        <v>71.240819999999999</v>
      </c>
      <c r="E677" s="5">
        <v>73.254980000000003</v>
      </c>
      <c r="F677" s="5">
        <v>72.75</v>
      </c>
      <c r="G677" s="5">
        <v>72.356999999999999</v>
      </c>
      <c r="K677" s="9">
        <f t="shared" si="41"/>
        <v>73.254980000000003</v>
      </c>
      <c r="L677" s="9">
        <f t="shared" si="42"/>
        <v>71.240819999999999</v>
      </c>
      <c r="M677" s="9">
        <f t="shared" si="43"/>
        <v>2.0141600000000039</v>
      </c>
    </row>
    <row r="678" spans="1:13" x14ac:dyDescent="0.2">
      <c r="A678" s="5">
        <v>1.50305</v>
      </c>
      <c r="B678" s="6">
        <f t="shared" si="40"/>
        <v>1.50305</v>
      </c>
      <c r="C678" s="5">
        <v>71.545810000000003</v>
      </c>
      <c r="D678" s="5">
        <v>70.552009999999996</v>
      </c>
      <c r="E678" s="5">
        <v>72.570490000000007</v>
      </c>
      <c r="F678" s="5">
        <v>72</v>
      </c>
      <c r="G678" s="5">
        <v>71.588859999999997</v>
      </c>
      <c r="K678" s="9">
        <f t="shared" si="41"/>
        <v>72.570490000000007</v>
      </c>
      <c r="L678" s="9">
        <f t="shared" si="42"/>
        <v>70.552009999999996</v>
      </c>
      <c r="M678" s="9">
        <f t="shared" si="43"/>
        <v>2.0184800000000109</v>
      </c>
    </row>
    <row r="679" spans="1:13" x14ac:dyDescent="0.2">
      <c r="A679" s="5">
        <v>1.50379</v>
      </c>
      <c r="B679" s="6">
        <f t="shared" si="40"/>
        <v>1.50379</v>
      </c>
      <c r="C679" s="5">
        <v>72.213359999999994</v>
      </c>
      <c r="D679" s="5">
        <v>71.260840000000002</v>
      </c>
      <c r="E679" s="5">
        <v>73.301469999999995</v>
      </c>
      <c r="F679" s="5">
        <v>72.75</v>
      </c>
      <c r="G679" s="5">
        <v>72.388419999999996</v>
      </c>
      <c r="K679" s="9">
        <f t="shared" si="41"/>
        <v>73.301469999999995</v>
      </c>
      <c r="L679" s="9">
        <f t="shared" si="42"/>
        <v>71.260840000000002</v>
      </c>
      <c r="M679" s="9">
        <f t="shared" si="43"/>
        <v>2.0406299999999931</v>
      </c>
    </row>
    <row r="680" spans="1:13" x14ac:dyDescent="0.2">
      <c r="A680" s="5">
        <v>1.50454</v>
      </c>
      <c r="B680" s="6">
        <f t="shared" si="40"/>
        <v>1.50454</v>
      </c>
      <c r="C680" s="5">
        <v>72.470389999999995</v>
      </c>
      <c r="D680" s="5">
        <v>70.902370000000005</v>
      </c>
      <c r="E680" s="5">
        <v>72.877200000000002</v>
      </c>
      <c r="F680" s="5">
        <v>72</v>
      </c>
      <c r="G680" s="5">
        <v>72.388930000000002</v>
      </c>
      <c r="K680" s="9">
        <f t="shared" si="41"/>
        <v>72.877200000000002</v>
      </c>
      <c r="L680" s="9">
        <f t="shared" si="42"/>
        <v>70.902370000000005</v>
      </c>
      <c r="M680" s="9">
        <f t="shared" si="43"/>
        <v>1.9748299999999972</v>
      </c>
    </row>
    <row r="681" spans="1:13" x14ac:dyDescent="0.2">
      <c r="A681" s="5">
        <v>1.50528</v>
      </c>
      <c r="B681" s="6">
        <f t="shared" si="40"/>
        <v>1.50528</v>
      </c>
      <c r="C681" s="5">
        <v>71.908410000000003</v>
      </c>
      <c r="D681" s="5">
        <v>70.539479999999998</v>
      </c>
      <c r="E681" s="5">
        <v>72.479410000000001</v>
      </c>
      <c r="F681" s="5">
        <v>72</v>
      </c>
      <c r="G681" s="5">
        <v>71.624809999999997</v>
      </c>
      <c r="K681" s="9">
        <f t="shared" si="41"/>
        <v>72.479410000000001</v>
      </c>
      <c r="L681" s="9">
        <f t="shared" si="42"/>
        <v>70.539479999999998</v>
      </c>
      <c r="M681" s="9">
        <f t="shared" si="43"/>
        <v>1.9399300000000039</v>
      </c>
    </row>
    <row r="682" spans="1:13" x14ac:dyDescent="0.2">
      <c r="A682" s="5">
        <v>1.5060199999999999</v>
      </c>
      <c r="B682" s="6">
        <f t="shared" si="40"/>
        <v>1.5060199999999999</v>
      </c>
      <c r="C682" s="5">
        <v>71.587239999999994</v>
      </c>
      <c r="D682" s="5">
        <v>70.512360000000001</v>
      </c>
      <c r="E682" s="5">
        <v>72.542190000000005</v>
      </c>
      <c r="F682" s="5">
        <v>72</v>
      </c>
      <c r="G682" s="5">
        <v>71.56653</v>
      </c>
      <c r="K682" s="9">
        <f t="shared" si="41"/>
        <v>72.542190000000005</v>
      </c>
      <c r="L682" s="9">
        <f t="shared" si="42"/>
        <v>70.512360000000001</v>
      </c>
      <c r="M682" s="9">
        <f t="shared" si="43"/>
        <v>2.029830000000004</v>
      </c>
    </row>
    <row r="683" spans="1:13" x14ac:dyDescent="0.2">
      <c r="A683" s="5">
        <v>1.5067699999999999</v>
      </c>
      <c r="B683" s="6">
        <f t="shared" si="40"/>
        <v>1.5067699999999999</v>
      </c>
      <c r="C683" s="5">
        <v>71.769000000000005</v>
      </c>
      <c r="D683" s="5">
        <v>70.927480000000003</v>
      </c>
      <c r="E683" s="5">
        <v>72.896010000000004</v>
      </c>
      <c r="F683" s="5">
        <v>72.75</v>
      </c>
      <c r="G683" s="5">
        <v>71.568029999999993</v>
      </c>
      <c r="K683" s="9">
        <f t="shared" si="41"/>
        <v>72.896010000000004</v>
      </c>
      <c r="L683" s="9">
        <f t="shared" si="42"/>
        <v>70.927480000000003</v>
      </c>
      <c r="M683" s="9">
        <f t="shared" si="43"/>
        <v>1.9685300000000012</v>
      </c>
    </row>
    <row r="684" spans="1:13" x14ac:dyDescent="0.2">
      <c r="A684" s="5">
        <v>1.5075099999999999</v>
      </c>
      <c r="B684" s="6">
        <f t="shared" si="40"/>
        <v>1.5075099999999999</v>
      </c>
      <c r="C684" s="5">
        <v>71.641419999999997</v>
      </c>
      <c r="D684" s="5">
        <v>70.960059999999999</v>
      </c>
      <c r="E684" s="5">
        <v>72.927350000000004</v>
      </c>
      <c r="F684" s="5">
        <v>72.75</v>
      </c>
      <c r="G684" s="5">
        <v>71.606200000000001</v>
      </c>
      <c r="K684" s="9">
        <f t="shared" si="41"/>
        <v>72.927350000000004</v>
      </c>
      <c r="L684" s="9">
        <f t="shared" si="42"/>
        <v>70.960059999999999</v>
      </c>
      <c r="M684" s="9">
        <f t="shared" si="43"/>
        <v>1.9672900000000055</v>
      </c>
    </row>
    <row r="685" spans="1:13" x14ac:dyDescent="0.2">
      <c r="A685" s="5">
        <v>1.5082599999999999</v>
      </c>
      <c r="B685" s="6">
        <f t="shared" si="40"/>
        <v>1.5082599999999999</v>
      </c>
      <c r="C685" s="5">
        <v>71.786010000000005</v>
      </c>
      <c r="D685" s="5">
        <v>70.860100000000003</v>
      </c>
      <c r="E685" s="5">
        <v>72.858189999999993</v>
      </c>
      <c r="F685" s="5">
        <v>72.75</v>
      </c>
      <c r="G685" s="5">
        <v>71.626170000000002</v>
      </c>
      <c r="K685" s="9">
        <f t="shared" si="41"/>
        <v>72.858189999999993</v>
      </c>
      <c r="L685" s="9">
        <f t="shared" si="42"/>
        <v>70.860100000000003</v>
      </c>
      <c r="M685" s="9">
        <f t="shared" si="43"/>
        <v>1.9980899999999906</v>
      </c>
    </row>
    <row r="686" spans="1:13" x14ac:dyDescent="0.2">
      <c r="A686" s="5">
        <v>1.5089999999999999</v>
      </c>
      <c r="B686" s="6">
        <f t="shared" si="40"/>
        <v>1.5089999999999999</v>
      </c>
      <c r="C686" s="5">
        <v>72.004940000000005</v>
      </c>
      <c r="D686" s="5">
        <v>70.925849999999997</v>
      </c>
      <c r="E686" s="5">
        <v>72.913799999999995</v>
      </c>
      <c r="F686" s="5">
        <v>72.75</v>
      </c>
      <c r="G686" s="5">
        <v>71.6066</v>
      </c>
      <c r="K686" s="9">
        <f t="shared" si="41"/>
        <v>72.913799999999995</v>
      </c>
      <c r="L686" s="9">
        <f t="shared" si="42"/>
        <v>70.925849999999997</v>
      </c>
      <c r="M686" s="9">
        <f t="shared" si="43"/>
        <v>1.9879499999999979</v>
      </c>
    </row>
    <row r="687" spans="1:13" x14ac:dyDescent="0.2">
      <c r="A687" s="5">
        <v>1.5097400000000001</v>
      </c>
      <c r="B687" s="6">
        <f t="shared" si="40"/>
        <v>1.5097400000000001</v>
      </c>
      <c r="C687" s="5">
        <v>71.79983</v>
      </c>
      <c r="D687" s="5">
        <v>70.962739999999997</v>
      </c>
      <c r="E687" s="5">
        <v>72.933629999999994</v>
      </c>
      <c r="F687" s="5">
        <v>72.75</v>
      </c>
      <c r="G687" s="5">
        <v>71.550110000000004</v>
      </c>
      <c r="K687" s="9">
        <f t="shared" si="41"/>
        <v>72.933629999999994</v>
      </c>
      <c r="L687" s="9">
        <f t="shared" si="42"/>
        <v>70.962739999999997</v>
      </c>
      <c r="M687" s="9">
        <f t="shared" si="43"/>
        <v>1.9708899999999971</v>
      </c>
    </row>
    <row r="688" spans="1:13" x14ac:dyDescent="0.2">
      <c r="A688" s="5">
        <v>1.5104900000000001</v>
      </c>
      <c r="B688" s="6">
        <f t="shared" si="40"/>
        <v>1.5104900000000001</v>
      </c>
      <c r="C688" s="5">
        <v>71.618639999999999</v>
      </c>
      <c r="D688" s="5">
        <v>70.870360000000005</v>
      </c>
      <c r="E688" s="5">
        <v>72.865009999999998</v>
      </c>
      <c r="F688" s="5">
        <v>72.75</v>
      </c>
      <c r="G688" s="5">
        <v>71.643420000000006</v>
      </c>
      <c r="K688" s="9">
        <f t="shared" si="41"/>
        <v>72.865009999999998</v>
      </c>
      <c r="L688" s="9">
        <f t="shared" si="42"/>
        <v>70.870360000000005</v>
      </c>
      <c r="M688" s="9">
        <f t="shared" si="43"/>
        <v>1.9946499999999929</v>
      </c>
    </row>
    <row r="689" spans="1:13" x14ac:dyDescent="0.2">
      <c r="A689" s="5">
        <v>1.5112300000000001</v>
      </c>
      <c r="B689" s="6">
        <f t="shared" si="40"/>
        <v>1.5112300000000001</v>
      </c>
      <c r="C689" s="5">
        <v>71.750630000000001</v>
      </c>
      <c r="D689" s="5">
        <v>70.887360000000001</v>
      </c>
      <c r="E689" s="5">
        <v>72.945729999999998</v>
      </c>
      <c r="F689" s="5">
        <v>72.75</v>
      </c>
      <c r="G689" s="5">
        <v>71.601780000000005</v>
      </c>
      <c r="K689" s="9">
        <f t="shared" si="41"/>
        <v>72.945729999999998</v>
      </c>
      <c r="L689" s="9">
        <f t="shared" si="42"/>
        <v>70.887360000000001</v>
      </c>
      <c r="M689" s="9">
        <f t="shared" si="43"/>
        <v>2.0583699999999965</v>
      </c>
    </row>
    <row r="690" spans="1:13" x14ac:dyDescent="0.2">
      <c r="A690" s="5">
        <v>1.51197</v>
      </c>
      <c r="B690" s="6">
        <f t="shared" si="40"/>
        <v>1.51197</v>
      </c>
      <c r="C690" s="5">
        <v>71.843720000000005</v>
      </c>
      <c r="D690" s="5">
        <v>70.539699999999996</v>
      </c>
      <c r="E690" s="5">
        <v>72.489999999999995</v>
      </c>
      <c r="F690" s="5">
        <v>72</v>
      </c>
      <c r="G690" s="5">
        <v>71.641409999999993</v>
      </c>
      <c r="K690" s="9">
        <f t="shared" si="41"/>
        <v>72.489999999999995</v>
      </c>
      <c r="L690" s="9">
        <f t="shared" si="42"/>
        <v>70.539699999999996</v>
      </c>
      <c r="M690" s="9">
        <f t="shared" si="43"/>
        <v>1.9502999999999986</v>
      </c>
    </row>
    <row r="691" spans="1:13" x14ac:dyDescent="0.2">
      <c r="A691" s="5">
        <v>1.5127200000000001</v>
      </c>
      <c r="B691" s="6">
        <f t="shared" si="40"/>
        <v>1.5127200000000001</v>
      </c>
      <c r="C691" s="5">
        <v>71.085579999999993</v>
      </c>
      <c r="D691" s="5">
        <v>70.260450000000006</v>
      </c>
      <c r="E691" s="5">
        <v>72.308639999999997</v>
      </c>
      <c r="F691" s="5">
        <v>72</v>
      </c>
      <c r="G691" s="5">
        <v>71.096980000000002</v>
      </c>
      <c r="K691" s="9">
        <f t="shared" si="41"/>
        <v>72.308639999999997</v>
      </c>
      <c r="L691" s="9">
        <f t="shared" si="42"/>
        <v>70.260450000000006</v>
      </c>
      <c r="M691" s="9">
        <f t="shared" si="43"/>
        <v>2.0481899999999911</v>
      </c>
    </row>
    <row r="692" spans="1:13" x14ac:dyDescent="0.2">
      <c r="A692" s="5">
        <v>1.51346</v>
      </c>
      <c r="B692" s="6">
        <f t="shared" si="40"/>
        <v>1.51346</v>
      </c>
      <c r="C692" s="5">
        <v>71.747550000000004</v>
      </c>
      <c r="D692" s="5">
        <v>70.939959999999999</v>
      </c>
      <c r="E692" s="5">
        <v>72.88552</v>
      </c>
      <c r="F692" s="5">
        <v>72.75</v>
      </c>
      <c r="G692" s="5">
        <v>71.570570000000004</v>
      </c>
      <c r="K692" s="9">
        <f t="shared" si="41"/>
        <v>72.88552</v>
      </c>
      <c r="L692" s="9">
        <f t="shared" si="42"/>
        <v>70.939959999999999</v>
      </c>
      <c r="M692" s="9">
        <f t="shared" si="43"/>
        <v>1.9455600000000004</v>
      </c>
    </row>
    <row r="693" spans="1:13" x14ac:dyDescent="0.2">
      <c r="A693" s="5">
        <v>1.5142100000000001</v>
      </c>
      <c r="B693" s="6">
        <f t="shared" si="40"/>
        <v>1.5142100000000001</v>
      </c>
      <c r="C693" s="5">
        <v>71.982889999999998</v>
      </c>
      <c r="D693" s="5">
        <v>70.924890000000005</v>
      </c>
      <c r="E693" s="5">
        <v>72.932770000000005</v>
      </c>
      <c r="F693" s="5">
        <v>72.75</v>
      </c>
      <c r="G693" s="5">
        <v>71.642139999999998</v>
      </c>
      <c r="K693" s="9">
        <f t="shared" si="41"/>
        <v>72.932770000000005</v>
      </c>
      <c r="L693" s="9">
        <f t="shared" si="42"/>
        <v>70.924890000000005</v>
      </c>
      <c r="M693" s="9">
        <f t="shared" si="43"/>
        <v>2.0078800000000001</v>
      </c>
    </row>
    <row r="694" spans="1:13" x14ac:dyDescent="0.2">
      <c r="A694" s="5">
        <v>1.51495</v>
      </c>
      <c r="B694" s="6">
        <f t="shared" si="40"/>
        <v>1.51495</v>
      </c>
      <c r="C694" s="5">
        <v>71.189790000000002</v>
      </c>
      <c r="D694" s="5">
        <v>70.692419999999998</v>
      </c>
      <c r="E694" s="5">
        <v>72.601830000000007</v>
      </c>
      <c r="F694" s="5">
        <v>72.75</v>
      </c>
      <c r="G694" s="5">
        <v>71.052539999999993</v>
      </c>
      <c r="K694" s="9">
        <f t="shared" si="41"/>
        <v>72.75</v>
      </c>
      <c r="L694" s="9">
        <f t="shared" si="42"/>
        <v>70.692419999999998</v>
      </c>
      <c r="M694" s="9">
        <f t="shared" si="43"/>
        <v>2.0575800000000015</v>
      </c>
    </row>
    <row r="695" spans="1:13" x14ac:dyDescent="0.2">
      <c r="A695" s="5">
        <v>1.51569</v>
      </c>
      <c r="B695" s="6">
        <f t="shared" si="40"/>
        <v>1.51569</v>
      </c>
      <c r="C695" s="5">
        <v>71.284139999999994</v>
      </c>
      <c r="D695" s="5">
        <v>70.638850000000005</v>
      </c>
      <c r="E695" s="5">
        <v>72.605810000000005</v>
      </c>
      <c r="F695" s="5">
        <v>72.75</v>
      </c>
      <c r="G695" s="5">
        <v>71.143159999999995</v>
      </c>
      <c r="K695" s="9">
        <f t="shared" si="41"/>
        <v>72.75</v>
      </c>
      <c r="L695" s="9">
        <f t="shared" si="42"/>
        <v>70.638850000000005</v>
      </c>
      <c r="M695" s="9">
        <f t="shared" si="43"/>
        <v>2.111149999999995</v>
      </c>
    </row>
    <row r="696" spans="1:13" x14ac:dyDescent="0.2">
      <c r="A696" s="5">
        <v>1.51644</v>
      </c>
      <c r="B696" s="6">
        <f t="shared" si="40"/>
        <v>1.51644</v>
      </c>
      <c r="C696" s="5">
        <v>71.250309999999999</v>
      </c>
      <c r="D696" s="5">
        <v>70.694419999999994</v>
      </c>
      <c r="E696" s="5">
        <v>72.667559999999995</v>
      </c>
      <c r="F696" s="5">
        <v>72.75</v>
      </c>
      <c r="G696" s="5">
        <v>71.122990000000001</v>
      </c>
      <c r="K696" s="9">
        <f t="shared" si="41"/>
        <v>72.75</v>
      </c>
      <c r="L696" s="9">
        <f t="shared" si="42"/>
        <v>70.694419999999994</v>
      </c>
      <c r="M696" s="9">
        <f t="shared" si="43"/>
        <v>2.0555800000000062</v>
      </c>
    </row>
    <row r="697" spans="1:13" x14ac:dyDescent="0.2">
      <c r="A697" s="5">
        <v>1.51718</v>
      </c>
      <c r="B697" s="6">
        <f t="shared" si="40"/>
        <v>1.51718</v>
      </c>
      <c r="C697" s="5">
        <v>71.087739999999997</v>
      </c>
      <c r="D697" s="5">
        <v>70.635000000000005</v>
      </c>
      <c r="E697" s="5">
        <v>72.616410000000002</v>
      </c>
      <c r="F697" s="5">
        <v>72.75</v>
      </c>
      <c r="G697" s="5">
        <v>71.10857</v>
      </c>
      <c r="K697" s="9">
        <f t="shared" si="41"/>
        <v>72.75</v>
      </c>
      <c r="L697" s="9">
        <f t="shared" si="42"/>
        <v>70.635000000000005</v>
      </c>
      <c r="M697" s="9">
        <f t="shared" si="43"/>
        <v>2.1149999999999949</v>
      </c>
    </row>
    <row r="698" spans="1:13" x14ac:dyDescent="0.2">
      <c r="A698" s="5">
        <v>1.5179199999999999</v>
      </c>
      <c r="B698" s="6">
        <f t="shared" si="40"/>
        <v>1.5179199999999999</v>
      </c>
      <c r="C698" s="5">
        <v>71.392070000000004</v>
      </c>
      <c r="D698" s="5">
        <v>70.642309999999995</v>
      </c>
      <c r="E698" s="5">
        <v>72.619309999999999</v>
      </c>
      <c r="F698" s="5">
        <v>72.75</v>
      </c>
      <c r="G698" s="5">
        <v>71.091009999999997</v>
      </c>
      <c r="K698" s="9">
        <f t="shared" si="41"/>
        <v>72.75</v>
      </c>
      <c r="L698" s="9">
        <f t="shared" si="42"/>
        <v>70.642309999999995</v>
      </c>
      <c r="M698" s="9">
        <f t="shared" si="43"/>
        <v>2.1076900000000052</v>
      </c>
    </row>
    <row r="699" spans="1:13" x14ac:dyDescent="0.2">
      <c r="A699" s="5">
        <v>1.51867</v>
      </c>
      <c r="B699" s="6">
        <f t="shared" si="40"/>
        <v>1.51867</v>
      </c>
      <c r="C699" s="5">
        <v>70.23057</v>
      </c>
      <c r="D699" s="5">
        <v>69.901880000000006</v>
      </c>
      <c r="E699" s="5">
        <v>71.893039999999999</v>
      </c>
      <c r="F699" s="5">
        <v>72</v>
      </c>
      <c r="G699" s="5">
        <v>70.340469999999996</v>
      </c>
      <c r="K699" s="9">
        <f t="shared" si="41"/>
        <v>72</v>
      </c>
      <c r="L699" s="9">
        <f t="shared" si="42"/>
        <v>69.901880000000006</v>
      </c>
      <c r="M699" s="9">
        <f t="shared" si="43"/>
        <v>2.0981199999999944</v>
      </c>
    </row>
    <row r="700" spans="1:13" x14ac:dyDescent="0.2">
      <c r="A700" s="5">
        <v>1.5194099999999999</v>
      </c>
      <c r="B700" s="6">
        <f t="shared" si="40"/>
        <v>1.5194099999999999</v>
      </c>
      <c r="C700" s="5">
        <v>71.367159999999998</v>
      </c>
      <c r="D700" s="5">
        <v>70.636200000000002</v>
      </c>
      <c r="E700" s="5">
        <v>72.619050000000001</v>
      </c>
      <c r="F700" s="5">
        <v>72.75</v>
      </c>
      <c r="G700" s="5">
        <v>71.10284</v>
      </c>
      <c r="K700" s="9">
        <f t="shared" si="41"/>
        <v>72.75</v>
      </c>
      <c r="L700" s="9">
        <f t="shared" si="42"/>
        <v>70.636200000000002</v>
      </c>
      <c r="M700" s="9">
        <f t="shared" si="43"/>
        <v>2.1137999999999977</v>
      </c>
    </row>
    <row r="701" spans="1:13" x14ac:dyDescent="0.2">
      <c r="A701" s="5">
        <v>1.52016</v>
      </c>
      <c r="B701" s="6">
        <f t="shared" si="40"/>
        <v>1.52016</v>
      </c>
      <c r="C701" s="5">
        <v>71.521100000000004</v>
      </c>
      <c r="D701" s="5">
        <v>70.666510000000002</v>
      </c>
      <c r="E701" s="5">
        <v>72.617360000000005</v>
      </c>
      <c r="F701" s="5">
        <v>72.75</v>
      </c>
      <c r="G701" s="5">
        <v>71.094999999999999</v>
      </c>
      <c r="K701" s="9">
        <f t="shared" si="41"/>
        <v>72.75</v>
      </c>
      <c r="L701" s="9">
        <f t="shared" si="42"/>
        <v>70.666510000000002</v>
      </c>
      <c r="M701" s="9">
        <f t="shared" si="43"/>
        <v>2.0834899999999976</v>
      </c>
    </row>
    <row r="702" spans="1:13" x14ac:dyDescent="0.2">
      <c r="A702" s="5">
        <v>1.5208999999999999</v>
      </c>
      <c r="B702" s="6">
        <f t="shared" si="40"/>
        <v>1.5208999999999999</v>
      </c>
      <c r="C702" s="5">
        <v>71.409040000000005</v>
      </c>
      <c r="D702" s="5">
        <v>70.694379999999995</v>
      </c>
      <c r="E702" s="5">
        <v>72.638639999999995</v>
      </c>
      <c r="F702" s="5">
        <v>72.75</v>
      </c>
      <c r="G702" s="5">
        <v>71.129329999999996</v>
      </c>
      <c r="K702" s="9">
        <f t="shared" si="41"/>
        <v>72.75</v>
      </c>
      <c r="L702" s="9">
        <f t="shared" si="42"/>
        <v>70.694379999999995</v>
      </c>
      <c r="M702" s="9">
        <f t="shared" si="43"/>
        <v>2.0556200000000047</v>
      </c>
    </row>
    <row r="703" spans="1:13" x14ac:dyDescent="0.2">
      <c r="A703" s="5">
        <v>1.5216400000000001</v>
      </c>
      <c r="B703" s="6">
        <f t="shared" si="40"/>
        <v>1.5216400000000001</v>
      </c>
      <c r="C703" s="5">
        <v>71.482470000000006</v>
      </c>
      <c r="D703" s="5">
        <v>70.280559999999994</v>
      </c>
      <c r="E703" s="5">
        <v>72.286090000000002</v>
      </c>
      <c r="F703" s="5">
        <v>72</v>
      </c>
      <c r="G703" s="5">
        <v>71.096090000000004</v>
      </c>
      <c r="K703" s="9">
        <f t="shared" si="41"/>
        <v>72.286090000000002</v>
      </c>
      <c r="L703" s="9">
        <f t="shared" si="42"/>
        <v>70.280559999999994</v>
      </c>
      <c r="M703" s="9">
        <f t="shared" si="43"/>
        <v>2.0055300000000074</v>
      </c>
    </row>
    <row r="704" spans="1:13" x14ac:dyDescent="0.2">
      <c r="A704" s="5">
        <v>1.5223899999999999</v>
      </c>
      <c r="B704" s="6">
        <f t="shared" si="40"/>
        <v>1.5223899999999999</v>
      </c>
      <c r="C704" s="5">
        <v>71.327950000000001</v>
      </c>
      <c r="D704" s="5">
        <v>70.26952</v>
      </c>
      <c r="E704" s="5">
        <v>72.257279999999994</v>
      </c>
      <c r="F704" s="5">
        <v>72</v>
      </c>
      <c r="G704" s="5">
        <v>71.140540000000001</v>
      </c>
      <c r="K704" s="9">
        <f t="shared" si="41"/>
        <v>72.257279999999994</v>
      </c>
      <c r="L704" s="9">
        <f t="shared" si="42"/>
        <v>70.26952</v>
      </c>
      <c r="M704" s="9">
        <f t="shared" si="43"/>
        <v>1.9877599999999944</v>
      </c>
    </row>
    <row r="705" spans="1:13" x14ac:dyDescent="0.2">
      <c r="A705" s="5">
        <v>1.5231300000000001</v>
      </c>
      <c r="B705" s="6">
        <f t="shared" si="40"/>
        <v>1.5231300000000001</v>
      </c>
      <c r="C705" s="5">
        <v>71.126360000000005</v>
      </c>
      <c r="D705" s="5">
        <v>70.241100000000003</v>
      </c>
      <c r="E705" s="5">
        <v>72.248549999999994</v>
      </c>
      <c r="F705" s="5">
        <v>72</v>
      </c>
      <c r="G705" s="5">
        <v>71.102530000000002</v>
      </c>
      <c r="K705" s="9">
        <f t="shared" si="41"/>
        <v>72.248549999999994</v>
      </c>
      <c r="L705" s="9">
        <f t="shared" si="42"/>
        <v>70.241100000000003</v>
      </c>
      <c r="M705" s="9">
        <f t="shared" si="43"/>
        <v>2.0074499999999915</v>
      </c>
    </row>
    <row r="706" spans="1:13" x14ac:dyDescent="0.2">
      <c r="A706" s="5">
        <v>1.5238700000000001</v>
      </c>
      <c r="B706" s="6">
        <f t="shared" ref="B706:B769" si="44">A706-I706</f>
        <v>1.5238700000000001</v>
      </c>
      <c r="C706" s="5">
        <v>71.021180000000001</v>
      </c>
      <c r="D706" s="5">
        <v>70.32141</v>
      </c>
      <c r="E706" s="5">
        <v>72.27373</v>
      </c>
      <c r="F706" s="5">
        <v>72</v>
      </c>
      <c r="G706" s="5">
        <v>71.128420000000006</v>
      </c>
      <c r="K706" s="9">
        <f t="shared" ref="K706:K769" si="45">MAX(C706:F706)</f>
        <v>72.27373</v>
      </c>
      <c r="L706" s="9">
        <f t="shared" ref="L706:L769" si="46">MIN(C706:F706)</f>
        <v>70.32141</v>
      </c>
      <c r="M706" s="9">
        <f t="shared" si="43"/>
        <v>1.9523200000000003</v>
      </c>
    </row>
    <row r="707" spans="1:13" x14ac:dyDescent="0.2">
      <c r="A707" s="5">
        <v>1.5246200000000001</v>
      </c>
      <c r="B707" s="6">
        <f t="shared" si="44"/>
        <v>1.5246200000000001</v>
      </c>
      <c r="C707" s="5">
        <v>70.984089999999995</v>
      </c>
      <c r="D707" s="5">
        <v>70.338769999999997</v>
      </c>
      <c r="E707" s="5">
        <v>72.298100000000005</v>
      </c>
      <c r="F707" s="5">
        <v>72</v>
      </c>
      <c r="G707" s="5">
        <v>71.098119999999994</v>
      </c>
      <c r="K707" s="9">
        <f t="shared" si="45"/>
        <v>72.298100000000005</v>
      </c>
      <c r="L707" s="9">
        <f t="shared" si="46"/>
        <v>70.338769999999997</v>
      </c>
      <c r="M707" s="9">
        <f t="shared" ref="M707:M770" si="47">K707-L707</f>
        <v>1.9593300000000085</v>
      </c>
    </row>
    <row r="708" spans="1:13" x14ac:dyDescent="0.2">
      <c r="A708" s="5">
        <v>1.52536</v>
      </c>
      <c r="B708" s="6">
        <f t="shared" si="44"/>
        <v>1.52536</v>
      </c>
      <c r="C708" s="5">
        <v>71.26437</v>
      </c>
      <c r="D708" s="5">
        <v>70.331980000000001</v>
      </c>
      <c r="E708" s="5">
        <v>72.306870000000004</v>
      </c>
      <c r="F708" s="5">
        <v>72</v>
      </c>
      <c r="G708" s="5">
        <v>71.112729999999999</v>
      </c>
      <c r="K708" s="9">
        <f t="shared" si="45"/>
        <v>72.306870000000004</v>
      </c>
      <c r="L708" s="9">
        <f t="shared" si="46"/>
        <v>70.331980000000001</v>
      </c>
      <c r="M708" s="9">
        <f t="shared" si="47"/>
        <v>1.974890000000002</v>
      </c>
    </row>
    <row r="709" spans="1:13" x14ac:dyDescent="0.2">
      <c r="A709" s="5">
        <v>1.5261100000000001</v>
      </c>
      <c r="B709" s="6">
        <f t="shared" si="44"/>
        <v>1.5261100000000001</v>
      </c>
      <c r="C709" s="5">
        <v>71.197760000000002</v>
      </c>
      <c r="D709" s="5">
        <v>70.336119999999994</v>
      </c>
      <c r="E709" s="5">
        <v>72.321039999999996</v>
      </c>
      <c r="F709" s="5">
        <v>72</v>
      </c>
      <c r="G709" s="5">
        <v>71.126099999999994</v>
      </c>
      <c r="K709" s="9">
        <f t="shared" si="45"/>
        <v>72.321039999999996</v>
      </c>
      <c r="L709" s="9">
        <f t="shared" si="46"/>
        <v>70.336119999999994</v>
      </c>
      <c r="M709" s="9">
        <f t="shared" si="47"/>
        <v>1.9849200000000025</v>
      </c>
    </row>
    <row r="710" spans="1:13" x14ac:dyDescent="0.2">
      <c r="A710" s="5">
        <v>1.52685</v>
      </c>
      <c r="B710" s="6">
        <f t="shared" si="44"/>
        <v>1.52685</v>
      </c>
      <c r="C710" s="5">
        <v>71.379189999999994</v>
      </c>
      <c r="D710" s="5">
        <v>70.299009999999996</v>
      </c>
      <c r="E710" s="5">
        <v>72.268780000000007</v>
      </c>
      <c r="F710" s="5">
        <v>72</v>
      </c>
      <c r="G710" s="5">
        <v>71.076989999999995</v>
      </c>
      <c r="K710" s="9">
        <f t="shared" si="45"/>
        <v>72.268780000000007</v>
      </c>
      <c r="L710" s="9">
        <f t="shared" si="46"/>
        <v>70.299009999999996</v>
      </c>
      <c r="M710" s="9">
        <f t="shared" si="47"/>
        <v>1.9697700000000111</v>
      </c>
    </row>
    <row r="711" spans="1:13" x14ac:dyDescent="0.2">
      <c r="A711" s="5">
        <v>1.52759</v>
      </c>
      <c r="B711" s="6">
        <f t="shared" si="44"/>
        <v>1.52759</v>
      </c>
      <c r="C711" s="5">
        <v>71.543819999999997</v>
      </c>
      <c r="D711" s="5">
        <v>70.302090000000007</v>
      </c>
      <c r="E711" s="5">
        <v>72.322040000000001</v>
      </c>
      <c r="F711" s="5">
        <v>72</v>
      </c>
      <c r="G711" s="5">
        <v>71.072800000000001</v>
      </c>
      <c r="K711" s="9">
        <f t="shared" si="45"/>
        <v>72.322040000000001</v>
      </c>
      <c r="L711" s="9">
        <f t="shared" si="46"/>
        <v>70.302090000000007</v>
      </c>
      <c r="M711" s="9">
        <f t="shared" si="47"/>
        <v>2.0199499999999944</v>
      </c>
    </row>
    <row r="712" spans="1:13" x14ac:dyDescent="0.2">
      <c r="A712" s="5">
        <v>1.52834</v>
      </c>
      <c r="B712" s="6">
        <f t="shared" si="44"/>
        <v>1.52834</v>
      </c>
      <c r="C712" s="5">
        <v>71.365319999999997</v>
      </c>
      <c r="D712" s="5">
        <v>70.279809999999998</v>
      </c>
      <c r="E712" s="5">
        <v>72.320660000000004</v>
      </c>
      <c r="F712" s="5">
        <v>72</v>
      </c>
      <c r="G712" s="5">
        <v>71.057599999999994</v>
      </c>
      <c r="K712" s="9">
        <f t="shared" si="45"/>
        <v>72.320660000000004</v>
      </c>
      <c r="L712" s="9">
        <f t="shared" si="46"/>
        <v>70.279809999999998</v>
      </c>
      <c r="M712" s="9">
        <f t="shared" si="47"/>
        <v>2.040850000000006</v>
      </c>
    </row>
    <row r="713" spans="1:13" x14ac:dyDescent="0.2">
      <c r="A713" s="5">
        <v>1.52908</v>
      </c>
      <c r="B713" s="6">
        <f t="shared" si="44"/>
        <v>1.52908</v>
      </c>
      <c r="C713" s="5">
        <v>71.252849999999995</v>
      </c>
      <c r="D713" s="5">
        <v>70.29598</v>
      </c>
      <c r="E713" s="5">
        <v>72.240589999999997</v>
      </c>
      <c r="F713" s="5">
        <v>72</v>
      </c>
      <c r="G713" s="5">
        <v>71.111680000000007</v>
      </c>
      <c r="K713" s="9">
        <f t="shared" si="45"/>
        <v>72.240589999999997</v>
      </c>
      <c r="L713" s="9">
        <f t="shared" si="46"/>
        <v>70.29598</v>
      </c>
      <c r="M713" s="9">
        <f t="shared" si="47"/>
        <v>1.9446099999999973</v>
      </c>
    </row>
    <row r="714" spans="1:13" x14ac:dyDescent="0.2">
      <c r="A714" s="5">
        <v>1.52982</v>
      </c>
      <c r="B714" s="6">
        <f t="shared" si="44"/>
        <v>1.52982</v>
      </c>
      <c r="C714" s="5">
        <v>71.368949999999998</v>
      </c>
      <c r="D714" s="5">
        <v>70.300449999999998</v>
      </c>
      <c r="E714" s="5">
        <v>72.314109999999999</v>
      </c>
      <c r="F714" s="5">
        <v>72</v>
      </c>
      <c r="G714" s="5">
        <v>71.072710000000001</v>
      </c>
      <c r="K714" s="9">
        <f t="shared" si="45"/>
        <v>72.314109999999999</v>
      </c>
      <c r="L714" s="9">
        <f t="shared" si="46"/>
        <v>70.300449999999998</v>
      </c>
      <c r="M714" s="9">
        <f t="shared" si="47"/>
        <v>2.0136600000000016</v>
      </c>
    </row>
    <row r="715" spans="1:13" x14ac:dyDescent="0.2">
      <c r="A715" s="5">
        <v>1.53057</v>
      </c>
      <c r="B715" s="6">
        <f t="shared" si="44"/>
        <v>1.53057</v>
      </c>
      <c r="C715" s="5">
        <v>71.371560000000002</v>
      </c>
      <c r="D715" s="5">
        <v>70.298060000000007</v>
      </c>
      <c r="E715" s="5">
        <v>72.293959999999998</v>
      </c>
      <c r="F715" s="5">
        <v>72</v>
      </c>
      <c r="G715" s="5">
        <v>71.125029999999995</v>
      </c>
      <c r="K715" s="9">
        <f t="shared" si="45"/>
        <v>72.293959999999998</v>
      </c>
      <c r="L715" s="9">
        <f t="shared" si="46"/>
        <v>70.298060000000007</v>
      </c>
      <c r="M715" s="9">
        <f t="shared" si="47"/>
        <v>1.9958999999999918</v>
      </c>
    </row>
    <row r="716" spans="1:13" x14ac:dyDescent="0.2">
      <c r="A716" s="5">
        <v>1.5313099999999999</v>
      </c>
      <c r="B716" s="6">
        <f t="shared" si="44"/>
        <v>1.5313099999999999</v>
      </c>
      <c r="C716" s="5">
        <v>70.6798</v>
      </c>
      <c r="D716" s="5">
        <v>69.896410000000003</v>
      </c>
      <c r="E716" s="5">
        <v>71.892830000000004</v>
      </c>
      <c r="F716" s="5">
        <v>72</v>
      </c>
      <c r="G716" s="5">
        <v>70.315969999999993</v>
      </c>
      <c r="K716" s="9">
        <f t="shared" si="45"/>
        <v>72</v>
      </c>
      <c r="L716" s="9">
        <f t="shared" si="46"/>
        <v>69.896410000000003</v>
      </c>
      <c r="M716" s="9">
        <f t="shared" si="47"/>
        <v>2.103589999999997</v>
      </c>
    </row>
    <row r="717" spans="1:13" x14ac:dyDescent="0.2">
      <c r="A717" s="5">
        <v>1.5320499999999999</v>
      </c>
      <c r="B717" s="6">
        <f t="shared" si="44"/>
        <v>1.5320499999999999</v>
      </c>
      <c r="C717" s="5">
        <v>70.303250000000006</v>
      </c>
      <c r="D717" s="5">
        <v>69.924099999999996</v>
      </c>
      <c r="E717" s="5">
        <v>71.879149999999996</v>
      </c>
      <c r="F717" s="5">
        <v>72</v>
      </c>
      <c r="G717" s="5">
        <v>70.321920000000006</v>
      </c>
      <c r="K717" s="9">
        <f t="shared" si="45"/>
        <v>72</v>
      </c>
      <c r="L717" s="9">
        <f t="shared" si="46"/>
        <v>69.924099999999996</v>
      </c>
      <c r="M717" s="9">
        <f t="shared" si="47"/>
        <v>2.0759000000000043</v>
      </c>
    </row>
    <row r="718" spans="1:13" x14ac:dyDescent="0.2">
      <c r="A718" s="5">
        <v>1.5327999999999999</v>
      </c>
      <c r="B718" s="6">
        <f t="shared" si="44"/>
        <v>1.5327999999999999</v>
      </c>
      <c r="C718" s="5">
        <v>70.38476</v>
      </c>
      <c r="D718" s="5">
        <v>69.968279999999993</v>
      </c>
      <c r="E718" s="5">
        <v>71.915689999999998</v>
      </c>
      <c r="F718" s="5">
        <v>72</v>
      </c>
      <c r="G718" s="5">
        <v>70.396249999999995</v>
      </c>
      <c r="K718" s="9">
        <f t="shared" si="45"/>
        <v>72</v>
      </c>
      <c r="L718" s="9">
        <f t="shared" si="46"/>
        <v>69.968279999999993</v>
      </c>
      <c r="M718" s="9">
        <f t="shared" si="47"/>
        <v>2.0317200000000071</v>
      </c>
    </row>
    <row r="719" spans="1:13" x14ac:dyDescent="0.2">
      <c r="A719" s="5">
        <v>1.5335399999999999</v>
      </c>
      <c r="B719" s="6">
        <f t="shared" si="44"/>
        <v>1.5335399999999999</v>
      </c>
      <c r="C719" s="5">
        <v>70.350359999999995</v>
      </c>
      <c r="D719" s="5">
        <v>69.896270000000001</v>
      </c>
      <c r="E719" s="5">
        <v>71.927250000000001</v>
      </c>
      <c r="F719" s="5">
        <v>72</v>
      </c>
      <c r="G719" s="5">
        <v>70.350759999999994</v>
      </c>
      <c r="K719" s="9">
        <f t="shared" si="45"/>
        <v>72</v>
      </c>
      <c r="L719" s="9">
        <f t="shared" si="46"/>
        <v>69.896270000000001</v>
      </c>
      <c r="M719" s="9">
        <f t="shared" si="47"/>
        <v>2.1037299999999988</v>
      </c>
    </row>
    <row r="720" spans="1:13" x14ac:dyDescent="0.2">
      <c r="A720" s="5">
        <v>1.5342899999999999</v>
      </c>
      <c r="B720" s="6">
        <f t="shared" si="44"/>
        <v>1.5342899999999999</v>
      </c>
      <c r="C720" s="5">
        <v>70.287859999999995</v>
      </c>
      <c r="D720" s="5">
        <v>70.24897</v>
      </c>
      <c r="E720" s="5">
        <v>72.251559999999998</v>
      </c>
      <c r="F720" s="5">
        <v>72.75</v>
      </c>
      <c r="G720" s="5">
        <v>70.332530000000006</v>
      </c>
      <c r="K720" s="9">
        <f t="shared" si="45"/>
        <v>72.75</v>
      </c>
      <c r="L720" s="9">
        <f t="shared" si="46"/>
        <v>70.24897</v>
      </c>
      <c r="M720" s="9">
        <f t="shared" si="47"/>
        <v>2.5010300000000001</v>
      </c>
    </row>
    <row r="721" spans="1:13" x14ac:dyDescent="0.2">
      <c r="A721" s="5">
        <v>1.5350299999999999</v>
      </c>
      <c r="B721" s="6">
        <f t="shared" si="44"/>
        <v>1.5350299999999999</v>
      </c>
      <c r="C721" s="5">
        <v>70.613950000000003</v>
      </c>
      <c r="D721" s="5">
        <v>70.308679999999995</v>
      </c>
      <c r="E721" s="5">
        <v>72.228960000000001</v>
      </c>
      <c r="F721" s="5">
        <v>72.75</v>
      </c>
      <c r="G721" s="5">
        <v>70.380499999999998</v>
      </c>
      <c r="K721" s="9">
        <f t="shared" si="45"/>
        <v>72.75</v>
      </c>
      <c r="L721" s="9">
        <f t="shared" si="46"/>
        <v>70.308679999999995</v>
      </c>
      <c r="M721" s="9">
        <f t="shared" si="47"/>
        <v>2.4413200000000046</v>
      </c>
    </row>
    <row r="722" spans="1:13" x14ac:dyDescent="0.2">
      <c r="A722" s="5">
        <v>1.5357700000000001</v>
      </c>
      <c r="B722" s="6">
        <f t="shared" si="44"/>
        <v>1.5357700000000001</v>
      </c>
      <c r="C722" s="5">
        <v>71.218879999999999</v>
      </c>
      <c r="D722" s="5">
        <v>70.706620000000001</v>
      </c>
      <c r="E722" s="5">
        <v>72.63391</v>
      </c>
      <c r="F722" s="5">
        <v>72.75</v>
      </c>
      <c r="G722" s="5">
        <v>71.112830000000002</v>
      </c>
      <c r="K722" s="9">
        <f t="shared" si="45"/>
        <v>72.75</v>
      </c>
      <c r="L722" s="9">
        <f t="shared" si="46"/>
        <v>70.706620000000001</v>
      </c>
      <c r="M722" s="9">
        <f t="shared" si="47"/>
        <v>2.0433799999999991</v>
      </c>
    </row>
    <row r="723" spans="1:13" x14ac:dyDescent="0.2">
      <c r="A723" s="5">
        <v>1.5365200000000001</v>
      </c>
      <c r="B723" s="6">
        <f t="shared" si="44"/>
        <v>1.5365200000000001</v>
      </c>
      <c r="C723" s="5">
        <v>71.534549999999996</v>
      </c>
      <c r="D723" s="5">
        <v>70.668620000000004</v>
      </c>
      <c r="E723" s="5">
        <v>72.696420000000003</v>
      </c>
      <c r="F723" s="5">
        <v>72.75</v>
      </c>
      <c r="G723" s="5">
        <v>71.116209999999995</v>
      </c>
      <c r="K723" s="9">
        <f t="shared" si="45"/>
        <v>72.75</v>
      </c>
      <c r="L723" s="9">
        <f t="shared" si="46"/>
        <v>70.668620000000004</v>
      </c>
      <c r="M723" s="9">
        <f t="shared" si="47"/>
        <v>2.0813799999999958</v>
      </c>
    </row>
    <row r="724" spans="1:13" x14ac:dyDescent="0.2">
      <c r="A724" s="5">
        <v>1.5372600000000001</v>
      </c>
      <c r="B724" s="6">
        <f t="shared" si="44"/>
        <v>1.5372600000000001</v>
      </c>
      <c r="C724" s="5">
        <v>70.363939999999999</v>
      </c>
      <c r="D724" s="5">
        <v>69.914739999999995</v>
      </c>
      <c r="E724" s="5">
        <v>71.873649999999998</v>
      </c>
      <c r="F724" s="5">
        <v>72</v>
      </c>
      <c r="G724" s="5">
        <v>70.329539999999994</v>
      </c>
      <c r="K724" s="9">
        <f t="shared" si="45"/>
        <v>72</v>
      </c>
      <c r="L724" s="9">
        <f t="shared" si="46"/>
        <v>69.914739999999995</v>
      </c>
      <c r="M724" s="9">
        <f t="shared" si="47"/>
        <v>2.0852600000000052</v>
      </c>
    </row>
    <row r="725" spans="1:13" x14ac:dyDescent="0.2">
      <c r="A725" s="5">
        <v>1.538</v>
      </c>
      <c r="B725" s="6">
        <f t="shared" si="44"/>
        <v>1.538</v>
      </c>
      <c r="C725" s="5">
        <v>70.548360000000002</v>
      </c>
      <c r="D725" s="5">
        <v>69.978290000000001</v>
      </c>
      <c r="E725" s="5">
        <v>71.945130000000006</v>
      </c>
      <c r="F725" s="5">
        <v>72</v>
      </c>
      <c r="G725" s="5">
        <v>70.30547</v>
      </c>
      <c r="K725" s="9">
        <f t="shared" si="45"/>
        <v>72</v>
      </c>
      <c r="L725" s="9">
        <f t="shared" si="46"/>
        <v>69.978290000000001</v>
      </c>
      <c r="M725" s="9">
        <f t="shared" si="47"/>
        <v>2.0217099999999988</v>
      </c>
    </row>
    <row r="726" spans="1:13" x14ac:dyDescent="0.2">
      <c r="A726" s="5">
        <v>1.5387500000000001</v>
      </c>
      <c r="B726" s="6">
        <f t="shared" si="44"/>
        <v>1.5387500000000001</v>
      </c>
      <c r="C726" s="5">
        <v>70.362610000000004</v>
      </c>
      <c r="D726" s="5">
        <v>69.89958</v>
      </c>
      <c r="E726" s="5">
        <v>71.920100000000005</v>
      </c>
      <c r="F726" s="5">
        <v>72</v>
      </c>
      <c r="G726" s="5">
        <v>70.398179999999996</v>
      </c>
      <c r="K726" s="9">
        <f t="shared" si="45"/>
        <v>72</v>
      </c>
      <c r="L726" s="9">
        <f t="shared" si="46"/>
        <v>69.89958</v>
      </c>
      <c r="M726" s="9">
        <f t="shared" si="47"/>
        <v>2.1004199999999997</v>
      </c>
    </row>
    <row r="727" spans="1:13" x14ac:dyDescent="0.2">
      <c r="A727" s="5">
        <v>1.53949</v>
      </c>
      <c r="B727" s="6">
        <f t="shared" si="44"/>
        <v>1.53949</v>
      </c>
      <c r="C727" s="5">
        <v>70.345550000000003</v>
      </c>
      <c r="D727" s="5">
        <v>69.87527</v>
      </c>
      <c r="E727" s="5">
        <v>71.857209999999995</v>
      </c>
      <c r="F727" s="5">
        <v>72</v>
      </c>
      <c r="G727" s="5">
        <v>70.358729999999994</v>
      </c>
      <c r="K727" s="9">
        <f t="shared" si="45"/>
        <v>72</v>
      </c>
      <c r="L727" s="9">
        <f t="shared" si="46"/>
        <v>69.87527</v>
      </c>
      <c r="M727" s="9">
        <f t="shared" si="47"/>
        <v>2.1247299999999996</v>
      </c>
    </row>
    <row r="728" spans="1:13" x14ac:dyDescent="0.2">
      <c r="A728" s="5">
        <v>1.5402400000000001</v>
      </c>
      <c r="B728" s="6">
        <f t="shared" si="44"/>
        <v>1.5402400000000001</v>
      </c>
      <c r="C728" s="5">
        <v>70.290580000000006</v>
      </c>
      <c r="D728" s="5">
        <v>69.928870000000003</v>
      </c>
      <c r="E728" s="5">
        <v>71.89152</v>
      </c>
      <c r="F728" s="5">
        <v>72</v>
      </c>
      <c r="G728" s="5">
        <v>70.384609999999995</v>
      </c>
      <c r="K728" s="9">
        <f t="shared" si="45"/>
        <v>72</v>
      </c>
      <c r="L728" s="9">
        <f t="shared" si="46"/>
        <v>69.928870000000003</v>
      </c>
      <c r="M728" s="9">
        <f t="shared" si="47"/>
        <v>2.0711299999999966</v>
      </c>
    </row>
    <row r="729" spans="1:13" x14ac:dyDescent="0.2">
      <c r="A729" s="5">
        <v>1.54098</v>
      </c>
      <c r="B729" s="6">
        <f t="shared" si="44"/>
        <v>1.54098</v>
      </c>
      <c r="C729" s="5">
        <v>70.421859999999995</v>
      </c>
      <c r="D729" s="5">
        <v>69.879949999999994</v>
      </c>
      <c r="E729" s="5">
        <v>71.880880000000005</v>
      </c>
      <c r="F729" s="5">
        <v>72</v>
      </c>
      <c r="G729" s="5">
        <v>70.343209999999999</v>
      </c>
      <c r="K729" s="9">
        <f t="shared" si="45"/>
        <v>72</v>
      </c>
      <c r="L729" s="9">
        <f t="shared" si="46"/>
        <v>69.879949999999994</v>
      </c>
      <c r="M729" s="9">
        <f t="shared" si="47"/>
        <v>2.1200500000000062</v>
      </c>
    </row>
    <row r="730" spans="1:13" x14ac:dyDescent="0.2">
      <c r="A730" s="5">
        <v>1.54172</v>
      </c>
      <c r="B730" s="6">
        <f t="shared" si="44"/>
        <v>1.54172</v>
      </c>
      <c r="C730" s="5">
        <v>70.687309999999997</v>
      </c>
      <c r="D730" s="5">
        <v>69.957819999999998</v>
      </c>
      <c r="E730" s="5">
        <v>71.906419999999997</v>
      </c>
      <c r="F730" s="5">
        <v>72</v>
      </c>
      <c r="G730" s="5">
        <v>70.316919999999996</v>
      </c>
      <c r="K730" s="9">
        <f t="shared" si="45"/>
        <v>72</v>
      </c>
      <c r="L730" s="9">
        <f t="shared" si="46"/>
        <v>69.957819999999998</v>
      </c>
      <c r="M730" s="9">
        <f t="shared" si="47"/>
        <v>2.0421800000000019</v>
      </c>
    </row>
    <row r="731" spans="1:13" x14ac:dyDescent="0.2">
      <c r="A731" s="5">
        <v>1.54247</v>
      </c>
      <c r="B731" s="6">
        <f t="shared" si="44"/>
        <v>1.54247</v>
      </c>
      <c r="C731" s="5">
        <v>70.234759999999994</v>
      </c>
      <c r="D731" s="5">
        <v>69.954030000000003</v>
      </c>
      <c r="E731" s="5">
        <v>71.873549999999994</v>
      </c>
      <c r="F731" s="5">
        <v>72</v>
      </c>
      <c r="G731" s="5">
        <v>70.383750000000006</v>
      </c>
      <c r="K731" s="9">
        <f t="shared" si="45"/>
        <v>72</v>
      </c>
      <c r="L731" s="9">
        <f t="shared" si="46"/>
        <v>69.954030000000003</v>
      </c>
      <c r="M731" s="9">
        <f t="shared" si="47"/>
        <v>2.045969999999997</v>
      </c>
    </row>
    <row r="732" spans="1:13" x14ac:dyDescent="0.2">
      <c r="A732" s="5">
        <v>1.54321</v>
      </c>
      <c r="B732" s="6">
        <f t="shared" si="44"/>
        <v>1.54321</v>
      </c>
      <c r="C732" s="5">
        <v>69.980450000000005</v>
      </c>
      <c r="D732" s="5">
        <v>69.666290000000004</v>
      </c>
      <c r="E732" s="5">
        <v>71.689260000000004</v>
      </c>
      <c r="F732" s="5">
        <v>72</v>
      </c>
      <c r="G732" s="5">
        <v>69.891670000000005</v>
      </c>
      <c r="K732" s="9">
        <f t="shared" si="45"/>
        <v>72</v>
      </c>
      <c r="L732" s="9">
        <f t="shared" si="46"/>
        <v>69.666290000000004</v>
      </c>
      <c r="M732" s="9">
        <f t="shared" si="47"/>
        <v>2.3337099999999964</v>
      </c>
    </row>
    <row r="733" spans="1:13" x14ac:dyDescent="0.2">
      <c r="A733" s="5">
        <v>1.5439499999999999</v>
      </c>
      <c r="B733" s="6">
        <f t="shared" si="44"/>
        <v>1.5439499999999999</v>
      </c>
      <c r="C733" s="5">
        <v>70.136240000000001</v>
      </c>
      <c r="D733" s="5">
        <v>69.665549999999996</v>
      </c>
      <c r="E733" s="5">
        <v>71.660719999999998</v>
      </c>
      <c r="F733" s="5">
        <v>72</v>
      </c>
      <c r="G733" s="5">
        <v>69.889679999999998</v>
      </c>
      <c r="K733" s="9">
        <f t="shared" si="45"/>
        <v>72</v>
      </c>
      <c r="L733" s="9">
        <f t="shared" si="46"/>
        <v>69.665549999999996</v>
      </c>
      <c r="M733" s="9">
        <f t="shared" si="47"/>
        <v>2.3344500000000039</v>
      </c>
    </row>
    <row r="734" spans="1:13" x14ac:dyDescent="0.2">
      <c r="A734" s="5">
        <v>1.5447</v>
      </c>
      <c r="B734" s="6">
        <f t="shared" si="44"/>
        <v>1.5447</v>
      </c>
      <c r="C734" s="5">
        <v>70.636380000000003</v>
      </c>
      <c r="D734" s="5">
        <v>69.917389999999997</v>
      </c>
      <c r="E734" s="5">
        <v>71.895830000000004</v>
      </c>
      <c r="F734" s="5">
        <v>72</v>
      </c>
      <c r="G734" s="5">
        <v>70.392930000000007</v>
      </c>
      <c r="K734" s="9">
        <f t="shared" si="45"/>
        <v>72</v>
      </c>
      <c r="L734" s="9">
        <f t="shared" si="46"/>
        <v>69.917389999999997</v>
      </c>
      <c r="M734" s="9">
        <f t="shared" si="47"/>
        <v>2.0826100000000025</v>
      </c>
    </row>
    <row r="735" spans="1:13" x14ac:dyDescent="0.2">
      <c r="A735" s="5">
        <v>1.5454399999999999</v>
      </c>
      <c r="B735" s="6">
        <f t="shared" si="44"/>
        <v>1.5454399999999999</v>
      </c>
      <c r="C735" s="5">
        <v>70.221289999999996</v>
      </c>
      <c r="D735" s="5">
        <v>69.403679999999994</v>
      </c>
      <c r="E735" s="5">
        <v>71.412679999999995</v>
      </c>
      <c r="F735" s="5">
        <v>71.5</v>
      </c>
      <c r="G735" s="5">
        <v>69.849710000000002</v>
      </c>
      <c r="K735" s="9">
        <f t="shared" si="45"/>
        <v>71.5</v>
      </c>
      <c r="L735" s="9">
        <f t="shared" si="46"/>
        <v>69.403679999999994</v>
      </c>
      <c r="M735" s="9">
        <f t="shared" si="47"/>
        <v>2.0963200000000057</v>
      </c>
    </row>
    <row r="736" spans="1:13" x14ac:dyDescent="0.2">
      <c r="A736" s="5">
        <v>1.54619</v>
      </c>
      <c r="B736" s="6">
        <f t="shared" si="44"/>
        <v>1.54619</v>
      </c>
      <c r="C736" s="5">
        <v>69.835859999999997</v>
      </c>
      <c r="D736" s="5">
        <v>69.686620000000005</v>
      </c>
      <c r="E736" s="5">
        <v>71.616219999999998</v>
      </c>
      <c r="F736" s="5">
        <v>72</v>
      </c>
      <c r="G736" s="5">
        <v>69.880089999999996</v>
      </c>
      <c r="K736" s="9">
        <f t="shared" si="45"/>
        <v>72</v>
      </c>
      <c r="L736" s="9">
        <f t="shared" si="46"/>
        <v>69.686620000000005</v>
      </c>
      <c r="M736" s="9">
        <f t="shared" si="47"/>
        <v>2.3133799999999951</v>
      </c>
    </row>
    <row r="737" spans="1:13" x14ac:dyDescent="0.2">
      <c r="A737" s="5">
        <v>1.5469299999999999</v>
      </c>
      <c r="B737" s="6">
        <f t="shared" si="44"/>
        <v>1.5469299999999999</v>
      </c>
      <c r="C737" s="5">
        <v>70.231210000000004</v>
      </c>
      <c r="D737" s="5">
        <v>69.632429999999999</v>
      </c>
      <c r="E737" s="5">
        <v>71.636930000000007</v>
      </c>
      <c r="F737" s="5">
        <v>72</v>
      </c>
      <c r="G737" s="5">
        <v>69.805629999999994</v>
      </c>
      <c r="K737" s="9">
        <f t="shared" si="45"/>
        <v>72</v>
      </c>
      <c r="L737" s="9">
        <f t="shared" si="46"/>
        <v>69.632429999999999</v>
      </c>
      <c r="M737" s="9">
        <f t="shared" si="47"/>
        <v>2.3675700000000006</v>
      </c>
    </row>
    <row r="738" spans="1:13" x14ac:dyDescent="0.2">
      <c r="A738" s="5">
        <v>1.5476700000000001</v>
      </c>
      <c r="B738" s="6">
        <f t="shared" si="44"/>
        <v>1.5476700000000001</v>
      </c>
      <c r="C738" s="5">
        <v>70.308260000000004</v>
      </c>
      <c r="D738" s="5">
        <v>69.96078</v>
      </c>
      <c r="E738" s="5">
        <v>71.942300000000003</v>
      </c>
      <c r="F738" s="5">
        <v>72</v>
      </c>
      <c r="G738" s="5">
        <v>70.375370000000004</v>
      </c>
      <c r="K738" s="9">
        <f t="shared" si="45"/>
        <v>72</v>
      </c>
      <c r="L738" s="9">
        <f t="shared" si="46"/>
        <v>69.96078</v>
      </c>
      <c r="M738" s="9">
        <f t="shared" si="47"/>
        <v>2.0392200000000003</v>
      </c>
    </row>
    <row r="739" spans="1:13" x14ac:dyDescent="0.2">
      <c r="A739" s="5">
        <v>1.5484199999999999</v>
      </c>
      <c r="B739" s="6">
        <f t="shared" si="44"/>
        <v>1.5484199999999999</v>
      </c>
      <c r="C739" s="5">
        <v>70.262630000000001</v>
      </c>
      <c r="D739" s="5">
        <v>70.025390000000002</v>
      </c>
      <c r="E739" s="5">
        <v>71.987399999999994</v>
      </c>
      <c r="F739" s="5">
        <v>72.75</v>
      </c>
      <c r="G739" s="5">
        <v>69.889989999999997</v>
      </c>
      <c r="K739" s="9">
        <f t="shared" si="45"/>
        <v>72.75</v>
      </c>
      <c r="L739" s="9">
        <f t="shared" si="46"/>
        <v>70.025390000000002</v>
      </c>
      <c r="M739" s="9">
        <f t="shared" si="47"/>
        <v>2.7246099999999984</v>
      </c>
    </row>
    <row r="740" spans="1:13" x14ac:dyDescent="0.2">
      <c r="A740" s="5">
        <v>1.5491600000000001</v>
      </c>
      <c r="B740" s="6">
        <f t="shared" si="44"/>
        <v>1.5491600000000001</v>
      </c>
      <c r="C740" s="5">
        <v>70.063500000000005</v>
      </c>
      <c r="D740" s="5">
        <v>69.987089999999995</v>
      </c>
      <c r="E740" s="5">
        <v>71.996970000000005</v>
      </c>
      <c r="F740" s="5">
        <v>72.75</v>
      </c>
      <c r="G740" s="5">
        <v>69.831410000000005</v>
      </c>
      <c r="K740" s="9">
        <f t="shared" si="45"/>
        <v>72.75</v>
      </c>
      <c r="L740" s="9">
        <f t="shared" si="46"/>
        <v>69.987089999999995</v>
      </c>
      <c r="M740" s="9">
        <f t="shared" si="47"/>
        <v>2.7629100000000051</v>
      </c>
    </row>
    <row r="741" spans="1:13" x14ac:dyDescent="0.2">
      <c r="A741" s="5">
        <v>1.5499000000000001</v>
      </c>
      <c r="B741" s="6">
        <f t="shared" si="44"/>
        <v>1.5499000000000001</v>
      </c>
      <c r="C741" s="5">
        <v>69.713620000000006</v>
      </c>
      <c r="D741" s="5">
        <v>70.07208</v>
      </c>
      <c r="E741" s="5">
        <v>72.045730000000006</v>
      </c>
      <c r="F741" s="5">
        <v>72.75</v>
      </c>
      <c r="G741" s="5">
        <v>69.809020000000004</v>
      </c>
      <c r="K741" s="9">
        <f t="shared" si="45"/>
        <v>72.75</v>
      </c>
      <c r="L741" s="9">
        <f t="shared" si="46"/>
        <v>69.713620000000006</v>
      </c>
      <c r="M741" s="9">
        <f t="shared" si="47"/>
        <v>3.0363799999999941</v>
      </c>
    </row>
    <row r="742" spans="1:13" x14ac:dyDescent="0.2">
      <c r="A742" s="5">
        <v>1.5506500000000001</v>
      </c>
      <c r="B742" s="6">
        <f t="shared" si="44"/>
        <v>1.5506500000000001</v>
      </c>
      <c r="C742" s="5">
        <v>70.417919999999995</v>
      </c>
      <c r="D742" s="5">
        <v>70.279480000000007</v>
      </c>
      <c r="E742" s="5">
        <v>72.28246</v>
      </c>
      <c r="F742" s="5">
        <v>72.75</v>
      </c>
      <c r="G742" s="5">
        <v>70.321950000000001</v>
      </c>
      <c r="K742" s="9">
        <f t="shared" si="45"/>
        <v>72.75</v>
      </c>
      <c r="L742" s="9">
        <f t="shared" si="46"/>
        <v>70.279480000000007</v>
      </c>
      <c r="M742" s="9">
        <f t="shared" si="47"/>
        <v>2.4705199999999934</v>
      </c>
    </row>
    <row r="743" spans="1:13" x14ac:dyDescent="0.2">
      <c r="A743" s="5">
        <v>1.55139</v>
      </c>
      <c r="B743" s="6">
        <f t="shared" si="44"/>
        <v>1.55139</v>
      </c>
      <c r="C743" s="5">
        <v>70.038679999999999</v>
      </c>
      <c r="D743" s="5">
        <v>70.002309999999994</v>
      </c>
      <c r="E743" s="5">
        <v>72.002899999999997</v>
      </c>
      <c r="F743" s="5">
        <v>72.75</v>
      </c>
      <c r="G743" s="5">
        <v>69.861279999999994</v>
      </c>
      <c r="K743" s="9">
        <f t="shared" si="45"/>
        <v>72.75</v>
      </c>
      <c r="L743" s="9">
        <f t="shared" si="46"/>
        <v>70.002309999999994</v>
      </c>
      <c r="M743" s="9">
        <f t="shared" si="47"/>
        <v>2.7476900000000057</v>
      </c>
    </row>
    <row r="744" spans="1:13" x14ac:dyDescent="0.2">
      <c r="A744" s="5">
        <v>1.5521400000000001</v>
      </c>
      <c r="B744" s="6">
        <f t="shared" si="44"/>
        <v>1.5521400000000001</v>
      </c>
      <c r="C744" s="5">
        <v>69.987350000000006</v>
      </c>
      <c r="D744" s="5">
        <v>69.660399999999996</v>
      </c>
      <c r="E744" s="5">
        <v>71.660659999999993</v>
      </c>
      <c r="F744" s="5">
        <v>72</v>
      </c>
      <c r="G744" s="5">
        <v>69.849490000000003</v>
      </c>
      <c r="K744" s="9">
        <f t="shared" si="45"/>
        <v>72</v>
      </c>
      <c r="L744" s="9">
        <f t="shared" si="46"/>
        <v>69.660399999999996</v>
      </c>
      <c r="M744" s="9">
        <f t="shared" si="47"/>
        <v>2.3396000000000043</v>
      </c>
    </row>
    <row r="745" spans="1:13" x14ac:dyDescent="0.2">
      <c r="A745" s="5">
        <v>1.55288</v>
      </c>
      <c r="B745" s="6">
        <f t="shared" si="44"/>
        <v>1.55288</v>
      </c>
      <c r="C745" s="5">
        <v>69.707669999999993</v>
      </c>
      <c r="D745" s="5">
        <v>69.630880000000005</v>
      </c>
      <c r="E745" s="5">
        <v>71.611350000000002</v>
      </c>
      <c r="F745" s="5">
        <v>72</v>
      </c>
      <c r="G745" s="5">
        <v>69.846850000000003</v>
      </c>
      <c r="K745" s="9">
        <f t="shared" si="45"/>
        <v>72</v>
      </c>
      <c r="L745" s="9">
        <f t="shared" si="46"/>
        <v>69.630880000000005</v>
      </c>
      <c r="M745" s="9">
        <f t="shared" si="47"/>
        <v>2.3691199999999952</v>
      </c>
    </row>
    <row r="746" spans="1:13" x14ac:dyDescent="0.2">
      <c r="A746" s="5">
        <v>1.55362</v>
      </c>
      <c r="B746" s="6">
        <f t="shared" si="44"/>
        <v>1.55362</v>
      </c>
      <c r="C746" s="5">
        <v>70.168199999999999</v>
      </c>
      <c r="D746" s="5">
        <v>70.088049999999996</v>
      </c>
      <c r="E746" s="5">
        <v>72.020840000000007</v>
      </c>
      <c r="F746" s="5">
        <v>72.75</v>
      </c>
      <c r="G746" s="5">
        <v>69.808220000000006</v>
      </c>
      <c r="K746" s="9">
        <f t="shared" si="45"/>
        <v>72.75</v>
      </c>
      <c r="L746" s="9">
        <f t="shared" si="46"/>
        <v>70.088049999999996</v>
      </c>
      <c r="M746" s="9">
        <f t="shared" si="47"/>
        <v>2.6619500000000045</v>
      </c>
    </row>
    <row r="747" spans="1:13" x14ac:dyDescent="0.2">
      <c r="A747" s="5">
        <v>1.55437</v>
      </c>
      <c r="B747" s="6">
        <f t="shared" si="44"/>
        <v>1.55437</v>
      </c>
      <c r="C747" s="5">
        <v>70.284509999999997</v>
      </c>
      <c r="D747" s="5">
        <v>70.037999999999997</v>
      </c>
      <c r="E747" s="5">
        <v>72.001080000000002</v>
      </c>
      <c r="F747" s="5">
        <v>72.75</v>
      </c>
      <c r="G747" s="5">
        <v>69.862160000000003</v>
      </c>
      <c r="K747" s="9">
        <f t="shared" si="45"/>
        <v>72.75</v>
      </c>
      <c r="L747" s="9">
        <f t="shared" si="46"/>
        <v>70.037999999999997</v>
      </c>
      <c r="M747" s="9">
        <f t="shared" si="47"/>
        <v>2.7120000000000033</v>
      </c>
    </row>
    <row r="748" spans="1:13" x14ac:dyDescent="0.2">
      <c r="A748" s="5">
        <v>1.55511</v>
      </c>
      <c r="B748" s="6">
        <f t="shared" si="44"/>
        <v>1.55511</v>
      </c>
      <c r="C748" s="5">
        <v>70.258660000000006</v>
      </c>
      <c r="D748" s="5">
        <v>70.036169999999998</v>
      </c>
      <c r="E748" s="5">
        <v>72.005799999999994</v>
      </c>
      <c r="F748" s="5">
        <v>72.75</v>
      </c>
      <c r="G748" s="5">
        <v>69.808809999999994</v>
      </c>
      <c r="K748" s="9">
        <f t="shared" si="45"/>
        <v>72.75</v>
      </c>
      <c r="L748" s="9">
        <f t="shared" si="46"/>
        <v>70.036169999999998</v>
      </c>
      <c r="M748" s="9">
        <f t="shared" si="47"/>
        <v>2.7138300000000015</v>
      </c>
    </row>
    <row r="749" spans="1:13" x14ac:dyDescent="0.2">
      <c r="A749" s="5">
        <v>1.55585</v>
      </c>
      <c r="B749" s="6">
        <f t="shared" si="44"/>
        <v>1.55585</v>
      </c>
      <c r="C749" s="5">
        <v>70.130809999999997</v>
      </c>
      <c r="D749" s="5">
        <v>70.022469999999998</v>
      </c>
      <c r="E749" s="5">
        <v>72.045919999999995</v>
      </c>
      <c r="F749" s="5">
        <v>72.75</v>
      </c>
      <c r="G749" s="5">
        <v>69.843440000000001</v>
      </c>
      <c r="K749" s="9">
        <f t="shared" si="45"/>
        <v>72.75</v>
      </c>
      <c r="L749" s="9">
        <f t="shared" si="46"/>
        <v>70.022469999999998</v>
      </c>
      <c r="M749" s="9">
        <f t="shared" si="47"/>
        <v>2.7275300000000016</v>
      </c>
    </row>
    <row r="750" spans="1:13" x14ac:dyDescent="0.2">
      <c r="A750" s="5">
        <v>1.5566</v>
      </c>
      <c r="B750" s="6">
        <f t="shared" si="44"/>
        <v>1.5566</v>
      </c>
      <c r="C750" s="5">
        <v>70.285520000000005</v>
      </c>
      <c r="D750" s="5">
        <v>69.985240000000005</v>
      </c>
      <c r="E750" s="5">
        <v>71.984499999999997</v>
      </c>
      <c r="F750" s="5">
        <v>72.75</v>
      </c>
      <c r="G750" s="5">
        <v>69.876189999999994</v>
      </c>
      <c r="K750" s="9">
        <f t="shared" si="45"/>
        <v>72.75</v>
      </c>
      <c r="L750" s="9">
        <f t="shared" si="46"/>
        <v>69.985240000000005</v>
      </c>
      <c r="M750" s="9">
        <f t="shared" si="47"/>
        <v>2.7647599999999954</v>
      </c>
    </row>
    <row r="751" spans="1:13" x14ac:dyDescent="0.2">
      <c r="A751" s="5">
        <v>1.5573399999999999</v>
      </c>
      <c r="B751" s="6">
        <f t="shared" si="44"/>
        <v>1.5573399999999999</v>
      </c>
      <c r="C751" s="5">
        <v>70.082679999999996</v>
      </c>
      <c r="D751" s="5">
        <v>70.027789999999996</v>
      </c>
      <c r="E751" s="5">
        <v>72.051469999999995</v>
      </c>
      <c r="F751" s="5">
        <v>72.75</v>
      </c>
      <c r="G751" s="5">
        <v>69.855969999999999</v>
      </c>
      <c r="K751" s="9">
        <f t="shared" si="45"/>
        <v>72.75</v>
      </c>
      <c r="L751" s="9">
        <f t="shared" si="46"/>
        <v>70.027789999999996</v>
      </c>
      <c r="M751" s="9">
        <f t="shared" si="47"/>
        <v>2.722210000000004</v>
      </c>
    </row>
    <row r="752" spans="1:13" x14ac:dyDescent="0.2">
      <c r="A752" s="5">
        <v>1.55809</v>
      </c>
      <c r="B752" s="6">
        <f t="shared" si="44"/>
        <v>1.55809</v>
      </c>
      <c r="C752" s="5">
        <v>70.074219999999997</v>
      </c>
      <c r="D752" s="5">
        <v>70.079080000000005</v>
      </c>
      <c r="E752" s="5">
        <v>72.039619999999999</v>
      </c>
      <c r="F752" s="5">
        <v>72.75</v>
      </c>
      <c r="G752" s="5">
        <v>69.863349999999997</v>
      </c>
      <c r="K752" s="9">
        <f t="shared" si="45"/>
        <v>72.75</v>
      </c>
      <c r="L752" s="9">
        <f t="shared" si="46"/>
        <v>70.074219999999997</v>
      </c>
      <c r="M752" s="9">
        <f t="shared" si="47"/>
        <v>2.6757800000000032</v>
      </c>
    </row>
    <row r="753" spans="1:13" x14ac:dyDescent="0.2">
      <c r="A753" s="5">
        <v>1.5588299999999999</v>
      </c>
      <c r="B753" s="6">
        <f t="shared" si="44"/>
        <v>1.5588299999999999</v>
      </c>
      <c r="C753" s="5">
        <v>69.932900000000004</v>
      </c>
      <c r="D753" s="5">
        <v>70.082880000000003</v>
      </c>
      <c r="E753" s="5">
        <v>72.054400000000001</v>
      </c>
      <c r="F753" s="5">
        <v>72.75</v>
      </c>
      <c r="G753" s="5">
        <v>69.894279999999995</v>
      </c>
      <c r="K753" s="9">
        <f t="shared" si="45"/>
        <v>72.75</v>
      </c>
      <c r="L753" s="9">
        <f t="shared" si="46"/>
        <v>69.932900000000004</v>
      </c>
      <c r="M753" s="9">
        <f t="shared" si="47"/>
        <v>2.8170999999999964</v>
      </c>
    </row>
    <row r="754" spans="1:13" x14ac:dyDescent="0.2">
      <c r="A754" s="5">
        <v>1.5595699999999999</v>
      </c>
      <c r="B754" s="6">
        <f t="shared" si="44"/>
        <v>1.5595699999999999</v>
      </c>
      <c r="C754" s="5">
        <v>69.713269999999994</v>
      </c>
      <c r="D754" s="5">
        <v>70.023660000000007</v>
      </c>
      <c r="E754" s="5">
        <v>72.015060000000005</v>
      </c>
      <c r="F754" s="5">
        <v>72.75</v>
      </c>
      <c r="G754" s="5">
        <v>69.862759999999994</v>
      </c>
      <c r="K754" s="9">
        <f t="shared" si="45"/>
        <v>72.75</v>
      </c>
      <c r="L754" s="9">
        <f t="shared" si="46"/>
        <v>69.713269999999994</v>
      </c>
      <c r="M754" s="9">
        <f t="shared" si="47"/>
        <v>3.0367300000000057</v>
      </c>
    </row>
    <row r="755" spans="1:13" x14ac:dyDescent="0.2">
      <c r="A755" s="5">
        <v>1.5603199999999999</v>
      </c>
      <c r="B755" s="6">
        <f t="shared" si="44"/>
        <v>1.5603199999999999</v>
      </c>
      <c r="C755" s="5">
        <v>69.811639999999997</v>
      </c>
      <c r="D755" s="5">
        <v>70.040229999999994</v>
      </c>
      <c r="E755" s="5">
        <v>72.021640000000005</v>
      </c>
      <c r="F755" s="5">
        <v>72.75</v>
      </c>
      <c r="G755" s="5">
        <v>69.850719999999995</v>
      </c>
      <c r="K755" s="9">
        <f t="shared" si="45"/>
        <v>72.75</v>
      </c>
      <c r="L755" s="9">
        <f t="shared" si="46"/>
        <v>69.811639999999997</v>
      </c>
      <c r="M755" s="9">
        <f t="shared" si="47"/>
        <v>2.938360000000003</v>
      </c>
    </row>
    <row r="756" spans="1:13" x14ac:dyDescent="0.2">
      <c r="A756" s="5">
        <v>1.5610599999999999</v>
      </c>
      <c r="B756" s="6">
        <f t="shared" si="44"/>
        <v>1.5610599999999999</v>
      </c>
      <c r="C756" s="5">
        <v>69.797579999999996</v>
      </c>
      <c r="D756" s="5">
        <v>70.012050000000002</v>
      </c>
      <c r="E756" s="5">
        <v>71.990120000000005</v>
      </c>
      <c r="F756" s="5">
        <v>72.75</v>
      </c>
      <c r="G756" s="5">
        <v>69.875039999999998</v>
      </c>
      <c r="K756" s="9">
        <f t="shared" si="45"/>
        <v>72.75</v>
      </c>
      <c r="L756" s="9">
        <f t="shared" si="46"/>
        <v>69.797579999999996</v>
      </c>
      <c r="M756" s="9">
        <f t="shared" si="47"/>
        <v>2.9524200000000036</v>
      </c>
    </row>
    <row r="757" spans="1:13" x14ac:dyDescent="0.2">
      <c r="A757" s="5">
        <v>1.5618000000000001</v>
      </c>
      <c r="B757" s="6">
        <f t="shared" si="44"/>
        <v>1.5618000000000001</v>
      </c>
      <c r="C757" s="5">
        <v>69.802809999999994</v>
      </c>
      <c r="D757" s="5">
        <v>70.028400000000005</v>
      </c>
      <c r="E757" s="5">
        <v>72.020979999999994</v>
      </c>
      <c r="F757" s="5">
        <v>72.75</v>
      </c>
      <c r="G757" s="5">
        <v>69.823279999999997</v>
      </c>
      <c r="K757" s="9">
        <f t="shared" si="45"/>
        <v>72.75</v>
      </c>
      <c r="L757" s="9">
        <f t="shared" si="46"/>
        <v>69.802809999999994</v>
      </c>
      <c r="M757" s="9">
        <f t="shared" si="47"/>
        <v>2.9471900000000062</v>
      </c>
    </row>
    <row r="758" spans="1:13" x14ac:dyDescent="0.2">
      <c r="A758" s="5">
        <v>1.5625500000000001</v>
      </c>
      <c r="B758" s="6">
        <f t="shared" si="44"/>
        <v>1.5625500000000001</v>
      </c>
      <c r="C758" s="5">
        <v>69.904160000000005</v>
      </c>
      <c r="D758" s="5">
        <v>70.039460000000005</v>
      </c>
      <c r="E758" s="5">
        <v>72.045689999999993</v>
      </c>
      <c r="F758" s="5">
        <v>72.75</v>
      </c>
      <c r="G758" s="5">
        <v>69.872219999999999</v>
      </c>
      <c r="K758" s="9">
        <f t="shared" si="45"/>
        <v>72.75</v>
      </c>
      <c r="L758" s="9">
        <f t="shared" si="46"/>
        <v>69.904160000000005</v>
      </c>
      <c r="M758" s="9">
        <f t="shared" si="47"/>
        <v>2.8458399999999955</v>
      </c>
    </row>
    <row r="759" spans="1:13" x14ac:dyDescent="0.2">
      <c r="A759" s="5">
        <v>1.5632900000000001</v>
      </c>
      <c r="B759" s="6">
        <f t="shared" si="44"/>
        <v>1.5632900000000001</v>
      </c>
      <c r="C759" s="5">
        <v>70.019450000000006</v>
      </c>
      <c r="D759" s="5">
        <v>70.031750000000002</v>
      </c>
      <c r="E759" s="5">
        <v>72.034729999999996</v>
      </c>
      <c r="F759" s="5">
        <v>72.75</v>
      </c>
      <c r="G759" s="5">
        <v>69.813140000000004</v>
      </c>
      <c r="K759" s="9">
        <f t="shared" si="45"/>
        <v>72.75</v>
      </c>
      <c r="L759" s="9">
        <f t="shared" si="46"/>
        <v>70.019450000000006</v>
      </c>
      <c r="M759" s="9">
        <f t="shared" si="47"/>
        <v>2.7305499999999938</v>
      </c>
    </row>
    <row r="760" spans="1:13" x14ac:dyDescent="0.2">
      <c r="A760" s="5">
        <v>1.56403</v>
      </c>
      <c r="B760" s="6">
        <f t="shared" si="44"/>
        <v>1.56403</v>
      </c>
      <c r="C760" s="5">
        <v>70.282259999999994</v>
      </c>
      <c r="D760" s="5">
        <v>70.02234</v>
      </c>
      <c r="E760" s="5">
        <v>71.996679999999998</v>
      </c>
      <c r="F760" s="5">
        <v>72.75</v>
      </c>
      <c r="G760" s="5">
        <v>69.844890000000007</v>
      </c>
      <c r="K760" s="9">
        <f t="shared" si="45"/>
        <v>72.75</v>
      </c>
      <c r="L760" s="9">
        <f t="shared" si="46"/>
        <v>70.02234</v>
      </c>
      <c r="M760" s="9">
        <f t="shared" si="47"/>
        <v>2.7276600000000002</v>
      </c>
    </row>
    <row r="761" spans="1:13" x14ac:dyDescent="0.2">
      <c r="A761" s="5">
        <v>1.5647800000000001</v>
      </c>
      <c r="B761" s="6">
        <f t="shared" si="44"/>
        <v>1.5647800000000001</v>
      </c>
      <c r="C761" s="5">
        <v>70.081310000000002</v>
      </c>
      <c r="D761" s="5">
        <v>70.058199999999999</v>
      </c>
      <c r="E761" s="5">
        <v>72.040319999999994</v>
      </c>
      <c r="F761" s="5">
        <v>72.75</v>
      </c>
      <c r="G761" s="5">
        <v>69.823599999999999</v>
      </c>
      <c r="K761" s="9">
        <f t="shared" si="45"/>
        <v>72.75</v>
      </c>
      <c r="L761" s="9">
        <f t="shared" si="46"/>
        <v>70.058199999999999</v>
      </c>
      <c r="M761" s="9">
        <f t="shared" si="47"/>
        <v>2.6918000000000006</v>
      </c>
    </row>
    <row r="762" spans="1:13" x14ac:dyDescent="0.2">
      <c r="A762" s="5">
        <v>1.56552</v>
      </c>
      <c r="B762" s="6">
        <f t="shared" si="44"/>
        <v>1.56552</v>
      </c>
      <c r="C762" s="5">
        <v>69.703119999999998</v>
      </c>
      <c r="D762" s="5">
        <v>70.047759999999997</v>
      </c>
      <c r="E762" s="5">
        <v>72.066019999999995</v>
      </c>
      <c r="F762" s="5">
        <v>72.75</v>
      </c>
      <c r="G762" s="5">
        <v>69.810199999999995</v>
      </c>
      <c r="K762" s="9">
        <f t="shared" si="45"/>
        <v>72.75</v>
      </c>
      <c r="L762" s="9">
        <f t="shared" si="46"/>
        <v>69.703119999999998</v>
      </c>
      <c r="M762" s="9">
        <f t="shared" si="47"/>
        <v>3.0468800000000016</v>
      </c>
    </row>
    <row r="763" spans="1:13" x14ac:dyDescent="0.2">
      <c r="A763" s="5">
        <v>1.5662700000000001</v>
      </c>
      <c r="B763" s="6">
        <f t="shared" si="44"/>
        <v>1.5662700000000001</v>
      </c>
      <c r="C763" s="5">
        <v>70.639660000000006</v>
      </c>
      <c r="D763" s="5">
        <v>70.268979999999999</v>
      </c>
      <c r="E763" s="5">
        <v>72.239959999999996</v>
      </c>
      <c r="F763" s="5">
        <v>72.75</v>
      </c>
      <c r="G763" s="5">
        <v>70.351799999999997</v>
      </c>
      <c r="K763" s="9">
        <f t="shared" si="45"/>
        <v>72.75</v>
      </c>
      <c r="L763" s="9">
        <f t="shared" si="46"/>
        <v>70.268979999999999</v>
      </c>
      <c r="M763" s="9">
        <f t="shared" si="47"/>
        <v>2.4810200000000009</v>
      </c>
    </row>
    <row r="764" spans="1:13" x14ac:dyDescent="0.2">
      <c r="A764" s="5">
        <v>1.56701</v>
      </c>
      <c r="B764" s="6">
        <f t="shared" si="44"/>
        <v>1.56701</v>
      </c>
      <c r="C764" s="5">
        <v>70.232489999999999</v>
      </c>
      <c r="D764" s="5">
        <v>70.004390000000001</v>
      </c>
      <c r="E764" s="5">
        <v>72.012299999999996</v>
      </c>
      <c r="F764" s="5">
        <v>72.75</v>
      </c>
      <c r="G764" s="5">
        <v>69.817840000000004</v>
      </c>
      <c r="K764" s="9">
        <f t="shared" si="45"/>
        <v>72.75</v>
      </c>
      <c r="L764" s="9">
        <f t="shared" si="46"/>
        <v>70.004390000000001</v>
      </c>
      <c r="M764" s="9">
        <f t="shared" si="47"/>
        <v>2.7456099999999992</v>
      </c>
    </row>
    <row r="765" spans="1:13" x14ac:dyDescent="0.2">
      <c r="A765" s="5">
        <v>1.56775</v>
      </c>
      <c r="B765" s="6">
        <f t="shared" si="44"/>
        <v>1.56775</v>
      </c>
      <c r="C765" s="5">
        <v>70.18177</v>
      </c>
      <c r="D765" s="5">
        <v>70.047749999999994</v>
      </c>
      <c r="E765" s="5">
        <v>72.002510000000001</v>
      </c>
      <c r="F765" s="5">
        <v>72.75</v>
      </c>
      <c r="G765" s="5">
        <v>69.855400000000003</v>
      </c>
      <c r="K765" s="9">
        <f t="shared" si="45"/>
        <v>72.75</v>
      </c>
      <c r="L765" s="9">
        <f t="shared" si="46"/>
        <v>70.047749999999994</v>
      </c>
      <c r="M765" s="9">
        <f t="shared" si="47"/>
        <v>2.7022500000000065</v>
      </c>
    </row>
    <row r="766" spans="1:13" x14ac:dyDescent="0.2">
      <c r="A766" s="5">
        <v>1.5685</v>
      </c>
      <c r="B766" s="6">
        <f t="shared" si="44"/>
        <v>1.5685</v>
      </c>
      <c r="C766" s="5">
        <v>70.175730000000001</v>
      </c>
      <c r="D766" s="5">
        <v>70.021479999999997</v>
      </c>
      <c r="E766" s="5">
        <v>71.988349999999997</v>
      </c>
      <c r="F766" s="5">
        <v>72.75</v>
      </c>
      <c r="G766" s="5">
        <v>69.859110000000001</v>
      </c>
      <c r="K766" s="9">
        <f t="shared" si="45"/>
        <v>72.75</v>
      </c>
      <c r="L766" s="9">
        <f t="shared" si="46"/>
        <v>70.021479999999997</v>
      </c>
      <c r="M766" s="9">
        <f t="shared" si="47"/>
        <v>2.7285200000000032</v>
      </c>
    </row>
    <row r="767" spans="1:13" x14ac:dyDescent="0.2">
      <c r="A767" s="5">
        <v>1.56924</v>
      </c>
      <c r="B767" s="6">
        <f t="shared" si="44"/>
        <v>1.56924</v>
      </c>
      <c r="C767" s="5">
        <v>69.868480000000005</v>
      </c>
      <c r="D767" s="5">
        <v>70.077960000000004</v>
      </c>
      <c r="E767" s="5">
        <v>71.987819999999999</v>
      </c>
      <c r="F767" s="5">
        <v>72.75</v>
      </c>
      <c r="G767" s="5">
        <v>69.827389999999994</v>
      </c>
      <c r="K767" s="9">
        <f t="shared" si="45"/>
        <v>72.75</v>
      </c>
      <c r="L767" s="9">
        <f t="shared" si="46"/>
        <v>69.868480000000005</v>
      </c>
      <c r="M767" s="9">
        <f t="shared" si="47"/>
        <v>2.8815199999999948</v>
      </c>
    </row>
    <row r="768" spans="1:13" x14ac:dyDescent="0.2">
      <c r="A768" s="5">
        <v>1.5699799999999999</v>
      </c>
      <c r="B768" s="6">
        <f t="shared" si="44"/>
        <v>1.5699799999999999</v>
      </c>
      <c r="C768" s="5">
        <v>70.039559999999994</v>
      </c>
      <c r="D768" s="5">
        <v>70.025869999999998</v>
      </c>
      <c r="E768" s="5">
        <v>72.00291</v>
      </c>
      <c r="F768" s="5">
        <v>72.75</v>
      </c>
      <c r="G768" s="5">
        <v>69.856030000000004</v>
      </c>
      <c r="K768" s="9">
        <f t="shared" si="45"/>
        <v>72.75</v>
      </c>
      <c r="L768" s="9">
        <f t="shared" si="46"/>
        <v>70.025869999999998</v>
      </c>
      <c r="M768" s="9">
        <f t="shared" si="47"/>
        <v>2.7241300000000024</v>
      </c>
    </row>
    <row r="769" spans="1:13" x14ac:dyDescent="0.2">
      <c r="A769" s="5">
        <v>1.57073</v>
      </c>
      <c r="B769" s="6">
        <f t="shared" si="44"/>
        <v>1.57073</v>
      </c>
      <c r="C769" s="5">
        <v>69.940619999999996</v>
      </c>
      <c r="D769" s="5">
        <v>70.012559999999993</v>
      </c>
      <c r="E769" s="5">
        <v>71.978629999999995</v>
      </c>
      <c r="F769" s="5">
        <v>72.75</v>
      </c>
      <c r="G769" s="5">
        <v>69.890090000000001</v>
      </c>
      <c r="K769" s="9">
        <f t="shared" si="45"/>
        <v>72.75</v>
      </c>
      <c r="L769" s="9">
        <f t="shared" si="46"/>
        <v>69.940619999999996</v>
      </c>
      <c r="M769" s="9">
        <f t="shared" si="47"/>
        <v>2.8093800000000044</v>
      </c>
    </row>
    <row r="770" spans="1:13" x14ac:dyDescent="0.2">
      <c r="A770" s="5">
        <v>1.5714699999999999</v>
      </c>
      <c r="B770" s="6">
        <f t="shared" ref="B770:B833" si="48">A770-I770</f>
        <v>1.5714699999999999</v>
      </c>
      <c r="C770" s="5">
        <v>70.226879999999994</v>
      </c>
      <c r="D770" s="5">
        <v>70.268460000000005</v>
      </c>
      <c r="E770" s="5">
        <v>72.2804</v>
      </c>
      <c r="F770" s="5">
        <v>72.75</v>
      </c>
      <c r="G770" s="5">
        <v>70.38203</v>
      </c>
      <c r="K770" s="9">
        <f t="shared" ref="K770:K833" si="49">MAX(C770:F770)</f>
        <v>72.75</v>
      </c>
      <c r="L770" s="9">
        <f t="shared" ref="L770:L833" si="50">MIN(C770:F770)</f>
        <v>70.226879999999994</v>
      </c>
      <c r="M770" s="9">
        <f t="shared" si="47"/>
        <v>2.5231200000000058</v>
      </c>
    </row>
    <row r="771" spans="1:13" x14ac:dyDescent="0.2">
      <c r="A771" s="5">
        <v>1.57222</v>
      </c>
      <c r="B771" s="6">
        <f t="shared" si="48"/>
        <v>1.57222</v>
      </c>
      <c r="C771" s="5">
        <v>70.626620000000003</v>
      </c>
      <c r="D771" s="5">
        <v>70.279359999999997</v>
      </c>
      <c r="E771" s="5">
        <v>72.23366</v>
      </c>
      <c r="F771" s="5">
        <v>72.75</v>
      </c>
      <c r="G771" s="5">
        <v>70.376620000000003</v>
      </c>
      <c r="K771" s="9">
        <f t="shared" si="49"/>
        <v>72.75</v>
      </c>
      <c r="L771" s="9">
        <f t="shared" si="50"/>
        <v>70.279359999999997</v>
      </c>
      <c r="M771" s="9">
        <f t="shared" ref="M771:M834" si="51">K771-L771</f>
        <v>2.4706400000000031</v>
      </c>
    </row>
    <row r="772" spans="1:13" x14ac:dyDescent="0.2">
      <c r="A772" s="5">
        <v>1.5729599999999999</v>
      </c>
      <c r="B772" s="6">
        <f t="shared" si="48"/>
        <v>1.5729599999999999</v>
      </c>
      <c r="C772" s="5">
        <v>70.114850000000004</v>
      </c>
      <c r="D772" s="5">
        <v>70.083060000000003</v>
      </c>
      <c r="E772" s="5">
        <v>72.037080000000003</v>
      </c>
      <c r="F772" s="5">
        <v>72.75</v>
      </c>
      <c r="G772" s="5">
        <v>69.820700000000002</v>
      </c>
      <c r="K772" s="9">
        <f t="shared" si="49"/>
        <v>72.75</v>
      </c>
      <c r="L772" s="9">
        <f t="shared" si="50"/>
        <v>70.083060000000003</v>
      </c>
      <c r="M772" s="9">
        <f t="shared" si="51"/>
        <v>2.6669399999999968</v>
      </c>
    </row>
    <row r="773" spans="1:13" x14ac:dyDescent="0.2">
      <c r="A773" s="5">
        <v>1.5737000000000001</v>
      </c>
      <c r="B773" s="6">
        <f t="shared" si="48"/>
        <v>1.5737000000000001</v>
      </c>
      <c r="C773" s="5">
        <v>69.977249999999998</v>
      </c>
      <c r="D773" s="5">
        <v>70.056150000000002</v>
      </c>
      <c r="E773" s="5">
        <v>71.977689999999996</v>
      </c>
      <c r="F773" s="5">
        <v>72.75</v>
      </c>
      <c r="G773" s="5">
        <v>69.848650000000006</v>
      </c>
      <c r="K773" s="9">
        <f t="shared" si="49"/>
        <v>72.75</v>
      </c>
      <c r="L773" s="9">
        <f t="shared" si="50"/>
        <v>69.977249999999998</v>
      </c>
      <c r="M773" s="9">
        <f t="shared" si="51"/>
        <v>2.772750000000002</v>
      </c>
    </row>
    <row r="774" spans="1:13" x14ac:dyDescent="0.2">
      <c r="A774" s="5">
        <v>1.5744499999999999</v>
      </c>
      <c r="B774" s="6">
        <f t="shared" si="48"/>
        <v>1.5744499999999999</v>
      </c>
      <c r="C774" s="5">
        <v>69.856669999999994</v>
      </c>
      <c r="D774" s="5">
        <v>70.055210000000002</v>
      </c>
      <c r="E774" s="5">
        <v>71.97784</v>
      </c>
      <c r="F774" s="5">
        <v>72.75</v>
      </c>
      <c r="G774" s="5">
        <v>69.814710000000005</v>
      </c>
      <c r="K774" s="9">
        <f t="shared" si="49"/>
        <v>72.75</v>
      </c>
      <c r="L774" s="9">
        <f t="shared" si="50"/>
        <v>69.856669999999994</v>
      </c>
      <c r="M774" s="9">
        <f t="shared" si="51"/>
        <v>2.893330000000006</v>
      </c>
    </row>
    <row r="775" spans="1:13" x14ac:dyDescent="0.2">
      <c r="A775" s="5">
        <v>1.5751900000000001</v>
      </c>
      <c r="B775" s="6">
        <f t="shared" si="48"/>
        <v>1.5751900000000001</v>
      </c>
      <c r="C775" s="5">
        <v>69.923000000000002</v>
      </c>
      <c r="D775" s="5">
        <v>70.042720000000003</v>
      </c>
      <c r="E775" s="5">
        <v>71.978859999999997</v>
      </c>
      <c r="F775" s="5">
        <v>72.75</v>
      </c>
      <c r="G775" s="5">
        <v>69.876620000000003</v>
      </c>
      <c r="K775" s="9">
        <f t="shared" si="49"/>
        <v>72.75</v>
      </c>
      <c r="L775" s="9">
        <f t="shared" si="50"/>
        <v>69.923000000000002</v>
      </c>
      <c r="M775" s="9">
        <f t="shared" si="51"/>
        <v>2.8269999999999982</v>
      </c>
    </row>
    <row r="776" spans="1:13" x14ac:dyDescent="0.2">
      <c r="A776" s="5">
        <v>1.5759300000000001</v>
      </c>
      <c r="B776" s="6">
        <f t="shared" si="48"/>
        <v>1.5759300000000001</v>
      </c>
      <c r="C776" s="5">
        <v>69.731629999999996</v>
      </c>
      <c r="D776" s="5">
        <v>70.059280000000001</v>
      </c>
      <c r="E776" s="5">
        <v>71.995999999999995</v>
      </c>
      <c r="F776" s="5">
        <v>72.75</v>
      </c>
      <c r="G776" s="5">
        <v>69.874570000000006</v>
      </c>
      <c r="K776" s="9">
        <f t="shared" si="49"/>
        <v>72.75</v>
      </c>
      <c r="L776" s="9">
        <f t="shared" si="50"/>
        <v>69.731629999999996</v>
      </c>
      <c r="M776" s="9">
        <f t="shared" si="51"/>
        <v>3.0183700000000044</v>
      </c>
    </row>
    <row r="777" spans="1:13" x14ac:dyDescent="0.2">
      <c r="A777" s="5">
        <v>1.5766800000000001</v>
      </c>
      <c r="B777" s="6">
        <f t="shared" si="48"/>
        <v>1.5766800000000001</v>
      </c>
      <c r="C777" s="5">
        <v>69.733860000000007</v>
      </c>
      <c r="D777" s="5">
        <v>70.049369999999996</v>
      </c>
      <c r="E777" s="5">
        <v>72.058260000000004</v>
      </c>
      <c r="F777" s="5">
        <v>72.75</v>
      </c>
      <c r="G777" s="5">
        <v>69.872510000000005</v>
      </c>
      <c r="K777" s="9">
        <f t="shared" si="49"/>
        <v>72.75</v>
      </c>
      <c r="L777" s="9">
        <f t="shared" si="50"/>
        <v>69.733860000000007</v>
      </c>
      <c r="M777" s="9">
        <f t="shared" si="51"/>
        <v>3.0161399999999929</v>
      </c>
    </row>
    <row r="778" spans="1:13" x14ac:dyDescent="0.2">
      <c r="A778" s="5">
        <v>1.57742</v>
      </c>
      <c r="B778" s="6">
        <f t="shared" si="48"/>
        <v>1.57742</v>
      </c>
      <c r="C778" s="5">
        <v>70.126999999999995</v>
      </c>
      <c r="D778" s="5">
        <v>70.052149999999997</v>
      </c>
      <c r="E778" s="5">
        <v>72.065849999999998</v>
      </c>
      <c r="F778" s="5">
        <v>72.75</v>
      </c>
      <c r="G778" s="5">
        <v>69.819310000000002</v>
      </c>
      <c r="K778" s="9">
        <f t="shared" si="49"/>
        <v>72.75</v>
      </c>
      <c r="L778" s="9">
        <f t="shared" si="50"/>
        <v>70.052149999999997</v>
      </c>
      <c r="M778" s="9">
        <f t="shared" si="51"/>
        <v>2.6978500000000025</v>
      </c>
    </row>
    <row r="779" spans="1:13" x14ac:dyDescent="0.2">
      <c r="A779" s="5">
        <v>1.5781700000000001</v>
      </c>
      <c r="B779" s="6">
        <f t="shared" si="48"/>
        <v>1.5781700000000001</v>
      </c>
      <c r="C779" s="5">
        <v>70.082040000000006</v>
      </c>
      <c r="D779" s="5">
        <v>70.011430000000004</v>
      </c>
      <c r="E779" s="5">
        <v>72.001980000000003</v>
      </c>
      <c r="F779" s="5">
        <v>72.75</v>
      </c>
      <c r="G779" s="5">
        <v>69.803899999999999</v>
      </c>
      <c r="K779" s="9">
        <f t="shared" si="49"/>
        <v>72.75</v>
      </c>
      <c r="L779" s="9">
        <f t="shared" si="50"/>
        <v>70.011430000000004</v>
      </c>
      <c r="M779" s="9">
        <f t="shared" si="51"/>
        <v>2.7385699999999957</v>
      </c>
    </row>
    <row r="780" spans="1:13" x14ac:dyDescent="0.2">
      <c r="A780" s="5">
        <v>1.57891</v>
      </c>
      <c r="B780" s="6">
        <f t="shared" si="48"/>
        <v>1.57891</v>
      </c>
      <c r="C780" s="5">
        <v>69.998840000000001</v>
      </c>
      <c r="D780" s="5">
        <v>70.034999999999997</v>
      </c>
      <c r="E780" s="5">
        <v>72.053529999999995</v>
      </c>
      <c r="F780" s="5">
        <v>72.75</v>
      </c>
      <c r="G780" s="5">
        <v>69.899190000000004</v>
      </c>
      <c r="K780" s="9">
        <f t="shared" si="49"/>
        <v>72.75</v>
      </c>
      <c r="L780" s="9">
        <f t="shared" si="50"/>
        <v>69.998840000000001</v>
      </c>
      <c r="M780" s="9">
        <f t="shared" si="51"/>
        <v>2.7511599999999987</v>
      </c>
    </row>
    <row r="781" spans="1:13" x14ac:dyDescent="0.2">
      <c r="A781" s="5">
        <v>1.57965</v>
      </c>
      <c r="B781" s="6">
        <f t="shared" si="48"/>
        <v>1.57965</v>
      </c>
      <c r="C781" s="5">
        <v>69.988740000000007</v>
      </c>
      <c r="D781" s="5">
        <v>70.067760000000007</v>
      </c>
      <c r="E781" s="5">
        <v>72.025419999999997</v>
      </c>
      <c r="F781" s="5">
        <v>72.75</v>
      </c>
      <c r="G781" s="5">
        <v>69.80583</v>
      </c>
      <c r="K781" s="9">
        <f t="shared" si="49"/>
        <v>72.75</v>
      </c>
      <c r="L781" s="9">
        <f t="shared" si="50"/>
        <v>69.988740000000007</v>
      </c>
      <c r="M781" s="9">
        <f t="shared" si="51"/>
        <v>2.7612599999999929</v>
      </c>
    </row>
    <row r="782" spans="1:13" x14ac:dyDescent="0.2">
      <c r="A782" s="5">
        <v>1.5804</v>
      </c>
      <c r="B782" s="6">
        <f t="shared" si="48"/>
        <v>1.5804</v>
      </c>
      <c r="C782" s="5">
        <v>70.017780000000002</v>
      </c>
      <c r="D782" s="5">
        <v>70.242900000000006</v>
      </c>
      <c r="E782" s="5">
        <v>72.230680000000007</v>
      </c>
      <c r="F782" s="5">
        <v>73.25</v>
      </c>
      <c r="G782" s="5">
        <v>69.809449999999998</v>
      </c>
      <c r="K782" s="9">
        <f t="shared" si="49"/>
        <v>73.25</v>
      </c>
      <c r="L782" s="9">
        <f t="shared" si="50"/>
        <v>70.017780000000002</v>
      </c>
      <c r="M782" s="9">
        <f t="shared" si="51"/>
        <v>3.2322199999999981</v>
      </c>
    </row>
    <row r="783" spans="1:13" x14ac:dyDescent="0.2">
      <c r="A783" s="5">
        <v>1.58114</v>
      </c>
      <c r="B783" s="6">
        <f t="shared" si="48"/>
        <v>1.58114</v>
      </c>
      <c r="C783" s="5">
        <v>70.084680000000006</v>
      </c>
      <c r="D783" s="5">
        <v>70.0625</v>
      </c>
      <c r="E783" s="5">
        <v>72.012550000000005</v>
      </c>
      <c r="F783" s="5">
        <v>72.75</v>
      </c>
      <c r="G783" s="5">
        <v>69.840199999999996</v>
      </c>
      <c r="K783" s="9">
        <f t="shared" si="49"/>
        <v>72.75</v>
      </c>
      <c r="L783" s="9">
        <f t="shared" si="50"/>
        <v>70.0625</v>
      </c>
      <c r="M783" s="9">
        <f t="shared" si="51"/>
        <v>2.6875</v>
      </c>
    </row>
    <row r="784" spans="1:13" x14ac:dyDescent="0.2">
      <c r="A784" s="5">
        <v>1.58188</v>
      </c>
      <c r="B784" s="6">
        <f t="shared" si="48"/>
        <v>1.58188</v>
      </c>
      <c r="C784" s="5">
        <v>69.888679999999994</v>
      </c>
      <c r="D784" s="5">
        <v>70.053380000000004</v>
      </c>
      <c r="E784" s="5">
        <v>72.044589999999999</v>
      </c>
      <c r="F784" s="5">
        <v>72.75</v>
      </c>
      <c r="G784" s="5">
        <v>69.835589999999996</v>
      </c>
      <c r="K784" s="9">
        <f t="shared" si="49"/>
        <v>72.75</v>
      </c>
      <c r="L784" s="9">
        <f t="shared" si="50"/>
        <v>69.888679999999994</v>
      </c>
      <c r="M784" s="9">
        <f t="shared" si="51"/>
        <v>2.8613200000000063</v>
      </c>
    </row>
    <row r="785" spans="1:13" x14ac:dyDescent="0.2">
      <c r="A785" s="5">
        <v>1.58263</v>
      </c>
      <c r="B785" s="6">
        <f t="shared" si="48"/>
        <v>1.58263</v>
      </c>
      <c r="C785" s="5">
        <v>69.931309999999996</v>
      </c>
      <c r="D785" s="5">
        <v>70.014439999999993</v>
      </c>
      <c r="E785" s="5">
        <v>72.068060000000003</v>
      </c>
      <c r="F785" s="5">
        <v>72.75</v>
      </c>
      <c r="G785" s="5">
        <v>69.852599999999995</v>
      </c>
      <c r="K785" s="9">
        <f t="shared" si="49"/>
        <v>72.75</v>
      </c>
      <c r="L785" s="9">
        <f t="shared" si="50"/>
        <v>69.931309999999996</v>
      </c>
      <c r="M785" s="9">
        <f t="shared" si="51"/>
        <v>2.8186900000000037</v>
      </c>
    </row>
    <row r="786" spans="1:13" x14ac:dyDescent="0.2">
      <c r="A786" s="5">
        <v>1.5833699999999999</v>
      </c>
      <c r="B786" s="6">
        <f t="shared" si="48"/>
        <v>1.5833699999999999</v>
      </c>
      <c r="C786" s="5">
        <v>70.044150000000002</v>
      </c>
      <c r="D786" s="5">
        <v>70.072929999999999</v>
      </c>
      <c r="E786" s="5">
        <v>72.052819999999997</v>
      </c>
      <c r="F786" s="5">
        <v>72.75</v>
      </c>
      <c r="G786" s="5">
        <v>69.827939999999998</v>
      </c>
      <c r="K786" s="9">
        <f t="shared" si="49"/>
        <v>72.75</v>
      </c>
      <c r="L786" s="9">
        <f t="shared" si="50"/>
        <v>70.044150000000002</v>
      </c>
      <c r="M786" s="9">
        <f t="shared" si="51"/>
        <v>2.7058499999999981</v>
      </c>
    </row>
    <row r="787" spans="1:13" x14ac:dyDescent="0.2">
      <c r="A787" s="5">
        <v>1.58412</v>
      </c>
      <c r="B787" s="6">
        <f t="shared" si="48"/>
        <v>1.58412</v>
      </c>
      <c r="C787" s="5">
        <v>69.936700000000002</v>
      </c>
      <c r="D787" s="5">
        <v>70.07535</v>
      </c>
      <c r="E787" s="5">
        <v>72.072310000000002</v>
      </c>
      <c r="F787" s="5">
        <v>72.75</v>
      </c>
      <c r="G787" s="5">
        <v>69.859219999999993</v>
      </c>
      <c r="K787" s="9">
        <f t="shared" si="49"/>
        <v>72.75</v>
      </c>
      <c r="L787" s="9">
        <f t="shared" si="50"/>
        <v>69.936700000000002</v>
      </c>
      <c r="M787" s="9">
        <f t="shared" si="51"/>
        <v>2.8132999999999981</v>
      </c>
    </row>
    <row r="788" spans="1:13" x14ac:dyDescent="0.2">
      <c r="A788" s="5">
        <v>1.5848599999999999</v>
      </c>
      <c r="B788" s="6">
        <f t="shared" si="48"/>
        <v>1.5848599999999999</v>
      </c>
      <c r="C788" s="5">
        <v>69.880780000000001</v>
      </c>
      <c r="D788" s="5">
        <v>70.022940000000006</v>
      </c>
      <c r="E788" s="5">
        <v>72.065529999999995</v>
      </c>
      <c r="F788" s="5">
        <v>72.75</v>
      </c>
      <c r="G788" s="5">
        <v>69.888229999999993</v>
      </c>
      <c r="K788" s="9">
        <f t="shared" si="49"/>
        <v>72.75</v>
      </c>
      <c r="L788" s="9">
        <f t="shared" si="50"/>
        <v>69.880780000000001</v>
      </c>
      <c r="M788" s="9">
        <f t="shared" si="51"/>
        <v>2.8692199999999985</v>
      </c>
    </row>
    <row r="789" spans="1:13" x14ac:dyDescent="0.2">
      <c r="A789" s="5">
        <v>1.5855999999999999</v>
      </c>
      <c r="B789" s="6">
        <f t="shared" si="48"/>
        <v>1.5855999999999999</v>
      </c>
      <c r="C789" s="5">
        <v>70.073539999999994</v>
      </c>
      <c r="D789" s="5">
        <v>69.703599999999994</v>
      </c>
      <c r="E789" s="5">
        <v>71.648769999999999</v>
      </c>
      <c r="F789" s="5">
        <v>72</v>
      </c>
      <c r="G789" s="5">
        <v>69.842889999999997</v>
      </c>
      <c r="K789" s="9">
        <f t="shared" si="49"/>
        <v>72</v>
      </c>
      <c r="L789" s="9">
        <f t="shared" si="50"/>
        <v>69.703599999999994</v>
      </c>
      <c r="M789" s="9">
        <f t="shared" si="51"/>
        <v>2.2964000000000055</v>
      </c>
    </row>
    <row r="790" spans="1:13" x14ac:dyDescent="0.2">
      <c r="A790" s="5">
        <v>1.5863499999999999</v>
      </c>
      <c r="B790" s="6">
        <f t="shared" si="48"/>
        <v>1.5863499999999999</v>
      </c>
      <c r="C790" s="5">
        <v>69.852000000000004</v>
      </c>
      <c r="D790" s="5">
        <v>69.678290000000004</v>
      </c>
      <c r="E790" s="5">
        <v>71.631870000000006</v>
      </c>
      <c r="F790" s="5">
        <v>72</v>
      </c>
      <c r="G790" s="5">
        <v>69.868899999999996</v>
      </c>
      <c r="K790" s="9">
        <f t="shared" si="49"/>
        <v>72</v>
      </c>
      <c r="L790" s="9">
        <f t="shared" si="50"/>
        <v>69.678290000000004</v>
      </c>
      <c r="M790" s="9">
        <f t="shared" si="51"/>
        <v>2.3217099999999959</v>
      </c>
    </row>
    <row r="791" spans="1:13" x14ac:dyDescent="0.2">
      <c r="A791" s="5">
        <v>1.5870899999999999</v>
      </c>
      <c r="B791" s="6">
        <f t="shared" si="48"/>
        <v>1.5870899999999999</v>
      </c>
      <c r="C791" s="5">
        <v>70.159149999999997</v>
      </c>
      <c r="D791" s="5">
        <v>69.624639999999999</v>
      </c>
      <c r="E791" s="5">
        <v>71.611000000000004</v>
      </c>
      <c r="F791" s="5">
        <v>72</v>
      </c>
      <c r="G791" s="5">
        <v>69.811269999999993</v>
      </c>
      <c r="K791" s="9">
        <f t="shared" si="49"/>
        <v>72</v>
      </c>
      <c r="L791" s="9">
        <f t="shared" si="50"/>
        <v>69.624639999999999</v>
      </c>
      <c r="M791" s="9">
        <f t="shared" si="51"/>
        <v>2.3753600000000006</v>
      </c>
    </row>
    <row r="792" spans="1:13" x14ac:dyDescent="0.2">
      <c r="A792" s="5">
        <v>1.5878300000000001</v>
      </c>
      <c r="B792" s="6">
        <f t="shared" si="48"/>
        <v>1.5878300000000001</v>
      </c>
      <c r="C792" s="5">
        <v>69.621579999999994</v>
      </c>
      <c r="D792" s="5">
        <v>69.731960000000001</v>
      </c>
      <c r="E792" s="5">
        <v>71.738489999999999</v>
      </c>
      <c r="F792" s="5">
        <v>72.75</v>
      </c>
      <c r="G792" s="5">
        <v>69.387559999999993</v>
      </c>
      <c r="K792" s="9">
        <f t="shared" si="49"/>
        <v>72.75</v>
      </c>
      <c r="L792" s="9">
        <f t="shared" si="50"/>
        <v>69.621579999999994</v>
      </c>
      <c r="M792" s="9">
        <f t="shared" si="51"/>
        <v>3.1284200000000055</v>
      </c>
    </row>
    <row r="793" spans="1:13" x14ac:dyDescent="0.2">
      <c r="A793" s="5">
        <v>1.5885800000000001</v>
      </c>
      <c r="B793" s="6">
        <f t="shared" si="48"/>
        <v>1.5885800000000001</v>
      </c>
      <c r="C793" s="5">
        <v>69.905500000000004</v>
      </c>
      <c r="D793" s="5">
        <v>70.001890000000003</v>
      </c>
      <c r="E793" s="5">
        <v>72.042019999999994</v>
      </c>
      <c r="F793" s="5">
        <v>72.75</v>
      </c>
      <c r="G793" s="5">
        <v>69.825580000000002</v>
      </c>
      <c r="K793" s="9">
        <f t="shared" si="49"/>
        <v>72.75</v>
      </c>
      <c r="L793" s="9">
        <f t="shared" si="50"/>
        <v>69.905500000000004</v>
      </c>
      <c r="M793" s="9">
        <f t="shared" si="51"/>
        <v>2.8444999999999965</v>
      </c>
    </row>
    <row r="794" spans="1:13" x14ac:dyDescent="0.2">
      <c r="A794" s="5">
        <v>1.5893200000000001</v>
      </c>
      <c r="B794" s="6">
        <f t="shared" si="48"/>
        <v>1.5893200000000001</v>
      </c>
      <c r="C794" s="5">
        <v>70.130989999999997</v>
      </c>
      <c r="D794" s="5">
        <v>70.030330000000006</v>
      </c>
      <c r="E794" s="5">
        <v>71.976680000000002</v>
      </c>
      <c r="F794" s="5">
        <v>72.75</v>
      </c>
      <c r="G794" s="5">
        <v>69.831990000000005</v>
      </c>
      <c r="K794" s="9">
        <f t="shared" si="49"/>
        <v>72.75</v>
      </c>
      <c r="L794" s="9">
        <f t="shared" si="50"/>
        <v>70.030330000000006</v>
      </c>
      <c r="M794" s="9">
        <f t="shared" si="51"/>
        <v>2.7196699999999936</v>
      </c>
    </row>
    <row r="795" spans="1:13" x14ac:dyDescent="0.2">
      <c r="A795" s="5">
        <v>1.59006</v>
      </c>
      <c r="B795" s="6">
        <f t="shared" si="48"/>
        <v>1.59006</v>
      </c>
      <c r="C795" s="5">
        <v>69.839619999999996</v>
      </c>
      <c r="D795" s="5">
        <v>70.030090000000001</v>
      </c>
      <c r="E795" s="5">
        <v>71.976789999999994</v>
      </c>
      <c r="F795" s="5">
        <v>72.75</v>
      </c>
      <c r="G795" s="5">
        <v>69.822130000000001</v>
      </c>
      <c r="K795" s="9">
        <f t="shared" si="49"/>
        <v>72.75</v>
      </c>
      <c r="L795" s="9">
        <f t="shared" si="50"/>
        <v>69.839619999999996</v>
      </c>
      <c r="M795" s="9">
        <f t="shared" si="51"/>
        <v>2.9103800000000035</v>
      </c>
    </row>
    <row r="796" spans="1:13" x14ac:dyDescent="0.2">
      <c r="A796" s="5">
        <v>1.5908100000000001</v>
      </c>
      <c r="B796" s="6">
        <f t="shared" si="48"/>
        <v>1.5908100000000001</v>
      </c>
      <c r="C796" s="5">
        <v>69.603020000000001</v>
      </c>
      <c r="D796" s="5">
        <v>69.794759999999997</v>
      </c>
      <c r="E796" s="5">
        <v>71.761539999999997</v>
      </c>
      <c r="F796" s="5">
        <v>72.75</v>
      </c>
      <c r="G796" s="5">
        <v>69.392510000000001</v>
      </c>
      <c r="K796" s="9">
        <f t="shared" si="49"/>
        <v>72.75</v>
      </c>
      <c r="L796" s="9">
        <f t="shared" si="50"/>
        <v>69.603020000000001</v>
      </c>
      <c r="M796" s="9">
        <f t="shared" si="51"/>
        <v>3.1469799999999992</v>
      </c>
    </row>
    <row r="797" spans="1:13" x14ac:dyDescent="0.2">
      <c r="A797" s="5">
        <v>1.59155</v>
      </c>
      <c r="B797" s="6">
        <f t="shared" si="48"/>
        <v>1.59155</v>
      </c>
      <c r="C797" s="5">
        <v>69.519710000000003</v>
      </c>
      <c r="D797" s="5">
        <v>69.766310000000004</v>
      </c>
      <c r="E797" s="5">
        <v>71.739159999999998</v>
      </c>
      <c r="F797" s="5">
        <v>72.75</v>
      </c>
      <c r="G797" s="5">
        <v>69.335719999999995</v>
      </c>
      <c r="K797" s="9">
        <f t="shared" si="49"/>
        <v>72.75</v>
      </c>
      <c r="L797" s="9">
        <f t="shared" si="50"/>
        <v>69.519710000000003</v>
      </c>
      <c r="M797" s="9">
        <f t="shared" si="51"/>
        <v>3.2302899999999966</v>
      </c>
    </row>
    <row r="798" spans="1:13" x14ac:dyDescent="0.2">
      <c r="A798" s="5">
        <v>1.5923</v>
      </c>
      <c r="B798" s="6">
        <f t="shared" si="48"/>
        <v>1.5923</v>
      </c>
      <c r="C798" s="5">
        <v>69.246729999999999</v>
      </c>
      <c r="D798" s="5">
        <v>69.460880000000003</v>
      </c>
      <c r="E798" s="5">
        <v>71.416880000000006</v>
      </c>
      <c r="F798" s="5">
        <v>72</v>
      </c>
      <c r="G798" s="5">
        <v>69.30453</v>
      </c>
      <c r="K798" s="9">
        <f t="shared" si="49"/>
        <v>72</v>
      </c>
      <c r="L798" s="9">
        <f t="shared" si="50"/>
        <v>69.246729999999999</v>
      </c>
      <c r="M798" s="9">
        <f t="shared" si="51"/>
        <v>2.7532700000000006</v>
      </c>
    </row>
    <row r="799" spans="1:13" x14ac:dyDescent="0.2">
      <c r="A799" s="5">
        <v>1.59304</v>
      </c>
      <c r="B799" s="6">
        <f t="shared" si="48"/>
        <v>1.59304</v>
      </c>
      <c r="C799" s="5">
        <v>69.304749999999999</v>
      </c>
      <c r="D799" s="5">
        <v>69.431179999999998</v>
      </c>
      <c r="E799" s="5">
        <v>71.353809999999996</v>
      </c>
      <c r="F799" s="5">
        <v>72</v>
      </c>
      <c r="G799" s="5">
        <v>69.31165</v>
      </c>
      <c r="K799" s="9">
        <f t="shared" si="49"/>
        <v>72</v>
      </c>
      <c r="L799" s="9">
        <f t="shared" si="50"/>
        <v>69.304749999999999</v>
      </c>
      <c r="M799" s="9">
        <f t="shared" si="51"/>
        <v>2.6952500000000015</v>
      </c>
    </row>
    <row r="800" spans="1:13" x14ac:dyDescent="0.2">
      <c r="A800" s="5">
        <v>1.59378</v>
      </c>
      <c r="B800" s="6">
        <f t="shared" si="48"/>
        <v>1.59378</v>
      </c>
      <c r="C800" s="5">
        <v>69.442149999999998</v>
      </c>
      <c r="D800" s="5">
        <v>69.427239999999998</v>
      </c>
      <c r="E800" s="5">
        <v>71.421700000000001</v>
      </c>
      <c r="F800" s="5">
        <v>72</v>
      </c>
      <c r="G800" s="5">
        <v>69.370289999999997</v>
      </c>
      <c r="K800" s="9">
        <f t="shared" si="49"/>
        <v>72</v>
      </c>
      <c r="L800" s="9">
        <f t="shared" si="50"/>
        <v>69.427239999999998</v>
      </c>
      <c r="M800" s="9">
        <f t="shared" si="51"/>
        <v>2.5727600000000024</v>
      </c>
    </row>
    <row r="801" spans="1:13" x14ac:dyDescent="0.2">
      <c r="A801" s="5">
        <v>1.59453</v>
      </c>
      <c r="B801" s="6">
        <f t="shared" si="48"/>
        <v>1.59453</v>
      </c>
      <c r="C801" s="5">
        <v>69.768129999999999</v>
      </c>
      <c r="D801" s="5">
        <v>69.767650000000003</v>
      </c>
      <c r="E801" s="5">
        <v>71.819320000000005</v>
      </c>
      <c r="F801" s="5">
        <v>72.75</v>
      </c>
      <c r="G801" s="5">
        <v>69.393360000000001</v>
      </c>
      <c r="K801" s="9">
        <f t="shared" si="49"/>
        <v>72.75</v>
      </c>
      <c r="L801" s="9">
        <f t="shared" si="50"/>
        <v>69.767650000000003</v>
      </c>
      <c r="M801" s="9">
        <f t="shared" si="51"/>
        <v>2.9823499999999967</v>
      </c>
    </row>
    <row r="802" spans="1:13" x14ac:dyDescent="0.2">
      <c r="A802" s="5">
        <v>1.59527</v>
      </c>
      <c r="B802" s="6">
        <f t="shared" si="48"/>
        <v>1.59527</v>
      </c>
      <c r="C802" s="5">
        <v>69.284360000000007</v>
      </c>
      <c r="D802" s="5">
        <v>69.384140000000002</v>
      </c>
      <c r="E802" s="5">
        <v>71.362899999999996</v>
      </c>
      <c r="F802" s="5">
        <v>72</v>
      </c>
      <c r="G802" s="5">
        <v>69.350639999999999</v>
      </c>
      <c r="K802" s="9">
        <f t="shared" si="49"/>
        <v>72</v>
      </c>
      <c r="L802" s="9">
        <f t="shared" si="50"/>
        <v>69.284360000000007</v>
      </c>
      <c r="M802" s="9">
        <f t="shared" si="51"/>
        <v>2.7156399999999934</v>
      </c>
    </row>
    <row r="803" spans="1:13" x14ac:dyDescent="0.2">
      <c r="A803" s="5">
        <v>1.5960099999999999</v>
      </c>
      <c r="B803" s="6">
        <f t="shared" si="48"/>
        <v>1.5960099999999999</v>
      </c>
      <c r="C803" s="5">
        <v>69.395870000000002</v>
      </c>
      <c r="D803" s="5">
        <v>69.438730000000007</v>
      </c>
      <c r="E803" s="5">
        <v>71.394069999999999</v>
      </c>
      <c r="F803" s="5">
        <v>72</v>
      </c>
      <c r="G803" s="5">
        <v>69.383489999999995</v>
      </c>
      <c r="K803" s="9">
        <f t="shared" si="49"/>
        <v>72</v>
      </c>
      <c r="L803" s="9">
        <f t="shared" si="50"/>
        <v>69.395870000000002</v>
      </c>
      <c r="M803" s="9">
        <f t="shared" si="51"/>
        <v>2.6041299999999978</v>
      </c>
    </row>
    <row r="804" spans="1:13" x14ac:dyDescent="0.2">
      <c r="A804" s="5">
        <v>1.59676</v>
      </c>
      <c r="B804" s="6">
        <f t="shared" si="48"/>
        <v>1.59676</v>
      </c>
      <c r="C804" s="5">
        <v>69.714759999999998</v>
      </c>
      <c r="D804" s="5">
        <v>69.826229999999995</v>
      </c>
      <c r="E804" s="5">
        <v>71.770979999999994</v>
      </c>
      <c r="F804" s="5">
        <v>72.75</v>
      </c>
      <c r="G804" s="5">
        <v>69.306529999999995</v>
      </c>
      <c r="K804" s="9">
        <f t="shared" si="49"/>
        <v>72.75</v>
      </c>
      <c r="L804" s="9">
        <f t="shared" si="50"/>
        <v>69.714759999999998</v>
      </c>
      <c r="M804" s="9">
        <f t="shared" si="51"/>
        <v>3.0352400000000017</v>
      </c>
    </row>
    <row r="805" spans="1:13" x14ac:dyDescent="0.2">
      <c r="A805" s="5">
        <v>1.5974999999999999</v>
      </c>
      <c r="B805" s="6">
        <f t="shared" si="48"/>
        <v>1.5974999999999999</v>
      </c>
      <c r="C805" s="5">
        <v>69.422669999999997</v>
      </c>
      <c r="D805" s="5">
        <v>69.787540000000007</v>
      </c>
      <c r="E805" s="5">
        <v>71.823160000000001</v>
      </c>
      <c r="F805" s="5">
        <v>72.75</v>
      </c>
      <c r="G805" s="5">
        <v>69.371440000000007</v>
      </c>
      <c r="K805" s="9">
        <f t="shared" si="49"/>
        <v>72.75</v>
      </c>
      <c r="L805" s="9">
        <f t="shared" si="50"/>
        <v>69.422669999999997</v>
      </c>
      <c r="M805" s="9">
        <f t="shared" si="51"/>
        <v>3.3273300000000035</v>
      </c>
    </row>
    <row r="806" spans="1:13" x14ac:dyDescent="0.2">
      <c r="A806" s="5">
        <v>1.5982499999999999</v>
      </c>
      <c r="B806" s="6">
        <f t="shared" si="48"/>
        <v>1.5982499999999999</v>
      </c>
      <c r="C806" s="5">
        <v>69.589950000000002</v>
      </c>
      <c r="D806" s="5">
        <v>69.765050000000002</v>
      </c>
      <c r="E806" s="5">
        <v>71.753079999999997</v>
      </c>
      <c r="F806" s="5">
        <v>72.75</v>
      </c>
      <c r="G806" s="5">
        <v>69.341139999999996</v>
      </c>
      <c r="K806" s="9">
        <f t="shared" si="49"/>
        <v>72.75</v>
      </c>
      <c r="L806" s="9">
        <f t="shared" si="50"/>
        <v>69.589950000000002</v>
      </c>
      <c r="M806" s="9">
        <f t="shared" si="51"/>
        <v>3.1600499999999982</v>
      </c>
    </row>
    <row r="807" spans="1:13" x14ac:dyDescent="0.2">
      <c r="A807" s="5">
        <v>1.5989899999999999</v>
      </c>
      <c r="B807" s="6">
        <f t="shared" si="48"/>
        <v>1.5989899999999999</v>
      </c>
      <c r="C807" s="5">
        <v>69.413079999999994</v>
      </c>
      <c r="D807" s="5">
        <v>69.767359999999996</v>
      </c>
      <c r="E807" s="5">
        <v>71.755690000000001</v>
      </c>
      <c r="F807" s="5">
        <v>72.75</v>
      </c>
      <c r="G807" s="5">
        <v>69.381500000000003</v>
      </c>
      <c r="K807" s="9">
        <f t="shared" si="49"/>
        <v>72.75</v>
      </c>
      <c r="L807" s="9">
        <f t="shared" si="50"/>
        <v>69.413079999999994</v>
      </c>
      <c r="M807" s="9">
        <f t="shared" si="51"/>
        <v>3.3369200000000063</v>
      </c>
    </row>
    <row r="808" spans="1:13" x14ac:dyDescent="0.2">
      <c r="A808" s="5">
        <v>1.5997300000000001</v>
      </c>
      <c r="B808" s="6">
        <f t="shared" si="48"/>
        <v>1.5997300000000001</v>
      </c>
      <c r="C808" s="5">
        <v>69.998180000000005</v>
      </c>
      <c r="D808" s="5">
        <v>70.046689999999998</v>
      </c>
      <c r="E808" s="5">
        <v>71.981809999999996</v>
      </c>
      <c r="F808" s="5">
        <v>72.75</v>
      </c>
      <c r="G808" s="5">
        <v>69.819190000000006</v>
      </c>
      <c r="K808" s="9">
        <f t="shared" si="49"/>
        <v>72.75</v>
      </c>
      <c r="L808" s="9">
        <f t="shared" si="50"/>
        <v>69.998180000000005</v>
      </c>
      <c r="M808" s="9">
        <f t="shared" si="51"/>
        <v>2.751819999999995</v>
      </c>
    </row>
    <row r="809" spans="1:13" x14ac:dyDescent="0.2">
      <c r="A809" s="5">
        <v>1.6004799999999999</v>
      </c>
      <c r="B809" s="6">
        <f t="shared" si="48"/>
        <v>1.6004799999999999</v>
      </c>
      <c r="C809" s="5">
        <v>69.211209999999994</v>
      </c>
      <c r="D809" s="5">
        <v>69.831500000000005</v>
      </c>
      <c r="E809" s="5">
        <v>71.757279999999994</v>
      </c>
      <c r="F809" s="5">
        <v>72.75</v>
      </c>
      <c r="G809" s="5">
        <v>69.310149999999993</v>
      </c>
      <c r="K809" s="9">
        <f t="shared" si="49"/>
        <v>72.75</v>
      </c>
      <c r="L809" s="9">
        <f t="shared" si="50"/>
        <v>69.211209999999994</v>
      </c>
      <c r="M809" s="9">
        <f t="shared" si="51"/>
        <v>3.5387900000000059</v>
      </c>
    </row>
    <row r="810" spans="1:13" x14ac:dyDescent="0.2">
      <c r="A810" s="5">
        <v>1.6012200000000001</v>
      </c>
      <c r="B810" s="6">
        <f t="shared" si="48"/>
        <v>1.6012200000000001</v>
      </c>
      <c r="C810" s="5">
        <v>69.5227</v>
      </c>
      <c r="D810" s="5">
        <v>69.823610000000002</v>
      </c>
      <c r="E810" s="5">
        <v>71.820999999999998</v>
      </c>
      <c r="F810" s="5">
        <v>72.75</v>
      </c>
      <c r="G810" s="5">
        <v>69.395650000000003</v>
      </c>
      <c r="K810" s="9">
        <f t="shared" si="49"/>
        <v>72.75</v>
      </c>
      <c r="L810" s="9">
        <f t="shared" si="50"/>
        <v>69.5227</v>
      </c>
      <c r="M810" s="9">
        <f t="shared" si="51"/>
        <v>3.2272999999999996</v>
      </c>
    </row>
    <row r="811" spans="1:13" x14ac:dyDescent="0.2">
      <c r="A811" s="5">
        <v>1.6019600000000001</v>
      </c>
      <c r="B811" s="6">
        <f t="shared" si="48"/>
        <v>1.6019600000000001</v>
      </c>
      <c r="C811" s="5">
        <v>69.625410000000002</v>
      </c>
      <c r="D811" s="5">
        <v>69.827150000000003</v>
      </c>
      <c r="E811" s="5">
        <v>71.784760000000006</v>
      </c>
      <c r="F811" s="5">
        <v>72.75</v>
      </c>
      <c r="G811" s="5">
        <v>69.323269999999994</v>
      </c>
      <c r="K811" s="9">
        <f t="shared" si="49"/>
        <v>72.75</v>
      </c>
      <c r="L811" s="9">
        <f t="shared" si="50"/>
        <v>69.625410000000002</v>
      </c>
      <c r="M811" s="9">
        <f t="shared" si="51"/>
        <v>3.1245899999999978</v>
      </c>
    </row>
    <row r="812" spans="1:13" x14ac:dyDescent="0.2">
      <c r="A812" s="5">
        <v>1.6027100000000001</v>
      </c>
      <c r="B812" s="6">
        <f t="shared" si="48"/>
        <v>1.6027100000000001</v>
      </c>
      <c r="C812" s="5">
        <v>69.717100000000002</v>
      </c>
      <c r="D812" s="5">
        <v>69.760599999999997</v>
      </c>
      <c r="E812" s="5">
        <v>71.807130000000001</v>
      </c>
      <c r="F812" s="5">
        <v>72.75</v>
      </c>
      <c r="G812" s="5">
        <v>69.333799999999997</v>
      </c>
      <c r="K812" s="9">
        <f t="shared" si="49"/>
        <v>72.75</v>
      </c>
      <c r="L812" s="9">
        <f t="shared" si="50"/>
        <v>69.717100000000002</v>
      </c>
      <c r="M812" s="9">
        <f t="shared" si="51"/>
        <v>3.0328999999999979</v>
      </c>
    </row>
    <row r="813" spans="1:13" x14ac:dyDescent="0.2">
      <c r="A813" s="5">
        <v>1.60345</v>
      </c>
      <c r="B813" s="6">
        <f t="shared" si="48"/>
        <v>1.60345</v>
      </c>
      <c r="C813" s="5">
        <v>69.745509999999996</v>
      </c>
      <c r="D813" s="5">
        <v>69.784409999999994</v>
      </c>
      <c r="E813" s="5">
        <v>71.809650000000005</v>
      </c>
      <c r="F813" s="5">
        <v>72.75</v>
      </c>
      <c r="G813" s="5">
        <v>69.368669999999995</v>
      </c>
      <c r="K813" s="9">
        <f t="shared" si="49"/>
        <v>72.75</v>
      </c>
      <c r="L813" s="9">
        <f t="shared" si="50"/>
        <v>69.745509999999996</v>
      </c>
      <c r="M813" s="9">
        <f t="shared" si="51"/>
        <v>3.0044900000000041</v>
      </c>
    </row>
    <row r="814" spans="1:13" x14ac:dyDescent="0.2">
      <c r="A814" s="5">
        <v>1.6042000000000001</v>
      </c>
      <c r="B814" s="6">
        <f t="shared" si="48"/>
        <v>1.6042000000000001</v>
      </c>
      <c r="C814" s="5">
        <v>69.325370000000007</v>
      </c>
      <c r="D814" s="5">
        <v>69.761660000000006</v>
      </c>
      <c r="E814" s="5">
        <v>71.750839999999997</v>
      </c>
      <c r="F814" s="5">
        <v>72.75</v>
      </c>
      <c r="G814" s="5">
        <v>69.304370000000006</v>
      </c>
      <c r="K814" s="9">
        <f t="shared" si="49"/>
        <v>72.75</v>
      </c>
      <c r="L814" s="9">
        <f t="shared" si="50"/>
        <v>69.325370000000007</v>
      </c>
      <c r="M814" s="9">
        <f t="shared" si="51"/>
        <v>3.4246299999999934</v>
      </c>
    </row>
    <row r="815" spans="1:13" x14ac:dyDescent="0.2">
      <c r="A815" s="5">
        <v>1.60494</v>
      </c>
      <c r="B815" s="6">
        <f t="shared" si="48"/>
        <v>1.60494</v>
      </c>
      <c r="C815" s="5">
        <v>70.142989999999998</v>
      </c>
      <c r="D815" s="5">
        <v>70.008110000000002</v>
      </c>
      <c r="E815" s="5">
        <v>72.060670000000002</v>
      </c>
      <c r="F815" s="5">
        <v>72.75</v>
      </c>
      <c r="G815" s="5">
        <v>69.802430000000001</v>
      </c>
      <c r="K815" s="9">
        <f t="shared" si="49"/>
        <v>72.75</v>
      </c>
      <c r="L815" s="9">
        <f t="shared" si="50"/>
        <v>70.008110000000002</v>
      </c>
      <c r="M815" s="9">
        <f t="shared" si="51"/>
        <v>2.7418899999999979</v>
      </c>
    </row>
    <row r="816" spans="1:13" x14ac:dyDescent="0.2">
      <c r="A816" s="5">
        <v>1.60568</v>
      </c>
      <c r="B816" s="6">
        <f t="shared" si="48"/>
        <v>1.60568</v>
      </c>
      <c r="C816" s="5">
        <v>69.332570000000004</v>
      </c>
      <c r="D816" s="5">
        <v>69.808909999999997</v>
      </c>
      <c r="E816" s="5">
        <v>71.725049999999996</v>
      </c>
      <c r="F816" s="5">
        <v>72.75</v>
      </c>
      <c r="G816" s="5">
        <v>69.35624</v>
      </c>
      <c r="K816" s="9">
        <f t="shared" si="49"/>
        <v>72.75</v>
      </c>
      <c r="L816" s="9">
        <f t="shared" si="50"/>
        <v>69.332570000000004</v>
      </c>
      <c r="M816" s="9">
        <f t="shared" si="51"/>
        <v>3.417429999999996</v>
      </c>
    </row>
    <row r="817" spans="1:13" x14ac:dyDescent="0.2">
      <c r="A817" s="5">
        <v>1.60643</v>
      </c>
      <c r="B817" s="6">
        <f t="shared" si="48"/>
        <v>1.60643</v>
      </c>
      <c r="C817" s="5">
        <v>70.049490000000006</v>
      </c>
      <c r="D817" s="5">
        <v>70.061099999999996</v>
      </c>
      <c r="E817" s="5">
        <v>71.985789999999994</v>
      </c>
      <c r="F817" s="5">
        <v>72.75</v>
      </c>
      <c r="G817" s="5">
        <v>69.863780000000006</v>
      </c>
      <c r="K817" s="9">
        <f t="shared" si="49"/>
        <v>72.75</v>
      </c>
      <c r="L817" s="9">
        <f t="shared" si="50"/>
        <v>70.049490000000006</v>
      </c>
      <c r="M817" s="9">
        <f t="shared" si="51"/>
        <v>2.7005099999999942</v>
      </c>
    </row>
    <row r="818" spans="1:13" x14ac:dyDescent="0.2">
      <c r="A818" s="5">
        <v>1.60717</v>
      </c>
      <c r="B818" s="6">
        <f t="shared" si="48"/>
        <v>1.60717</v>
      </c>
      <c r="C818" s="5">
        <v>70.236310000000003</v>
      </c>
      <c r="D818" s="5">
        <v>70.007490000000004</v>
      </c>
      <c r="E818" s="5">
        <v>72.042490000000001</v>
      </c>
      <c r="F818" s="5">
        <v>72.75</v>
      </c>
      <c r="G818" s="5">
        <v>69.807959999999994</v>
      </c>
      <c r="K818" s="9">
        <f t="shared" si="49"/>
        <v>72.75</v>
      </c>
      <c r="L818" s="9">
        <f t="shared" si="50"/>
        <v>70.007490000000004</v>
      </c>
      <c r="M818" s="9">
        <f t="shared" si="51"/>
        <v>2.7425099999999958</v>
      </c>
    </row>
    <row r="819" spans="1:13" x14ac:dyDescent="0.2">
      <c r="A819" s="5">
        <v>1.60791</v>
      </c>
      <c r="B819" s="6">
        <f t="shared" si="48"/>
        <v>1.60791</v>
      </c>
      <c r="C819" s="5">
        <v>69.77346</v>
      </c>
      <c r="D819" s="5">
        <v>70.268010000000004</v>
      </c>
      <c r="E819" s="5">
        <v>72.275229999999993</v>
      </c>
      <c r="F819" s="5">
        <v>73.25</v>
      </c>
      <c r="G819" s="5">
        <v>69.831599999999995</v>
      </c>
      <c r="K819" s="9">
        <f t="shared" si="49"/>
        <v>73.25</v>
      </c>
      <c r="L819" s="9">
        <f t="shared" si="50"/>
        <v>69.77346</v>
      </c>
      <c r="M819" s="9">
        <f t="shared" si="51"/>
        <v>3.47654</v>
      </c>
    </row>
    <row r="820" spans="1:13" x14ac:dyDescent="0.2">
      <c r="A820" s="5">
        <v>1.60866</v>
      </c>
      <c r="B820" s="6">
        <f t="shared" si="48"/>
        <v>1.60866</v>
      </c>
      <c r="C820" s="5">
        <v>69.744429999999994</v>
      </c>
      <c r="D820" s="5">
        <v>70.081710000000001</v>
      </c>
      <c r="E820" s="5">
        <v>72.009289999999993</v>
      </c>
      <c r="F820" s="5">
        <v>72.75</v>
      </c>
      <c r="G820" s="5">
        <v>69.817449999999994</v>
      </c>
      <c r="K820" s="9">
        <f t="shared" si="49"/>
        <v>72.75</v>
      </c>
      <c r="L820" s="9">
        <f t="shared" si="50"/>
        <v>69.744429999999994</v>
      </c>
      <c r="M820" s="9">
        <f t="shared" si="51"/>
        <v>3.0055700000000058</v>
      </c>
    </row>
    <row r="821" spans="1:13" x14ac:dyDescent="0.2">
      <c r="A821" s="5">
        <v>1.6093999999999999</v>
      </c>
      <c r="B821" s="6">
        <f t="shared" si="48"/>
        <v>1.6093999999999999</v>
      </c>
      <c r="C821" s="5">
        <v>69.794179999999997</v>
      </c>
      <c r="D821" s="5">
        <v>70.291070000000005</v>
      </c>
      <c r="E821" s="5">
        <v>72.267489999999995</v>
      </c>
      <c r="F821" s="5">
        <v>73.25</v>
      </c>
      <c r="G821" s="5">
        <v>69.830550000000002</v>
      </c>
      <c r="K821" s="9">
        <f t="shared" si="49"/>
        <v>73.25</v>
      </c>
      <c r="L821" s="9">
        <f t="shared" si="50"/>
        <v>69.794179999999997</v>
      </c>
      <c r="M821" s="9">
        <f t="shared" si="51"/>
        <v>3.4558200000000028</v>
      </c>
    </row>
    <row r="822" spans="1:13" x14ac:dyDescent="0.2">
      <c r="A822" s="5">
        <v>1.61015</v>
      </c>
      <c r="B822" s="6">
        <f t="shared" si="48"/>
        <v>1.61015</v>
      </c>
      <c r="C822" s="5">
        <v>70.062539999999998</v>
      </c>
      <c r="D822" s="5">
        <v>70.276229999999998</v>
      </c>
      <c r="E822" s="5">
        <v>72.24794</v>
      </c>
      <c r="F822" s="5">
        <v>73.25</v>
      </c>
      <c r="G822" s="5">
        <v>69.892690000000002</v>
      </c>
      <c r="K822" s="9">
        <f t="shared" si="49"/>
        <v>73.25</v>
      </c>
      <c r="L822" s="9">
        <f t="shared" si="50"/>
        <v>70.062539999999998</v>
      </c>
      <c r="M822" s="9">
        <f t="shared" si="51"/>
        <v>3.1874600000000015</v>
      </c>
    </row>
    <row r="823" spans="1:13" x14ac:dyDescent="0.2">
      <c r="A823" s="5">
        <v>1.6108899999999999</v>
      </c>
      <c r="B823" s="6">
        <f t="shared" si="48"/>
        <v>1.6108899999999999</v>
      </c>
      <c r="C823" s="5">
        <v>69.435339999999997</v>
      </c>
      <c r="D823" s="5">
        <v>69.826440000000005</v>
      </c>
      <c r="E823" s="5">
        <v>71.764120000000005</v>
      </c>
      <c r="F823" s="5">
        <v>72.75</v>
      </c>
      <c r="G823" s="5">
        <v>69.328540000000004</v>
      </c>
      <c r="K823" s="9">
        <f t="shared" si="49"/>
        <v>72.75</v>
      </c>
      <c r="L823" s="9">
        <f t="shared" si="50"/>
        <v>69.435339999999997</v>
      </c>
      <c r="M823" s="9">
        <f t="shared" si="51"/>
        <v>3.3146600000000035</v>
      </c>
    </row>
    <row r="824" spans="1:13" x14ac:dyDescent="0.2">
      <c r="A824" s="5">
        <v>1.6116299999999999</v>
      </c>
      <c r="B824" s="6">
        <f t="shared" si="48"/>
        <v>1.6116299999999999</v>
      </c>
      <c r="C824" s="5">
        <v>69.919370000000001</v>
      </c>
      <c r="D824" s="5">
        <v>70.311920000000001</v>
      </c>
      <c r="E824" s="5">
        <v>72.244649999999993</v>
      </c>
      <c r="F824" s="5">
        <v>73.25</v>
      </c>
      <c r="G824" s="5">
        <v>69.824259999999995</v>
      </c>
      <c r="K824" s="9">
        <f t="shared" si="49"/>
        <v>73.25</v>
      </c>
      <c r="L824" s="9">
        <f t="shared" si="50"/>
        <v>69.919370000000001</v>
      </c>
      <c r="M824" s="9">
        <f t="shared" si="51"/>
        <v>3.3306299999999993</v>
      </c>
    </row>
    <row r="825" spans="1:13" x14ac:dyDescent="0.2">
      <c r="A825" s="5">
        <v>1.6123799999999999</v>
      </c>
      <c r="B825" s="6">
        <f t="shared" si="48"/>
        <v>1.6123799999999999</v>
      </c>
      <c r="C825" s="5">
        <v>69.959270000000004</v>
      </c>
      <c r="D825" s="5">
        <v>70.057950000000005</v>
      </c>
      <c r="E825" s="5">
        <v>72.070430000000002</v>
      </c>
      <c r="F825" s="5">
        <v>72.75</v>
      </c>
      <c r="G825" s="5">
        <v>69.819670000000002</v>
      </c>
      <c r="K825" s="9">
        <f t="shared" si="49"/>
        <v>72.75</v>
      </c>
      <c r="L825" s="9">
        <f t="shared" si="50"/>
        <v>69.959270000000004</v>
      </c>
      <c r="M825" s="9">
        <f t="shared" si="51"/>
        <v>2.7907299999999964</v>
      </c>
    </row>
    <row r="826" spans="1:13" x14ac:dyDescent="0.2">
      <c r="A826" s="5">
        <v>1.6131200000000001</v>
      </c>
      <c r="B826" s="6">
        <f t="shared" si="48"/>
        <v>1.6131200000000001</v>
      </c>
      <c r="C826" s="5">
        <v>69.708100000000002</v>
      </c>
      <c r="D826" s="5">
        <v>70.047190000000001</v>
      </c>
      <c r="E826" s="5">
        <v>72.067260000000005</v>
      </c>
      <c r="F826" s="5">
        <v>72.75</v>
      </c>
      <c r="G826" s="5">
        <v>69.881230000000002</v>
      </c>
      <c r="K826" s="9">
        <f t="shared" si="49"/>
        <v>72.75</v>
      </c>
      <c r="L826" s="9">
        <f t="shared" si="50"/>
        <v>69.708100000000002</v>
      </c>
      <c r="M826" s="9">
        <f t="shared" si="51"/>
        <v>3.0418999999999983</v>
      </c>
    </row>
    <row r="827" spans="1:13" x14ac:dyDescent="0.2">
      <c r="A827" s="5">
        <v>1.6138600000000001</v>
      </c>
      <c r="B827" s="6">
        <f t="shared" si="48"/>
        <v>1.6138600000000001</v>
      </c>
      <c r="C827" s="5">
        <v>70.222390000000004</v>
      </c>
      <c r="D827" s="5">
        <v>70.341329999999999</v>
      </c>
      <c r="E827" s="5">
        <v>72.297790000000006</v>
      </c>
      <c r="F827" s="5">
        <v>73.25</v>
      </c>
      <c r="G827" s="5">
        <v>69.821749999999994</v>
      </c>
      <c r="K827" s="9">
        <f t="shared" si="49"/>
        <v>73.25</v>
      </c>
      <c r="L827" s="9">
        <f t="shared" si="50"/>
        <v>70.222390000000004</v>
      </c>
      <c r="M827" s="9">
        <f t="shared" si="51"/>
        <v>3.0276099999999957</v>
      </c>
    </row>
    <row r="828" spans="1:13" x14ac:dyDescent="0.2">
      <c r="A828" s="5">
        <v>1.6146100000000001</v>
      </c>
      <c r="B828" s="6">
        <f t="shared" si="48"/>
        <v>1.6146100000000001</v>
      </c>
      <c r="C828" s="5">
        <v>70.409959999999998</v>
      </c>
      <c r="D828" s="5">
        <v>70.564729999999997</v>
      </c>
      <c r="E828" s="5">
        <v>72.4923</v>
      </c>
      <c r="F828" s="5">
        <v>73.25</v>
      </c>
      <c r="G828" s="5">
        <v>70.386589999999998</v>
      </c>
      <c r="K828" s="9">
        <f t="shared" si="49"/>
        <v>73.25</v>
      </c>
      <c r="L828" s="9">
        <f t="shared" si="50"/>
        <v>70.409959999999998</v>
      </c>
      <c r="M828" s="9">
        <f t="shared" si="51"/>
        <v>2.8400400000000019</v>
      </c>
    </row>
    <row r="829" spans="1:13" x14ac:dyDescent="0.2">
      <c r="A829" s="5">
        <v>1.6153500000000001</v>
      </c>
      <c r="B829" s="6">
        <f t="shared" si="48"/>
        <v>1.6153500000000001</v>
      </c>
      <c r="C829" s="5">
        <v>70.791079999999994</v>
      </c>
      <c r="D829" s="5">
        <v>70.494889999999998</v>
      </c>
      <c r="E829" s="5">
        <v>72.499759999999995</v>
      </c>
      <c r="F829" s="5">
        <v>73.25</v>
      </c>
      <c r="G829" s="5">
        <v>70.386700000000005</v>
      </c>
      <c r="K829" s="9">
        <f t="shared" si="49"/>
        <v>73.25</v>
      </c>
      <c r="L829" s="9">
        <f t="shared" si="50"/>
        <v>70.494889999999998</v>
      </c>
      <c r="M829" s="9">
        <f t="shared" si="51"/>
        <v>2.7551100000000019</v>
      </c>
    </row>
    <row r="830" spans="1:13" x14ac:dyDescent="0.2">
      <c r="A830" s="5">
        <v>1.61609</v>
      </c>
      <c r="B830" s="6">
        <f t="shared" si="48"/>
        <v>1.61609</v>
      </c>
      <c r="C830" s="5">
        <v>70.016390000000001</v>
      </c>
      <c r="D830" s="5">
        <v>70.014579999999995</v>
      </c>
      <c r="E830" s="5">
        <v>71.99597</v>
      </c>
      <c r="F830" s="5">
        <v>72.75</v>
      </c>
      <c r="G830" s="5">
        <v>69.872460000000004</v>
      </c>
      <c r="K830" s="9">
        <f t="shared" si="49"/>
        <v>72.75</v>
      </c>
      <c r="L830" s="9">
        <f t="shared" si="50"/>
        <v>70.014579999999995</v>
      </c>
      <c r="M830" s="9">
        <f t="shared" si="51"/>
        <v>2.7354200000000048</v>
      </c>
    </row>
    <row r="831" spans="1:13" x14ac:dyDescent="0.2">
      <c r="A831" s="5">
        <v>1.6168400000000001</v>
      </c>
      <c r="B831" s="6">
        <f t="shared" si="48"/>
        <v>1.6168400000000001</v>
      </c>
      <c r="C831" s="5">
        <v>69.74091</v>
      </c>
      <c r="D831" s="5">
        <v>70.332880000000003</v>
      </c>
      <c r="E831" s="5">
        <v>72.248639999999995</v>
      </c>
      <c r="F831" s="5">
        <v>73.25</v>
      </c>
      <c r="G831" s="5">
        <v>69.840500000000006</v>
      </c>
      <c r="K831" s="9">
        <f t="shared" si="49"/>
        <v>73.25</v>
      </c>
      <c r="L831" s="9">
        <f t="shared" si="50"/>
        <v>69.74091</v>
      </c>
      <c r="M831" s="9">
        <f t="shared" si="51"/>
        <v>3.5090900000000005</v>
      </c>
    </row>
    <row r="832" spans="1:13" x14ac:dyDescent="0.2">
      <c r="A832" s="5">
        <v>1.61758</v>
      </c>
      <c r="B832" s="6">
        <f t="shared" si="48"/>
        <v>1.61758</v>
      </c>
      <c r="C832" s="5">
        <v>69.846239999999995</v>
      </c>
      <c r="D832" s="5">
        <v>70.257559999999998</v>
      </c>
      <c r="E832" s="5">
        <v>72.267349999999993</v>
      </c>
      <c r="F832" s="5">
        <v>73.25</v>
      </c>
      <c r="G832" s="5">
        <v>69.869879999999995</v>
      </c>
      <c r="K832" s="9">
        <f t="shared" si="49"/>
        <v>73.25</v>
      </c>
      <c r="L832" s="9">
        <f t="shared" si="50"/>
        <v>69.846239999999995</v>
      </c>
      <c r="M832" s="9">
        <f t="shared" si="51"/>
        <v>3.4037600000000054</v>
      </c>
    </row>
    <row r="833" spans="1:13" x14ac:dyDescent="0.2">
      <c r="A833" s="5">
        <v>1.61833</v>
      </c>
      <c r="B833" s="6">
        <f t="shared" si="48"/>
        <v>1.61833</v>
      </c>
      <c r="C833" s="5">
        <v>69.791709999999995</v>
      </c>
      <c r="D833" s="5">
        <v>70.341319999999996</v>
      </c>
      <c r="E833" s="5">
        <v>72.323369999999997</v>
      </c>
      <c r="F833" s="5">
        <v>73.25</v>
      </c>
      <c r="G833" s="5">
        <v>69.857470000000006</v>
      </c>
      <c r="K833" s="9">
        <f t="shared" si="49"/>
        <v>73.25</v>
      </c>
      <c r="L833" s="9">
        <f t="shared" si="50"/>
        <v>69.791709999999995</v>
      </c>
      <c r="M833" s="9">
        <f t="shared" si="51"/>
        <v>3.4582900000000052</v>
      </c>
    </row>
    <row r="834" spans="1:13" x14ac:dyDescent="0.2">
      <c r="A834" s="5">
        <v>1.61907</v>
      </c>
      <c r="B834" s="6">
        <f t="shared" ref="B834:B897" si="52">A834-I834</f>
        <v>1.61907</v>
      </c>
      <c r="C834" s="5">
        <v>69.822050000000004</v>
      </c>
      <c r="D834" s="5">
        <v>70.307329999999993</v>
      </c>
      <c r="E834" s="5">
        <v>72.238389999999995</v>
      </c>
      <c r="F834" s="5">
        <v>73.25</v>
      </c>
      <c r="G834" s="5">
        <v>69.830849999999998</v>
      </c>
      <c r="K834" s="9">
        <f t="shared" ref="K834:K897" si="53">MAX(C834:F834)</f>
        <v>73.25</v>
      </c>
      <c r="L834" s="9">
        <f t="shared" ref="L834:L897" si="54">MIN(C834:F834)</f>
        <v>69.822050000000004</v>
      </c>
      <c r="M834" s="9">
        <f t="shared" si="51"/>
        <v>3.4279499999999956</v>
      </c>
    </row>
    <row r="835" spans="1:13" x14ac:dyDescent="0.2">
      <c r="A835" s="5">
        <v>1.61981</v>
      </c>
      <c r="B835" s="6">
        <f t="shared" si="52"/>
        <v>1.61981</v>
      </c>
      <c r="C835" s="5">
        <v>69.984030000000004</v>
      </c>
      <c r="D835" s="5">
        <v>70.288669999999996</v>
      </c>
      <c r="E835" s="5">
        <v>72.309920000000005</v>
      </c>
      <c r="F835" s="5">
        <v>73.25</v>
      </c>
      <c r="G835" s="5">
        <v>69.831710000000001</v>
      </c>
      <c r="K835" s="9">
        <f t="shared" si="53"/>
        <v>73.25</v>
      </c>
      <c r="L835" s="9">
        <f t="shared" si="54"/>
        <v>69.984030000000004</v>
      </c>
      <c r="M835" s="9">
        <f t="shared" ref="M835:M898" si="55">K835-L835</f>
        <v>3.2659699999999958</v>
      </c>
    </row>
    <row r="836" spans="1:13" x14ac:dyDescent="0.2">
      <c r="A836" s="5">
        <v>1.62056</v>
      </c>
      <c r="B836" s="6">
        <f t="shared" si="52"/>
        <v>1.62056</v>
      </c>
      <c r="C836" s="5">
        <v>70.058149999999998</v>
      </c>
      <c r="D836" s="5">
        <v>70.318129999999996</v>
      </c>
      <c r="E836" s="5">
        <v>72.247969999999995</v>
      </c>
      <c r="F836" s="5">
        <v>73.25</v>
      </c>
      <c r="G836" s="5">
        <v>69.822730000000007</v>
      </c>
      <c r="K836" s="9">
        <f t="shared" si="53"/>
        <v>73.25</v>
      </c>
      <c r="L836" s="9">
        <f t="shared" si="54"/>
        <v>70.058149999999998</v>
      </c>
      <c r="M836" s="9">
        <f t="shared" si="55"/>
        <v>3.1918500000000023</v>
      </c>
    </row>
    <row r="837" spans="1:13" x14ac:dyDescent="0.2">
      <c r="A837" s="5">
        <v>1.6213</v>
      </c>
      <c r="B837" s="6">
        <f t="shared" si="52"/>
        <v>1.6213</v>
      </c>
      <c r="C837" s="5">
        <v>70.640940000000001</v>
      </c>
      <c r="D837" s="5">
        <v>70.529110000000003</v>
      </c>
      <c r="E837" s="5">
        <v>72.521050000000002</v>
      </c>
      <c r="F837" s="5">
        <v>73.25</v>
      </c>
      <c r="G837" s="5">
        <v>70.335530000000006</v>
      </c>
      <c r="K837" s="9">
        <f t="shared" si="53"/>
        <v>73.25</v>
      </c>
      <c r="L837" s="9">
        <f t="shared" si="54"/>
        <v>70.529110000000003</v>
      </c>
      <c r="M837" s="9">
        <f t="shared" si="55"/>
        <v>2.7208899999999971</v>
      </c>
    </row>
    <row r="838" spans="1:13" x14ac:dyDescent="0.2">
      <c r="A838" s="5">
        <v>1.6220399999999999</v>
      </c>
      <c r="B838" s="6">
        <f t="shared" si="52"/>
        <v>1.6220399999999999</v>
      </c>
      <c r="C838" s="5">
        <v>70.365570000000005</v>
      </c>
      <c r="D838" s="5">
        <v>70.543869999999998</v>
      </c>
      <c r="E838" s="5">
        <v>72.561030000000002</v>
      </c>
      <c r="F838" s="5">
        <v>73.25</v>
      </c>
      <c r="G838" s="5">
        <v>70.358469999999997</v>
      </c>
      <c r="K838" s="9">
        <f t="shared" si="53"/>
        <v>73.25</v>
      </c>
      <c r="L838" s="9">
        <f t="shared" si="54"/>
        <v>70.365570000000005</v>
      </c>
      <c r="M838" s="9">
        <f t="shared" si="55"/>
        <v>2.8844299999999947</v>
      </c>
    </row>
    <row r="839" spans="1:13" x14ac:dyDescent="0.2">
      <c r="A839" s="5">
        <v>1.62279</v>
      </c>
      <c r="B839" s="6">
        <f t="shared" si="52"/>
        <v>1.62279</v>
      </c>
      <c r="C839" s="5">
        <v>70.256550000000004</v>
      </c>
      <c r="D839" s="5">
        <v>70.265540000000001</v>
      </c>
      <c r="E839" s="5">
        <v>72.242699999999999</v>
      </c>
      <c r="F839" s="5">
        <v>73.25</v>
      </c>
      <c r="G839" s="5">
        <v>69.836519999999993</v>
      </c>
      <c r="K839" s="9">
        <f t="shared" si="53"/>
        <v>73.25</v>
      </c>
      <c r="L839" s="9">
        <f t="shared" si="54"/>
        <v>70.256550000000004</v>
      </c>
      <c r="M839" s="9">
        <f t="shared" si="55"/>
        <v>2.9934499999999957</v>
      </c>
    </row>
    <row r="840" spans="1:13" x14ac:dyDescent="0.2">
      <c r="A840" s="5">
        <v>1.6235299999999999</v>
      </c>
      <c r="B840" s="6">
        <f t="shared" si="52"/>
        <v>1.6235299999999999</v>
      </c>
      <c r="C840" s="5">
        <v>70.753489999999999</v>
      </c>
      <c r="D840" s="5">
        <v>70.531289999999998</v>
      </c>
      <c r="E840" s="5">
        <v>72.543790000000001</v>
      </c>
      <c r="F840" s="5">
        <v>73.25</v>
      </c>
      <c r="G840" s="5">
        <v>70.354470000000006</v>
      </c>
      <c r="K840" s="9">
        <f t="shared" si="53"/>
        <v>73.25</v>
      </c>
      <c r="L840" s="9">
        <f t="shared" si="54"/>
        <v>70.531289999999998</v>
      </c>
      <c r="M840" s="9">
        <f t="shared" si="55"/>
        <v>2.7187100000000015</v>
      </c>
    </row>
    <row r="841" spans="1:13" x14ac:dyDescent="0.2">
      <c r="A841" s="5">
        <v>1.6242799999999999</v>
      </c>
      <c r="B841" s="6">
        <f t="shared" si="52"/>
        <v>1.6242799999999999</v>
      </c>
      <c r="C841" s="5">
        <v>70.488429999999994</v>
      </c>
      <c r="D841" s="5">
        <v>70.584829999999997</v>
      </c>
      <c r="E841" s="5">
        <v>72.550449999999998</v>
      </c>
      <c r="F841" s="5">
        <v>73.25</v>
      </c>
      <c r="G841" s="5">
        <v>70.39752</v>
      </c>
      <c r="K841" s="9">
        <f t="shared" si="53"/>
        <v>73.25</v>
      </c>
      <c r="L841" s="9">
        <f t="shared" si="54"/>
        <v>70.488429999999994</v>
      </c>
      <c r="M841" s="9">
        <f t="shared" si="55"/>
        <v>2.7615700000000061</v>
      </c>
    </row>
    <row r="842" spans="1:13" x14ac:dyDescent="0.2">
      <c r="A842" s="5">
        <v>1.6250199999999999</v>
      </c>
      <c r="B842" s="6">
        <f t="shared" si="52"/>
        <v>1.6250199999999999</v>
      </c>
      <c r="C842" s="5">
        <v>70.365520000000004</v>
      </c>
      <c r="D842" s="5">
        <v>70.891800000000003</v>
      </c>
      <c r="E842" s="5">
        <v>72.907589999999999</v>
      </c>
      <c r="F842" s="5">
        <v>74</v>
      </c>
      <c r="G842" s="5">
        <v>70.30086</v>
      </c>
      <c r="K842" s="9">
        <f t="shared" si="53"/>
        <v>74</v>
      </c>
      <c r="L842" s="9">
        <f t="shared" si="54"/>
        <v>70.365520000000004</v>
      </c>
      <c r="M842" s="9">
        <f t="shared" si="55"/>
        <v>3.6344799999999964</v>
      </c>
    </row>
    <row r="843" spans="1:13" x14ac:dyDescent="0.2">
      <c r="A843" s="5">
        <v>1.6257600000000001</v>
      </c>
      <c r="B843" s="6">
        <f t="shared" si="52"/>
        <v>1.6257600000000001</v>
      </c>
      <c r="C843" s="5">
        <v>70.605900000000005</v>
      </c>
      <c r="D843" s="5">
        <v>70.593119999999999</v>
      </c>
      <c r="E843" s="5">
        <v>72.564750000000004</v>
      </c>
      <c r="F843" s="5">
        <v>73.25</v>
      </c>
      <c r="G843" s="5">
        <v>70.333979999999997</v>
      </c>
      <c r="K843" s="9">
        <f t="shared" si="53"/>
        <v>73.25</v>
      </c>
      <c r="L843" s="9">
        <f t="shared" si="54"/>
        <v>70.593119999999999</v>
      </c>
      <c r="M843" s="9">
        <f t="shared" si="55"/>
        <v>2.656880000000001</v>
      </c>
    </row>
    <row r="844" spans="1:13" x14ac:dyDescent="0.2">
      <c r="A844" s="5">
        <v>1.6265099999999999</v>
      </c>
      <c r="B844" s="6">
        <f t="shared" si="52"/>
        <v>1.6265099999999999</v>
      </c>
      <c r="C844" s="5">
        <v>70.514420000000001</v>
      </c>
      <c r="D844" s="5">
        <v>70.898420000000002</v>
      </c>
      <c r="E844" s="5">
        <v>72.88682</v>
      </c>
      <c r="F844" s="5">
        <v>74</v>
      </c>
      <c r="G844" s="5">
        <v>70.317019999999999</v>
      </c>
      <c r="K844" s="9">
        <f t="shared" si="53"/>
        <v>74</v>
      </c>
      <c r="L844" s="9">
        <f t="shared" si="54"/>
        <v>70.514420000000001</v>
      </c>
      <c r="M844" s="9">
        <f t="shared" si="55"/>
        <v>3.4855799999999988</v>
      </c>
    </row>
    <row r="845" spans="1:13" x14ac:dyDescent="0.2">
      <c r="A845" s="5">
        <v>1.6272500000000001</v>
      </c>
      <c r="B845" s="6">
        <f t="shared" si="52"/>
        <v>1.6272500000000001</v>
      </c>
      <c r="C845" s="5">
        <v>70.400180000000006</v>
      </c>
      <c r="D845" s="5">
        <v>70.870149999999995</v>
      </c>
      <c r="E845" s="5">
        <v>72.852850000000004</v>
      </c>
      <c r="F845" s="5">
        <v>74</v>
      </c>
      <c r="G845" s="5">
        <v>70.377430000000004</v>
      </c>
      <c r="K845" s="9">
        <f t="shared" si="53"/>
        <v>74</v>
      </c>
      <c r="L845" s="9">
        <f t="shared" si="54"/>
        <v>70.400180000000006</v>
      </c>
      <c r="M845" s="9">
        <f t="shared" si="55"/>
        <v>3.599819999999994</v>
      </c>
    </row>
    <row r="846" spans="1:13" x14ac:dyDescent="0.2">
      <c r="A846" s="5">
        <v>1.62799</v>
      </c>
      <c r="B846" s="6">
        <f t="shared" si="52"/>
        <v>1.62799</v>
      </c>
      <c r="C846" s="5">
        <v>70.668000000000006</v>
      </c>
      <c r="D846" s="5">
        <v>70.577950000000001</v>
      </c>
      <c r="E846" s="5">
        <v>72.514539999999997</v>
      </c>
      <c r="F846" s="5">
        <v>73.25</v>
      </c>
      <c r="G846" s="5">
        <v>70.359470000000002</v>
      </c>
      <c r="K846" s="9">
        <f t="shared" si="53"/>
        <v>73.25</v>
      </c>
      <c r="L846" s="9">
        <f t="shared" si="54"/>
        <v>70.577950000000001</v>
      </c>
      <c r="M846" s="9">
        <f t="shared" si="55"/>
        <v>2.6720499999999987</v>
      </c>
    </row>
    <row r="847" spans="1:13" x14ac:dyDescent="0.2">
      <c r="A847" s="5">
        <v>1.6287400000000001</v>
      </c>
      <c r="B847" s="6">
        <f t="shared" si="52"/>
        <v>1.6287400000000001</v>
      </c>
      <c r="C847" s="5">
        <v>70.357640000000004</v>
      </c>
      <c r="D847" s="5">
        <v>70.50761</v>
      </c>
      <c r="E847" s="5">
        <v>72.482560000000007</v>
      </c>
      <c r="F847" s="5">
        <v>73.25</v>
      </c>
      <c r="G847" s="5">
        <v>70.349909999999994</v>
      </c>
      <c r="K847" s="9">
        <f t="shared" si="53"/>
        <v>73.25</v>
      </c>
      <c r="L847" s="9">
        <f t="shared" si="54"/>
        <v>70.357640000000004</v>
      </c>
      <c r="M847" s="9">
        <f t="shared" si="55"/>
        <v>2.8923599999999965</v>
      </c>
    </row>
    <row r="848" spans="1:13" x14ac:dyDescent="0.2">
      <c r="A848" s="5">
        <v>1.62948</v>
      </c>
      <c r="B848" s="6">
        <f t="shared" si="52"/>
        <v>1.62948</v>
      </c>
      <c r="C848" s="5">
        <v>70.367149999999995</v>
      </c>
      <c r="D848" s="5">
        <v>70.490350000000007</v>
      </c>
      <c r="E848" s="5">
        <v>72.477490000000003</v>
      </c>
      <c r="F848" s="5">
        <v>73.25</v>
      </c>
      <c r="G848" s="5">
        <v>70.336060000000003</v>
      </c>
      <c r="K848" s="9">
        <f t="shared" si="53"/>
        <v>73.25</v>
      </c>
      <c r="L848" s="9">
        <f t="shared" si="54"/>
        <v>70.367149999999995</v>
      </c>
      <c r="M848" s="9">
        <f t="shared" si="55"/>
        <v>2.8828500000000048</v>
      </c>
    </row>
    <row r="849" spans="1:13" x14ac:dyDescent="0.2">
      <c r="A849" s="5">
        <v>1.6302300000000001</v>
      </c>
      <c r="B849" s="6">
        <f t="shared" si="52"/>
        <v>1.6302300000000001</v>
      </c>
      <c r="C849" s="5">
        <v>70.755849999999995</v>
      </c>
      <c r="D849" s="5">
        <v>70.591419999999999</v>
      </c>
      <c r="E849" s="5">
        <v>72.569310000000002</v>
      </c>
      <c r="F849" s="5">
        <v>73.25</v>
      </c>
      <c r="G849" s="5">
        <v>70.35718</v>
      </c>
      <c r="K849" s="9">
        <f t="shared" si="53"/>
        <v>73.25</v>
      </c>
      <c r="L849" s="9">
        <f t="shared" si="54"/>
        <v>70.591419999999999</v>
      </c>
      <c r="M849" s="9">
        <f t="shared" si="55"/>
        <v>2.6585800000000006</v>
      </c>
    </row>
    <row r="850" spans="1:13" x14ac:dyDescent="0.2">
      <c r="A850" s="5">
        <v>1.63097</v>
      </c>
      <c r="B850" s="6">
        <f t="shared" si="52"/>
        <v>1.63097</v>
      </c>
      <c r="C850" s="5">
        <v>71.03537</v>
      </c>
      <c r="D850" s="5">
        <v>70.900959999999998</v>
      </c>
      <c r="E850" s="5">
        <v>72.931330000000003</v>
      </c>
      <c r="F850" s="5">
        <v>73.25</v>
      </c>
      <c r="G850" s="5">
        <v>71.145489999999995</v>
      </c>
      <c r="K850" s="9">
        <f t="shared" si="53"/>
        <v>73.25</v>
      </c>
      <c r="L850" s="9">
        <f t="shared" si="54"/>
        <v>70.900959999999998</v>
      </c>
      <c r="M850" s="9">
        <f t="shared" si="55"/>
        <v>2.3490400000000022</v>
      </c>
    </row>
    <row r="851" spans="1:13" x14ac:dyDescent="0.2">
      <c r="A851" s="5">
        <v>1.63171</v>
      </c>
      <c r="B851" s="6">
        <f t="shared" si="52"/>
        <v>1.63171</v>
      </c>
      <c r="C851" s="5">
        <v>70.360230000000001</v>
      </c>
      <c r="D851" s="5">
        <v>70.496340000000004</v>
      </c>
      <c r="E851" s="5">
        <v>72.525739999999999</v>
      </c>
      <c r="F851" s="5">
        <v>73.25</v>
      </c>
      <c r="G851" s="5">
        <v>70.304739999999995</v>
      </c>
      <c r="K851" s="9">
        <f t="shared" si="53"/>
        <v>73.25</v>
      </c>
      <c r="L851" s="9">
        <f t="shared" si="54"/>
        <v>70.360230000000001</v>
      </c>
      <c r="M851" s="9">
        <f t="shared" si="55"/>
        <v>2.8897699999999986</v>
      </c>
    </row>
    <row r="852" spans="1:13" x14ac:dyDescent="0.2">
      <c r="A852" s="5">
        <v>1.63246</v>
      </c>
      <c r="B852" s="6">
        <f t="shared" si="52"/>
        <v>1.63246</v>
      </c>
      <c r="C852" s="5">
        <v>70.706509999999994</v>
      </c>
      <c r="D852" s="5">
        <v>70.548839999999998</v>
      </c>
      <c r="E852" s="5">
        <v>72.489090000000004</v>
      </c>
      <c r="F852" s="5">
        <v>73.25</v>
      </c>
      <c r="G852" s="5">
        <v>70.302189999999996</v>
      </c>
      <c r="K852" s="9">
        <f t="shared" si="53"/>
        <v>73.25</v>
      </c>
      <c r="L852" s="9">
        <f t="shared" si="54"/>
        <v>70.548839999999998</v>
      </c>
      <c r="M852" s="9">
        <f t="shared" si="55"/>
        <v>2.7011600000000016</v>
      </c>
    </row>
    <row r="853" spans="1:13" x14ac:dyDescent="0.2">
      <c r="A853" s="5">
        <v>1.6332</v>
      </c>
      <c r="B853" s="6">
        <f t="shared" si="52"/>
        <v>1.6332</v>
      </c>
      <c r="C853" s="5">
        <v>70.306259999999995</v>
      </c>
      <c r="D853" s="5">
        <v>70.482879999999994</v>
      </c>
      <c r="E853" s="5">
        <v>72.481059999999999</v>
      </c>
      <c r="F853" s="5">
        <v>73.25</v>
      </c>
      <c r="G853" s="5">
        <v>70.32002</v>
      </c>
      <c r="K853" s="9">
        <f t="shared" si="53"/>
        <v>73.25</v>
      </c>
      <c r="L853" s="9">
        <f t="shared" si="54"/>
        <v>70.306259999999995</v>
      </c>
      <c r="M853" s="9">
        <f t="shared" si="55"/>
        <v>2.9437400000000054</v>
      </c>
    </row>
    <row r="854" spans="1:13" x14ac:dyDescent="0.2">
      <c r="A854" s="5">
        <v>1.6339399999999999</v>
      </c>
      <c r="B854" s="6">
        <f t="shared" si="52"/>
        <v>1.6339399999999999</v>
      </c>
      <c r="C854" s="5">
        <v>70.702539999999999</v>
      </c>
      <c r="D854" s="5">
        <v>70.902370000000005</v>
      </c>
      <c r="E854" s="5">
        <v>72.931120000000007</v>
      </c>
      <c r="F854" s="5">
        <v>74</v>
      </c>
      <c r="G854" s="5">
        <v>70.388549999999995</v>
      </c>
      <c r="K854" s="9">
        <f t="shared" si="53"/>
        <v>74</v>
      </c>
      <c r="L854" s="9">
        <f t="shared" si="54"/>
        <v>70.702539999999999</v>
      </c>
      <c r="M854" s="9">
        <f t="shared" si="55"/>
        <v>3.2974600000000009</v>
      </c>
    </row>
    <row r="855" spans="1:13" x14ac:dyDescent="0.2">
      <c r="A855" s="5">
        <v>1.63469</v>
      </c>
      <c r="B855" s="6">
        <f t="shared" si="52"/>
        <v>1.63469</v>
      </c>
      <c r="C855" s="5">
        <v>70.598889999999997</v>
      </c>
      <c r="D855" s="5">
        <v>70.556370000000001</v>
      </c>
      <c r="E855" s="5">
        <v>72.487530000000007</v>
      </c>
      <c r="F855" s="5">
        <v>73.25</v>
      </c>
      <c r="G855" s="5">
        <v>70.342119999999994</v>
      </c>
      <c r="K855" s="9">
        <f t="shared" si="53"/>
        <v>73.25</v>
      </c>
      <c r="L855" s="9">
        <f t="shared" si="54"/>
        <v>70.556370000000001</v>
      </c>
      <c r="M855" s="9">
        <f t="shared" si="55"/>
        <v>2.6936299999999989</v>
      </c>
    </row>
    <row r="856" spans="1:13" x14ac:dyDescent="0.2">
      <c r="A856" s="5">
        <v>1.6354299999999999</v>
      </c>
      <c r="B856" s="6">
        <f t="shared" si="52"/>
        <v>1.6354299999999999</v>
      </c>
      <c r="C856" s="5">
        <v>70.36703</v>
      </c>
      <c r="D856" s="5">
        <v>70.502780000000001</v>
      </c>
      <c r="E856" s="5">
        <v>72.528199999999998</v>
      </c>
      <c r="F856" s="5">
        <v>73.25</v>
      </c>
      <c r="G856" s="5">
        <v>70.356459999999998</v>
      </c>
      <c r="K856" s="9">
        <f t="shared" si="53"/>
        <v>73.25</v>
      </c>
      <c r="L856" s="9">
        <f t="shared" si="54"/>
        <v>70.36703</v>
      </c>
      <c r="M856" s="9">
        <f t="shared" si="55"/>
        <v>2.8829700000000003</v>
      </c>
    </row>
    <row r="857" spans="1:13" x14ac:dyDescent="0.2">
      <c r="A857" s="5">
        <v>1.63618</v>
      </c>
      <c r="B857" s="6">
        <f t="shared" si="52"/>
        <v>1.63618</v>
      </c>
      <c r="C857" s="5">
        <v>71.230860000000007</v>
      </c>
      <c r="D857" s="5">
        <v>71.329589999999996</v>
      </c>
      <c r="E857" s="5">
        <v>73.239769999999993</v>
      </c>
      <c r="F857" s="5">
        <v>74</v>
      </c>
      <c r="G857" s="5">
        <v>71.149699999999996</v>
      </c>
      <c r="K857" s="9">
        <f t="shared" si="53"/>
        <v>74</v>
      </c>
      <c r="L857" s="9">
        <f t="shared" si="54"/>
        <v>71.230860000000007</v>
      </c>
      <c r="M857" s="9">
        <f t="shared" si="55"/>
        <v>2.7691399999999931</v>
      </c>
    </row>
    <row r="858" spans="1:13" x14ac:dyDescent="0.2">
      <c r="A858" s="5">
        <v>1.6369199999999999</v>
      </c>
      <c r="B858" s="6">
        <f t="shared" si="52"/>
        <v>1.6369199999999999</v>
      </c>
      <c r="C858" s="5">
        <v>70.220050000000001</v>
      </c>
      <c r="D858" s="5">
        <v>70.882310000000004</v>
      </c>
      <c r="E858" s="5">
        <v>72.887129999999999</v>
      </c>
      <c r="F858" s="5">
        <v>74</v>
      </c>
      <c r="G858" s="5">
        <v>70.354619999999997</v>
      </c>
      <c r="K858" s="9">
        <f t="shared" si="53"/>
        <v>74</v>
      </c>
      <c r="L858" s="9">
        <f t="shared" si="54"/>
        <v>70.220050000000001</v>
      </c>
      <c r="M858" s="9">
        <f t="shared" si="55"/>
        <v>3.7799499999999995</v>
      </c>
    </row>
    <row r="859" spans="1:13" x14ac:dyDescent="0.2">
      <c r="A859" s="5">
        <v>1.6376599999999999</v>
      </c>
      <c r="B859" s="6">
        <f t="shared" si="52"/>
        <v>1.6376599999999999</v>
      </c>
      <c r="C859" s="5">
        <v>71.168049999999994</v>
      </c>
      <c r="D859" s="5">
        <v>71.346609999999998</v>
      </c>
      <c r="E859" s="5">
        <v>73.299620000000004</v>
      </c>
      <c r="F859" s="5">
        <v>74</v>
      </c>
      <c r="G859" s="5">
        <v>71.112639999999999</v>
      </c>
      <c r="K859" s="9">
        <f t="shared" si="53"/>
        <v>74</v>
      </c>
      <c r="L859" s="9">
        <f t="shared" si="54"/>
        <v>71.168049999999994</v>
      </c>
      <c r="M859" s="9">
        <f t="shared" si="55"/>
        <v>2.8319500000000062</v>
      </c>
    </row>
    <row r="860" spans="1:13" x14ac:dyDescent="0.2">
      <c r="A860" s="5">
        <v>1.6384099999999999</v>
      </c>
      <c r="B860" s="6">
        <f t="shared" si="52"/>
        <v>1.6384099999999999</v>
      </c>
      <c r="C860" s="5">
        <v>71.323700000000002</v>
      </c>
      <c r="D860" s="5">
        <v>71.323130000000006</v>
      </c>
      <c r="E860" s="5">
        <v>73.234939999999995</v>
      </c>
      <c r="F860" s="5">
        <v>74</v>
      </c>
      <c r="G860" s="5">
        <v>71.144949999999994</v>
      </c>
      <c r="K860" s="9">
        <f t="shared" si="53"/>
        <v>74</v>
      </c>
      <c r="L860" s="9">
        <f t="shared" si="54"/>
        <v>71.323130000000006</v>
      </c>
      <c r="M860" s="9">
        <f t="shared" si="55"/>
        <v>2.6768699999999939</v>
      </c>
    </row>
    <row r="861" spans="1:13" x14ac:dyDescent="0.2">
      <c r="A861" s="5">
        <v>1.6391500000000001</v>
      </c>
      <c r="B861" s="6">
        <f t="shared" si="52"/>
        <v>1.6391500000000001</v>
      </c>
      <c r="C861" s="5">
        <v>71.050880000000006</v>
      </c>
      <c r="D861" s="5">
        <v>71.290779999999998</v>
      </c>
      <c r="E861" s="5">
        <v>73.288020000000003</v>
      </c>
      <c r="F861" s="5">
        <v>74</v>
      </c>
      <c r="G861" s="5">
        <v>71.05198</v>
      </c>
      <c r="K861" s="9">
        <f t="shared" si="53"/>
        <v>74</v>
      </c>
      <c r="L861" s="9">
        <f t="shared" si="54"/>
        <v>71.050880000000006</v>
      </c>
      <c r="M861" s="9">
        <f t="shared" si="55"/>
        <v>2.9491199999999935</v>
      </c>
    </row>
    <row r="862" spans="1:13" x14ac:dyDescent="0.2">
      <c r="A862" s="5">
        <v>1.6398900000000001</v>
      </c>
      <c r="B862" s="6">
        <f t="shared" si="52"/>
        <v>1.6398900000000001</v>
      </c>
      <c r="C862" s="5">
        <v>71.164879999999997</v>
      </c>
      <c r="D862" s="5">
        <v>70.87415</v>
      </c>
      <c r="E862" s="5">
        <v>72.858270000000005</v>
      </c>
      <c r="F862" s="5">
        <v>73.25</v>
      </c>
      <c r="G862" s="5">
        <v>71.071340000000006</v>
      </c>
      <c r="K862" s="9">
        <f t="shared" si="53"/>
        <v>73.25</v>
      </c>
      <c r="L862" s="9">
        <f t="shared" si="54"/>
        <v>70.87415</v>
      </c>
      <c r="M862" s="9">
        <f t="shared" si="55"/>
        <v>2.3758499999999998</v>
      </c>
    </row>
    <row r="863" spans="1:13" x14ac:dyDescent="0.2">
      <c r="A863" s="5">
        <v>1.6406400000000001</v>
      </c>
      <c r="B863" s="6">
        <f t="shared" si="52"/>
        <v>1.6406400000000001</v>
      </c>
      <c r="C863" s="5">
        <v>71.182270000000003</v>
      </c>
      <c r="D863" s="5">
        <v>70.937139999999999</v>
      </c>
      <c r="E863" s="5">
        <v>72.854879999999994</v>
      </c>
      <c r="F863" s="5">
        <v>73.25</v>
      </c>
      <c r="G863" s="5">
        <v>71.094549999999998</v>
      </c>
      <c r="K863" s="9">
        <f t="shared" si="53"/>
        <v>73.25</v>
      </c>
      <c r="L863" s="9">
        <f t="shared" si="54"/>
        <v>70.937139999999999</v>
      </c>
      <c r="M863" s="9">
        <f t="shared" si="55"/>
        <v>2.3128600000000006</v>
      </c>
    </row>
    <row r="864" spans="1:13" x14ac:dyDescent="0.2">
      <c r="A864" s="5">
        <v>1.6413800000000001</v>
      </c>
      <c r="B864" s="6">
        <f t="shared" si="52"/>
        <v>1.6413800000000001</v>
      </c>
      <c r="C864" s="5">
        <v>71.313159999999996</v>
      </c>
      <c r="D864" s="5">
        <v>70.914640000000006</v>
      </c>
      <c r="E864" s="5">
        <v>72.946979999999996</v>
      </c>
      <c r="F864" s="5">
        <v>73.25</v>
      </c>
      <c r="G864" s="5">
        <v>71.071259999999995</v>
      </c>
      <c r="K864" s="9">
        <f t="shared" si="53"/>
        <v>73.25</v>
      </c>
      <c r="L864" s="9">
        <f t="shared" si="54"/>
        <v>70.914640000000006</v>
      </c>
      <c r="M864" s="9">
        <f t="shared" si="55"/>
        <v>2.3353599999999943</v>
      </c>
    </row>
    <row r="865" spans="1:13" x14ac:dyDescent="0.2">
      <c r="A865" s="5">
        <v>1.64212</v>
      </c>
      <c r="B865" s="6">
        <f t="shared" si="52"/>
        <v>1.64212</v>
      </c>
      <c r="C865" s="5">
        <v>71.056910000000002</v>
      </c>
      <c r="D865" s="5">
        <v>70.884500000000003</v>
      </c>
      <c r="E865" s="5">
        <v>72.871790000000004</v>
      </c>
      <c r="F865" s="5">
        <v>73.25</v>
      </c>
      <c r="G865" s="5">
        <v>71.067440000000005</v>
      </c>
      <c r="K865" s="9">
        <f t="shared" si="53"/>
        <v>73.25</v>
      </c>
      <c r="L865" s="9">
        <f t="shared" si="54"/>
        <v>70.884500000000003</v>
      </c>
      <c r="M865" s="9">
        <f t="shared" si="55"/>
        <v>2.3654999999999973</v>
      </c>
    </row>
    <row r="866" spans="1:13" x14ac:dyDescent="0.2">
      <c r="A866" s="5">
        <v>1.6428700000000001</v>
      </c>
      <c r="B866" s="6">
        <f t="shared" si="52"/>
        <v>1.6428700000000001</v>
      </c>
      <c r="C866" s="5">
        <v>71.02628</v>
      </c>
      <c r="D866" s="5">
        <v>70.931280000000001</v>
      </c>
      <c r="E866" s="5">
        <v>72.931420000000003</v>
      </c>
      <c r="F866" s="5">
        <v>73.25</v>
      </c>
      <c r="G866" s="5">
        <v>71.050309999999996</v>
      </c>
      <c r="K866" s="9">
        <f t="shared" si="53"/>
        <v>73.25</v>
      </c>
      <c r="L866" s="9">
        <f t="shared" si="54"/>
        <v>70.931280000000001</v>
      </c>
      <c r="M866" s="9">
        <f t="shared" si="55"/>
        <v>2.318719999999999</v>
      </c>
    </row>
    <row r="867" spans="1:13" x14ac:dyDescent="0.2">
      <c r="A867" s="5">
        <v>1.64361</v>
      </c>
      <c r="B867" s="6">
        <f t="shared" si="52"/>
        <v>1.64361</v>
      </c>
      <c r="C867" s="5">
        <v>71.120320000000007</v>
      </c>
      <c r="D867" s="5">
        <v>71.263639999999995</v>
      </c>
      <c r="E867" s="5">
        <v>73.307460000000006</v>
      </c>
      <c r="F867" s="5">
        <v>74</v>
      </c>
      <c r="G867" s="5">
        <v>71.094390000000004</v>
      </c>
      <c r="K867" s="9">
        <f t="shared" si="53"/>
        <v>74</v>
      </c>
      <c r="L867" s="9">
        <f t="shared" si="54"/>
        <v>71.120320000000007</v>
      </c>
      <c r="M867" s="9">
        <f t="shared" si="55"/>
        <v>2.8796799999999934</v>
      </c>
    </row>
    <row r="868" spans="1:13" x14ac:dyDescent="0.2">
      <c r="A868" s="5">
        <v>1.64436</v>
      </c>
      <c r="B868" s="6">
        <f t="shared" si="52"/>
        <v>1.64436</v>
      </c>
      <c r="C868" s="5">
        <v>71.006659999999997</v>
      </c>
      <c r="D868" s="5">
        <v>71.266080000000002</v>
      </c>
      <c r="E868" s="5">
        <v>73.242519999999999</v>
      </c>
      <c r="F868" s="5">
        <v>74</v>
      </c>
      <c r="G868" s="5">
        <v>71.078280000000007</v>
      </c>
      <c r="K868" s="9">
        <f t="shared" si="53"/>
        <v>74</v>
      </c>
      <c r="L868" s="9">
        <f t="shared" si="54"/>
        <v>71.006659999999997</v>
      </c>
      <c r="M868" s="9">
        <f t="shared" si="55"/>
        <v>2.9933400000000034</v>
      </c>
    </row>
    <row r="869" spans="1:13" x14ac:dyDescent="0.2">
      <c r="A869" s="5">
        <v>1.6451</v>
      </c>
      <c r="B869" s="6">
        <f t="shared" si="52"/>
        <v>1.6451</v>
      </c>
      <c r="C869" s="5">
        <v>71.210260000000005</v>
      </c>
      <c r="D869" s="5">
        <v>71.274109999999993</v>
      </c>
      <c r="E869" s="5">
        <v>73.247290000000007</v>
      </c>
      <c r="F869" s="5">
        <v>74</v>
      </c>
      <c r="G869" s="5">
        <v>71.103859999999997</v>
      </c>
      <c r="K869" s="9">
        <f t="shared" si="53"/>
        <v>74</v>
      </c>
      <c r="L869" s="9">
        <f t="shared" si="54"/>
        <v>71.210260000000005</v>
      </c>
      <c r="M869" s="9">
        <f t="shared" si="55"/>
        <v>2.7897399999999948</v>
      </c>
    </row>
    <row r="870" spans="1:13" x14ac:dyDescent="0.2">
      <c r="A870" s="5">
        <v>1.64584</v>
      </c>
      <c r="B870" s="6">
        <f t="shared" si="52"/>
        <v>1.64584</v>
      </c>
      <c r="C870" s="5">
        <v>71.353899999999996</v>
      </c>
      <c r="D870" s="5">
        <v>71.243020000000001</v>
      </c>
      <c r="E870" s="5">
        <v>73.253839999999997</v>
      </c>
      <c r="F870" s="5">
        <v>74</v>
      </c>
      <c r="G870" s="5">
        <v>71.129390000000001</v>
      </c>
      <c r="K870" s="9">
        <f t="shared" si="53"/>
        <v>74</v>
      </c>
      <c r="L870" s="9">
        <f t="shared" si="54"/>
        <v>71.243020000000001</v>
      </c>
      <c r="M870" s="9">
        <f t="shared" si="55"/>
        <v>2.7569799999999987</v>
      </c>
    </row>
    <row r="871" spans="1:13" x14ac:dyDescent="0.2">
      <c r="A871" s="5">
        <v>1.64659</v>
      </c>
      <c r="B871" s="6">
        <f t="shared" si="52"/>
        <v>1.64659</v>
      </c>
      <c r="C871" s="5">
        <v>71.184299999999993</v>
      </c>
      <c r="D871" s="5">
        <v>71.287769999999995</v>
      </c>
      <c r="E871" s="5">
        <v>73.230230000000006</v>
      </c>
      <c r="F871" s="5">
        <v>74</v>
      </c>
      <c r="G871" s="5">
        <v>71.064009999999996</v>
      </c>
      <c r="K871" s="9">
        <f t="shared" si="53"/>
        <v>74</v>
      </c>
      <c r="L871" s="9">
        <f t="shared" si="54"/>
        <v>71.184299999999993</v>
      </c>
      <c r="M871" s="9">
        <f t="shared" si="55"/>
        <v>2.8157000000000068</v>
      </c>
    </row>
    <row r="872" spans="1:13" x14ac:dyDescent="0.2">
      <c r="A872" s="5">
        <v>1.64733</v>
      </c>
      <c r="B872" s="6">
        <f t="shared" si="52"/>
        <v>1.64733</v>
      </c>
      <c r="C872" s="5">
        <v>71.489530000000002</v>
      </c>
      <c r="D872" s="5">
        <v>71.289190000000005</v>
      </c>
      <c r="E872" s="5">
        <v>73.249960000000002</v>
      </c>
      <c r="F872" s="5">
        <v>74</v>
      </c>
      <c r="G872" s="5">
        <v>71.060590000000005</v>
      </c>
      <c r="K872" s="9">
        <f t="shared" si="53"/>
        <v>74</v>
      </c>
      <c r="L872" s="9">
        <f t="shared" si="54"/>
        <v>71.289190000000005</v>
      </c>
      <c r="M872" s="9">
        <f t="shared" si="55"/>
        <v>2.7108099999999951</v>
      </c>
    </row>
    <row r="873" spans="1:13" x14ac:dyDescent="0.2">
      <c r="A873" s="5">
        <v>1.6480699999999999</v>
      </c>
      <c r="B873" s="6">
        <f t="shared" si="52"/>
        <v>1.6480699999999999</v>
      </c>
      <c r="C873" s="5">
        <v>71.369420000000005</v>
      </c>
      <c r="D873" s="5">
        <v>71.316919999999996</v>
      </c>
      <c r="E873" s="5">
        <v>73.275750000000002</v>
      </c>
      <c r="F873" s="5">
        <v>74</v>
      </c>
      <c r="G873" s="5">
        <v>71.051240000000007</v>
      </c>
      <c r="K873" s="9">
        <f t="shared" si="53"/>
        <v>74</v>
      </c>
      <c r="L873" s="9">
        <f t="shared" si="54"/>
        <v>71.316919999999996</v>
      </c>
      <c r="M873" s="9">
        <f t="shared" si="55"/>
        <v>2.6830800000000039</v>
      </c>
    </row>
    <row r="874" spans="1:13" x14ac:dyDescent="0.2">
      <c r="A874" s="5">
        <v>1.64882</v>
      </c>
      <c r="B874" s="6">
        <f t="shared" si="52"/>
        <v>1.64882</v>
      </c>
      <c r="C874" s="5">
        <v>71.875619999999998</v>
      </c>
      <c r="D874" s="5">
        <v>71.546189999999996</v>
      </c>
      <c r="E874" s="5">
        <v>73.529650000000004</v>
      </c>
      <c r="F874" s="5">
        <v>74</v>
      </c>
      <c r="G874" s="5">
        <v>71.620609999999999</v>
      </c>
      <c r="K874" s="9">
        <f t="shared" si="53"/>
        <v>74</v>
      </c>
      <c r="L874" s="9">
        <f t="shared" si="54"/>
        <v>71.546189999999996</v>
      </c>
      <c r="M874" s="9">
        <f t="shared" si="55"/>
        <v>2.4538100000000043</v>
      </c>
    </row>
    <row r="875" spans="1:13" x14ac:dyDescent="0.2">
      <c r="A875" s="5">
        <v>1.6495599999999999</v>
      </c>
      <c r="B875" s="6">
        <f t="shared" si="52"/>
        <v>1.6495599999999999</v>
      </c>
      <c r="C875" s="5">
        <v>70.962440000000001</v>
      </c>
      <c r="D875" s="5">
        <v>71.261799999999994</v>
      </c>
      <c r="E875" s="5">
        <v>73.311719999999994</v>
      </c>
      <c r="F875" s="5">
        <v>74</v>
      </c>
      <c r="G875" s="5">
        <v>71.102379999999997</v>
      </c>
      <c r="K875" s="9">
        <f t="shared" si="53"/>
        <v>74</v>
      </c>
      <c r="L875" s="9">
        <f t="shared" si="54"/>
        <v>70.962440000000001</v>
      </c>
      <c r="M875" s="9">
        <f t="shared" si="55"/>
        <v>3.0375599999999991</v>
      </c>
    </row>
    <row r="876" spans="1:13" x14ac:dyDescent="0.2">
      <c r="A876" s="5">
        <v>1.6503099999999999</v>
      </c>
      <c r="B876" s="6">
        <f t="shared" si="52"/>
        <v>1.6503099999999999</v>
      </c>
      <c r="C876" s="5">
        <v>71.615560000000002</v>
      </c>
      <c r="D876" s="5">
        <v>71.582359999999994</v>
      </c>
      <c r="E876" s="5">
        <v>73.536770000000004</v>
      </c>
      <c r="F876" s="5">
        <v>74</v>
      </c>
      <c r="G876" s="5">
        <v>71.553120000000007</v>
      </c>
      <c r="K876" s="9">
        <f t="shared" si="53"/>
        <v>74</v>
      </c>
      <c r="L876" s="9">
        <f t="shared" si="54"/>
        <v>71.582359999999994</v>
      </c>
      <c r="M876" s="9">
        <f t="shared" si="55"/>
        <v>2.4176400000000058</v>
      </c>
    </row>
    <row r="877" spans="1:13" x14ac:dyDescent="0.2">
      <c r="A877" s="5">
        <v>1.6510499999999999</v>
      </c>
      <c r="B877" s="6">
        <f t="shared" si="52"/>
        <v>1.6510499999999999</v>
      </c>
      <c r="C877" s="5">
        <v>71.807230000000004</v>
      </c>
      <c r="D877" s="5">
        <v>71.743170000000006</v>
      </c>
      <c r="E877" s="5">
        <v>73.772689999999997</v>
      </c>
      <c r="F877" s="5">
        <v>74.5</v>
      </c>
      <c r="G877" s="5">
        <v>71.645229999999998</v>
      </c>
      <c r="K877" s="9">
        <f t="shared" si="53"/>
        <v>74.5</v>
      </c>
      <c r="L877" s="9">
        <f t="shared" si="54"/>
        <v>71.743170000000006</v>
      </c>
      <c r="M877" s="9">
        <f t="shared" si="55"/>
        <v>2.7568299999999937</v>
      </c>
    </row>
    <row r="878" spans="1:13" x14ac:dyDescent="0.2">
      <c r="A878" s="5">
        <v>1.6517900000000001</v>
      </c>
      <c r="B878" s="6">
        <f t="shared" si="52"/>
        <v>1.6517900000000001</v>
      </c>
      <c r="C878" s="5">
        <v>71.584000000000003</v>
      </c>
      <c r="D878" s="5">
        <v>71.824359999999999</v>
      </c>
      <c r="E878" s="5">
        <v>73.787469999999999</v>
      </c>
      <c r="F878" s="5">
        <v>74.5</v>
      </c>
      <c r="G878" s="5">
        <v>71.552229999999994</v>
      </c>
      <c r="K878" s="9">
        <f t="shared" si="53"/>
        <v>74.5</v>
      </c>
      <c r="L878" s="9">
        <f t="shared" si="54"/>
        <v>71.584000000000003</v>
      </c>
      <c r="M878" s="9">
        <f t="shared" si="55"/>
        <v>2.9159999999999968</v>
      </c>
    </row>
    <row r="879" spans="1:13" x14ac:dyDescent="0.2">
      <c r="A879" s="5">
        <v>1.6525399999999999</v>
      </c>
      <c r="B879" s="6">
        <f t="shared" si="52"/>
        <v>1.6525399999999999</v>
      </c>
      <c r="C879" s="5">
        <v>71.965289999999996</v>
      </c>
      <c r="D879" s="5">
        <v>71.822950000000006</v>
      </c>
      <c r="E879" s="5">
        <v>73.78519</v>
      </c>
      <c r="F879" s="5">
        <v>74.5</v>
      </c>
      <c r="G879" s="5">
        <v>71.584699999999998</v>
      </c>
      <c r="K879" s="9">
        <f t="shared" si="53"/>
        <v>74.5</v>
      </c>
      <c r="L879" s="9">
        <f t="shared" si="54"/>
        <v>71.822950000000006</v>
      </c>
      <c r="M879" s="9">
        <f t="shared" si="55"/>
        <v>2.6770499999999942</v>
      </c>
    </row>
    <row r="880" spans="1:13" x14ac:dyDescent="0.2">
      <c r="A880" s="5">
        <v>1.6532800000000001</v>
      </c>
      <c r="B880" s="6">
        <f t="shared" si="52"/>
        <v>1.6532800000000001</v>
      </c>
      <c r="C880" s="5">
        <v>71.509360000000001</v>
      </c>
      <c r="D880" s="5">
        <v>71.753559999999993</v>
      </c>
      <c r="E880" s="5">
        <v>73.725080000000005</v>
      </c>
      <c r="F880" s="5">
        <v>74.5</v>
      </c>
      <c r="G880" s="5">
        <v>71.627279999999999</v>
      </c>
      <c r="K880" s="9">
        <f t="shared" si="53"/>
        <v>74.5</v>
      </c>
      <c r="L880" s="9">
        <f t="shared" si="54"/>
        <v>71.509360000000001</v>
      </c>
      <c r="M880" s="9">
        <f t="shared" si="55"/>
        <v>2.9906399999999991</v>
      </c>
    </row>
    <row r="881" spans="1:13" x14ac:dyDescent="0.2">
      <c r="A881" s="5">
        <v>1.65402</v>
      </c>
      <c r="B881" s="6">
        <f t="shared" si="52"/>
        <v>1.65402</v>
      </c>
      <c r="C881" s="5">
        <v>71.905500000000004</v>
      </c>
      <c r="D881" s="5">
        <v>71.781440000000003</v>
      </c>
      <c r="E881" s="5">
        <v>73.812970000000007</v>
      </c>
      <c r="F881" s="5">
        <v>74.5</v>
      </c>
      <c r="G881" s="5">
        <v>71.608789999999999</v>
      </c>
      <c r="K881" s="9">
        <f t="shared" si="53"/>
        <v>74.5</v>
      </c>
      <c r="L881" s="9">
        <f t="shared" si="54"/>
        <v>71.781440000000003</v>
      </c>
      <c r="M881" s="9">
        <f t="shared" si="55"/>
        <v>2.7185599999999965</v>
      </c>
    </row>
    <row r="882" spans="1:13" x14ac:dyDescent="0.2">
      <c r="A882" s="5">
        <v>1.6547700000000001</v>
      </c>
      <c r="B882" s="6">
        <f t="shared" si="52"/>
        <v>1.6547700000000001</v>
      </c>
      <c r="C882" s="5">
        <v>71.808099999999996</v>
      </c>
      <c r="D882" s="5">
        <v>71.534999999999997</v>
      </c>
      <c r="E882" s="5">
        <v>73.497749999999996</v>
      </c>
      <c r="F882" s="5">
        <v>74</v>
      </c>
      <c r="G882" s="5">
        <v>71.610290000000006</v>
      </c>
      <c r="K882" s="9">
        <f t="shared" si="53"/>
        <v>74</v>
      </c>
      <c r="L882" s="9">
        <f t="shared" si="54"/>
        <v>71.534999999999997</v>
      </c>
      <c r="M882" s="9">
        <f t="shared" si="55"/>
        <v>2.4650000000000034</v>
      </c>
    </row>
    <row r="883" spans="1:13" x14ac:dyDescent="0.2">
      <c r="A883" s="5">
        <v>1.65551</v>
      </c>
      <c r="B883" s="6">
        <f t="shared" si="52"/>
        <v>1.65551</v>
      </c>
      <c r="C883" s="5">
        <v>71.802549999999997</v>
      </c>
      <c r="D883" s="5">
        <v>71.50864</v>
      </c>
      <c r="E883" s="5">
        <v>73.514870000000002</v>
      </c>
      <c r="F883" s="5">
        <v>74</v>
      </c>
      <c r="G883" s="5">
        <v>71.633510000000001</v>
      </c>
      <c r="K883" s="9">
        <f t="shared" si="53"/>
        <v>74</v>
      </c>
      <c r="L883" s="9">
        <f t="shared" si="54"/>
        <v>71.50864</v>
      </c>
      <c r="M883" s="9">
        <f t="shared" si="55"/>
        <v>2.4913600000000002</v>
      </c>
    </row>
    <row r="884" spans="1:13" x14ac:dyDescent="0.2">
      <c r="A884" s="5">
        <v>1.6562600000000001</v>
      </c>
      <c r="B884" s="6">
        <f t="shared" si="52"/>
        <v>1.6562600000000001</v>
      </c>
      <c r="C884" s="5">
        <v>71.501599999999996</v>
      </c>
      <c r="D884" s="5">
        <v>71.811319999999995</v>
      </c>
      <c r="E884" s="5">
        <v>73.747720000000001</v>
      </c>
      <c r="F884" s="5">
        <v>74.5</v>
      </c>
      <c r="G884" s="5">
        <v>71.646889999999999</v>
      </c>
      <c r="K884" s="9">
        <f t="shared" si="53"/>
        <v>74.5</v>
      </c>
      <c r="L884" s="9">
        <f t="shared" si="54"/>
        <v>71.501599999999996</v>
      </c>
      <c r="M884" s="9">
        <f t="shared" si="55"/>
        <v>2.9984000000000037</v>
      </c>
    </row>
    <row r="885" spans="1:13" x14ac:dyDescent="0.2">
      <c r="A885" s="5">
        <v>1.657</v>
      </c>
      <c r="B885" s="6">
        <f t="shared" si="52"/>
        <v>1.657</v>
      </c>
      <c r="C885" s="5">
        <v>71.746579999999994</v>
      </c>
      <c r="D885" s="5">
        <v>71.776359999999997</v>
      </c>
      <c r="E885" s="5">
        <v>73.759370000000004</v>
      </c>
      <c r="F885" s="5">
        <v>74.5</v>
      </c>
      <c r="G885" s="5">
        <v>71.554959999999994</v>
      </c>
      <c r="K885" s="9">
        <f t="shared" si="53"/>
        <v>74.5</v>
      </c>
      <c r="L885" s="9">
        <f t="shared" si="54"/>
        <v>71.746579999999994</v>
      </c>
      <c r="M885" s="9">
        <f t="shared" si="55"/>
        <v>2.7534200000000055</v>
      </c>
    </row>
    <row r="886" spans="1:13" x14ac:dyDescent="0.2">
      <c r="A886" s="5">
        <v>1.65774</v>
      </c>
      <c r="B886" s="6">
        <f t="shared" si="52"/>
        <v>1.65774</v>
      </c>
      <c r="C886" s="5">
        <v>71.574830000000006</v>
      </c>
      <c r="D886" s="5">
        <v>71.543229999999994</v>
      </c>
      <c r="E886" s="5">
        <v>73.515609999999995</v>
      </c>
      <c r="F886" s="5">
        <v>74</v>
      </c>
      <c r="G886" s="5">
        <v>71.566059999999993</v>
      </c>
      <c r="K886" s="9">
        <f t="shared" si="53"/>
        <v>74</v>
      </c>
      <c r="L886" s="9">
        <f t="shared" si="54"/>
        <v>71.543229999999994</v>
      </c>
      <c r="M886" s="9">
        <f t="shared" si="55"/>
        <v>2.4567700000000059</v>
      </c>
    </row>
    <row r="887" spans="1:13" x14ac:dyDescent="0.2">
      <c r="A887" s="5">
        <v>1.65849</v>
      </c>
      <c r="B887" s="6">
        <f t="shared" si="52"/>
        <v>1.65849</v>
      </c>
      <c r="C887" s="5">
        <v>71.679090000000002</v>
      </c>
      <c r="D887" s="5">
        <v>71.584069999999997</v>
      </c>
      <c r="E887" s="5">
        <v>73.531840000000003</v>
      </c>
      <c r="F887" s="5">
        <v>74</v>
      </c>
      <c r="G887" s="5">
        <v>71.649640000000005</v>
      </c>
      <c r="K887" s="9">
        <f t="shared" si="53"/>
        <v>74</v>
      </c>
      <c r="L887" s="9">
        <f t="shared" si="54"/>
        <v>71.584069999999997</v>
      </c>
      <c r="M887" s="9">
        <f t="shared" si="55"/>
        <v>2.415930000000003</v>
      </c>
    </row>
    <row r="888" spans="1:13" x14ac:dyDescent="0.2">
      <c r="A888" s="5">
        <v>1.65923</v>
      </c>
      <c r="B888" s="6">
        <f t="shared" si="52"/>
        <v>1.65923</v>
      </c>
      <c r="C888" s="5">
        <v>71.949979999999996</v>
      </c>
      <c r="D888" s="5">
        <v>71.543430000000001</v>
      </c>
      <c r="E888" s="5">
        <v>73.51925</v>
      </c>
      <c r="F888" s="5">
        <v>74</v>
      </c>
      <c r="G888" s="5">
        <v>71.648560000000003</v>
      </c>
      <c r="K888" s="9">
        <f t="shared" si="53"/>
        <v>74</v>
      </c>
      <c r="L888" s="9">
        <f t="shared" si="54"/>
        <v>71.543430000000001</v>
      </c>
      <c r="M888" s="9">
        <f t="shared" si="55"/>
        <v>2.4565699999999993</v>
      </c>
    </row>
    <row r="889" spans="1:13" x14ac:dyDescent="0.2">
      <c r="A889" s="5">
        <v>1.6599699999999999</v>
      </c>
      <c r="B889" s="6">
        <f t="shared" si="52"/>
        <v>1.6599699999999999</v>
      </c>
      <c r="C889" s="5">
        <v>72.570040000000006</v>
      </c>
      <c r="D889" s="5">
        <v>71.900540000000007</v>
      </c>
      <c r="E889" s="5">
        <v>73.928579999999997</v>
      </c>
      <c r="F889" s="5">
        <v>74</v>
      </c>
      <c r="G889" s="5">
        <v>72.339100000000002</v>
      </c>
      <c r="K889" s="9">
        <f t="shared" si="53"/>
        <v>74</v>
      </c>
      <c r="L889" s="9">
        <f t="shared" si="54"/>
        <v>71.900540000000007</v>
      </c>
      <c r="M889" s="9">
        <f t="shared" si="55"/>
        <v>2.0994599999999934</v>
      </c>
    </row>
    <row r="890" spans="1:13" x14ac:dyDescent="0.2">
      <c r="A890" s="5">
        <v>1.66072</v>
      </c>
      <c r="B890" s="6">
        <f t="shared" si="52"/>
        <v>1.66072</v>
      </c>
      <c r="C890" s="5">
        <v>71.551919999999996</v>
      </c>
      <c r="D890" s="5">
        <v>71.511390000000006</v>
      </c>
      <c r="E890" s="5">
        <v>73.558660000000003</v>
      </c>
      <c r="F890" s="5">
        <v>74</v>
      </c>
      <c r="G890" s="5">
        <v>71.602090000000004</v>
      </c>
      <c r="K890" s="9">
        <f t="shared" si="53"/>
        <v>74</v>
      </c>
      <c r="L890" s="9">
        <f t="shared" si="54"/>
        <v>71.511390000000006</v>
      </c>
      <c r="M890" s="9">
        <f t="shared" si="55"/>
        <v>2.4886099999999942</v>
      </c>
    </row>
    <row r="891" spans="1:13" x14ac:dyDescent="0.2">
      <c r="A891" s="5">
        <v>1.6614599999999999</v>
      </c>
      <c r="B891" s="6">
        <f t="shared" si="52"/>
        <v>1.6614599999999999</v>
      </c>
      <c r="C891" s="5">
        <v>72.545699999999997</v>
      </c>
      <c r="D891" s="5">
        <v>71.854140000000001</v>
      </c>
      <c r="E891" s="5">
        <v>73.859899999999996</v>
      </c>
      <c r="F891" s="5">
        <v>74</v>
      </c>
      <c r="G891" s="5">
        <v>72.379890000000003</v>
      </c>
      <c r="K891" s="9">
        <f t="shared" si="53"/>
        <v>74</v>
      </c>
      <c r="L891" s="9">
        <f t="shared" si="54"/>
        <v>71.854140000000001</v>
      </c>
      <c r="M891" s="9">
        <f t="shared" si="55"/>
        <v>2.145859999999999</v>
      </c>
    </row>
    <row r="892" spans="1:13" x14ac:dyDescent="0.2">
      <c r="A892" s="5">
        <v>1.66221</v>
      </c>
      <c r="B892" s="6">
        <f t="shared" si="52"/>
        <v>1.66221</v>
      </c>
      <c r="C892" s="5">
        <v>72.435490000000001</v>
      </c>
      <c r="D892" s="5">
        <v>71.924949999999995</v>
      </c>
      <c r="E892" s="5">
        <v>73.878910000000005</v>
      </c>
      <c r="F892" s="5">
        <v>74</v>
      </c>
      <c r="G892" s="5">
        <v>72.366770000000002</v>
      </c>
      <c r="K892" s="9">
        <f t="shared" si="53"/>
        <v>74</v>
      </c>
      <c r="L892" s="9">
        <f t="shared" si="54"/>
        <v>71.924949999999995</v>
      </c>
      <c r="M892" s="9">
        <f t="shared" si="55"/>
        <v>2.0750500000000045</v>
      </c>
    </row>
    <row r="893" spans="1:13" x14ac:dyDescent="0.2">
      <c r="A893" s="5">
        <v>1.6629499999999999</v>
      </c>
      <c r="B893" s="6">
        <f t="shared" si="52"/>
        <v>1.6629499999999999</v>
      </c>
      <c r="C893" s="5">
        <v>72.492559999999997</v>
      </c>
      <c r="D893" s="5">
        <v>71.959040000000002</v>
      </c>
      <c r="E893" s="5">
        <v>73.938109999999995</v>
      </c>
      <c r="F893" s="5">
        <v>74</v>
      </c>
      <c r="G893" s="5">
        <v>72.365710000000007</v>
      </c>
      <c r="K893" s="9">
        <f t="shared" si="53"/>
        <v>74</v>
      </c>
      <c r="L893" s="9">
        <f t="shared" si="54"/>
        <v>71.959040000000002</v>
      </c>
      <c r="M893" s="9">
        <f t="shared" si="55"/>
        <v>2.0409599999999983</v>
      </c>
    </row>
    <row r="894" spans="1:13" x14ac:dyDescent="0.2">
      <c r="A894" s="5">
        <v>1.6636899999999999</v>
      </c>
      <c r="B894" s="6">
        <f t="shared" si="52"/>
        <v>1.6636899999999999</v>
      </c>
      <c r="C894" s="5">
        <v>72.69162</v>
      </c>
      <c r="D894" s="5">
        <v>71.879239999999996</v>
      </c>
      <c r="E894" s="5">
        <v>73.908850000000001</v>
      </c>
      <c r="F894" s="5">
        <v>74</v>
      </c>
      <c r="G894" s="5">
        <v>72.390330000000006</v>
      </c>
      <c r="K894" s="9">
        <f t="shared" si="53"/>
        <v>74</v>
      </c>
      <c r="L894" s="9">
        <f t="shared" si="54"/>
        <v>71.879239999999996</v>
      </c>
      <c r="M894" s="9">
        <f t="shared" si="55"/>
        <v>2.1207600000000042</v>
      </c>
    </row>
    <row r="895" spans="1:13" x14ac:dyDescent="0.2">
      <c r="A895" s="5">
        <v>1.6644399999999999</v>
      </c>
      <c r="B895" s="6">
        <f t="shared" si="52"/>
        <v>1.6644399999999999</v>
      </c>
      <c r="C895" s="5">
        <v>72.393119999999996</v>
      </c>
      <c r="D895" s="5">
        <v>72.213620000000006</v>
      </c>
      <c r="E895" s="5">
        <v>74.187399999999997</v>
      </c>
      <c r="F895" s="5">
        <v>74.5</v>
      </c>
      <c r="G895" s="5">
        <v>72.342200000000005</v>
      </c>
      <c r="K895" s="9">
        <f t="shared" si="53"/>
        <v>74.5</v>
      </c>
      <c r="L895" s="9">
        <f t="shared" si="54"/>
        <v>72.213620000000006</v>
      </c>
      <c r="M895" s="9">
        <f t="shared" si="55"/>
        <v>2.2863799999999941</v>
      </c>
    </row>
    <row r="896" spans="1:13" x14ac:dyDescent="0.2">
      <c r="A896" s="5">
        <v>1.6651800000000001</v>
      </c>
      <c r="B896" s="6">
        <f t="shared" si="52"/>
        <v>1.6651800000000001</v>
      </c>
      <c r="C896" s="5">
        <v>72.572389999999999</v>
      </c>
      <c r="D896" s="5">
        <v>72.169640000000001</v>
      </c>
      <c r="E896" s="5">
        <v>74.101529999999997</v>
      </c>
      <c r="F896" s="5">
        <v>74.5</v>
      </c>
      <c r="G896" s="5">
        <v>72.354789999999994</v>
      </c>
      <c r="K896" s="9">
        <f t="shared" si="53"/>
        <v>74.5</v>
      </c>
      <c r="L896" s="9">
        <f t="shared" si="54"/>
        <v>72.169640000000001</v>
      </c>
      <c r="M896" s="9">
        <f t="shared" si="55"/>
        <v>2.3303599999999989</v>
      </c>
    </row>
    <row r="897" spans="1:13" x14ac:dyDescent="0.2">
      <c r="A897" s="5">
        <v>1.6659200000000001</v>
      </c>
      <c r="B897" s="6">
        <f t="shared" si="52"/>
        <v>1.6659200000000001</v>
      </c>
      <c r="C897" s="5">
        <v>72.471050000000005</v>
      </c>
      <c r="D897" s="5">
        <v>72.164050000000003</v>
      </c>
      <c r="E897" s="5">
        <v>74.115399999999994</v>
      </c>
      <c r="F897" s="5">
        <v>74.5</v>
      </c>
      <c r="G897" s="5">
        <v>72.358710000000002</v>
      </c>
      <c r="K897" s="9">
        <f t="shared" si="53"/>
        <v>74.5</v>
      </c>
      <c r="L897" s="9">
        <f t="shared" si="54"/>
        <v>72.164050000000003</v>
      </c>
      <c r="M897" s="9">
        <f t="shared" si="55"/>
        <v>2.3359499999999969</v>
      </c>
    </row>
    <row r="898" spans="1:13" x14ac:dyDescent="0.2">
      <c r="A898" s="5">
        <v>1.6666700000000001</v>
      </c>
      <c r="B898" s="6">
        <f t="shared" ref="B898:B961" si="56">A898-I898</f>
        <v>1.6666700000000001</v>
      </c>
      <c r="C898" s="5">
        <v>72.691659999999999</v>
      </c>
      <c r="D898" s="5">
        <v>72.17022</v>
      </c>
      <c r="E898" s="5">
        <v>74.10351</v>
      </c>
      <c r="F898" s="5">
        <v>74.5</v>
      </c>
      <c r="G898" s="5">
        <v>72.37079</v>
      </c>
      <c r="K898" s="9">
        <f t="shared" ref="K898:K961" si="57">MAX(C898:F898)</f>
        <v>74.5</v>
      </c>
      <c r="L898" s="9">
        <f t="shared" ref="L898:L961" si="58">MIN(C898:F898)</f>
        <v>72.17022</v>
      </c>
      <c r="M898" s="9">
        <f t="shared" si="55"/>
        <v>2.3297799999999995</v>
      </c>
    </row>
    <row r="899" spans="1:13" x14ac:dyDescent="0.2">
      <c r="A899" s="5">
        <v>1.6674100000000001</v>
      </c>
      <c r="B899" s="6">
        <f t="shared" si="56"/>
        <v>1.6674100000000001</v>
      </c>
      <c r="C899" s="5">
        <v>72.79956</v>
      </c>
      <c r="D899" s="5">
        <v>72.132350000000002</v>
      </c>
      <c r="E899" s="5">
        <v>74.177670000000006</v>
      </c>
      <c r="F899" s="5">
        <v>74.5</v>
      </c>
      <c r="G899" s="5">
        <v>72.380390000000006</v>
      </c>
      <c r="K899" s="9">
        <f t="shared" si="57"/>
        <v>74.5</v>
      </c>
      <c r="L899" s="9">
        <f t="shared" si="58"/>
        <v>72.132350000000002</v>
      </c>
      <c r="M899" s="9">
        <f t="shared" ref="M899:M962" si="59">K899-L899</f>
        <v>2.3676499999999976</v>
      </c>
    </row>
    <row r="900" spans="1:13" x14ac:dyDescent="0.2">
      <c r="A900" s="5">
        <v>1.66815</v>
      </c>
      <c r="B900" s="6">
        <f t="shared" si="56"/>
        <v>1.66815</v>
      </c>
      <c r="C900" s="5">
        <v>72.258840000000006</v>
      </c>
      <c r="D900" s="5">
        <v>72.156720000000007</v>
      </c>
      <c r="E900" s="5">
        <v>74.137460000000004</v>
      </c>
      <c r="F900" s="5">
        <v>74.5</v>
      </c>
      <c r="G900" s="5">
        <v>72.378309999999999</v>
      </c>
      <c r="K900" s="9">
        <f t="shared" si="57"/>
        <v>74.5</v>
      </c>
      <c r="L900" s="9">
        <f t="shared" si="58"/>
        <v>72.156720000000007</v>
      </c>
      <c r="M900" s="9">
        <f t="shared" si="59"/>
        <v>2.3432799999999929</v>
      </c>
    </row>
    <row r="901" spans="1:13" x14ac:dyDescent="0.2">
      <c r="A901" s="5">
        <v>1.6689000000000001</v>
      </c>
      <c r="B901" s="6">
        <f t="shared" si="56"/>
        <v>1.6689000000000001</v>
      </c>
      <c r="C901" s="5">
        <v>72.761300000000006</v>
      </c>
      <c r="D901" s="5">
        <v>72.131590000000003</v>
      </c>
      <c r="E901" s="5">
        <v>74.15795</v>
      </c>
      <c r="F901" s="5">
        <v>74.5</v>
      </c>
      <c r="G901" s="5">
        <v>72.357039999999998</v>
      </c>
      <c r="K901" s="9">
        <f t="shared" si="57"/>
        <v>74.5</v>
      </c>
      <c r="L901" s="9">
        <f t="shared" si="58"/>
        <v>72.131590000000003</v>
      </c>
      <c r="M901" s="9">
        <f t="shared" si="59"/>
        <v>2.3684099999999972</v>
      </c>
    </row>
    <row r="902" spans="1:13" x14ac:dyDescent="0.2">
      <c r="A902" s="5">
        <v>1.66964</v>
      </c>
      <c r="B902" s="6">
        <f t="shared" si="56"/>
        <v>1.66964</v>
      </c>
      <c r="C902" s="5">
        <v>72.556179999999998</v>
      </c>
      <c r="D902" s="5">
        <v>72.210160000000002</v>
      </c>
      <c r="E902" s="5">
        <v>74.144289999999998</v>
      </c>
      <c r="F902" s="5">
        <v>74.5</v>
      </c>
      <c r="G902" s="5">
        <v>72.352279999999993</v>
      </c>
      <c r="K902" s="9">
        <f t="shared" si="57"/>
        <v>74.5</v>
      </c>
      <c r="L902" s="9">
        <f t="shared" si="58"/>
        <v>72.210160000000002</v>
      </c>
      <c r="M902" s="9">
        <f t="shared" si="59"/>
        <v>2.2898399999999981</v>
      </c>
    </row>
    <row r="903" spans="1:13" x14ac:dyDescent="0.2">
      <c r="A903" s="5">
        <v>1.67039</v>
      </c>
      <c r="B903" s="6">
        <f t="shared" si="56"/>
        <v>1.67039</v>
      </c>
      <c r="C903" s="5">
        <v>72.562479999999994</v>
      </c>
      <c r="D903" s="5">
        <v>72.172569999999993</v>
      </c>
      <c r="E903" s="5">
        <v>74.155069999999995</v>
      </c>
      <c r="F903" s="5">
        <v>74.5</v>
      </c>
      <c r="G903" s="5">
        <v>72.306089999999998</v>
      </c>
      <c r="K903" s="9">
        <f t="shared" si="57"/>
        <v>74.5</v>
      </c>
      <c r="L903" s="9">
        <f t="shared" si="58"/>
        <v>72.172569999999993</v>
      </c>
      <c r="M903" s="9">
        <f t="shared" si="59"/>
        <v>2.3274300000000068</v>
      </c>
    </row>
    <row r="904" spans="1:13" x14ac:dyDescent="0.2">
      <c r="A904" s="5">
        <v>1.67113</v>
      </c>
      <c r="B904" s="6">
        <f t="shared" si="56"/>
        <v>1.67113</v>
      </c>
      <c r="C904" s="5">
        <v>72.403970000000001</v>
      </c>
      <c r="D904" s="5">
        <v>72.207679999999996</v>
      </c>
      <c r="E904" s="5">
        <v>74.178139999999999</v>
      </c>
      <c r="F904" s="5">
        <v>74.5</v>
      </c>
      <c r="G904" s="5">
        <v>72.349469999999997</v>
      </c>
      <c r="K904" s="9">
        <f t="shared" si="57"/>
        <v>74.5</v>
      </c>
      <c r="L904" s="9">
        <f t="shared" si="58"/>
        <v>72.207679999999996</v>
      </c>
      <c r="M904" s="9">
        <f t="shared" si="59"/>
        <v>2.2923200000000037</v>
      </c>
    </row>
    <row r="905" spans="1:13" x14ac:dyDescent="0.2">
      <c r="A905" s="5">
        <v>1.67187</v>
      </c>
      <c r="B905" s="6">
        <f t="shared" si="56"/>
        <v>1.67187</v>
      </c>
      <c r="C905" s="5">
        <v>72.372659999999996</v>
      </c>
      <c r="D905" s="5">
        <v>72.166340000000005</v>
      </c>
      <c r="E905" s="5">
        <v>74.114500000000007</v>
      </c>
      <c r="F905" s="5">
        <v>74.5</v>
      </c>
      <c r="G905" s="5">
        <v>72.353340000000003</v>
      </c>
      <c r="K905" s="9">
        <f t="shared" si="57"/>
        <v>74.5</v>
      </c>
      <c r="L905" s="9">
        <f t="shared" si="58"/>
        <v>72.166340000000005</v>
      </c>
      <c r="M905" s="9">
        <f t="shared" si="59"/>
        <v>2.3336599999999947</v>
      </c>
    </row>
    <row r="906" spans="1:13" x14ac:dyDescent="0.2">
      <c r="A906" s="5">
        <v>1.67262</v>
      </c>
      <c r="B906" s="6">
        <f t="shared" si="56"/>
        <v>1.67262</v>
      </c>
      <c r="C906" s="5">
        <v>72.789169999999999</v>
      </c>
      <c r="D906" s="5">
        <v>72.176580000000001</v>
      </c>
      <c r="E906" s="5">
        <v>74.114199999999997</v>
      </c>
      <c r="F906" s="5">
        <v>74.5</v>
      </c>
      <c r="G906" s="5">
        <v>72.317689999999999</v>
      </c>
      <c r="K906" s="9">
        <f t="shared" si="57"/>
        <v>74.5</v>
      </c>
      <c r="L906" s="9">
        <f t="shared" si="58"/>
        <v>72.176580000000001</v>
      </c>
      <c r="M906" s="9">
        <f t="shared" si="59"/>
        <v>2.3234199999999987</v>
      </c>
    </row>
    <row r="907" spans="1:13" x14ac:dyDescent="0.2">
      <c r="A907" s="5">
        <v>1.67336</v>
      </c>
      <c r="B907" s="6">
        <f t="shared" si="56"/>
        <v>1.67336</v>
      </c>
      <c r="C907" s="5">
        <v>72.582220000000007</v>
      </c>
      <c r="D907" s="5">
        <v>72.184539999999998</v>
      </c>
      <c r="E907" s="5">
        <v>74.111800000000002</v>
      </c>
      <c r="F907" s="5">
        <v>74.5</v>
      </c>
      <c r="G907" s="5">
        <v>72.315550000000002</v>
      </c>
      <c r="K907" s="9">
        <f t="shared" si="57"/>
        <v>74.5</v>
      </c>
      <c r="L907" s="9">
        <f t="shared" si="58"/>
        <v>72.184539999999998</v>
      </c>
      <c r="M907" s="9">
        <f t="shared" si="59"/>
        <v>2.3154600000000016</v>
      </c>
    </row>
    <row r="908" spans="1:13" x14ac:dyDescent="0.2">
      <c r="A908" s="5">
        <v>1.6740999999999999</v>
      </c>
      <c r="B908" s="6">
        <f t="shared" si="56"/>
        <v>1.6740999999999999</v>
      </c>
      <c r="C908" s="5">
        <v>73.262389999999996</v>
      </c>
      <c r="D908" s="5">
        <v>72.183639999999997</v>
      </c>
      <c r="E908" s="5">
        <v>74.11891</v>
      </c>
      <c r="F908" s="5">
        <v>74</v>
      </c>
      <c r="G908" s="5">
        <v>72.878200000000007</v>
      </c>
      <c r="K908" s="9">
        <f t="shared" si="57"/>
        <v>74.11891</v>
      </c>
      <c r="L908" s="9">
        <f t="shared" si="58"/>
        <v>72.183639999999997</v>
      </c>
      <c r="M908" s="9">
        <f t="shared" si="59"/>
        <v>1.9352700000000027</v>
      </c>
    </row>
    <row r="909" spans="1:13" x14ac:dyDescent="0.2">
      <c r="A909" s="5">
        <v>1.6748499999999999</v>
      </c>
      <c r="B909" s="6">
        <f t="shared" si="56"/>
        <v>1.6748499999999999</v>
      </c>
      <c r="C909" s="5">
        <v>72.328159999999997</v>
      </c>
      <c r="D909" s="5">
        <v>71.938329999999993</v>
      </c>
      <c r="E909" s="5">
        <v>73.863789999999995</v>
      </c>
      <c r="F909" s="5">
        <v>74</v>
      </c>
      <c r="G909" s="5">
        <v>72.383200000000002</v>
      </c>
      <c r="K909" s="9">
        <f t="shared" si="57"/>
        <v>74</v>
      </c>
      <c r="L909" s="9">
        <f t="shared" si="58"/>
        <v>71.938329999999993</v>
      </c>
      <c r="M909" s="9">
        <f t="shared" si="59"/>
        <v>2.0616700000000066</v>
      </c>
    </row>
    <row r="910" spans="1:13" x14ac:dyDescent="0.2">
      <c r="A910" s="5">
        <v>1.6755899999999999</v>
      </c>
      <c r="B910" s="6">
        <f t="shared" si="56"/>
        <v>1.6755899999999999</v>
      </c>
      <c r="C910" s="5">
        <v>72.938289999999995</v>
      </c>
      <c r="D910" s="5">
        <v>72.392529999999994</v>
      </c>
      <c r="E910" s="5">
        <v>74.449820000000003</v>
      </c>
      <c r="F910" s="5">
        <v>74.5</v>
      </c>
      <c r="G910" s="5">
        <v>72.892319999999998</v>
      </c>
      <c r="K910" s="9">
        <f t="shared" si="57"/>
        <v>74.5</v>
      </c>
      <c r="L910" s="9">
        <f t="shared" si="58"/>
        <v>72.392529999999994</v>
      </c>
      <c r="M910" s="9">
        <f t="shared" si="59"/>
        <v>2.1074700000000064</v>
      </c>
    </row>
    <row r="911" spans="1:13" x14ac:dyDescent="0.2">
      <c r="A911" s="5">
        <v>1.6763399999999999</v>
      </c>
      <c r="B911" s="6">
        <f t="shared" si="56"/>
        <v>1.6763399999999999</v>
      </c>
      <c r="C911" s="5">
        <v>73.23639</v>
      </c>
      <c r="D911" s="5">
        <v>72.417810000000003</v>
      </c>
      <c r="E911" s="5">
        <v>74.395120000000006</v>
      </c>
      <c r="F911" s="5">
        <v>74.5</v>
      </c>
      <c r="G911" s="5">
        <v>72.867419999999996</v>
      </c>
      <c r="K911" s="9">
        <f t="shared" si="57"/>
        <v>74.5</v>
      </c>
      <c r="L911" s="9">
        <f t="shared" si="58"/>
        <v>72.417810000000003</v>
      </c>
      <c r="M911" s="9">
        <f t="shared" si="59"/>
        <v>2.0821899999999971</v>
      </c>
    </row>
    <row r="912" spans="1:13" x14ac:dyDescent="0.2">
      <c r="A912" s="5">
        <v>1.6770799999999999</v>
      </c>
      <c r="B912" s="6">
        <f t="shared" si="56"/>
        <v>1.6770799999999999</v>
      </c>
      <c r="C912" s="5">
        <v>72.710750000000004</v>
      </c>
      <c r="D912" s="5">
        <v>72.417990000000003</v>
      </c>
      <c r="E912" s="5">
        <v>74.435720000000003</v>
      </c>
      <c r="F912" s="5">
        <v>74.5</v>
      </c>
      <c r="G912" s="5">
        <v>72.819839999999999</v>
      </c>
      <c r="K912" s="9">
        <f t="shared" si="57"/>
        <v>74.5</v>
      </c>
      <c r="L912" s="9">
        <f t="shared" si="58"/>
        <v>72.417990000000003</v>
      </c>
      <c r="M912" s="9">
        <f t="shared" si="59"/>
        <v>2.0820099999999968</v>
      </c>
    </row>
    <row r="913" spans="1:13" x14ac:dyDescent="0.2">
      <c r="A913" s="5">
        <v>1.6778200000000001</v>
      </c>
      <c r="B913" s="6">
        <f t="shared" si="56"/>
        <v>1.6778200000000001</v>
      </c>
      <c r="C913" s="5">
        <v>72.781750000000002</v>
      </c>
      <c r="D913" s="5">
        <v>71.936809999999994</v>
      </c>
      <c r="E913" s="5">
        <v>73.850489999999994</v>
      </c>
      <c r="F913" s="5">
        <v>74</v>
      </c>
      <c r="G913" s="5">
        <v>72.32396</v>
      </c>
      <c r="K913" s="9">
        <f t="shared" si="57"/>
        <v>74</v>
      </c>
      <c r="L913" s="9">
        <f t="shared" si="58"/>
        <v>71.936809999999994</v>
      </c>
      <c r="M913" s="9">
        <f t="shared" si="59"/>
        <v>2.0631900000000059</v>
      </c>
    </row>
    <row r="914" spans="1:13" x14ac:dyDescent="0.2">
      <c r="A914" s="5">
        <v>1.6785699999999999</v>
      </c>
      <c r="B914" s="6">
        <f t="shared" si="56"/>
        <v>1.6785699999999999</v>
      </c>
      <c r="C914" s="5">
        <v>73.029060000000001</v>
      </c>
      <c r="D914" s="5">
        <v>72.464399999999998</v>
      </c>
      <c r="E914" s="5">
        <v>74.434910000000002</v>
      </c>
      <c r="F914" s="5">
        <v>74.5</v>
      </c>
      <c r="G914" s="5">
        <v>72.868070000000003</v>
      </c>
      <c r="K914" s="9">
        <f t="shared" si="57"/>
        <v>74.5</v>
      </c>
      <c r="L914" s="9">
        <f t="shared" si="58"/>
        <v>72.464399999999998</v>
      </c>
      <c r="M914" s="9">
        <f t="shared" si="59"/>
        <v>2.0356000000000023</v>
      </c>
    </row>
    <row r="915" spans="1:13" x14ac:dyDescent="0.2">
      <c r="A915" s="5">
        <v>1.6793100000000001</v>
      </c>
      <c r="B915" s="6">
        <f t="shared" si="56"/>
        <v>1.6793100000000001</v>
      </c>
      <c r="C915" s="5">
        <v>73.074219999999997</v>
      </c>
      <c r="D915" s="5">
        <v>72.419240000000002</v>
      </c>
      <c r="E915" s="5">
        <v>74.369640000000004</v>
      </c>
      <c r="F915" s="5">
        <v>74.5</v>
      </c>
      <c r="G915" s="5">
        <v>72.898210000000006</v>
      </c>
      <c r="K915" s="9">
        <f t="shared" si="57"/>
        <v>74.5</v>
      </c>
      <c r="L915" s="9">
        <f t="shared" si="58"/>
        <v>72.419240000000002</v>
      </c>
      <c r="M915" s="9">
        <f t="shared" si="59"/>
        <v>2.0807599999999979</v>
      </c>
    </row>
    <row r="916" spans="1:13" x14ac:dyDescent="0.2">
      <c r="A916" s="5">
        <v>1.68005</v>
      </c>
      <c r="B916" s="6">
        <f t="shared" si="56"/>
        <v>1.68005</v>
      </c>
      <c r="C916" s="5">
        <v>73.14837</v>
      </c>
      <c r="D916" s="5">
        <v>72.384219999999999</v>
      </c>
      <c r="E916" s="5">
        <v>74.386060000000001</v>
      </c>
      <c r="F916" s="5">
        <v>74.5</v>
      </c>
      <c r="G916" s="5">
        <v>72.821179999999998</v>
      </c>
      <c r="K916" s="9">
        <f t="shared" si="57"/>
        <v>74.5</v>
      </c>
      <c r="L916" s="9">
        <f t="shared" si="58"/>
        <v>72.384219999999999</v>
      </c>
      <c r="M916" s="9">
        <f t="shared" si="59"/>
        <v>2.1157800000000009</v>
      </c>
    </row>
    <row r="917" spans="1:13" x14ac:dyDescent="0.2">
      <c r="A917" s="5">
        <v>1.6808000000000001</v>
      </c>
      <c r="B917" s="6">
        <f t="shared" si="56"/>
        <v>1.6808000000000001</v>
      </c>
      <c r="C917" s="5">
        <v>72.917069999999995</v>
      </c>
      <c r="D917" s="5">
        <v>72.406819999999996</v>
      </c>
      <c r="E917" s="5">
        <v>74.446449999999999</v>
      </c>
      <c r="F917" s="5">
        <v>74.5</v>
      </c>
      <c r="G917" s="5">
        <v>72.861469999999997</v>
      </c>
      <c r="K917" s="9">
        <f t="shared" si="57"/>
        <v>74.5</v>
      </c>
      <c r="L917" s="9">
        <f t="shared" si="58"/>
        <v>72.406819999999996</v>
      </c>
      <c r="M917" s="9">
        <f t="shared" si="59"/>
        <v>2.0931800000000038</v>
      </c>
    </row>
    <row r="918" spans="1:13" x14ac:dyDescent="0.2">
      <c r="A918" s="5">
        <v>1.68154</v>
      </c>
      <c r="B918" s="6">
        <f t="shared" si="56"/>
        <v>1.68154</v>
      </c>
      <c r="C918" s="5">
        <v>72.800960000000003</v>
      </c>
      <c r="D918" s="5">
        <v>72.427589999999995</v>
      </c>
      <c r="E918" s="5">
        <v>74.351010000000002</v>
      </c>
      <c r="F918" s="5">
        <v>74.5</v>
      </c>
      <c r="G918" s="5">
        <v>72.880610000000004</v>
      </c>
      <c r="K918" s="9">
        <f t="shared" si="57"/>
        <v>74.5</v>
      </c>
      <c r="L918" s="9">
        <f t="shared" si="58"/>
        <v>72.427589999999995</v>
      </c>
      <c r="M918" s="9">
        <f t="shared" si="59"/>
        <v>2.072410000000005</v>
      </c>
    </row>
    <row r="919" spans="1:13" x14ac:dyDescent="0.2">
      <c r="A919" s="5">
        <v>1.6822900000000001</v>
      </c>
      <c r="B919" s="6">
        <f t="shared" si="56"/>
        <v>1.6822900000000001</v>
      </c>
      <c r="C919" s="5">
        <v>73.234449999999995</v>
      </c>
      <c r="D919" s="5">
        <v>72.396010000000004</v>
      </c>
      <c r="E919" s="5">
        <v>74.397289999999998</v>
      </c>
      <c r="F919" s="5">
        <v>74.5</v>
      </c>
      <c r="G919" s="5">
        <v>72.839070000000007</v>
      </c>
      <c r="K919" s="9">
        <f t="shared" si="57"/>
        <v>74.5</v>
      </c>
      <c r="L919" s="9">
        <f t="shared" si="58"/>
        <v>72.396010000000004</v>
      </c>
      <c r="M919" s="9">
        <f t="shared" si="59"/>
        <v>2.103989999999996</v>
      </c>
    </row>
    <row r="920" spans="1:13" x14ac:dyDescent="0.2">
      <c r="A920" s="5">
        <v>1.68303</v>
      </c>
      <c r="B920" s="6">
        <f t="shared" si="56"/>
        <v>1.68303</v>
      </c>
      <c r="C920" s="5">
        <v>73.286730000000006</v>
      </c>
      <c r="D920" s="5">
        <v>72.402900000000002</v>
      </c>
      <c r="E920" s="5">
        <v>74.420400000000001</v>
      </c>
      <c r="F920" s="5">
        <v>74.5</v>
      </c>
      <c r="G920" s="5">
        <v>72.852140000000006</v>
      </c>
      <c r="K920" s="9">
        <f t="shared" si="57"/>
        <v>74.5</v>
      </c>
      <c r="L920" s="9">
        <f t="shared" si="58"/>
        <v>72.402900000000002</v>
      </c>
      <c r="M920" s="9">
        <f t="shared" si="59"/>
        <v>2.0970999999999975</v>
      </c>
    </row>
    <row r="921" spans="1:13" x14ac:dyDescent="0.2">
      <c r="A921" s="5">
        <v>1.68377</v>
      </c>
      <c r="B921" s="6">
        <f t="shared" si="56"/>
        <v>1.68377</v>
      </c>
      <c r="C921" s="5">
        <v>72.700839999999999</v>
      </c>
      <c r="D921" s="5">
        <v>72.460290000000001</v>
      </c>
      <c r="E921" s="5">
        <v>74.389240000000001</v>
      </c>
      <c r="F921" s="5">
        <v>74.5</v>
      </c>
      <c r="G921" s="5">
        <v>72.822659999999999</v>
      </c>
      <c r="K921" s="9">
        <f t="shared" si="57"/>
        <v>74.5</v>
      </c>
      <c r="L921" s="9">
        <f t="shared" si="58"/>
        <v>72.460290000000001</v>
      </c>
      <c r="M921" s="9">
        <f t="shared" si="59"/>
        <v>2.0397099999999995</v>
      </c>
    </row>
    <row r="922" spans="1:13" x14ac:dyDescent="0.2">
      <c r="A922" s="5">
        <v>1.68452</v>
      </c>
      <c r="B922" s="6">
        <f t="shared" si="56"/>
        <v>1.68452</v>
      </c>
      <c r="C922" s="5">
        <v>72.889070000000004</v>
      </c>
      <c r="D922" s="5">
        <v>72.380489999999995</v>
      </c>
      <c r="E922" s="5">
        <v>74.439310000000006</v>
      </c>
      <c r="F922" s="5">
        <v>74.5</v>
      </c>
      <c r="G922" s="5">
        <v>72.80274</v>
      </c>
      <c r="K922" s="9">
        <f t="shared" si="57"/>
        <v>74.5</v>
      </c>
      <c r="L922" s="9">
        <f t="shared" si="58"/>
        <v>72.380489999999995</v>
      </c>
      <c r="M922" s="9">
        <f t="shared" si="59"/>
        <v>2.1195100000000053</v>
      </c>
    </row>
    <row r="923" spans="1:13" x14ac:dyDescent="0.2">
      <c r="A923" s="5">
        <v>1.68526</v>
      </c>
      <c r="B923" s="6">
        <f t="shared" si="56"/>
        <v>1.68526</v>
      </c>
      <c r="C923" s="5">
        <v>72.807910000000007</v>
      </c>
      <c r="D923" s="5">
        <v>72.414180000000002</v>
      </c>
      <c r="E923" s="5">
        <v>74.352519999999998</v>
      </c>
      <c r="F923" s="5">
        <v>74.5</v>
      </c>
      <c r="G923" s="5">
        <v>72.830529999999996</v>
      </c>
      <c r="K923" s="9">
        <f t="shared" si="57"/>
        <v>74.5</v>
      </c>
      <c r="L923" s="9">
        <f t="shared" si="58"/>
        <v>72.414180000000002</v>
      </c>
      <c r="M923" s="9">
        <f t="shared" si="59"/>
        <v>2.0858199999999982</v>
      </c>
    </row>
    <row r="924" spans="1:13" x14ac:dyDescent="0.2">
      <c r="A924" s="5">
        <v>1.6859999999999999</v>
      </c>
      <c r="B924" s="6">
        <f t="shared" si="56"/>
        <v>1.6859999999999999</v>
      </c>
      <c r="C924" s="5">
        <v>72.964740000000006</v>
      </c>
      <c r="D924" s="5">
        <v>72.673140000000004</v>
      </c>
      <c r="E924" s="5">
        <v>74.643029999999996</v>
      </c>
      <c r="F924" s="5">
        <v>75</v>
      </c>
      <c r="G924" s="5">
        <v>72.836240000000004</v>
      </c>
      <c r="K924" s="9">
        <f t="shared" si="57"/>
        <v>75</v>
      </c>
      <c r="L924" s="9">
        <f t="shared" si="58"/>
        <v>72.673140000000004</v>
      </c>
      <c r="M924" s="9">
        <f t="shared" si="59"/>
        <v>2.3268599999999964</v>
      </c>
    </row>
    <row r="925" spans="1:13" x14ac:dyDescent="0.2">
      <c r="A925" s="5">
        <v>1.68675</v>
      </c>
      <c r="B925" s="6">
        <f t="shared" si="56"/>
        <v>1.68675</v>
      </c>
      <c r="C925" s="5">
        <v>72.918909999999997</v>
      </c>
      <c r="D925" s="5">
        <v>72.452299999999994</v>
      </c>
      <c r="E925" s="5">
        <v>74.448809999999995</v>
      </c>
      <c r="F925" s="5">
        <v>74.5</v>
      </c>
      <c r="G925" s="5">
        <v>72.802959999999999</v>
      </c>
      <c r="K925" s="9">
        <f t="shared" si="57"/>
        <v>74.5</v>
      </c>
      <c r="L925" s="9">
        <f t="shared" si="58"/>
        <v>72.452299999999994</v>
      </c>
      <c r="M925" s="9">
        <f t="shared" si="59"/>
        <v>2.0477000000000061</v>
      </c>
    </row>
    <row r="926" spans="1:13" x14ac:dyDescent="0.2">
      <c r="A926" s="5">
        <v>1.6874899999999999</v>
      </c>
      <c r="B926" s="6">
        <f t="shared" si="56"/>
        <v>1.6874899999999999</v>
      </c>
      <c r="C926" s="5">
        <v>72.968209999999999</v>
      </c>
      <c r="D926" s="5">
        <v>72.392579999999995</v>
      </c>
      <c r="E926" s="5">
        <v>74.429919999999996</v>
      </c>
      <c r="F926" s="5">
        <v>74.5</v>
      </c>
      <c r="G926" s="5">
        <v>72.871459999999999</v>
      </c>
      <c r="K926" s="9">
        <f t="shared" si="57"/>
        <v>74.5</v>
      </c>
      <c r="L926" s="9">
        <f t="shared" si="58"/>
        <v>72.392579999999995</v>
      </c>
      <c r="M926" s="9">
        <f t="shared" si="59"/>
        <v>2.1074200000000047</v>
      </c>
    </row>
    <row r="927" spans="1:13" x14ac:dyDescent="0.2">
      <c r="A927" s="5">
        <v>1.68824</v>
      </c>
      <c r="B927" s="6">
        <f t="shared" si="56"/>
        <v>1.68824</v>
      </c>
      <c r="C927" s="5">
        <v>73.258690000000001</v>
      </c>
      <c r="D927" s="5">
        <v>72.416569999999993</v>
      </c>
      <c r="E927" s="5">
        <v>74.407259999999994</v>
      </c>
      <c r="F927" s="5">
        <v>74.5</v>
      </c>
      <c r="G927" s="5">
        <v>72.81447</v>
      </c>
      <c r="K927" s="9">
        <f t="shared" si="57"/>
        <v>74.5</v>
      </c>
      <c r="L927" s="9">
        <f t="shared" si="58"/>
        <v>72.416569999999993</v>
      </c>
      <c r="M927" s="9">
        <f t="shared" si="59"/>
        <v>2.083430000000007</v>
      </c>
    </row>
    <row r="928" spans="1:13" x14ac:dyDescent="0.2">
      <c r="A928" s="5">
        <v>1.6889799999999999</v>
      </c>
      <c r="B928" s="6">
        <f t="shared" si="56"/>
        <v>1.6889799999999999</v>
      </c>
      <c r="C928" s="5">
        <v>72.831620000000001</v>
      </c>
      <c r="D928" s="5">
        <v>72.647409999999994</v>
      </c>
      <c r="E928" s="5">
        <v>74.643079999999998</v>
      </c>
      <c r="F928" s="5">
        <v>75</v>
      </c>
      <c r="G928" s="5">
        <v>72.816999999999993</v>
      </c>
      <c r="K928" s="9">
        <f t="shared" si="57"/>
        <v>75</v>
      </c>
      <c r="L928" s="9">
        <f t="shared" si="58"/>
        <v>72.647409999999994</v>
      </c>
      <c r="M928" s="9">
        <f t="shared" si="59"/>
        <v>2.3525900000000064</v>
      </c>
    </row>
    <row r="929" spans="1:13" x14ac:dyDescent="0.2">
      <c r="A929" s="5">
        <v>1.6897200000000001</v>
      </c>
      <c r="B929" s="6">
        <f t="shared" si="56"/>
        <v>1.6897200000000001</v>
      </c>
      <c r="C929" s="5">
        <v>72.903559999999999</v>
      </c>
      <c r="D929" s="5">
        <v>72.440960000000004</v>
      </c>
      <c r="E929" s="5">
        <v>74.444800000000001</v>
      </c>
      <c r="F929" s="5">
        <v>74.5</v>
      </c>
      <c r="G929" s="5">
        <v>72.875659999999996</v>
      </c>
      <c r="K929" s="9">
        <f t="shared" si="57"/>
        <v>74.5</v>
      </c>
      <c r="L929" s="9">
        <f t="shared" si="58"/>
        <v>72.440960000000004</v>
      </c>
      <c r="M929" s="9">
        <f t="shared" si="59"/>
        <v>2.059039999999996</v>
      </c>
    </row>
    <row r="930" spans="1:13" x14ac:dyDescent="0.2">
      <c r="A930" s="5">
        <v>1.6904699999999999</v>
      </c>
      <c r="B930" s="6">
        <f t="shared" si="56"/>
        <v>1.6904699999999999</v>
      </c>
      <c r="C930" s="5">
        <v>73.046959999999999</v>
      </c>
      <c r="D930" s="5">
        <v>72.39855</v>
      </c>
      <c r="E930" s="5">
        <v>74.384129999999999</v>
      </c>
      <c r="F930" s="5">
        <v>74.5</v>
      </c>
      <c r="G930" s="5">
        <v>72.850899999999996</v>
      </c>
      <c r="K930" s="9">
        <f t="shared" si="57"/>
        <v>74.5</v>
      </c>
      <c r="L930" s="9">
        <f t="shared" si="58"/>
        <v>72.39855</v>
      </c>
      <c r="M930" s="9">
        <f t="shared" si="59"/>
        <v>2.1014499999999998</v>
      </c>
    </row>
    <row r="931" spans="1:13" x14ac:dyDescent="0.2">
      <c r="A931" s="5">
        <v>1.6912100000000001</v>
      </c>
      <c r="B931" s="6">
        <f t="shared" si="56"/>
        <v>1.6912100000000001</v>
      </c>
      <c r="C931" s="5">
        <v>73.215369999999993</v>
      </c>
      <c r="D931" s="5">
        <v>72.367450000000005</v>
      </c>
      <c r="E931" s="5">
        <v>74.40155</v>
      </c>
      <c r="F931" s="5">
        <v>74.5</v>
      </c>
      <c r="G931" s="5">
        <v>72.843720000000005</v>
      </c>
      <c r="K931" s="9">
        <f t="shared" si="57"/>
        <v>74.5</v>
      </c>
      <c r="L931" s="9">
        <f t="shared" si="58"/>
        <v>72.367450000000005</v>
      </c>
      <c r="M931" s="9">
        <f t="shared" si="59"/>
        <v>2.1325499999999948</v>
      </c>
    </row>
    <row r="932" spans="1:13" x14ac:dyDescent="0.2">
      <c r="A932" s="5">
        <v>1.6919500000000001</v>
      </c>
      <c r="B932" s="6">
        <f t="shared" si="56"/>
        <v>1.6919500000000001</v>
      </c>
      <c r="C932" s="5">
        <v>72.938460000000006</v>
      </c>
      <c r="D932" s="5">
        <v>72.402670000000001</v>
      </c>
      <c r="E932" s="5">
        <v>74.423860000000005</v>
      </c>
      <c r="F932" s="5">
        <v>74.5</v>
      </c>
      <c r="G932" s="5">
        <v>72.825860000000006</v>
      </c>
      <c r="K932" s="9">
        <f t="shared" si="57"/>
        <v>74.5</v>
      </c>
      <c r="L932" s="9">
        <f t="shared" si="58"/>
        <v>72.402670000000001</v>
      </c>
      <c r="M932" s="9">
        <f t="shared" si="59"/>
        <v>2.0973299999999995</v>
      </c>
    </row>
    <row r="933" spans="1:13" x14ac:dyDescent="0.2">
      <c r="A933" s="5">
        <v>1.6927000000000001</v>
      </c>
      <c r="B933" s="6">
        <f t="shared" si="56"/>
        <v>1.6927000000000001</v>
      </c>
      <c r="C933" s="5">
        <v>72.771119999999996</v>
      </c>
      <c r="D933" s="5">
        <v>72.428529999999995</v>
      </c>
      <c r="E933" s="5">
        <v>74.380790000000005</v>
      </c>
      <c r="F933" s="5">
        <v>74.5</v>
      </c>
      <c r="G933" s="5">
        <v>72.895009999999999</v>
      </c>
      <c r="K933" s="9">
        <f t="shared" si="57"/>
        <v>74.5</v>
      </c>
      <c r="L933" s="9">
        <f t="shared" si="58"/>
        <v>72.428529999999995</v>
      </c>
      <c r="M933" s="9">
        <f t="shared" si="59"/>
        <v>2.071470000000005</v>
      </c>
    </row>
    <row r="934" spans="1:13" x14ac:dyDescent="0.2">
      <c r="A934" s="5">
        <v>1.6934400000000001</v>
      </c>
      <c r="B934" s="6">
        <f t="shared" si="56"/>
        <v>1.6934400000000001</v>
      </c>
      <c r="C934" s="5">
        <v>73.149600000000007</v>
      </c>
      <c r="D934" s="5">
        <v>72.656090000000006</v>
      </c>
      <c r="E934" s="5">
        <v>74.670140000000004</v>
      </c>
      <c r="F934" s="5">
        <v>75</v>
      </c>
      <c r="G934" s="5">
        <v>72.863579999999999</v>
      </c>
      <c r="K934" s="9">
        <f t="shared" si="57"/>
        <v>75</v>
      </c>
      <c r="L934" s="9">
        <f t="shared" si="58"/>
        <v>72.656090000000006</v>
      </c>
      <c r="M934" s="9">
        <f t="shared" si="59"/>
        <v>2.3439099999999939</v>
      </c>
    </row>
    <row r="935" spans="1:13" x14ac:dyDescent="0.2">
      <c r="A935" s="5">
        <v>1.6941900000000001</v>
      </c>
      <c r="B935" s="6">
        <f t="shared" si="56"/>
        <v>1.6941900000000001</v>
      </c>
      <c r="C935" s="5">
        <v>73.11712</v>
      </c>
      <c r="D935" s="5">
        <v>72.708330000000004</v>
      </c>
      <c r="E935" s="5">
        <v>74.666780000000003</v>
      </c>
      <c r="F935" s="5">
        <v>75</v>
      </c>
      <c r="G935" s="5">
        <v>72.835740000000001</v>
      </c>
      <c r="K935" s="9">
        <f t="shared" si="57"/>
        <v>75</v>
      </c>
      <c r="L935" s="9">
        <f t="shared" si="58"/>
        <v>72.708330000000004</v>
      </c>
      <c r="M935" s="9">
        <f t="shared" si="59"/>
        <v>2.2916699999999963</v>
      </c>
    </row>
    <row r="936" spans="1:13" x14ac:dyDescent="0.2">
      <c r="A936" s="5">
        <v>1.69493</v>
      </c>
      <c r="B936" s="6">
        <f t="shared" si="56"/>
        <v>1.69493</v>
      </c>
      <c r="C936" s="5">
        <v>72.89179</v>
      </c>
      <c r="D936" s="5">
        <v>72.677319999999995</v>
      </c>
      <c r="E936" s="5">
        <v>74.679000000000002</v>
      </c>
      <c r="F936" s="5">
        <v>75</v>
      </c>
      <c r="G936" s="5">
        <v>72.807100000000005</v>
      </c>
      <c r="K936" s="9">
        <f t="shared" si="57"/>
        <v>75</v>
      </c>
      <c r="L936" s="9">
        <f t="shared" si="58"/>
        <v>72.677319999999995</v>
      </c>
      <c r="M936" s="9">
        <f t="shared" si="59"/>
        <v>2.3226800000000054</v>
      </c>
    </row>
    <row r="937" spans="1:13" x14ac:dyDescent="0.2">
      <c r="A937" s="5">
        <v>1.69567</v>
      </c>
      <c r="B937" s="6">
        <f t="shared" si="56"/>
        <v>1.69567</v>
      </c>
      <c r="C937" s="5">
        <v>73.16574</v>
      </c>
      <c r="D937" s="5">
        <v>72.697699999999998</v>
      </c>
      <c r="E937" s="5">
        <v>74.664559999999994</v>
      </c>
      <c r="F937" s="5">
        <v>75</v>
      </c>
      <c r="G937" s="5">
        <v>72.888490000000004</v>
      </c>
      <c r="K937" s="9">
        <f t="shared" si="57"/>
        <v>75</v>
      </c>
      <c r="L937" s="9">
        <f t="shared" si="58"/>
        <v>72.697699999999998</v>
      </c>
      <c r="M937" s="9">
        <f t="shared" si="59"/>
        <v>2.3023000000000025</v>
      </c>
    </row>
    <row r="938" spans="1:13" x14ac:dyDescent="0.2">
      <c r="A938" s="5">
        <v>1.69642</v>
      </c>
      <c r="B938" s="6">
        <f t="shared" si="56"/>
        <v>1.69642</v>
      </c>
      <c r="C938" s="5">
        <v>72.892849999999996</v>
      </c>
      <c r="D938" s="5">
        <v>72.710830000000001</v>
      </c>
      <c r="E938" s="5">
        <v>74.670100000000005</v>
      </c>
      <c r="F938" s="5">
        <v>75</v>
      </c>
      <c r="G938" s="5">
        <v>72.80883</v>
      </c>
      <c r="K938" s="9">
        <f t="shared" si="57"/>
        <v>75</v>
      </c>
      <c r="L938" s="9">
        <f t="shared" si="58"/>
        <v>72.710830000000001</v>
      </c>
      <c r="M938" s="9">
        <f t="shared" si="59"/>
        <v>2.2891699999999986</v>
      </c>
    </row>
    <row r="939" spans="1:13" x14ac:dyDescent="0.2">
      <c r="A939" s="5">
        <v>1.69716</v>
      </c>
      <c r="B939" s="6">
        <f t="shared" si="56"/>
        <v>1.69716</v>
      </c>
      <c r="C939" s="5">
        <v>73.062290000000004</v>
      </c>
      <c r="D939" s="5">
        <v>72.72466</v>
      </c>
      <c r="E939" s="5">
        <v>74.691540000000003</v>
      </c>
      <c r="F939" s="5">
        <v>75</v>
      </c>
      <c r="G939" s="5">
        <v>72.870810000000006</v>
      </c>
      <c r="K939" s="9">
        <f t="shared" si="57"/>
        <v>75</v>
      </c>
      <c r="L939" s="9">
        <f t="shared" si="58"/>
        <v>72.72466</v>
      </c>
      <c r="M939" s="9">
        <f t="shared" si="59"/>
        <v>2.2753399999999999</v>
      </c>
    </row>
    <row r="940" spans="1:13" x14ac:dyDescent="0.2">
      <c r="A940" s="5">
        <v>1.6979</v>
      </c>
      <c r="B940" s="6">
        <f t="shared" si="56"/>
        <v>1.6979</v>
      </c>
      <c r="C940" s="5">
        <v>73.550039999999996</v>
      </c>
      <c r="D940" s="5">
        <v>73.03389</v>
      </c>
      <c r="E940" s="5">
        <v>75.056690000000003</v>
      </c>
      <c r="F940" s="5">
        <v>75</v>
      </c>
      <c r="G940" s="5">
        <v>73.574600000000004</v>
      </c>
      <c r="K940" s="9">
        <f t="shared" si="57"/>
        <v>75.056690000000003</v>
      </c>
      <c r="L940" s="9">
        <f t="shared" si="58"/>
        <v>73.03389</v>
      </c>
      <c r="M940" s="9">
        <f t="shared" si="59"/>
        <v>2.0228000000000037</v>
      </c>
    </row>
    <row r="941" spans="1:13" x14ac:dyDescent="0.2">
      <c r="A941" s="5">
        <v>1.69865</v>
      </c>
      <c r="B941" s="6">
        <f t="shared" si="56"/>
        <v>1.69865</v>
      </c>
      <c r="C941" s="5">
        <v>73.635339999999999</v>
      </c>
      <c r="D941" s="5">
        <v>73.064850000000007</v>
      </c>
      <c r="E941" s="5">
        <v>75.019679999999994</v>
      </c>
      <c r="F941" s="5">
        <v>75</v>
      </c>
      <c r="G941" s="5">
        <v>73.618840000000006</v>
      </c>
      <c r="K941" s="9">
        <f t="shared" si="57"/>
        <v>75.019679999999994</v>
      </c>
      <c r="L941" s="9">
        <f t="shared" si="58"/>
        <v>73.064850000000007</v>
      </c>
      <c r="M941" s="9">
        <f t="shared" si="59"/>
        <v>1.954829999999987</v>
      </c>
    </row>
    <row r="942" spans="1:13" x14ac:dyDescent="0.2">
      <c r="A942" s="5">
        <v>1.69939</v>
      </c>
      <c r="B942" s="6">
        <f t="shared" si="56"/>
        <v>1.69939</v>
      </c>
      <c r="C942" s="5">
        <v>74.022900000000007</v>
      </c>
      <c r="D942" s="5">
        <v>73.057820000000007</v>
      </c>
      <c r="E942" s="5">
        <v>75.042100000000005</v>
      </c>
      <c r="F942" s="5">
        <v>75</v>
      </c>
      <c r="G942" s="5">
        <v>73.574269999999999</v>
      </c>
      <c r="K942" s="9">
        <f t="shared" si="57"/>
        <v>75.042100000000005</v>
      </c>
      <c r="L942" s="9">
        <f t="shared" si="58"/>
        <v>73.057820000000007</v>
      </c>
      <c r="M942" s="9">
        <f t="shared" si="59"/>
        <v>1.9842799999999983</v>
      </c>
    </row>
    <row r="943" spans="1:13" x14ac:dyDescent="0.2">
      <c r="A943" s="5">
        <v>1.7001299999999999</v>
      </c>
      <c r="B943" s="6">
        <f t="shared" si="56"/>
        <v>1.7001299999999999</v>
      </c>
      <c r="C943" s="5">
        <v>73.539850000000001</v>
      </c>
      <c r="D943" s="5">
        <v>73.063800000000001</v>
      </c>
      <c r="E943" s="5">
        <v>75.058490000000006</v>
      </c>
      <c r="F943" s="5">
        <v>75</v>
      </c>
      <c r="G943" s="5">
        <v>73.595619999999997</v>
      </c>
      <c r="K943" s="9">
        <f t="shared" si="57"/>
        <v>75.058490000000006</v>
      </c>
      <c r="L943" s="9">
        <f t="shared" si="58"/>
        <v>73.063800000000001</v>
      </c>
      <c r="M943" s="9">
        <f t="shared" si="59"/>
        <v>1.9946900000000056</v>
      </c>
    </row>
    <row r="944" spans="1:13" x14ac:dyDescent="0.2">
      <c r="A944" s="5">
        <v>1.7008799999999999</v>
      </c>
      <c r="B944" s="6">
        <f t="shared" si="56"/>
        <v>1.7008799999999999</v>
      </c>
      <c r="C944" s="5">
        <v>73.953770000000006</v>
      </c>
      <c r="D944" s="5">
        <v>73.082700000000003</v>
      </c>
      <c r="E944" s="5">
        <v>75.047569999999993</v>
      </c>
      <c r="F944" s="5">
        <v>75</v>
      </c>
      <c r="G944" s="5">
        <v>73.581440000000001</v>
      </c>
      <c r="K944" s="9">
        <f t="shared" si="57"/>
        <v>75.047569999999993</v>
      </c>
      <c r="L944" s="9">
        <f t="shared" si="58"/>
        <v>73.082700000000003</v>
      </c>
      <c r="M944" s="9">
        <f t="shared" si="59"/>
        <v>1.9648699999999906</v>
      </c>
    </row>
    <row r="945" spans="1:13" x14ac:dyDescent="0.2">
      <c r="A945" s="5">
        <v>1.7016199999999999</v>
      </c>
      <c r="B945" s="6">
        <f t="shared" si="56"/>
        <v>1.7016199999999999</v>
      </c>
      <c r="C945" s="5">
        <v>73.651250000000005</v>
      </c>
      <c r="D945" s="5">
        <v>73.033199999999994</v>
      </c>
      <c r="E945" s="5">
        <v>75.045249999999996</v>
      </c>
      <c r="F945" s="5">
        <v>75</v>
      </c>
      <c r="G945" s="5">
        <v>73.580870000000004</v>
      </c>
      <c r="K945" s="9">
        <f t="shared" si="57"/>
        <v>75.045249999999996</v>
      </c>
      <c r="L945" s="9">
        <f t="shared" si="58"/>
        <v>73.033199999999994</v>
      </c>
      <c r="M945" s="9">
        <f t="shared" si="59"/>
        <v>2.0120500000000021</v>
      </c>
    </row>
    <row r="946" spans="1:13" x14ac:dyDescent="0.2">
      <c r="A946" s="5">
        <v>1.7023699999999999</v>
      </c>
      <c r="B946" s="6">
        <f t="shared" si="56"/>
        <v>1.7023699999999999</v>
      </c>
      <c r="C946" s="5">
        <v>72.890309999999999</v>
      </c>
      <c r="D946" s="5">
        <v>72.636799999999994</v>
      </c>
      <c r="E946" s="5">
        <v>74.643469999999994</v>
      </c>
      <c r="F946" s="5">
        <v>75</v>
      </c>
      <c r="G946" s="5">
        <v>72.891239999999996</v>
      </c>
      <c r="K946" s="9">
        <f t="shared" si="57"/>
        <v>75</v>
      </c>
      <c r="L946" s="9">
        <f t="shared" si="58"/>
        <v>72.636799999999994</v>
      </c>
      <c r="M946" s="9">
        <f t="shared" si="59"/>
        <v>2.3632000000000062</v>
      </c>
    </row>
    <row r="947" spans="1:13" x14ac:dyDescent="0.2">
      <c r="A947" s="5">
        <v>1.7031099999999999</v>
      </c>
      <c r="B947" s="6">
        <f t="shared" si="56"/>
        <v>1.7031099999999999</v>
      </c>
      <c r="C947" s="5">
        <v>73.064059999999998</v>
      </c>
      <c r="D947" s="5">
        <v>72.675129999999996</v>
      </c>
      <c r="E947" s="5">
        <v>74.631720000000001</v>
      </c>
      <c r="F947" s="5">
        <v>75</v>
      </c>
      <c r="G947" s="5">
        <v>72.841470000000001</v>
      </c>
      <c r="K947" s="9">
        <f t="shared" si="57"/>
        <v>75</v>
      </c>
      <c r="L947" s="9">
        <f t="shared" si="58"/>
        <v>72.675129999999996</v>
      </c>
      <c r="M947" s="9">
        <f t="shared" si="59"/>
        <v>2.3248700000000042</v>
      </c>
    </row>
    <row r="948" spans="1:13" x14ac:dyDescent="0.2">
      <c r="A948" s="5">
        <v>1.7038500000000001</v>
      </c>
      <c r="B948" s="6">
        <f t="shared" si="56"/>
        <v>1.7038500000000001</v>
      </c>
      <c r="C948" s="5">
        <v>73.492459999999994</v>
      </c>
      <c r="D948" s="5">
        <v>73.078959999999995</v>
      </c>
      <c r="E948" s="5">
        <v>75.069659999999999</v>
      </c>
      <c r="F948" s="5">
        <v>75</v>
      </c>
      <c r="G948" s="5">
        <v>73.568200000000004</v>
      </c>
      <c r="K948" s="9">
        <f t="shared" si="57"/>
        <v>75.069659999999999</v>
      </c>
      <c r="L948" s="9">
        <f t="shared" si="58"/>
        <v>73.078959999999995</v>
      </c>
      <c r="M948" s="9">
        <f t="shared" si="59"/>
        <v>1.9907000000000039</v>
      </c>
    </row>
    <row r="949" spans="1:13" x14ac:dyDescent="0.2">
      <c r="A949" s="5">
        <v>1.7045999999999999</v>
      </c>
      <c r="B949" s="6">
        <f t="shared" si="56"/>
        <v>1.7045999999999999</v>
      </c>
      <c r="C949" s="5">
        <v>72.78734</v>
      </c>
      <c r="D949" s="5">
        <v>72.648979999999995</v>
      </c>
      <c r="E949" s="5">
        <v>74.637289999999993</v>
      </c>
      <c r="F949" s="5">
        <v>75</v>
      </c>
      <c r="G949" s="5">
        <v>72.817899999999995</v>
      </c>
      <c r="K949" s="9">
        <f t="shared" si="57"/>
        <v>75</v>
      </c>
      <c r="L949" s="9">
        <f t="shared" si="58"/>
        <v>72.648979999999995</v>
      </c>
      <c r="M949" s="9">
        <f t="shared" si="59"/>
        <v>2.3510200000000054</v>
      </c>
    </row>
    <row r="950" spans="1:13" x14ac:dyDescent="0.2">
      <c r="A950" s="5">
        <v>1.7053400000000001</v>
      </c>
      <c r="B950" s="6">
        <f t="shared" si="56"/>
        <v>1.7053400000000001</v>
      </c>
      <c r="C950" s="5">
        <v>72.752759999999995</v>
      </c>
      <c r="D950" s="5">
        <v>72.697230000000005</v>
      </c>
      <c r="E950" s="5">
        <v>74.64461</v>
      </c>
      <c r="F950" s="5">
        <v>75</v>
      </c>
      <c r="G950" s="5">
        <v>72.810339999999997</v>
      </c>
      <c r="K950" s="9">
        <f t="shared" si="57"/>
        <v>75</v>
      </c>
      <c r="L950" s="9">
        <f t="shared" si="58"/>
        <v>72.697230000000005</v>
      </c>
      <c r="M950" s="9">
        <f t="shared" si="59"/>
        <v>2.3027699999999953</v>
      </c>
    </row>
    <row r="951" spans="1:13" x14ac:dyDescent="0.2">
      <c r="A951" s="5">
        <v>1.70608</v>
      </c>
      <c r="B951" s="6">
        <f t="shared" si="56"/>
        <v>1.70608</v>
      </c>
      <c r="C951" s="5">
        <v>73.687749999999994</v>
      </c>
      <c r="D951" s="5">
        <v>73.062719999999999</v>
      </c>
      <c r="E951" s="5">
        <v>74.998080000000002</v>
      </c>
      <c r="F951" s="5">
        <v>75</v>
      </c>
      <c r="G951" s="5">
        <v>73.63006</v>
      </c>
      <c r="K951" s="9">
        <f t="shared" si="57"/>
        <v>75</v>
      </c>
      <c r="L951" s="9">
        <f t="shared" si="58"/>
        <v>73.062719999999999</v>
      </c>
      <c r="M951" s="9">
        <f t="shared" si="59"/>
        <v>1.9372800000000012</v>
      </c>
    </row>
    <row r="952" spans="1:13" x14ac:dyDescent="0.2">
      <c r="A952" s="5">
        <v>1.7068300000000001</v>
      </c>
      <c r="B952" s="6">
        <f t="shared" si="56"/>
        <v>1.7068300000000001</v>
      </c>
      <c r="C952" s="5">
        <v>73.88391</v>
      </c>
      <c r="D952" s="5">
        <v>73.06259</v>
      </c>
      <c r="E952" s="5">
        <v>75.022270000000006</v>
      </c>
      <c r="F952" s="5">
        <v>75</v>
      </c>
      <c r="G952" s="5">
        <v>73.55592</v>
      </c>
      <c r="K952" s="9">
        <f t="shared" si="57"/>
        <v>75.022270000000006</v>
      </c>
      <c r="L952" s="9">
        <f t="shared" si="58"/>
        <v>73.06259</v>
      </c>
      <c r="M952" s="9">
        <f t="shared" si="59"/>
        <v>1.9596800000000059</v>
      </c>
    </row>
    <row r="953" spans="1:13" x14ac:dyDescent="0.2">
      <c r="A953" s="5">
        <v>1.70757</v>
      </c>
      <c r="B953" s="6">
        <f t="shared" si="56"/>
        <v>1.70757</v>
      </c>
      <c r="C953" s="5">
        <v>73.465010000000007</v>
      </c>
      <c r="D953" s="5">
        <v>73.070170000000005</v>
      </c>
      <c r="E953" s="5">
        <v>75.069249999999997</v>
      </c>
      <c r="F953" s="5">
        <v>75</v>
      </c>
      <c r="G953" s="5">
        <v>73.582509999999999</v>
      </c>
      <c r="K953" s="9">
        <f t="shared" si="57"/>
        <v>75.069249999999997</v>
      </c>
      <c r="L953" s="9">
        <f t="shared" si="58"/>
        <v>73.070170000000005</v>
      </c>
      <c r="M953" s="9">
        <f t="shared" si="59"/>
        <v>1.9990799999999922</v>
      </c>
    </row>
    <row r="954" spans="1:13" x14ac:dyDescent="0.2">
      <c r="A954" s="5">
        <v>1.7083200000000001</v>
      </c>
      <c r="B954" s="6">
        <f t="shared" si="56"/>
        <v>1.7083200000000001</v>
      </c>
      <c r="C954" s="5">
        <v>73.60454</v>
      </c>
      <c r="D954" s="5">
        <v>73.427719999999994</v>
      </c>
      <c r="E954" s="5">
        <v>75.372320000000002</v>
      </c>
      <c r="F954" s="5">
        <v>75.75</v>
      </c>
      <c r="G954" s="5">
        <v>73.607860000000002</v>
      </c>
      <c r="K954" s="9">
        <f t="shared" si="57"/>
        <v>75.75</v>
      </c>
      <c r="L954" s="9">
        <f t="shared" si="58"/>
        <v>73.427719999999994</v>
      </c>
      <c r="M954" s="9">
        <f t="shared" si="59"/>
        <v>2.3222800000000063</v>
      </c>
    </row>
    <row r="955" spans="1:13" x14ac:dyDescent="0.2">
      <c r="A955" s="5">
        <v>1.70906</v>
      </c>
      <c r="B955" s="6">
        <f t="shared" si="56"/>
        <v>1.70906</v>
      </c>
      <c r="C955" s="5">
        <v>73.462289999999996</v>
      </c>
      <c r="D955" s="5">
        <v>73.467730000000003</v>
      </c>
      <c r="E955" s="5">
        <v>75.404899999999998</v>
      </c>
      <c r="F955" s="5">
        <v>75.75</v>
      </c>
      <c r="G955" s="5">
        <v>73.579080000000005</v>
      </c>
      <c r="K955" s="9">
        <f t="shared" si="57"/>
        <v>75.75</v>
      </c>
      <c r="L955" s="9">
        <f t="shared" si="58"/>
        <v>73.462289999999996</v>
      </c>
      <c r="M955" s="9">
        <f t="shared" si="59"/>
        <v>2.2877100000000041</v>
      </c>
    </row>
    <row r="956" spans="1:13" x14ac:dyDescent="0.2">
      <c r="A956" s="5">
        <v>1.7098</v>
      </c>
      <c r="B956" s="6">
        <f t="shared" si="56"/>
        <v>1.7098</v>
      </c>
      <c r="C956" s="5">
        <v>73.948300000000003</v>
      </c>
      <c r="D956" s="5">
        <v>73.075130000000001</v>
      </c>
      <c r="E956" s="5">
        <v>75.024420000000006</v>
      </c>
      <c r="F956" s="5">
        <v>75</v>
      </c>
      <c r="G956" s="5">
        <v>73.590869999999995</v>
      </c>
      <c r="K956" s="9">
        <f t="shared" si="57"/>
        <v>75.024420000000006</v>
      </c>
      <c r="L956" s="9">
        <f t="shared" si="58"/>
        <v>73.075130000000001</v>
      </c>
      <c r="M956" s="9">
        <f t="shared" si="59"/>
        <v>1.9492900000000049</v>
      </c>
    </row>
    <row r="957" spans="1:13" x14ac:dyDescent="0.2">
      <c r="A957" s="5">
        <v>1.71055</v>
      </c>
      <c r="B957" s="6">
        <f t="shared" si="56"/>
        <v>1.71055</v>
      </c>
      <c r="C957" s="5">
        <v>73.885940000000005</v>
      </c>
      <c r="D957" s="5">
        <v>73.449640000000002</v>
      </c>
      <c r="E957" s="5">
        <v>75.434709999999995</v>
      </c>
      <c r="F957" s="5">
        <v>75.75</v>
      </c>
      <c r="G957" s="5">
        <v>73.611459999999994</v>
      </c>
      <c r="K957" s="9">
        <f t="shared" si="57"/>
        <v>75.75</v>
      </c>
      <c r="L957" s="9">
        <f t="shared" si="58"/>
        <v>73.449640000000002</v>
      </c>
      <c r="M957" s="9">
        <f t="shared" si="59"/>
        <v>2.3003599999999977</v>
      </c>
    </row>
    <row r="958" spans="1:13" x14ac:dyDescent="0.2">
      <c r="A958" s="5">
        <v>1.71129</v>
      </c>
      <c r="B958" s="6">
        <f t="shared" si="56"/>
        <v>1.71129</v>
      </c>
      <c r="C958" s="5">
        <v>74.018540000000002</v>
      </c>
      <c r="D958" s="5">
        <v>72.990359999999995</v>
      </c>
      <c r="E958" s="5">
        <v>74.993889999999993</v>
      </c>
      <c r="F958" s="5">
        <v>75</v>
      </c>
      <c r="G958" s="5">
        <v>73.598169999999996</v>
      </c>
      <c r="K958" s="9">
        <f t="shared" si="57"/>
        <v>75</v>
      </c>
      <c r="L958" s="9">
        <f t="shared" si="58"/>
        <v>72.990359999999995</v>
      </c>
      <c r="M958" s="9">
        <f t="shared" si="59"/>
        <v>2.0096400000000045</v>
      </c>
    </row>
    <row r="959" spans="1:13" x14ac:dyDescent="0.2">
      <c r="A959" s="5">
        <v>1.7120299999999999</v>
      </c>
      <c r="B959" s="6">
        <f t="shared" si="56"/>
        <v>1.7120299999999999</v>
      </c>
      <c r="C959" s="5">
        <v>73.727440000000001</v>
      </c>
      <c r="D959" s="5">
        <v>73.086870000000005</v>
      </c>
      <c r="E959" s="5">
        <v>75.014380000000003</v>
      </c>
      <c r="F959" s="5">
        <v>75</v>
      </c>
      <c r="G959" s="5">
        <v>73.636840000000007</v>
      </c>
      <c r="K959" s="9">
        <f t="shared" si="57"/>
        <v>75.014380000000003</v>
      </c>
      <c r="L959" s="9">
        <f t="shared" si="58"/>
        <v>73.086870000000005</v>
      </c>
      <c r="M959" s="9">
        <f t="shared" si="59"/>
        <v>1.9275099999999981</v>
      </c>
    </row>
    <row r="960" spans="1:13" x14ac:dyDescent="0.2">
      <c r="A960" s="5">
        <v>1.71278</v>
      </c>
      <c r="B960" s="6">
        <f t="shared" si="56"/>
        <v>1.71278</v>
      </c>
      <c r="C960" s="5">
        <v>73.458500000000001</v>
      </c>
      <c r="D960" s="5">
        <v>73.387820000000005</v>
      </c>
      <c r="E960" s="5">
        <v>75.415989999999994</v>
      </c>
      <c r="F960" s="5">
        <v>75.75</v>
      </c>
      <c r="G960" s="5">
        <v>73.626620000000003</v>
      </c>
      <c r="K960" s="9">
        <f t="shared" si="57"/>
        <v>75.75</v>
      </c>
      <c r="L960" s="9">
        <f t="shared" si="58"/>
        <v>73.387820000000005</v>
      </c>
      <c r="M960" s="9">
        <f t="shared" si="59"/>
        <v>2.3621799999999951</v>
      </c>
    </row>
    <row r="961" spans="1:13" x14ac:dyDescent="0.2">
      <c r="A961" s="5">
        <v>1.7135199999999999</v>
      </c>
      <c r="B961" s="6">
        <f t="shared" si="56"/>
        <v>1.7135199999999999</v>
      </c>
      <c r="C961" s="5">
        <v>74.185239999999993</v>
      </c>
      <c r="D961" s="5">
        <v>73.301479999999998</v>
      </c>
      <c r="E961" s="5">
        <v>75.227019999999996</v>
      </c>
      <c r="F961" s="5">
        <v>75</v>
      </c>
      <c r="G961" s="5">
        <v>74.088250000000002</v>
      </c>
      <c r="K961" s="9">
        <f t="shared" si="57"/>
        <v>75.227019999999996</v>
      </c>
      <c r="L961" s="9">
        <f t="shared" si="58"/>
        <v>73.301479999999998</v>
      </c>
      <c r="M961" s="9">
        <f t="shared" si="59"/>
        <v>1.925539999999998</v>
      </c>
    </row>
    <row r="962" spans="1:13" x14ac:dyDescent="0.2">
      <c r="A962" s="5">
        <v>1.71427</v>
      </c>
      <c r="B962" s="6">
        <f t="shared" ref="B962:B1025" si="60">A962-I962</f>
        <v>1.71427</v>
      </c>
      <c r="C962" s="5">
        <v>73.768870000000007</v>
      </c>
      <c r="D962" s="5">
        <v>73.030730000000005</v>
      </c>
      <c r="E962" s="5">
        <v>75.015739999999994</v>
      </c>
      <c r="F962" s="5">
        <v>75</v>
      </c>
      <c r="G962" s="5">
        <v>73.563479999999998</v>
      </c>
      <c r="K962" s="9">
        <f t="shared" ref="K962:K1025" si="61">MAX(C962:F962)</f>
        <v>75.015739999999994</v>
      </c>
      <c r="L962" s="9">
        <f t="shared" ref="L962:L1025" si="62">MIN(C962:F962)</f>
        <v>73.030730000000005</v>
      </c>
      <c r="M962" s="9">
        <f t="shared" si="59"/>
        <v>1.9850099999999884</v>
      </c>
    </row>
    <row r="963" spans="1:13" x14ac:dyDescent="0.2">
      <c r="A963" s="5">
        <v>1.7150099999999999</v>
      </c>
      <c r="B963" s="6">
        <f t="shared" si="60"/>
        <v>1.7150099999999999</v>
      </c>
      <c r="C963" s="5">
        <v>73.903270000000006</v>
      </c>
      <c r="D963" s="5">
        <v>73.015460000000004</v>
      </c>
      <c r="E963" s="5">
        <v>75.053139999999999</v>
      </c>
      <c r="F963" s="5">
        <v>75</v>
      </c>
      <c r="G963" s="5">
        <v>73.637609999999995</v>
      </c>
      <c r="K963" s="9">
        <f t="shared" si="61"/>
        <v>75.053139999999999</v>
      </c>
      <c r="L963" s="9">
        <f t="shared" si="62"/>
        <v>73.015460000000004</v>
      </c>
      <c r="M963" s="9">
        <f t="shared" ref="M963:M1026" si="63">K963-L963</f>
        <v>2.0376799999999946</v>
      </c>
    </row>
    <row r="964" spans="1:13" x14ac:dyDescent="0.2">
      <c r="A964" s="5">
        <v>1.7157500000000001</v>
      </c>
      <c r="B964" s="6">
        <f t="shared" si="60"/>
        <v>1.7157500000000001</v>
      </c>
      <c r="C964" s="5">
        <v>73.976079999999996</v>
      </c>
      <c r="D964" s="5">
        <v>73.250069999999994</v>
      </c>
      <c r="E964" s="5">
        <v>75.289370000000005</v>
      </c>
      <c r="F964" s="5">
        <v>75</v>
      </c>
      <c r="G964" s="5">
        <v>74.067189999999997</v>
      </c>
      <c r="K964" s="9">
        <f t="shared" si="61"/>
        <v>75.289370000000005</v>
      </c>
      <c r="L964" s="9">
        <f t="shared" si="62"/>
        <v>73.250069999999994</v>
      </c>
      <c r="M964" s="9">
        <f t="shared" si="63"/>
        <v>2.0393000000000114</v>
      </c>
    </row>
    <row r="965" spans="1:13" x14ac:dyDescent="0.2">
      <c r="A965" s="5">
        <v>1.7164999999999999</v>
      </c>
      <c r="B965" s="6">
        <f t="shared" si="60"/>
        <v>1.7164999999999999</v>
      </c>
      <c r="C965" s="5">
        <v>74.029420000000002</v>
      </c>
      <c r="D965" s="5">
        <v>72.996870000000001</v>
      </c>
      <c r="E965" s="5">
        <v>74.978399999999993</v>
      </c>
      <c r="F965" s="5">
        <v>75</v>
      </c>
      <c r="G965" s="5">
        <v>73.564520000000002</v>
      </c>
      <c r="K965" s="9">
        <f t="shared" si="61"/>
        <v>75</v>
      </c>
      <c r="L965" s="9">
        <f t="shared" si="62"/>
        <v>72.996870000000001</v>
      </c>
      <c r="M965" s="9">
        <f t="shared" si="63"/>
        <v>2.0031299999999987</v>
      </c>
    </row>
    <row r="966" spans="1:13" x14ac:dyDescent="0.2">
      <c r="A966" s="5">
        <v>1.7172400000000001</v>
      </c>
      <c r="B966" s="6">
        <f t="shared" si="60"/>
        <v>1.7172400000000001</v>
      </c>
      <c r="C966" s="5">
        <v>73.694329999999994</v>
      </c>
      <c r="D966" s="5">
        <v>73.404110000000003</v>
      </c>
      <c r="E966" s="5">
        <v>75.357780000000005</v>
      </c>
      <c r="F966" s="5">
        <v>75.75</v>
      </c>
      <c r="G966" s="5">
        <v>73.639790000000005</v>
      </c>
      <c r="K966" s="9">
        <f t="shared" si="61"/>
        <v>75.75</v>
      </c>
      <c r="L966" s="9">
        <f t="shared" si="62"/>
        <v>73.404110000000003</v>
      </c>
      <c r="M966" s="9">
        <f t="shared" si="63"/>
        <v>2.3458899999999971</v>
      </c>
    </row>
    <row r="967" spans="1:13" x14ac:dyDescent="0.2">
      <c r="A967" s="5">
        <v>1.7179800000000001</v>
      </c>
      <c r="B967" s="6">
        <f t="shared" si="60"/>
        <v>1.7179800000000001</v>
      </c>
      <c r="C967" s="5">
        <v>74.177059999999997</v>
      </c>
      <c r="D967" s="5">
        <v>73.688940000000002</v>
      </c>
      <c r="E967" s="5">
        <v>75.694100000000006</v>
      </c>
      <c r="F967" s="5">
        <v>75.75</v>
      </c>
      <c r="G967" s="5">
        <v>74.088530000000006</v>
      </c>
      <c r="K967" s="9">
        <f t="shared" si="61"/>
        <v>75.75</v>
      </c>
      <c r="L967" s="9">
        <f t="shared" si="62"/>
        <v>73.688940000000002</v>
      </c>
      <c r="M967" s="9">
        <f t="shared" si="63"/>
        <v>2.0610599999999977</v>
      </c>
    </row>
    <row r="968" spans="1:13" x14ac:dyDescent="0.2">
      <c r="A968" s="5">
        <v>1.7187300000000001</v>
      </c>
      <c r="B968" s="6">
        <f t="shared" si="60"/>
        <v>1.7187300000000001</v>
      </c>
      <c r="C968" s="5">
        <v>74.179519999999997</v>
      </c>
      <c r="D968" s="5">
        <v>73.625839999999997</v>
      </c>
      <c r="E968" s="5">
        <v>75.639420000000001</v>
      </c>
      <c r="F968" s="5">
        <v>75.75</v>
      </c>
      <c r="G968" s="5">
        <v>74.074070000000006</v>
      </c>
      <c r="K968" s="9">
        <f t="shared" si="61"/>
        <v>75.75</v>
      </c>
      <c r="L968" s="9">
        <f t="shared" si="62"/>
        <v>73.625839999999997</v>
      </c>
      <c r="M968" s="9">
        <f t="shared" si="63"/>
        <v>2.1241600000000034</v>
      </c>
    </row>
    <row r="969" spans="1:13" x14ac:dyDescent="0.2">
      <c r="A969" s="5">
        <v>1.7194700000000001</v>
      </c>
      <c r="B969" s="6">
        <f t="shared" si="60"/>
        <v>1.7194700000000001</v>
      </c>
      <c r="C969" s="5">
        <v>73.634860000000003</v>
      </c>
      <c r="D969" s="5">
        <v>73.353489999999994</v>
      </c>
      <c r="E969" s="5">
        <v>75.36027</v>
      </c>
      <c r="F969" s="5">
        <v>75.75</v>
      </c>
      <c r="G969" s="5">
        <v>73.635170000000002</v>
      </c>
      <c r="K969" s="9">
        <f t="shared" si="61"/>
        <v>75.75</v>
      </c>
      <c r="L969" s="9">
        <f t="shared" si="62"/>
        <v>73.353489999999994</v>
      </c>
      <c r="M969" s="9">
        <f t="shared" si="63"/>
        <v>2.3965100000000064</v>
      </c>
    </row>
    <row r="970" spans="1:13" x14ac:dyDescent="0.2">
      <c r="A970" s="5">
        <v>1.7202200000000001</v>
      </c>
      <c r="B970" s="6">
        <f t="shared" si="60"/>
        <v>1.7202200000000001</v>
      </c>
      <c r="C970" s="5">
        <v>74.378190000000004</v>
      </c>
      <c r="D970" s="5">
        <v>73.709299999999999</v>
      </c>
      <c r="E970" s="5">
        <v>75.679019999999994</v>
      </c>
      <c r="F970" s="5">
        <v>75.75</v>
      </c>
      <c r="G970" s="5">
        <v>74.069190000000006</v>
      </c>
      <c r="K970" s="9">
        <f t="shared" si="61"/>
        <v>75.75</v>
      </c>
      <c r="L970" s="9">
        <f t="shared" si="62"/>
        <v>73.709299999999999</v>
      </c>
      <c r="M970" s="9">
        <f t="shared" si="63"/>
        <v>2.0407000000000011</v>
      </c>
    </row>
    <row r="971" spans="1:13" x14ac:dyDescent="0.2">
      <c r="A971" s="5">
        <v>1.72096</v>
      </c>
      <c r="B971" s="6">
        <f t="shared" si="60"/>
        <v>1.72096</v>
      </c>
      <c r="C971" s="5">
        <v>74.325729999999993</v>
      </c>
      <c r="D971" s="5">
        <v>73.711039999999997</v>
      </c>
      <c r="E971" s="5">
        <v>75.64725</v>
      </c>
      <c r="F971" s="5">
        <v>75.75</v>
      </c>
      <c r="G971" s="5">
        <v>74.070859999999996</v>
      </c>
      <c r="K971" s="9">
        <f t="shared" si="61"/>
        <v>75.75</v>
      </c>
      <c r="L971" s="9">
        <f t="shared" si="62"/>
        <v>73.711039999999997</v>
      </c>
      <c r="M971" s="9">
        <f t="shared" si="63"/>
        <v>2.038960000000003</v>
      </c>
    </row>
    <row r="972" spans="1:13" x14ac:dyDescent="0.2">
      <c r="A972" s="5">
        <v>1.7217</v>
      </c>
      <c r="B972" s="6">
        <f t="shared" si="60"/>
        <v>1.7217</v>
      </c>
      <c r="C972" s="5">
        <v>74.332809999999995</v>
      </c>
      <c r="D972" s="5">
        <v>73.692499999999995</v>
      </c>
      <c r="E972" s="5">
        <v>75.616780000000006</v>
      </c>
      <c r="F972" s="5">
        <v>75.75</v>
      </c>
      <c r="G972" s="5">
        <v>74.103020000000001</v>
      </c>
      <c r="K972" s="9">
        <f t="shared" si="61"/>
        <v>75.75</v>
      </c>
      <c r="L972" s="9">
        <f t="shared" si="62"/>
        <v>73.692499999999995</v>
      </c>
      <c r="M972" s="9">
        <f t="shared" si="63"/>
        <v>2.0575000000000045</v>
      </c>
    </row>
    <row r="973" spans="1:13" x14ac:dyDescent="0.2">
      <c r="A973" s="5">
        <v>1.72245</v>
      </c>
      <c r="B973" s="6">
        <f t="shared" si="60"/>
        <v>1.72245</v>
      </c>
      <c r="C973" s="5">
        <v>74.417900000000003</v>
      </c>
      <c r="D973" s="5">
        <v>73.684899999999999</v>
      </c>
      <c r="E973" s="5">
        <v>75.627570000000006</v>
      </c>
      <c r="F973" s="5">
        <v>75.75</v>
      </c>
      <c r="G973" s="5">
        <v>74.143460000000005</v>
      </c>
      <c r="K973" s="9">
        <f t="shared" si="61"/>
        <v>75.75</v>
      </c>
      <c r="L973" s="9">
        <f t="shared" si="62"/>
        <v>73.684899999999999</v>
      </c>
      <c r="M973" s="9">
        <f t="shared" si="63"/>
        <v>2.065100000000001</v>
      </c>
    </row>
    <row r="974" spans="1:13" x14ac:dyDescent="0.2">
      <c r="A974" s="5">
        <v>1.72319</v>
      </c>
      <c r="B974" s="6">
        <f t="shared" si="60"/>
        <v>1.72319</v>
      </c>
      <c r="C974" s="5">
        <v>74.470079999999996</v>
      </c>
      <c r="D974" s="5">
        <v>73.694100000000006</v>
      </c>
      <c r="E974" s="5">
        <v>75.639960000000002</v>
      </c>
      <c r="F974" s="5">
        <v>75.75</v>
      </c>
      <c r="G974" s="5">
        <v>74.140940000000001</v>
      </c>
      <c r="K974" s="9">
        <f t="shared" si="61"/>
        <v>75.75</v>
      </c>
      <c r="L974" s="9">
        <f t="shared" si="62"/>
        <v>73.694100000000006</v>
      </c>
      <c r="M974" s="9">
        <f t="shared" si="63"/>
        <v>2.0558999999999941</v>
      </c>
    </row>
    <row r="975" spans="1:13" x14ac:dyDescent="0.2">
      <c r="A975" s="5">
        <v>1.72393</v>
      </c>
      <c r="B975" s="6">
        <f t="shared" si="60"/>
        <v>1.72393</v>
      </c>
      <c r="C975" s="5">
        <v>74.475769999999997</v>
      </c>
      <c r="D975" s="5">
        <v>73.693129999999996</v>
      </c>
      <c r="E975" s="5">
        <v>75.641729999999995</v>
      </c>
      <c r="F975" s="5">
        <v>75.75</v>
      </c>
      <c r="G975" s="5">
        <v>74.103340000000003</v>
      </c>
      <c r="K975" s="9">
        <f t="shared" si="61"/>
        <v>75.75</v>
      </c>
      <c r="L975" s="9">
        <f t="shared" si="62"/>
        <v>73.693129999999996</v>
      </c>
      <c r="M975" s="9">
        <f t="shared" si="63"/>
        <v>2.0568700000000035</v>
      </c>
    </row>
    <row r="976" spans="1:13" x14ac:dyDescent="0.2">
      <c r="A976" s="5">
        <v>1.72468</v>
      </c>
      <c r="B976" s="6">
        <f t="shared" si="60"/>
        <v>1.72468</v>
      </c>
      <c r="C976" s="5">
        <v>74.044719999999998</v>
      </c>
      <c r="D976" s="5">
        <v>73.696060000000003</v>
      </c>
      <c r="E976" s="5">
        <v>75.67268</v>
      </c>
      <c r="F976" s="5">
        <v>75.75</v>
      </c>
      <c r="G976" s="5">
        <v>74.071439999999996</v>
      </c>
      <c r="K976" s="9">
        <f t="shared" si="61"/>
        <v>75.75</v>
      </c>
      <c r="L976" s="9">
        <f t="shared" si="62"/>
        <v>73.696060000000003</v>
      </c>
      <c r="M976" s="9">
        <f t="shared" si="63"/>
        <v>2.0539399999999972</v>
      </c>
    </row>
    <row r="977" spans="1:13" x14ac:dyDescent="0.2">
      <c r="A977" s="5">
        <v>1.72542</v>
      </c>
      <c r="B977" s="6">
        <f t="shared" si="60"/>
        <v>1.72542</v>
      </c>
      <c r="C977" s="5">
        <v>74.500439999999998</v>
      </c>
      <c r="D977" s="5">
        <v>73.711470000000006</v>
      </c>
      <c r="E977" s="5">
        <v>75.676010000000005</v>
      </c>
      <c r="F977" s="5">
        <v>75.75</v>
      </c>
      <c r="G977" s="5">
        <v>74.084119999999999</v>
      </c>
      <c r="K977" s="9">
        <f t="shared" si="61"/>
        <v>75.75</v>
      </c>
      <c r="L977" s="9">
        <f t="shared" si="62"/>
        <v>73.711470000000006</v>
      </c>
      <c r="M977" s="9">
        <f t="shared" si="63"/>
        <v>2.0385299999999944</v>
      </c>
    </row>
    <row r="978" spans="1:13" x14ac:dyDescent="0.2">
      <c r="A978" s="5">
        <v>1.7261599999999999</v>
      </c>
      <c r="B978" s="6">
        <f t="shared" si="60"/>
        <v>1.7261599999999999</v>
      </c>
      <c r="C978" s="5">
        <v>74.374009999999998</v>
      </c>
      <c r="D978" s="5">
        <v>73.678089999999997</v>
      </c>
      <c r="E978" s="5">
        <v>75.667100000000005</v>
      </c>
      <c r="F978" s="5">
        <v>75.75</v>
      </c>
      <c r="G978" s="5">
        <v>74.10839</v>
      </c>
      <c r="K978" s="9">
        <f t="shared" si="61"/>
        <v>75.75</v>
      </c>
      <c r="L978" s="9">
        <f t="shared" si="62"/>
        <v>73.678089999999997</v>
      </c>
      <c r="M978" s="9">
        <f t="shared" si="63"/>
        <v>2.0719100000000026</v>
      </c>
    </row>
    <row r="979" spans="1:13" x14ac:dyDescent="0.2">
      <c r="A979" s="5">
        <v>1.7269099999999999</v>
      </c>
      <c r="B979" s="6">
        <f t="shared" si="60"/>
        <v>1.7269099999999999</v>
      </c>
      <c r="C979" s="5">
        <v>74.060280000000006</v>
      </c>
      <c r="D979" s="5">
        <v>73.653139999999993</v>
      </c>
      <c r="E979" s="5">
        <v>75.638639999999995</v>
      </c>
      <c r="F979" s="5">
        <v>75.75</v>
      </c>
      <c r="G979" s="5">
        <v>74.061800000000005</v>
      </c>
      <c r="K979" s="9">
        <f t="shared" si="61"/>
        <v>75.75</v>
      </c>
      <c r="L979" s="9">
        <f t="shared" si="62"/>
        <v>73.653139999999993</v>
      </c>
      <c r="M979" s="9">
        <f t="shared" si="63"/>
        <v>2.0968600000000066</v>
      </c>
    </row>
    <row r="980" spans="1:13" x14ac:dyDescent="0.2">
      <c r="A980" s="5">
        <v>1.7276499999999999</v>
      </c>
      <c r="B980" s="6">
        <f t="shared" si="60"/>
        <v>1.7276499999999999</v>
      </c>
      <c r="C980" s="5">
        <v>74.448890000000006</v>
      </c>
      <c r="D980" s="5">
        <v>73.632080000000002</v>
      </c>
      <c r="E980" s="5">
        <v>75.643169999999998</v>
      </c>
      <c r="F980" s="5">
        <v>75.75</v>
      </c>
      <c r="G980" s="5">
        <v>74.066249999999997</v>
      </c>
      <c r="K980" s="9">
        <f t="shared" si="61"/>
        <v>75.75</v>
      </c>
      <c r="L980" s="9">
        <f t="shared" si="62"/>
        <v>73.632080000000002</v>
      </c>
      <c r="M980" s="9">
        <f t="shared" si="63"/>
        <v>2.117919999999998</v>
      </c>
    </row>
    <row r="981" spans="1:13" x14ac:dyDescent="0.2">
      <c r="A981" s="5">
        <v>1.7283999999999999</v>
      </c>
      <c r="B981" s="6">
        <f t="shared" si="60"/>
        <v>1.7283999999999999</v>
      </c>
      <c r="C981" s="5">
        <v>74.26728</v>
      </c>
      <c r="D981" s="5">
        <v>73.682879999999997</v>
      </c>
      <c r="E981" s="5">
        <v>75.608400000000003</v>
      </c>
      <c r="F981" s="5">
        <v>75.75</v>
      </c>
      <c r="G981" s="5">
        <v>74.122839999999997</v>
      </c>
      <c r="K981" s="9">
        <f t="shared" si="61"/>
        <v>75.75</v>
      </c>
      <c r="L981" s="9">
        <f t="shared" si="62"/>
        <v>73.682879999999997</v>
      </c>
      <c r="M981" s="9">
        <f t="shared" si="63"/>
        <v>2.0671200000000027</v>
      </c>
    </row>
    <row r="982" spans="1:13" x14ac:dyDescent="0.2">
      <c r="A982" s="5">
        <v>1.7291399999999999</v>
      </c>
      <c r="B982" s="6">
        <f t="shared" si="60"/>
        <v>1.7291399999999999</v>
      </c>
      <c r="C982" s="5">
        <v>73.966589999999997</v>
      </c>
      <c r="D982" s="5">
        <v>73.620720000000006</v>
      </c>
      <c r="E982" s="5">
        <v>75.608279999999993</v>
      </c>
      <c r="F982" s="5">
        <v>75.75</v>
      </c>
      <c r="G982" s="5">
        <v>74.145799999999994</v>
      </c>
      <c r="K982" s="9">
        <f t="shared" si="61"/>
        <v>75.75</v>
      </c>
      <c r="L982" s="9">
        <f t="shared" si="62"/>
        <v>73.620720000000006</v>
      </c>
      <c r="M982" s="9">
        <f t="shared" si="63"/>
        <v>2.1292799999999943</v>
      </c>
    </row>
    <row r="983" spans="1:13" x14ac:dyDescent="0.2">
      <c r="A983" s="5">
        <v>1.7298800000000001</v>
      </c>
      <c r="B983" s="6">
        <f t="shared" si="60"/>
        <v>1.7298800000000001</v>
      </c>
      <c r="C983" s="5">
        <v>74.162620000000004</v>
      </c>
      <c r="D983" s="5">
        <v>73.663979999999995</v>
      </c>
      <c r="E983" s="5">
        <v>75.698229999999995</v>
      </c>
      <c r="F983" s="5">
        <v>75.75</v>
      </c>
      <c r="G983" s="5">
        <v>74.090270000000004</v>
      </c>
      <c r="K983" s="9">
        <f t="shared" si="61"/>
        <v>75.75</v>
      </c>
      <c r="L983" s="9">
        <f t="shared" si="62"/>
        <v>73.663979999999995</v>
      </c>
      <c r="M983" s="9">
        <f t="shared" si="63"/>
        <v>2.0860200000000049</v>
      </c>
    </row>
    <row r="984" spans="1:13" x14ac:dyDescent="0.2">
      <c r="A984" s="5">
        <v>1.7306299999999999</v>
      </c>
      <c r="B984" s="6">
        <f t="shared" si="60"/>
        <v>1.7306299999999999</v>
      </c>
      <c r="C984" s="5">
        <v>74.163910000000001</v>
      </c>
      <c r="D984" s="5">
        <v>73.665099999999995</v>
      </c>
      <c r="E984" s="5">
        <v>75.667109999999994</v>
      </c>
      <c r="F984" s="5">
        <v>75.75</v>
      </c>
      <c r="G984" s="5">
        <v>74.133170000000007</v>
      </c>
      <c r="K984" s="9">
        <f t="shared" si="61"/>
        <v>75.75</v>
      </c>
      <c r="L984" s="9">
        <f t="shared" si="62"/>
        <v>73.665099999999995</v>
      </c>
      <c r="M984" s="9">
        <f t="shared" si="63"/>
        <v>2.0849000000000046</v>
      </c>
    </row>
    <row r="985" spans="1:13" x14ac:dyDescent="0.2">
      <c r="A985" s="5">
        <v>1.7313700000000001</v>
      </c>
      <c r="B985" s="6">
        <f t="shared" si="60"/>
        <v>1.7313700000000001</v>
      </c>
      <c r="C985" s="5">
        <v>74.354500000000002</v>
      </c>
      <c r="D985" s="5">
        <v>73.63109</v>
      </c>
      <c r="E985" s="5">
        <v>75.683099999999996</v>
      </c>
      <c r="F985" s="5">
        <v>75.75</v>
      </c>
      <c r="G985" s="5">
        <v>74.111159999999998</v>
      </c>
      <c r="K985" s="9">
        <f t="shared" si="61"/>
        <v>75.75</v>
      </c>
      <c r="L985" s="9">
        <f t="shared" si="62"/>
        <v>73.63109</v>
      </c>
      <c r="M985" s="9">
        <f t="shared" si="63"/>
        <v>2.1189099999999996</v>
      </c>
    </row>
    <row r="986" spans="1:13" x14ac:dyDescent="0.2">
      <c r="A986" s="5">
        <v>1.73211</v>
      </c>
      <c r="B986" s="6">
        <f t="shared" si="60"/>
        <v>1.73211</v>
      </c>
      <c r="C986" s="5">
        <v>74.292950000000005</v>
      </c>
      <c r="D986" s="5">
        <v>73.631919999999994</v>
      </c>
      <c r="E986" s="5">
        <v>75.600200000000001</v>
      </c>
      <c r="F986" s="5">
        <v>75.75</v>
      </c>
      <c r="G986" s="5">
        <v>74.139660000000006</v>
      </c>
      <c r="K986" s="9">
        <f t="shared" si="61"/>
        <v>75.75</v>
      </c>
      <c r="L986" s="9">
        <f t="shared" si="62"/>
        <v>73.631919999999994</v>
      </c>
      <c r="M986" s="9">
        <f t="shared" si="63"/>
        <v>2.1180800000000062</v>
      </c>
    </row>
    <row r="987" spans="1:13" x14ac:dyDescent="0.2">
      <c r="A987" s="5">
        <v>1.7328600000000001</v>
      </c>
      <c r="B987" s="6">
        <f t="shared" si="60"/>
        <v>1.7328600000000001</v>
      </c>
      <c r="C987" s="5">
        <v>74.348179999999999</v>
      </c>
      <c r="D987" s="5">
        <v>73.648979999999995</v>
      </c>
      <c r="E987" s="5">
        <v>75.680430000000001</v>
      </c>
      <c r="F987" s="5">
        <v>75.75</v>
      </c>
      <c r="G987" s="5">
        <v>74.142200000000003</v>
      </c>
      <c r="K987" s="9">
        <f t="shared" si="61"/>
        <v>75.75</v>
      </c>
      <c r="L987" s="9">
        <f t="shared" si="62"/>
        <v>73.648979999999995</v>
      </c>
      <c r="M987" s="9">
        <f t="shared" si="63"/>
        <v>2.1010200000000054</v>
      </c>
    </row>
    <row r="988" spans="1:13" x14ac:dyDescent="0.2">
      <c r="A988" s="5">
        <v>1.7336</v>
      </c>
      <c r="B988" s="6">
        <f t="shared" si="60"/>
        <v>1.7336</v>
      </c>
      <c r="C988" s="5">
        <v>74.115970000000004</v>
      </c>
      <c r="D988" s="5">
        <v>73.671620000000004</v>
      </c>
      <c r="E988" s="5">
        <v>75.61403</v>
      </c>
      <c r="F988" s="5">
        <v>75.75</v>
      </c>
      <c r="G988" s="5">
        <v>74.073610000000002</v>
      </c>
      <c r="K988" s="9">
        <f t="shared" si="61"/>
        <v>75.75</v>
      </c>
      <c r="L988" s="9">
        <f t="shared" si="62"/>
        <v>73.671620000000004</v>
      </c>
      <c r="M988" s="9">
        <f t="shared" si="63"/>
        <v>2.0783799999999957</v>
      </c>
    </row>
    <row r="989" spans="1:13" x14ac:dyDescent="0.2">
      <c r="A989" s="5">
        <v>1.7343500000000001</v>
      </c>
      <c r="B989" s="6">
        <f t="shared" si="60"/>
        <v>1.7343500000000001</v>
      </c>
      <c r="C989" s="5">
        <v>74.31465</v>
      </c>
      <c r="D989" s="5">
        <v>73.665750000000003</v>
      </c>
      <c r="E989" s="5">
        <v>75.642380000000003</v>
      </c>
      <c r="F989" s="5">
        <v>75.75</v>
      </c>
      <c r="G989" s="5">
        <v>74.135710000000003</v>
      </c>
      <c r="K989" s="9">
        <f t="shared" si="61"/>
        <v>75.75</v>
      </c>
      <c r="L989" s="9">
        <f t="shared" si="62"/>
        <v>73.665750000000003</v>
      </c>
      <c r="M989" s="9">
        <f t="shared" si="63"/>
        <v>2.0842499999999973</v>
      </c>
    </row>
    <row r="990" spans="1:13" x14ac:dyDescent="0.2">
      <c r="A990" s="5">
        <v>1.73509</v>
      </c>
      <c r="B990" s="6">
        <f t="shared" si="60"/>
        <v>1.73509</v>
      </c>
      <c r="C990" s="5">
        <v>74.223460000000003</v>
      </c>
      <c r="D990" s="5">
        <v>73.688929999999999</v>
      </c>
      <c r="E990" s="5">
        <v>75.617990000000006</v>
      </c>
      <c r="F990" s="5">
        <v>75.75</v>
      </c>
      <c r="G990" s="5">
        <v>74.061499999999995</v>
      </c>
      <c r="K990" s="9">
        <f t="shared" si="61"/>
        <v>75.75</v>
      </c>
      <c r="L990" s="9">
        <f t="shared" si="62"/>
        <v>73.688929999999999</v>
      </c>
      <c r="M990" s="9">
        <f t="shared" si="63"/>
        <v>2.0610700000000008</v>
      </c>
    </row>
    <row r="991" spans="1:13" x14ac:dyDescent="0.2">
      <c r="A991" s="5">
        <v>1.73583</v>
      </c>
      <c r="B991" s="6">
        <f t="shared" si="60"/>
        <v>1.73583</v>
      </c>
      <c r="C991" s="5">
        <v>73.991060000000004</v>
      </c>
      <c r="D991" s="5">
        <v>73.690560000000005</v>
      </c>
      <c r="E991" s="5">
        <v>75.608009999999993</v>
      </c>
      <c r="F991" s="5">
        <v>75.75</v>
      </c>
      <c r="G991" s="5">
        <v>74.058710000000005</v>
      </c>
      <c r="K991" s="9">
        <f t="shared" si="61"/>
        <v>75.75</v>
      </c>
      <c r="L991" s="9">
        <f t="shared" si="62"/>
        <v>73.690560000000005</v>
      </c>
      <c r="M991" s="9">
        <f t="shared" si="63"/>
        <v>2.0594399999999951</v>
      </c>
    </row>
    <row r="992" spans="1:13" x14ac:dyDescent="0.2">
      <c r="A992" s="5">
        <v>1.73658</v>
      </c>
      <c r="B992" s="6">
        <f t="shared" si="60"/>
        <v>1.73658</v>
      </c>
      <c r="C992" s="5">
        <v>73.950220000000002</v>
      </c>
      <c r="D992" s="5">
        <v>73.701639999999998</v>
      </c>
      <c r="E992" s="5">
        <v>75.642439999999993</v>
      </c>
      <c r="F992" s="5">
        <v>75.75</v>
      </c>
      <c r="G992" s="5">
        <v>74.114450000000005</v>
      </c>
      <c r="K992" s="9">
        <f t="shared" si="61"/>
        <v>75.75</v>
      </c>
      <c r="L992" s="9">
        <f t="shared" si="62"/>
        <v>73.701639999999998</v>
      </c>
      <c r="M992" s="9">
        <f t="shared" si="63"/>
        <v>2.0483600000000024</v>
      </c>
    </row>
    <row r="993" spans="1:13" x14ac:dyDescent="0.2">
      <c r="A993" s="5">
        <v>1.73732</v>
      </c>
      <c r="B993" s="6">
        <f t="shared" si="60"/>
        <v>1.73732</v>
      </c>
      <c r="C993" s="5">
        <v>74.514560000000003</v>
      </c>
      <c r="D993" s="5">
        <v>73.625039999999998</v>
      </c>
      <c r="E993" s="5">
        <v>75.674769999999995</v>
      </c>
      <c r="F993" s="5">
        <v>75.75</v>
      </c>
      <c r="G993" s="5">
        <v>74.139110000000002</v>
      </c>
      <c r="K993" s="9">
        <f t="shared" si="61"/>
        <v>75.75</v>
      </c>
      <c r="L993" s="9">
        <f t="shared" si="62"/>
        <v>73.625039999999998</v>
      </c>
      <c r="M993" s="9">
        <f t="shared" si="63"/>
        <v>2.1249600000000015</v>
      </c>
    </row>
    <row r="994" spans="1:13" x14ac:dyDescent="0.2">
      <c r="A994" s="5">
        <v>1.7380599999999999</v>
      </c>
      <c r="B994" s="6">
        <f t="shared" si="60"/>
        <v>1.7380599999999999</v>
      </c>
      <c r="C994" s="5">
        <v>73.988020000000006</v>
      </c>
      <c r="D994" s="5">
        <v>73.658580000000001</v>
      </c>
      <c r="E994" s="5">
        <v>75.656260000000003</v>
      </c>
      <c r="F994" s="5">
        <v>75.75</v>
      </c>
      <c r="G994" s="5">
        <v>74.131540000000001</v>
      </c>
      <c r="K994" s="9">
        <f t="shared" si="61"/>
        <v>75.75</v>
      </c>
      <c r="L994" s="9">
        <f t="shared" si="62"/>
        <v>73.658580000000001</v>
      </c>
      <c r="M994" s="9">
        <f t="shared" si="63"/>
        <v>2.0914199999999994</v>
      </c>
    </row>
    <row r="995" spans="1:13" x14ac:dyDescent="0.2">
      <c r="A995" s="5">
        <v>1.73881</v>
      </c>
      <c r="B995" s="6">
        <f t="shared" si="60"/>
        <v>1.73881</v>
      </c>
      <c r="C995" s="5">
        <v>74.547830000000005</v>
      </c>
      <c r="D995" s="5">
        <v>73.920969999999997</v>
      </c>
      <c r="E995" s="5">
        <v>75.882750000000001</v>
      </c>
      <c r="F995" s="5">
        <v>75.75</v>
      </c>
      <c r="G995" s="5">
        <v>74.625129999999999</v>
      </c>
      <c r="K995" s="9">
        <f t="shared" si="61"/>
        <v>75.882750000000001</v>
      </c>
      <c r="L995" s="9">
        <f t="shared" si="62"/>
        <v>73.920969999999997</v>
      </c>
      <c r="M995" s="9">
        <f t="shared" si="63"/>
        <v>1.9617800000000045</v>
      </c>
    </row>
    <row r="996" spans="1:13" x14ac:dyDescent="0.2">
      <c r="A996" s="5">
        <v>1.7395499999999999</v>
      </c>
      <c r="B996" s="6">
        <f t="shared" si="60"/>
        <v>1.7395499999999999</v>
      </c>
      <c r="C996" s="5">
        <v>74.618409999999997</v>
      </c>
      <c r="D996" s="5">
        <v>73.537019999999998</v>
      </c>
      <c r="E996" s="5">
        <v>75.485659999999996</v>
      </c>
      <c r="F996" s="5">
        <v>75</v>
      </c>
      <c r="G996" s="5">
        <v>74.571789999999993</v>
      </c>
      <c r="K996" s="9">
        <f t="shared" si="61"/>
        <v>75.485659999999996</v>
      </c>
      <c r="L996" s="9">
        <f t="shared" si="62"/>
        <v>73.537019999999998</v>
      </c>
      <c r="M996" s="9">
        <f t="shared" si="63"/>
        <v>1.9486399999999975</v>
      </c>
    </row>
    <row r="997" spans="1:13" x14ac:dyDescent="0.2">
      <c r="A997" s="5">
        <v>1.7403</v>
      </c>
      <c r="B997" s="6">
        <f t="shared" si="60"/>
        <v>1.7403</v>
      </c>
      <c r="C997" s="5">
        <v>74.950689999999994</v>
      </c>
      <c r="D997" s="5">
        <v>73.498480000000001</v>
      </c>
      <c r="E997" s="5">
        <v>75.532439999999994</v>
      </c>
      <c r="F997" s="5">
        <v>75</v>
      </c>
      <c r="G997" s="5">
        <v>74.625730000000004</v>
      </c>
      <c r="K997" s="9">
        <f t="shared" si="61"/>
        <v>75.532439999999994</v>
      </c>
      <c r="L997" s="9">
        <f t="shared" si="62"/>
        <v>73.498480000000001</v>
      </c>
      <c r="M997" s="9">
        <f t="shared" si="63"/>
        <v>2.0339599999999933</v>
      </c>
    </row>
    <row r="998" spans="1:13" x14ac:dyDescent="0.2">
      <c r="A998" s="5">
        <v>1.7410399999999999</v>
      </c>
      <c r="B998" s="6">
        <f t="shared" si="60"/>
        <v>1.7410399999999999</v>
      </c>
      <c r="C998" s="5">
        <v>74.613050000000001</v>
      </c>
      <c r="D998" s="5">
        <v>73.522090000000006</v>
      </c>
      <c r="E998" s="5">
        <v>75.543710000000004</v>
      </c>
      <c r="F998" s="5">
        <v>75</v>
      </c>
      <c r="G998" s="5">
        <v>74.563519999999997</v>
      </c>
      <c r="K998" s="9">
        <f t="shared" si="61"/>
        <v>75.543710000000004</v>
      </c>
      <c r="L998" s="9">
        <f t="shared" si="62"/>
        <v>73.522090000000006</v>
      </c>
      <c r="M998" s="9">
        <f t="shared" si="63"/>
        <v>2.0216199999999986</v>
      </c>
    </row>
    <row r="999" spans="1:13" x14ac:dyDescent="0.2">
      <c r="A999" s="5">
        <v>1.7417800000000001</v>
      </c>
      <c r="B999" s="6">
        <f t="shared" si="60"/>
        <v>1.7417800000000001</v>
      </c>
      <c r="C999" s="5">
        <v>74.631460000000004</v>
      </c>
      <c r="D999" s="5">
        <v>73.578940000000003</v>
      </c>
      <c r="E999" s="5">
        <v>75.520250000000004</v>
      </c>
      <c r="F999" s="5">
        <v>75</v>
      </c>
      <c r="G999" s="5">
        <v>74.556240000000003</v>
      </c>
      <c r="K999" s="9">
        <f t="shared" si="61"/>
        <v>75.520250000000004</v>
      </c>
      <c r="L999" s="9">
        <f t="shared" si="62"/>
        <v>73.578940000000003</v>
      </c>
      <c r="M999" s="9">
        <f t="shared" si="63"/>
        <v>1.9413100000000014</v>
      </c>
    </row>
    <row r="1000" spans="1:13" x14ac:dyDescent="0.2">
      <c r="A1000" s="5">
        <v>1.7425299999999999</v>
      </c>
      <c r="B1000" s="6">
        <f t="shared" si="60"/>
        <v>1.7425299999999999</v>
      </c>
      <c r="C1000" s="5">
        <v>75.040899999999993</v>
      </c>
      <c r="D1000" s="5">
        <v>73.580259999999996</v>
      </c>
      <c r="E1000" s="5">
        <v>75.551500000000004</v>
      </c>
      <c r="F1000" s="5">
        <v>75</v>
      </c>
      <c r="G1000" s="5">
        <v>74.618769999999998</v>
      </c>
      <c r="K1000" s="9">
        <f t="shared" si="61"/>
        <v>75.551500000000004</v>
      </c>
      <c r="L1000" s="9">
        <f t="shared" si="62"/>
        <v>73.580259999999996</v>
      </c>
      <c r="M1000" s="9">
        <f t="shared" si="63"/>
        <v>1.9712400000000088</v>
      </c>
    </row>
    <row r="1001" spans="1:13" x14ac:dyDescent="0.2">
      <c r="A1001" s="5">
        <v>1.7432700000000001</v>
      </c>
      <c r="B1001" s="6">
        <f t="shared" si="60"/>
        <v>1.7432700000000001</v>
      </c>
      <c r="C1001" s="5">
        <v>75.016930000000002</v>
      </c>
      <c r="D1001" s="5">
        <v>73.507260000000002</v>
      </c>
      <c r="E1001" s="5">
        <v>75.555480000000003</v>
      </c>
      <c r="F1001" s="5">
        <v>75</v>
      </c>
      <c r="G1001" s="5">
        <v>74.615859999999998</v>
      </c>
      <c r="K1001" s="9">
        <f t="shared" si="61"/>
        <v>75.555480000000003</v>
      </c>
      <c r="L1001" s="9">
        <f t="shared" si="62"/>
        <v>73.507260000000002</v>
      </c>
      <c r="M1001" s="9">
        <f t="shared" si="63"/>
        <v>2.0482200000000006</v>
      </c>
    </row>
    <row r="1002" spans="1:13" x14ac:dyDescent="0.2">
      <c r="A1002" s="5">
        <v>1.7440100000000001</v>
      </c>
      <c r="B1002" s="6">
        <f t="shared" si="60"/>
        <v>1.7440100000000001</v>
      </c>
      <c r="C1002" s="5">
        <v>74.789330000000007</v>
      </c>
      <c r="D1002" s="5">
        <v>73.489559999999997</v>
      </c>
      <c r="E1002" s="5">
        <v>75.508129999999994</v>
      </c>
      <c r="F1002" s="5">
        <v>75</v>
      </c>
      <c r="G1002" s="5">
        <v>74.569749999999999</v>
      </c>
      <c r="K1002" s="9">
        <f t="shared" si="61"/>
        <v>75.508129999999994</v>
      </c>
      <c r="L1002" s="9">
        <f t="shared" si="62"/>
        <v>73.489559999999997</v>
      </c>
      <c r="M1002" s="9">
        <f t="shared" si="63"/>
        <v>2.0185699999999969</v>
      </c>
    </row>
    <row r="1003" spans="1:13" x14ac:dyDescent="0.2">
      <c r="A1003" s="5">
        <v>1.7447600000000001</v>
      </c>
      <c r="B1003" s="6">
        <f t="shared" si="60"/>
        <v>1.7447600000000001</v>
      </c>
      <c r="C1003" s="5">
        <v>74.977789999999999</v>
      </c>
      <c r="D1003" s="5">
        <v>73.583299999999994</v>
      </c>
      <c r="E1003" s="5">
        <v>75.567660000000004</v>
      </c>
      <c r="F1003" s="5">
        <v>75</v>
      </c>
      <c r="G1003" s="5">
        <v>74.604190000000003</v>
      </c>
      <c r="K1003" s="9">
        <f t="shared" si="61"/>
        <v>75.567660000000004</v>
      </c>
      <c r="L1003" s="9">
        <f t="shared" si="62"/>
        <v>73.583299999999994</v>
      </c>
      <c r="M1003" s="9">
        <f t="shared" si="63"/>
        <v>1.9843600000000094</v>
      </c>
    </row>
    <row r="1004" spans="1:13" x14ac:dyDescent="0.2">
      <c r="A1004" s="5">
        <v>1.7455000000000001</v>
      </c>
      <c r="B1004" s="6">
        <f t="shared" si="60"/>
        <v>1.7455000000000001</v>
      </c>
      <c r="C1004" s="5">
        <v>74.845200000000006</v>
      </c>
      <c r="D1004" s="5">
        <v>73.951530000000005</v>
      </c>
      <c r="E1004" s="5">
        <v>75.912800000000004</v>
      </c>
      <c r="F1004" s="5">
        <v>75.75</v>
      </c>
      <c r="G1004" s="5">
        <v>74.624690000000001</v>
      </c>
      <c r="K1004" s="9">
        <f t="shared" si="61"/>
        <v>75.912800000000004</v>
      </c>
      <c r="L1004" s="9">
        <f t="shared" si="62"/>
        <v>73.951530000000005</v>
      </c>
      <c r="M1004" s="9">
        <f t="shared" si="63"/>
        <v>1.961269999999999</v>
      </c>
    </row>
    <row r="1005" spans="1:13" x14ac:dyDescent="0.2">
      <c r="A1005" s="5">
        <v>1.7462500000000001</v>
      </c>
      <c r="B1005" s="6">
        <f t="shared" si="60"/>
        <v>1.7462500000000001</v>
      </c>
      <c r="C1005" s="5">
        <v>74.946759999999998</v>
      </c>
      <c r="D1005" s="5">
        <v>73.536580000000001</v>
      </c>
      <c r="E1005" s="5">
        <v>75.548150000000007</v>
      </c>
      <c r="F1005" s="5">
        <v>75</v>
      </c>
      <c r="G1005" s="5">
        <v>74.563850000000002</v>
      </c>
      <c r="K1005" s="9">
        <f t="shared" si="61"/>
        <v>75.548150000000007</v>
      </c>
      <c r="L1005" s="9">
        <f t="shared" si="62"/>
        <v>73.536580000000001</v>
      </c>
      <c r="M1005" s="9">
        <f t="shared" si="63"/>
        <v>2.0115700000000061</v>
      </c>
    </row>
    <row r="1006" spans="1:13" x14ac:dyDescent="0.2">
      <c r="A1006" s="5">
        <v>1.74699</v>
      </c>
      <c r="B1006" s="6">
        <f t="shared" si="60"/>
        <v>1.74699</v>
      </c>
      <c r="C1006" s="5">
        <v>75.015770000000003</v>
      </c>
      <c r="D1006" s="5">
        <v>73.906710000000004</v>
      </c>
      <c r="E1006" s="5">
        <v>75.895020000000002</v>
      </c>
      <c r="F1006" s="5">
        <v>75.75</v>
      </c>
      <c r="G1006" s="5">
        <v>74.560680000000005</v>
      </c>
      <c r="K1006" s="9">
        <f t="shared" si="61"/>
        <v>75.895020000000002</v>
      </c>
      <c r="L1006" s="9">
        <f t="shared" si="62"/>
        <v>73.906710000000004</v>
      </c>
      <c r="M1006" s="9">
        <f t="shared" si="63"/>
        <v>1.9883099999999985</v>
      </c>
    </row>
    <row r="1007" spans="1:13" x14ac:dyDescent="0.2">
      <c r="A1007" s="5">
        <v>1.74773</v>
      </c>
      <c r="B1007" s="6">
        <f t="shared" si="60"/>
        <v>1.74773</v>
      </c>
      <c r="C1007" s="5">
        <v>74.580029999999994</v>
      </c>
      <c r="D1007" s="5">
        <v>73.925939999999997</v>
      </c>
      <c r="E1007" s="5">
        <v>75.870519999999999</v>
      </c>
      <c r="F1007" s="5">
        <v>75.75</v>
      </c>
      <c r="G1007" s="5">
        <v>74.556079999999994</v>
      </c>
      <c r="K1007" s="9">
        <f t="shared" si="61"/>
        <v>75.870519999999999</v>
      </c>
      <c r="L1007" s="9">
        <f t="shared" si="62"/>
        <v>73.925939999999997</v>
      </c>
      <c r="M1007" s="9">
        <f t="shared" si="63"/>
        <v>1.944580000000002</v>
      </c>
    </row>
    <row r="1008" spans="1:13" x14ac:dyDescent="0.2">
      <c r="A1008" s="5">
        <v>1.74848</v>
      </c>
      <c r="B1008" s="6">
        <f t="shared" si="60"/>
        <v>1.74848</v>
      </c>
      <c r="C1008" s="5">
        <v>74.992469999999997</v>
      </c>
      <c r="D1008" s="5">
        <v>73.947770000000006</v>
      </c>
      <c r="E1008" s="5">
        <v>75.864850000000004</v>
      </c>
      <c r="F1008" s="5">
        <v>75.75</v>
      </c>
      <c r="G1008" s="5">
        <v>74.597989999999996</v>
      </c>
      <c r="K1008" s="9">
        <f t="shared" si="61"/>
        <v>75.864850000000004</v>
      </c>
      <c r="L1008" s="9">
        <f t="shared" si="62"/>
        <v>73.947770000000006</v>
      </c>
      <c r="M1008" s="9">
        <f t="shared" si="63"/>
        <v>1.9170799999999986</v>
      </c>
    </row>
    <row r="1009" spans="1:13" x14ac:dyDescent="0.2">
      <c r="A1009" s="5">
        <v>1.74922</v>
      </c>
      <c r="B1009" s="6">
        <f t="shared" si="60"/>
        <v>1.74922</v>
      </c>
      <c r="C1009" s="5">
        <v>74.408410000000003</v>
      </c>
      <c r="D1009" s="5">
        <v>73.712130000000002</v>
      </c>
      <c r="E1009" s="5">
        <v>75.650620000000004</v>
      </c>
      <c r="F1009" s="5">
        <v>75.75</v>
      </c>
      <c r="G1009" s="5">
        <v>74.10266</v>
      </c>
      <c r="K1009" s="9">
        <f t="shared" si="61"/>
        <v>75.75</v>
      </c>
      <c r="L1009" s="9">
        <f t="shared" si="62"/>
        <v>73.712130000000002</v>
      </c>
      <c r="M1009" s="9">
        <f t="shared" si="63"/>
        <v>2.0378699999999981</v>
      </c>
    </row>
    <row r="1010" spans="1:13" x14ac:dyDescent="0.2">
      <c r="A1010" s="5">
        <v>1.74996</v>
      </c>
      <c r="B1010" s="6">
        <f t="shared" si="60"/>
        <v>1.74996</v>
      </c>
      <c r="C1010" s="5">
        <v>74.700059999999993</v>
      </c>
      <c r="D1010" s="5">
        <v>73.582660000000004</v>
      </c>
      <c r="E1010" s="5">
        <v>75.533450000000002</v>
      </c>
      <c r="F1010" s="5">
        <v>75</v>
      </c>
      <c r="G1010" s="5">
        <v>74.576539999999994</v>
      </c>
      <c r="K1010" s="9">
        <f t="shared" si="61"/>
        <v>75.533450000000002</v>
      </c>
      <c r="L1010" s="9">
        <f t="shared" si="62"/>
        <v>73.582660000000004</v>
      </c>
      <c r="M1010" s="9">
        <f t="shared" si="63"/>
        <v>1.9507899999999978</v>
      </c>
    </row>
    <row r="1011" spans="1:13" x14ac:dyDescent="0.2">
      <c r="A1011" s="5">
        <v>1.75071</v>
      </c>
      <c r="B1011" s="6">
        <f t="shared" si="60"/>
        <v>1.75071</v>
      </c>
      <c r="C1011" s="5">
        <v>74.237579999999994</v>
      </c>
      <c r="D1011" s="5">
        <v>73.275090000000006</v>
      </c>
      <c r="E1011" s="5">
        <v>75.230379999999997</v>
      </c>
      <c r="F1011" s="5">
        <v>75</v>
      </c>
      <c r="G1011" s="5">
        <v>74.138379999999998</v>
      </c>
      <c r="K1011" s="9">
        <f t="shared" si="61"/>
        <v>75.230379999999997</v>
      </c>
      <c r="L1011" s="9">
        <f t="shared" si="62"/>
        <v>73.275090000000006</v>
      </c>
      <c r="M1011" s="9">
        <f t="shared" si="63"/>
        <v>1.9552899999999909</v>
      </c>
    </row>
    <row r="1012" spans="1:13" x14ac:dyDescent="0.2">
      <c r="A1012" s="5">
        <v>1.75145</v>
      </c>
      <c r="B1012" s="6">
        <f t="shared" si="60"/>
        <v>1.75145</v>
      </c>
      <c r="C1012" s="5">
        <v>74.550030000000007</v>
      </c>
      <c r="D1012" s="5">
        <v>73.492689999999996</v>
      </c>
      <c r="E1012" s="5">
        <v>75.490340000000003</v>
      </c>
      <c r="F1012" s="5">
        <v>75</v>
      </c>
      <c r="G1012" s="5">
        <v>74.563059999999993</v>
      </c>
      <c r="K1012" s="9">
        <f t="shared" si="61"/>
        <v>75.490340000000003</v>
      </c>
      <c r="L1012" s="9">
        <f t="shared" si="62"/>
        <v>73.492689999999996</v>
      </c>
      <c r="M1012" s="9">
        <f t="shared" si="63"/>
        <v>1.9976500000000073</v>
      </c>
    </row>
    <row r="1013" spans="1:13" x14ac:dyDescent="0.2">
      <c r="A1013" s="5">
        <v>1.7521899999999999</v>
      </c>
      <c r="B1013" s="6">
        <f t="shared" si="60"/>
        <v>1.7521899999999999</v>
      </c>
      <c r="C1013" s="5">
        <v>74.843549999999993</v>
      </c>
      <c r="D1013" s="5">
        <v>73.928129999999996</v>
      </c>
      <c r="E1013" s="5">
        <v>75.871089999999995</v>
      </c>
      <c r="F1013" s="5">
        <v>75.75</v>
      </c>
      <c r="G1013" s="5">
        <v>74.63391</v>
      </c>
      <c r="K1013" s="9">
        <f t="shared" si="61"/>
        <v>75.871089999999995</v>
      </c>
      <c r="L1013" s="9">
        <f t="shared" si="62"/>
        <v>73.928129999999996</v>
      </c>
      <c r="M1013" s="9">
        <f t="shared" si="63"/>
        <v>1.9429599999999994</v>
      </c>
    </row>
    <row r="1014" spans="1:13" x14ac:dyDescent="0.2">
      <c r="A1014" s="5">
        <v>1.7529399999999999</v>
      </c>
      <c r="B1014" s="6">
        <f t="shared" si="60"/>
        <v>1.7529399999999999</v>
      </c>
      <c r="C1014" s="5">
        <v>75.035089999999997</v>
      </c>
      <c r="D1014" s="5">
        <v>73.857429999999994</v>
      </c>
      <c r="E1014" s="5">
        <v>75.850040000000007</v>
      </c>
      <c r="F1014" s="5">
        <v>75.75</v>
      </c>
      <c r="G1014" s="5">
        <v>74.640900000000002</v>
      </c>
      <c r="K1014" s="9">
        <f t="shared" si="61"/>
        <v>75.850040000000007</v>
      </c>
      <c r="L1014" s="9">
        <f t="shared" si="62"/>
        <v>73.857429999999994</v>
      </c>
      <c r="M1014" s="9">
        <f t="shared" si="63"/>
        <v>1.9926100000000133</v>
      </c>
    </row>
    <row r="1015" spans="1:13" x14ac:dyDescent="0.2">
      <c r="A1015" s="5">
        <v>1.7536799999999999</v>
      </c>
      <c r="B1015" s="6">
        <f t="shared" si="60"/>
        <v>1.7536799999999999</v>
      </c>
      <c r="C1015" s="5">
        <v>74.510559999999998</v>
      </c>
      <c r="D1015" s="5">
        <v>73.943420000000003</v>
      </c>
      <c r="E1015" s="5">
        <v>75.893280000000004</v>
      </c>
      <c r="F1015" s="5">
        <v>75.75</v>
      </c>
      <c r="G1015" s="5">
        <v>74.647540000000006</v>
      </c>
      <c r="K1015" s="9">
        <f t="shared" si="61"/>
        <v>75.893280000000004</v>
      </c>
      <c r="L1015" s="9">
        <f t="shared" si="62"/>
        <v>73.943420000000003</v>
      </c>
      <c r="M1015" s="9">
        <f t="shared" si="63"/>
        <v>1.949860000000001</v>
      </c>
    </row>
    <row r="1016" spans="1:13" x14ac:dyDescent="0.2">
      <c r="A1016" s="5">
        <v>1.7544299999999999</v>
      </c>
      <c r="B1016" s="6">
        <f t="shared" si="60"/>
        <v>1.7544299999999999</v>
      </c>
      <c r="C1016" s="5">
        <v>74.670630000000003</v>
      </c>
      <c r="D1016" s="5">
        <v>73.933000000000007</v>
      </c>
      <c r="E1016" s="5">
        <v>75.934219999999996</v>
      </c>
      <c r="F1016" s="5">
        <v>75.75</v>
      </c>
      <c r="G1016" s="5">
        <v>74.646019999999993</v>
      </c>
      <c r="K1016" s="9">
        <f t="shared" si="61"/>
        <v>75.934219999999996</v>
      </c>
      <c r="L1016" s="9">
        <f t="shared" si="62"/>
        <v>73.933000000000007</v>
      </c>
      <c r="M1016" s="9">
        <f t="shared" si="63"/>
        <v>2.0012199999999893</v>
      </c>
    </row>
    <row r="1017" spans="1:13" x14ac:dyDescent="0.2">
      <c r="A1017" s="5">
        <v>1.7551699999999999</v>
      </c>
      <c r="B1017" s="6">
        <f t="shared" si="60"/>
        <v>1.7551699999999999</v>
      </c>
      <c r="C1017" s="5">
        <v>74.587010000000006</v>
      </c>
      <c r="D1017" s="5">
        <v>73.907439999999994</v>
      </c>
      <c r="E1017" s="5">
        <v>75.942170000000004</v>
      </c>
      <c r="F1017" s="5">
        <v>75.75</v>
      </c>
      <c r="G1017" s="5">
        <v>74.621769999999998</v>
      </c>
      <c r="K1017" s="9">
        <f t="shared" si="61"/>
        <v>75.942170000000004</v>
      </c>
      <c r="L1017" s="9">
        <f t="shared" si="62"/>
        <v>73.907439999999994</v>
      </c>
      <c r="M1017" s="9">
        <f t="shared" si="63"/>
        <v>2.0347300000000104</v>
      </c>
    </row>
    <row r="1018" spans="1:13" x14ac:dyDescent="0.2">
      <c r="A1018" s="5">
        <v>1.7559100000000001</v>
      </c>
      <c r="B1018" s="6">
        <f t="shared" si="60"/>
        <v>1.7559100000000001</v>
      </c>
      <c r="C1018" s="5">
        <v>74.620509999999996</v>
      </c>
      <c r="D1018" s="5">
        <v>73.877120000000005</v>
      </c>
      <c r="E1018" s="5">
        <v>75.871480000000005</v>
      </c>
      <c r="F1018" s="5">
        <v>75.75</v>
      </c>
      <c r="G1018" s="5">
        <v>74.608900000000006</v>
      </c>
      <c r="K1018" s="9">
        <f t="shared" si="61"/>
        <v>75.871480000000005</v>
      </c>
      <c r="L1018" s="9">
        <f t="shared" si="62"/>
        <v>73.877120000000005</v>
      </c>
      <c r="M1018" s="9">
        <f t="shared" si="63"/>
        <v>1.9943600000000004</v>
      </c>
    </row>
    <row r="1019" spans="1:13" x14ac:dyDescent="0.2">
      <c r="A1019" s="5">
        <v>1.7566600000000001</v>
      </c>
      <c r="B1019" s="6">
        <f t="shared" si="60"/>
        <v>1.7566600000000001</v>
      </c>
      <c r="C1019" s="5">
        <v>74.678759999999997</v>
      </c>
      <c r="D1019" s="5">
        <v>73.950100000000006</v>
      </c>
      <c r="E1019" s="5">
        <v>75.861869999999996</v>
      </c>
      <c r="F1019" s="5">
        <v>75.75</v>
      </c>
      <c r="G1019" s="5">
        <v>74.638649999999998</v>
      </c>
      <c r="K1019" s="9">
        <f t="shared" si="61"/>
        <v>75.861869999999996</v>
      </c>
      <c r="L1019" s="9">
        <f t="shared" si="62"/>
        <v>73.950100000000006</v>
      </c>
      <c r="M1019" s="9">
        <f t="shared" si="63"/>
        <v>1.91176999999999</v>
      </c>
    </row>
    <row r="1020" spans="1:13" x14ac:dyDescent="0.2">
      <c r="A1020" s="5">
        <v>1.7574000000000001</v>
      </c>
      <c r="B1020" s="6">
        <f t="shared" si="60"/>
        <v>1.7574000000000001</v>
      </c>
      <c r="C1020" s="5">
        <v>74.867329999999995</v>
      </c>
      <c r="D1020" s="5">
        <v>73.872780000000006</v>
      </c>
      <c r="E1020" s="5">
        <v>75.89658</v>
      </c>
      <c r="F1020" s="5">
        <v>75.75</v>
      </c>
      <c r="G1020" s="5">
        <v>74.603350000000006</v>
      </c>
      <c r="K1020" s="9">
        <f t="shared" si="61"/>
        <v>75.89658</v>
      </c>
      <c r="L1020" s="9">
        <f t="shared" si="62"/>
        <v>73.872780000000006</v>
      </c>
      <c r="M1020" s="9">
        <f t="shared" si="63"/>
        <v>2.0237999999999943</v>
      </c>
    </row>
    <row r="1021" spans="1:13" x14ac:dyDescent="0.2">
      <c r="A1021" s="5">
        <v>1.75814</v>
      </c>
      <c r="B1021" s="6">
        <f t="shared" si="60"/>
        <v>1.75814</v>
      </c>
      <c r="C1021" s="5">
        <v>74.760409999999993</v>
      </c>
      <c r="D1021" s="5">
        <v>73.925730000000001</v>
      </c>
      <c r="E1021" s="5">
        <v>75.876469999999998</v>
      </c>
      <c r="F1021" s="5">
        <v>75.75</v>
      </c>
      <c r="G1021" s="5">
        <v>74.623949999999994</v>
      </c>
      <c r="K1021" s="9">
        <f t="shared" si="61"/>
        <v>75.876469999999998</v>
      </c>
      <c r="L1021" s="9">
        <f t="shared" si="62"/>
        <v>73.925730000000001</v>
      </c>
      <c r="M1021" s="9">
        <f t="shared" si="63"/>
        <v>1.9507399999999961</v>
      </c>
    </row>
    <row r="1022" spans="1:13" x14ac:dyDescent="0.2">
      <c r="A1022" s="5">
        <v>1.7588900000000001</v>
      </c>
      <c r="B1022" s="6">
        <f t="shared" si="60"/>
        <v>1.7588900000000001</v>
      </c>
      <c r="C1022" s="5">
        <v>75.008409999999998</v>
      </c>
      <c r="D1022" s="5">
        <v>73.898200000000003</v>
      </c>
      <c r="E1022" s="5">
        <v>75.947850000000003</v>
      </c>
      <c r="F1022" s="5">
        <v>75.75</v>
      </c>
      <c r="G1022" s="5">
        <v>74.617519999999999</v>
      </c>
      <c r="K1022" s="9">
        <f t="shared" si="61"/>
        <v>75.947850000000003</v>
      </c>
      <c r="L1022" s="9">
        <f t="shared" si="62"/>
        <v>73.898200000000003</v>
      </c>
      <c r="M1022" s="9">
        <f t="shared" si="63"/>
        <v>2.0496499999999997</v>
      </c>
    </row>
    <row r="1023" spans="1:13" x14ac:dyDescent="0.2">
      <c r="A1023" s="5">
        <v>1.75963</v>
      </c>
      <c r="B1023" s="6">
        <f t="shared" si="60"/>
        <v>1.75963</v>
      </c>
      <c r="C1023" s="5">
        <v>74.616730000000004</v>
      </c>
      <c r="D1023" s="5">
        <v>73.927890000000005</v>
      </c>
      <c r="E1023" s="5">
        <v>75.908730000000006</v>
      </c>
      <c r="F1023" s="5">
        <v>75.75</v>
      </c>
      <c r="G1023" s="5">
        <v>74.634929999999997</v>
      </c>
      <c r="K1023" s="9">
        <f t="shared" si="61"/>
        <v>75.908730000000006</v>
      </c>
      <c r="L1023" s="9">
        <f t="shared" si="62"/>
        <v>73.927890000000005</v>
      </c>
      <c r="M1023" s="9">
        <f t="shared" si="63"/>
        <v>1.9808400000000006</v>
      </c>
    </row>
    <row r="1024" spans="1:13" x14ac:dyDescent="0.2">
      <c r="A1024" s="5">
        <v>1.7603800000000001</v>
      </c>
      <c r="B1024" s="6">
        <f t="shared" si="60"/>
        <v>1.7603800000000001</v>
      </c>
      <c r="C1024" s="5">
        <v>75.404200000000003</v>
      </c>
      <c r="D1024" s="5">
        <v>74.272739999999999</v>
      </c>
      <c r="E1024" s="5">
        <v>76.296859999999995</v>
      </c>
      <c r="F1024" s="5">
        <v>75.75</v>
      </c>
      <c r="G1024" s="5">
        <v>75.34581</v>
      </c>
      <c r="K1024" s="9">
        <f t="shared" si="61"/>
        <v>76.296859999999995</v>
      </c>
      <c r="L1024" s="9">
        <f t="shared" si="62"/>
        <v>74.272739999999999</v>
      </c>
      <c r="M1024" s="9">
        <f t="shared" si="63"/>
        <v>2.0241199999999964</v>
      </c>
    </row>
    <row r="1025" spans="1:13" x14ac:dyDescent="0.2">
      <c r="A1025" s="5">
        <v>1.76112</v>
      </c>
      <c r="B1025" s="6">
        <f t="shared" si="60"/>
        <v>1.76112</v>
      </c>
      <c r="C1025" s="5">
        <v>75.516769999999994</v>
      </c>
      <c r="D1025" s="5">
        <v>74.323170000000005</v>
      </c>
      <c r="E1025" s="5">
        <v>76.293719999999993</v>
      </c>
      <c r="F1025" s="5">
        <v>75.75</v>
      </c>
      <c r="G1025" s="5">
        <v>75.387519999999995</v>
      </c>
      <c r="K1025" s="9">
        <f t="shared" si="61"/>
        <v>76.293719999999993</v>
      </c>
      <c r="L1025" s="9">
        <f t="shared" si="62"/>
        <v>74.323170000000005</v>
      </c>
      <c r="M1025" s="9">
        <f t="shared" si="63"/>
        <v>1.9705499999999887</v>
      </c>
    </row>
    <row r="1026" spans="1:13" x14ac:dyDescent="0.2">
      <c r="A1026" s="5">
        <v>1.76186</v>
      </c>
      <c r="B1026" s="6">
        <f t="shared" ref="B1026:B1089" si="64">A1026-I1026</f>
        <v>1.76186</v>
      </c>
      <c r="C1026" s="5">
        <v>75.590149999999994</v>
      </c>
      <c r="D1026" s="5">
        <v>74.340990000000005</v>
      </c>
      <c r="E1026" s="5">
        <v>76.289469999999994</v>
      </c>
      <c r="F1026" s="5">
        <v>75.75</v>
      </c>
      <c r="G1026" s="5">
        <v>75.315860000000001</v>
      </c>
      <c r="K1026" s="9">
        <f t="shared" ref="K1026:K1089" si="65">MAX(C1026:F1026)</f>
        <v>76.289469999999994</v>
      </c>
      <c r="L1026" s="9">
        <f t="shared" ref="L1026:L1089" si="66">MIN(C1026:F1026)</f>
        <v>74.340990000000005</v>
      </c>
      <c r="M1026" s="9">
        <f t="shared" si="63"/>
        <v>1.9484799999999893</v>
      </c>
    </row>
    <row r="1027" spans="1:13" x14ac:dyDescent="0.2">
      <c r="A1027" s="5">
        <v>1.76261</v>
      </c>
      <c r="B1027" s="6">
        <f t="shared" si="64"/>
        <v>1.76261</v>
      </c>
      <c r="C1027" s="5">
        <v>75.260649999999998</v>
      </c>
      <c r="D1027" s="5">
        <v>74.245949999999993</v>
      </c>
      <c r="E1027" s="5">
        <v>76.253039999999999</v>
      </c>
      <c r="F1027" s="5">
        <v>75.75</v>
      </c>
      <c r="G1027" s="5">
        <v>75.327740000000006</v>
      </c>
      <c r="K1027" s="9">
        <f t="shared" si="65"/>
        <v>76.253039999999999</v>
      </c>
      <c r="L1027" s="9">
        <f t="shared" si="66"/>
        <v>74.245949999999993</v>
      </c>
      <c r="M1027" s="9">
        <f t="shared" ref="M1027:M1090" si="67">K1027-L1027</f>
        <v>2.0070900000000051</v>
      </c>
    </row>
    <row r="1028" spans="1:13" x14ac:dyDescent="0.2">
      <c r="A1028" s="5">
        <v>1.76335</v>
      </c>
      <c r="B1028" s="6">
        <f t="shared" si="64"/>
        <v>1.76335</v>
      </c>
      <c r="C1028" s="5">
        <v>75.237139999999997</v>
      </c>
      <c r="D1028" s="5">
        <v>74.276179999999997</v>
      </c>
      <c r="E1028" s="5">
        <v>76.249039999999994</v>
      </c>
      <c r="F1028" s="5">
        <v>75.75</v>
      </c>
      <c r="G1028" s="5">
        <v>75.330060000000003</v>
      </c>
      <c r="K1028" s="9">
        <f t="shared" si="65"/>
        <v>76.249039999999994</v>
      </c>
      <c r="L1028" s="9">
        <f t="shared" si="66"/>
        <v>74.276179999999997</v>
      </c>
      <c r="M1028" s="9">
        <f t="shared" si="67"/>
        <v>1.9728599999999972</v>
      </c>
    </row>
    <row r="1029" spans="1:13" x14ac:dyDescent="0.2">
      <c r="A1029" s="5">
        <v>1.7640899999999999</v>
      </c>
      <c r="B1029" s="6">
        <f t="shared" si="64"/>
        <v>1.7640899999999999</v>
      </c>
      <c r="C1029" s="5">
        <v>75.763149999999996</v>
      </c>
      <c r="D1029" s="5">
        <v>74.518900000000002</v>
      </c>
      <c r="E1029" s="5">
        <v>76.57132</v>
      </c>
      <c r="F1029" s="5">
        <v>76.25</v>
      </c>
      <c r="G1029" s="5">
        <v>75.350489999999994</v>
      </c>
      <c r="K1029" s="9">
        <f t="shared" si="65"/>
        <v>76.57132</v>
      </c>
      <c r="L1029" s="9">
        <f t="shared" si="66"/>
        <v>74.518900000000002</v>
      </c>
      <c r="M1029" s="9">
        <f t="shared" si="67"/>
        <v>2.0524199999999979</v>
      </c>
    </row>
    <row r="1030" spans="1:13" x14ac:dyDescent="0.2">
      <c r="A1030" s="5">
        <v>1.76484</v>
      </c>
      <c r="B1030" s="6">
        <f t="shared" si="64"/>
        <v>1.76484</v>
      </c>
      <c r="C1030" s="5">
        <v>75.426919999999996</v>
      </c>
      <c r="D1030" s="5">
        <v>74.489829999999998</v>
      </c>
      <c r="E1030" s="5">
        <v>76.49973</v>
      </c>
      <c r="F1030" s="5">
        <v>76.25</v>
      </c>
      <c r="G1030" s="5">
        <v>75.368570000000005</v>
      </c>
      <c r="K1030" s="9">
        <f t="shared" si="65"/>
        <v>76.49973</v>
      </c>
      <c r="L1030" s="9">
        <f t="shared" si="66"/>
        <v>74.489829999999998</v>
      </c>
      <c r="M1030" s="9">
        <f t="shared" si="67"/>
        <v>2.0099000000000018</v>
      </c>
    </row>
    <row r="1031" spans="1:13" x14ac:dyDescent="0.2">
      <c r="A1031" s="5">
        <v>1.7655799999999999</v>
      </c>
      <c r="B1031" s="6">
        <f t="shared" si="64"/>
        <v>1.7655799999999999</v>
      </c>
      <c r="C1031" s="5">
        <v>75.582930000000005</v>
      </c>
      <c r="D1031" s="5">
        <v>74.509399999999999</v>
      </c>
      <c r="E1031" s="5">
        <v>76.572130000000001</v>
      </c>
      <c r="F1031" s="5">
        <v>76.25</v>
      </c>
      <c r="G1031" s="5">
        <v>75.359399999999994</v>
      </c>
      <c r="K1031" s="9">
        <f t="shared" si="65"/>
        <v>76.572130000000001</v>
      </c>
      <c r="L1031" s="9">
        <f t="shared" si="66"/>
        <v>74.509399999999999</v>
      </c>
      <c r="M1031" s="9">
        <f t="shared" si="67"/>
        <v>2.062730000000002</v>
      </c>
    </row>
    <row r="1032" spans="1:13" x14ac:dyDescent="0.2">
      <c r="A1032" s="5">
        <v>1.76633</v>
      </c>
      <c r="B1032" s="6">
        <f t="shared" si="64"/>
        <v>1.76633</v>
      </c>
      <c r="C1032" s="5">
        <v>75.764129999999994</v>
      </c>
      <c r="D1032" s="5">
        <v>74.546340000000001</v>
      </c>
      <c r="E1032" s="5">
        <v>76.506280000000004</v>
      </c>
      <c r="F1032" s="5">
        <v>76.25</v>
      </c>
      <c r="G1032" s="5">
        <v>75.394779999999997</v>
      </c>
      <c r="K1032" s="9">
        <f t="shared" si="65"/>
        <v>76.506280000000004</v>
      </c>
      <c r="L1032" s="9">
        <f t="shared" si="66"/>
        <v>74.546340000000001</v>
      </c>
      <c r="M1032" s="9">
        <f t="shared" si="67"/>
        <v>1.9599400000000031</v>
      </c>
    </row>
    <row r="1033" spans="1:13" x14ac:dyDescent="0.2">
      <c r="A1033" s="5">
        <v>1.7670699999999999</v>
      </c>
      <c r="B1033" s="6">
        <f t="shared" si="64"/>
        <v>1.7670699999999999</v>
      </c>
      <c r="C1033" s="5">
        <v>75.551360000000003</v>
      </c>
      <c r="D1033" s="5">
        <v>74.51849</v>
      </c>
      <c r="E1033" s="5">
        <v>76.488439999999997</v>
      </c>
      <c r="F1033" s="5">
        <v>76.25</v>
      </c>
      <c r="G1033" s="5">
        <v>75.319860000000006</v>
      </c>
      <c r="K1033" s="9">
        <f t="shared" si="65"/>
        <v>76.488439999999997</v>
      </c>
      <c r="L1033" s="9">
        <f t="shared" si="66"/>
        <v>74.51849</v>
      </c>
      <c r="M1033" s="9">
        <f t="shared" si="67"/>
        <v>1.9699499999999972</v>
      </c>
    </row>
    <row r="1034" spans="1:13" x14ac:dyDescent="0.2">
      <c r="A1034" s="5">
        <v>1.7678100000000001</v>
      </c>
      <c r="B1034" s="6">
        <f t="shared" si="64"/>
        <v>1.7678100000000001</v>
      </c>
      <c r="C1034" s="5">
        <v>75.621899999999997</v>
      </c>
      <c r="D1034" s="5">
        <v>74.493520000000004</v>
      </c>
      <c r="E1034" s="5">
        <v>76.491529999999997</v>
      </c>
      <c r="F1034" s="5">
        <v>76.25</v>
      </c>
      <c r="G1034" s="5">
        <v>75.372969999999995</v>
      </c>
      <c r="K1034" s="9">
        <f t="shared" si="65"/>
        <v>76.491529999999997</v>
      </c>
      <c r="L1034" s="9">
        <f t="shared" si="66"/>
        <v>74.493520000000004</v>
      </c>
      <c r="M1034" s="9">
        <f t="shared" si="67"/>
        <v>1.9980099999999936</v>
      </c>
    </row>
    <row r="1035" spans="1:13" x14ac:dyDescent="0.2">
      <c r="A1035" s="5">
        <v>1.7685599999999999</v>
      </c>
      <c r="B1035" s="6">
        <f t="shared" si="64"/>
        <v>1.7685599999999999</v>
      </c>
      <c r="C1035" s="5">
        <v>76.183260000000004</v>
      </c>
      <c r="D1035" s="5">
        <v>74.835390000000004</v>
      </c>
      <c r="E1035" s="5">
        <v>76.761170000000007</v>
      </c>
      <c r="F1035" s="5">
        <v>76.25</v>
      </c>
      <c r="G1035" s="5">
        <v>75.825190000000006</v>
      </c>
      <c r="K1035" s="9">
        <f t="shared" si="65"/>
        <v>76.761170000000007</v>
      </c>
      <c r="L1035" s="9">
        <f t="shared" si="66"/>
        <v>74.835390000000004</v>
      </c>
      <c r="M1035" s="9">
        <f t="shared" si="67"/>
        <v>1.9257800000000032</v>
      </c>
    </row>
    <row r="1036" spans="1:13" x14ac:dyDescent="0.2">
      <c r="A1036" s="5">
        <v>1.7693000000000001</v>
      </c>
      <c r="B1036" s="6">
        <f t="shared" si="64"/>
        <v>1.7693000000000001</v>
      </c>
      <c r="C1036" s="5">
        <v>76.193910000000002</v>
      </c>
      <c r="D1036" s="5">
        <v>74.773359999999997</v>
      </c>
      <c r="E1036" s="5">
        <v>76.735050000000001</v>
      </c>
      <c r="F1036" s="5">
        <v>76.25</v>
      </c>
      <c r="G1036" s="5">
        <v>75.888990000000007</v>
      </c>
      <c r="K1036" s="9">
        <f t="shared" si="65"/>
        <v>76.735050000000001</v>
      </c>
      <c r="L1036" s="9">
        <f t="shared" si="66"/>
        <v>74.773359999999997</v>
      </c>
      <c r="M1036" s="9">
        <f t="shared" si="67"/>
        <v>1.9616900000000044</v>
      </c>
    </row>
    <row r="1037" spans="1:13" x14ac:dyDescent="0.2">
      <c r="A1037" s="5">
        <v>1.7700400000000001</v>
      </c>
      <c r="B1037" s="6">
        <f t="shared" si="64"/>
        <v>1.7700400000000001</v>
      </c>
      <c r="C1037" s="5">
        <v>76.208529999999996</v>
      </c>
      <c r="D1037" s="5">
        <v>74.783649999999994</v>
      </c>
      <c r="E1037" s="5">
        <v>76.760499999999993</v>
      </c>
      <c r="F1037" s="5">
        <v>76.25</v>
      </c>
      <c r="G1037" s="5">
        <v>75.825310000000002</v>
      </c>
      <c r="K1037" s="9">
        <f t="shared" si="65"/>
        <v>76.760499999999993</v>
      </c>
      <c r="L1037" s="9">
        <f t="shared" si="66"/>
        <v>74.783649999999994</v>
      </c>
      <c r="M1037" s="9">
        <f t="shared" si="67"/>
        <v>1.9768499999999989</v>
      </c>
    </row>
    <row r="1038" spans="1:13" x14ac:dyDescent="0.2">
      <c r="A1038" s="5">
        <v>1.7707900000000001</v>
      </c>
      <c r="B1038" s="6">
        <f t="shared" si="64"/>
        <v>1.7707900000000001</v>
      </c>
      <c r="C1038" s="5">
        <v>76.286559999999994</v>
      </c>
      <c r="D1038" s="5">
        <v>74.822789999999998</v>
      </c>
      <c r="E1038" s="5">
        <v>76.756290000000007</v>
      </c>
      <c r="F1038" s="5">
        <v>76.25</v>
      </c>
      <c r="G1038" s="5">
        <v>75.884680000000003</v>
      </c>
      <c r="K1038" s="9">
        <f t="shared" si="65"/>
        <v>76.756290000000007</v>
      </c>
      <c r="L1038" s="9">
        <f t="shared" si="66"/>
        <v>74.822789999999998</v>
      </c>
      <c r="M1038" s="9">
        <f t="shared" si="67"/>
        <v>1.9335000000000093</v>
      </c>
    </row>
    <row r="1039" spans="1:13" x14ac:dyDescent="0.2">
      <c r="A1039" s="5">
        <v>1.77153</v>
      </c>
      <c r="B1039" s="6">
        <f t="shared" si="64"/>
        <v>1.77153</v>
      </c>
      <c r="C1039" s="5">
        <v>75.851640000000003</v>
      </c>
      <c r="D1039" s="5">
        <v>74.831909999999993</v>
      </c>
      <c r="E1039" s="5">
        <v>76.746409999999997</v>
      </c>
      <c r="F1039" s="5">
        <v>76.25</v>
      </c>
      <c r="G1039" s="5">
        <v>75.806569999999994</v>
      </c>
      <c r="K1039" s="9">
        <f t="shared" si="65"/>
        <v>76.746409999999997</v>
      </c>
      <c r="L1039" s="9">
        <f t="shared" si="66"/>
        <v>74.831909999999993</v>
      </c>
      <c r="M1039" s="9">
        <f t="shared" si="67"/>
        <v>1.9145000000000039</v>
      </c>
    </row>
    <row r="1040" spans="1:13" x14ac:dyDescent="0.2">
      <c r="A1040" s="5">
        <v>1.7722800000000001</v>
      </c>
      <c r="B1040" s="6">
        <f t="shared" si="64"/>
        <v>1.7722800000000001</v>
      </c>
      <c r="C1040" s="5">
        <v>76.040059999999997</v>
      </c>
      <c r="D1040" s="5">
        <v>74.823800000000006</v>
      </c>
      <c r="E1040" s="5">
        <v>76.797120000000007</v>
      </c>
      <c r="F1040" s="5">
        <v>76.25</v>
      </c>
      <c r="G1040" s="5">
        <v>75.897120000000001</v>
      </c>
      <c r="K1040" s="9">
        <f t="shared" si="65"/>
        <v>76.797120000000007</v>
      </c>
      <c r="L1040" s="9">
        <f t="shared" si="66"/>
        <v>74.823800000000006</v>
      </c>
      <c r="M1040" s="9">
        <f t="shared" si="67"/>
        <v>1.9733200000000011</v>
      </c>
    </row>
    <row r="1041" spans="1:13" x14ac:dyDescent="0.2">
      <c r="A1041" s="5">
        <v>1.77302</v>
      </c>
      <c r="B1041" s="6">
        <f t="shared" si="64"/>
        <v>1.77302</v>
      </c>
      <c r="C1041" s="5">
        <v>76.014210000000006</v>
      </c>
      <c r="D1041" s="5">
        <v>74.764629999999997</v>
      </c>
      <c r="E1041" s="5">
        <v>76.729619999999997</v>
      </c>
      <c r="F1041" s="5">
        <v>76.25</v>
      </c>
      <c r="G1041" s="5">
        <v>75.843360000000004</v>
      </c>
      <c r="K1041" s="9">
        <f t="shared" si="65"/>
        <v>76.729619999999997</v>
      </c>
      <c r="L1041" s="9">
        <f t="shared" si="66"/>
        <v>74.764629999999997</v>
      </c>
      <c r="M1041" s="9">
        <f t="shared" si="67"/>
        <v>1.9649900000000002</v>
      </c>
    </row>
    <row r="1042" spans="1:13" x14ac:dyDescent="0.2">
      <c r="A1042" s="5">
        <v>1.77376</v>
      </c>
      <c r="B1042" s="6">
        <f t="shared" si="64"/>
        <v>1.77376</v>
      </c>
      <c r="C1042" s="5">
        <v>75.93441</v>
      </c>
      <c r="D1042" s="5">
        <v>75.166740000000004</v>
      </c>
      <c r="E1042" s="5">
        <v>77.184600000000003</v>
      </c>
      <c r="F1042" s="5">
        <v>77</v>
      </c>
      <c r="G1042" s="5">
        <v>75.823499999999996</v>
      </c>
      <c r="K1042" s="9">
        <f t="shared" si="65"/>
        <v>77.184600000000003</v>
      </c>
      <c r="L1042" s="9">
        <f t="shared" si="66"/>
        <v>75.166740000000004</v>
      </c>
      <c r="M1042" s="9">
        <f t="shared" si="67"/>
        <v>2.0178599999999989</v>
      </c>
    </row>
    <row r="1043" spans="1:13" x14ac:dyDescent="0.2">
      <c r="A1043" s="5">
        <v>1.77451</v>
      </c>
      <c r="B1043" s="6">
        <f t="shared" si="64"/>
        <v>1.77451</v>
      </c>
      <c r="C1043" s="5">
        <v>75.821449999999999</v>
      </c>
      <c r="D1043" s="5">
        <v>75.132630000000006</v>
      </c>
      <c r="E1043" s="5">
        <v>77.109260000000006</v>
      </c>
      <c r="F1043" s="5">
        <v>77</v>
      </c>
      <c r="G1043" s="5">
        <v>75.802490000000006</v>
      </c>
      <c r="K1043" s="9">
        <f t="shared" si="65"/>
        <v>77.109260000000006</v>
      </c>
      <c r="L1043" s="9">
        <f t="shared" si="66"/>
        <v>75.132630000000006</v>
      </c>
      <c r="M1043" s="9">
        <f t="shared" si="67"/>
        <v>1.9766300000000001</v>
      </c>
    </row>
    <row r="1044" spans="1:13" x14ac:dyDescent="0.2">
      <c r="A1044" s="5">
        <v>1.77525</v>
      </c>
      <c r="B1044" s="6">
        <f t="shared" si="64"/>
        <v>1.77525</v>
      </c>
      <c r="C1044" s="5">
        <v>75.760379999999998</v>
      </c>
      <c r="D1044" s="5">
        <v>75.209339999999997</v>
      </c>
      <c r="E1044" s="5">
        <v>77.184560000000005</v>
      </c>
      <c r="F1044" s="5">
        <v>77</v>
      </c>
      <c r="G1044" s="5">
        <v>75.898849999999996</v>
      </c>
      <c r="K1044" s="9">
        <f t="shared" si="65"/>
        <v>77.184560000000005</v>
      </c>
      <c r="L1044" s="9">
        <f t="shared" si="66"/>
        <v>75.209339999999997</v>
      </c>
      <c r="M1044" s="9">
        <f t="shared" si="67"/>
        <v>1.9752200000000073</v>
      </c>
    </row>
    <row r="1045" spans="1:13" x14ac:dyDescent="0.2">
      <c r="A1045" s="5">
        <v>1.77599</v>
      </c>
      <c r="B1045" s="6">
        <f t="shared" si="64"/>
        <v>1.77599</v>
      </c>
      <c r="C1045" s="5">
        <v>76.029809999999998</v>
      </c>
      <c r="D1045" s="5">
        <v>75.180170000000004</v>
      </c>
      <c r="E1045" s="5">
        <v>77.163899999999998</v>
      </c>
      <c r="F1045" s="5">
        <v>77</v>
      </c>
      <c r="G1045" s="5">
        <v>75.818669999999997</v>
      </c>
      <c r="K1045" s="9">
        <f t="shared" si="65"/>
        <v>77.163899999999998</v>
      </c>
      <c r="L1045" s="9">
        <f t="shared" si="66"/>
        <v>75.180170000000004</v>
      </c>
      <c r="M1045" s="9">
        <f t="shared" si="67"/>
        <v>1.9837299999999942</v>
      </c>
    </row>
    <row r="1046" spans="1:13" x14ac:dyDescent="0.2">
      <c r="A1046" s="5">
        <v>1.77674</v>
      </c>
      <c r="B1046" s="6">
        <f t="shared" si="64"/>
        <v>1.77674</v>
      </c>
      <c r="C1046" s="5">
        <v>75.905900000000003</v>
      </c>
      <c r="D1046" s="5">
        <v>75.118470000000002</v>
      </c>
      <c r="E1046" s="5">
        <v>77.112110000000001</v>
      </c>
      <c r="F1046" s="5">
        <v>77</v>
      </c>
      <c r="G1046" s="5">
        <v>75.81814</v>
      </c>
      <c r="K1046" s="9">
        <f t="shared" si="65"/>
        <v>77.112110000000001</v>
      </c>
      <c r="L1046" s="9">
        <f t="shared" si="66"/>
        <v>75.118470000000002</v>
      </c>
      <c r="M1046" s="9">
        <f t="shared" si="67"/>
        <v>1.9936399999999992</v>
      </c>
    </row>
    <row r="1047" spans="1:13" x14ac:dyDescent="0.2">
      <c r="A1047" s="5">
        <v>1.7774799999999999</v>
      </c>
      <c r="B1047" s="6">
        <f t="shared" si="64"/>
        <v>1.7774799999999999</v>
      </c>
      <c r="C1047" s="5">
        <v>76.253900000000002</v>
      </c>
      <c r="D1047" s="5">
        <v>75.118160000000003</v>
      </c>
      <c r="E1047" s="5">
        <v>77.112549999999999</v>
      </c>
      <c r="F1047" s="5">
        <v>77</v>
      </c>
      <c r="G1047" s="5">
        <v>75.821510000000004</v>
      </c>
      <c r="K1047" s="9">
        <f t="shared" si="65"/>
        <v>77.112549999999999</v>
      </c>
      <c r="L1047" s="9">
        <f t="shared" si="66"/>
        <v>75.118160000000003</v>
      </c>
      <c r="M1047" s="9">
        <f t="shared" si="67"/>
        <v>1.9943899999999957</v>
      </c>
    </row>
    <row r="1048" spans="1:13" x14ac:dyDescent="0.2">
      <c r="A1048" s="5">
        <v>1.7782199999999999</v>
      </c>
      <c r="B1048" s="6">
        <f t="shared" si="64"/>
        <v>1.7782199999999999</v>
      </c>
      <c r="C1048" s="5">
        <v>75.809730000000002</v>
      </c>
      <c r="D1048" s="5">
        <v>75.216179999999994</v>
      </c>
      <c r="E1048" s="5">
        <v>77.174199999999999</v>
      </c>
      <c r="F1048" s="5">
        <v>77</v>
      </c>
      <c r="G1048" s="5">
        <v>75.854680000000002</v>
      </c>
      <c r="K1048" s="9">
        <f t="shared" si="65"/>
        <v>77.174199999999999</v>
      </c>
      <c r="L1048" s="9">
        <f t="shared" si="66"/>
        <v>75.216179999999994</v>
      </c>
      <c r="M1048" s="9">
        <f t="shared" si="67"/>
        <v>1.9580200000000048</v>
      </c>
    </row>
    <row r="1049" spans="1:13" x14ac:dyDescent="0.2">
      <c r="A1049" s="5">
        <v>1.7789699999999999</v>
      </c>
      <c r="B1049" s="6">
        <f t="shared" si="64"/>
        <v>1.7789699999999999</v>
      </c>
      <c r="C1049" s="5">
        <v>75.894220000000004</v>
      </c>
      <c r="D1049" s="5">
        <v>75.167259999999999</v>
      </c>
      <c r="E1049" s="5">
        <v>77.121740000000003</v>
      </c>
      <c r="F1049" s="5">
        <v>77</v>
      </c>
      <c r="G1049" s="5">
        <v>75.818150000000003</v>
      </c>
      <c r="K1049" s="9">
        <f t="shared" si="65"/>
        <v>77.121740000000003</v>
      </c>
      <c r="L1049" s="9">
        <f t="shared" si="66"/>
        <v>75.167259999999999</v>
      </c>
      <c r="M1049" s="9">
        <f t="shared" si="67"/>
        <v>1.9544800000000038</v>
      </c>
    </row>
    <row r="1050" spans="1:13" x14ac:dyDescent="0.2">
      <c r="A1050" s="5">
        <v>1.7797099999999999</v>
      </c>
      <c r="B1050" s="6">
        <f t="shared" si="64"/>
        <v>1.7797099999999999</v>
      </c>
      <c r="C1050" s="5">
        <v>76.013080000000002</v>
      </c>
      <c r="D1050" s="5">
        <v>75.127780000000001</v>
      </c>
      <c r="E1050" s="5">
        <v>77.160150000000002</v>
      </c>
      <c r="F1050" s="5">
        <v>77</v>
      </c>
      <c r="G1050" s="5">
        <v>75.880560000000003</v>
      </c>
      <c r="K1050" s="9">
        <f t="shared" si="65"/>
        <v>77.160150000000002</v>
      </c>
      <c r="L1050" s="9">
        <f t="shared" si="66"/>
        <v>75.127780000000001</v>
      </c>
      <c r="M1050" s="9">
        <f t="shared" si="67"/>
        <v>2.0323700000000002</v>
      </c>
    </row>
    <row r="1051" spans="1:13" x14ac:dyDescent="0.2">
      <c r="A1051" s="5">
        <v>1.7804599999999999</v>
      </c>
      <c r="B1051" s="6">
        <f t="shared" si="64"/>
        <v>1.7804599999999999</v>
      </c>
      <c r="C1051" s="5">
        <v>76.192710000000005</v>
      </c>
      <c r="D1051" s="5">
        <v>75.220510000000004</v>
      </c>
      <c r="E1051" s="5">
        <v>77.185469999999995</v>
      </c>
      <c r="F1051" s="5">
        <v>77</v>
      </c>
      <c r="G1051" s="5">
        <v>75.818520000000007</v>
      </c>
      <c r="K1051" s="9">
        <f t="shared" si="65"/>
        <v>77.185469999999995</v>
      </c>
      <c r="L1051" s="9">
        <f t="shared" si="66"/>
        <v>75.220510000000004</v>
      </c>
      <c r="M1051" s="9">
        <f t="shared" si="67"/>
        <v>1.9649599999999907</v>
      </c>
    </row>
    <row r="1052" spans="1:13" x14ac:dyDescent="0.2">
      <c r="A1052" s="5">
        <v>1.7811999999999999</v>
      </c>
      <c r="B1052" s="6">
        <f t="shared" si="64"/>
        <v>1.7811999999999999</v>
      </c>
      <c r="C1052" s="5">
        <v>77.008359999999996</v>
      </c>
      <c r="D1052" s="5">
        <v>75.572289999999995</v>
      </c>
      <c r="E1052" s="5">
        <v>77.524879999999996</v>
      </c>
      <c r="F1052" s="5">
        <v>77</v>
      </c>
      <c r="G1052" s="5">
        <v>76.638999999999996</v>
      </c>
      <c r="K1052" s="9">
        <f t="shared" si="65"/>
        <v>77.524879999999996</v>
      </c>
      <c r="L1052" s="9">
        <f t="shared" si="66"/>
        <v>75.572289999999995</v>
      </c>
      <c r="M1052" s="9">
        <f t="shared" si="67"/>
        <v>1.9525900000000007</v>
      </c>
    </row>
    <row r="1053" spans="1:13" x14ac:dyDescent="0.2">
      <c r="A1053" s="5">
        <v>1.7819400000000001</v>
      </c>
      <c r="B1053" s="6">
        <f t="shared" si="64"/>
        <v>1.7819400000000001</v>
      </c>
      <c r="C1053" s="5">
        <v>75.751199999999997</v>
      </c>
      <c r="D1053" s="5">
        <v>75.206130000000002</v>
      </c>
      <c r="E1053" s="5">
        <v>77.177700000000002</v>
      </c>
      <c r="F1053" s="5">
        <v>77</v>
      </c>
      <c r="G1053" s="5">
        <v>75.802430000000001</v>
      </c>
      <c r="K1053" s="9">
        <f t="shared" si="65"/>
        <v>77.177700000000002</v>
      </c>
      <c r="L1053" s="9">
        <f t="shared" si="66"/>
        <v>75.206130000000002</v>
      </c>
      <c r="M1053" s="9">
        <f t="shared" si="67"/>
        <v>1.9715699999999998</v>
      </c>
    </row>
    <row r="1054" spans="1:13" x14ac:dyDescent="0.2">
      <c r="A1054" s="5">
        <v>1.7826900000000001</v>
      </c>
      <c r="B1054" s="6">
        <f t="shared" si="64"/>
        <v>1.7826900000000001</v>
      </c>
      <c r="C1054" s="5">
        <v>76.137969999999996</v>
      </c>
      <c r="D1054" s="5">
        <v>75.130740000000003</v>
      </c>
      <c r="E1054" s="5">
        <v>77.106949999999998</v>
      </c>
      <c r="F1054" s="5">
        <v>77</v>
      </c>
      <c r="G1054" s="5">
        <v>75.866</v>
      </c>
      <c r="K1054" s="9">
        <f t="shared" si="65"/>
        <v>77.106949999999998</v>
      </c>
      <c r="L1054" s="9">
        <f t="shared" si="66"/>
        <v>75.130740000000003</v>
      </c>
      <c r="M1054" s="9">
        <f t="shared" si="67"/>
        <v>1.9762099999999947</v>
      </c>
    </row>
    <row r="1055" spans="1:13" x14ac:dyDescent="0.2">
      <c r="A1055" s="5">
        <v>1.7834300000000001</v>
      </c>
      <c r="B1055" s="6">
        <f t="shared" si="64"/>
        <v>1.7834300000000001</v>
      </c>
      <c r="C1055" s="5">
        <v>76.462370000000007</v>
      </c>
      <c r="D1055" s="5">
        <v>75.523039999999995</v>
      </c>
      <c r="E1055" s="5">
        <v>77.498699999999999</v>
      </c>
      <c r="F1055" s="5">
        <v>77</v>
      </c>
      <c r="G1055" s="5">
        <v>76.608959999999996</v>
      </c>
      <c r="K1055" s="9">
        <f t="shared" si="65"/>
        <v>77.498699999999999</v>
      </c>
      <c r="L1055" s="9">
        <f t="shared" si="66"/>
        <v>75.523039999999995</v>
      </c>
      <c r="M1055" s="9">
        <f t="shared" si="67"/>
        <v>1.9756600000000049</v>
      </c>
    </row>
    <row r="1056" spans="1:13" x14ac:dyDescent="0.2">
      <c r="A1056" s="5">
        <v>1.78417</v>
      </c>
      <c r="B1056" s="6">
        <f t="shared" si="64"/>
        <v>1.78417</v>
      </c>
      <c r="C1056" s="5">
        <v>76.525499999999994</v>
      </c>
      <c r="D1056" s="5">
        <v>75.588650000000001</v>
      </c>
      <c r="E1056" s="5">
        <v>77.540379999999999</v>
      </c>
      <c r="F1056" s="5">
        <v>77</v>
      </c>
      <c r="G1056" s="5">
        <v>76.576790000000003</v>
      </c>
      <c r="K1056" s="9">
        <f t="shared" si="65"/>
        <v>77.540379999999999</v>
      </c>
      <c r="L1056" s="9">
        <f t="shared" si="66"/>
        <v>75.588650000000001</v>
      </c>
      <c r="M1056" s="9">
        <f t="shared" si="67"/>
        <v>1.9517299999999977</v>
      </c>
    </row>
    <row r="1057" spans="1:13" x14ac:dyDescent="0.2">
      <c r="A1057" s="5">
        <v>1.7849200000000001</v>
      </c>
      <c r="B1057" s="6">
        <f t="shared" si="64"/>
        <v>1.7849200000000001</v>
      </c>
      <c r="C1057" s="5">
        <v>76.66104</v>
      </c>
      <c r="D1057" s="5">
        <v>75.531239999999997</v>
      </c>
      <c r="E1057" s="5">
        <v>77.562650000000005</v>
      </c>
      <c r="F1057" s="5">
        <v>77</v>
      </c>
      <c r="G1057" s="5">
        <v>76.576359999999994</v>
      </c>
      <c r="K1057" s="9">
        <f t="shared" si="65"/>
        <v>77.562650000000005</v>
      </c>
      <c r="L1057" s="9">
        <f t="shared" si="66"/>
        <v>75.531239999999997</v>
      </c>
      <c r="M1057" s="9">
        <f t="shared" si="67"/>
        <v>2.0314100000000082</v>
      </c>
    </row>
    <row r="1058" spans="1:13" x14ac:dyDescent="0.2">
      <c r="A1058" s="5">
        <v>1.78566</v>
      </c>
      <c r="B1058" s="6">
        <f t="shared" si="64"/>
        <v>1.78566</v>
      </c>
      <c r="C1058" s="5">
        <v>76.488879999999995</v>
      </c>
      <c r="D1058" s="5">
        <v>75.769959999999998</v>
      </c>
      <c r="E1058" s="5">
        <v>77.736050000000006</v>
      </c>
      <c r="F1058" s="5">
        <v>77.5</v>
      </c>
      <c r="G1058" s="5">
        <v>76.575659999999999</v>
      </c>
      <c r="K1058" s="9">
        <f t="shared" si="65"/>
        <v>77.736050000000006</v>
      </c>
      <c r="L1058" s="9">
        <f t="shared" si="66"/>
        <v>75.769959999999998</v>
      </c>
      <c r="M1058" s="9">
        <f t="shared" si="67"/>
        <v>1.9660900000000083</v>
      </c>
    </row>
    <row r="1059" spans="1:13" x14ac:dyDescent="0.2">
      <c r="A1059" s="5">
        <v>1.7864100000000001</v>
      </c>
      <c r="B1059" s="6">
        <f t="shared" si="64"/>
        <v>1.7864100000000001</v>
      </c>
      <c r="C1059" s="5">
        <v>76.785269999999997</v>
      </c>
      <c r="D1059" s="5">
        <v>75.744150000000005</v>
      </c>
      <c r="E1059" s="5">
        <v>77.751949999999994</v>
      </c>
      <c r="F1059" s="5">
        <v>77.5</v>
      </c>
      <c r="G1059" s="5">
        <v>76.641720000000007</v>
      </c>
      <c r="K1059" s="9">
        <f t="shared" si="65"/>
        <v>77.751949999999994</v>
      </c>
      <c r="L1059" s="9">
        <f t="shared" si="66"/>
        <v>75.744150000000005</v>
      </c>
      <c r="M1059" s="9">
        <f t="shared" si="67"/>
        <v>2.0077999999999889</v>
      </c>
    </row>
    <row r="1060" spans="1:13" x14ac:dyDescent="0.2">
      <c r="A1060" s="5">
        <v>1.78715</v>
      </c>
      <c r="B1060" s="6">
        <f t="shared" si="64"/>
        <v>1.78715</v>
      </c>
      <c r="C1060" s="5">
        <v>76.477879999999999</v>
      </c>
      <c r="D1060" s="5">
        <v>75.761229999999998</v>
      </c>
      <c r="E1060" s="5">
        <v>77.725380000000001</v>
      </c>
      <c r="F1060" s="5">
        <v>77.5</v>
      </c>
      <c r="G1060" s="5">
        <v>76.60136</v>
      </c>
      <c r="K1060" s="9">
        <f t="shared" si="65"/>
        <v>77.725380000000001</v>
      </c>
      <c r="L1060" s="9">
        <f t="shared" si="66"/>
        <v>75.761229999999998</v>
      </c>
      <c r="M1060" s="9">
        <f t="shared" si="67"/>
        <v>1.9641500000000036</v>
      </c>
    </row>
    <row r="1061" spans="1:13" x14ac:dyDescent="0.2">
      <c r="A1061" s="5">
        <v>1.78789</v>
      </c>
      <c r="B1061" s="6">
        <f t="shared" si="64"/>
        <v>1.78789</v>
      </c>
      <c r="C1061" s="5">
        <v>76.601900000000001</v>
      </c>
      <c r="D1061" s="5">
        <v>75.837209999999999</v>
      </c>
      <c r="E1061" s="5">
        <v>77.765090000000001</v>
      </c>
      <c r="F1061" s="5">
        <v>77.5</v>
      </c>
      <c r="G1061" s="5">
        <v>76.590190000000007</v>
      </c>
      <c r="K1061" s="9">
        <f t="shared" si="65"/>
        <v>77.765090000000001</v>
      </c>
      <c r="L1061" s="9">
        <f t="shared" si="66"/>
        <v>75.837209999999999</v>
      </c>
      <c r="M1061" s="9">
        <f t="shared" si="67"/>
        <v>1.9278800000000018</v>
      </c>
    </row>
    <row r="1062" spans="1:13" x14ac:dyDescent="0.2">
      <c r="A1062" s="5">
        <v>1.78864</v>
      </c>
      <c r="B1062" s="6">
        <f t="shared" si="64"/>
        <v>1.78864</v>
      </c>
      <c r="C1062" s="5">
        <v>76.513840000000002</v>
      </c>
      <c r="D1062" s="5">
        <v>75.801130000000001</v>
      </c>
      <c r="E1062" s="5">
        <v>77.764899999999997</v>
      </c>
      <c r="F1062" s="5">
        <v>77.5</v>
      </c>
      <c r="G1062" s="5">
        <v>76.630679999999998</v>
      </c>
      <c r="K1062" s="9">
        <f t="shared" si="65"/>
        <v>77.764899999999997</v>
      </c>
      <c r="L1062" s="9">
        <f t="shared" si="66"/>
        <v>75.801130000000001</v>
      </c>
      <c r="M1062" s="9">
        <f t="shared" si="67"/>
        <v>1.9637699999999967</v>
      </c>
    </row>
    <row r="1063" spans="1:13" x14ac:dyDescent="0.2">
      <c r="A1063" s="5">
        <v>1.78938</v>
      </c>
      <c r="B1063" s="6">
        <f t="shared" si="64"/>
        <v>1.78938</v>
      </c>
      <c r="C1063" s="5">
        <v>76.872470000000007</v>
      </c>
      <c r="D1063" s="5">
        <v>75.757310000000004</v>
      </c>
      <c r="E1063" s="5">
        <v>77.817710000000005</v>
      </c>
      <c r="F1063" s="5">
        <v>77.5</v>
      </c>
      <c r="G1063" s="5">
        <v>76.552949999999996</v>
      </c>
      <c r="K1063" s="9">
        <f t="shared" si="65"/>
        <v>77.817710000000005</v>
      </c>
      <c r="L1063" s="9">
        <f t="shared" si="66"/>
        <v>75.757310000000004</v>
      </c>
      <c r="M1063" s="9">
        <f t="shared" si="67"/>
        <v>2.0604000000000013</v>
      </c>
    </row>
    <row r="1064" spans="1:13" x14ac:dyDescent="0.2">
      <c r="A1064" s="5">
        <v>1.7901199999999999</v>
      </c>
      <c r="B1064" s="6">
        <f t="shared" si="64"/>
        <v>1.7901199999999999</v>
      </c>
      <c r="C1064" s="5">
        <v>76.851659999999995</v>
      </c>
      <c r="D1064" s="5">
        <v>75.839389999999995</v>
      </c>
      <c r="E1064" s="5">
        <v>77.796030000000002</v>
      </c>
      <c r="F1064" s="5">
        <v>77.5</v>
      </c>
      <c r="G1064" s="5">
        <v>76.646129999999999</v>
      </c>
      <c r="K1064" s="9">
        <f t="shared" si="65"/>
        <v>77.796030000000002</v>
      </c>
      <c r="L1064" s="9">
        <f t="shared" si="66"/>
        <v>75.839389999999995</v>
      </c>
      <c r="M1064" s="9">
        <f t="shared" si="67"/>
        <v>1.9566400000000073</v>
      </c>
    </row>
    <row r="1065" spans="1:13" x14ac:dyDescent="0.2">
      <c r="A1065" s="5">
        <v>1.79087</v>
      </c>
      <c r="B1065" s="6">
        <f t="shared" si="64"/>
        <v>1.79087</v>
      </c>
      <c r="C1065" s="5">
        <v>76.663929999999993</v>
      </c>
      <c r="D1065" s="5">
        <v>75.784589999999994</v>
      </c>
      <c r="E1065" s="5">
        <v>77.76925</v>
      </c>
      <c r="F1065" s="5">
        <v>77.5</v>
      </c>
      <c r="G1065" s="5">
        <v>76.603629999999995</v>
      </c>
      <c r="K1065" s="9">
        <f t="shared" si="65"/>
        <v>77.76925</v>
      </c>
      <c r="L1065" s="9">
        <f t="shared" si="66"/>
        <v>75.784589999999994</v>
      </c>
      <c r="M1065" s="9">
        <f t="shared" si="67"/>
        <v>1.9846600000000052</v>
      </c>
    </row>
    <row r="1066" spans="1:13" x14ac:dyDescent="0.2">
      <c r="A1066" s="5">
        <v>1.7916099999999999</v>
      </c>
      <c r="B1066" s="6">
        <f t="shared" si="64"/>
        <v>1.7916099999999999</v>
      </c>
      <c r="C1066" s="5">
        <v>76.716830000000002</v>
      </c>
      <c r="D1066" s="5">
        <v>75.82114</v>
      </c>
      <c r="E1066" s="5">
        <v>77.782359999999997</v>
      </c>
      <c r="F1066" s="5">
        <v>77.5</v>
      </c>
      <c r="G1066" s="5">
        <v>76.607309999999998</v>
      </c>
      <c r="K1066" s="9">
        <f t="shared" si="65"/>
        <v>77.782359999999997</v>
      </c>
      <c r="L1066" s="9">
        <f t="shared" si="66"/>
        <v>75.82114</v>
      </c>
      <c r="M1066" s="9">
        <f t="shared" si="67"/>
        <v>1.9612199999999973</v>
      </c>
    </row>
    <row r="1067" spans="1:13" x14ac:dyDescent="0.2">
      <c r="A1067" s="5">
        <v>1.79236</v>
      </c>
      <c r="B1067" s="6">
        <f t="shared" si="64"/>
        <v>1.79236</v>
      </c>
      <c r="C1067" s="5">
        <v>76.480919999999998</v>
      </c>
      <c r="D1067" s="5">
        <v>75.780640000000005</v>
      </c>
      <c r="E1067" s="5">
        <v>77.750690000000006</v>
      </c>
      <c r="F1067" s="5">
        <v>77.5</v>
      </c>
      <c r="G1067" s="5">
        <v>76.645759999999996</v>
      </c>
      <c r="K1067" s="9">
        <f t="shared" si="65"/>
        <v>77.750690000000006</v>
      </c>
      <c r="L1067" s="9">
        <f t="shared" si="66"/>
        <v>75.780640000000005</v>
      </c>
      <c r="M1067" s="9">
        <f t="shared" si="67"/>
        <v>1.9700500000000005</v>
      </c>
    </row>
    <row r="1068" spans="1:13" x14ac:dyDescent="0.2">
      <c r="A1068" s="5">
        <v>1.7930999999999999</v>
      </c>
      <c r="B1068" s="6">
        <f t="shared" si="64"/>
        <v>1.7930999999999999</v>
      </c>
      <c r="C1068" s="5">
        <v>76.970439999999996</v>
      </c>
      <c r="D1068" s="5">
        <v>75.777670000000001</v>
      </c>
      <c r="E1068" s="5">
        <v>77.734650000000002</v>
      </c>
      <c r="F1068" s="5">
        <v>77.5</v>
      </c>
      <c r="G1068" s="5">
        <v>76.626189999999994</v>
      </c>
      <c r="K1068" s="9">
        <f t="shared" si="65"/>
        <v>77.734650000000002</v>
      </c>
      <c r="L1068" s="9">
        <f t="shared" si="66"/>
        <v>75.777670000000001</v>
      </c>
      <c r="M1068" s="9">
        <f t="shared" si="67"/>
        <v>1.9569800000000015</v>
      </c>
    </row>
    <row r="1069" spans="1:13" x14ac:dyDescent="0.2">
      <c r="A1069" s="5">
        <v>1.7938400000000001</v>
      </c>
      <c r="B1069" s="6">
        <f t="shared" si="64"/>
        <v>1.7938400000000001</v>
      </c>
      <c r="C1069" s="5">
        <v>76.463499999999996</v>
      </c>
      <c r="D1069" s="5">
        <v>75.807130000000001</v>
      </c>
      <c r="E1069" s="5">
        <v>77.820639999999997</v>
      </c>
      <c r="F1069" s="5">
        <v>77.5</v>
      </c>
      <c r="G1069" s="5">
        <v>76.598439999999997</v>
      </c>
      <c r="K1069" s="9">
        <f t="shared" si="65"/>
        <v>77.820639999999997</v>
      </c>
      <c r="L1069" s="9">
        <f t="shared" si="66"/>
        <v>75.807130000000001</v>
      </c>
      <c r="M1069" s="9">
        <f t="shared" si="67"/>
        <v>2.0135099999999966</v>
      </c>
    </row>
    <row r="1070" spans="1:13" x14ac:dyDescent="0.2">
      <c r="A1070" s="5">
        <v>1.7945899999999999</v>
      </c>
      <c r="B1070" s="6">
        <f t="shared" si="64"/>
        <v>1.7945899999999999</v>
      </c>
      <c r="C1070" s="5">
        <v>76.512010000000004</v>
      </c>
      <c r="D1070" s="5">
        <v>75.756640000000004</v>
      </c>
      <c r="E1070" s="5">
        <v>77.810739999999996</v>
      </c>
      <c r="F1070" s="5">
        <v>77.5</v>
      </c>
      <c r="G1070" s="5">
        <v>76.614630000000005</v>
      </c>
      <c r="K1070" s="9">
        <f t="shared" si="65"/>
        <v>77.810739999999996</v>
      </c>
      <c r="L1070" s="9">
        <f t="shared" si="66"/>
        <v>75.756640000000004</v>
      </c>
      <c r="M1070" s="9">
        <f t="shared" si="67"/>
        <v>2.0540999999999912</v>
      </c>
    </row>
    <row r="1071" spans="1:13" x14ac:dyDescent="0.2">
      <c r="A1071" s="5">
        <v>1.7953300000000001</v>
      </c>
      <c r="B1071" s="6">
        <f t="shared" si="64"/>
        <v>1.7953300000000001</v>
      </c>
      <c r="C1071" s="5">
        <v>76.480279999999993</v>
      </c>
      <c r="D1071" s="5">
        <v>75.7333</v>
      </c>
      <c r="E1071" s="5">
        <v>77.731399999999994</v>
      </c>
      <c r="F1071" s="5">
        <v>77.5</v>
      </c>
      <c r="G1071" s="5">
        <v>76.577699999999993</v>
      </c>
      <c r="K1071" s="9">
        <f t="shared" si="65"/>
        <v>77.731399999999994</v>
      </c>
      <c r="L1071" s="9">
        <f t="shared" si="66"/>
        <v>75.7333</v>
      </c>
      <c r="M1071" s="9">
        <f t="shared" si="67"/>
        <v>1.9980999999999938</v>
      </c>
    </row>
    <row r="1072" spans="1:13" x14ac:dyDescent="0.2">
      <c r="A1072" s="5">
        <v>1.7960700000000001</v>
      </c>
      <c r="B1072" s="6">
        <f t="shared" si="64"/>
        <v>1.7960700000000001</v>
      </c>
      <c r="C1072" s="5">
        <v>76.861599999999996</v>
      </c>
      <c r="D1072" s="5">
        <v>75.797430000000006</v>
      </c>
      <c r="E1072" s="5">
        <v>77.810500000000005</v>
      </c>
      <c r="F1072" s="5">
        <v>77.5</v>
      </c>
      <c r="G1072" s="5">
        <v>76.648520000000005</v>
      </c>
      <c r="K1072" s="9">
        <f t="shared" si="65"/>
        <v>77.810500000000005</v>
      </c>
      <c r="L1072" s="9">
        <f t="shared" si="66"/>
        <v>75.797430000000006</v>
      </c>
      <c r="M1072" s="9">
        <f t="shared" si="67"/>
        <v>2.013069999999999</v>
      </c>
    </row>
    <row r="1073" spans="1:13" x14ac:dyDescent="0.2">
      <c r="A1073" s="5">
        <v>1.7968200000000001</v>
      </c>
      <c r="B1073" s="6">
        <f t="shared" si="64"/>
        <v>1.7968200000000001</v>
      </c>
      <c r="C1073" s="5">
        <v>76.54965</v>
      </c>
      <c r="D1073" s="5">
        <v>75.837729999999993</v>
      </c>
      <c r="E1073" s="5">
        <v>77.794079999999994</v>
      </c>
      <c r="F1073" s="5">
        <v>77.5</v>
      </c>
      <c r="G1073" s="5">
        <v>76.647120000000001</v>
      </c>
      <c r="K1073" s="9">
        <f t="shared" si="65"/>
        <v>77.794079999999994</v>
      </c>
      <c r="L1073" s="9">
        <f t="shared" si="66"/>
        <v>75.837729999999993</v>
      </c>
      <c r="M1073" s="9">
        <f t="shared" si="67"/>
        <v>1.9563500000000005</v>
      </c>
    </row>
    <row r="1074" spans="1:13" x14ac:dyDescent="0.2">
      <c r="A1074" s="5">
        <v>1.79756</v>
      </c>
      <c r="B1074" s="6">
        <f t="shared" si="64"/>
        <v>1.79756</v>
      </c>
      <c r="C1074" s="5">
        <v>76.478939999999994</v>
      </c>
      <c r="D1074" s="5">
        <v>75.742570000000001</v>
      </c>
      <c r="E1074" s="5">
        <v>77.755420000000001</v>
      </c>
      <c r="F1074" s="5">
        <v>77.5</v>
      </c>
      <c r="G1074" s="5">
        <v>76.629670000000004</v>
      </c>
      <c r="K1074" s="9">
        <f t="shared" si="65"/>
        <v>77.755420000000001</v>
      </c>
      <c r="L1074" s="9">
        <f t="shared" si="66"/>
        <v>75.742570000000001</v>
      </c>
      <c r="M1074" s="9">
        <f t="shared" si="67"/>
        <v>2.0128500000000003</v>
      </c>
    </row>
    <row r="1075" spans="1:13" x14ac:dyDescent="0.2">
      <c r="A1075" s="5">
        <v>1.7983100000000001</v>
      </c>
      <c r="B1075" s="6">
        <f t="shared" si="64"/>
        <v>1.7983100000000001</v>
      </c>
      <c r="C1075" s="5">
        <v>76.592460000000003</v>
      </c>
      <c r="D1075" s="5">
        <v>75.731430000000003</v>
      </c>
      <c r="E1075" s="5">
        <v>77.735079999999996</v>
      </c>
      <c r="F1075" s="5">
        <v>77.5</v>
      </c>
      <c r="G1075" s="5">
        <v>76.581299999999999</v>
      </c>
      <c r="K1075" s="9">
        <f t="shared" si="65"/>
        <v>77.735079999999996</v>
      </c>
      <c r="L1075" s="9">
        <f t="shared" si="66"/>
        <v>75.731430000000003</v>
      </c>
      <c r="M1075" s="9">
        <f t="shared" si="67"/>
        <v>2.0036499999999933</v>
      </c>
    </row>
    <row r="1076" spans="1:13" x14ac:dyDescent="0.2">
      <c r="A1076" s="5">
        <v>1.79905</v>
      </c>
      <c r="B1076" s="6">
        <f t="shared" si="64"/>
        <v>1.79905</v>
      </c>
      <c r="C1076" s="5">
        <v>76.78143</v>
      </c>
      <c r="D1076" s="5">
        <v>75.785330000000002</v>
      </c>
      <c r="E1076" s="5">
        <v>77.773679999999999</v>
      </c>
      <c r="F1076" s="5">
        <v>77.5</v>
      </c>
      <c r="G1076" s="5">
        <v>76.565380000000005</v>
      </c>
      <c r="K1076" s="9">
        <f t="shared" si="65"/>
        <v>77.773679999999999</v>
      </c>
      <c r="L1076" s="9">
        <f t="shared" si="66"/>
        <v>75.785330000000002</v>
      </c>
      <c r="M1076" s="9">
        <f t="shared" si="67"/>
        <v>1.988349999999997</v>
      </c>
    </row>
    <row r="1077" spans="1:13" x14ac:dyDescent="0.2">
      <c r="A1077" s="5">
        <v>1.79979</v>
      </c>
      <c r="B1077" s="6">
        <f t="shared" si="64"/>
        <v>1.79979</v>
      </c>
      <c r="C1077" s="5">
        <v>76.759510000000006</v>
      </c>
      <c r="D1077" s="5">
        <v>75.802279999999996</v>
      </c>
      <c r="E1077" s="5">
        <v>77.736109999999996</v>
      </c>
      <c r="F1077" s="5">
        <v>77.5</v>
      </c>
      <c r="G1077" s="5">
        <v>76.63861</v>
      </c>
      <c r="K1077" s="9">
        <f t="shared" si="65"/>
        <v>77.736109999999996</v>
      </c>
      <c r="L1077" s="9">
        <f t="shared" si="66"/>
        <v>75.802279999999996</v>
      </c>
      <c r="M1077" s="9">
        <f t="shared" si="67"/>
        <v>1.9338300000000004</v>
      </c>
    </row>
    <row r="1078" spans="1:13" x14ac:dyDescent="0.2">
      <c r="A1078" s="5">
        <v>1.80054</v>
      </c>
      <c r="B1078" s="6">
        <f t="shared" si="64"/>
        <v>1.80054</v>
      </c>
      <c r="C1078" s="5">
        <v>76.514399999999995</v>
      </c>
      <c r="D1078" s="5">
        <v>76.155869999999993</v>
      </c>
      <c r="E1078" s="5">
        <v>78.169989999999999</v>
      </c>
      <c r="F1078" s="5">
        <v>78.25</v>
      </c>
      <c r="G1078" s="5">
        <v>76.599040000000002</v>
      </c>
      <c r="K1078" s="9">
        <f t="shared" si="65"/>
        <v>78.25</v>
      </c>
      <c r="L1078" s="9">
        <f t="shared" si="66"/>
        <v>76.155869999999993</v>
      </c>
      <c r="M1078" s="9">
        <f t="shared" si="67"/>
        <v>2.0941300000000069</v>
      </c>
    </row>
    <row r="1079" spans="1:13" x14ac:dyDescent="0.2">
      <c r="A1079" s="5">
        <v>1.80128</v>
      </c>
      <c r="B1079" s="6">
        <f t="shared" si="64"/>
        <v>1.80128</v>
      </c>
      <c r="C1079" s="5">
        <v>77.015810000000002</v>
      </c>
      <c r="D1079" s="5">
        <v>76.173259999999999</v>
      </c>
      <c r="E1079" s="5">
        <v>78.120040000000003</v>
      </c>
      <c r="F1079" s="5">
        <v>78.25</v>
      </c>
      <c r="G1079" s="5">
        <v>76.642430000000004</v>
      </c>
      <c r="K1079" s="9">
        <f t="shared" si="65"/>
        <v>78.25</v>
      </c>
      <c r="L1079" s="9">
        <f t="shared" si="66"/>
        <v>76.173259999999999</v>
      </c>
      <c r="M1079" s="9">
        <f t="shared" si="67"/>
        <v>2.0767400000000009</v>
      </c>
    </row>
    <row r="1080" spans="1:13" x14ac:dyDescent="0.2">
      <c r="A1080" s="5">
        <v>1.80202</v>
      </c>
      <c r="B1080" s="6">
        <f t="shared" si="64"/>
        <v>1.80202</v>
      </c>
      <c r="C1080" s="5">
        <v>76.935159999999996</v>
      </c>
      <c r="D1080" s="5">
        <v>75.806759999999997</v>
      </c>
      <c r="E1080" s="5">
        <v>77.784630000000007</v>
      </c>
      <c r="F1080" s="5">
        <v>77.5</v>
      </c>
      <c r="G1080" s="5">
        <v>76.571209999999994</v>
      </c>
      <c r="K1080" s="9">
        <f t="shared" si="65"/>
        <v>77.784630000000007</v>
      </c>
      <c r="L1080" s="9">
        <f t="shared" si="66"/>
        <v>75.806759999999997</v>
      </c>
      <c r="M1080" s="9">
        <f t="shared" si="67"/>
        <v>1.97787000000001</v>
      </c>
    </row>
    <row r="1081" spans="1:13" x14ac:dyDescent="0.2">
      <c r="A1081" s="5">
        <v>1.80277</v>
      </c>
      <c r="B1081" s="6">
        <f t="shared" si="64"/>
        <v>1.80277</v>
      </c>
      <c r="C1081" s="5">
        <v>76.87236</v>
      </c>
      <c r="D1081" s="5">
        <v>75.776840000000007</v>
      </c>
      <c r="E1081" s="5">
        <v>77.776820000000001</v>
      </c>
      <c r="F1081" s="5">
        <v>77.5</v>
      </c>
      <c r="G1081" s="5">
        <v>76.558679999999995</v>
      </c>
      <c r="K1081" s="9">
        <f t="shared" si="65"/>
        <v>77.776820000000001</v>
      </c>
      <c r="L1081" s="9">
        <f t="shared" si="66"/>
        <v>75.776840000000007</v>
      </c>
      <c r="M1081" s="9">
        <f t="shared" si="67"/>
        <v>1.9999799999999937</v>
      </c>
    </row>
    <row r="1082" spans="1:13" x14ac:dyDescent="0.2">
      <c r="A1082" s="5">
        <v>1.8035099999999999</v>
      </c>
      <c r="B1082" s="6">
        <f t="shared" si="64"/>
        <v>1.8035099999999999</v>
      </c>
      <c r="C1082" s="5">
        <v>76.913120000000006</v>
      </c>
      <c r="D1082" s="5">
        <v>76.211349999999996</v>
      </c>
      <c r="E1082" s="5">
        <v>78.191999999999993</v>
      </c>
      <c r="F1082" s="5">
        <v>78.25</v>
      </c>
      <c r="G1082" s="5">
        <v>76.571089999999998</v>
      </c>
      <c r="K1082" s="9">
        <f t="shared" si="65"/>
        <v>78.25</v>
      </c>
      <c r="L1082" s="9">
        <f t="shared" si="66"/>
        <v>76.211349999999996</v>
      </c>
      <c r="M1082" s="9">
        <f t="shared" si="67"/>
        <v>2.0386500000000041</v>
      </c>
    </row>
    <row r="1083" spans="1:13" x14ac:dyDescent="0.2">
      <c r="A1083" s="5">
        <v>1.80426</v>
      </c>
      <c r="B1083" s="6">
        <f t="shared" si="64"/>
        <v>1.80426</v>
      </c>
      <c r="C1083" s="5">
        <v>76.675240000000002</v>
      </c>
      <c r="D1083" s="5">
        <v>75.768659999999997</v>
      </c>
      <c r="E1083" s="5">
        <v>77.816999999999993</v>
      </c>
      <c r="F1083" s="5">
        <v>77.5</v>
      </c>
      <c r="G1083" s="5">
        <v>76.635959999999997</v>
      </c>
      <c r="K1083" s="9">
        <f t="shared" si="65"/>
        <v>77.816999999999993</v>
      </c>
      <c r="L1083" s="9">
        <f t="shared" si="66"/>
        <v>75.768659999999997</v>
      </c>
      <c r="M1083" s="9">
        <f t="shared" si="67"/>
        <v>2.0483399999999961</v>
      </c>
    </row>
    <row r="1084" spans="1:13" x14ac:dyDescent="0.2">
      <c r="A1084" s="5">
        <v>1.8049999999999999</v>
      </c>
      <c r="B1084" s="6">
        <f t="shared" si="64"/>
        <v>1.8049999999999999</v>
      </c>
      <c r="C1084" s="5">
        <v>76.671760000000006</v>
      </c>
      <c r="D1084" s="5">
        <v>76.116240000000005</v>
      </c>
      <c r="E1084" s="5">
        <v>78.119460000000004</v>
      </c>
      <c r="F1084" s="5">
        <v>78.25</v>
      </c>
      <c r="G1084" s="5">
        <v>76.566460000000006</v>
      </c>
      <c r="K1084" s="9">
        <f t="shared" si="65"/>
        <v>78.25</v>
      </c>
      <c r="L1084" s="9">
        <f t="shared" si="66"/>
        <v>76.116240000000005</v>
      </c>
      <c r="M1084" s="9">
        <f t="shared" si="67"/>
        <v>2.1337599999999952</v>
      </c>
    </row>
    <row r="1085" spans="1:13" x14ac:dyDescent="0.2">
      <c r="A1085" s="5">
        <v>1.8057399999999999</v>
      </c>
      <c r="B1085" s="6">
        <f t="shared" si="64"/>
        <v>1.8057399999999999</v>
      </c>
      <c r="C1085" s="5">
        <v>77.488900000000001</v>
      </c>
      <c r="D1085" s="5">
        <v>76.396559999999994</v>
      </c>
      <c r="E1085" s="5">
        <v>78.422889999999995</v>
      </c>
      <c r="F1085" s="5">
        <v>78.25</v>
      </c>
      <c r="G1085" s="5">
        <v>77.136349999999993</v>
      </c>
      <c r="K1085" s="9">
        <f t="shared" si="65"/>
        <v>78.422889999999995</v>
      </c>
      <c r="L1085" s="9">
        <f t="shared" si="66"/>
        <v>76.396559999999994</v>
      </c>
      <c r="M1085" s="9">
        <f t="shared" si="67"/>
        <v>2.0263300000000015</v>
      </c>
    </row>
    <row r="1086" spans="1:13" x14ac:dyDescent="0.2">
      <c r="A1086" s="5">
        <v>1.8064899999999999</v>
      </c>
      <c r="B1086" s="6">
        <f t="shared" si="64"/>
        <v>1.8064899999999999</v>
      </c>
      <c r="C1086" s="5">
        <v>76.977739999999997</v>
      </c>
      <c r="D1086" s="5">
        <v>76.029259999999994</v>
      </c>
      <c r="E1086" s="5">
        <v>77.987039999999993</v>
      </c>
      <c r="F1086" s="5">
        <v>77.5</v>
      </c>
      <c r="G1086" s="5">
        <v>77.139480000000006</v>
      </c>
      <c r="K1086" s="9">
        <f t="shared" si="65"/>
        <v>77.987039999999993</v>
      </c>
      <c r="L1086" s="9">
        <f t="shared" si="66"/>
        <v>76.029259999999994</v>
      </c>
      <c r="M1086" s="9">
        <f t="shared" si="67"/>
        <v>1.9577799999999996</v>
      </c>
    </row>
    <row r="1087" spans="1:13" x14ac:dyDescent="0.2">
      <c r="A1087" s="5">
        <v>1.8072299999999999</v>
      </c>
      <c r="B1087" s="6">
        <f t="shared" si="64"/>
        <v>1.8072299999999999</v>
      </c>
      <c r="C1087" s="5">
        <v>77.33914</v>
      </c>
      <c r="D1087" s="5">
        <v>76.439260000000004</v>
      </c>
      <c r="E1087" s="5">
        <v>78.429590000000005</v>
      </c>
      <c r="F1087" s="5">
        <v>78.25</v>
      </c>
      <c r="G1087" s="5">
        <v>77.119410000000002</v>
      </c>
      <c r="K1087" s="9">
        <f t="shared" si="65"/>
        <v>78.429590000000005</v>
      </c>
      <c r="L1087" s="9">
        <f t="shared" si="66"/>
        <v>76.439260000000004</v>
      </c>
      <c r="M1087" s="9">
        <f t="shared" si="67"/>
        <v>1.9903300000000002</v>
      </c>
    </row>
    <row r="1088" spans="1:13" x14ac:dyDescent="0.2">
      <c r="A1088" s="5">
        <v>1.8079700000000001</v>
      </c>
      <c r="B1088" s="6">
        <f t="shared" si="64"/>
        <v>1.8079700000000001</v>
      </c>
      <c r="C1088" s="5">
        <v>77.188220000000001</v>
      </c>
      <c r="D1088" s="5">
        <v>76.383700000000005</v>
      </c>
      <c r="E1088" s="5">
        <v>78.400549999999996</v>
      </c>
      <c r="F1088" s="5">
        <v>78.25</v>
      </c>
      <c r="G1088" s="5">
        <v>77.061340000000001</v>
      </c>
      <c r="K1088" s="9">
        <f t="shared" si="65"/>
        <v>78.400549999999996</v>
      </c>
      <c r="L1088" s="9">
        <f t="shared" si="66"/>
        <v>76.383700000000005</v>
      </c>
      <c r="M1088" s="9">
        <f t="shared" si="67"/>
        <v>2.0168499999999909</v>
      </c>
    </row>
    <row r="1089" spans="1:13" x14ac:dyDescent="0.2">
      <c r="A1089" s="5">
        <v>1.8087200000000001</v>
      </c>
      <c r="B1089" s="6">
        <f t="shared" si="64"/>
        <v>1.8087200000000001</v>
      </c>
      <c r="C1089" s="5">
        <v>77.065719999999999</v>
      </c>
      <c r="D1089" s="5">
        <v>76.442869999999999</v>
      </c>
      <c r="E1089" s="5">
        <v>78.356719999999996</v>
      </c>
      <c r="F1089" s="5">
        <v>78.25</v>
      </c>
      <c r="G1089" s="5">
        <v>77.077910000000003</v>
      </c>
      <c r="K1089" s="9">
        <f t="shared" si="65"/>
        <v>78.356719999999996</v>
      </c>
      <c r="L1089" s="9">
        <f t="shared" si="66"/>
        <v>76.442869999999999</v>
      </c>
      <c r="M1089" s="9">
        <f t="shared" si="67"/>
        <v>1.9138499999999965</v>
      </c>
    </row>
    <row r="1090" spans="1:13" x14ac:dyDescent="0.2">
      <c r="A1090" s="5">
        <v>1.8094600000000001</v>
      </c>
      <c r="B1090" s="6">
        <f t="shared" ref="B1090:B1153" si="68">A1090-I1090</f>
        <v>1.8094600000000001</v>
      </c>
      <c r="C1090" s="5">
        <v>77.368719999999996</v>
      </c>
      <c r="D1090" s="5">
        <v>76.459230000000005</v>
      </c>
      <c r="E1090" s="5">
        <v>78.387600000000006</v>
      </c>
      <c r="F1090" s="5">
        <v>78.25</v>
      </c>
      <c r="G1090" s="5">
        <v>77.144120000000001</v>
      </c>
      <c r="K1090" s="9">
        <f t="shared" ref="K1090:K1153" si="69">MAX(C1090:F1090)</f>
        <v>78.387600000000006</v>
      </c>
      <c r="L1090" s="9">
        <f t="shared" ref="L1090:L1153" si="70">MIN(C1090:F1090)</f>
        <v>76.459230000000005</v>
      </c>
      <c r="M1090" s="9">
        <f t="shared" si="67"/>
        <v>1.928370000000001</v>
      </c>
    </row>
    <row r="1091" spans="1:13" x14ac:dyDescent="0.2">
      <c r="A1091" s="5">
        <v>1.8102</v>
      </c>
      <c r="B1091" s="6">
        <f t="shared" si="68"/>
        <v>1.8102</v>
      </c>
      <c r="C1091" s="5">
        <v>77.363900000000001</v>
      </c>
      <c r="D1091" s="5">
        <v>76.438159999999996</v>
      </c>
      <c r="E1091" s="5">
        <v>78.378810000000001</v>
      </c>
      <c r="F1091" s="5">
        <v>78.25</v>
      </c>
      <c r="G1091" s="5">
        <v>77.094980000000007</v>
      </c>
      <c r="K1091" s="9">
        <f t="shared" si="69"/>
        <v>78.378810000000001</v>
      </c>
      <c r="L1091" s="9">
        <f t="shared" si="70"/>
        <v>76.438159999999996</v>
      </c>
      <c r="M1091" s="9">
        <f t="shared" ref="M1091:M1154" si="71">K1091-L1091</f>
        <v>1.9406500000000051</v>
      </c>
    </row>
    <row r="1092" spans="1:13" x14ac:dyDescent="0.2">
      <c r="A1092" s="5">
        <v>1.8109500000000001</v>
      </c>
      <c r="B1092" s="6">
        <f t="shared" si="68"/>
        <v>1.8109500000000001</v>
      </c>
      <c r="C1092" s="5">
        <v>77.145499999999998</v>
      </c>
      <c r="D1092" s="5">
        <v>76.397289999999998</v>
      </c>
      <c r="E1092" s="5">
        <v>78.434060000000002</v>
      </c>
      <c r="F1092" s="5">
        <v>78.25</v>
      </c>
      <c r="G1092" s="5">
        <v>77.08417</v>
      </c>
      <c r="K1092" s="9">
        <f t="shared" si="69"/>
        <v>78.434060000000002</v>
      </c>
      <c r="L1092" s="9">
        <f t="shared" si="70"/>
        <v>76.397289999999998</v>
      </c>
      <c r="M1092" s="9">
        <f t="shared" si="71"/>
        <v>2.0367700000000042</v>
      </c>
    </row>
    <row r="1093" spans="1:13" x14ac:dyDescent="0.2">
      <c r="A1093" s="5">
        <v>1.81169</v>
      </c>
      <c r="B1093" s="6">
        <f t="shared" si="68"/>
        <v>1.81169</v>
      </c>
      <c r="C1093" s="5">
        <v>77.133129999999994</v>
      </c>
      <c r="D1093" s="5">
        <v>76.379509999999996</v>
      </c>
      <c r="E1093" s="5">
        <v>78.426450000000003</v>
      </c>
      <c r="F1093" s="5">
        <v>78.25</v>
      </c>
      <c r="G1093" s="5">
        <v>77.129710000000003</v>
      </c>
      <c r="K1093" s="9">
        <f t="shared" si="69"/>
        <v>78.426450000000003</v>
      </c>
      <c r="L1093" s="9">
        <f t="shared" si="70"/>
        <v>76.379509999999996</v>
      </c>
      <c r="M1093" s="9">
        <f t="shared" si="71"/>
        <v>2.0469400000000064</v>
      </c>
    </row>
    <row r="1094" spans="1:13" x14ac:dyDescent="0.2">
      <c r="A1094" s="5">
        <v>1.8124400000000001</v>
      </c>
      <c r="B1094" s="6">
        <f t="shared" si="68"/>
        <v>1.8124400000000001</v>
      </c>
      <c r="C1094" s="5">
        <v>77.331620000000001</v>
      </c>
      <c r="D1094" s="5">
        <v>76.393709999999999</v>
      </c>
      <c r="E1094" s="5">
        <v>78.361689999999996</v>
      </c>
      <c r="F1094" s="5">
        <v>78.25</v>
      </c>
      <c r="G1094" s="5">
        <v>77.110519999999994</v>
      </c>
      <c r="K1094" s="9">
        <f t="shared" si="69"/>
        <v>78.361689999999996</v>
      </c>
      <c r="L1094" s="9">
        <f t="shared" si="70"/>
        <v>76.393709999999999</v>
      </c>
      <c r="M1094" s="9">
        <f t="shared" si="71"/>
        <v>1.9679799999999972</v>
      </c>
    </row>
    <row r="1095" spans="1:13" x14ac:dyDescent="0.2">
      <c r="A1095" s="5">
        <v>1.81318</v>
      </c>
      <c r="B1095" s="6">
        <f t="shared" si="68"/>
        <v>1.81318</v>
      </c>
      <c r="C1095" s="5">
        <v>77.074600000000004</v>
      </c>
      <c r="D1095" s="5">
        <v>76.381960000000007</v>
      </c>
      <c r="E1095" s="5">
        <v>78.396690000000007</v>
      </c>
      <c r="F1095" s="5">
        <v>78.25</v>
      </c>
      <c r="G1095" s="5">
        <v>77.11121</v>
      </c>
      <c r="K1095" s="9">
        <f t="shared" si="69"/>
        <v>78.396690000000007</v>
      </c>
      <c r="L1095" s="9">
        <f t="shared" si="70"/>
        <v>76.381960000000007</v>
      </c>
      <c r="M1095" s="9">
        <f t="shared" si="71"/>
        <v>2.0147300000000001</v>
      </c>
    </row>
    <row r="1096" spans="1:13" x14ac:dyDescent="0.2">
      <c r="A1096" s="5">
        <v>1.81392</v>
      </c>
      <c r="B1096" s="6">
        <f t="shared" si="68"/>
        <v>1.81392</v>
      </c>
      <c r="C1096" s="5">
        <v>77.128429999999994</v>
      </c>
      <c r="D1096" s="5">
        <v>76.376900000000006</v>
      </c>
      <c r="E1096" s="5">
        <v>78.361159999999998</v>
      </c>
      <c r="F1096" s="5">
        <v>78.25</v>
      </c>
      <c r="G1096" s="5">
        <v>77.087260000000001</v>
      </c>
      <c r="K1096" s="9">
        <f t="shared" si="69"/>
        <v>78.361159999999998</v>
      </c>
      <c r="L1096" s="9">
        <f t="shared" si="70"/>
        <v>76.376900000000006</v>
      </c>
      <c r="M1096" s="9">
        <f t="shared" si="71"/>
        <v>1.9842599999999919</v>
      </c>
    </row>
    <row r="1097" spans="1:13" x14ac:dyDescent="0.2">
      <c r="A1097" s="5">
        <v>1.81467</v>
      </c>
      <c r="B1097" s="6">
        <f t="shared" si="68"/>
        <v>1.81467</v>
      </c>
      <c r="C1097" s="5">
        <v>77.150019999999998</v>
      </c>
      <c r="D1097" s="5">
        <v>76.441159999999996</v>
      </c>
      <c r="E1097" s="5">
        <v>78.374409999999997</v>
      </c>
      <c r="F1097" s="5">
        <v>78.25</v>
      </c>
      <c r="G1097" s="5">
        <v>77.07723</v>
      </c>
      <c r="K1097" s="9">
        <f t="shared" si="69"/>
        <v>78.374409999999997</v>
      </c>
      <c r="L1097" s="9">
        <f t="shared" si="70"/>
        <v>76.441159999999996</v>
      </c>
      <c r="M1097" s="9">
        <f t="shared" si="71"/>
        <v>1.933250000000001</v>
      </c>
    </row>
    <row r="1098" spans="1:13" x14ac:dyDescent="0.2">
      <c r="A1098" s="5">
        <v>1.81541</v>
      </c>
      <c r="B1098" s="6">
        <f t="shared" si="68"/>
        <v>1.81541</v>
      </c>
      <c r="C1098" s="5">
        <v>77.491420000000005</v>
      </c>
      <c r="D1098" s="5">
        <v>76.425640000000001</v>
      </c>
      <c r="E1098" s="5">
        <v>78.413510000000002</v>
      </c>
      <c r="F1098" s="5">
        <v>78.25</v>
      </c>
      <c r="G1098" s="5">
        <v>77.074700000000007</v>
      </c>
      <c r="K1098" s="9">
        <f t="shared" si="69"/>
        <v>78.413510000000002</v>
      </c>
      <c r="L1098" s="9">
        <f t="shared" si="70"/>
        <v>76.425640000000001</v>
      </c>
      <c r="M1098" s="9">
        <f t="shared" si="71"/>
        <v>1.9878700000000009</v>
      </c>
    </row>
    <row r="1099" spans="1:13" x14ac:dyDescent="0.2">
      <c r="A1099" s="5">
        <v>1.8161499999999999</v>
      </c>
      <c r="B1099" s="6">
        <f t="shared" si="68"/>
        <v>1.8161499999999999</v>
      </c>
      <c r="C1099" s="5">
        <v>77.170119999999997</v>
      </c>
      <c r="D1099" s="5">
        <v>76.420140000000004</v>
      </c>
      <c r="E1099" s="5">
        <v>78.363230000000001</v>
      </c>
      <c r="F1099" s="5">
        <v>78.25</v>
      </c>
      <c r="G1099" s="5">
        <v>77.060339999999997</v>
      </c>
      <c r="K1099" s="9">
        <f t="shared" si="69"/>
        <v>78.363230000000001</v>
      </c>
      <c r="L1099" s="9">
        <f t="shared" si="70"/>
        <v>76.420140000000004</v>
      </c>
      <c r="M1099" s="9">
        <f t="shared" si="71"/>
        <v>1.943089999999998</v>
      </c>
    </row>
    <row r="1100" spans="1:13" x14ac:dyDescent="0.2">
      <c r="A1100" s="5">
        <v>1.8169</v>
      </c>
      <c r="B1100" s="6">
        <f t="shared" si="68"/>
        <v>1.8169</v>
      </c>
      <c r="C1100" s="5">
        <v>77.356669999999994</v>
      </c>
      <c r="D1100" s="5">
        <v>76.452879999999993</v>
      </c>
      <c r="E1100" s="5">
        <v>78.441119999999998</v>
      </c>
      <c r="F1100" s="5">
        <v>78.25</v>
      </c>
      <c r="G1100" s="5">
        <v>77.092240000000004</v>
      </c>
      <c r="K1100" s="9">
        <f t="shared" si="69"/>
        <v>78.441119999999998</v>
      </c>
      <c r="L1100" s="9">
        <f t="shared" si="70"/>
        <v>76.452879999999993</v>
      </c>
      <c r="M1100" s="9">
        <f t="shared" si="71"/>
        <v>1.9882400000000047</v>
      </c>
    </row>
    <row r="1101" spans="1:13" x14ac:dyDescent="0.2">
      <c r="A1101" s="5">
        <v>1.8176399999999999</v>
      </c>
      <c r="B1101" s="6">
        <f t="shared" si="68"/>
        <v>1.8176399999999999</v>
      </c>
      <c r="C1101" s="5">
        <v>77.153049999999993</v>
      </c>
      <c r="D1101" s="5">
        <v>76.443889999999996</v>
      </c>
      <c r="E1101" s="5">
        <v>78.350279999999998</v>
      </c>
      <c r="F1101" s="5">
        <v>78.25</v>
      </c>
      <c r="G1101" s="5">
        <v>77.097750000000005</v>
      </c>
      <c r="K1101" s="9">
        <f t="shared" si="69"/>
        <v>78.350279999999998</v>
      </c>
      <c r="L1101" s="9">
        <f t="shared" si="70"/>
        <v>76.443889999999996</v>
      </c>
      <c r="M1101" s="9">
        <f t="shared" si="71"/>
        <v>1.9063900000000018</v>
      </c>
    </row>
    <row r="1102" spans="1:13" x14ac:dyDescent="0.2">
      <c r="A1102" s="5">
        <v>1.81839</v>
      </c>
      <c r="B1102" s="6">
        <f t="shared" si="68"/>
        <v>1.81839</v>
      </c>
      <c r="C1102" s="5">
        <v>77.032560000000004</v>
      </c>
      <c r="D1102" s="5">
        <v>76.406790000000001</v>
      </c>
      <c r="E1102" s="5">
        <v>78.356840000000005</v>
      </c>
      <c r="F1102" s="5">
        <v>78.25</v>
      </c>
      <c r="G1102" s="5">
        <v>77.069649999999996</v>
      </c>
      <c r="K1102" s="9">
        <f t="shared" si="69"/>
        <v>78.356840000000005</v>
      </c>
      <c r="L1102" s="9">
        <f t="shared" si="70"/>
        <v>76.406790000000001</v>
      </c>
      <c r="M1102" s="9">
        <f t="shared" si="71"/>
        <v>1.9500500000000045</v>
      </c>
    </row>
    <row r="1103" spans="1:13" x14ac:dyDescent="0.2">
      <c r="A1103" s="5">
        <v>1.8191299999999999</v>
      </c>
      <c r="B1103" s="6">
        <f t="shared" si="68"/>
        <v>1.8191299999999999</v>
      </c>
      <c r="C1103" s="5">
        <v>77.441649999999996</v>
      </c>
      <c r="D1103" s="5">
        <v>76.460989999999995</v>
      </c>
      <c r="E1103" s="5">
        <v>78.436840000000004</v>
      </c>
      <c r="F1103" s="5">
        <v>78.25</v>
      </c>
      <c r="G1103" s="5">
        <v>77.076160000000002</v>
      </c>
      <c r="K1103" s="9">
        <f t="shared" si="69"/>
        <v>78.436840000000004</v>
      </c>
      <c r="L1103" s="9">
        <f t="shared" si="70"/>
        <v>76.460989999999995</v>
      </c>
      <c r="M1103" s="9">
        <f t="shared" si="71"/>
        <v>1.9758500000000083</v>
      </c>
    </row>
    <row r="1104" spans="1:13" x14ac:dyDescent="0.2">
      <c r="A1104" s="5">
        <v>1.8198700000000001</v>
      </c>
      <c r="B1104" s="6">
        <f t="shared" si="68"/>
        <v>1.8198700000000001</v>
      </c>
      <c r="C1104" s="5">
        <v>77.001000000000005</v>
      </c>
      <c r="D1104" s="5">
        <v>76.395470000000003</v>
      </c>
      <c r="E1104" s="5">
        <v>78.39076</v>
      </c>
      <c r="F1104" s="5">
        <v>78.25</v>
      </c>
      <c r="G1104" s="5">
        <v>77.123869999999997</v>
      </c>
      <c r="K1104" s="9">
        <f t="shared" si="69"/>
        <v>78.39076</v>
      </c>
      <c r="L1104" s="9">
        <f t="shared" si="70"/>
        <v>76.395470000000003</v>
      </c>
      <c r="M1104" s="9">
        <f t="shared" si="71"/>
        <v>1.9952899999999971</v>
      </c>
    </row>
    <row r="1105" spans="1:13" x14ac:dyDescent="0.2">
      <c r="A1105" s="5">
        <v>1.8206199999999999</v>
      </c>
      <c r="B1105" s="6">
        <f t="shared" si="68"/>
        <v>1.8206199999999999</v>
      </c>
      <c r="C1105" s="5">
        <v>77.544470000000004</v>
      </c>
      <c r="D1105" s="5">
        <v>76.416669999999996</v>
      </c>
      <c r="E1105" s="5">
        <v>78.399600000000007</v>
      </c>
      <c r="F1105" s="5">
        <v>78.25</v>
      </c>
      <c r="G1105" s="5">
        <v>77.130359999999996</v>
      </c>
      <c r="K1105" s="9">
        <f t="shared" si="69"/>
        <v>78.399600000000007</v>
      </c>
      <c r="L1105" s="9">
        <f t="shared" si="70"/>
        <v>76.416669999999996</v>
      </c>
      <c r="M1105" s="9">
        <f t="shared" si="71"/>
        <v>1.9829300000000103</v>
      </c>
    </row>
    <row r="1106" spans="1:13" x14ac:dyDescent="0.2">
      <c r="A1106" s="5">
        <v>1.8213600000000001</v>
      </c>
      <c r="B1106" s="6">
        <f t="shared" si="68"/>
        <v>1.8213600000000001</v>
      </c>
      <c r="C1106" s="5">
        <v>77.100160000000002</v>
      </c>
      <c r="D1106" s="5">
        <v>76.45214</v>
      </c>
      <c r="E1106" s="5">
        <v>78.357420000000005</v>
      </c>
      <c r="F1106" s="5">
        <v>78.25</v>
      </c>
      <c r="G1106" s="5">
        <v>77.075699999999998</v>
      </c>
      <c r="K1106" s="9">
        <f t="shared" si="69"/>
        <v>78.357420000000005</v>
      </c>
      <c r="L1106" s="9">
        <f t="shared" si="70"/>
        <v>76.45214</v>
      </c>
      <c r="M1106" s="9">
        <f t="shared" si="71"/>
        <v>1.9052800000000047</v>
      </c>
    </row>
    <row r="1107" spans="1:13" x14ac:dyDescent="0.2">
      <c r="A1107" s="5">
        <v>1.8221000000000001</v>
      </c>
      <c r="B1107" s="6">
        <f t="shared" si="68"/>
        <v>1.8221000000000001</v>
      </c>
      <c r="C1107" s="5">
        <v>77.19547</v>
      </c>
      <c r="D1107" s="5">
        <v>76.395489999999995</v>
      </c>
      <c r="E1107" s="5">
        <v>78.351380000000006</v>
      </c>
      <c r="F1107" s="5">
        <v>78.25</v>
      </c>
      <c r="G1107" s="5">
        <v>77.115350000000007</v>
      </c>
      <c r="K1107" s="9">
        <f t="shared" si="69"/>
        <v>78.351380000000006</v>
      </c>
      <c r="L1107" s="9">
        <f t="shared" si="70"/>
        <v>76.395489999999995</v>
      </c>
      <c r="M1107" s="9">
        <f t="shared" si="71"/>
        <v>1.9558900000000108</v>
      </c>
    </row>
    <row r="1108" spans="1:13" x14ac:dyDescent="0.2">
      <c r="A1108" s="5">
        <v>1.8228500000000001</v>
      </c>
      <c r="B1108" s="6">
        <f t="shared" si="68"/>
        <v>1.8228500000000001</v>
      </c>
      <c r="C1108" s="5">
        <v>77.174340000000001</v>
      </c>
      <c r="D1108" s="5">
        <v>76.432199999999995</v>
      </c>
      <c r="E1108" s="5">
        <v>78.402510000000007</v>
      </c>
      <c r="F1108" s="5">
        <v>78.25</v>
      </c>
      <c r="G1108" s="5">
        <v>77.143510000000006</v>
      </c>
      <c r="K1108" s="9">
        <f t="shared" si="69"/>
        <v>78.402510000000007</v>
      </c>
      <c r="L1108" s="9">
        <f t="shared" si="70"/>
        <v>76.432199999999995</v>
      </c>
      <c r="M1108" s="9">
        <f t="shared" si="71"/>
        <v>1.970310000000012</v>
      </c>
    </row>
    <row r="1109" spans="1:13" x14ac:dyDescent="0.2">
      <c r="A1109" s="5">
        <v>1.82359</v>
      </c>
      <c r="B1109" s="6">
        <f t="shared" si="68"/>
        <v>1.82359</v>
      </c>
      <c r="C1109" s="5">
        <v>77.341089999999994</v>
      </c>
      <c r="D1109" s="5">
        <v>76.460989999999995</v>
      </c>
      <c r="E1109" s="5">
        <v>78.437190000000001</v>
      </c>
      <c r="F1109" s="5">
        <v>78.25</v>
      </c>
      <c r="G1109" s="5">
        <v>77.146590000000003</v>
      </c>
      <c r="K1109" s="9">
        <f t="shared" si="69"/>
        <v>78.437190000000001</v>
      </c>
      <c r="L1109" s="9">
        <f t="shared" si="70"/>
        <v>76.460989999999995</v>
      </c>
      <c r="M1109" s="9">
        <f t="shared" si="71"/>
        <v>1.9762000000000057</v>
      </c>
    </row>
    <row r="1110" spans="1:13" x14ac:dyDescent="0.2">
      <c r="A1110" s="5">
        <v>1.8243400000000001</v>
      </c>
      <c r="B1110" s="6">
        <f t="shared" si="68"/>
        <v>1.8243400000000001</v>
      </c>
      <c r="C1110" s="5">
        <v>77.104810000000001</v>
      </c>
      <c r="D1110" s="5">
        <v>76.385459999999995</v>
      </c>
      <c r="E1110" s="5">
        <v>78.418009999999995</v>
      </c>
      <c r="F1110" s="5">
        <v>78.25</v>
      </c>
      <c r="G1110" s="5">
        <v>77.136269999999996</v>
      </c>
      <c r="K1110" s="9">
        <f t="shared" si="69"/>
        <v>78.418009999999995</v>
      </c>
      <c r="L1110" s="9">
        <f t="shared" si="70"/>
        <v>76.385459999999995</v>
      </c>
      <c r="M1110" s="9">
        <f t="shared" si="71"/>
        <v>2.0325500000000005</v>
      </c>
    </row>
    <row r="1111" spans="1:13" x14ac:dyDescent="0.2">
      <c r="A1111" s="5">
        <v>1.82508</v>
      </c>
      <c r="B1111" s="6">
        <f t="shared" si="68"/>
        <v>1.82508</v>
      </c>
      <c r="C1111" s="5">
        <v>77.064610000000002</v>
      </c>
      <c r="D1111" s="5">
        <v>76.380189999999999</v>
      </c>
      <c r="E1111" s="5">
        <v>78.386240000000001</v>
      </c>
      <c r="F1111" s="5">
        <v>78.25</v>
      </c>
      <c r="G1111" s="5">
        <v>77.139859999999999</v>
      </c>
      <c r="K1111" s="9">
        <f t="shared" si="69"/>
        <v>78.386240000000001</v>
      </c>
      <c r="L1111" s="9">
        <f t="shared" si="70"/>
        <v>76.380189999999999</v>
      </c>
      <c r="M1111" s="9">
        <f t="shared" si="71"/>
        <v>2.0060500000000019</v>
      </c>
    </row>
    <row r="1112" spans="1:13" x14ac:dyDescent="0.2">
      <c r="A1112" s="5">
        <v>1.82582</v>
      </c>
      <c r="B1112" s="6">
        <f t="shared" si="68"/>
        <v>1.82582</v>
      </c>
      <c r="C1112" s="5">
        <v>77.256079999999997</v>
      </c>
      <c r="D1112" s="5">
        <v>76.690759999999997</v>
      </c>
      <c r="E1112" s="5">
        <v>78.61354</v>
      </c>
      <c r="F1112" s="5">
        <v>78.75</v>
      </c>
      <c r="G1112" s="5">
        <v>77.143820000000005</v>
      </c>
      <c r="K1112" s="9">
        <f t="shared" si="69"/>
        <v>78.75</v>
      </c>
      <c r="L1112" s="9">
        <f t="shared" si="70"/>
        <v>76.690759999999997</v>
      </c>
      <c r="M1112" s="9">
        <f t="shared" si="71"/>
        <v>2.0592400000000026</v>
      </c>
    </row>
    <row r="1113" spans="1:13" x14ac:dyDescent="0.2">
      <c r="A1113" s="5">
        <v>1.82657</v>
      </c>
      <c r="B1113" s="6">
        <f t="shared" si="68"/>
        <v>1.82657</v>
      </c>
      <c r="C1113" s="5">
        <v>77.127840000000006</v>
      </c>
      <c r="D1113" s="5">
        <v>76.384219999999999</v>
      </c>
      <c r="E1113" s="5">
        <v>78.431020000000004</v>
      </c>
      <c r="F1113" s="5">
        <v>78.25</v>
      </c>
      <c r="G1113" s="5">
        <v>77.079220000000007</v>
      </c>
      <c r="K1113" s="9">
        <f t="shared" si="69"/>
        <v>78.431020000000004</v>
      </c>
      <c r="L1113" s="9">
        <f t="shared" si="70"/>
        <v>76.384219999999999</v>
      </c>
      <c r="M1113" s="9">
        <f t="shared" si="71"/>
        <v>2.0468000000000046</v>
      </c>
    </row>
    <row r="1114" spans="1:13" x14ac:dyDescent="0.2">
      <c r="A1114" s="5">
        <v>1.82731</v>
      </c>
      <c r="B1114" s="6">
        <f t="shared" si="68"/>
        <v>1.82731</v>
      </c>
      <c r="C1114" s="5">
        <v>78.069069999999996</v>
      </c>
      <c r="D1114" s="5">
        <v>76.806830000000005</v>
      </c>
      <c r="E1114" s="5">
        <v>78.821389999999994</v>
      </c>
      <c r="F1114" s="5">
        <v>78.25</v>
      </c>
      <c r="G1114" s="5">
        <v>77.864599999999996</v>
      </c>
      <c r="K1114" s="9">
        <f t="shared" si="69"/>
        <v>78.821389999999994</v>
      </c>
      <c r="L1114" s="9">
        <f t="shared" si="70"/>
        <v>76.806830000000005</v>
      </c>
      <c r="M1114" s="9">
        <f t="shared" si="71"/>
        <v>2.0145599999999888</v>
      </c>
    </row>
    <row r="1115" spans="1:13" x14ac:dyDescent="0.2">
      <c r="A1115" s="5">
        <v>1.82805</v>
      </c>
      <c r="B1115" s="6">
        <f t="shared" si="68"/>
        <v>1.82805</v>
      </c>
      <c r="C1115" s="5">
        <v>77.31429</v>
      </c>
      <c r="D1115" s="5">
        <v>76.427869999999999</v>
      </c>
      <c r="E1115" s="5">
        <v>78.415400000000005</v>
      </c>
      <c r="F1115" s="5">
        <v>78.25</v>
      </c>
      <c r="G1115" s="5">
        <v>77.1387</v>
      </c>
      <c r="K1115" s="9">
        <f t="shared" si="69"/>
        <v>78.415400000000005</v>
      </c>
      <c r="L1115" s="9">
        <f t="shared" si="70"/>
        <v>76.427869999999999</v>
      </c>
      <c r="M1115" s="9">
        <f t="shared" si="71"/>
        <v>1.9875300000000067</v>
      </c>
    </row>
    <row r="1116" spans="1:13" x14ac:dyDescent="0.2">
      <c r="A1116" s="5">
        <v>1.8288</v>
      </c>
      <c r="B1116" s="6">
        <f t="shared" si="68"/>
        <v>1.8288</v>
      </c>
      <c r="C1116" s="5">
        <v>77.986500000000007</v>
      </c>
      <c r="D1116" s="5">
        <v>76.761880000000005</v>
      </c>
      <c r="E1116" s="5">
        <v>78.725759999999994</v>
      </c>
      <c r="F1116" s="5">
        <v>78.25</v>
      </c>
      <c r="G1116" s="5">
        <v>77.882919999999999</v>
      </c>
      <c r="K1116" s="9">
        <f t="shared" si="69"/>
        <v>78.725759999999994</v>
      </c>
      <c r="L1116" s="9">
        <f t="shared" si="70"/>
        <v>76.761880000000005</v>
      </c>
      <c r="M1116" s="9">
        <f t="shared" si="71"/>
        <v>1.963879999999989</v>
      </c>
    </row>
    <row r="1117" spans="1:13" x14ac:dyDescent="0.2">
      <c r="A1117" s="5">
        <v>1.8295399999999999</v>
      </c>
      <c r="B1117" s="6">
        <f t="shared" si="68"/>
        <v>1.8295399999999999</v>
      </c>
      <c r="C1117" s="5">
        <v>77.934539999999998</v>
      </c>
      <c r="D1117" s="5">
        <v>76.829660000000004</v>
      </c>
      <c r="E1117" s="5">
        <v>78.797139999999999</v>
      </c>
      <c r="F1117" s="5">
        <v>78.25</v>
      </c>
      <c r="G1117" s="5">
        <v>77.802490000000006</v>
      </c>
      <c r="K1117" s="9">
        <f t="shared" si="69"/>
        <v>78.797139999999999</v>
      </c>
      <c r="L1117" s="9">
        <f t="shared" si="70"/>
        <v>76.829660000000004</v>
      </c>
      <c r="M1117" s="9">
        <f t="shared" si="71"/>
        <v>1.9674799999999948</v>
      </c>
    </row>
    <row r="1118" spans="1:13" x14ac:dyDescent="0.2">
      <c r="A1118" s="5">
        <v>1.83029</v>
      </c>
      <c r="B1118" s="6">
        <f t="shared" si="68"/>
        <v>1.83029</v>
      </c>
      <c r="C1118" s="5">
        <v>77.025760000000005</v>
      </c>
      <c r="D1118" s="5">
        <v>76.396270000000001</v>
      </c>
      <c r="E1118" s="5">
        <v>78.372600000000006</v>
      </c>
      <c r="F1118" s="5">
        <v>78.25</v>
      </c>
      <c r="G1118" s="5">
        <v>77.121889999999993</v>
      </c>
      <c r="K1118" s="9">
        <f t="shared" si="69"/>
        <v>78.372600000000006</v>
      </c>
      <c r="L1118" s="9">
        <f t="shared" si="70"/>
        <v>76.396270000000001</v>
      </c>
      <c r="M1118" s="9">
        <f t="shared" si="71"/>
        <v>1.9763300000000044</v>
      </c>
    </row>
    <row r="1119" spans="1:13" x14ac:dyDescent="0.2">
      <c r="A1119" s="5">
        <v>1.8310299999999999</v>
      </c>
      <c r="B1119" s="6">
        <f t="shared" si="68"/>
        <v>1.8310299999999999</v>
      </c>
      <c r="C1119" s="5">
        <v>77.397829999999999</v>
      </c>
      <c r="D1119" s="5">
        <v>76.373580000000004</v>
      </c>
      <c r="E1119" s="5">
        <v>78.412270000000007</v>
      </c>
      <c r="F1119" s="5">
        <v>78.25</v>
      </c>
      <c r="G1119" s="5">
        <v>77.082509999999999</v>
      </c>
      <c r="K1119" s="9">
        <f t="shared" si="69"/>
        <v>78.412270000000007</v>
      </c>
      <c r="L1119" s="9">
        <f t="shared" si="70"/>
        <v>76.373580000000004</v>
      </c>
      <c r="M1119" s="9">
        <f t="shared" si="71"/>
        <v>2.0386900000000026</v>
      </c>
    </row>
    <row r="1120" spans="1:13" x14ac:dyDescent="0.2">
      <c r="A1120" s="5">
        <v>1.8317699999999999</v>
      </c>
      <c r="B1120" s="6">
        <f t="shared" si="68"/>
        <v>1.8317699999999999</v>
      </c>
      <c r="C1120" s="5">
        <v>77.379559999999998</v>
      </c>
      <c r="D1120" s="5">
        <v>76.410150000000002</v>
      </c>
      <c r="E1120" s="5">
        <v>78.435370000000006</v>
      </c>
      <c r="F1120" s="5">
        <v>78.25</v>
      </c>
      <c r="G1120" s="5">
        <v>77.057180000000002</v>
      </c>
      <c r="K1120" s="9">
        <f t="shared" si="69"/>
        <v>78.435370000000006</v>
      </c>
      <c r="L1120" s="9">
        <f t="shared" si="70"/>
        <v>76.410150000000002</v>
      </c>
      <c r="M1120" s="9">
        <f t="shared" si="71"/>
        <v>2.0252200000000045</v>
      </c>
    </row>
    <row r="1121" spans="1:13" x14ac:dyDescent="0.2">
      <c r="A1121" s="5">
        <v>1.8325199999999999</v>
      </c>
      <c r="B1121" s="6">
        <f t="shared" si="68"/>
        <v>1.8325199999999999</v>
      </c>
      <c r="C1121" s="5">
        <v>77.068049999999999</v>
      </c>
      <c r="D1121" s="5">
        <v>76.403419999999997</v>
      </c>
      <c r="E1121" s="5">
        <v>78.447149999999993</v>
      </c>
      <c r="F1121" s="5">
        <v>78.25</v>
      </c>
      <c r="G1121" s="5">
        <v>77.074910000000003</v>
      </c>
      <c r="K1121" s="9">
        <f t="shared" si="69"/>
        <v>78.447149999999993</v>
      </c>
      <c r="L1121" s="9">
        <f t="shared" si="70"/>
        <v>76.403419999999997</v>
      </c>
      <c r="M1121" s="9">
        <f t="shared" si="71"/>
        <v>2.0437299999999965</v>
      </c>
    </row>
    <row r="1122" spans="1:13" x14ac:dyDescent="0.2">
      <c r="A1122" s="5">
        <v>1.8332599999999999</v>
      </c>
      <c r="B1122" s="6">
        <f t="shared" si="68"/>
        <v>1.8332599999999999</v>
      </c>
      <c r="C1122" s="5">
        <v>77.008920000000003</v>
      </c>
      <c r="D1122" s="5">
        <v>76.469930000000005</v>
      </c>
      <c r="E1122" s="5">
        <v>78.423569999999998</v>
      </c>
      <c r="F1122" s="5">
        <v>78.25</v>
      </c>
      <c r="G1122" s="5">
        <v>77.118499999999997</v>
      </c>
      <c r="K1122" s="9">
        <f t="shared" si="69"/>
        <v>78.423569999999998</v>
      </c>
      <c r="L1122" s="9">
        <f t="shared" si="70"/>
        <v>76.469930000000005</v>
      </c>
      <c r="M1122" s="9">
        <f t="shared" si="71"/>
        <v>1.9536399999999929</v>
      </c>
    </row>
    <row r="1123" spans="1:13" x14ac:dyDescent="0.2">
      <c r="A1123" s="5">
        <v>1.8340000000000001</v>
      </c>
      <c r="B1123" s="6">
        <f t="shared" si="68"/>
        <v>1.8340000000000001</v>
      </c>
      <c r="C1123" s="5">
        <v>77.202920000000006</v>
      </c>
      <c r="D1123" s="5">
        <v>76.36309</v>
      </c>
      <c r="E1123" s="5">
        <v>78.362039999999993</v>
      </c>
      <c r="F1123" s="5">
        <v>78.25</v>
      </c>
      <c r="G1123" s="5">
        <v>77.089420000000004</v>
      </c>
      <c r="K1123" s="9">
        <f t="shared" si="69"/>
        <v>78.362039999999993</v>
      </c>
      <c r="L1123" s="9">
        <f t="shared" si="70"/>
        <v>76.36309</v>
      </c>
      <c r="M1123" s="9">
        <f t="shared" si="71"/>
        <v>1.9989499999999936</v>
      </c>
    </row>
    <row r="1124" spans="1:13" x14ac:dyDescent="0.2">
      <c r="A1124" s="5">
        <v>1.8347500000000001</v>
      </c>
      <c r="B1124" s="6">
        <f t="shared" si="68"/>
        <v>1.8347500000000001</v>
      </c>
      <c r="C1124" s="5">
        <v>77.229889999999997</v>
      </c>
      <c r="D1124" s="5">
        <v>76.402730000000005</v>
      </c>
      <c r="E1124" s="5">
        <v>78.359139999999996</v>
      </c>
      <c r="F1124" s="5">
        <v>78.25</v>
      </c>
      <c r="G1124" s="5">
        <v>77.131739999999994</v>
      </c>
      <c r="K1124" s="9">
        <f t="shared" si="69"/>
        <v>78.359139999999996</v>
      </c>
      <c r="L1124" s="9">
        <f t="shared" si="70"/>
        <v>76.402730000000005</v>
      </c>
      <c r="M1124" s="9">
        <f t="shared" si="71"/>
        <v>1.9564099999999911</v>
      </c>
    </row>
    <row r="1125" spans="1:13" x14ac:dyDescent="0.2">
      <c r="A1125" s="5">
        <v>1.8354900000000001</v>
      </c>
      <c r="B1125" s="6">
        <f t="shared" si="68"/>
        <v>1.8354900000000001</v>
      </c>
      <c r="C1125" s="5">
        <v>77.370419999999996</v>
      </c>
      <c r="D1125" s="5">
        <v>76.455119999999994</v>
      </c>
      <c r="E1125" s="5">
        <v>78.367750000000001</v>
      </c>
      <c r="F1125" s="5">
        <v>78.25</v>
      </c>
      <c r="G1125" s="5">
        <v>77.107240000000004</v>
      </c>
      <c r="K1125" s="9">
        <f t="shared" si="69"/>
        <v>78.367750000000001</v>
      </c>
      <c r="L1125" s="9">
        <f t="shared" si="70"/>
        <v>76.455119999999994</v>
      </c>
      <c r="M1125" s="9">
        <f t="shared" si="71"/>
        <v>1.9126300000000072</v>
      </c>
    </row>
    <row r="1126" spans="1:13" x14ac:dyDescent="0.2">
      <c r="A1126" s="5">
        <v>1.83623</v>
      </c>
      <c r="B1126" s="6">
        <f t="shared" si="68"/>
        <v>1.83623</v>
      </c>
      <c r="C1126" s="5">
        <v>77.189869999999999</v>
      </c>
      <c r="D1126" s="5">
        <v>76.419539999999998</v>
      </c>
      <c r="E1126" s="5">
        <v>78.425129999999996</v>
      </c>
      <c r="F1126" s="5">
        <v>78.25</v>
      </c>
      <c r="G1126" s="5">
        <v>77.125770000000003</v>
      </c>
      <c r="K1126" s="9">
        <f t="shared" si="69"/>
        <v>78.425129999999996</v>
      </c>
      <c r="L1126" s="9">
        <f t="shared" si="70"/>
        <v>76.419539999999998</v>
      </c>
      <c r="M1126" s="9">
        <f t="shared" si="71"/>
        <v>2.005589999999998</v>
      </c>
    </row>
    <row r="1127" spans="1:13" x14ac:dyDescent="0.2">
      <c r="A1127" s="5">
        <v>1.8369800000000001</v>
      </c>
      <c r="B1127" s="6">
        <f t="shared" si="68"/>
        <v>1.8369800000000001</v>
      </c>
      <c r="C1127" s="5">
        <v>77.815119999999993</v>
      </c>
      <c r="D1127" s="5">
        <v>76.834549999999993</v>
      </c>
      <c r="E1127" s="5">
        <v>78.783799999999999</v>
      </c>
      <c r="F1127" s="5">
        <v>78.25</v>
      </c>
      <c r="G1127" s="5">
        <v>77.873670000000004</v>
      </c>
      <c r="K1127" s="9">
        <f t="shared" si="69"/>
        <v>78.783799999999999</v>
      </c>
      <c r="L1127" s="9">
        <f t="shared" si="70"/>
        <v>76.834549999999993</v>
      </c>
      <c r="M1127" s="9">
        <f t="shared" si="71"/>
        <v>1.9492500000000064</v>
      </c>
    </row>
    <row r="1128" spans="1:13" x14ac:dyDescent="0.2">
      <c r="A1128" s="5">
        <v>1.83772</v>
      </c>
      <c r="B1128" s="6">
        <f t="shared" si="68"/>
        <v>1.83772</v>
      </c>
      <c r="C1128" s="5">
        <v>77.400999999999996</v>
      </c>
      <c r="D1128" s="5">
        <v>76.384079999999997</v>
      </c>
      <c r="E1128" s="5">
        <v>78.35727</v>
      </c>
      <c r="F1128" s="5">
        <v>78.25</v>
      </c>
      <c r="G1128" s="5">
        <v>77.125500000000002</v>
      </c>
      <c r="K1128" s="9">
        <f t="shared" si="69"/>
        <v>78.35727</v>
      </c>
      <c r="L1128" s="9">
        <f t="shared" si="70"/>
        <v>76.384079999999997</v>
      </c>
      <c r="M1128" s="9">
        <f t="shared" si="71"/>
        <v>1.9731900000000024</v>
      </c>
    </row>
    <row r="1129" spans="1:13" x14ac:dyDescent="0.2">
      <c r="A1129" s="5">
        <v>1.83847</v>
      </c>
      <c r="B1129" s="6">
        <f t="shared" si="68"/>
        <v>1.83847</v>
      </c>
      <c r="C1129" s="5">
        <v>77.363820000000004</v>
      </c>
      <c r="D1129" s="5">
        <v>76.439120000000003</v>
      </c>
      <c r="E1129" s="5">
        <v>78.413640000000001</v>
      </c>
      <c r="F1129" s="5">
        <v>78.25</v>
      </c>
      <c r="G1129" s="5">
        <v>77.068190000000001</v>
      </c>
      <c r="K1129" s="9">
        <f t="shared" si="69"/>
        <v>78.413640000000001</v>
      </c>
      <c r="L1129" s="9">
        <f t="shared" si="70"/>
        <v>76.439120000000003</v>
      </c>
      <c r="M1129" s="9">
        <f t="shared" si="71"/>
        <v>1.9745199999999983</v>
      </c>
    </row>
    <row r="1130" spans="1:13" x14ac:dyDescent="0.2">
      <c r="A1130" s="5">
        <v>1.83921</v>
      </c>
      <c r="B1130" s="6">
        <f t="shared" si="68"/>
        <v>1.83921</v>
      </c>
      <c r="C1130" s="5">
        <v>77.916349999999994</v>
      </c>
      <c r="D1130" s="5">
        <v>76.771169999999998</v>
      </c>
      <c r="E1130" s="5">
        <v>78.813829999999996</v>
      </c>
      <c r="F1130" s="5">
        <v>78.25</v>
      </c>
      <c r="G1130" s="5">
        <v>77.884720000000002</v>
      </c>
      <c r="K1130" s="9">
        <f t="shared" si="69"/>
        <v>78.813829999999996</v>
      </c>
      <c r="L1130" s="9">
        <f t="shared" si="70"/>
        <v>76.771169999999998</v>
      </c>
      <c r="M1130" s="9">
        <f t="shared" si="71"/>
        <v>2.0426599999999979</v>
      </c>
    </row>
    <row r="1131" spans="1:13" x14ac:dyDescent="0.2">
      <c r="A1131" s="5">
        <v>1.83995</v>
      </c>
      <c r="B1131" s="6">
        <f t="shared" si="68"/>
        <v>1.83995</v>
      </c>
      <c r="C1131" s="5">
        <v>78.102900000000005</v>
      </c>
      <c r="D1131" s="5">
        <v>76.803100000000001</v>
      </c>
      <c r="E1131" s="5">
        <v>78.80489</v>
      </c>
      <c r="F1131" s="5">
        <v>78.25</v>
      </c>
      <c r="G1131" s="5">
        <v>77.877849999999995</v>
      </c>
      <c r="K1131" s="9">
        <f t="shared" si="69"/>
        <v>78.80489</v>
      </c>
      <c r="L1131" s="9">
        <f t="shared" si="70"/>
        <v>76.803100000000001</v>
      </c>
      <c r="M1131" s="9">
        <f t="shared" si="71"/>
        <v>2.0017899999999997</v>
      </c>
    </row>
    <row r="1132" spans="1:13" x14ac:dyDescent="0.2">
      <c r="A1132" s="5">
        <v>1.8407</v>
      </c>
      <c r="B1132" s="6">
        <f t="shared" si="68"/>
        <v>1.8407</v>
      </c>
      <c r="C1132" s="5">
        <v>77.773390000000006</v>
      </c>
      <c r="D1132" s="5">
        <v>76.779619999999994</v>
      </c>
      <c r="E1132" s="5">
        <v>78.743369999999999</v>
      </c>
      <c r="F1132" s="5">
        <v>78.25</v>
      </c>
      <c r="G1132" s="5">
        <v>77.814170000000004</v>
      </c>
      <c r="K1132" s="9">
        <f t="shared" si="69"/>
        <v>78.743369999999999</v>
      </c>
      <c r="L1132" s="9">
        <f t="shared" si="70"/>
        <v>76.779619999999994</v>
      </c>
      <c r="M1132" s="9">
        <f t="shared" si="71"/>
        <v>1.9637500000000045</v>
      </c>
    </row>
    <row r="1133" spans="1:13" x14ac:dyDescent="0.2">
      <c r="A1133" s="5">
        <v>1.84144</v>
      </c>
      <c r="B1133" s="6">
        <f t="shared" si="68"/>
        <v>1.84144</v>
      </c>
      <c r="C1133" s="5">
        <v>77.239710000000002</v>
      </c>
      <c r="D1133" s="5">
        <v>76.380070000000003</v>
      </c>
      <c r="E1133" s="5">
        <v>78.410079999999994</v>
      </c>
      <c r="F1133" s="5">
        <v>78.25</v>
      </c>
      <c r="G1133" s="5">
        <v>77.145849999999996</v>
      </c>
      <c r="K1133" s="9">
        <f t="shared" si="69"/>
        <v>78.410079999999994</v>
      </c>
      <c r="L1133" s="9">
        <f t="shared" si="70"/>
        <v>76.380070000000003</v>
      </c>
      <c r="M1133" s="9">
        <f t="shared" si="71"/>
        <v>2.0300099999999901</v>
      </c>
    </row>
    <row r="1134" spans="1:13" x14ac:dyDescent="0.2">
      <c r="A1134" s="5">
        <v>1.8421799999999999</v>
      </c>
      <c r="B1134" s="6">
        <f t="shared" si="68"/>
        <v>1.8421799999999999</v>
      </c>
      <c r="C1134" s="5">
        <v>77.344930000000005</v>
      </c>
      <c r="D1134" s="5">
        <v>76.40616</v>
      </c>
      <c r="E1134" s="5">
        <v>78.433999999999997</v>
      </c>
      <c r="F1134" s="5">
        <v>78.25</v>
      </c>
      <c r="G1134" s="5">
        <v>77.090320000000006</v>
      </c>
      <c r="K1134" s="9">
        <f t="shared" si="69"/>
        <v>78.433999999999997</v>
      </c>
      <c r="L1134" s="9">
        <f t="shared" si="70"/>
        <v>76.40616</v>
      </c>
      <c r="M1134" s="9">
        <f t="shared" si="71"/>
        <v>2.0278399999999976</v>
      </c>
    </row>
    <row r="1135" spans="1:13" x14ac:dyDescent="0.2">
      <c r="A1135" s="5">
        <v>1.84293</v>
      </c>
      <c r="B1135" s="6">
        <f t="shared" si="68"/>
        <v>1.84293</v>
      </c>
      <c r="C1135" s="5">
        <v>77.086659999999995</v>
      </c>
      <c r="D1135" s="5">
        <v>76.627949999999998</v>
      </c>
      <c r="E1135" s="5">
        <v>78.645679999999999</v>
      </c>
      <c r="F1135" s="5">
        <v>78.75</v>
      </c>
      <c r="G1135" s="5">
        <v>77.081559999999996</v>
      </c>
      <c r="K1135" s="9">
        <f t="shared" si="69"/>
        <v>78.75</v>
      </c>
      <c r="L1135" s="9">
        <f t="shared" si="70"/>
        <v>76.627949999999998</v>
      </c>
      <c r="M1135" s="9">
        <f t="shared" si="71"/>
        <v>2.1220500000000015</v>
      </c>
    </row>
    <row r="1136" spans="1:13" x14ac:dyDescent="0.2">
      <c r="A1136" s="5">
        <v>1.8436699999999999</v>
      </c>
      <c r="B1136" s="6">
        <f t="shared" si="68"/>
        <v>1.8436699999999999</v>
      </c>
      <c r="C1136" s="5">
        <v>77.422269999999997</v>
      </c>
      <c r="D1136" s="5">
        <v>76.377589999999998</v>
      </c>
      <c r="E1136" s="5">
        <v>78.425889999999995</v>
      </c>
      <c r="F1136" s="5">
        <v>78.25</v>
      </c>
      <c r="G1136" s="5">
        <v>77.093699999999998</v>
      </c>
      <c r="K1136" s="9">
        <f t="shared" si="69"/>
        <v>78.425889999999995</v>
      </c>
      <c r="L1136" s="9">
        <f t="shared" si="70"/>
        <v>76.377589999999998</v>
      </c>
      <c r="M1136" s="9">
        <f t="shared" si="71"/>
        <v>2.0482999999999976</v>
      </c>
    </row>
    <row r="1137" spans="1:13" x14ac:dyDescent="0.2">
      <c r="A1137" s="5">
        <v>1.8444199999999999</v>
      </c>
      <c r="B1137" s="6">
        <f t="shared" si="68"/>
        <v>1.8444199999999999</v>
      </c>
      <c r="C1137" s="5">
        <v>77.055289999999999</v>
      </c>
      <c r="D1137" s="5">
        <v>76.403409999999994</v>
      </c>
      <c r="E1137" s="5">
        <v>78.362219999999994</v>
      </c>
      <c r="F1137" s="5">
        <v>78.25</v>
      </c>
      <c r="G1137" s="5">
        <v>77.063000000000002</v>
      </c>
      <c r="K1137" s="9">
        <f t="shared" si="69"/>
        <v>78.362219999999994</v>
      </c>
      <c r="L1137" s="9">
        <f t="shared" si="70"/>
        <v>76.403409999999994</v>
      </c>
      <c r="M1137" s="9">
        <f t="shared" si="71"/>
        <v>1.9588099999999997</v>
      </c>
    </row>
    <row r="1138" spans="1:13" x14ac:dyDescent="0.2">
      <c r="A1138" s="5">
        <v>1.8451599999999999</v>
      </c>
      <c r="B1138" s="6">
        <f t="shared" si="68"/>
        <v>1.8451599999999999</v>
      </c>
      <c r="C1138" s="5">
        <v>77.135720000000006</v>
      </c>
      <c r="D1138" s="5">
        <v>76.428349999999995</v>
      </c>
      <c r="E1138" s="5">
        <v>78.407989999999998</v>
      </c>
      <c r="F1138" s="5">
        <v>78.25</v>
      </c>
      <c r="G1138" s="5">
        <v>77.121260000000007</v>
      </c>
      <c r="K1138" s="9">
        <f t="shared" si="69"/>
        <v>78.407989999999998</v>
      </c>
      <c r="L1138" s="9">
        <f t="shared" si="70"/>
        <v>76.428349999999995</v>
      </c>
      <c r="M1138" s="9">
        <f t="shared" si="71"/>
        <v>1.9796400000000034</v>
      </c>
    </row>
    <row r="1139" spans="1:13" x14ac:dyDescent="0.2">
      <c r="A1139" s="5">
        <v>1.8459000000000001</v>
      </c>
      <c r="B1139" s="6">
        <f t="shared" si="68"/>
        <v>1.8459000000000001</v>
      </c>
      <c r="C1139" s="5">
        <v>77.447159999999997</v>
      </c>
      <c r="D1139" s="5">
        <v>76.456990000000005</v>
      </c>
      <c r="E1139" s="5">
        <v>78.385859999999994</v>
      </c>
      <c r="F1139" s="5">
        <v>78.25</v>
      </c>
      <c r="G1139" s="5">
        <v>77.100059999999999</v>
      </c>
      <c r="K1139" s="9">
        <f t="shared" si="69"/>
        <v>78.385859999999994</v>
      </c>
      <c r="L1139" s="9">
        <f t="shared" si="70"/>
        <v>76.456990000000005</v>
      </c>
      <c r="M1139" s="9">
        <f t="shared" si="71"/>
        <v>1.9288699999999892</v>
      </c>
    </row>
    <row r="1140" spans="1:13" x14ac:dyDescent="0.2">
      <c r="A1140" s="5">
        <v>1.8466499999999999</v>
      </c>
      <c r="B1140" s="6">
        <f t="shared" si="68"/>
        <v>1.8466499999999999</v>
      </c>
      <c r="C1140" s="5">
        <v>77.362629999999996</v>
      </c>
      <c r="D1140" s="5">
        <v>76.369159999999994</v>
      </c>
      <c r="E1140" s="5">
        <v>78.406210000000002</v>
      </c>
      <c r="F1140" s="5">
        <v>78.25</v>
      </c>
      <c r="G1140" s="5">
        <v>77.103800000000007</v>
      </c>
      <c r="K1140" s="9">
        <f t="shared" si="69"/>
        <v>78.406210000000002</v>
      </c>
      <c r="L1140" s="9">
        <f t="shared" si="70"/>
        <v>76.369159999999994</v>
      </c>
      <c r="M1140" s="9">
        <f t="shared" si="71"/>
        <v>2.0370500000000078</v>
      </c>
    </row>
    <row r="1141" spans="1:13" x14ac:dyDescent="0.2">
      <c r="A1141" s="5">
        <v>1.8473900000000001</v>
      </c>
      <c r="B1141" s="6">
        <f t="shared" si="68"/>
        <v>1.8473900000000001</v>
      </c>
      <c r="C1141" s="5">
        <v>77.266599999999997</v>
      </c>
      <c r="D1141" s="5">
        <v>76.645880000000005</v>
      </c>
      <c r="E1141" s="5">
        <v>78.622290000000007</v>
      </c>
      <c r="F1141" s="5">
        <v>78.75</v>
      </c>
      <c r="G1141" s="5">
        <v>77.121420000000001</v>
      </c>
      <c r="K1141" s="9">
        <f t="shared" si="69"/>
        <v>78.75</v>
      </c>
      <c r="L1141" s="9">
        <f t="shared" si="70"/>
        <v>76.645880000000005</v>
      </c>
      <c r="M1141" s="9">
        <f t="shared" si="71"/>
        <v>2.1041199999999947</v>
      </c>
    </row>
    <row r="1142" spans="1:13" x14ac:dyDescent="0.2">
      <c r="A1142" s="5">
        <v>1.8481300000000001</v>
      </c>
      <c r="B1142" s="6">
        <f t="shared" si="68"/>
        <v>1.8481300000000001</v>
      </c>
      <c r="C1142" s="5">
        <v>77.986469999999997</v>
      </c>
      <c r="D1142" s="5">
        <v>77.073409999999996</v>
      </c>
      <c r="E1142" s="5">
        <v>79.048730000000006</v>
      </c>
      <c r="F1142" s="5">
        <v>78.75</v>
      </c>
      <c r="G1142" s="5">
        <v>77.80077</v>
      </c>
      <c r="K1142" s="9">
        <f t="shared" si="69"/>
        <v>79.048730000000006</v>
      </c>
      <c r="L1142" s="9">
        <f t="shared" si="70"/>
        <v>77.073409999999996</v>
      </c>
      <c r="M1142" s="9">
        <f t="shared" si="71"/>
        <v>1.9753200000000106</v>
      </c>
    </row>
    <row r="1143" spans="1:13" x14ac:dyDescent="0.2">
      <c r="A1143" s="5">
        <v>1.8488800000000001</v>
      </c>
      <c r="B1143" s="6">
        <f t="shared" si="68"/>
        <v>1.8488800000000001</v>
      </c>
      <c r="C1143" s="5">
        <v>77.814030000000002</v>
      </c>
      <c r="D1143" s="5">
        <v>77.039699999999996</v>
      </c>
      <c r="E1143" s="5">
        <v>78.987769999999998</v>
      </c>
      <c r="F1143" s="5">
        <v>78.75</v>
      </c>
      <c r="G1143" s="5">
        <v>77.872399999999999</v>
      </c>
      <c r="K1143" s="9">
        <f t="shared" si="69"/>
        <v>78.987769999999998</v>
      </c>
      <c r="L1143" s="9">
        <f t="shared" si="70"/>
        <v>77.039699999999996</v>
      </c>
      <c r="M1143" s="9">
        <f t="shared" si="71"/>
        <v>1.9480700000000013</v>
      </c>
    </row>
    <row r="1144" spans="1:13" x14ac:dyDescent="0.2">
      <c r="A1144" s="5">
        <v>1.84962</v>
      </c>
      <c r="B1144" s="6">
        <f t="shared" si="68"/>
        <v>1.84962</v>
      </c>
      <c r="C1144" s="5">
        <v>78.062470000000005</v>
      </c>
      <c r="D1144" s="5">
        <v>77.04571</v>
      </c>
      <c r="E1144" s="5">
        <v>79.030360000000002</v>
      </c>
      <c r="F1144" s="5">
        <v>78.75</v>
      </c>
      <c r="G1144" s="5">
        <v>77.869659999999996</v>
      </c>
      <c r="K1144" s="9">
        <f t="shared" si="69"/>
        <v>79.030360000000002</v>
      </c>
      <c r="L1144" s="9">
        <f t="shared" si="70"/>
        <v>77.04571</v>
      </c>
      <c r="M1144" s="9">
        <f t="shared" si="71"/>
        <v>1.984650000000002</v>
      </c>
    </row>
    <row r="1145" spans="1:13" x14ac:dyDescent="0.2">
      <c r="A1145" s="5">
        <v>1.8503700000000001</v>
      </c>
      <c r="B1145" s="6">
        <f t="shared" si="68"/>
        <v>1.8503700000000001</v>
      </c>
      <c r="C1145" s="5">
        <v>78.004890000000003</v>
      </c>
      <c r="D1145" s="5">
        <v>77.026089999999996</v>
      </c>
      <c r="E1145" s="5">
        <v>79.032039999999995</v>
      </c>
      <c r="F1145" s="5">
        <v>78.75</v>
      </c>
      <c r="G1145" s="5">
        <v>77.806489999999997</v>
      </c>
      <c r="K1145" s="9">
        <f t="shared" si="69"/>
        <v>79.032039999999995</v>
      </c>
      <c r="L1145" s="9">
        <f t="shared" si="70"/>
        <v>77.026089999999996</v>
      </c>
      <c r="M1145" s="9">
        <f t="shared" si="71"/>
        <v>2.0059499999999986</v>
      </c>
    </row>
    <row r="1146" spans="1:13" x14ac:dyDescent="0.2">
      <c r="A1146" s="5">
        <v>1.85111</v>
      </c>
      <c r="B1146" s="6">
        <f t="shared" si="68"/>
        <v>1.85111</v>
      </c>
      <c r="C1146" s="5">
        <v>77.911519999999996</v>
      </c>
      <c r="D1146" s="5">
        <v>76.775009999999995</v>
      </c>
      <c r="E1146" s="5">
        <v>78.767979999999994</v>
      </c>
      <c r="F1146" s="5">
        <v>78.25</v>
      </c>
      <c r="G1146" s="5">
        <v>77.815709999999996</v>
      </c>
      <c r="K1146" s="9">
        <f t="shared" si="69"/>
        <v>78.767979999999994</v>
      </c>
      <c r="L1146" s="9">
        <f t="shared" si="70"/>
        <v>76.775009999999995</v>
      </c>
      <c r="M1146" s="9">
        <f t="shared" si="71"/>
        <v>1.9929699999999997</v>
      </c>
    </row>
    <row r="1147" spans="1:13" x14ac:dyDescent="0.2">
      <c r="A1147" s="5">
        <v>1.85185</v>
      </c>
      <c r="B1147" s="6">
        <f t="shared" si="68"/>
        <v>1.85185</v>
      </c>
      <c r="C1147" s="5">
        <v>77.362049999999996</v>
      </c>
      <c r="D1147" s="5">
        <v>76.657730000000001</v>
      </c>
      <c r="E1147" s="5">
        <v>78.657319999999999</v>
      </c>
      <c r="F1147" s="5">
        <v>78.75</v>
      </c>
      <c r="G1147" s="5">
        <v>77.07808</v>
      </c>
      <c r="K1147" s="9">
        <f t="shared" si="69"/>
        <v>78.75</v>
      </c>
      <c r="L1147" s="9">
        <f t="shared" si="70"/>
        <v>76.657730000000001</v>
      </c>
      <c r="M1147" s="9">
        <f t="shared" si="71"/>
        <v>2.0922699999999992</v>
      </c>
    </row>
    <row r="1148" spans="1:13" x14ac:dyDescent="0.2">
      <c r="A1148" s="5">
        <v>1.8526</v>
      </c>
      <c r="B1148" s="6">
        <f t="shared" si="68"/>
        <v>1.8526</v>
      </c>
      <c r="C1148" s="5">
        <v>77.541200000000003</v>
      </c>
      <c r="D1148" s="5">
        <v>76.659099999999995</v>
      </c>
      <c r="E1148" s="5">
        <v>78.642960000000002</v>
      </c>
      <c r="F1148" s="5">
        <v>78.75</v>
      </c>
      <c r="G1148" s="5">
        <v>77.146789999999996</v>
      </c>
      <c r="K1148" s="9">
        <f t="shared" si="69"/>
        <v>78.75</v>
      </c>
      <c r="L1148" s="9">
        <f t="shared" si="70"/>
        <v>76.659099999999995</v>
      </c>
      <c r="M1148" s="9">
        <f t="shared" si="71"/>
        <v>2.0909000000000049</v>
      </c>
    </row>
    <row r="1149" spans="1:13" x14ac:dyDescent="0.2">
      <c r="A1149" s="5">
        <v>1.85334</v>
      </c>
      <c r="B1149" s="6">
        <f t="shared" si="68"/>
        <v>1.85334</v>
      </c>
      <c r="C1149" s="5">
        <v>77.11448</v>
      </c>
      <c r="D1149" s="5">
        <v>76.656689999999998</v>
      </c>
      <c r="E1149" s="5">
        <v>78.696330000000003</v>
      </c>
      <c r="F1149" s="5">
        <v>78.75</v>
      </c>
      <c r="G1149" s="5">
        <v>77.103200000000001</v>
      </c>
      <c r="K1149" s="9">
        <f t="shared" si="69"/>
        <v>78.75</v>
      </c>
      <c r="L1149" s="9">
        <f t="shared" si="70"/>
        <v>76.656689999999998</v>
      </c>
      <c r="M1149" s="9">
        <f t="shared" si="71"/>
        <v>2.0933100000000024</v>
      </c>
    </row>
    <row r="1150" spans="1:13" x14ac:dyDescent="0.2">
      <c r="A1150" s="5">
        <v>1.85408</v>
      </c>
      <c r="B1150" s="6">
        <f t="shared" si="68"/>
        <v>1.85408</v>
      </c>
      <c r="C1150" s="5">
        <v>77.001170000000002</v>
      </c>
      <c r="D1150" s="5">
        <v>76.659030000000001</v>
      </c>
      <c r="E1150" s="5">
        <v>78.602379999999997</v>
      </c>
      <c r="F1150" s="5">
        <v>78.75</v>
      </c>
      <c r="G1150" s="5">
        <v>77.059129999999996</v>
      </c>
      <c r="K1150" s="9">
        <f t="shared" si="69"/>
        <v>78.75</v>
      </c>
      <c r="L1150" s="9">
        <f t="shared" si="70"/>
        <v>76.659030000000001</v>
      </c>
      <c r="M1150" s="9">
        <f t="shared" si="71"/>
        <v>2.0909699999999987</v>
      </c>
    </row>
    <row r="1151" spans="1:13" x14ac:dyDescent="0.2">
      <c r="A1151" s="5">
        <v>1.85483</v>
      </c>
      <c r="B1151" s="6">
        <f t="shared" si="68"/>
        <v>1.85483</v>
      </c>
      <c r="C1151" s="5">
        <v>77.279030000000006</v>
      </c>
      <c r="D1151" s="5">
        <v>76.718710000000002</v>
      </c>
      <c r="E1151" s="5">
        <v>78.689369999999997</v>
      </c>
      <c r="F1151" s="5">
        <v>78.75</v>
      </c>
      <c r="G1151" s="5">
        <v>77.114559999999997</v>
      </c>
      <c r="K1151" s="9">
        <f t="shared" si="69"/>
        <v>78.75</v>
      </c>
      <c r="L1151" s="9">
        <f t="shared" si="70"/>
        <v>76.718710000000002</v>
      </c>
      <c r="M1151" s="9">
        <f t="shared" si="71"/>
        <v>2.0312899999999985</v>
      </c>
    </row>
    <row r="1152" spans="1:13" x14ac:dyDescent="0.2">
      <c r="A1152" s="5">
        <v>1.8555699999999999</v>
      </c>
      <c r="B1152" s="6">
        <f t="shared" si="68"/>
        <v>1.8555699999999999</v>
      </c>
      <c r="C1152" s="5">
        <v>78.246639999999999</v>
      </c>
      <c r="D1152" s="5">
        <v>77.045060000000007</v>
      </c>
      <c r="E1152" s="5">
        <v>79.070300000000003</v>
      </c>
      <c r="F1152" s="5">
        <v>78.75</v>
      </c>
      <c r="G1152" s="5">
        <v>77.897549999999995</v>
      </c>
      <c r="K1152" s="9">
        <f t="shared" si="69"/>
        <v>79.070300000000003</v>
      </c>
      <c r="L1152" s="9">
        <f t="shared" si="70"/>
        <v>77.045060000000007</v>
      </c>
      <c r="M1152" s="9">
        <f t="shared" si="71"/>
        <v>2.0252399999999966</v>
      </c>
    </row>
    <row r="1153" spans="1:13" x14ac:dyDescent="0.2">
      <c r="A1153" s="5">
        <v>1.85632</v>
      </c>
      <c r="B1153" s="6">
        <f t="shared" si="68"/>
        <v>1.85632</v>
      </c>
      <c r="C1153" s="5">
        <v>78.017510000000001</v>
      </c>
      <c r="D1153" s="5">
        <v>77.047430000000006</v>
      </c>
      <c r="E1153" s="5">
        <v>78.979879999999994</v>
      </c>
      <c r="F1153" s="5">
        <v>78.75</v>
      </c>
      <c r="G1153" s="5">
        <v>77.882339999999999</v>
      </c>
      <c r="K1153" s="9">
        <f t="shared" si="69"/>
        <v>78.979879999999994</v>
      </c>
      <c r="L1153" s="9">
        <f t="shared" si="70"/>
        <v>77.047430000000006</v>
      </c>
      <c r="M1153" s="9">
        <f t="shared" si="71"/>
        <v>1.9324499999999887</v>
      </c>
    </row>
    <row r="1154" spans="1:13" x14ac:dyDescent="0.2">
      <c r="A1154" s="5">
        <v>1.8570599999999999</v>
      </c>
      <c r="B1154" s="6">
        <f t="shared" ref="B1154:B1217" si="72">A1154-I1154</f>
        <v>1.8570599999999999</v>
      </c>
      <c r="C1154" s="5">
        <v>78.037850000000006</v>
      </c>
      <c r="D1154" s="5">
        <v>76.817779999999999</v>
      </c>
      <c r="E1154" s="5">
        <v>78.774709999999999</v>
      </c>
      <c r="F1154" s="5">
        <v>78.25</v>
      </c>
      <c r="G1154" s="5">
        <v>77.899510000000006</v>
      </c>
      <c r="K1154" s="9">
        <f t="shared" ref="K1154:K1217" si="73">MAX(C1154:F1154)</f>
        <v>78.774709999999999</v>
      </c>
      <c r="L1154" s="9">
        <f t="shared" ref="L1154:L1217" si="74">MIN(C1154:F1154)</f>
        <v>76.817779999999999</v>
      </c>
      <c r="M1154" s="9">
        <f t="shared" si="71"/>
        <v>1.9569299999999998</v>
      </c>
    </row>
    <row r="1155" spans="1:13" x14ac:dyDescent="0.2">
      <c r="A1155" s="5">
        <v>1.8577999999999999</v>
      </c>
      <c r="B1155" s="6">
        <f t="shared" si="72"/>
        <v>1.8577999999999999</v>
      </c>
      <c r="C1155" s="5">
        <v>77.712199999999996</v>
      </c>
      <c r="D1155" s="5">
        <v>76.828190000000006</v>
      </c>
      <c r="E1155" s="5">
        <v>78.738249999999994</v>
      </c>
      <c r="F1155" s="5">
        <v>78.25</v>
      </c>
      <c r="G1155" s="5">
        <v>77.844549999999998</v>
      </c>
      <c r="K1155" s="9">
        <f t="shared" si="73"/>
        <v>78.738249999999994</v>
      </c>
      <c r="L1155" s="9">
        <f t="shared" si="74"/>
        <v>76.828190000000006</v>
      </c>
      <c r="M1155" s="9">
        <f t="shared" ref="M1155:M1218" si="75">K1155-L1155</f>
        <v>1.9100599999999872</v>
      </c>
    </row>
    <row r="1156" spans="1:13" x14ac:dyDescent="0.2">
      <c r="A1156" s="5">
        <v>1.8585499999999999</v>
      </c>
      <c r="B1156" s="6">
        <f t="shared" si="72"/>
        <v>1.8585499999999999</v>
      </c>
      <c r="C1156" s="5">
        <v>78.220669999999998</v>
      </c>
      <c r="D1156" s="5">
        <v>77.078950000000006</v>
      </c>
      <c r="E1156" s="5">
        <v>79.053740000000005</v>
      </c>
      <c r="F1156" s="5">
        <v>78.75</v>
      </c>
      <c r="G1156" s="5">
        <v>77.872730000000004</v>
      </c>
      <c r="K1156" s="9">
        <f t="shared" si="73"/>
        <v>79.053740000000005</v>
      </c>
      <c r="L1156" s="9">
        <f t="shared" si="74"/>
        <v>77.078950000000006</v>
      </c>
      <c r="M1156" s="9">
        <f t="shared" si="75"/>
        <v>1.9747899999999987</v>
      </c>
    </row>
    <row r="1157" spans="1:13" x14ac:dyDescent="0.2">
      <c r="A1157" s="5">
        <v>1.8592900000000001</v>
      </c>
      <c r="B1157" s="6">
        <f t="shared" si="72"/>
        <v>1.8592900000000001</v>
      </c>
      <c r="C1157" s="5">
        <v>77.711730000000003</v>
      </c>
      <c r="D1157" s="5">
        <v>76.7774</v>
      </c>
      <c r="E1157" s="5">
        <v>78.790530000000004</v>
      </c>
      <c r="F1157" s="5">
        <v>78.25</v>
      </c>
      <c r="G1157" s="5">
        <v>77.864339999999999</v>
      </c>
      <c r="K1157" s="9">
        <f t="shared" si="73"/>
        <v>78.790530000000004</v>
      </c>
      <c r="L1157" s="9">
        <f t="shared" si="74"/>
        <v>76.7774</v>
      </c>
      <c r="M1157" s="9">
        <f t="shared" si="75"/>
        <v>2.0131300000000039</v>
      </c>
    </row>
    <row r="1158" spans="1:13" x14ac:dyDescent="0.2">
      <c r="A1158" s="5">
        <v>1.8600300000000001</v>
      </c>
      <c r="B1158" s="6">
        <f t="shared" si="72"/>
        <v>1.8600300000000001</v>
      </c>
      <c r="C1158" s="5">
        <v>78.016850000000005</v>
      </c>
      <c r="D1158" s="5">
        <v>77.001289999999997</v>
      </c>
      <c r="E1158" s="5">
        <v>79.050650000000005</v>
      </c>
      <c r="F1158" s="5">
        <v>78.75</v>
      </c>
      <c r="G1158" s="5">
        <v>77.80583</v>
      </c>
      <c r="K1158" s="9">
        <f t="shared" si="73"/>
        <v>79.050650000000005</v>
      </c>
      <c r="L1158" s="9">
        <f t="shared" si="74"/>
        <v>77.001289999999997</v>
      </c>
      <c r="M1158" s="9">
        <f t="shared" si="75"/>
        <v>2.0493600000000072</v>
      </c>
    </row>
    <row r="1159" spans="1:13" x14ac:dyDescent="0.2">
      <c r="A1159" s="5">
        <v>1.8607800000000001</v>
      </c>
      <c r="B1159" s="6">
        <f t="shared" si="72"/>
        <v>1.8607800000000001</v>
      </c>
      <c r="C1159" s="5">
        <v>78.281220000000005</v>
      </c>
      <c r="D1159" s="5">
        <v>76.989040000000003</v>
      </c>
      <c r="E1159" s="5">
        <v>79.000150000000005</v>
      </c>
      <c r="F1159" s="5">
        <v>78.75</v>
      </c>
      <c r="G1159" s="5">
        <v>77.883420000000001</v>
      </c>
      <c r="K1159" s="9">
        <f t="shared" si="73"/>
        <v>79.000150000000005</v>
      </c>
      <c r="L1159" s="9">
        <f t="shared" si="74"/>
        <v>76.989040000000003</v>
      </c>
      <c r="M1159" s="9">
        <f t="shared" si="75"/>
        <v>2.0111100000000022</v>
      </c>
    </row>
    <row r="1160" spans="1:13" x14ac:dyDescent="0.2">
      <c r="A1160" s="5">
        <v>1.8615200000000001</v>
      </c>
      <c r="B1160" s="6">
        <f t="shared" si="72"/>
        <v>1.8615200000000001</v>
      </c>
      <c r="C1160" s="5">
        <v>77.896410000000003</v>
      </c>
      <c r="D1160" s="5">
        <v>77.076669999999993</v>
      </c>
      <c r="E1160" s="5">
        <v>79.046229999999994</v>
      </c>
      <c r="F1160" s="5">
        <v>78.75</v>
      </c>
      <c r="G1160" s="5">
        <v>77.803520000000006</v>
      </c>
      <c r="K1160" s="9">
        <f t="shared" si="73"/>
        <v>79.046229999999994</v>
      </c>
      <c r="L1160" s="9">
        <f t="shared" si="74"/>
        <v>77.076669999999993</v>
      </c>
      <c r="M1160" s="9">
        <f t="shared" si="75"/>
        <v>1.9695600000000013</v>
      </c>
    </row>
    <row r="1161" spans="1:13" x14ac:dyDescent="0.2">
      <c r="A1161" s="5">
        <v>1.86226</v>
      </c>
      <c r="B1161" s="6">
        <f t="shared" si="72"/>
        <v>1.86226</v>
      </c>
      <c r="C1161" s="5">
        <v>77.932919999999996</v>
      </c>
      <c r="D1161" s="5">
        <v>77.099990000000005</v>
      </c>
      <c r="E1161" s="5">
        <v>79.055480000000003</v>
      </c>
      <c r="F1161" s="5">
        <v>78.75</v>
      </c>
      <c r="G1161" s="5">
        <v>77.853279999999998</v>
      </c>
      <c r="K1161" s="9">
        <f t="shared" si="73"/>
        <v>79.055480000000003</v>
      </c>
      <c r="L1161" s="9">
        <f t="shared" si="74"/>
        <v>77.099990000000005</v>
      </c>
      <c r="M1161" s="9">
        <f t="shared" si="75"/>
        <v>1.9554899999999975</v>
      </c>
    </row>
    <row r="1162" spans="1:13" x14ac:dyDescent="0.2">
      <c r="A1162" s="5">
        <v>1.8630100000000001</v>
      </c>
      <c r="B1162" s="6">
        <f t="shared" si="72"/>
        <v>1.8630100000000001</v>
      </c>
      <c r="C1162" s="5">
        <v>77.756259999999997</v>
      </c>
      <c r="D1162" s="5">
        <v>77.082440000000005</v>
      </c>
      <c r="E1162" s="5">
        <v>79.010840000000002</v>
      </c>
      <c r="F1162" s="5">
        <v>78.75</v>
      </c>
      <c r="G1162" s="5">
        <v>77.863619999999997</v>
      </c>
      <c r="K1162" s="9">
        <f t="shared" si="73"/>
        <v>79.010840000000002</v>
      </c>
      <c r="L1162" s="9">
        <f t="shared" si="74"/>
        <v>77.082440000000005</v>
      </c>
      <c r="M1162" s="9">
        <f t="shared" si="75"/>
        <v>1.9283999999999963</v>
      </c>
    </row>
    <row r="1163" spans="1:13" x14ac:dyDescent="0.2">
      <c r="A1163" s="5">
        <v>1.86375</v>
      </c>
      <c r="B1163" s="6">
        <f t="shared" si="72"/>
        <v>1.86375</v>
      </c>
      <c r="C1163" s="5">
        <v>77.74091</v>
      </c>
      <c r="D1163" s="5">
        <v>77.090190000000007</v>
      </c>
      <c r="E1163" s="5">
        <v>79.028660000000002</v>
      </c>
      <c r="F1163" s="5">
        <v>78.75</v>
      </c>
      <c r="G1163" s="5">
        <v>77.813720000000004</v>
      </c>
      <c r="K1163" s="9">
        <f t="shared" si="73"/>
        <v>79.028660000000002</v>
      </c>
      <c r="L1163" s="9">
        <f t="shared" si="74"/>
        <v>77.090190000000007</v>
      </c>
      <c r="M1163" s="9">
        <f t="shared" si="75"/>
        <v>1.9384699999999953</v>
      </c>
    </row>
    <row r="1164" spans="1:13" x14ac:dyDescent="0.2">
      <c r="A1164" s="5">
        <v>1.8645</v>
      </c>
      <c r="B1164" s="6">
        <f t="shared" si="72"/>
        <v>1.8645</v>
      </c>
      <c r="C1164" s="5">
        <v>77.761219999999994</v>
      </c>
      <c r="D1164" s="5">
        <v>77.036950000000004</v>
      </c>
      <c r="E1164" s="5">
        <v>78.980530000000002</v>
      </c>
      <c r="F1164" s="5">
        <v>78.75</v>
      </c>
      <c r="G1164" s="5">
        <v>77.858490000000003</v>
      </c>
      <c r="K1164" s="9">
        <f t="shared" si="73"/>
        <v>78.980530000000002</v>
      </c>
      <c r="L1164" s="9">
        <f t="shared" si="74"/>
        <v>77.036950000000004</v>
      </c>
      <c r="M1164" s="9">
        <f t="shared" si="75"/>
        <v>1.9435799999999972</v>
      </c>
    </row>
    <row r="1165" spans="1:13" x14ac:dyDescent="0.2">
      <c r="A1165" s="5">
        <v>1.86524</v>
      </c>
      <c r="B1165" s="6">
        <f t="shared" si="72"/>
        <v>1.86524</v>
      </c>
      <c r="C1165" s="5">
        <v>78.087969999999999</v>
      </c>
      <c r="D1165" s="5">
        <v>77.06429</v>
      </c>
      <c r="E1165" s="5">
        <v>78.99785</v>
      </c>
      <c r="F1165" s="5">
        <v>78.75</v>
      </c>
      <c r="G1165" s="5">
        <v>77.809799999999996</v>
      </c>
      <c r="K1165" s="9">
        <f t="shared" si="73"/>
        <v>78.99785</v>
      </c>
      <c r="L1165" s="9">
        <f t="shared" si="74"/>
        <v>77.06429</v>
      </c>
      <c r="M1165" s="9">
        <f t="shared" si="75"/>
        <v>1.9335599999999999</v>
      </c>
    </row>
    <row r="1166" spans="1:13" x14ac:dyDescent="0.2">
      <c r="A1166" s="5">
        <v>1.86598</v>
      </c>
      <c r="B1166" s="6">
        <f t="shared" si="72"/>
        <v>1.86598</v>
      </c>
      <c r="C1166" s="5">
        <v>77.985529999999997</v>
      </c>
      <c r="D1166" s="5">
        <v>77.039699999999996</v>
      </c>
      <c r="E1166" s="5">
        <v>79.062020000000004</v>
      </c>
      <c r="F1166" s="5">
        <v>78.75</v>
      </c>
      <c r="G1166" s="5">
        <v>77.899420000000006</v>
      </c>
      <c r="K1166" s="9">
        <f t="shared" si="73"/>
        <v>79.062020000000004</v>
      </c>
      <c r="L1166" s="9">
        <f t="shared" si="74"/>
        <v>77.039699999999996</v>
      </c>
      <c r="M1166" s="9">
        <f t="shared" si="75"/>
        <v>2.0223200000000077</v>
      </c>
    </row>
    <row r="1167" spans="1:13" x14ac:dyDescent="0.2">
      <c r="A1167" s="5">
        <v>1.86673</v>
      </c>
      <c r="B1167" s="6">
        <f t="shared" si="72"/>
        <v>1.86673</v>
      </c>
      <c r="C1167" s="5">
        <v>77.737290000000002</v>
      </c>
      <c r="D1167" s="5">
        <v>77.072959999999995</v>
      </c>
      <c r="E1167" s="5">
        <v>79.015950000000004</v>
      </c>
      <c r="F1167" s="5">
        <v>78.75</v>
      </c>
      <c r="G1167" s="5">
        <v>77.897729999999996</v>
      </c>
      <c r="K1167" s="9">
        <f t="shared" si="73"/>
        <v>79.015950000000004</v>
      </c>
      <c r="L1167" s="9">
        <f t="shared" si="74"/>
        <v>77.072959999999995</v>
      </c>
      <c r="M1167" s="9">
        <f t="shared" si="75"/>
        <v>1.9429900000000089</v>
      </c>
    </row>
    <row r="1168" spans="1:13" x14ac:dyDescent="0.2">
      <c r="A1168" s="5">
        <v>1.86747</v>
      </c>
      <c r="B1168" s="6">
        <f t="shared" si="72"/>
        <v>1.86747</v>
      </c>
      <c r="C1168" s="5">
        <v>78.230940000000004</v>
      </c>
      <c r="D1168" s="5">
        <v>77.071240000000003</v>
      </c>
      <c r="E1168" s="5">
        <v>79.022130000000004</v>
      </c>
      <c r="F1168" s="5">
        <v>78.75</v>
      </c>
      <c r="G1168" s="5">
        <v>77.817599999999999</v>
      </c>
      <c r="K1168" s="9">
        <f t="shared" si="73"/>
        <v>79.022130000000004</v>
      </c>
      <c r="L1168" s="9">
        <f t="shared" si="74"/>
        <v>77.071240000000003</v>
      </c>
      <c r="M1168" s="9">
        <f t="shared" si="75"/>
        <v>1.9508900000000011</v>
      </c>
    </row>
    <row r="1169" spans="1:13" x14ac:dyDescent="0.2">
      <c r="A1169" s="5">
        <v>1.8682099999999999</v>
      </c>
      <c r="B1169" s="6">
        <f t="shared" si="72"/>
        <v>1.8682099999999999</v>
      </c>
      <c r="C1169" s="5">
        <v>77.711479999999995</v>
      </c>
      <c r="D1169" s="5">
        <v>77.000960000000006</v>
      </c>
      <c r="E1169" s="5">
        <v>78.984459999999999</v>
      </c>
      <c r="F1169" s="5">
        <v>78.75</v>
      </c>
      <c r="G1169" s="5">
        <v>77.868480000000005</v>
      </c>
      <c r="K1169" s="9">
        <f t="shared" si="73"/>
        <v>78.984459999999999</v>
      </c>
      <c r="L1169" s="9">
        <f t="shared" si="74"/>
        <v>77.000960000000006</v>
      </c>
      <c r="M1169" s="9">
        <f t="shared" si="75"/>
        <v>1.9834999999999923</v>
      </c>
    </row>
    <row r="1170" spans="1:13" x14ac:dyDescent="0.2">
      <c r="A1170" s="5">
        <v>1.86896</v>
      </c>
      <c r="B1170" s="6">
        <f t="shared" si="72"/>
        <v>1.86896</v>
      </c>
      <c r="C1170" s="5">
        <v>77.899910000000006</v>
      </c>
      <c r="D1170" s="5">
        <v>77.004739999999998</v>
      </c>
      <c r="E1170" s="5">
        <v>78.981030000000004</v>
      </c>
      <c r="F1170" s="5">
        <v>78.75</v>
      </c>
      <c r="G1170" s="5">
        <v>77.885409999999993</v>
      </c>
      <c r="K1170" s="9">
        <f t="shared" si="73"/>
        <v>78.981030000000004</v>
      </c>
      <c r="L1170" s="9">
        <f t="shared" si="74"/>
        <v>77.004739999999998</v>
      </c>
      <c r="M1170" s="9">
        <f t="shared" si="75"/>
        <v>1.9762900000000059</v>
      </c>
    </row>
    <row r="1171" spans="1:13" x14ac:dyDescent="0.2">
      <c r="A1171" s="5">
        <v>1.8696999999999999</v>
      </c>
      <c r="B1171" s="6">
        <f t="shared" si="72"/>
        <v>1.8696999999999999</v>
      </c>
      <c r="C1171" s="5">
        <v>78.107169999999996</v>
      </c>
      <c r="D1171" s="5">
        <v>77.023939999999996</v>
      </c>
      <c r="E1171" s="5">
        <v>79.004180000000005</v>
      </c>
      <c r="F1171" s="5">
        <v>78.75</v>
      </c>
      <c r="G1171" s="5">
        <v>77.82217</v>
      </c>
      <c r="K1171" s="9">
        <f t="shared" si="73"/>
        <v>79.004180000000005</v>
      </c>
      <c r="L1171" s="9">
        <f t="shared" si="74"/>
        <v>77.023939999999996</v>
      </c>
      <c r="M1171" s="9">
        <f t="shared" si="75"/>
        <v>1.9802400000000091</v>
      </c>
    </row>
    <row r="1172" spans="1:13" x14ac:dyDescent="0.2">
      <c r="A1172" s="5">
        <v>1.8704499999999999</v>
      </c>
      <c r="B1172" s="6">
        <f t="shared" si="72"/>
        <v>1.8704499999999999</v>
      </c>
      <c r="C1172" s="5">
        <v>77.807419999999993</v>
      </c>
      <c r="D1172" s="5">
        <v>77.039609999999996</v>
      </c>
      <c r="E1172" s="5">
        <v>79.001909999999995</v>
      </c>
      <c r="F1172" s="5">
        <v>78.75</v>
      </c>
      <c r="G1172" s="5">
        <v>77.8065</v>
      </c>
      <c r="K1172" s="9">
        <f t="shared" si="73"/>
        <v>79.001909999999995</v>
      </c>
      <c r="L1172" s="9">
        <f t="shared" si="74"/>
        <v>77.039609999999996</v>
      </c>
      <c r="M1172" s="9">
        <f t="shared" si="75"/>
        <v>1.962299999999999</v>
      </c>
    </row>
    <row r="1173" spans="1:13" x14ac:dyDescent="0.2">
      <c r="A1173" s="5">
        <v>1.8711899999999999</v>
      </c>
      <c r="B1173" s="6">
        <f t="shared" si="72"/>
        <v>1.8711899999999999</v>
      </c>
      <c r="C1173" s="5">
        <v>77.888260000000002</v>
      </c>
      <c r="D1173" s="5">
        <v>77.076070000000001</v>
      </c>
      <c r="E1173" s="5">
        <v>79.030990000000003</v>
      </c>
      <c r="F1173" s="5">
        <v>78.75</v>
      </c>
      <c r="G1173" s="5">
        <v>77.846329999999995</v>
      </c>
      <c r="K1173" s="9">
        <f t="shared" si="73"/>
        <v>79.030990000000003</v>
      </c>
      <c r="L1173" s="9">
        <f t="shared" si="74"/>
        <v>77.076070000000001</v>
      </c>
      <c r="M1173" s="9">
        <f t="shared" si="75"/>
        <v>1.9549200000000013</v>
      </c>
    </row>
    <row r="1174" spans="1:13" x14ac:dyDescent="0.2">
      <c r="A1174" s="5">
        <v>1.8719300000000001</v>
      </c>
      <c r="B1174" s="6">
        <f t="shared" si="72"/>
        <v>1.8719300000000001</v>
      </c>
      <c r="C1174" s="5">
        <v>78.210599999999999</v>
      </c>
      <c r="D1174" s="5">
        <v>77.070189999999997</v>
      </c>
      <c r="E1174" s="5">
        <v>79.009479999999996</v>
      </c>
      <c r="F1174" s="5">
        <v>78.75</v>
      </c>
      <c r="G1174" s="5">
        <v>77.849549999999994</v>
      </c>
      <c r="K1174" s="9">
        <f t="shared" si="73"/>
        <v>79.009479999999996</v>
      </c>
      <c r="L1174" s="9">
        <f t="shared" si="74"/>
        <v>77.070189999999997</v>
      </c>
      <c r="M1174" s="9">
        <f t="shared" si="75"/>
        <v>1.9392899999999997</v>
      </c>
    </row>
    <row r="1175" spans="1:13" x14ac:dyDescent="0.2">
      <c r="A1175" s="5">
        <v>1.8726799999999999</v>
      </c>
      <c r="B1175" s="6">
        <f t="shared" si="72"/>
        <v>1.8726799999999999</v>
      </c>
      <c r="C1175" s="5">
        <v>77.903490000000005</v>
      </c>
      <c r="D1175" s="5">
        <v>77.012640000000005</v>
      </c>
      <c r="E1175" s="5">
        <v>79.015569999999997</v>
      </c>
      <c r="F1175" s="5">
        <v>78.75</v>
      </c>
      <c r="G1175" s="5">
        <v>77.870760000000004</v>
      </c>
      <c r="K1175" s="9">
        <f t="shared" si="73"/>
        <v>79.015569999999997</v>
      </c>
      <c r="L1175" s="9">
        <f t="shared" si="74"/>
        <v>77.012640000000005</v>
      </c>
      <c r="M1175" s="9">
        <f t="shared" si="75"/>
        <v>2.0029299999999921</v>
      </c>
    </row>
    <row r="1176" spans="1:13" x14ac:dyDescent="0.2">
      <c r="A1176" s="5">
        <v>1.8734200000000001</v>
      </c>
      <c r="B1176" s="6">
        <f t="shared" si="72"/>
        <v>1.8734200000000001</v>
      </c>
      <c r="C1176" s="5">
        <v>77.739170000000001</v>
      </c>
      <c r="D1176" s="5">
        <v>77.038579999999996</v>
      </c>
      <c r="E1176" s="5">
        <v>79.012839999999997</v>
      </c>
      <c r="F1176" s="5">
        <v>78.75</v>
      </c>
      <c r="G1176" s="5">
        <v>77.891279999999995</v>
      </c>
      <c r="K1176" s="9">
        <f t="shared" si="73"/>
        <v>79.012839999999997</v>
      </c>
      <c r="L1176" s="9">
        <f t="shared" si="74"/>
        <v>77.038579999999996</v>
      </c>
      <c r="M1176" s="9">
        <f t="shared" si="75"/>
        <v>1.974260000000001</v>
      </c>
    </row>
    <row r="1177" spans="1:13" x14ac:dyDescent="0.2">
      <c r="A1177" s="5">
        <v>1.87416</v>
      </c>
      <c r="B1177" s="6">
        <f t="shared" si="72"/>
        <v>1.87416</v>
      </c>
      <c r="C1177" s="5">
        <v>77.700819999999993</v>
      </c>
      <c r="D1177" s="5">
        <v>77.001450000000006</v>
      </c>
      <c r="E1177" s="5">
        <v>79.044929999999994</v>
      </c>
      <c r="F1177" s="5">
        <v>78.75</v>
      </c>
      <c r="G1177" s="5">
        <v>77.874790000000004</v>
      </c>
      <c r="K1177" s="9">
        <f t="shared" si="73"/>
        <v>79.044929999999994</v>
      </c>
      <c r="L1177" s="9">
        <f t="shared" si="74"/>
        <v>77.001450000000006</v>
      </c>
      <c r="M1177" s="9">
        <f t="shared" si="75"/>
        <v>2.0434799999999882</v>
      </c>
    </row>
    <row r="1178" spans="1:13" x14ac:dyDescent="0.2">
      <c r="A1178" s="5">
        <v>1.8749100000000001</v>
      </c>
      <c r="B1178" s="6">
        <f t="shared" si="72"/>
        <v>1.8749100000000001</v>
      </c>
      <c r="C1178" s="5">
        <v>77.929469999999995</v>
      </c>
      <c r="D1178" s="5">
        <v>77.079800000000006</v>
      </c>
      <c r="E1178" s="5">
        <v>79.053960000000004</v>
      </c>
      <c r="F1178" s="5">
        <v>78.75</v>
      </c>
      <c r="G1178" s="5">
        <v>77.818089999999998</v>
      </c>
      <c r="K1178" s="9">
        <f t="shared" si="73"/>
        <v>79.053960000000004</v>
      </c>
      <c r="L1178" s="9">
        <f t="shared" si="74"/>
        <v>77.079800000000006</v>
      </c>
      <c r="M1178" s="9">
        <f t="shared" si="75"/>
        <v>1.9741599999999977</v>
      </c>
    </row>
    <row r="1179" spans="1:13" x14ac:dyDescent="0.2">
      <c r="A1179" s="5">
        <v>1.87565</v>
      </c>
      <c r="B1179" s="6">
        <f t="shared" si="72"/>
        <v>1.87565</v>
      </c>
      <c r="C1179" s="5">
        <v>77.994990000000001</v>
      </c>
      <c r="D1179" s="5">
        <v>77.02561</v>
      </c>
      <c r="E1179" s="5">
        <v>79.052840000000003</v>
      </c>
      <c r="F1179" s="5">
        <v>78.75</v>
      </c>
      <c r="G1179" s="5">
        <v>77.810760000000002</v>
      </c>
      <c r="K1179" s="9">
        <f t="shared" si="73"/>
        <v>79.052840000000003</v>
      </c>
      <c r="L1179" s="9">
        <f t="shared" si="74"/>
        <v>77.02561</v>
      </c>
      <c r="M1179" s="9">
        <f t="shared" si="75"/>
        <v>2.027230000000003</v>
      </c>
    </row>
    <row r="1180" spans="1:13" x14ac:dyDescent="0.2">
      <c r="A1180" s="5">
        <v>1.8764000000000001</v>
      </c>
      <c r="B1180" s="6">
        <f t="shared" si="72"/>
        <v>1.8764000000000001</v>
      </c>
      <c r="C1180" s="5">
        <v>77.908860000000004</v>
      </c>
      <c r="D1180" s="5">
        <v>77.050089999999997</v>
      </c>
      <c r="E1180" s="5">
        <v>79.014219999999995</v>
      </c>
      <c r="F1180" s="5">
        <v>78.75</v>
      </c>
      <c r="G1180" s="5">
        <v>77.883600000000001</v>
      </c>
      <c r="K1180" s="9">
        <f t="shared" si="73"/>
        <v>79.014219999999995</v>
      </c>
      <c r="L1180" s="9">
        <f t="shared" si="74"/>
        <v>77.050089999999997</v>
      </c>
      <c r="M1180" s="9">
        <f t="shared" si="75"/>
        <v>1.9641299999999973</v>
      </c>
    </row>
    <row r="1181" spans="1:13" x14ac:dyDescent="0.2">
      <c r="A1181" s="5">
        <v>1.87714</v>
      </c>
      <c r="B1181" s="6">
        <f t="shared" si="72"/>
        <v>1.87714</v>
      </c>
      <c r="C1181" s="5">
        <v>78.175319999999999</v>
      </c>
      <c r="D1181" s="5">
        <v>77.092609999999993</v>
      </c>
      <c r="E1181" s="5">
        <v>79.066140000000004</v>
      </c>
      <c r="F1181" s="5">
        <v>78.75</v>
      </c>
      <c r="G1181" s="5">
        <v>77.801339999999996</v>
      </c>
      <c r="K1181" s="9">
        <f t="shared" si="73"/>
        <v>79.066140000000004</v>
      </c>
      <c r="L1181" s="9">
        <f t="shared" si="74"/>
        <v>77.092609999999993</v>
      </c>
      <c r="M1181" s="9">
        <f t="shared" si="75"/>
        <v>1.9735300000000109</v>
      </c>
    </row>
    <row r="1182" spans="1:13" x14ac:dyDescent="0.2">
      <c r="A1182" s="5">
        <v>1.87788</v>
      </c>
      <c r="B1182" s="6">
        <f t="shared" si="72"/>
        <v>1.87788</v>
      </c>
      <c r="C1182" s="5">
        <v>77.958920000000006</v>
      </c>
      <c r="D1182" s="5">
        <v>77.033150000000006</v>
      </c>
      <c r="E1182" s="5">
        <v>79.019030000000001</v>
      </c>
      <c r="F1182" s="5">
        <v>78.75</v>
      </c>
      <c r="G1182" s="5">
        <v>77.8446</v>
      </c>
      <c r="K1182" s="9">
        <f t="shared" si="73"/>
        <v>79.019030000000001</v>
      </c>
      <c r="L1182" s="9">
        <f t="shared" si="74"/>
        <v>77.033150000000006</v>
      </c>
      <c r="M1182" s="9">
        <f t="shared" si="75"/>
        <v>1.9858799999999945</v>
      </c>
    </row>
    <row r="1183" spans="1:13" x14ac:dyDescent="0.2">
      <c r="A1183" s="5">
        <v>1.87863</v>
      </c>
      <c r="B1183" s="6">
        <f t="shared" si="72"/>
        <v>1.87863</v>
      </c>
      <c r="C1183" s="5">
        <v>77.796319999999994</v>
      </c>
      <c r="D1183" s="5">
        <v>77.075410000000005</v>
      </c>
      <c r="E1183" s="5">
        <v>79.011960000000002</v>
      </c>
      <c r="F1183" s="5">
        <v>78.75</v>
      </c>
      <c r="G1183" s="5">
        <v>77.868899999999996</v>
      </c>
      <c r="K1183" s="9">
        <f t="shared" si="73"/>
        <v>79.011960000000002</v>
      </c>
      <c r="L1183" s="9">
        <f t="shared" si="74"/>
        <v>77.075410000000005</v>
      </c>
      <c r="M1183" s="9">
        <f t="shared" si="75"/>
        <v>1.9365499999999969</v>
      </c>
    </row>
    <row r="1184" spans="1:13" x14ac:dyDescent="0.2">
      <c r="A1184" s="5">
        <v>1.87937</v>
      </c>
      <c r="B1184" s="6">
        <f t="shared" si="72"/>
        <v>1.87937</v>
      </c>
      <c r="C1184" s="5">
        <v>77.807839999999999</v>
      </c>
      <c r="D1184" s="5">
        <v>77.069969999999998</v>
      </c>
      <c r="E1184" s="5">
        <v>79.052440000000004</v>
      </c>
      <c r="F1184" s="5">
        <v>78.75</v>
      </c>
      <c r="G1184" s="5">
        <v>77.854069999999993</v>
      </c>
      <c r="K1184" s="9">
        <f t="shared" si="73"/>
        <v>79.052440000000004</v>
      </c>
      <c r="L1184" s="9">
        <f t="shared" si="74"/>
        <v>77.069969999999998</v>
      </c>
      <c r="M1184" s="9">
        <f t="shared" si="75"/>
        <v>1.9824700000000064</v>
      </c>
    </row>
    <row r="1185" spans="1:13" x14ac:dyDescent="0.2">
      <c r="A1185" s="5">
        <v>1.8801099999999999</v>
      </c>
      <c r="B1185" s="6">
        <f t="shared" si="72"/>
        <v>1.8801099999999999</v>
      </c>
      <c r="C1185" s="5">
        <v>77.782470000000004</v>
      </c>
      <c r="D1185" s="5">
        <v>77.043000000000006</v>
      </c>
      <c r="E1185" s="5">
        <v>79.011219999999994</v>
      </c>
      <c r="F1185" s="5">
        <v>78.75</v>
      </c>
      <c r="G1185" s="5">
        <v>77.899199999999993</v>
      </c>
      <c r="K1185" s="9">
        <f t="shared" si="73"/>
        <v>79.011219999999994</v>
      </c>
      <c r="L1185" s="9">
        <f t="shared" si="74"/>
        <v>77.043000000000006</v>
      </c>
      <c r="M1185" s="9">
        <f t="shared" si="75"/>
        <v>1.9682199999999881</v>
      </c>
    </row>
    <row r="1186" spans="1:13" x14ac:dyDescent="0.2">
      <c r="A1186" s="5">
        <v>1.88086</v>
      </c>
      <c r="B1186" s="6">
        <f t="shared" si="72"/>
        <v>1.88086</v>
      </c>
      <c r="C1186" s="5">
        <v>78.291460000000001</v>
      </c>
      <c r="D1186" s="5">
        <v>77.003410000000002</v>
      </c>
      <c r="E1186" s="5">
        <v>79.035709999999995</v>
      </c>
      <c r="F1186" s="5">
        <v>78.75</v>
      </c>
      <c r="G1186" s="5">
        <v>77.842119999999994</v>
      </c>
      <c r="K1186" s="9">
        <f t="shared" si="73"/>
        <v>79.035709999999995</v>
      </c>
      <c r="L1186" s="9">
        <f t="shared" si="74"/>
        <v>77.003410000000002</v>
      </c>
      <c r="M1186" s="9">
        <f t="shared" si="75"/>
        <v>2.0322999999999922</v>
      </c>
    </row>
    <row r="1187" spans="1:13" x14ac:dyDescent="0.2">
      <c r="A1187" s="5">
        <v>1.8815999999999999</v>
      </c>
      <c r="B1187" s="6">
        <f t="shared" si="72"/>
        <v>1.8815999999999999</v>
      </c>
      <c r="C1187" s="5">
        <v>78.079800000000006</v>
      </c>
      <c r="D1187" s="5">
        <v>77.074039999999997</v>
      </c>
      <c r="E1187" s="5">
        <v>79.038550000000001</v>
      </c>
      <c r="F1187" s="5">
        <v>78.75</v>
      </c>
      <c r="G1187" s="5">
        <v>77.88306</v>
      </c>
      <c r="K1187" s="9">
        <f t="shared" si="73"/>
        <v>79.038550000000001</v>
      </c>
      <c r="L1187" s="9">
        <f t="shared" si="74"/>
        <v>77.074039999999997</v>
      </c>
      <c r="M1187" s="9">
        <f t="shared" si="75"/>
        <v>1.9645100000000042</v>
      </c>
    </row>
    <row r="1188" spans="1:13" x14ac:dyDescent="0.2">
      <c r="A1188" s="5">
        <v>1.88235</v>
      </c>
      <c r="B1188" s="6">
        <f t="shared" si="72"/>
        <v>1.88235</v>
      </c>
      <c r="C1188" s="5">
        <v>77.876390000000001</v>
      </c>
      <c r="D1188" s="5">
        <v>77.029319999999998</v>
      </c>
      <c r="E1188" s="5">
        <v>78.984620000000007</v>
      </c>
      <c r="F1188" s="5">
        <v>78.75</v>
      </c>
      <c r="G1188" s="5">
        <v>77.840549999999993</v>
      </c>
      <c r="K1188" s="9">
        <f t="shared" si="73"/>
        <v>78.984620000000007</v>
      </c>
      <c r="L1188" s="9">
        <f t="shared" si="74"/>
        <v>77.029319999999998</v>
      </c>
      <c r="M1188" s="9">
        <f t="shared" si="75"/>
        <v>1.9553000000000083</v>
      </c>
    </row>
    <row r="1189" spans="1:13" x14ac:dyDescent="0.2">
      <c r="A1189" s="5">
        <v>1.8830899999999999</v>
      </c>
      <c r="B1189" s="6">
        <f t="shared" si="72"/>
        <v>1.8830899999999999</v>
      </c>
      <c r="C1189" s="5">
        <v>78.050169999999994</v>
      </c>
      <c r="D1189" s="5">
        <v>77.021249999999995</v>
      </c>
      <c r="E1189" s="5">
        <v>78.9923</v>
      </c>
      <c r="F1189" s="5">
        <v>78.75</v>
      </c>
      <c r="G1189" s="5">
        <v>77.834310000000002</v>
      </c>
      <c r="K1189" s="9">
        <f t="shared" si="73"/>
        <v>78.9923</v>
      </c>
      <c r="L1189" s="9">
        <f t="shared" si="74"/>
        <v>77.021249999999995</v>
      </c>
      <c r="M1189" s="9">
        <f t="shared" si="75"/>
        <v>1.9710500000000053</v>
      </c>
    </row>
    <row r="1190" spans="1:13" x14ac:dyDescent="0.2">
      <c r="A1190" s="5">
        <v>1.8838299999999999</v>
      </c>
      <c r="B1190" s="6">
        <f t="shared" si="72"/>
        <v>1.8838299999999999</v>
      </c>
      <c r="C1190" s="5">
        <v>77.77749</v>
      </c>
      <c r="D1190" s="5">
        <v>77.032690000000002</v>
      </c>
      <c r="E1190" s="5">
        <v>79.067189999999997</v>
      </c>
      <c r="F1190" s="5">
        <v>78.75</v>
      </c>
      <c r="G1190" s="5">
        <v>77.859269999999995</v>
      </c>
      <c r="K1190" s="9">
        <f t="shared" si="73"/>
        <v>79.067189999999997</v>
      </c>
      <c r="L1190" s="9">
        <f t="shared" si="74"/>
        <v>77.032690000000002</v>
      </c>
      <c r="M1190" s="9">
        <f t="shared" si="75"/>
        <v>2.0344999999999942</v>
      </c>
    </row>
    <row r="1191" spans="1:13" x14ac:dyDescent="0.2">
      <c r="A1191" s="5">
        <v>1.8845799999999999</v>
      </c>
      <c r="B1191" s="6">
        <f t="shared" si="72"/>
        <v>1.8845799999999999</v>
      </c>
      <c r="C1191" s="5">
        <v>78.208759999999998</v>
      </c>
      <c r="D1191" s="5">
        <v>77.003609999999995</v>
      </c>
      <c r="E1191" s="5">
        <v>79.032089999999997</v>
      </c>
      <c r="F1191" s="5">
        <v>78.75</v>
      </c>
      <c r="G1191" s="5">
        <v>77.888140000000007</v>
      </c>
      <c r="K1191" s="9">
        <f t="shared" si="73"/>
        <v>79.032089999999997</v>
      </c>
      <c r="L1191" s="9">
        <f t="shared" si="74"/>
        <v>77.003609999999995</v>
      </c>
      <c r="M1191" s="9">
        <f t="shared" si="75"/>
        <v>2.0284800000000018</v>
      </c>
    </row>
    <row r="1192" spans="1:13" x14ac:dyDescent="0.2">
      <c r="A1192" s="5">
        <v>1.8853200000000001</v>
      </c>
      <c r="B1192" s="6">
        <f t="shared" si="72"/>
        <v>1.8853200000000001</v>
      </c>
      <c r="C1192" s="5">
        <v>77.942959999999999</v>
      </c>
      <c r="D1192" s="5">
        <v>77.015810000000002</v>
      </c>
      <c r="E1192" s="5">
        <v>78.981930000000006</v>
      </c>
      <c r="F1192" s="5">
        <v>78.75</v>
      </c>
      <c r="G1192" s="5">
        <v>77.80162</v>
      </c>
      <c r="K1192" s="9">
        <f t="shared" si="73"/>
        <v>78.981930000000006</v>
      </c>
      <c r="L1192" s="9">
        <f t="shared" si="74"/>
        <v>77.015810000000002</v>
      </c>
      <c r="M1192" s="9">
        <f t="shared" si="75"/>
        <v>1.9661200000000036</v>
      </c>
    </row>
    <row r="1193" spans="1:13" x14ac:dyDescent="0.2">
      <c r="A1193" s="5">
        <v>1.8860600000000001</v>
      </c>
      <c r="B1193" s="6">
        <f t="shared" si="72"/>
        <v>1.8860600000000001</v>
      </c>
      <c r="C1193" s="5">
        <v>78.200879999999998</v>
      </c>
      <c r="D1193" s="5">
        <v>77.072000000000003</v>
      </c>
      <c r="E1193" s="5">
        <v>79.008229999999998</v>
      </c>
      <c r="F1193" s="5">
        <v>78.75</v>
      </c>
      <c r="G1193" s="5">
        <v>77.849969999999999</v>
      </c>
      <c r="K1193" s="9">
        <f t="shared" si="73"/>
        <v>79.008229999999998</v>
      </c>
      <c r="L1193" s="9">
        <f t="shared" si="74"/>
        <v>77.072000000000003</v>
      </c>
      <c r="M1193" s="9">
        <f t="shared" si="75"/>
        <v>1.9362299999999948</v>
      </c>
    </row>
    <row r="1194" spans="1:13" x14ac:dyDescent="0.2">
      <c r="A1194" s="5">
        <v>1.8868100000000001</v>
      </c>
      <c r="B1194" s="6">
        <f t="shared" si="72"/>
        <v>1.8868100000000001</v>
      </c>
      <c r="C1194" s="5">
        <v>77.885300000000001</v>
      </c>
      <c r="D1194" s="5">
        <v>77.401009999999999</v>
      </c>
      <c r="E1194" s="5">
        <v>79.437979999999996</v>
      </c>
      <c r="F1194" s="5">
        <v>79.5</v>
      </c>
      <c r="G1194" s="5">
        <v>77.820779999999999</v>
      </c>
      <c r="K1194" s="9">
        <f t="shared" si="73"/>
        <v>79.5</v>
      </c>
      <c r="L1194" s="9">
        <f t="shared" si="74"/>
        <v>77.401009999999999</v>
      </c>
      <c r="M1194" s="9">
        <f t="shared" si="75"/>
        <v>2.0989900000000006</v>
      </c>
    </row>
    <row r="1195" spans="1:13" x14ac:dyDescent="0.2">
      <c r="A1195" s="5">
        <v>1.8875500000000001</v>
      </c>
      <c r="B1195" s="6">
        <f t="shared" si="72"/>
        <v>1.8875500000000001</v>
      </c>
      <c r="C1195" s="5">
        <v>78.167730000000006</v>
      </c>
      <c r="D1195" s="5">
        <v>77.010300000000001</v>
      </c>
      <c r="E1195" s="5">
        <v>79.030050000000003</v>
      </c>
      <c r="F1195" s="5">
        <v>78.75</v>
      </c>
      <c r="G1195" s="5">
        <v>77.853759999999994</v>
      </c>
      <c r="K1195" s="9">
        <f t="shared" si="73"/>
        <v>79.030050000000003</v>
      </c>
      <c r="L1195" s="9">
        <f t="shared" si="74"/>
        <v>77.010300000000001</v>
      </c>
      <c r="M1195" s="9">
        <f t="shared" si="75"/>
        <v>2.0197500000000019</v>
      </c>
    </row>
    <row r="1196" spans="1:13" x14ac:dyDescent="0.2">
      <c r="A1196" s="5">
        <v>1.88829</v>
      </c>
      <c r="B1196" s="6">
        <f t="shared" si="72"/>
        <v>1.88829</v>
      </c>
      <c r="C1196" s="5">
        <v>78.24691</v>
      </c>
      <c r="D1196" s="5">
        <v>77.081289999999996</v>
      </c>
      <c r="E1196" s="5">
        <v>79.014809999999997</v>
      </c>
      <c r="F1196" s="5">
        <v>78.75</v>
      </c>
      <c r="G1196" s="5">
        <v>77.806430000000006</v>
      </c>
      <c r="K1196" s="9">
        <f t="shared" si="73"/>
        <v>79.014809999999997</v>
      </c>
      <c r="L1196" s="9">
        <f t="shared" si="74"/>
        <v>77.081289999999996</v>
      </c>
      <c r="M1196" s="9">
        <f t="shared" si="75"/>
        <v>1.9335200000000015</v>
      </c>
    </row>
    <row r="1197" spans="1:13" x14ac:dyDescent="0.2">
      <c r="A1197" s="5">
        <v>1.8890400000000001</v>
      </c>
      <c r="B1197" s="6">
        <f t="shared" si="72"/>
        <v>1.8890400000000001</v>
      </c>
      <c r="C1197" s="5">
        <v>78.156869999999998</v>
      </c>
      <c r="D1197" s="5">
        <v>77.08708</v>
      </c>
      <c r="E1197" s="5">
        <v>79.063609999999997</v>
      </c>
      <c r="F1197" s="5">
        <v>78.75</v>
      </c>
      <c r="G1197" s="5">
        <v>77.87706</v>
      </c>
      <c r="K1197" s="9">
        <f t="shared" si="73"/>
        <v>79.063609999999997</v>
      </c>
      <c r="L1197" s="9">
        <f t="shared" si="74"/>
        <v>77.08708</v>
      </c>
      <c r="M1197" s="9">
        <f t="shared" si="75"/>
        <v>1.9765299999999968</v>
      </c>
    </row>
    <row r="1198" spans="1:13" x14ac:dyDescent="0.2">
      <c r="A1198" s="5">
        <v>1.88978</v>
      </c>
      <c r="B1198" s="6">
        <f t="shared" si="72"/>
        <v>1.88978</v>
      </c>
      <c r="C1198" s="5">
        <v>78.063289999999995</v>
      </c>
      <c r="D1198" s="5">
        <v>77.058599999999998</v>
      </c>
      <c r="E1198" s="5">
        <v>78.988389999999995</v>
      </c>
      <c r="F1198" s="5">
        <v>78.75</v>
      </c>
      <c r="G1198" s="5">
        <v>77.818709999999996</v>
      </c>
      <c r="K1198" s="9">
        <f t="shared" si="73"/>
        <v>78.988389999999995</v>
      </c>
      <c r="L1198" s="9">
        <f t="shared" si="74"/>
        <v>77.058599999999998</v>
      </c>
      <c r="M1198" s="9">
        <f t="shared" si="75"/>
        <v>1.929789999999997</v>
      </c>
    </row>
    <row r="1199" spans="1:13" x14ac:dyDescent="0.2">
      <c r="A1199" s="5">
        <v>1.89053</v>
      </c>
      <c r="B1199" s="6">
        <f t="shared" si="72"/>
        <v>1.89053</v>
      </c>
      <c r="C1199" s="5">
        <v>77.743600000000001</v>
      </c>
      <c r="D1199" s="5">
        <v>77.016400000000004</v>
      </c>
      <c r="E1199" s="5">
        <v>79.019210000000001</v>
      </c>
      <c r="F1199" s="5">
        <v>78.75</v>
      </c>
      <c r="G1199" s="5">
        <v>77.883870000000002</v>
      </c>
      <c r="K1199" s="9">
        <f t="shared" si="73"/>
        <v>79.019210000000001</v>
      </c>
      <c r="L1199" s="9">
        <f t="shared" si="74"/>
        <v>77.016400000000004</v>
      </c>
      <c r="M1199" s="9">
        <f t="shared" si="75"/>
        <v>2.0028099999999966</v>
      </c>
    </row>
    <row r="1200" spans="1:13" x14ac:dyDescent="0.2">
      <c r="A1200" s="5">
        <v>1.89127</v>
      </c>
      <c r="B1200" s="6">
        <f t="shared" si="72"/>
        <v>1.89127</v>
      </c>
      <c r="C1200" s="5">
        <v>78.09545</v>
      </c>
      <c r="D1200" s="5">
        <v>77.090019999999996</v>
      </c>
      <c r="E1200" s="5">
        <v>79.066469999999995</v>
      </c>
      <c r="F1200" s="5">
        <v>78.75</v>
      </c>
      <c r="G1200" s="5">
        <v>77.813410000000005</v>
      </c>
      <c r="K1200" s="9">
        <f t="shared" si="73"/>
        <v>79.066469999999995</v>
      </c>
      <c r="L1200" s="9">
        <f t="shared" si="74"/>
        <v>77.090019999999996</v>
      </c>
      <c r="M1200" s="9">
        <f t="shared" si="75"/>
        <v>1.9764499999999998</v>
      </c>
    </row>
    <row r="1201" spans="1:13" x14ac:dyDescent="0.2">
      <c r="A1201" s="5">
        <v>1.89201</v>
      </c>
      <c r="B1201" s="6">
        <f t="shared" si="72"/>
        <v>1.89201</v>
      </c>
      <c r="C1201" s="5">
        <v>77.877390000000005</v>
      </c>
      <c r="D1201" s="5">
        <v>77.06174</v>
      </c>
      <c r="E1201" s="5">
        <v>79.060829999999996</v>
      </c>
      <c r="F1201" s="5">
        <v>78.75</v>
      </c>
      <c r="G1201" s="5">
        <v>77.839889999999997</v>
      </c>
      <c r="K1201" s="9">
        <f t="shared" si="73"/>
        <v>79.060829999999996</v>
      </c>
      <c r="L1201" s="9">
        <f t="shared" si="74"/>
        <v>77.06174</v>
      </c>
      <c r="M1201" s="9">
        <f t="shared" si="75"/>
        <v>1.9990899999999954</v>
      </c>
    </row>
    <row r="1202" spans="1:13" x14ac:dyDescent="0.2">
      <c r="A1202" s="5">
        <v>1.89276</v>
      </c>
      <c r="B1202" s="6">
        <f t="shared" si="72"/>
        <v>1.89276</v>
      </c>
      <c r="C1202" s="5">
        <v>78.13176</v>
      </c>
      <c r="D1202" s="5">
        <v>77.003680000000003</v>
      </c>
      <c r="E1202" s="5">
        <v>78.979420000000005</v>
      </c>
      <c r="F1202" s="5">
        <v>78.75</v>
      </c>
      <c r="G1202" s="5">
        <v>77.84263</v>
      </c>
      <c r="K1202" s="9">
        <f t="shared" si="73"/>
        <v>78.979420000000005</v>
      </c>
      <c r="L1202" s="9">
        <f t="shared" si="74"/>
        <v>77.003680000000003</v>
      </c>
      <c r="M1202" s="9">
        <f t="shared" si="75"/>
        <v>1.9757400000000018</v>
      </c>
    </row>
    <row r="1203" spans="1:13" x14ac:dyDescent="0.2">
      <c r="A1203" s="5">
        <v>1.8935</v>
      </c>
      <c r="B1203" s="6">
        <f t="shared" si="72"/>
        <v>1.8935</v>
      </c>
      <c r="C1203" s="5">
        <v>77.766090000000005</v>
      </c>
      <c r="D1203" s="5">
        <v>77.010919999999999</v>
      </c>
      <c r="E1203" s="5">
        <v>79.05489</v>
      </c>
      <c r="F1203" s="5">
        <v>78.75</v>
      </c>
      <c r="G1203" s="5">
        <v>77.889629999999997</v>
      </c>
      <c r="K1203" s="9">
        <f t="shared" si="73"/>
        <v>79.05489</v>
      </c>
      <c r="L1203" s="9">
        <f t="shared" si="74"/>
        <v>77.010919999999999</v>
      </c>
      <c r="M1203" s="9">
        <f t="shared" si="75"/>
        <v>2.0439700000000016</v>
      </c>
    </row>
    <row r="1204" spans="1:13" x14ac:dyDescent="0.2">
      <c r="A1204" s="5">
        <v>1.8942399999999999</v>
      </c>
      <c r="B1204" s="6">
        <f t="shared" si="72"/>
        <v>1.8942399999999999</v>
      </c>
      <c r="C1204" s="5">
        <v>78.131739999999994</v>
      </c>
      <c r="D1204" s="5">
        <v>77.038060000000002</v>
      </c>
      <c r="E1204" s="5">
        <v>79.017610000000005</v>
      </c>
      <c r="F1204" s="5">
        <v>78.75</v>
      </c>
      <c r="G1204" s="5">
        <v>77.819249999999997</v>
      </c>
      <c r="K1204" s="9">
        <f t="shared" si="73"/>
        <v>79.017610000000005</v>
      </c>
      <c r="L1204" s="9">
        <f t="shared" si="74"/>
        <v>77.038060000000002</v>
      </c>
      <c r="M1204" s="9">
        <f t="shared" si="75"/>
        <v>1.9795500000000033</v>
      </c>
    </row>
    <row r="1205" spans="1:13" x14ac:dyDescent="0.2">
      <c r="A1205" s="5">
        <v>1.89499</v>
      </c>
      <c r="B1205" s="6">
        <f t="shared" si="72"/>
        <v>1.89499</v>
      </c>
      <c r="C1205" s="5">
        <v>77.81635</v>
      </c>
      <c r="D1205" s="5">
        <v>77.026830000000004</v>
      </c>
      <c r="E1205" s="5">
        <v>79.013710000000003</v>
      </c>
      <c r="F1205" s="5">
        <v>78.75</v>
      </c>
      <c r="G1205" s="5">
        <v>77.812539999999998</v>
      </c>
      <c r="K1205" s="9">
        <f t="shared" si="73"/>
        <v>79.013710000000003</v>
      </c>
      <c r="L1205" s="9">
        <f t="shared" si="74"/>
        <v>77.026830000000004</v>
      </c>
      <c r="M1205" s="9">
        <f t="shared" si="75"/>
        <v>1.9868799999999993</v>
      </c>
    </row>
    <row r="1206" spans="1:13" x14ac:dyDescent="0.2">
      <c r="A1206" s="5">
        <v>1.8957299999999999</v>
      </c>
      <c r="B1206" s="6">
        <f t="shared" si="72"/>
        <v>1.8957299999999999</v>
      </c>
      <c r="C1206" s="5">
        <v>78.110100000000003</v>
      </c>
      <c r="D1206" s="5">
        <v>77.014520000000005</v>
      </c>
      <c r="E1206" s="5">
        <v>79.049359999999993</v>
      </c>
      <c r="F1206" s="5">
        <v>78.75</v>
      </c>
      <c r="G1206" s="5">
        <v>77.884540000000001</v>
      </c>
      <c r="K1206" s="9">
        <f t="shared" si="73"/>
        <v>79.049359999999993</v>
      </c>
      <c r="L1206" s="9">
        <f t="shared" si="74"/>
        <v>77.014520000000005</v>
      </c>
      <c r="M1206" s="9">
        <f t="shared" si="75"/>
        <v>2.0348399999999884</v>
      </c>
    </row>
    <row r="1207" spans="1:13" x14ac:dyDescent="0.2">
      <c r="A1207" s="5">
        <v>1.8964799999999999</v>
      </c>
      <c r="B1207" s="6">
        <f t="shared" si="72"/>
        <v>1.8964799999999999</v>
      </c>
      <c r="C1207" s="5">
        <v>77.884320000000002</v>
      </c>
      <c r="D1207" s="5">
        <v>77.083820000000003</v>
      </c>
      <c r="E1207" s="5">
        <v>79.073440000000005</v>
      </c>
      <c r="F1207" s="5">
        <v>78.75</v>
      </c>
      <c r="G1207" s="5">
        <v>77.870720000000006</v>
      </c>
      <c r="K1207" s="9">
        <f t="shared" si="73"/>
        <v>79.073440000000005</v>
      </c>
      <c r="L1207" s="9">
        <f t="shared" si="74"/>
        <v>77.083820000000003</v>
      </c>
      <c r="M1207" s="9">
        <f t="shared" si="75"/>
        <v>1.9896200000000022</v>
      </c>
    </row>
    <row r="1208" spans="1:13" x14ac:dyDescent="0.2">
      <c r="A1208" s="5">
        <v>1.8972199999999999</v>
      </c>
      <c r="B1208" s="6">
        <f t="shared" si="72"/>
        <v>1.8972199999999999</v>
      </c>
      <c r="C1208" s="5">
        <v>77.729920000000007</v>
      </c>
      <c r="D1208" s="5">
        <v>77.057599999999994</v>
      </c>
      <c r="E1208" s="5">
        <v>79.005139999999997</v>
      </c>
      <c r="F1208" s="5">
        <v>78.75</v>
      </c>
      <c r="G1208" s="5">
        <v>77.834000000000003</v>
      </c>
      <c r="K1208" s="9">
        <f t="shared" si="73"/>
        <v>79.005139999999997</v>
      </c>
      <c r="L1208" s="9">
        <f t="shared" si="74"/>
        <v>77.057599999999994</v>
      </c>
      <c r="M1208" s="9">
        <f t="shared" si="75"/>
        <v>1.9475400000000036</v>
      </c>
    </row>
    <row r="1209" spans="1:13" x14ac:dyDescent="0.2">
      <c r="A1209" s="5">
        <v>1.8979600000000001</v>
      </c>
      <c r="B1209" s="6">
        <f t="shared" si="72"/>
        <v>1.8979600000000001</v>
      </c>
      <c r="C1209" s="5">
        <v>78.181250000000006</v>
      </c>
      <c r="D1209" s="5">
        <v>77.043390000000002</v>
      </c>
      <c r="E1209" s="5">
        <v>79.030410000000003</v>
      </c>
      <c r="F1209" s="5">
        <v>78.75</v>
      </c>
      <c r="G1209" s="5">
        <v>77.894260000000003</v>
      </c>
      <c r="K1209" s="9">
        <f t="shared" si="73"/>
        <v>79.030410000000003</v>
      </c>
      <c r="L1209" s="9">
        <f t="shared" si="74"/>
        <v>77.043390000000002</v>
      </c>
      <c r="M1209" s="9">
        <f t="shared" si="75"/>
        <v>1.9870200000000011</v>
      </c>
    </row>
    <row r="1210" spans="1:13" x14ac:dyDescent="0.2">
      <c r="A1210" s="5">
        <v>1.8987099999999999</v>
      </c>
      <c r="B1210" s="6">
        <f t="shared" si="72"/>
        <v>1.8987099999999999</v>
      </c>
      <c r="C1210" s="5">
        <v>78.064959999999999</v>
      </c>
      <c r="D1210" s="5">
        <v>77.074839999999995</v>
      </c>
      <c r="E1210" s="5">
        <v>79.003990000000002</v>
      </c>
      <c r="F1210" s="5">
        <v>78.75</v>
      </c>
      <c r="G1210" s="5">
        <v>77.86403</v>
      </c>
      <c r="K1210" s="9">
        <f t="shared" si="73"/>
        <v>79.003990000000002</v>
      </c>
      <c r="L1210" s="9">
        <f t="shared" si="74"/>
        <v>77.074839999999995</v>
      </c>
      <c r="M1210" s="9">
        <f t="shared" si="75"/>
        <v>1.929150000000007</v>
      </c>
    </row>
    <row r="1211" spans="1:13" x14ac:dyDescent="0.2">
      <c r="A1211" s="5">
        <v>1.8994500000000001</v>
      </c>
      <c r="B1211" s="6">
        <f t="shared" si="72"/>
        <v>1.8994500000000001</v>
      </c>
      <c r="C1211" s="5">
        <v>78.302319999999995</v>
      </c>
      <c r="D1211" s="5">
        <v>77.323589999999996</v>
      </c>
      <c r="E1211" s="5">
        <v>79.274910000000006</v>
      </c>
      <c r="F1211" s="5">
        <v>78.75</v>
      </c>
      <c r="G1211" s="5">
        <v>78.365700000000004</v>
      </c>
      <c r="K1211" s="9">
        <f t="shared" si="73"/>
        <v>79.274910000000006</v>
      </c>
      <c r="L1211" s="9">
        <f t="shared" si="74"/>
        <v>77.323589999999996</v>
      </c>
      <c r="M1211" s="9">
        <f t="shared" si="75"/>
        <v>1.9513200000000097</v>
      </c>
    </row>
    <row r="1212" spans="1:13" x14ac:dyDescent="0.2">
      <c r="A1212" s="5">
        <v>1.90019</v>
      </c>
      <c r="B1212" s="6">
        <f t="shared" si="72"/>
        <v>1.90019</v>
      </c>
      <c r="C1212" s="5">
        <v>77.843180000000004</v>
      </c>
      <c r="D1212" s="5">
        <v>77.006029999999996</v>
      </c>
      <c r="E1212" s="5">
        <v>78.999129999999994</v>
      </c>
      <c r="F1212" s="5">
        <v>78.75</v>
      </c>
      <c r="G1212" s="5">
        <v>77.805899999999994</v>
      </c>
      <c r="K1212" s="9">
        <f t="shared" si="73"/>
        <v>78.999129999999994</v>
      </c>
      <c r="L1212" s="9">
        <f t="shared" si="74"/>
        <v>77.006029999999996</v>
      </c>
      <c r="M1212" s="9">
        <f t="shared" si="75"/>
        <v>1.9930999999999983</v>
      </c>
    </row>
    <row r="1213" spans="1:13" x14ac:dyDescent="0.2">
      <c r="A1213" s="5">
        <v>1.9009400000000001</v>
      </c>
      <c r="B1213" s="6">
        <f t="shared" si="72"/>
        <v>1.9009400000000001</v>
      </c>
      <c r="C1213" s="5">
        <v>77.763649999999998</v>
      </c>
      <c r="D1213" s="5">
        <v>77.057699999999997</v>
      </c>
      <c r="E1213" s="5">
        <v>78.981909999999999</v>
      </c>
      <c r="F1213" s="5">
        <v>78.75</v>
      </c>
      <c r="G1213" s="5">
        <v>77.867850000000004</v>
      </c>
      <c r="K1213" s="9">
        <f t="shared" si="73"/>
        <v>78.981909999999999</v>
      </c>
      <c r="L1213" s="9">
        <f t="shared" si="74"/>
        <v>77.057699999999997</v>
      </c>
      <c r="M1213" s="9">
        <f t="shared" si="75"/>
        <v>1.9242100000000022</v>
      </c>
    </row>
    <row r="1214" spans="1:13" x14ac:dyDescent="0.2">
      <c r="A1214" s="5">
        <v>1.90168</v>
      </c>
      <c r="B1214" s="6">
        <f t="shared" si="72"/>
        <v>1.90168</v>
      </c>
      <c r="C1214" s="5">
        <v>77.902249999999995</v>
      </c>
      <c r="D1214" s="5">
        <v>77.091440000000006</v>
      </c>
      <c r="E1214" s="5">
        <v>79.069850000000002</v>
      </c>
      <c r="F1214" s="5">
        <v>78.75</v>
      </c>
      <c r="G1214" s="5">
        <v>77.889970000000005</v>
      </c>
      <c r="K1214" s="9">
        <f t="shared" si="73"/>
        <v>79.069850000000002</v>
      </c>
      <c r="L1214" s="9">
        <f t="shared" si="74"/>
        <v>77.091440000000006</v>
      </c>
      <c r="M1214" s="9">
        <f t="shared" si="75"/>
        <v>1.9784099999999967</v>
      </c>
    </row>
    <row r="1215" spans="1:13" x14ac:dyDescent="0.2">
      <c r="A1215" s="5">
        <v>1.9024300000000001</v>
      </c>
      <c r="B1215" s="6">
        <f t="shared" si="72"/>
        <v>1.9024300000000001</v>
      </c>
      <c r="C1215" s="5">
        <v>77.842070000000007</v>
      </c>
      <c r="D1215" s="5">
        <v>77.062430000000006</v>
      </c>
      <c r="E1215" s="5">
        <v>79.023390000000006</v>
      </c>
      <c r="F1215" s="5">
        <v>78.75</v>
      </c>
      <c r="G1215" s="5">
        <v>77.830539999999999</v>
      </c>
      <c r="K1215" s="9">
        <f t="shared" si="73"/>
        <v>79.023390000000006</v>
      </c>
      <c r="L1215" s="9">
        <f t="shared" si="74"/>
        <v>77.062430000000006</v>
      </c>
      <c r="M1215" s="9">
        <f t="shared" si="75"/>
        <v>1.96096</v>
      </c>
    </row>
    <row r="1216" spans="1:13" x14ac:dyDescent="0.2">
      <c r="A1216" s="5">
        <v>1.90317</v>
      </c>
      <c r="B1216" s="6">
        <f t="shared" si="72"/>
        <v>1.90317</v>
      </c>
      <c r="C1216" s="5">
        <v>78.743989999999997</v>
      </c>
      <c r="D1216" s="5">
        <v>77.302819999999997</v>
      </c>
      <c r="E1216" s="5">
        <v>79.313730000000007</v>
      </c>
      <c r="F1216" s="5">
        <v>78.75</v>
      </c>
      <c r="G1216" s="5">
        <v>78.391099999999994</v>
      </c>
      <c r="K1216" s="9">
        <f t="shared" si="73"/>
        <v>79.313730000000007</v>
      </c>
      <c r="L1216" s="9">
        <f t="shared" si="74"/>
        <v>77.302819999999997</v>
      </c>
      <c r="M1216" s="9">
        <f t="shared" si="75"/>
        <v>2.0109100000000097</v>
      </c>
    </row>
    <row r="1217" spans="1:13" x14ac:dyDescent="0.2">
      <c r="A1217" s="5">
        <v>1.90391</v>
      </c>
      <c r="B1217" s="6">
        <f t="shared" si="72"/>
        <v>1.90391</v>
      </c>
      <c r="C1217" s="5">
        <v>77.744550000000004</v>
      </c>
      <c r="D1217" s="5">
        <v>77.015209999999996</v>
      </c>
      <c r="E1217" s="5">
        <v>79.0411</v>
      </c>
      <c r="F1217" s="5">
        <v>78.75</v>
      </c>
      <c r="G1217" s="5">
        <v>77.861900000000006</v>
      </c>
      <c r="K1217" s="9">
        <f t="shared" si="73"/>
        <v>79.0411</v>
      </c>
      <c r="L1217" s="9">
        <f t="shared" si="74"/>
        <v>77.015209999999996</v>
      </c>
      <c r="M1217" s="9">
        <f t="shared" si="75"/>
        <v>2.025890000000004</v>
      </c>
    </row>
    <row r="1218" spans="1:13" x14ac:dyDescent="0.2">
      <c r="A1218" s="5">
        <v>1.90466</v>
      </c>
      <c r="B1218" s="6">
        <f t="shared" ref="B1218:B1281" si="76">A1218-I1218</f>
        <v>1.90466</v>
      </c>
      <c r="C1218" s="5">
        <v>77.818529999999996</v>
      </c>
      <c r="D1218" s="5">
        <v>77.074770000000001</v>
      </c>
      <c r="E1218" s="5">
        <v>79.010630000000006</v>
      </c>
      <c r="F1218" s="5">
        <v>78.75</v>
      </c>
      <c r="G1218" s="5">
        <v>77.868080000000006</v>
      </c>
      <c r="K1218" s="9">
        <f t="shared" ref="K1218:K1281" si="77">MAX(C1218:F1218)</f>
        <v>79.010630000000006</v>
      </c>
      <c r="L1218" s="9">
        <f t="shared" ref="L1218:L1281" si="78">MIN(C1218:F1218)</f>
        <v>77.074770000000001</v>
      </c>
      <c r="M1218" s="9">
        <f t="shared" si="75"/>
        <v>1.9358600000000052</v>
      </c>
    </row>
    <row r="1219" spans="1:13" x14ac:dyDescent="0.2">
      <c r="A1219" s="5">
        <v>1.9054</v>
      </c>
      <c r="B1219" s="6">
        <f t="shared" si="76"/>
        <v>1.9054</v>
      </c>
      <c r="C1219" s="5">
        <v>78.041709999999995</v>
      </c>
      <c r="D1219" s="5">
        <v>77.095500000000001</v>
      </c>
      <c r="E1219" s="5">
        <v>79.074860000000001</v>
      </c>
      <c r="F1219" s="5">
        <v>78.75</v>
      </c>
      <c r="G1219" s="5">
        <v>77.890259999999998</v>
      </c>
      <c r="K1219" s="9">
        <f t="shared" si="77"/>
        <v>79.074860000000001</v>
      </c>
      <c r="L1219" s="9">
        <f t="shared" si="78"/>
        <v>77.095500000000001</v>
      </c>
      <c r="M1219" s="9">
        <f t="shared" ref="M1219:M1282" si="79">K1219-L1219</f>
        <v>1.9793599999999998</v>
      </c>
    </row>
    <row r="1220" spans="1:13" x14ac:dyDescent="0.2">
      <c r="A1220" s="5">
        <v>1.9061399999999999</v>
      </c>
      <c r="B1220" s="6">
        <f t="shared" si="76"/>
        <v>1.9061399999999999</v>
      </c>
      <c r="C1220" s="5">
        <v>78.797489999999996</v>
      </c>
      <c r="D1220" s="5">
        <v>77.299310000000006</v>
      </c>
      <c r="E1220" s="5">
        <v>79.239900000000006</v>
      </c>
      <c r="F1220" s="5">
        <v>78.75</v>
      </c>
      <c r="G1220" s="5">
        <v>78.356120000000004</v>
      </c>
      <c r="K1220" s="9">
        <f t="shared" si="77"/>
        <v>79.239900000000006</v>
      </c>
      <c r="L1220" s="9">
        <f t="shared" si="78"/>
        <v>77.299310000000006</v>
      </c>
      <c r="M1220" s="9">
        <f t="shared" si="79"/>
        <v>1.9405900000000003</v>
      </c>
    </row>
    <row r="1221" spans="1:13" x14ac:dyDescent="0.2">
      <c r="A1221" s="5">
        <v>1.90689</v>
      </c>
      <c r="B1221" s="6">
        <f t="shared" si="76"/>
        <v>1.90689</v>
      </c>
      <c r="C1221" s="5">
        <v>77.847380000000001</v>
      </c>
      <c r="D1221" s="5">
        <v>77.413290000000003</v>
      </c>
      <c r="E1221" s="5">
        <v>79.395489999999995</v>
      </c>
      <c r="F1221" s="5">
        <v>79.5</v>
      </c>
      <c r="G1221" s="5">
        <v>77.840130000000002</v>
      </c>
      <c r="K1221" s="9">
        <f t="shared" si="77"/>
        <v>79.5</v>
      </c>
      <c r="L1221" s="9">
        <f t="shared" si="78"/>
        <v>77.413290000000003</v>
      </c>
      <c r="M1221" s="9">
        <f t="shared" si="79"/>
        <v>2.0867099999999965</v>
      </c>
    </row>
    <row r="1222" spans="1:13" x14ac:dyDescent="0.2">
      <c r="A1222" s="5">
        <v>1.9076299999999999</v>
      </c>
      <c r="B1222" s="6">
        <f t="shared" si="76"/>
        <v>1.9076299999999999</v>
      </c>
      <c r="C1222" s="5">
        <v>78.067959999999999</v>
      </c>
      <c r="D1222" s="5">
        <v>77.034670000000006</v>
      </c>
      <c r="E1222" s="5">
        <v>79.017859999999999</v>
      </c>
      <c r="F1222" s="5">
        <v>78.75</v>
      </c>
      <c r="G1222" s="5">
        <v>77.857519999999994</v>
      </c>
      <c r="K1222" s="9">
        <f t="shared" si="77"/>
        <v>79.017859999999999</v>
      </c>
      <c r="L1222" s="9">
        <f t="shared" si="78"/>
        <v>77.034670000000006</v>
      </c>
      <c r="M1222" s="9">
        <f t="shared" si="79"/>
        <v>1.9831899999999933</v>
      </c>
    </row>
    <row r="1223" spans="1:13" x14ac:dyDescent="0.2">
      <c r="A1223" s="5">
        <v>1.90838</v>
      </c>
      <c r="B1223" s="6">
        <f t="shared" si="76"/>
        <v>1.90838</v>
      </c>
      <c r="C1223" s="5">
        <v>77.845339999999993</v>
      </c>
      <c r="D1223" s="5">
        <v>76.992339999999999</v>
      </c>
      <c r="E1223" s="5">
        <v>78.991650000000007</v>
      </c>
      <c r="F1223" s="5">
        <v>78.75</v>
      </c>
      <c r="G1223" s="5">
        <v>77.842230000000001</v>
      </c>
      <c r="K1223" s="9">
        <f t="shared" si="77"/>
        <v>78.991650000000007</v>
      </c>
      <c r="L1223" s="9">
        <f t="shared" si="78"/>
        <v>76.992339999999999</v>
      </c>
      <c r="M1223" s="9">
        <f t="shared" si="79"/>
        <v>1.9993100000000084</v>
      </c>
    </row>
    <row r="1224" spans="1:13" x14ac:dyDescent="0.2">
      <c r="A1224" s="5">
        <v>1.9091199999999999</v>
      </c>
      <c r="B1224" s="6">
        <f t="shared" si="76"/>
        <v>1.9091199999999999</v>
      </c>
      <c r="C1224" s="5">
        <v>77.80077</v>
      </c>
      <c r="D1224" s="5">
        <v>77.052009999999996</v>
      </c>
      <c r="E1224" s="5">
        <v>79.056629999999998</v>
      </c>
      <c r="F1224" s="5">
        <v>78.75</v>
      </c>
      <c r="G1224" s="5">
        <v>77.82499</v>
      </c>
      <c r="K1224" s="9">
        <f t="shared" si="77"/>
        <v>79.056629999999998</v>
      </c>
      <c r="L1224" s="9">
        <f t="shared" si="78"/>
        <v>77.052009999999996</v>
      </c>
      <c r="M1224" s="9">
        <f t="shared" si="79"/>
        <v>2.0046200000000027</v>
      </c>
    </row>
    <row r="1225" spans="1:13" x14ac:dyDescent="0.2">
      <c r="A1225" s="5">
        <v>1.9098599999999999</v>
      </c>
      <c r="B1225" s="6">
        <f t="shared" si="76"/>
        <v>1.9098599999999999</v>
      </c>
      <c r="C1225" s="5">
        <v>77.708500000000001</v>
      </c>
      <c r="D1225" s="5">
        <v>77.01576</v>
      </c>
      <c r="E1225" s="5">
        <v>79.014589999999998</v>
      </c>
      <c r="F1225" s="5">
        <v>78.75</v>
      </c>
      <c r="G1225" s="5">
        <v>77.805570000000003</v>
      </c>
      <c r="K1225" s="9">
        <f t="shared" si="77"/>
        <v>79.014589999999998</v>
      </c>
      <c r="L1225" s="9">
        <f t="shared" si="78"/>
        <v>77.01576</v>
      </c>
      <c r="M1225" s="9">
        <f t="shared" si="79"/>
        <v>1.9988299999999981</v>
      </c>
    </row>
    <row r="1226" spans="1:13" x14ac:dyDescent="0.2">
      <c r="A1226" s="5">
        <v>1.9106099999999999</v>
      </c>
      <c r="B1226" s="6">
        <f t="shared" si="76"/>
        <v>1.9106099999999999</v>
      </c>
      <c r="C1226" s="5">
        <v>78.177949999999996</v>
      </c>
      <c r="D1226" s="5">
        <v>77.06962</v>
      </c>
      <c r="E1226" s="5">
        <v>79.002979999999994</v>
      </c>
      <c r="F1226" s="5">
        <v>78.75</v>
      </c>
      <c r="G1226" s="5">
        <v>77.806169999999995</v>
      </c>
      <c r="K1226" s="9">
        <f t="shared" si="77"/>
        <v>79.002979999999994</v>
      </c>
      <c r="L1226" s="9">
        <f t="shared" si="78"/>
        <v>77.06962</v>
      </c>
      <c r="M1226" s="9">
        <f t="shared" si="79"/>
        <v>1.9333599999999933</v>
      </c>
    </row>
    <row r="1227" spans="1:13" x14ac:dyDescent="0.2">
      <c r="A1227" s="5">
        <v>1.9113500000000001</v>
      </c>
      <c r="B1227" s="6">
        <f t="shared" si="76"/>
        <v>1.9113500000000001</v>
      </c>
      <c r="C1227" s="5">
        <v>77.987809999999996</v>
      </c>
      <c r="D1227" s="5">
        <v>77.01088</v>
      </c>
      <c r="E1227" s="5">
        <v>79.025739999999999</v>
      </c>
      <c r="F1227" s="5">
        <v>78.75</v>
      </c>
      <c r="G1227" s="5">
        <v>77.86354</v>
      </c>
      <c r="K1227" s="9">
        <f t="shared" si="77"/>
        <v>79.025739999999999</v>
      </c>
      <c r="L1227" s="9">
        <f t="shared" si="78"/>
        <v>77.01088</v>
      </c>
      <c r="M1227" s="9">
        <f t="shared" si="79"/>
        <v>2.0148599999999988</v>
      </c>
    </row>
    <row r="1228" spans="1:13" x14ac:dyDescent="0.2">
      <c r="A1228" s="5">
        <v>1.9120900000000001</v>
      </c>
      <c r="B1228" s="6">
        <f t="shared" si="76"/>
        <v>1.9120900000000001</v>
      </c>
      <c r="C1228" s="5">
        <v>78.024959999999993</v>
      </c>
      <c r="D1228" s="5">
        <v>77.02655</v>
      </c>
      <c r="E1228" s="5">
        <v>79.016639999999995</v>
      </c>
      <c r="F1228" s="5">
        <v>78.75</v>
      </c>
      <c r="G1228" s="5">
        <v>77.86</v>
      </c>
      <c r="K1228" s="9">
        <f t="shared" si="77"/>
        <v>79.016639999999995</v>
      </c>
      <c r="L1228" s="9">
        <f t="shared" si="78"/>
        <v>77.02655</v>
      </c>
      <c r="M1228" s="9">
        <f t="shared" si="79"/>
        <v>1.990089999999995</v>
      </c>
    </row>
    <row r="1229" spans="1:13" x14ac:dyDescent="0.2">
      <c r="A1229" s="5">
        <v>1.9128400000000001</v>
      </c>
      <c r="B1229" s="6">
        <f t="shared" si="76"/>
        <v>1.9128400000000001</v>
      </c>
      <c r="C1229" s="5">
        <v>77.99982</v>
      </c>
      <c r="D1229" s="5">
        <v>77.094430000000003</v>
      </c>
      <c r="E1229" s="5">
        <v>79.069339999999997</v>
      </c>
      <c r="F1229" s="5">
        <v>78.75</v>
      </c>
      <c r="G1229" s="5">
        <v>77.89537</v>
      </c>
      <c r="K1229" s="9">
        <f t="shared" si="77"/>
        <v>79.069339999999997</v>
      </c>
      <c r="L1229" s="9">
        <f t="shared" si="78"/>
        <v>77.094430000000003</v>
      </c>
      <c r="M1229" s="9">
        <f t="shared" si="79"/>
        <v>1.9749099999999942</v>
      </c>
    </row>
    <row r="1230" spans="1:13" x14ac:dyDescent="0.2">
      <c r="A1230" s="5">
        <v>1.9135800000000001</v>
      </c>
      <c r="B1230" s="6">
        <f t="shared" si="76"/>
        <v>1.9135800000000001</v>
      </c>
      <c r="C1230" s="5">
        <v>77.851470000000006</v>
      </c>
      <c r="D1230" s="5">
        <v>77.047380000000004</v>
      </c>
      <c r="E1230" s="5">
        <v>79.039619999999999</v>
      </c>
      <c r="F1230" s="5">
        <v>78.75</v>
      </c>
      <c r="G1230" s="5">
        <v>77.895330000000001</v>
      </c>
      <c r="K1230" s="9">
        <f t="shared" si="77"/>
        <v>79.039619999999999</v>
      </c>
      <c r="L1230" s="9">
        <f t="shared" si="78"/>
        <v>77.047380000000004</v>
      </c>
      <c r="M1230" s="9">
        <f t="shared" si="79"/>
        <v>1.9922399999999953</v>
      </c>
    </row>
    <row r="1231" spans="1:13" x14ac:dyDescent="0.2">
      <c r="A1231" s="5">
        <v>1.91432</v>
      </c>
      <c r="B1231" s="6">
        <f t="shared" si="76"/>
        <v>1.91432</v>
      </c>
      <c r="C1231" s="5">
        <v>77.86712</v>
      </c>
      <c r="D1231" s="5">
        <v>77.012299999999996</v>
      </c>
      <c r="E1231" s="5">
        <v>78.988579999999999</v>
      </c>
      <c r="F1231" s="5">
        <v>78.75</v>
      </c>
      <c r="G1231" s="5">
        <v>77.876990000000006</v>
      </c>
      <c r="K1231" s="9">
        <f t="shared" si="77"/>
        <v>78.988579999999999</v>
      </c>
      <c r="L1231" s="9">
        <f t="shared" si="78"/>
        <v>77.012299999999996</v>
      </c>
      <c r="M1231" s="9">
        <f t="shared" si="79"/>
        <v>1.9762800000000027</v>
      </c>
    </row>
    <row r="1232" spans="1:13" x14ac:dyDescent="0.2">
      <c r="A1232" s="5">
        <v>1.9150700000000001</v>
      </c>
      <c r="B1232" s="6">
        <f t="shared" si="76"/>
        <v>1.9150700000000001</v>
      </c>
      <c r="C1232" s="5">
        <v>77.761600000000001</v>
      </c>
      <c r="D1232" s="5">
        <v>77.017780000000002</v>
      </c>
      <c r="E1232" s="5">
        <v>79.040440000000004</v>
      </c>
      <c r="F1232" s="5">
        <v>78.75</v>
      </c>
      <c r="G1232" s="5">
        <v>77.818790000000007</v>
      </c>
      <c r="K1232" s="9">
        <f t="shared" si="77"/>
        <v>79.040440000000004</v>
      </c>
      <c r="L1232" s="9">
        <f t="shared" si="78"/>
        <v>77.017780000000002</v>
      </c>
      <c r="M1232" s="9">
        <f t="shared" si="79"/>
        <v>2.0226600000000019</v>
      </c>
    </row>
    <row r="1233" spans="1:13" x14ac:dyDescent="0.2">
      <c r="A1233" s="5">
        <v>1.91581</v>
      </c>
      <c r="B1233" s="6">
        <f t="shared" si="76"/>
        <v>1.91581</v>
      </c>
      <c r="C1233" s="5">
        <v>78.312910000000002</v>
      </c>
      <c r="D1233" s="5">
        <v>77.237629999999996</v>
      </c>
      <c r="E1233" s="5">
        <v>79.229089999999999</v>
      </c>
      <c r="F1233" s="5">
        <v>78.75</v>
      </c>
      <c r="G1233" s="5">
        <v>78.37491</v>
      </c>
      <c r="K1233" s="9">
        <f t="shared" si="77"/>
        <v>79.229089999999999</v>
      </c>
      <c r="L1233" s="9">
        <f t="shared" si="78"/>
        <v>77.237629999999996</v>
      </c>
      <c r="M1233" s="9">
        <f t="shared" si="79"/>
        <v>1.9914600000000036</v>
      </c>
    </row>
    <row r="1234" spans="1:13" x14ac:dyDescent="0.2">
      <c r="A1234" s="5">
        <v>1.91656</v>
      </c>
      <c r="B1234" s="6">
        <f t="shared" si="76"/>
        <v>1.91656</v>
      </c>
      <c r="C1234" s="5">
        <v>78.682980000000001</v>
      </c>
      <c r="D1234" s="5">
        <v>77.669449999999998</v>
      </c>
      <c r="E1234" s="5">
        <v>79.602599999999995</v>
      </c>
      <c r="F1234" s="5">
        <v>79.5</v>
      </c>
      <c r="G1234" s="5">
        <v>78.390259999999998</v>
      </c>
      <c r="K1234" s="9">
        <f t="shared" si="77"/>
        <v>79.602599999999995</v>
      </c>
      <c r="L1234" s="9">
        <f t="shared" si="78"/>
        <v>77.669449999999998</v>
      </c>
      <c r="M1234" s="9">
        <f t="shared" si="79"/>
        <v>1.9331499999999977</v>
      </c>
    </row>
    <row r="1235" spans="1:13" x14ac:dyDescent="0.2">
      <c r="A1235" s="5">
        <v>1.9173</v>
      </c>
      <c r="B1235" s="6">
        <f t="shared" si="76"/>
        <v>1.9173</v>
      </c>
      <c r="C1235" s="5">
        <v>78.297489999999996</v>
      </c>
      <c r="D1235" s="5">
        <v>77.329080000000005</v>
      </c>
      <c r="E1235" s="5">
        <v>79.304280000000006</v>
      </c>
      <c r="F1235" s="5">
        <v>78.75</v>
      </c>
      <c r="G1235" s="5">
        <v>78.340140000000005</v>
      </c>
      <c r="K1235" s="9">
        <f t="shared" si="77"/>
        <v>79.304280000000006</v>
      </c>
      <c r="L1235" s="9">
        <f t="shared" si="78"/>
        <v>77.329080000000005</v>
      </c>
      <c r="M1235" s="9">
        <f t="shared" si="79"/>
        <v>1.975200000000001</v>
      </c>
    </row>
    <row r="1236" spans="1:13" x14ac:dyDescent="0.2">
      <c r="A1236" s="5">
        <v>1.91804</v>
      </c>
      <c r="B1236" s="6">
        <f t="shared" si="76"/>
        <v>1.91804</v>
      </c>
      <c r="C1236" s="5">
        <v>78.332710000000006</v>
      </c>
      <c r="D1236" s="5">
        <v>77.650499999999994</v>
      </c>
      <c r="E1236" s="5">
        <v>79.695390000000003</v>
      </c>
      <c r="F1236" s="5">
        <v>79.5</v>
      </c>
      <c r="G1236" s="5">
        <v>78.332989999999995</v>
      </c>
      <c r="K1236" s="9">
        <f t="shared" si="77"/>
        <v>79.695390000000003</v>
      </c>
      <c r="L1236" s="9">
        <f t="shared" si="78"/>
        <v>77.650499999999994</v>
      </c>
      <c r="M1236" s="9">
        <f t="shared" si="79"/>
        <v>2.0448900000000094</v>
      </c>
    </row>
    <row r="1237" spans="1:13" x14ac:dyDescent="0.2">
      <c r="A1237" s="5">
        <v>1.91879</v>
      </c>
      <c r="B1237" s="6">
        <f t="shared" si="76"/>
        <v>1.91879</v>
      </c>
      <c r="C1237" s="5">
        <v>78.778409999999994</v>
      </c>
      <c r="D1237" s="5">
        <v>77.669479999999993</v>
      </c>
      <c r="E1237" s="5">
        <v>79.682659999999998</v>
      </c>
      <c r="F1237" s="5">
        <v>79.5</v>
      </c>
      <c r="G1237" s="5">
        <v>78.328990000000005</v>
      </c>
      <c r="K1237" s="9">
        <f t="shared" si="77"/>
        <v>79.682659999999998</v>
      </c>
      <c r="L1237" s="9">
        <f t="shared" si="78"/>
        <v>77.669479999999993</v>
      </c>
      <c r="M1237" s="9">
        <f t="shared" si="79"/>
        <v>2.0131800000000055</v>
      </c>
    </row>
    <row r="1238" spans="1:13" x14ac:dyDescent="0.2">
      <c r="A1238" s="5">
        <v>1.91953</v>
      </c>
      <c r="B1238" s="6">
        <f t="shared" si="76"/>
        <v>1.91953</v>
      </c>
      <c r="C1238" s="5">
        <v>78.347260000000006</v>
      </c>
      <c r="D1238" s="5">
        <v>77.319230000000005</v>
      </c>
      <c r="E1238" s="5">
        <v>79.253309999999999</v>
      </c>
      <c r="F1238" s="5">
        <v>78.75</v>
      </c>
      <c r="G1238" s="5">
        <v>78.381280000000004</v>
      </c>
      <c r="K1238" s="9">
        <f t="shared" si="77"/>
        <v>79.253309999999999</v>
      </c>
      <c r="L1238" s="9">
        <f t="shared" si="78"/>
        <v>77.319230000000005</v>
      </c>
      <c r="M1238" s="9">
        <f t="shared" si="79"/>
        <v>1.9340799999999945</v>
      </c>
    </row>
    <row r="1239" spans="1:13" x14ac:dyDescent="0.2">
      <c r="A1239" s="5">
        <v>1.9202699999999999</v>
      </c>
      <c r="B1239" s="6">
        <f t="shared" si="76"/>
        <v>1.9202699999999999</v>
      </c>
      <c r="C1239" s="5">
        <v>79.227959999999996</v>
      </c>
      <c r="D1239" s="5">
        <v>77.60624</v>
      </c>
      <c r="E1239" s="5">
        <v>79.605800000000002</v>
      </c>
      <c r="F1239" s="5">
        <v>78.75</v>
      </c>
      <c r="G1239" s="5">
        <v>79.148970000000006</v>
      </c>
      <c r="K1239" s="9">
        <f t="shared" si="77"/>
        <v>79.605800000000002</v>
      </c>
      <c r="L1239" s="9">
        <f t="shared" si="78"/>
        <v>77.60624</v>
      </c>
      <c r="M1239" s="9">
        <f t="shared" si="79"/>
        <v>1.9995600000000024</v>
      </c>
    </row>
    <row r="1240" spans="1:13" x14ac:dyDescent="0.2">
      <c r="A1240" s="5">
        <v>1.9210199999999999</v>
      </c>
      <c r="B1240" s="6">
        <f t="shared" si="76"/>
        <v>1.9210199999999999</v>
      </c>
      <c r="C1240" s="5">
        <v>79.156440000000003</v>
      </c>
      <c r="D1240" s="5">
        <v>78.021119999999996</v>
      </c>
      <c r="E1240" s="5">
        <v>80.011870000000002</v>
      </c>
      <c r="F1240" s="5">
        <v>79.5</v>
      </c>
      <c r="G1240" s="5">
        <v>79.124669999999995</v>
      </c>
      <c r="K1240" s="9">
        <f t="shared" si="77"/>
        <v>80.011870000000002</v>
      </c>
      <c r="L1240" s="9">
        <f t="shared" si="78"/>
        <v>78.021119999999996</v>
      </c>
      <c r="M1240" s="9">
        <f t="shared" si="79"/>
        <v>1.9907500000000056</v>
      </c>
    </row>
    <row r="1241" spans="1:13" x14ac:dyDescent="0.2">
      <c r="A1241" s="5">
        <v>1.9217599999999999</v>
      </c>
      <c r="B1241" s="6">
        <f t="shared" si="76"/>
        <v>1.9217599999999999</v>
      </c>
      <c r="C1241" s="5">
        <v>79.414420000000007</v>
      </c>
      <c r="D1241" s="5">
        <v>78.064220000000006</v>
      </c>
      <c r="E1241" s="5">
        <v>80.074799999999996</v>
      </c>
      <c r="F1241" s="5">
        <v>79.5</v>
      </c>
      <c r="G1241" s="5">
        <v>79.064279999999997</v>
      </c>
      <c r="K1241" s="9">
        <f t="shared" si="77"/>
        <v>80.074799999999996</v>
      </c>
      <c r="L1241" s="9">
        <f t="shared" si="78"/>
        <v>78.064220000000006</v>
      </c>
      <c r="M1241" s="9">
        <f t="shared" si="79"/>
        <v>2.0105799999999903</v>
      </c>
    </row>
    <row r="1242" spans="1:13" x14ac:dyDescent="0.2">
      <c r="A1242" s="5">
        <v>1.9225099999999999</v>
      </c>
      <c r="B1242" s="6">
        <f t="shared" si="76"/>
        <v>1.9225099999999999</v>
      </c>
      <c r="C1242" s="5">
        <v>78.950550000000007</v>
      </c>
      <c r="D1242" s="5">
        <v>77.703209999999999</v>
      </c>
      <c r="E1242" s="5">
        <v>79.640960000000007</v>
      </c>
      <c r="F1242" s="5">
        <v>78.75</v>
      </c>
      <c r="G1242" s="5">
        <v>79.087680000000006</v>
      </c>
      <c r="K1242" s="9">
        <f t="shared" si="77"/>
        <v>79.640960000000007</v>
      </c>
      <c r="L1242" s="9">
        <f t="shared" si="78"/>
        <v>77.703209999999999</v>
      </c>
      <c r="M1242" s="9">
        <f t="shared" si="79"/>
        <v>1.9377500000000083</v>
      </c>
    </row>
    <row r="1243" spans="1:13" x14ac:dyDescent="0.2">
      <c r="A1243" s="5">
        <v>1.9232499999999999</v>
      </c>
      <c r="B1243" s="6">
        <f t="shared" si="76"/>
        <v>1.9232499999999999</v>
      </c>
      <c r="C1243" s="5">
        <v>78.752430000000004</v>
      </c>
      <c r="D1243" s="5">
        <v>77.310149999999993</v>
      </c>
      <c r="E1243" s="5">
        <v>79.324879999999993</v>
      </c>
      <c r="F1243" s="5">
        <v>78.75</v>
      </c>
      <c r="G1243" s="5">
        <v>78.363789999999995</v>
      </c>
      <c r="K1243" s="9">
        <f t="shared" si="77"/>
        <v>79.324879999999993</v>
      </c>
      <c r="L1243" s="9">
        <f t="shared" si="78"/>
        <v>77.310149999999993</v>
      </c>
      <c r="M1243" s="9">
        <f t="shared" si="79"/>
        <v>2.0147300000000001</v>
      </c>
    </row>
    <row r="1244" spans="1:13" x14ac:dyDescent="0.2">
      <c r="A1244" s="5">
        <v>1.9239900000000001</v>
      </c>
      <c r="B1244" s="6">
        <f t="shared" si="76"/>
        <v>1.9239900000000001</v>
      </c>
      <c r="C1244" s="5">
        <v>78.450509999999994</v>
      </c>
      <c r="D1244" s="5">
        <v>77.318969999999993</v>
      </c>
      <c r="E1244" s="5">
        <v>79.304730000000006</v>
      </c>
      <c r="F1244" s="5">
        <v>78.75</v>
      </c>
      <c r="G1244" s="5">
        <v>78.351479999999995</v>
      </c>
      <c r="K1244" s="9">
        <f t="shared" si="77"/>
        <v>79.304730000000006</v>
      </c>
      <c r="L1244" s="9">
        <f t="shared" si="78"/>
        <v>77.318969999999993</v>
      </c>
      <c r="M1244" s="9">
        <f t="shared" si="79"/>
        <v>1.9857600000000133</v>
      </c>
    </row>
    <row r="1245" spans="1:13" x14ac:dyDescent="0.2">
      <c r="A1245" s="5">
        <v>1.9247399999999999</v>
      </c>
      <c r="B1245" s="6">
        <f t="shared" si="76"/>
        <v>1.9247399999999999</v>
      </c>
      <c r="C1245" s="5">
        <v>78.433509999999998</v>
      </c>
      <c r="D1245" s="5">
        <v>77.702839999999995</v>
      </c>
      <c r="E1245" s="5">
        <v>79.686809999999994</v>
      </c>
      <c r="F1245" s="5">
        <v>79.5</v>
      </c>
      <c r="G1245" s="5">
        <v>78.325130000000001</v>
      </c>
      <c r="K1245" s="9">
        <f t="shared" si="77"/>
        <v>79.686809999999994</v>
      </c>
      <c r="L1245" s="9">
        <f t="shared" si="78"/>
        <v>77.702839999999995</v>
      </c>
      <c r="M1245" s="9">
        <f t="shared" si="79"/>
        <v>1.9839699999999993</v>
      </c>
    </row>
    <row r="1246" spans="1:13" x14ac:dyDescent="0.2">
      <c r="A1246" s="5">
        <v>1.9254800000000001</v>
      </c>
      <c r="B1246" s="6">
        <f t="shared" si="76"/>
        <v>1.9254800000000001</v>
      </c>
      <c r="C1246" s="5">
        <v>79.518039999999999</v>
      </c>
      <c r="D1246" s="5">
        <v>78.056749999999994</v>
      </c>
      <c r="E1246" s="5">
        <v>79.975750000000005</v>
      </c>
      <c r="F1246" s="5">
        <v>79.5</v>
      </c>
      <c r="G1246" s="5">
        <v>79.068380000000005</v>
      </c>
      <c r="K1246" s="9">
        <f t="shared" si="77"/>
        <v>79.975750000000005</v>
      </c>
      <c r="L1246" s="9">
        <f t="shared" si="78"/>
        <v>78.056749999999994</v>
      </c>
      <c r="M1246" s="9">
        <f t="shared" si="79"/>
        <v>1.9190000000000111</v>
      </c>
    </row>
    <row r="1247" spans="1:13" x14ac:dyDescent="0.2">
      <c r="A1247" s="5">
        <v>1.92622</v>
      </c>
      <c r="B1247" s="6">
        <f t="shared" si="76"/>
        <v>1.92622</v>
      </c>
      <c r="C1247" s="5">
        <v>79.540440000000004</v>
      </c>
      <c r="D1247" s="5">
        <v>78.060010000000005</v>
      </c>
      <c r="E1247" s="5">
        <v>80.006990000000002</v>
      </c>
      <c r="F1247" s="5">
        <v>79.5</v>
      </c>
      <c r="G1247" s="5">
        <v>79.121139999999997</v>
      </c>
      <c r="K1247" s="9">
        <f t="shared" si="77"/>
        <v>80.006990000000002</v>
      </c>
      <c r="L1247" s="9">
        <f t="shared" si="78"/>
        <v>78.060010000000005</v>
      </c>
      <c r="M1247" s="9">
        <f t="shared" si="79"/>
        <v>1.9469799999999964</v>
      </c>
    </row>
    <row r="1248" spans="1:13" x14ac:dyDescent="0.2">
      <c r="A1248" s="5">
        <v>1.9269700000000001</v>
      </c>
      <c r="B1248" s="6">
        <f t="shared" si="76"/>
        <v>1.9269700000000001</v>
      </c>
      <c r="C1248" s="5">
        <v>79.440330000000003</v>
      </c>
      <c r="D1248" s="5">
        <v>78.015609999999995</v>
      </c>
      <c r="E1248" s="5">
        <v>79.994560000000007</v>
      </c>
      <c r="F1248" s="5">
        <v>79.5</v>
      </c>
      <c r="G1248" s="5">
        <v>79.081230000000005</v>
      </c>
      <c r="K1248" s="9">
        <f t="shared" si="77"/>
        <v>79.994560000000007</v>
      </c>
      <c r="L1248" s="9">
        <f t="shared" si="78"/>
        <v>78.015609999999995</v>
      </c>
      <c r="M1248" s="9">
        <f t="shared" si="79"/>
        <v>1.9789500000000118</v>
      </c>
    </row>
    <row r="1249" spans="1:13" x14ac:dyDescent="0.2">
      <c r="A1249" s="5">
        <v>1.92771</v>
      </c>
      <c r="B1249" s="6">
        <f t="shared" si="76"/>
        <v>1.92771</v>
      </c>
      <c r="C1249" s="5">
        <v>78.540450000000007</v>
      </c>
      <c r="D1249" s="5">
        <v>77.240340000000003</v>
      </c>
      <c r="E1249" s="5">
        <v>79.225560000000002</v>
      </c>
      <c r="F1249" s="5">
        <v>78.75</v>
      </c>
      <c r="G1249" s="5">
        <v>78.365939999999995</v>
      </c>
      <c r="K1249" s="9">
        <f t="shared" si="77"/>
        <v>79.225560000000002</v>
      </c>
      <c r="L1249" s="9">
        <f t="shared" si="78"/>
        <v>77.240340000000003</v>
      </c>
      <c r="M1249" s="9">
        <f t="shared" si="79"/>
        <v>1.9852199999999982</v>
      </c>
    </row>
    <row r="1250" spans="1:13" x14ac:dyDescent="0.2">
      <c r="A1250" s="5">
        <v>1.9284600000000001</v>
      </c>
      <c r="B1250" s="6">
        <f t="shared" si="76"/>
        <v>1.9284600000000001</v>
      </c>
      <c r="C1250" s="5">
        <v>78.592320000000001</v>
      </c>
      <c r="D1250" s="5">
        <v>77.701999999999998</v>
      </c>
      <c r="E1250" s="5">
        <v>79.639089999999996</v>
      </c>
      <c r="F1250" s="5">
        <v>79.5</v>
      </c>
      <c r="G1250" s="5">
        <v>78.309209999999993</v>
      </c>
      <c r="K1250" s="9">
        <f t="shared" si="77"/>
        <v>79.639089999999996</v>
      </c>
      <c r="L1250" s="9">
        <f t="shared" si="78"/>
        <v>77.701999999999998</v>
      </c>
      <c r="M1250" s="9">
        <f t="shared" si="79"/>
        <v>1.9370899999999978</v>
      </c>
    </row>
    <row r="1251" spans="1:13" x14ac:dyDescent="0.2">
      <c r="A1251" s="5">
        <v>1.9292</v>
      </c>
      <c r="B1251" s="6">
        <f t="shared" si="76"/>
        <v>1.9292</v>
      </c>
      <c r="C1251" s="5">
        <v>78.531909999999996</v>
      </c>
      <c r="D1251" s="5">
        <v>77.708079999999995</v>
      </c>
      <c r="E1251" s="5">
        <v>79.644009999999994</v>
      </c>
      <c r="F1251" s="5">
        <v>79.5</v>
      </c>
      <c r="G1251" s="5">
        <v>78.368260000000006</v>
      </c>
      <c r="K1251" s="9">
        <f t="shared" si="77"/>
        <v>79.644009999999994</v>
      </c>
      <c r="L1251" s="9">
        <f t="shared" si="78"/>
        <v>77.708079999999995</v>
      </c>
      <c r="M1251" s="9">
        <f t="shared" si="79"/>
        <v>1.935929999999999</v>
      </c>
    </row>
    <row r="1252" spans="1:13" x14ac:dyDescent="0.2">
      <c r="A1252" s="5">
        <v>1.92994</v>
      </c>
      <c r="B1252" s="6">
        <f t="shared" si="76"/>
        <v>1.92994</v>
      </c>
      <c r="C1252" s="5">
        <v>78.284180000000006</v>
      </c>
      <c r="D1252" s="5">
        <v>77.640469999999993</v>
      </c>
      <c r="E1252" s="5">
        <v>79.661270000000002</v>
      </c>
      <c r="F1252" s="5">
        <v>79.5</v>
      </c>
      <c r="G1252" s="5">
        <v>78.301360000000003</v>
      </c>
      <c r="K1252" s="9">
        <f t="shared" si="77"/>
        <v>79.661270000000002</v>
      </c>
      <c r="L1252" s="9">
        <f t="shared" si="78"/>
        <v>77.640469999999993</v>
      </c>
      <c r="M1252" s="9">
        <f t="shared" si="79"/>
        <v>2.0208000000000084</v>
      </c>
    </row>
    <row r="1253" spans="1:13" x14ac:dyDescent="0.2">
      <c r="A1253" s="5">
        <v>1.93069</v>
      </c>
      <c r="B1253" s="6">
        <f t="shared" si="76"/>
        <v>1.93069</v>
      </c>
      <c r="C1253" s="5">
        <v>78.392399999999995</v>
      </c>
      <c r="D1253" s="5">
        <v>77.310919999999996</v>
      </c>
      <c r="E1253" s="5">
        <v>79.278000000000006</v>
      </c>
      <c r="F1253" s="5">
        <v>78.75</v>
      </c>
      <c r="G1253" s="5">
        <v>78.336820000000003</v>
      </c>
      <c r="K1253" s="9">
        <f t="shared" si="77"/>
        <v>79.278000000000006</v>
      </c>
      <c r="L1253" s="9">
        <f t="shared" si="78"/>
        <v>77.310919999999996</v>
      </c>
      <c r="M1253" s="9">
        <f t="shared" si="79"/>
        <v>1.9670800000000099</v>
      </c>
    </row>
    <row r="1254" spans="1:13" x14ac:dyDescent="0.2">
      <c r="A1254" s="5">
        <v>1.93143</v>
      </c>
      <c r="B1254" s="6">
        <f t="shared" si="76"/>
        <v>1.93143</v>
      </c>
      <c r="C1254" s="5">
        <v>78.298760000000001</v>
      </c>
      <c r="D1254" s="5">
        <v>77.236450000000005</v>
      </c>
      <c r="E1254" s="5">
        <v>79.227770000000007</v>
      </c>
      <c r="F1254" s="5">
        <v>78.75</v>
      </c>
      <c r="G1254" s="5">
        <v>78.330209999999994</v>
      </c>
      <c r="K1254" s="9">
        <f t="shared" si="77"/>
        <v>79.227770000000007</v>
      </c>
      <c r="L1254" s="9">
        <f t="shared" si="78"/>
        <v>77.236450000000005</v>
      </c>
      <c r="M1254" s="9">
        <f t="shared" si="79"/>
        <v>1.9913200000000018</v>
      </c>
    </row>
    <row r="1255" spans="1:13" x14ac:dyDescent="0.2">
      <c r="A1255" s="5">
        <v>1.9321699999999999</v>
      </c>
      <c r="B1255" s="6">
        <f t="shared" si="76"/>
        <v>1.9321699999999999</v>
      </c>
      <c r="C1255" s="5">
        <v>78.762820000000005</v>
      </c>
      <c r="D1255" s="5">
        <v>77.274609999999996</v>
      </c>
      <c r="E1255" s="5">
        <v>79.310940000000002</v>
      </c>
      <c r="F1255" s="5">
        <v>78.75</v>
      </c>
      <c r="G1255" s="5">
        <v>78.393230000000003</v>
      </c>
      <c r="K1255" s="9">
        <f t="shared" si="77"/>
        <v>79.310940000000002</v>
      </c>
      <c r="L1255" s="9">
        <f t="shared" si="78"/>
        <v>77.274609999999996</v>
      </c>
      <c r="M1255" s="9">
        <f t="shared" si="79"/>
        <v>2.0363300000000066</v>
      </c>
    </row>
    <row r="1256" spans="1:13" x14ac:dyDescent="0.2">
      <c r="A1256" s="5">
        <v>1.93292</v>
      </c>
      <c r="B1256" s="6">
        <f t="shared" si="76"/>
        <v>1.93292</v>
      </c>
      <c r="C1256" s="5">
        <v>78.556460000000001</v>
      </c>
      <c r="D1256" s="5">
        <v>77.26867</v>
      </c>
      <c r="E1256" s="5">
        <v>79.248840000000001</v>
      </c>
      <c r="F1256" s="5">
        <v>78.75</v>
      </c>
      <c r="G1256" s="5">
        <v>78.325280000000006</v>
      </c>
      <c r="K1256" s="9">
        <f t="shared" si="77"/>
        <v>79.248840000000001</v>
      </c>
      <c r="L1256" s="9">
        <f t="shared" si="78"/>
        <v>77.26867</v>
      </c>
      <c r="M1256" s="9">
        <f t="shared" si="79"/>
        <v>1.9801700000000011</v>
      </c>
    </row>
    <row r="1257" spans="1:13" x14ac:dyDescent="0.2">
      <c r="A1257" s="5">
        <v>1.9336599999999999</v>
      </c>
      <c r="B1257" s="6">
        <f t="shared" si="76"/>
        <v>1.9336599999999999</v>
      </c>
      <c r="C1257" s="5">
        <v>78.719970000000004</v>
      </c>
      <c r="D1257" s="5">
        <v>77.617320000000007</v>
      </c>
      <c r="E1257" s="5">
        <v>79.62406</v>
      </c>
      <c r="F1257" s="5">
        <v>79.5</v>
      </c>
      <c r="G1257" s="5">
        <v>78.364519999999999</v>
      </c>
      <c r="K1257" s="9">
        <f t="shared" si="77"/>
        <v>79.62406</v>
      </c>
      <c r="L1257" s="9">
        <f t="shared" si="78"/>
        <v>77.617320000000007</v>
      </c>
      <c r="M1257" s="9">
        <f t="shared" si="79"/>
        <v>2.0067399999999935</v>
      </c>
    </row>
    <row r="1258" spans="1:13" x14ac:dyDescent="0.2">
      <c r="A1258" s="5">
        <v>1.93441</v>
      </c>
      <c r="B1258" s="6">
        <f t="shared" si="76"/>
        <v>1.93441</v>
      </c>
      <c r="C1258" s="5">
        <v>78.465280000000007</v>
      </c>
      <c r="D1258" s="5">
        <v>77.244169999999997</v>
      </c>
      <c r="E1258" s="5">
        <v>79.262100000000004</v>
      </c>
      <c r="F1258" s="5">
        <v>78.75</v>
      </c>
      <c r="G1258" s="5">
        <v>78.307749999999999</v>
      </c>
      <c r="K1258" s="9">
        <f t="shared" si="77"/>
        <v>79.262100000000004</v>
      </c>
      <c r="L1258" s="9">
        <f t="shared" si="78"/>
        <v>77.244169999999997</v>
      </c>
      <c r="M1258" s="9">
        <f t="shared" si="79"/>
        <v>2.0179300000000069</v>
      </c>
    </row>
    <row r="1259" spans="1:13" x14ac:dyDescent="0.2">
      <c r="A1259" s="5">
        <v>1.9351499999999999</v>
      </c>
      <c r="B1259" s="6">
        <f t="shared" si="76"/>
        <v>1.9351499999999999</v>
      </c>
      <c r="C1259" s="5">
        <v>78.215140000000005</v>
      </c>
      <c r="D1259" s="5">
        <v>77.706990000000005</v>
      </c>
      <c r="E1259" s="5">
        <v>79.64358</v>
      </c>
      <c r="F1259" s="5">
        <v>79.5</v>
      </c>
      <c r="G1259" s="5">
        <v>78.336349999999996</v>
      </c>
      <c r="K1259" s="9">
        <f t="shared" si="77"/>
        <v>79.64358</v>
      </c>
      <c r="L1259" s="9">
        <f t="shared" si="78"/>
        <v>77.706990000000005</v>
      </c>
      <c r="M1259" s="9">
        <f t="shared" si="79"/>
        <v>1.9365899999999954</v>
      </c>
    </row>
    <row r="1260" spans="1:13" x14ac:dyDescent="0.2">
      <c r="A1260" s="5">
        <v>1.9358900000000001</v>
      </c>
      <c r="B1260" s="6">
        <f t="shared" si="76"/>
        <v>1.9358900000000001</v>
      </c>
      <c r="C1260" s="5">
        <v>78.390079999999998</v>
      </c>
      <c r="D1260" s="5">
        <v>77.621470000000002</v>
      </c>
      <c r="E1260" s="5">
        <v>79.650840000000002</v>
      </c>
      <c r="F1260" s="5">
        <v>79.5</v>
      </c>
      <c r="G1260" s="5">
        <v>78.341909999999999</v>
      </c>
      <c r="K1260" s="9">
        <f t="shared" si="77"/>
        <v>79.650840000000002</v>
      </c>
      <c r="L1260" s="9">
        <f t="shared" si="78"/>
        <v>77.621470000000002</v>
      </c>
      <c r="M1260" s="9">
        <f t="shared" si="79"/>
        <v>2.0293700000000001</v>
      </c>
    </row>
    <row r="1261" spans="1:13" x14ac:dyDescent="0.2">
      <c r="A1261" s="5">
        <v>1.9366399999999999</v>
      </c>
      <c r="B1261" s="6">
        <f t="shared" si="76"/>
        <v>1.9366399999999999</v>
      </c>
      <c r="C1261" s="5">
        <v>78.271690000000007</v>
      </c>
      <c r="D1261" s="5">
        <v>77.279390000000006</v>
      </c>
      <c r="E1261" s="5">
        <v>79.304569999999998</v>
      </c>
      <c r="F1261" s="5">
        <v>78.75</v>
      </c>
      <c r="G1261" s="5">
        <v>78.391400000000004</v>
      </c>
      <c r="K1261" s="9">
        <f t="shared" si="77"/>
        <v>79.304569999999998</v>
      </c>
      <c r="L1261" s="9">
        <f t="shared" si="78"/>
        <v>77.279390000000006</v>
      </c>
      <c r="M1261" s="9">
        <f t="shared" si="79"/>
        <v>2.0251799999999918</v>
      </c>
    </row>
    <row r="1262" spans="1:13" x14ac:dyDescent="0.2">
      <c r="A1262" s="5">
        <v>1.9373800000000001</v>
      </c>
      <c r="B1262" s="6">
        <f t="shared" si="76"/>
        <v>1.9373800000000001</v>
      </c>
      <c r="C1262" s="5">
        <v>78.489320000000006</v>
      </c>
      <c r="D1262" s="5">
        <v>77.323819999999998</v>
      </c>
      <c r="E1262" s="5">
        <v>79.31438</v>
      </c>
      <c r="F1262" s="5">
        <v>78.75</v>
      </c>
      <c r="G1262" s="5">
        <v>78.325590000000005</v>
      </c>
      <c r="K1262" s="9">
        <f t="shared" si="77"/>
        <v>79.31438</v>
      </c>
      <c r="L1262" s="9">
        <f t="shared" si="78"/>
        <v>77.323819999999998</v>
      </c>
      <c r="M1262" s="9">
        <f t="shared" si="79"/>
        <v>1.9905600000000021</v>
      </c>
    </row>
    <row r="1263" spans="1:13" x14ac:dyDescent="0.2">
      <c r="A1263" s="5">
        <v>1.9381200000000001</v>
      </c>
      <c r="B1263" s="6">
        <f t="shared" si="76"/>
        <v>1.9381200000000001</v>
      </c>
      <c r="C1263" s="5">
        <v>78.293520000000001</v>
      </c>
      <c r="D1263" s="5">
        <v>77.682329999999993</v>
      </c>
      <c r="E1263" s="5">
        <v>79.630080000000007</v>
      </c>
      <c r="F1263" s="5">
        <v>79.5</v>
      </c>
      <c r="G1263" s="5">
        <v>78.313419999999994</v>
      </c>
      <c r="K1263" s="9">
        <f t="shared" si="77"/>
        <v>79.630080000000007</v>
      </c>
      <c r="L1263" s="9">
        <f t="shared" si="78"/>
        <v>77.682329999999993</v>
      </c>
      <c r="M1263" s="9">
        <f t="shared" si="79"/>
        <v>1.9477500000000134</v>
      </c>
    </row>
    <row r="1264" spans="1:13" x14ac:dyDescent="0.2">
      <c r="A1264" s="5">
        <v>1.9388700000000001</v>
      </c>
      <c r="B1264" s="6">
        <f t="shared" si="76"/>
        <v>1.9388700000000001</v>
      </c>
      <c r="C1264" s="5">
        <v>78.633499999999998</v>
      </c>
      <c r="D1264" s="5">
        <v>77.278170000000003</v>
      </c>
      <c r="E1264" s="5">
        <v>79.302809999999994</v>
      </c>
      <c r="F1264" s="5">
        <v>78.75</v>
      </c>
      <c r="G1264" s="5">
        <v>78.351280000000003</v>
      </c>
      <c r="K1264" s="9">
        <f t="shared" si="77"/>
        <v>79.302809999999994</v>
      </c>
      <c r="L1264" s="9">
        <f t="shared" si="78"/>
        <v>77.278170000000003</v>
      </c>
      <c r="M1264" s="9">
        <f t="shared" si="79"/>
        <v>2.0246399999999909</v>
      </c>
    </row>
    <row r="1265" spans="1:13" x14ac:dyDescent="0.2">
      <c r="A1265" s="5">
        <v>1.9396100000000001</v>
      </c>
      <c r="B1265" s="6">
        <f t="shared" si="76"/>
        <v>1.9396100000000001</v>
      </c>
      <c r="C1265" s="5">
        <v>78.639089999999996</v>
      </c>
      <c r="D1265" s="5">
        <v>77.28698</v>
      </c>
      <c r="E1265" s="5">
        <v>79.243399999999994</v>
      </c>
      <c r="F1265" s="5">
        <v>78.75</v>
      </c>
      <c r="G1265" s="5">
        <v>78.310450000000003</v>
      </c>
      <c r="K1265" s="9">
        <f t="shared" si="77"/>
        <v>79.243399999999994</v>
      </c>
      <c r="L1265" s="9">
        <f t="shared" si="78"/>
        <v>77.28698</v>
      </c>
      <c r="M1265" s="9">
        <f t="shared" si="79"/>
        <v>1.9564199999999943</v>
      </c>
    </row>
    <row r="1266" spans="1:13" x14ac:dyDescent="0.2">
      <c r="A1266" s="5">
        <v>1.9403600000000001</v>
      </c>
      <c r="B1266" s="6">
        <f t="shared" si="76"/>
        <v>1.9403600000000001</v>
      </c>
      <c r="C1266" s="5">
        <v>78.637529999999998</v>
      </c>
      <c r="D1266" s="5">
        <v>77.280929999999998</v>
      </c>
      <c r="E1266" s="5">
        <v>79.310760000000002</v>
      </c>
      <c r="F1266" s="5">
        <v>78.75</v>
      </c>
      <c r="G1266" s="5">
        <v>78.335049999999995</v>
      </c>
      <c r="K1266" s="9">
        <f t="shared" si="77"/>
        <v>79.310760000000002</v>
      </c>
      <c r="L1266" s="9">
        <f t="shared" si="78"/>
        <v>77.280929999999998</v>
      </c>
      <c r="M1266" s="9">
        <f t="shared" si="79"/>
        <v>2.029830000000004</v>
      </c>
    </row>
    <row r="1267" spans="1:13" x14ac:dyDescent="0.2">
      <c r="A1267" s="5">
        <v>1.9411</v>
      </c>
      <c r="B1267" s="6">
        <f t="shared" si="76"/>
        <v>1.9411</v>
      </c>
      <c r="C1267" s="5">
        <v>78.517759999999996</v>
      </c>
      <c r="D1267" s="5">
        <v>77.674729999999997</v>
      </c>
      <c r="E1267" s="5">
        <v>79.692970000000003</v>
      </c>
      <c r="F1267" s="5">
        <v>79.5</v>
      </c>
      <c r="G1267" s="5">
        <v>78.33372</v>
      </c>
      <c r="K1267" s="9">
        <f t="shared" si="77"/>
        <v>79.692970000000003</v>
      </c>
      <c r="L1267" s="9">
        <f t="shared" si="78"/>
        <v>77.674729999999997</v>
      </c>
      <c r="M1267" s="9">
        <f t="shared" si="79"/>
        <v>2.0182400000000058</v>
      </c>
    </row>
    <row r="1268" spans="1:13" x14ac:dyDescent="0.2">
      <c r="A1268" s="5">
        <v>1.94184</v>
      </c>
      <c r="B1268" s="6">
        <f t="shared" si="76"/>
        <v>1.94184</v>
      </c>
      <c r="C1268" s="5">
        <v>78.399090000000001</v>
      </c>
      <c r="D1268" s="5">
        <v>77.650880000000001</v>
      </c>
      <c r="E1268" s="5">
        <v>79.621849999999995</v>
      </c>
      <c r="F1268" s="5">
        <v>79.5</v>
      </c>
      <c r="G1268" s="5">
        <v>78.352310000000003</v>
      </c>
      <c r="K1268" s="9">
        <f t="shared" si="77"/>
        <v>79.621849999999995</v>
      </c>
      <c r="L1268" s="9">
        <f t="shared" si="78"/>
        <v>77.650880000000001</v>
      </c>
      <c r="M1268" s="9">
        <f t="shared" si="79"/>
        <v>1.9709699999999941</v>
      </c>
    </row>
    <row r="1269" spans="1:13" x14ac:dyDescent="0.2">
      <c r="A1269" s="5">
        <v>1.94259</v>
      </c>
      <c r="B1269" s="6">
        <f t="shared" si="76"/>
        <v>1.94259</v>
      </c>
      <c r="C1269" s="5">
        <v>79.227329999999995</v>
      </c>
      <c r="D1269" s="5">
        <v>78.011809999999997</v>
      </c>
      <c r="E1269" s="5">
        <v>80.025540000000007</v>
      </c>
      <c r="F1269" s="5">
        <v>79.5</v>
      </c>
      <c r="G1269" s="5">
        <v>79.126750000000001</v>
      </c>
      <c r="K1269" s="9">
        <f t="shared" si="77"/>
        <v>80.025540000000007</v>
      </c>
      <c r="L1269" s="9">
        <f t="shared" si="78"/>
        <v>78.011809999999997</v>
      </c>
      <c r="M1269" s="9">
        <f t="shared" si="79"/>
        <v>2.0137300000000096</v>
      </c>
    </row>
    <row r="1270" spans="1:13" x14ac:dyDescent="0.2">
      <c r="A1270" s="5">
        <v>1.94333</v>
      </c>
      <c r="B1270" s="6">
        <f t="shared" si="76"/>
        <v>1.94333</v>
      </c>
      <c r="C1270" s="5">
        <v>79.477599999999995</v>
      </c>
      <c r="D1270" s="5">
        <v>78.051640000000006</v>
      </c>
      <c r="E1270" s="5">
        <v>80.070930000000004</v>
      </c>
      <c r="F1270" s="5">
        <v>79.5</v>
      </c>
      <c r="G1270" s="5">
        <v>79.070430000000002</v>
      </c>
      <c r="K1270" s="9">
        <f t="shared" si="77"/>
        <v>80.070930000000004</v>
      </c>
      <c r="L1270" s="9">
        <f t="shared" si="78"/>
        <v>78.051640000000006</v>
      </c>
      <c r="M1270" s="9">
        <f t="shared" si="79"/>
        <v>2.019289999999998</v>
      </c>
    </row>
    <row r="1271" spans="1:13" x14ac:dyDescent="0.2">
      <c r="A1271" s="5">
        <v>1.94407</v>
      </c>
      <c r="B1271" s="6">
        <f t="shared" si="76"/>
        <v>1.94407</v>
      </c>
      <c r="C1271" s="5">
        <v>78.431939999999997</v>
      </c>
      <c r="D1271" s="5">
        <v>77.699749999999995</v>
      </c>
      <c r="E1271" s="5">
        <v>79.691850000000002</v>
      </c>
      <c r="F1271" s="5">
        <v>79.5</v>
      </c>
      <c r="G1271" s="5">
        <v>78.340069999999997</v>
      </c>
      <c r="K1271" s="9">
        <f t="shared" si="77"/>
        <v>79.691850000000002</v>
      </c>
      <c r="L1271" s="9">
        <f t="shared" si="78"/>
        <v>77.699749999999995</v>
      </c>
      <c r="M1271" s="9">
        <f t="shared" si="79"/>
        <v>1.9921000000000078</v>
      </c>
    </row>
    <row r="1272" spans="1:13" x14ac:dyDescent="0.2">
      <c r="A1272" s="5">
        <v>1.94482</v>
      </c>
      <c r="B1272" s="6">
        <f t="shared" si="76"/>
        <v>1.94482</v>
      </c>
      <c r="C1272" s="5">
        <v>78.329279999999997</v>
      </c>
      <c r="D1272" s="5">
        <v>77.276830000000004</v>
      </c>
      <c r="E1272" s="5">
        <v>79.292060000000006</v>
      </c>
      <c r="F1272" s="5">
        <v>78.75</v>
      </c>
      <c r="G1272" s="5">
        <v>78.395449999999997</v>
      </c>
      <c r="K1272" s="9">
        <f t="shared" si="77"/>
        <v>79.292060000000006</v>
      </c>
      <c r="L1272" s="9">
        <f t="shared" si="78"/>
        <v>77.276830000000004</v>
      </c>
      <c r="M1272" s="9">
        <f t="shared" si="79"/>
        <v>2.0152300000000025</v>
      </c>
    </row>
    <row r="1273" spans="1:13" x14ac:dyDescent="0.2">
      <c r="A1273" s="5">
        <v>1.94556</v>
      </c>
      <c r="B1273" s="6">
        <f t="shared" si="76"/>
        <v>1.94556</v>
      </c>
      <c r="C1273" s="5">
        <v>78.709180000000003</v>
      </c>
      <c r="D1273" s="5">
        <v>77.635109999999997</v>
      </c>
      <c r="E1273" s="5">
        <v>79.679060000000007</v>
      </c>
      <c r="F1273" s="5">
        <v>79.5</v>
      </c>
      <c r="G1273" s="5">
        <v>78.309920000000005</v>
      </c>
      <c r="K1273" s="9">
        <f t="shared" si="77"/>
        <v>79.679060000000007</v>
      </c>
      <c r="L1273" s="9">
        <f t="shared" si="78"/>
        <v>77.635109999999997</v>
      </c>
      <c r="M1273" s="9">
        <f t="shared" si="79"/>
        <v>2.0439500000000095</v>
      </c>
    </row>
    <row r="1274" spans="1:13" x14ac:dyDescent="0.2">
      <c r="A1274" s="5">
        <v>1.9462999999999999</v>
      </c>
      <c r="B1274" s="6">
        <f t="shared" si="76"/>
        <v>1.9462999999999999</v>
      </c>
      <c r="C1274" s="5">
        <v>78.298360000000002</v>
      </c>
      <c r="D1274" s="5">
        <v>77.694919999999996</v>
      </c>
      <c r="E1274" s="5">
        <v>79.662880000000001</v>
      </c>
      <c r="F1274" s="5">
        <v>79.5</v>
      </c>
      <c r="G1274" s="5">
        <v>78.344170000000005</v>
      </c>
      <c r="K1274" s="9">
        <f t="shared" si="77"/>
        <v>79.662880000000001</v>
      </c>
      <c r="L1274" s="9">
        <f t="shared" si="78"/>
        <v>77.694919999999996</v>
      </c>
      <c r="M1274" s="9">
        <f t="shared" si="79"/>
        <v>1.967960000000005</v>
      </c>
    </row>
    <row r="1275" spans="1:13" x14ac:dyDescent="0.2">
      <c r="A1275" s="5">
        <v>1.9470499999999999</v>
      </c>
      <c r="B1275" s="6">
        <f t="shared" si="76"/>
        <v>1.9470499999999999</v>
      </c>
      <c r="C1275" s="5">
        <v>78.410669999999996</v>
      </c>
      <c r="D1275" s="5">
        <v>77.276070000000004</v>
      </c>
      <c r="E1275" s="5">
        <v>79.318470000000005</v>
      </c>
      <c r="F1275" s="5">
        <v>78.75</v>
      </c>
      <c r="G1275" s="5">
        <v>78.313890000000001</v>
      </c>
      <c r="K1275" s="9">
        <f t="shared" si="77"/>
        <v>79.318470000000005</v>
      </c>
      <c r="L1275" s="9">
        <f t="shared" si="78"/>
        <v>77.276070000000004</v>
      </c>
      <c r="M1275" s="9">
        <f t="shared" si="79"/>
        <v>2.0424000000000007</v>
      </c>
    </row>
    <row r="1276" spans="1:13" x14ac:dyDescent="0.2">
      <c r="A1276" s="5">
        <v>1.9477899999999999</v>
      </c>
      <c r="B1276" s="6">
        <f t="shared" si="76"/>
        <v>1.9477899999999999</v>
      </c>
      <c r="C1276" s="5">
        <v>78.455399999999997</v>
      </c>
      <c r="D1276" s="5">
        <v>77.655839999999998</v>
      </c>
      <c r="E1276" s="5">
        <v>79.651740000000004</v>
      </c>
      <c r="F1276" s="5">
        <v>79.5</v>
      </c>
      <c r="G1276" s="5">
        <v>78.399069999999995</v>
      </c>
      <c r="K1276" s="9">
        <f t="shared" si="77"/>
        <v>79.651740000000004</v>
      </c>
      <c r="L1276" s="9">
        <f t="shared" si="78"/>
        <v>77.655839999999998</v>
      </c>
      <c r="M1276" s="9">
        <f t="shared" si="79"/>
        <v>1.995900000000006</v>
      </c>
    </row>
    <row r="1277" spans="1:13" x14ac:dyDescent="0.2">
      <c r="A1277" s="5">
        <v>1.9485399999999999</v>
      </c>
      <c r="B1277" s="6">
        <f t="shared" si="76"/>
        <v>1.9485399999999999</v>
      </c>
      <c r="C1277" s="5">
        <v>78.437560000000005</v>
      </c>
      <c r="D1277" s="5">
        <v>77.254279999999994</v>
      </c>
      <c r="E1277" s="5">
        <v>79.232969999999995</v>
      </c>
      <c r="F1277" s="5">
        <v>78.75</v>
      </c>
      <c r="G1277" s="5">
        <v>78.314800000000005</v>
      </c>
      <c r="K1277" s="9">
        <f t="shared" si="77"/>
        <v>79.232969999999995</v>
      </c>
      <c r="L1277" s="9">
        <f t="shared" si="78"/>
        <v>77.254279999999994</v>
      </c>
      <c r="M1277" s="9">
        <f t="shared" si="79"/>
        <v>1.9786900000000003</v>
      </c>
    </row>
    <row r="1278" spans="1:13" x14ac:dyDescent="0.2">
      <c r="A1278" s="5">
        <v>1.9492799999999999</v>
      </c>
      <c r="B1278" s="6">
        <f t="shared" si="76"/>
        <v>1.9492799999999999</v>
      </c>
      <c r="C1278" s="5">
        <v>78.2714</v>
      </c>
      <c r="D1278" s="5">
        <v>77.64228</v>
      </c>
      <c r="E1278" s="5">
        <v>79.65343</v>
      </c>
      <c r="F1278" s="5">
        <v>79.5</v>
      </c>
      <c r="G1278" s="5">
        <v>78.377099999999999</v>
      </c>
      <c r="K1278" s="9">
        <f t="shared" si="77"/>
        <v>79.65343</v>
      </c>
      <c r="L1278" s="9">
        <f t="shared" si="78"/>
        <v>77.64228</v>
      </c>
      <c r="M1278" s="9">
        <f t="shared" si="79"/>
        <v>2.0111500000000007</v>
      </c>
    </row>
    <row r="1279" spans="1:13" x14ac:dyDescent="0.2">
      <c r="A1279" s="5">
        <v>1.9500200000000001</v>
      </c>
      <c r="B1279" s="6">
        <f t="shared" si="76"/>
        <v>1.9500200000000001</v>
      </c>
      <c r="C1279" s="5">
        <v>78.54674</v>
      </c>
      <c r="D1279" s="5">
        <v>77.6447</v>
      </c>
      <c r="E1279" s="5">
        <v>79.689049999999995</v>
      </c>
      <c r="F1279" s="5">
        <v>79.5</v>
      </c>
      <c r="G1279" s="5">
        <v>78.328280000000007</v>
      </c>
      <c r="K1279" s="9">
        <f t="shared" si="77"/>
        <v>79.689049999999995</v>
      </c>
      <c r="L1279" s="9">
        <f t="shared" si="78"/>
        <v>77.6447</v>
      </c>
      <c r="M1279" s="9">
        <f t="shared" si="79"/>
        <v>2.0443499999999943</v>
      </c>
    </row>
    <row r="1280" spans="1:13" x14ac:dyDescent="0.2">
      <c r="A1280" s="5">
        <v>1.9507699999999999</v>
      </c>
      <c r="B1280" s="6">
        <f t="shared" si="76"/>
        <v>1.9507699999999999</v>
      </c>
      <c r="C1280" s="5">
        <v>78.753309999999999</v>
      </c>
      <c r="D1280" s="5">
        <v>77.306120000000007</v>
      </c>
      <c r="E1280" s="5">
        <v>79.295739999999995</v>
      </c>
      <c r="F1280" s="5">
        <v>78.75</v>
      </c>
      <c r="G1280" s="5">
        <v>78.342449999999999</v>
      </c>
      <c r="K1280" s="9">
        <f t="shared" si="77"/>
        <v>79.295739999999995</v>
      </c>
      <c r="L1280" s="9">
        <f t="shared" si="78"/>
        <v>77.306120000000007</v>
      </c>
      <c r="M1280" s="9">
        <f t="shared" si="79"/>
        <v>1.989619999999988</v>
      </c>
    </row>
    <row r="1281" spans="1:13" x14ac:dyDescent="0.2">
      <c r="A1281" s="5">
        <v>1.9515100000000001</v>
      </c>
      <c r="B1281" s="6">
        <f t="shared" si="76"/>
        <v>1.9515100000000001</v>
      </c>
      <c r="C1281" s="5">
        <v>78.310500000000005</v>
      </c>
      <c r="D1281" s="5">
        <v>77.682209999999998</v>
      </c>
      <c r="E1281" s="5">
        <v>79.635559999999998</v>
      </c>
      <c r="F1281" s="5">
        <v>79.5</v>
      </c>
      <c r="G1281" s="5">
        <v>78.316739999999996</v>
      </c>
      <c r="K1281" s="9">
        <f t="shared" si="77"/>
        <v>79.635559999999998</v>
      </c>
      <c r="L1281" s="9">
        <f t="shared" si="78"/>
        <v>77.682209999999998</v>
      </c>
      <c r="M1281" s="9">
        <f t="shared" si="79"/>
        <v>1.9533500000000004</v>
      </c>
    </row>
    <row r="1282" spans="1:13" x14ac:dyDescent="0.2">
      <c r="A1282" s="5">
        <v>1.95225</v>
      </c>
      <c r="B1282" s="6">
        <f t="shared" ref="B1282:B1345" si="80">A1282-I1282</f>
        <v>1.95225</v>
      </c>
      <c r="C1282" s="5">
        <v>78.779110000000003</v>
      </c>
      <c r="D1282" s="5">
        <v>77.622330000000005</v>
      </c>
      <c r="E1282" s="5">
        <v>79.660510000000002</v>
      </c>
      <c r="F1282" s="5">
        <v>79.5</v>
      </c>
      <c r="G1282" s="5">
        <v>78.367019999999997</v>
      </c>
      <c r="K1282" s="9">
        <f t="shared" ref="K1282:K1345" si="81">MAX(C1282:F1282)</f>
        <v>79.660510000000002</v>
      </c>
      <c r="L1282" s="9">
        <f t="shared" ref="L1282:L1345" si="82">MIN(C1282:F1282)</f>
        <v>77.622330000000005</v>
      </c>
      <c r="M1282" s="9">
        <f t="shared" si="79"/>
        <v>2.038179999999997</v>
      </c>
    </row>
    <row r="1283" spans="1:13" x14ac:dyDescent="0.2">
      <c r="A1283" s="5">
        <v>1.9530000000000001</v>
      </c>
      <c r="B1283" s="6">
        <f t="shared" si="80"/>
        <v>1.9530000000000001</v>
      </c>
      <c r="C1283" s="5">
        <v>79.102559999999997</v>
      </c>
      <c r="D1283" s="5">
        <v>78.003360000000001</v>
      </c>
      <c r="E1283" s="5">
        <v>80.001900000000006</v>
      </c>
      <c r="F1283" s="5">
        <v>79.5</v>
      </c>
      <c r="G1283" s="5">
        <v>79.119349999999997</v>
      </c>
      <c r="K1283" s="9">
        <f t="shared" si="81"/>
        <v>80.001900000000006</v>
      </c>
      <c r="L1283" s="9">
        <f t="shared" si="82"/>
        <v>78.003360000000001</v>
      </c>
      <c r="M1283" s="9">
        <f t="shared" ref="M1283:M1346" si="83">K1283-L1283</f>
        <v>1.9985400000000055</v>
      </c>
    </row>
    <row r="1284" spans="1:13" x14ac:dyDescent="0.2">
      <c r="A1284" s="5">
        <v>1.95374</v>
      </c>
      <c r="B1284" s="6">
        <f t="shared" si="80"/>
        <v>1.95374</v>
      </c>
      <c r="C1284" s="5">
        <v>78.99248</v>
      </c>
      <c r="D1284" s="5">
        <v>77.671059999999997</v>
      </c>
      <c r="E1284" s="5">
        <v>79.660589999999999</v>
      </c>
      <c r="F1284" s="5">
        <v>78.75</v>
      </c>
      <c r="G1284" s="5">
        <v>79.118049999999997</v>
      </c>
      <c r="K1284" s="9">
        <f t="shared" si="81"/>
        <v>79.660589999999999</v>
      </c>
      <c r="L1284" s="9">
        <f t="shared" si="82"/>
        <v>77.671059999999997</v>
      </c>
      <c r="M1284" s="9">
        <f t="shared" si="83"/>
        <v>1.989530000000002</v>
      </c>
    </row>
    <row r="1285" spans="1:13" x14ac:dyDescent="0.2">
      <c r="A1285" s="5">
        <v>1.9544900000000001</v>
      </c>
      <c r="B1285" s="6">
        <f t="shared" si="80"/>
        <v>1.9544900000000001</v>
      </c>
      <c r="C1285" s="5">
        <v>78.472719999999995</v>
      </c>
      <c r="D1285" s="5">
        <v>77.627960000000002</v>
      </c>
      <c r="E1285" s="5">
        <v>79.60427</v>
      </c>
      <c r="F1285" s="5">
        <v>79.5</v>
      </c>
      <c r="G1285" s="5">
        <v>78.304310000000001</v>
      </c>
      <c r="K1285" s="9">
        <f t="shared" si="81"/>
        <v>79.60427</v>
      </c>
      <c r="L1285" s="9">
        <f t="shared" si="82"/>
        <v>77.627960000000002</v>
      </c>
      <c r="M1285" s="9">
        <f t="shared" si="83"/>
        <v>1.976309999999998</v>
      </c>
    </row>
    <row r="1286" spans="1:13" x14ac:dyDescent="0.2">
      <c r="A1286" s="5">
        <v>1.95523</v>
      </c>
      <c r="B1286" s="6">
        <f t="shared" si="80"/>
        <v>1.95523</v>
      </c>
      <c r="C1286" s="5">
        <v>78.468559999999997</v>
      </c>
      <c r="D1286" s="5">
        <v>77.672219999999996</v>
      </c>
      <c r="E1286" s="5">
        <v>79.630139999999997</v>
      </c>
      <c r="F1286" s="5">
        <v>79.5</v>
      </c>
      <c r="G1286" s="5">
        <v>78.318200000000004</v>
      </c>
      <c r="K1286" s="9">
        <f t="shared" si="81"/>
        <v>79.630139999999997</v>
      </c>
      <c r="L1286" s="9">
        <f t="shared" si="82"/>
        <v>77.672219999999996</v>
      </c>
      <c r="M1286" s="9">
        <f t="shared" si="83"/>
        <v>1.9579200000000014</v>
      </c>
    </row>
    <row r="1287" spans="1:13" x14ac:dyDescent="0.2">
      <c r="A1287" s="5">
        <v>1.95597</v>
      </c>
      <c r="B1287" s="6">
        <f t="shared" si="80"/>
        <v>1.95597</v>
      </c>
      <c r="C1287" s="5">
        <v>78.392290000000003</v>
      </c>
      <c r="D1287" s="5">
        <v>77.692449999999994</v>
      </c>
      <c r="E1287" s="5">
        <v>79.660480000000007</v>
      </c>
      <c r="F1287" s="5">
        <v>79.5</v>
      </c>
      <c r="G1287" s="5">
        <v>78.317170000000004</v>
      </c>
      <c r="K1287" s="9">
        <f t="shared" si="81"/>
        <v>79.660480000000007</v>
      </c>
      <c r="L1287" s="9">
        <f t="shared" si="82"/>
        <v>77.692449999999994</v>
      </c>
      <c r="M1287" s="9">
        <f t="shared" si="83"/>
        <v>1.968030000000013</v>
      </c>
    </row>
    <row r="1288" spans="1:13" x14ac:dyDescent="0.2">
      <c r="A1288" s="5">
        <v>1.95672</v>
      </c>
      <c r="B1288" s="6">
        <f t="shared" si="80"/>
        <v>1.95672</v>
      </c>
      <c r="C1288" s="5">
        <v>78.556650000000005</v>
      </c>
      <c r="D1288" s="5">
        <v>77.703509999999994</v>
      </c>
      <c r="E1288" s="5">
        <v>79.631169999999997</v>
      </c>
      <c r="F1288" s="5">
        <v>79.5</v>
      </c>
      <c r="G1288" s="5">
        <v>78.3142</v>
      </c>
      <c r="K1288" s="9">
        <f t="shared" si="81"/>
        <v>79.631169999999997</v>
      </c>
      <c r="L1288" s="9">
        <f t="shared" si="82"/>
        <v>77.703509999999994</v>
      </c>
      <c r="M1288" s="9">
        <f t="shared" si="83"/>
        <v>1.927660000000003</v>
      </c>
    </row>
    <row r="1289" spans="1:13" x14ac:dyDescent="0.2">
      <c r="A1289" s="5">
        <v>1.95746</v>
      </c>
      <c r="B1289" s="6">
        <f t="shared" si="80"/>
        <v>1.95746</v>
      </c>
      <c r="C1289" s="5">
        <v>78.384270000000001</v>
      </c>
      <c r="D1289" s="5">
        <v>77.6995</v>
      </c>
      <c r="E1289" s="5">
        <v>79.637479999999996</v>
      </c>
      <c r="F1289" s="5">
        <v>79.5</v>
      </c>
      <c r="G1289" s="5">
        <v>78.372879999999995</v>
      </c>
      <c r="K1289" s="9">
        <f t="shared" si="81"/>
        <v>79.637479999999996</v>
      </c>
      <c r="L1289" s="9">
        <f t="shared" si="82"/>
        <v>77.6995</v>
      </c>
      <c r="M1289" s="9">
        <f t="shared" si="83"/>
        <v>1.937979999999996</v>
      </c>
    </row>
    <row r="1290" spans="1:13" x14ac:dyDescent="0.2">
      <c r="A1290" s="5">
        <v>1.9581999999999999</v>
      </c>
      <c r="B1290" s="6">
        <f t="shared" si="80"/>
        <v>1.9581999999999999</v>
      </c>
      <c r="C1290" s="5">
        <v>78.528229999999994</v>
      </c>
      <c r="D1290" s="5">
        <v>77.667990000000003</v>
      </c>
      <c r="E1290" s="5">
        <v>79.627899999999997</v>
      </c>
      <c r="F1290" s="5">
        <v>79.5</v>
      </c>
      <c r="G1290" s="5">
        <v>78.382409999999993</v>
      </c>
      <c r="K1290" s="9">
        <f t="shared" si="81"/>
        <v>79.627899999999997</v>
      </c>
      <c r="L1290" s="9">
        <f t="shared" si="82"/>
        <v>77.667990000000003</v>
      </c>
      <c r="M1290" s="9">
        <f t="shared" si="83"/>
        <v>1.9599099999999936</v>
      </c>
    </row>
    <row r="1291" spans="1:13" x14ac:dyDescent="0.2">
      <c r="A1291" s="5">
        <v>1.95895</v>
      </c>
      <c r="B1291" s="6">
        <f t="shared" si="80"/>
        <v>1.95895</v>
      </c>
      <c r="C1291" s="5">
        <v>78.628590000000003</v>
      </c>
      <c r="D1291" s="5">
        <v>77.623310000000004</v>
      </c>
      <c r="E1291" s="5">
        <v>79.642089999999996</v>
      </c>
      <c r="F1291" s="5">
        <v>79.5</v>
      </c>
      <c r="G1291" s="5">
        <v>78.348240000000004</v>
      </c>
      <c r="K1291" s="9">
        <f t="shared" si="81"/>
        <v>79.642089999999996</v>
      </c>
      <c r="L1291" s="9">
        <f t="shared" si="82"/>
        <v>77.623310000000004</v>
      </c>
      <c r="M1291" s="9">
        <f t="shared" si="83"/>
        <v>2.0187799999999925</v>
      </c>
    </row>
    <row r="1292" spans="1:13" x14ac:dyDescent="0.2">
      <c r="A1292" s="5">
        <v>1.9596899999999999</v>
      </c>
      <c r="B1292" s="6">
        <f t="shared" si="80"/>
        <v>1.9596899999999999</v>
      </c>
      <c r="C1292" s="5">
        <v>78.207710000000006</v>
      </c>
      <c r="D1292" s="5">
        <v>77.619720000000001</v>
      </c>
      <c r="E1292" s="5">
        <v>79.640150000000006</v>
      </c>
      <c r="F1292" s="5">
        <v>79.5</v>
      </c>
      <c r="G1292" s="5">
        <v>78.328919999999997</v>
      </c>
      <c r="K1292" s="9">
        <f t="shared" si="81"/>
        <v>79.640150000000006</v>
      </c>
      <c r="L1292" s="9">
        <f t="shared" si="82"/>
        <v>77.619720000000001</v>
      </c>
      <c r="M1292" s="9">
        <f t="shared" si="83"/>
        <v>2.0204300000000046</v>
      </c>
    </row>
    <row r="1293" spans="1:13" x14ac:dyDescent="0.2">
      <c r="A1293" s="5">
        <v>1.96044</v>
      </c>
      <c r="B1293" s="6">
        <f t="shared" si="80"/>
        <v>1.96044</v>
      </c>
      <c r="C1293" s="5">
        <v>78.761600000000001</v>
      </c>
      <c r="D1293" s="5">
        <v>77.688069999999996</v>
      </c>
      <c r="E1293" s="5">
        <v>79.604969999999994</v>
      </c>
      <c r="F1293" s="5">
        <v>79.5</v>
      </c>
      <c r="G1293" s="5">
        <v>78.376869999999997</v>
      </c>
      <c r="K1293" s="9">
        <f t="shared" si="81"/>
        <v>79.604969999999994</v>
      </c>
      <c r="L1293" s="9">
        <f t="shared" si="82"/>
        <v>77.688069999999996</v>
      </c>
      <c r="M1293" s="9">
        <f t="shared" si="83"/>
        <v>1.9168999999999983</v>
      </c>
    </row>
    <row r="1294" spans="1:13" x14ac:dyDescent="0.2">
      <c r="A1294" s="5">
        <v>1.9611799999999999</v>
      </c>
      <c r="B1294" s="6">
        <f t="shared" si="80"/>
        <v>1.9611799999999999</v>
      </c>
      <c r="C1294" s="5">
        <v>78.672460000000001</v>
      </c>
      <c r="D1294" s="5">
        <v>77.677490000000006</v>
      </c>
      <c r="E1294" s="5">
        <v>79.671099999999996</v>
      </c>
      <c r="F1294" s="5">
        <v>79.5</v>
      </c>
      <c r="G1294" s="5">
        <v>78.341650000000001</v>
      </c>
      <c r="K1294" s="9">
        <f t="shared" si="81"/>
        <v>79.671099999999996</v>
      </c>
      <c r="L1294" s="9">
        <f t="shared" si="82"/>
        <v>77.677490000000006</v>
      </c>
      <c r="M1294" s="9">
        <f t="shared" si="83"/>
        <v>1.9936099999999897</v>
      </c>
    </row>
    <row r="1295" spans="1:13" x14ac:dyDescent="0.2">
      <c r="A1295" s="5">
        <v>1.9619200000000001</v>
      </c>
      <c r="B1295" s="6">
        <f t="shared" si="80"/>
        <v>1.9619200000000001</v>
      </c>
      <c r="C1295" s="5">
        <v>78.620009999999994</v>
      </c>
      <c r="D1295" s="5">
        <v>77.657629999999997</v>
      </c>
      <c r="E1295" s="5">
        <v>79.640110000000007</v>
      </c>
      <c r="F1295" s="5">
        <v>79.5</v>
      </c>
      <c r="G1295" s="5">
        <v>78.307839999999999</v>
      </c>
      <c r="K1295" s="9">
        <f t="shared" si="81"/>
        <v>79.640110000000007</v>
      </c>
      <c r="L1295" s="9">
        <f t="shared" si="82"/>
        <v>77.657629999999997</v>
      </c>
      <c r="M1295" s="9">
        <f t="shared" si="83"/>
        <v>1.9824800000000096</v>
      </c>
    </row>
    <row r="1296" spans="1:13" x14ac:dyDescent="0.2">
      <c r="A1296" s="5">
        <v>1.9626699999999999</v>
      </c>
      <c r="B1296" s="6">
        <f t="shared" si="80"/>
        <v>1.9626699999999999</v>
      </c>
      <c r="C1296" s="5">
        <v>78.313869999999994</v>
      </c>
      <c r="D1296" s="5">
        <v>77.616709999999998</v>
      </c>
      <c r="E1296" s="5">
        <v>79.628389999999996</v>
      </c>
      <c r="F1296" s="5">
        <v>79.5</v>
      </c>
      <c r="G1296" s="5">
        <v>78.303060000000002</v>
      </c>
      <c r="K1296" s="9">
        <f t="shared" si="81"/>
        <v>79.628389999999996</v>
      </c>
      <c r="L1296" s="9">
        <f t="shared" si="82"/>
        <v>77.616709999999998</v>
      </c>
      <c r="M1296" s="9">
        <f t="shared" si="83"/>
        <v>2.0116799999999984</v>
      </c>
    </row>
    <row r="1297" spans="1:13" x14ac:dyDescent="0.2">
      <c r="A1297" s="5">
        <v>1.9634100000000001</v>
      </c>
      <c r="B1297" s="6">
        <f t="shared" si="80"/>
        <v>1.9634100000000001</v>
      </c>
      <c r="C1297" s="5">
        <v>78.753870000000006</v>
      </c>
      <c r="D1297" s="5">
        <v>77.637929999999997</v>
      </c>
      <c r="E1297" s="5">
        <v>79.642430000000004</v>
      </c>
      <c r="F1297" s="5">
        <v>79.5</v>
      </c>
      <c r="G1297" s="5">
        <v>78.335130000000007</v>
      </c>
      <c r="K1297" s="9">
        <f t="shared" si="81"/>
        <v>79.642430000000004</v>
      </c>
      <c r="L1297" s="9">
        <f t="shared" si="82"/>
        <v>77.637929999999997</v>
      </c>
      <c r="M1297" s="9">
        <f t="shared" si="83"/>
        <v>2.0045000000000073</v>
      </c>
    </row>
    <row r="1298" spans="1:13" x14ac:dyDescent="0.2">
      <c r="A1298" s="5">
        <v>1.9641500000000001</v>
      </c>
      <c r="B1298" s="6">
        <f t="shared" si="80"/>
        <v>1.9641500000000001</v>
      </c>
      <c r="C1298" s="5">
        <v>78.492189999999994</v>
      </c>
      <c r="D1298" s="5">
        <v>77.621070000000003</v>
      </c>
      <c r="E1298" s="5">
        <v>79.625420000000005</v>
      </c>
      <c r="F1298" s="5">
        <v>79.5</v>
      </c>
      <c r="G1298" s="5">
        <v>78.311040000000006</v>
      </c>
      <c r="K1298" s="9">
        <f t="shared" si="81"/>
        <v>79.625420000000005</v>
      </c>
      <c r="L1298" s="9">
        <f t="shared" si="82"/>
        <v>77.621070000000003</v>
      </c>
      <c r="M1298" s="9">
        <f t="shared" si="83"/>
        <v>2.0043500000000023</v>
      </c>
    </row>
    <row r="1299" spans="1:13" x14ac:dyDescent="0.2">
      <c r="A1299" s="5">
        <v>1.9649000000000001</v>
      </c>
      <c r="B1299" s="6">
        <f t="shared" si="80"/>
        <v>1.9649000000000001</v>
      </c>
      <c r="C1299" s="5">
        <v>78.667180000000002</v>
      </c>
      <c r="D1299" s="5">
        <v>77.687359999999998</v>
      </c>
      <c r="E1299" s="5">
        <v>79.664159999999995</v>
      </c>
      <c r="F1299" s="5">
        <v>79.5</v>
      </c>
      <c r="G1299" s="5">
        <v>78.310190000000006</v>
      </c>
      <c r="K1299" s="9">
        <f t="shared" si="81"/>
        <v>79.664159999999995</v>
      </c>
      <c r="L1299" s="9">
        <f t="shared" si="82"/>
        <v>77.687359999999998</v>
      </c>
      <c r="M1299" s="9">
        <f t="shared" si="83"/>
        <v>1.9767999999999972</v>
      </c>
    </row>
    <row r="1300" spans="1:13" x14ac:dyDescent="0.2">
      <c r="A1300" s="5">
        <v>1.9656400000000001</v>
      </c>
      <c r="B1300" s="6">
        <f t="shared" si="80"/>
        <v>1.9656400000000001</v>
      </c>
      <c r="C1300" s="5">
        <v>78.453699999999998</v>
      </c>
      <c r="D1300" s="5">
        <v>77.636300000000006</v>
      </c>
      <c r="E1300" s="5">
        <v>79.649879999999996</v>
      </c>
      <c r="F1300" s="5">
        <v>79.5</v>
      </c>
      <c r="G1300" s="5">
        <v>78.327240000000003</v>
      </c>
      <c r="K1300" s="9">
        <f t="shared" si="81"/>
        <v>79.649879999999996</v>
      </c>
      <c r="L1300" s="9">
        <f t="shared" si="82"/>
        <v>77.636300000000006</v>
      </c>
      <c r="M1300" s="9">
        <f t="shared" si="83"/>
        <v>2.0135799999999904</v>
      </c>
    </row>
    <row r="1301" spans="1:13" x14ac:dyDescent="0.2">
      <c r="A1301" s="5">
        <v>1.9663900000000001</v>
      </c>
      <c r="B1301" s="6">
        <f t="shared" si="80"/>
        <v>1.9663900000000001</v>
      </c>
      <c r="C1301" s="5">
        <v>79.471119999999999</v>
      </c>
      <c r="D1301" s="5">
        <v>78.031819999999996</v>
      </c>
      <c r="E1301" s="5">
        <v>80.043419999999998</v>
      </c>
      <c r="F1301" s="5">
        <v>79.5</v>
      </c>
      <c r="G1301" s="5">
        <v>79.145290000000003</v>
      </c>
      <c r="K1301" s="9">
        <f t="shared" si="81"/>
        <v>80.043419999999998</v>
      </c>
      <c r="L1301" s="9">
        <f t="shared" si="82"/>
        <v>78.031819999999996</v>
      </c>
      <c r="M1301" s="9">
        <f t="shared" si="83"/>
        <v>2.0116000000000014</v>
      </c>
    </row>
    <row r="1302" spans="1:13" x14ac:dyDescent="0.2">
      <c r="A1302" s="5">
        <v>1.96713</v>
      </c>
      <c r="B1302" s="6">
        <f t="shared" si="80"/>
        <v>1.96713</v>
      </c>
      <c r="C1302" s="5">
        <v>79.267880000000005</v>
      </c>
      <c r="D1302" s="5">
        <v>78.048829999999995</v>
      </c>
      <c r="E1302" s="5">
        <v>80.02046</v>
      </c>
      <c r="F1302" s="5">
        <v>79.5</v>
      </c>
      <c r="G1302" s="5">
        <v>79.060990000000004</v>
      </c>
      <c r="K1302" s="9">
        <f t="shared" si="81"/>
        <v>80.02046</v>
      </c>
      <c r="L1302" s="9">
        <f t="shared" si="82"/>
        <v>78.048829999999995</v>
      </c>
      <c r="M1302" s="9">
        <f t="shared" si="83"/>
        <v>1.9716300000000047</v>
      </c>
    </row>
    <row r="1303" spans="1:13" x14ac:dyDescent="0.2">
      <c r="A1303" s="5">
        <v>1.96787</v>
      </c>
      <c r="B1303" s="6">
        <f t="shared" si="80"/>
        <v>1.96787</v>
      </c>
      <c r="C1303" s="5">
        <v>78.953630000000004</v>
      </c>
      <c r="D1303" s="5">
        <v>78.050139999999999</v>
      </c>
      <c r="E1303" s="5">
        <v>79.997389999999996</v>
      </c>
      <c r="F1303" s="5">
        <v>79.5</v>
      </c>
      <c r="G1303" s="5">
        <v>79.118870000000001</v>
      </c>
      <c r="K1303" s="9">
        <f t="shared" si="81"/>
        <v>79.997389999999996</v>
      </c>
      <c r="L1303" s="9">
        <f t="shared" si="82"/>
        <v>78.050139999999999</v>
      </c>
      <c r="M1303" s="9">
        <f t="shared" si="83"/>
        <v>1.9472499999999968</v>
      </c>
    </row>
    <row r="1304" spans="1:13" x14ac:dyDescent="0.2">
      <c r="A1304" s="5">
        <v>1.96862</v>
      </c>
      <c r="B1304" s="6">
        <f t="shared" si="80"/>
        <v>1.96862</v>
      </c>
      <c r="C1304" s="5">
        <v>79.208889999999997</v>
      </c>
      <c r="D1304" s="5">
        <v>78.012180000000001</v>
      </c>
      <c r="E1304" s="5">
        <v>80.005089999999996</v>
      </c>
      <c r="F1304" s="5">
        <v>79.5</v>
      </c>
      <c r="G1304" s="5">
        <v>79.133139999999997</v>
      </c>
      <c r="K1304" s="9">
        <f t="shared" si="81"/>
        <v>80.005089999999996</v>
      </c>
      <c r="L1304" s="9">
        <f t="shared" si="82"/>
        <v>78.012180000000001</v>
      </c>
      <c r="M1304" s="9">
        <f t="shared" si="83"/>
        <v>1.9929099999999949</v>
      </c>
    </row>
    <row r="1305" spans="1:13" x14ac:dyDescent="0.2">
      <c r="A1305" s="5">
        <v>1.96936</v>
      </c>
      <c r="B1305" s="6">
        <f t="shared" si="80"/>
        <v>1.96936</v>
      </c>
      <c r="C1305" s="5">
        <v>79.476230000000001</v>
      </c>
      <c r="D1305" s="5">
        <v>78.091880000000003</v>
      </c>
      <c r="E1305" s="5">
        <v>80.027959999999993</v>
      </c>
      <c r="F1305" s="5">
        <v>79.5</v>
      </c>
      <c r="G1305" s="5">
        <v>79.081530000000001</v>
      </c>
      <c r="K1305" s="9">
        <f t="shared" si="81"/>
        <v>80.027959999999993</v>
      </c>
      <c r="L1305" s="9">
        <f t="shared" si="82"/>
        <v>78.091880000000003</v>
      </c>
      <c r="M1305" s="9">
        <f t="shared" si="83"/>
        <v>1.9360799999999898</v>
      </c>
    </row>
    <row r="1306" spans="1:13" x14ac:dyDescent="0.2">
      <c r="A1306" s="5">
        <v>1.9701</v>
      </c>
      <c r="B1306" s="6">
        <f t="shared" si="80"/>
        <v>1.9701</v>
      </c>
      <c r="C1306" s="5">
        <v>79.503429999999994</v>
      </c>
      <c r="D1306" s="5">
        <v>78.040210000000002</v>
      </c>
      <c r="E1306" s="5">
        <v>80.073719999999994</v>
      </c>
      <c r="F1306" s="5">
        <v>79.5</v>
      </c>
      <c r="G1306" s="5">
        <v>79.109030000000004</v>
      </c>
      <c r="K1306" s="9">
        <f t="shared" si="81"/>
        <v>80.073719999999994</v>
      </c>
      <c r="L1306" s="9">
        <f t="shared" si="82"/>
        <v>78.040210000000002</v>
      </c>
      <c r="M1306" s="9">
        <f t="shared" si="83"/>
        <v>2.0335099999999926</v>
      </c>
    </row>
    <row r="1307" spans="1:13" x14ac:dyDescent="0.2">
      <c r="A1307" s="5">
        <v>1.97085</v>
      </c>
      <c r="B1307" s="6">
        <f t="shared" si="80"/>
        <v>1.97085</v>
      </c>
      <c r="C1307" s="5">
        <v>79.035960000000003</v>
      </c>
      <c r="D1307" s="5">
        <v>78.06138</v>
      </c>
      <c r="E1307" s="5">
        <v>80.061509999999998</v>
      </c>
      <c r="F1307" s="5">
        <v>79.5</v>
      </c>
      <c r="G1307" s="5">
        <v>79.131439999999998</v>
      </c>
      <c r="K1307" s="9">
        <f t="shared" si="81"/>
        <v>80.061509999999998</v>
      </c>
      <c r="L1307" s="9">
        <f t="shared" si="82"/>
        <v>78.06138</v>
      </c>
      <c r="M1307" s="9">
        <f t="shared" si="83"/>
        <v>2.0001299999999986</v>
      </c>
    </row>
    <row r="1308" spans="1:13" x14ac:dyDescent="0.2">
      <c r="A1308" s="5">
        <v>1.97159</v>
      </c>
      <c r="B1308" s="6">
        <f t="shared" si="80"/>
        <v>1.97159</v>
      </c>
      <c r="C1308" s="5">
        <v>79.458010000000002</v>
      </c>
      <c r="D1308" s="5">
        <v>78.062389999999994</v>
      </c>
      <c r="E1308" s="5">
        <v>80.014229999999998</v>
      </c>
      <c r="F1308" s="5">
        <v>79.5</v>
      </c>
      <c r="G1308" s="5">
        <v>79.075299999999999</v>
      </c>
      <c r="K1308" s="9">
        <f t="shared" si="81"/>
        <v>80.014229999999998</v>
      </c>
      <c r="L1308" s="9">
        <f t="shared" si="82"/>
        <v>78.062389999999994</v>
      </c>
      <c r="M1308" s="9">
        <f t="shared" si="83"/>
        <v>1.9518400000000042</v>
      </c>
    </row>
    <row r="1309" spans="1:13" x14ac:dyDescent="0.2">
      <c r="A1309" s="5">
        <v>1.9723299999999999</v>
      </c>
      <c r="B1309" s="6">
        <f t="shared" si="80"/>
        <v>1.9723299999999999</v>
      </c>
      <c r="C1309" s="5">
        <v>78.513130000000004</v>
      </c>
      <c r="D1309" s="5">
        <v>77.622540000000001</v>
      </c>
      <c r="E1309" s="5">
        <v>79.655850000000001</v>
      </c>
      <c r="F1309" s="5">
        <v>79.5</v>
      </c>
      <c r="G1309" s="5">
        <v>78.357939999999999</v>
      </c>
      <c r="K1309" s="9">
        <f t="shared" si="81"/>
        <v>79.655850000000001</v>
      </c>
      <c r="L1309" s="9">
        <f t="shared" si="82"/>
        <v>77.622540000000001</v>
      </c>
      <c r="M1309" s="9">
        <f t="shared" si="83"/>
        <v>2.0333100000000002</v>
      </c>
    </row>
    <row r="1310" spans="1:13" x14ac:dyDescent="0.2">
      <c r="A1310" s="5">
        <v>1.9730799999999999</v>
      </c>
      <c r="B1310" s="6">
        <f t="shared" si="80"/>
        <v>1.9730799999999999</v>
      </c>
      <c r="C1310" s="5">
        <v>79.020610000000005</v>
      </c>
      <c r="D1310" s="5">
        <v>78.103279999999998</v>
      </c>
      <c r="E1310" s="5">
        <v>80.065950000000001</v>
      </c>
      <c r="F1310" s="5">
        <v>79.5</v>
      </c>
      <c r="G1310" s="5">
        <v>79.085130000000007</v>
      </c>
      <c r="K1310" s="9">
        <f t="shared" si="81"/>
        <v>80.065950000000001</v>
      </c>
      <c r="L1310" s="9">
        <f t="shared" si="82"/>
        <v>78.103279999999998</v>
      </c>
      <c r="M1310" s="9">
        <f t="shared" si="83"/>
        <v>1.9626700000000028</v>
      </c>
    </row>
    <row r="1311" spans="1:13" x14ac:dyDescent="0.2">
      <c r="A1311" s="5">
        <v>1.9738199999999999</v>
      </c>
      <c r="B1311" s="6">
        <f t="shared" si="80"/>
        <v>1.9738199999999999</v>
      </c>
      <c r="C1311" s="5">
        <v>78.292429999999996</v>
      </c>
      <c r="D1311" s="5">
        <v>77.7059</v>
      </c>
      <c r="E1311" s="5">
        <v>79.623109999999997</v>
      </c>
      <c r="F1311" s="5">
        <v>79.5</v>
      </c>
      <c r="G1311" s="5">
        <v>78.325400000000002</v>
      </c>
      <c r="K1311" s="9">
        <f t="shared" si="81"/>
        <v>79.623109999999997</v>
      </c>
      <c r="L1311" s="9">
        <f t="shared" si="82"/>
        <v>77.7059</v>
      </c>
      <c r="M1311" s="9">
        <f t="shared" si="83"/>
        <v>1.9172099999999972</v>
      </c>
    </row>
    <row r="1312" spans="1:13" x14ac:dyDescent="0.2">
      <c r="A1312" s="5">
        <v>1.9745699999999999</v>
      </c>
      <c r="B1312" s="6">
        <f t="shared" si="80"/>
        <v>1.9745699999999999</v>
      </c>
      <c r="C1312" s="5">
        <v>79.162739999999999</v>
      </c>
      <c r="D1312" s="5">
        <v>77.99315</v>
      </c>
      <c r="E1312" s="5">
        <v>80.025559999999999</v>
      </c>
      <c r="F1312" s="5">
        <v>79.5</v>
      </c>
      <c r="G1312" s="5">
        <v>79.055760000000006</v>
      </c>
      <c r="K1312" s="9">
        <f t="shared" si="81"/>
        <v>80.025559999999999</v>
      </c>
      <c r="L1312" s="9">
        <f t="shared" si="82"/>
        <v>77.99315</v>
      </c>
      <c r="M1312" s="9">
        <f t="shared" si="83"/>
        <v>2.0324099999999987</v>
      </c>
    </row>
    <row r="1313" spans="1:13" x14ac:dyDescent="0.2">
      <c r="A1313" s="5">
        <v>1.9753099999999999</v>
      </c>
      <c r="B1313" s="6">
        <f t="shared" si="80"/>
        <v>1.9753099999999999</v>
      </c>
      <c r="C1313" s="5">
        <v>79.194990000000004</v>
      </c>
      <c r="D1313" s="5">
        <v>78.105429999999998</v>
      </c>
      <c r="E1313" s="5">
        <v>80.069320000000005</v>
      </c>
      <c r="F1313" s="5">
        <v>79.5</v>
      </c>
      <c r="G1313" s="5">
        <v>79.078720000000004</v>
      </c>
      <c r="K1313" s="9">
        <f t="shared" si="81"/>
        <v>80.069320000000005</v>
      </c>
      <c r="L1313" s="9">
        <f t="shared" si="82"/>
        <v>78.105429999999998</v>
      </c>
      <c r="M1313" s="9">
        <f t="shared" si="83"/>
        <v>1.9638900000000064</v>
      </c>
    </row>
    <row r="1314" spans="1:13" x14ac:dyDescent="0.2">
      <c r="A1314" s="5">
        <v>1.9760500000000001</v>
      </c>
      <c r="B1314" s="6">
        <f t="shared" si="80"/>
        <v>1.9760500000000001</v>
      </c>
      <c r="C1314" s="5">
        <v>79.101200000000006</v>
      </c>
      <c r="D1314" s="5">
        <v>78.018780000000007</v>
      </c>
      <c r="E1314" s="5">
        <v>80.007750000000001</v>
      </c>
      <c r="F1314" s="5">
        <v>79.5</v>
      </c>
      <c r="G1314" s="5">
        <v>79.100790000000003</v>
      </c>
      <c r="K1314" s="9">
        <f t="shared" si="81"/>
        <v>80.007750000000001</v>
      </c>
      <c r="L1314" s="9">
        <f t="shared" si="82"/>
        <v>78.018780000000007</v>
      </c>
      <c r="M1314" s="9">
        <f t="shared" si="83"/>
        <v>1.9889699999999948</v>
      </c>
    </row>
    <row r="1315" spans="1:13" x14ac:dyDescent="0.2">
      <c r="A1315" s="5">
        <v>1.9767999999999999</v>
      </c>
      <c r="B1315" s="6">
        <f t="shared" si="80"/>
        <v>1.9767999999999999</v>
      </c>
      <c r="C1315" s="5">
        <v>79.054850000000002</v>
      </c>
      <c r="D1315" s="5">
        <v>78.086299999999994</v>
      </c>
      <c r="E1315" s="5">
        <v>80.030529999999999</v>
      </c>
      <c r="F1315" s="5">
        <v>79.5</v>
      </c>
      <c r="G1315" s="5">
        <v>79.102540000000005</v>
      </c>
      <c r="K1315" s="9">
        <f t="shared" si="81"/>
        <v>80.030529999999999</v>
      </c>
      <c r="L1315" s="9">
        <f t="shared" si="82"/>
        <v>78.086299999999994</v>
      </c>
      <c r="M1315" s="9">
        <f t="shared" si="83"/>
        <v>1.9442300000000046</v>
      </c>
    </row>
    <row r="1316" spans="1:13" x14ac:dyDescent="0.2">
      <c r="A1316" s="5">
        <v>1.9775400000000001</v>
      </c>
      <c r="B1316" s="6">
        <f t="shared" si="80"/>
        <v>1.9775400000000001</v>
      </c>
      <c r="C1316" s="5">
        <v>79.227270000000004</v>
      </c>
      <c r="D1316" s="5">
        <v>78.067890000000006</v>
      </c>
      <c r="E1316" s="5">
        <v>80.061689999999999</v>
      </c>
      <c r="F1316" s="5">
        <v>79.5</v>
      </c>
      <c r="G1316" s="5">
        <v>79.059139999999999</v>
      </c>
      <c r="K1316" s="9">
        <f t="shared" si="81"/>
        <v>80.061689999999999</v>
      </c>
      <c r="L1316" s="9">
        <f t="shared" si="82"/>
        <v>78.067890000000006</v>
      </c>
      <c r="M1316" s="9">
        <f t="shared" si="83"/>
        <v>1.9937999999999931</v>
      </c>
    </row>
    <row r="1317" spans="1:13" x14ac:dyDescent="0.2">
      <c r="A1317" s="5">
        <v>1.97828</v>
      </c>
      <c r="B1317" s="6">
        <f t="shared" si="80"/>
        <v>1.97828</v>
      </c>
      <c r="C1317" s="5">
        <v>79.047730000000001</v>
      </c>
      <c r="D1317" s="5">
        <v>78.095650000000006</v>
      </c>
      <c r="E1317" s="5">
        <v>80.041460000000001</v>
      </c>
      <c r="F1317" s="5">
        <v>79.5</v>
      </c>
      <c r="G1317" s="5">
        <v>79.136009999999999</v>
      </c>
      <c r="K1317" s="9">
        <f t="shared" si="81"/>
        <v>80.041460000000001</v>
      </c>
      <c r="L1317" s="9">
        <f t="shared" si="82"/>
        <v>78.095650000000006</v>
      </c>
      <c r="M1317" s="9">
        <f t="shared" si="83"/>
        <v>1.9458099999999945</v>
      </c>
    </row>
    <row r="1318" spans="1:13" x14ac:dyDescent="0.2">
      <c r="A1318" s="5">
        <v>1.9790300000000001</v>
      </c>
      <c r="B1318" s="6">
        <f t="shared" si="80"/>
        <v>1.9790300000000001</v>
      </c>
      <c r="C1318" s="5">
        <v>79.507009999999994</v>
      </c>
      <c r="D1318" s="5">
        <v>78.07105</v>
      </c>
      <c r="E1318" s="5">
        <v>79.989649999999997</v>
      </c>
      <c r="F1318" s="5">
        <v>79.5</v>
      </c>
      <c r="G1318" s="5">
        <v>79.073539999999994</v>
      </c>
      <c r="K1318" s="9">
        <f t="shared" si="81"/>
        <v>79.989649999999997</v>
      </c>
      <c r="L1318" s="9">
        <f t="shared" si="82"/>
        <v>78.07105</v>
      </c>
      <c r="M1318" s="9">
        <f t="shared" si="83"/>
        <v>1.9185999999999979</v>
      </c>
    </row>
    <row r="1319" spans="1:13" x14ac:dyDescent="0.2">
      <c r="A1319" s="5">
        <v>1.97977</v>
      </c>
      <c r="B1319" s="6">
        <f t="shared" si="80"/>
        <v>1.97977</v>
      </c>
      <c r="C1319" s="5">
        <v>79.220129999999997</v>
      </c>
      <c r="D1319" s="5">
        <v>78.046430000000001</v>
      </c>
      <c r="E1319" s="5">
        <v>79.992670000000004</v>
      </c>
      <c r="F1319" s="5">
        <v>79.5</v>
      </c>
      <c r="G1319" s="5">
        <v>79.098759999999999</v>
      </c>
      <c r="K1319" s="9">
        <f t="shared" si="81"/>
        <v>79.992670000000004</v>
      </c>
      <c r="L1319" s="9">
        <f t="shared" si="82"/>
        <v>78.046430000000001</v>
      </c>
      <c r="M1319" s="9">
        <f t="shared" si="83"/>
        <v>1.9462400000000031</v>
      </c>
    </row>
    <row r="1320" spans="1:13" x14ac:dyDescent="0.2">
      <c r="A1320" s="5">
        <v>1.9805200000000001</v>
      </c>
      <c r="B1320" s="6">
        <f t="shared" si="80"/>
        <v>1.9805200000000001</v>
      </c>
      <c r="C1320" s="5">
        <v>79.178330000000003</v>
      </c>
      <c r="D1320" s="5">
        <v>77.994380000000007</v>
      </c>
      <c r="E1320" s="5">
        <v>80.003150000000005</v>
      </c>
      <c r="F1320" s="5">
        <v>79.5</v>
      </c>
      <c r="G1320" s="5">
        <v>79.089519999999993</v>
      </c>
      <c r="K1320" s="9">
        <f t="shared" si="81"/>
        <v>80.003150000000005</v>
      </c>
      <c r="L1320" s="9">
        <f t="shared" si="82"/>
        <v>77.994380000000007</v>
      </c>
      <c r="M1320" s="9">
        <f t="shared" si="83"/>
        <v>2.0087699999999984</v>
      </c>
    </row>
    <row r="1321" spans="1:13" x14ac:dyDescent="0.2">
      <c r="A1321" s="5">
        <v>1.98126</v>
      </c>
      <c r="B1321" s="6">
        <f t="shared" si="80"/>
        <v>1.98126</v>
      </c>
      <c r="C1321" s="5">
        <v>79.480919999999998</v>
      </c>
      <c r="D1321" s="5">
        <v>78.090869999999995</v>
      </c>
      <c r="E1321" s="5">
        <v>80.06326</v>
      </c>
      <c r="F1321" s="5">
        <v>79.5</v>
      </c>
      <c r="G1321" s="5">
        <v>79.138949999999994</v>
      </c>
      <c r="K1321" s="9">
        <f t="shared" si="81"/>
        <v>80.06326</v>
      </c>
      <c r="L1321" s="9">
        <f t="shared" si="82"/>
        <v>78.090869999999995</v>
      </c>
      <c r="M1321" s="9">
        <f t="shared" si="83"/>
        <v>1.9723900000000043</v>
      </c>
    </row>
    <row r="1322" spans="1:13" x14ac:dyDescent="0.2">
      <c r="A1322" s="5">
        <v>1.982</v>
      </c>
      <c r="B1322" s="6">
        <f t="shared" si="80"/>
        <v>1.982</v>
      </c>
      <c r="C1322" s="5">
        <v>78.574740000000006</v>
      </c>
      <c r="D1322" s="5">
        <v>77.72972</v>
      </c>
      <c r="E1322" s="5">
        <v>79.699929999999995</v>
      </c>
      <c r="F1322" s="5">
        <v>79.5</v>
      </c>
      <c r="G1322" s="5">
        <v>78.309030000000007</v>
      </c>
      <c r="K1322" s="9">
        <f t="shared" si="81"/>
        <v>79.699929999999995</v>
      </c>
      <c r="L1322" s="9">
        <f t="shared" si="82"/>
        <v>77.72972</v>
      </c>
      <c r="M1322" s="9">
        <f t="shared" si="83"/>
        <v>1.9702099999999945</v>
      </c>
    </row>
    <row r="1323" spans="1:13" x14ac:dyDescent="0.2">
      <c r="A1323" s="5">
        <v>1.98275</v>
      </c>
      <c r="B1323" s="6">
        <f t="shared" si="80"/>
        <v>1.98275</v>
      </c>
      <c r="C1323" s="5">
        <v>78.53895</v>
      </c>
      <c r="D1323" s="5">
        <v>77.686909999999997</v>
      </c>
      <c r="E1323" s="5">
        <v>79.612470000000002</v>
      </c>
      <c r="F1323" s="5">
        <v>79.5</v>
      </c>
      <c r="G1323" s="5">
        <v>78.384510000000006</v>
      </c>
      <c r="K1323" s="9">
        <f t="shared" si="81"/>
        <v>79.612470000000002</v>
      </c>
      <c r="L1323" s="9">
        <f t="shared" si="82"/>
        <v>77.686909999999997</v>
      </c>
      <c r="M1323" s="9">
        <f t="shared" si="83"/>
        <v>1.9255600000000044</v>
      </c>
    </row>
    <row r="1324" spans="1:13" x14ac:dyDescent="0.2">
      <c r="A1324" s="5">
        <v>1.98349</v>
      </c>
      <c r="B1324" s="6">
        <f t="shared" si="80"/>
        <v>1.98349</v>
      </c>
      <c r="C1324" s="5">
        <v>78.725790000000003</v>
      </c>
      <c r="D1324" s="5">
        <v>77.632570000000001</v>
      </c>
      <c r="E1324" s="5">
        <v>79.600200000000001</v>
      </c>
      <c r="F1324" s="5">
        <v>79.5</v>
      </c>
      <c r="G1324" s="5">
        <v>78.386889999999994</v>
      </c>
      <c r="K1324" s="9">
        <f t="shared" si="81"/>
        <v>79.600200000000001</v>
      </c>
      <c r="L1324" s="9">
        <f t="shared" si="82"/>
        <v>77.632570000000001</v>
      </c>
      <c r="M1324" s="9">
        <f t="shared" si="83"/>
        <v>1.9676299999999998</v>
      </c>
    </row>
    <row r="1325" spans="1:13" x14ac:dyDescent="0.2">
      <c r="A1325" s="5">
        <v>1.9842299999999999</v>
      </c>
      <c r="B1325" s="6">
        <f t="shared" si="80"/>
        <v>1.9842299999999999</v>
      </c>
      <c r="C1325" s="5">
        <v>78.595510000000004</v>
      </c>
      <c r="D1325" s="5">
        <v>77.701049999999995</v>
      </c>
      <c r="E1325" s="5">
        <v>79.607830000000007</v>
      </c>
      <c r="F1325" s="5">
        <v>79.5</v>
      </c>
      <c r="G1325" s="5">
        <v>78.394859999999994</v>
      </c>
      <c r="K1325" s="9">
        <f t="shared" si="81"/>
        <v>79.607830000000007</v>
      </c>
      <c r="L1325" s="9">
        <f t="shared" si="82"/>
        <v>77.701049999999995</v>
      </c>
      <c r="M1325" s="9">
        <f t="shared" si="83"/>
        <v>1.9067800000000119</v>
      </c>
    </row>
    <row r="1326" spans="1:13" x14ac:dyDescent="0.2">
      <c r="A1326" s="5">
        <v>1.98498</v>
      </c>
      <c r="B1326" s="6">
        <f t="shared" si="80"/>
        <v>1.98498</v>
      </c>
      <c r="C1326" s="5">
        <v>78.555719999999994</v>
      </c>
      <c r="D1326" s="5">
        <v>77.644069999999999</v>
      </c>
      <c r="E1326" s="5">
        <v>79.676649999999995</v>
      </c>
      <c r="F1326" s="5">
        <v>79.5</v>
      </c>
      <c r="G1326" s="5">
        <v>78.377369999999999</v>
      </c>
      <c r="K1326" s="9">
        <f t="shared" si="81"/>
        <v>79.676649999999995</v>
      </c>
      <c r="L1326" s="9">
        <f t="shared" si="82"/>
        <v>77.644069999999999</v>
      </c>
      <c r="M1326" s="9">
        <f t="shared" si="83"/>
        <v>2.0325799999999958</v>
      </c>
    </row>
    <row r="1327" spans="1:13" x14ac:dyDescent="0.2">
      <c r="A1327" s="5">
        <v>1.9857199999999999</v>
      </c>
      <c r="B1327" s="6">
        <f t="shared" si="80"/>
        <v>1.9857199999999999</v>
      </c>
      <c r="C1327" s="5">
        <v>78.401600000000002</v>
      </c>
      <c r="D1327" s="5">
        <v>77.684820000000002</v>
      </c>
      <c r="E1327" s="5">
        <v>79.696700000000007</v>
      </c>
      <c r="F1327" s="5">
        <v>79.5</v>
      </c>
      <c r="G1327" s="5">
        <v>78.372010000000003</v>
      </c>
      <c r="K1327" s="9">
        <f t="shared" si="81"/>
        <v>79.696700000000007</v>
      </c>
      <c r="L1327" s="9">
        <f t="shared" si="82"/>
        <v>77.684820000000002</v>
      </c>
      <c r="M1327" s="9">
        <f t="shared" si="83"/>
        <v>2.011880000000005</v>
      </c>
    </row>
    <row r="1328" spans="1:13" x14ac:dyDescent="0.2">
      <c r="A1328" s="5">
        <v>1.98647</v>
      </c>
      <c r="B1328" s="6">
        <f t="shared" si="80"/>
        <v>1.98647</v>
      </c>
      <c r="C1328" s="5">
        <v>78.387240000000006</v>
      </c>
      <c r="D1328" s="5">
        <v>77.699129999999997</v>
      </c>
      <c r="E1328" s="5">
        <v>79.619540000000001</v>
      </c>
      <c r="F1328" s="5">
        <v>79.5</v>
      </c>
      <c r="G1328" s="5">
        <v>78.377030000000005</v>
      </c>
      <c r="K1328" s="9">
        <f t="shared" si="81"/>
        <v>79.619540000000001</v>
      </c>
      <c r="L1328" s="9">
        <f t="shared" si="82"/>
        <v>77.699129999999997</v>
      </c>
      <c r="M1328" s="9">
        <f t="shared" si="83"/>
        <v>1.9204100000000039</v>
      </c>
    </row>
    <row r="1329" spans="1:13" x14ac:dyDescent="0.2">
      <c r="A1329" s="5">
        <v>1.9872099999999999</v>
      </c>
      <c r="B1329" s="6">
        <f t="shared" si="80"/>
        <v>1.9872099999999999</v>
      </c>
      <c r="C1329" s="5">
        <v>78.550129999999996</v>
      </c>
      <c r="D1329" s="5">
        <v>77.697220000000002</v>
      </c>
      <c r="E1329" s="5">
        <v>79.642470000000003</v>
      </c>
      <c r="F1329" s="5">
        <v>79.5</v>
      </c>
      <c r="G1329" s="5">
        <v>78.345960000000005</v>
      </c>
      <c r="K1329" s="9">
        <f t="shared" si="81"/>
        <v>79.642470000000003</v>
      </c>
      <c r="L1329" s="9">
        <f t="shared" si="82"/>
        <v>77.697220000000002</v>
      </c>
      <c r="M1329" s="9">
        <f t="shared" si="83"/>
        <v>1.9452500000000015</v>
      </c>
    </row>
    <row r="1330" spans="1:13" x14ac:dyDescent="0.2">
      <c r="A1330" s="5">
        <v>1.9879500000000001</v>
      </c>
      <c r="B1330" s="6">
        <f t="shared" si="80"/>
        <v>1.9879500000000001</v>
      </c>
      <c r="C1330" s="5">
        <v>78.461879999999994</v>
      </c>
      <c r="D1330" s="5">
        <v>77.697500000000005</v>
      </c>
      <c r="E1330" s="5">
        <v>79.687579999999997</v>
      </c>
      <c r="F1330" s="5">
        <v>79.5</v>
      </c>
      <c r="G1330" s="5">
        <v>78.394159999999999</v>
      </c>
      <c r="K1330" s="9">
        <f t="shared" si="81"/>
        <v>79.687579999999997</v>
      </c>
      <c r="L1330" s="9">
        <f t="shared" si="82"/>
        <v>77.697500000000005</v>
      </c>
      <c r="M1330" s="9">
        <f t="shared" si="83"/>
        <v>1.9900799999999919</v>
      </c>
    </row>
    <row r="1331" spans="1:13" x14ac:dyDescent="0.2">
      <c r="A1331" s="5">
        <v>1.9886999999999999</v>
      </c>
      <c r="B1331" s="6">
        <f t="shared" si="80"/>
        <v>1.9886999999999999</v>
      </c>
      <c r="C1331" s="5">
        <v>79.112560000000002</v>
      </c>
      <c r="D1331" s="5">
        <v>78.039770000000004</v>
      </c>
      <c r="E1331" s="5">
        <v>80.010230000000007</v>
      </c>
      <c r="F1331" s="5">
        <v>79.5</v>
      </c>
      <c r="G1331" s="5">
        <v>79.142740000000003</v>
      </c>
      <c r="K1331" s="9">
        <f t="shared" si="81"/>
        <v>80.010230000000007</v>
      </c>
      <c r="L1331" s="9">
        <f t="shared" si="82"/>
        <v>78.039770000000004</v>
      </c>
      <c r="M1331" s="9">
        <f t="shared" si="83"/>
        <v>1.9704600000000028</v>
      </c>
    </row>
    <row r="1332" spans="1:13" x14ac:dyDescent="0.2">
      <c r="A1332" s="5">
        <v>1.9894400000000001</v>
      </c>
      <c r="B1332" s="6">
        <f t="shared" si="80"/>
        <v>1.9894400000000001</v>
      </c>
      <c r="C1332" s="5">
        <v>79.505330000000001</v>
      </c>
      <c r="D1332" s="5">
        <v>78.011939999999996</v>
      </c>
      <c r="E1332" s="5">
        <v>79.99485</v>
      </c>
      <c r="F1332" s="5">
        <v>79.5</v>
      </c>
      <c r="G1332" s="5">
        <v>79.122879999999995</v>
      </c>
      <c r="K1332" s="9">
        <f t="shared" si="81"/>
        <v>79.99485</v>
      </c>
      <c r="L1332" s="9">
        <f t="shared" si="82"/>
        <v>78.011939999999996</v>
      </c>
      <c r="M1332" s="9">
        <f t="shared" si="83"/>
        <v>1.9829100000000039</v>
      </c>
    </row>
    <row r="1333" spans="1:13" x14ac:dyDescent="0.2">
      <c r="A1333" s="5">
        <v>1.9901800000000001</v>
      </c>
      <c r="B1333" s="6">
        <f t="shared" si="80"/>
        <v>1.9901800000000001</v>
      </c>
      <c r="C1333" s="5">
        <v>79.515709999999999</v>
      </c>
      <c r="D1333" s="5">
        <v>78.229680000000002</v>
      </c>
      <c r="E1333" s="5">
        <v>80.229569999999995</v>
      </c>
      <c r="F1333" s="5">
        <v>80</v>
      </c>
      <c r="G1333" s="5">
        <v>79.119680000000002</v>
      </c>
      <c r="K1333" s="9">
        <f t="shared" si="81"/>
        <v>80.229569999999995</v>
      </c>
      <c r="L1333" s="9">
        <f t="shared" si="82"/>
        <v>78.229680000000002</v>
      </c>
      <c r="M1333" s="9">
        <f t="shared" si="83"/>
        <v>1.9998899999999935</v>
      </c>
    </row>
    <row r="1334" spans="1:13" x14ac:dyDescent="0.2">
      <c r="A1334" s="5">
        <v>1.9909300000000001</v>
      </c>
      <c r="B1334" s="6">
        <f t="shared" si="80"/>
        <v>1.9909300000000001</v>
      </c>
      <c r="C1334" s="5">
        <v>79.376549999999995</v>
      </c>
      <c r="D1334" s="5">
        <v>78.256690000000006</v>
      </c>
      <c r="E1334" s="5">
        <v>80.233890000000002</v>
      </c>
      <c r="F1334" s="5">
        <v>80</v>
      </c>
      <c r="G1334" s="5">
        <v>79.139169999999993</v>
      </c>
      <c r="K1334" s="9">
        <f t="shared" si="81"/>
        <v>80.233890000000002</v>
      </c>
      <c r="L1334" s="9">
        <f t="shared" si="82"/>
        <v>78.256690000000006</v>
      </c>
      <c r="M1334" s="9">
        <f t="shared" si="83"/>
        <v>1.9771999999999963</v>
      </c>
    </row>
    <row r="1335" spans="1:13" x14ac:dyDescent="0.2">
      <c r="A1335" s="5">
        <v>1.9916700000000001</v>
      </c>
      <c r="B1335" s="6">
        <f t="shared" si="80"/>
        <v>1.9916700000000001</v>
      </c>
      <c r="C1335" s="5">
        <v>78.485230000000001</v>
      </c>
      <c r="D1335" s="5">
        <v>77.956829999999997</v>
      </c>
      <c r="E1335" s="5">
        <v>79.942490000000006</v>
      </c>
      <c r="F1335" s="5">
        <v>80</v>
      </c>
      <c r="G1335" s="5">
        <v>78.333669999999998</v>
      </c>
      <c r="K1335" s="9">
        <f t="shared" si="81"/>
        <v>80</v>
      </c>
      <c r="L1335" s="9">
        <f t="shared" si="82"/>
        <v>77.956829999999997</v>
      </c>
      <c r="M1335" s="9">
        <f t="shared" si="83"/>
        <v>2.0431700000000035</v>
      </c>
    </row>
    <row r="1336" spans="1:13" x14ac:dyDescent="0.2">
      <c r="A1336" s="5">
        <v>1.9924200000000001</v>
      </c>
      <c r="B1336" s="6">
        <f t="shared" si="80"/>
        <v>1.9924200000000001</v>
      </c>
      <c r="C1336" s="5">
        <v>78.458839999999995</v>
      </c>
      <c r="D1336" s="5">
        <v>77.679140000000004</v>
      </c>
      <c r="E1336" s="5">
        <v>79.663219999999995</v>
      </c>
      <c r="F1336" s="5">
        <v>79.5</v>
      </c>
      <c r="G1336" s="5">
        <v>78.389259999999993</v>
      </c>
      <c r="K1336" s="9">
        <f t="shared" si="81"/>
        <v>79.663219999999995</v>
      </c>
      <c r="L1336" s="9">
        <f t="shared" si="82"/>
        <v>77.679140000000004</v>
      </c>
      <c r="M1336" s="9">
        <f t="shared" si="83"/>
        <v>1.9840799999999916</v>
      </c>
    </row>
    <row r="1337" spans="1:13" x14ac:dyDescent="0.2">
      <c r="A1337" s="5">
        <v>1.99316</v>
      </c>
      <c r="B1337" s="6">
        <f t="shared" si="80"/>
        <v>1.99316</v>
      </c>
      <c r="C1337" s="5">
        <v>79.539180000000002</v>
      </c>
      <c r="D1337" s="5">
        <v>78.064089999999993</v>
      </c>
      <c r="E1337" s="5">
        <v>80.040850000000006</v>
      </c>
      <c r="F1337" s="5">
        <v>79.5</v>
      </c>
      <c r="G1337" s="5">
        <v>79.135649999999998</v>
      </c>
      <c r="K1337" s="9">
        <f t="shared" si="81"/>
        <v>80.040850000000006</v>
      </c>
      <c r="L1337" s="9">
        <f t="shared" si="82"/>
        <v>78.064089999999993</v>
      </c>
      <c r="M1337" s="9">
        <f t="shared" si="83"/>
        <v>1.976760000000013</v>
      </c>
    </row>
    <row r="1338" spans="1:13" x14ac:dyDescent="0.2">
      <c r="A1338" s="5">
        <v>1.9939</v>
      </c>
      <c r="B1338" s="6">
        <f t="shared" si="80"/>
        <v>1.9939</v>
      </c>
      <c r="C1338" s="5">
        <v>79.27552</v>
      </c>
      <c r="D1338" s="5">
        <v>78.057360000000003</v>
      </c>
      <c r="E1338" s="5">
        <v>79.99709</v>
      </c>
      <c r="F1338" s="5">
        <v>79.5</v>
      </c>
      <c r="G1338" s="5">
        <v>79.137190000000004</v>
      </c>
      <c r="K1338" s="9">
        <f t="shared" si="81"/>
        <v>79.99709</v>
      </c>
      <c r="L1338" s="9">
        <f t="shared" si="82"/>
        <v>78.057360000000003</v>
      </c>
      <c r="M1338" s="9">
        <f t="shared" si="83"/>
        <v>1.9397299999999973</v>
      </c>
    </row>
    <row r="1339" spans="1:13" x14ac:dyDescent="0.2">
      <c r="A1339" s="5">
        <v>1.99465</v>
      </c>
      <c r="B1339" s="6">
        <f t="shared" si="80"/>
        <v>1.99465</v>
      </c>
      <c r="C1339" s="5">
        <v>79.479690000000005</v>
      </c>
      <c r="D1339" s="5">
        <v>78.322450000000003</v>
      </c>
      <c r="E1339" s="5">
        <v>80.282989999999998</v>
      </c>
      <c r="F1339" s="5">
        <v>80</v>
      </c>
      <c r="G1339" s="5">
        <v>79.086780000000005</v>
      </c>
      <c r="K1339" s="9">
        <f t="shared" si="81"/>
        <v>80.282989999999998</v>
      </c>
      <c r="L1339" s="9">
        <f t="shared" si="82"/>
        <v>78.322450000000003</v>
      </c>
      <c r="M1339" s="9">
        <f t="shared" si="83"/>
        <v>1.9605399999999946</v>
      </c>
    </row>
    <row r="1340" spans="1:13" x14ac:dyDescent="0.2">
      <c r="A1340" s="5">
        <v>1.99539</v>
      </c>
      <c r="B1340" s="6">
        <f t="shared" si="80"/>
        <v>1.99539</v>
      </c>
      <c r="C1340" s="5">
        <v>79.018950000000004</v>
      </c>
      <c r="D1340" s="5">
        <v>78.261799999999994</v>
      </c>
      <c r="E1340" s="5">
        <v>80.324770000000001</v>
      </c>
      <c r="F1340" s="5">
        <v>80</v>
      </c>
      <c r="G1340" s="5">
        <v>79.076849999999993</v>
      </c>
      <c r="K1340" s="9">
        <f t="shared" si="81"/>
        <v>80.324770000000001</v>
      </c>
      <c r="L1340" s="9">
        <f t="shared" si="82"/>
        <v>78.261799999999994</v>
      </c>
      <c r="M1340" s="9">
        <f t="shared" si="83"/>
        <v>2.0629700000000071</v>
      </c>
    </row>
    <row r="1341" spans="1:13" x14ac:dyDescent="0.2">
      <c r="A1341" s="5">
        <v>1.99613</v>
      </c>
      <c r="B1341" s="6">
        <f t="shared" si="80"/>
        <v>1.99613</v>
      </c>
      <c r="C1341" s="5">
        <v>79.105180000000004</v>
      </c>
      <c r="D1341" s="5">
        <v>78.281589999999994</v>
      </c>
      <c r="E1341" s="5">
        <v>80.272319999999993</v>
      </c>
      <c r="F1341" s="5">
        <v>80</v>
      </c>
      <c r="G1341" s="5">
        <v>79.062520000000006</v>
      </c>
      <c r="K1341" s="9">
        <f t="shared" si="81"/>
        <v>80.272319999999993</v>
      </c>
      <c r="L1341" s="9">
        <f t="shared" si="82"/>
        <v>78.281589999999994</v>
      </c>
      <c r="M1341" s="9">
        <f t="shared" si="83"/>
        <v>1.9907299999999992</v>
      </c>
    </row>
    <row r="1342" spans="1:13" x14ac:dyDescent="0.2">
      <c r="A1342" s="5">
        <v>1.99688</v>
      </c>
      <c r="B1342" s="6">
        <f t="shared" si="80"/>
        <v>1.99688</v>
      </c>
      <c r="C1342" s="5">
        <v>78.951359999999994</v>
      </c>
      <c r="D1342" s="5">
        <v>78.312650000000005</v>
      </c>
      <c r="E1342" s="5">
        <v>80.246979999999994</v>
      </c>
      <c r="F1342" s="5">
        <v>80</v>
      </c>
      <c r="G1342" s="5">
        <v>79.108320000000006</v>
      </c>
      <c r="K1342" s="9">
        <f t="shared" si="81"/>
        <v>80.246979999999994</v>
      </c>
      <c r="L1342" s="9">
        <f t="shared" si="82"/>
        <v>78.312650000000005</v>
      </c>
      <c r="M1342" s="9">
        <f t="shared" si="83"/>
        <v>1.9343299999999886</v>
      </c>
    </row>
    <row r="1343" spans="1:13" x14ac:dyDescent="0.2">
      <c r="A1343" s="5">
        <v>1.99762</v>
      </c>
      <c r="B1343" s="6">
        <f t="shared" si="80"/>
        <v>1.99762</v>
      </c>
      <c r="C1343" s="5">
        <v>78.774500000000003</v>
      </c>
      <c r="D1343" s="5">
        <v>77.890659999999997</v>
      </c>
      <c r="E1343" s="5">
        <v>79.878960000000006</v>
      </c>
      <c r="F1343" s="5">
        <v>80</v>
      </c>
      <c r="G1343" s="5">
        <v>78.323220000000006</v>
      </c>
      <c r="K1343" s="9">
        <f t="shared" si="81"/>
        <v>80</v>
      </c>
      <c r="L1343" s="9">
        <f t="shared" si="82"/>
        <v>77.890659999999997</v>
      </c>
      <c r="M1343" s="9">
        <f t="shared" si="83"/>
        <v>2.1093400000000031</v>
      </c>
    </row>
    <row r="1344" spans="1:13" x14ac:dyDescent="0.2">
      <c r="A1344" s="5">
        <v>1.9983599999999999</v>
      </c>
      <c r="B1344" s="6">
        <f t="shared" si="80"/>
        <v>1.9983599999999999</v>
      </c>
      <c r="C1344" s="5">
        <v>78.384060000000005</v>
      </c>
      <c r="D1344" s="5">
        <v>77.890600000000006</v>
      </c>
      <c r="E1344" s="5">
        <v>79.855180000000004</v>
      </c>
      <c r="F1344" s="5">
        <v>80</v>
      </c>
      <c r="G1344" s="5">
        <v>78.372389999999996</v>
      </c>
      <c r="K1344" s="9">
        <f t="shared" si="81"/>
        <v>80</v>
      </c>
      <c r="L1344" s="9">
        <f t="shared" si="82"/>
        <v>77.890600000000006</v>
      </c>
      <c r="M1344" s="9">
        <f t="shared" si="83"/>
        <v>2.1093999999999937</v>
      </c>
    </row>
    <row r="1345" spans="1:13" x14ac:dyDescent="0.2">
      <c r="A1345" s="5">
        <v>1.9991099999999999</v>
      </c>
      <c r="B1345" s="6">
        <f t="shared" si="80"/>
        <v>1.9991099999999999</v>
      </c>
      <c r="C1345" s="5">
        <v>78.762640000000005</v>
      </c>
      <c r="D1345" s="5">
        <v>77.728890000000007</v>
      </c>
      <c r="E1345" s="5">
        <v>79.699489999999997</v>
      </c>
      <c r="F1345" s="5">
        <v>79.5</v>
      </c>
      <c r="G1345" s="5">
        <v>78.312550000000002</v>
      </c>
      <c r="K1345" s="9">
        <f t="shared" si="81"/>
        <v>79.699489999999997</v>
      </c>
      <c r="L1345" s="9">
        <f t="shared" si="82"/>
        <v>77.728890000000007</v>
      </c>
      <c r="M1345" s="9">
        <f t="shared" si="83"/>
        <v>1.9705999999999904</v>
      </c>
    </row>
    <row r="1346" spans="1:13" x14ac:dyDescent="0.2">
      <c r="A1346" s="5">
        <v>1.9998499999999999</v>
      </c>
      <c r="B1346" s="6">
        <f t="shared" ref="B1346:B1409" si="84">A1346-I1346</f>
        <v>1.9998499999999999</v>
      </c>
      <c r="C1346" s="5">
        <v>78.623069999999998</v>
      </c>
      <c r="D1346" s="5">
        <v>77.701840000000004</v>
      </c>
      <c r="E1346" s="5">
        <v>79.640680000000003</v>
      </c>
      <c r="F1346" s="5">
        <v>79.5</v>
      </c>
      <c r="G1346" s="5">
        <v>78.346519999999998</v>
      </c>
      <c r="K1346" s="9">
        <f t="shared" ref="K1346:K1409" si="85">MAX(C1346:F1346)</f>
        <v>79.640680000000003</v>
      </c>
      <c r="L1346" s="9">
        <f t="shared" ref="L1346:L1409" si="86">MIN(C1346:F1346)</f>
        <v>77.701840000000004</v>
      </c>
      <c r="M1346" s="9">
        <f t="shared" si="83"/>
        <v>1.938839999999999</v>
      </c>
    </row>
    <row r="1347" spans="1:13" x14ac:dyDescent="0.2">
      <c r="A1347" s="5">
        <v>2.0005999999999999</v>
      </c>
      <c r="B1347" s="6">
        <f t="shared" si="84"/>
        <v>2.0005999999999999</v>
      </c>
      <c r="C1347" s="5">
        <v>78.723089999999999</v>
      </c>
      <c r="D1347" s="5">
        <v>77.886009999999999</v>
      </c>
      <c r="E1347" s="5">
        <v>79.900660000000002</v>
      </c>
      <c r="F1347" s="5">
        <v>80</v>
      </c>
      <c r="G1347" s="5">
        <v>78.308660000000003</v>
      </c>
      <c r="K1347" s="9">
        <f t="shared" si="85"/>
        <v>80</v>
      </c>
      <c r="L1347" s="9">
        <f t="shared" si="86"/>
        <v>77.886009999999999</v>
      </c>
      <c r="M1347" s="9">
        <f t="shared" ref="M1347:M1410" si="87">K1347-L1347</f>
        <v>2.1139900000000011</v>
      </c>
    </row>
    <row r="1348" spans="1:13" x14ac:dyDescent="0.2">
      <c r="A1348" s="5">
        <v>2.0013399999999999</v>
      </c>
      <c r="B1348" s="6">
        <f t="shared" si="84"/>
        <v>2.0013399999999999</v>
      </c>
      <c r="C1348" s="5">
        <v>78.787059999999997</v>
      </c>
      <c r="D1348" s="5">
        <v>77.704040000000006</v>
      </c>
      <c r="E1348" s="5">
        <v>79.667519999999996</v>
      </c>
      <c r="F1348" s="5">
        <v>79.5</v>
      </c>
      <c r="G1348" s="5">
        <v>78.387709999999998</v>
      </c>
      <c r="K1348" s="9">
        <f t="shared" si="85"/>
        <v>79.667519999999996</v>
      </c>
      <c r="L1348" s="9">
        <f t="shared" si="86"/>
        <v>77.704040000000006</v>
      </c>
      <c r="M1348" s="9">
        <f t="shared" si="87"/>
        <v>1.9634799999999899</v>
      </c>
    </row>
    <row r="1349" spans="1:13" x14ac:dyDescent="0.2">
      <c r="A1349" s="5">
        <v>2.0020799999999999</v>
      </c>
      <c r="B1349" s="6">
        <f t="shared" si="84"/>
        <v>2.0020799999999999</v>
      </c>
      <c r="C1349" s="5">
        <v>79.390770000000003</v>
      </c>
      <c r="D1349" s="5">
        <v>78.280950000000004</v>
      </c>
      <c r="E1349" s="5">
        <v>80.280159999999995</v>
      </c>
      <c r="F1349" s="5">
        <v>80</v>
      </c>
      <c r="G1349" s="5">
        <v>79.074950000000001</v>
      </c>
      <c r="K1349" s="9">
        <f t="shared" si="85"/>
        <v>80.280159999999995</v>
      </c>
      <c r="L1349" s="9">
        <f t="shared" si="86"/>
        <v>78.280950000000004</v>
      </c>
      <c r="M1349" s="9">
        <f t="shared" si="87"/>
        <v>1.9992099999999908</v>
      </c>
    </row>
    <row r="1350" spans="1:13" x14ac:dyDescent="0.2">
      <c r="A1350" s="5">
        <v>2.0028299999999999</v>
      </c>
      <c r="B1350" s="6">
        <f t="shared" si="84"/>
        <v>2.0028299999999999</v>
      </c>
      <c r="C1350" s="5">
        <v>79.137200000000007</v>
      </c>
      <c r="D1350" s="5">
        <v>78.291529999999995</v>
      </c>
      <c r="E1350" s="5">
        <v>80.256870000000006</v>
      </c>
      <c r="F1350" s="5">
        <v>80</v>
      </c>
      <c r="G1350" s="5">
        <v>79.144000000000005</v>
      </c>
      <c r="K1350" s="9">
        <f t="shared" si="85"/>
        <v>80.256870000000006</v>
      </c>
      <c r="L1350" s="9">
        <f t="shared" si="86"/>
        <v>78.291529999999995</v>
      </c>
      <c r="M1350" s="9">
        <f t="shared" si="87"/>
        <v>1.9653400000000119</v>
      </c>
    </row>
    <row r="1351" spans="1:13" x14ac:dyDescent="0.2">
      <c r="A1351" s="5">
        <v>2.0035699999999999</v>
      </c>
      <c r="B1351" s="6">
        <f t="shared" si="84"/>
        <v>2.0035699999999999</v>
      </c>
      <c r="C1351" s="5">
        <v>79.144509999999997</v>
      </c>
      <c r="D1351" s="5">
        <v>78.301990000000004</v>
      </c>
      <c r="E1351" s="5">
        <v>80.317130000000006</v>
      </c>
      <c r="F1351" s="5">
        <v>80</v>
      </c>
      <c r="G1351" s="5">
        <v>79.149389999999997</v>
      </c>
      <c r="K1351" s="9">
        <f t="shared" si="85"/>
        <v>80.317130000000006</v>
      </c>
      <c r="L1351" s="9">
        <f t="shared" si="86"/>
        <v>78.301990000000004</v>
      </c>
      <c r="M1351" s="9">
        <f t="shared" si="87"/>
        <v>2.0151400000000024</v>
      </c>
    </row>
    <row r="1352" spans="1:13" x14ac:dyDescent="0.2">
      <c r="A1352" s="5">
        <v>2.0043099999999998</v>
      </c>
      <c r="B1352" s="6">
        <f t="shared" si="84"/>
        <v>2.0043099999999998</v>
      </c>
      <c r="C1352" s="5">
        <v>78.678520000000006</v>
      </c>
      <c r="D1352" s="5">
        <v>77.639889999999994</v>
      </c>
      <c r="E1352" s="5">
        <v>79.639560000000003</v>
      </c>
      <c r="F1352" s="5">
        <v>79.5</v>
      </c>
      <c r="G1352" s="5">
        <v>78.340220000000002</v>
      </c>
      <c r="K1352" s="9">
        <f t="shared" si="85"/>
        <v>79.639560000000003</v>
      </c>
      <c r="L1352" s="9">
        <f t="shared" si="86"/>
        <v>77.639889999999994</v>
      </c>
      <c r="M1352" s="9">
        <f t="shared" si="87"/>
        <v>1.9996700000000089</v>
      </c>
    </row>
    <row r="1353" spans="1:13" x14ac:dyDescent="0.2">
      <c r="A1353" s="5">
        <v>2.0050599999999998</v>
      </c>
      <c r="B1353" s="6">
        <f t="shared" si="84"/>
        <v>2.0050599999999998</v>
      </c>
      <c r="C1353" s="5">
        <v>78.751540000000006</v>
      </c>
      <c r="D1353" s="5">
        <v>77.965909999999994</v>
      </c>
      <c r="E1353" s="5">
        <v>79.939760000000007</v>
      </c>
      <c r="F1353" s="5">
        <v>80</v>
      </c>
      <c r="G1353" s="5">
        <v>78.320629999999994</v>
      </c>
      <c r="K1353" s="9">
        <f t="shared" si="85"/>
        <v>80</v>
      </c>
      <c r="L1353" s="9">
        <f t="shared" si="86"/>
        <v>77.965909999999994</v>
      </c>
      <c r="M1353" s="9">
        <f t="shared" si="87"/>
        <v>2.0340900000000062</v>
      </c>
    </row>
    <row r="1354" spans="1:13" x14ac:dyDescent="0.2">
      <c r="A1354" s="5">
        <v>2.0057999999999998</v>
      </c>
      <c r="B1354" s="6">
        <f t="shared" si="84"/>
        <v>2.0057999999999998</v>
      </c>
      <c r="C1354" s="5">
        <v>78.764930000000007</v>
      </c>
      <c r="D1354" s="5">
        <v>77.878770000000003</v>
      </c>
      <c r="E1354" s="5">
        <v>79.878039999999999</v>
      </c>
      <c r="F1354" s="5">
        <v>80</v>
      </c>
      <c r="G1354" s="5">
        <v>78.378219999999999</v>
      </c>
      <c r="K1354" s="9">
        <f t="shared" si="85"/>
        <v>80</v>
      </c>
      <c r="L1354" s="9">
        <f t="shared" si="86"/>
        <v>77.878770000000003</v>
      </c>
      <c r="M1354" s="9">
        <f t="shared" si="87"/>
        <v>2.1212299999999971</v>
      </c>
    </row>
    <row r="1355" spans="1:13" x14ac:dyDescent="0.2">
      <c r="A1355" s="5">
        <v>2.0065499999999998</v>
      </c>
      <c r="B1355" s="6">
        <f t="shared" si="84"/>
        <v>2.0065499999999998</v>
      </c>
      <c r="C1355" s="5">
        <v>78.438220000000001</v>
      </c>
      <c r="D1355" s="5">
        <v>77.900490000000005</v>
      </c>
      <c r="E1355" s="5">
        <v>79.854920000000007</v>
      </c>
      <c r="F1355" s="5">
        <v>80</v>
      </c>
      <c r="G1355" s="5">
        <v>78.321889999999996</v>
      </c>
      <c r="K1355" s="9">
        <f t="shared" si="85"/>
        <v>80</v>
      </c>
      <c r="L1355" s="9">
        <f t="shared" si="86"/>
        <v>77.900490000000005</v>
      </c>
      <c r="M1355" s="9">
        <f t="shared" si="87"/>
        <v>2.0995099999999951</v>
      </c>
    </row>
    <row r="1356" spans="1:13" x14ac:dyDescent="0.2">
      <c r="A1356" s="5">
        <v>2.0072899999999998</v>
      </c>
      <c r="B1356" s="6">
        <f t="shared" si="84"/>
        <v>2.0072899999999998</v>
      </c>
      <c r="C1356" s="5">
        <v>78.29222</v>
      </c>
      <c r="D1356" s="5">
        <v>77.672960000000003</v>
      </c>
      <c r="E1356" s="5">
        <v>79.682789999999997</v>
      </c>
      <c r="F1356" s="5">
        <v>79.5</v>
      </c>
      <c r="G1356" s="5">
        <v>78.301550000000006</v>
      </c>
      <c r="K1356" s="9">
        <f t="shared" si="85"/>
        <v>79.682789999999997</v>
      </c>
      <c r="L1356" s="9">
        <f t="shared" si="86"/>
        <v>77.672960000000003</v>
      </c>
      <c r="M1356" s="9">
        <f t="shared" si="87"/>
        <v>2.0098299999999938</v>
      </c>
    </row>
    <row r="1357" spans="1:13" x14ac:dyDescent="0.2">
      <c r="A1357" s="5">
        <v>2.0080300000000002</v>
      </c>
      <c r="B1357" s="6">
        <f t="shared" si="84"/>
        <v>2.0080300000000002</v>
      </c>
      <c r="C1357" s="5">
        <v>78.752880000000005</v>
      </c>
      <c r="D1357" s="5">
        <v>77.890240000000006</v>
      </c>
      <c r="E1357" s="5">
        <v>79.859750000000005</v>
      </c>
      <c r="F1357" s="5">
        <v>80</v>
      </c>
      <c r="G1357" s="5">
        <v>78.332490000000007</v>
      </c>
      <c r="K1357" s="9">
        <f t="shared" si="85"/>
        <v>80</v>
      </c>
      <c r="L1357" s="9">
        <f t="shared" si="86"/>
        <v>77.890240000000006</v>
      </c>
      <c r="M1357" s="9">
        <f t="shared" si="87"/>
        <v>2.1097599999999943</v>
      </c>
    </row>
    <row r="1358" spans="1:13" x14ac:dyDescent="0.2">
      <c r="A1358" s="5">
        <v>2.0087799999999998</v>
      </c>
      <c r="B1358" s="6">
        <f t="shared" si="84"/>
        <v>2.0087799999999998</v>
      </c>
      <c r="C1358" s="5">
        <v>78.400170000000003</v>
      </c>
      <c r="D1358" s="5">
        <v>77.910319999999999</v>
      </c>
      <c r="E1358" s="5">
        <v>79.924289999999999</v>
      </c>
      <c r="F1358" s="5">
        <v>80</v>
      </c>
      <c r="G1358" s="5">
        <v>78.362669999999994</v>
      </c>
      <c r="K1358" s="9">
        <f t="shared" si="85"/>
        <v>80</v>
      </c>
      <c r="L1358" s="9">
        <f t="shared" si="86"/>
        <v>77.910319999999999</v>
      </c>
      <c r="M1358" s="9">
        <f t="shared" si="87"/>
        <v>2.0896800000000013</v>
      </c>
    </row>
    <row r="1359" spans="1:13" x14ac:dyDescent="0.2">
      <c r="A1359" s="5">
        <v>2.0095200000000002</v>
      </c>
      <c r="B1359" s="6">
        <f t="shared" si="84"/>
        <v>2.0095200000000002</v>
      </c>
      <c r="C1359" s="5">
        <v>78.469080000000005</v>
      </c>
      <c r="D1359" s="5">
        <v>77.942679999999996</v>
      </c>
      <c r="E1359" s="5">
        <v>79.949119999999994</v>
      </c>
      <c r="F1359" s="5">
        <v>80</v>
      </c>
      <c r="G1359" s="5">
        <v>78.389499999999998</v>
      </c>
      <c r="K1359" s="9">
        <f t="shared" si="85"/>
        <v>80</v>
      </c>
      <c r="L1359" s="9">
        <f t="shared" si="86"/>
        <v>77.942679999999996</v>
      </c>
      <c r="M1359" s="9">
        <f t="shared" si="87"/>
        <v>2.0573200000000043</v>
      </c>
    </row>
    <row r="1360" spans="1:13" x14ac:dyDescent="0.2">
      <c r="A1360" s="5">
        <v>2.0102600000000002</v>
      </c>
      <c r="B1360" s="6">
        <f t="shared" si="84"/>
        <v>2.0102600000000002</v>
      </c>
      <c r="C1360" s="5">
        <v>78.704570000000004</v>
      </c>
      <c r="D1360" s="5">
        <v>77.953410000000005</v>
      </c>
      <c r="E1360" s="5">
        <v>79.868189999999998</v>
      </c>
      <c r="F1360" s="5">
        <v>80</v>
      </c>
      <c r="G1360" s="5">
        <v>78.331329999999994</v>
      </c>
      <c r="K1360" s="9">
        <f t="shared" si="85"/>
        <v>80</v>
      </c>
      <c r="L1360" s="9">
        <f t="shared" si="86"/>
        <v>77.953410000000005</v>
      </c>
      <c r="M1360" s="9">
        <f t="shared" si="87"/>
        <v>2.0465899999999948</v>
      </c>
    </row>
    <row r="1361" spans="1:13" x14ac:dyDescent="0.2">
      <c r="A1361" s="5">
        <v>2.0110100000000002</v>
      </c>
      <c r="B1361" s="6">
        <f t="shared" si="84"/>
        <v>2.0110100000000002</v>
      </c>
      <c r="C1361" s="5">
        <v>78.394810000000007</v>
      </c>
      <c r="D1361" s="5">
        <v>77.880480000000006</v>
      </c>
      <c r="E1361" s="5">
        <v>79.939059999999998</v>
      </c>
      <c r="F1361" s="5">
        <v>80</v>
      </c>
      <c r="G1361" s="5">
        <v>78.327939999999998</v>
      </c>
      <c r="K1361" s="9">
        <f t="shared" si="85"/>
        <v>80</v>
      </c>
      <c r="L1361" s="9">
        <f t="shared" si="86"/>
        <v>77.880480000000006</v>
      </c>
      <c r="M1361" s="9">
        <f t="shared" si="87"/>
        <v>2.1195199999999943</v>
      </c>
    </row>
    <row r="1362" spans="1:13" x14ac:dyDescent="0.2">
      <c r="A1362" s="5">
        <v>2.0117500000000001</v>
      </c>
      <c r="B1362" s="6">
        <f t="shared" si="84"/>
        <v>2.0117500000000001</v>
      </c>
      <c r="C1362" s="5">
        <v>78.244680000000002</v>
      </c>
      <c r="D1362" s="5">
        <v>77.615269999999995</v>
      </c>
      <c r="E1362" s="5">
        <v>79.604969999999994</v>
      </c>
      <c r="F1362" s="5">
        <v>79.5</v>
      </c>
      <c r="G1362" s="5">
        <v>78.378429999999994</v>
      </c>
      <c r="K1362" s="9">
        <f t="shared" si="85"/>
        <v>79.604969999999994</v>
      </c>
      <c r="L1362" s="9">
        <f t="shared" si="86"/>
        <v>77.615269999999995</v>
      </c>
      <c r="M1362" s="9">
        <f t="shared" si="87"/>
        <v>1.9896999999999991</v>
      </c>
    </row>
    <row r="1363" spans="1:13" x14ac:dyDescent="0.2">
      <c r="A1363" s="5">
        <v>2.0125000000000002</v>
      </c>
      <c r="B1363" s="6">
        <f t="shared" si="84"/>
        <v>2.0125000000000002</v>
      </c>
      <c r="C1363" s="5">
        <v>78.546750000000003</v>
      </c>
      <c r="D1363" s="5">
        <v>77.929410000000004</v>
      </c>
      <c r="E1363" s="5">
        <v>79.890140000000002</v>
      </c>
      <c r="F1363" s="5">
        <v>80</v>
      </c>
      <c r="G1363" s="5">
        <v>78.328159999999997</v>
      </c>
      <c r="K1363" s="9">
        <f t="shared" si="85"/>
        <v>80</v>
      </c>
      <c r="L1363" s="9">
        <f t="shared" si="86"/>
        <v>77.929410000000004</v>
      </c>
      <c r="M1363" s="9">
        <f t="shared" si="87"/>
        <v>2.0705899999999957</v>
      </c>
    </row>
    <row r="1364" spans="1:13" x14ac:dyDescent="0.2">
      <c r="A1364" s="5">
        <v>2.0132400000000001</v>
      </c>
      <c r="B1364" s="6">
        <f t="shared" si="84"/>
        <v>2.0132400000000001</v>
      </c>
      <c r="C1364" s="5">
        <v>78.634039999999999</v>
      </c>
      <c r="D1364" s="5">
        <v>77.952269999999999</v>
      </c>
      <c r="E1364" s="5">
        <v>79.930629999999994</v>
      </c>
      <c r="F1364" s="5">
        <v>80</v>
      </c>
      <c r="G1364" s="5">
        <v>78.33466</v>
      </c>
      <c r="K1364" s="9">
        <f t="shared" si="85"/>
        <v>80</v>
      </c>
      <c r="L1364" s="9">
        <f t="shared" si="86"/>
        <v>77.952269999999999</v>
      </c>
      <c r="M1364" s="9">
        <f t="shared" si="87"/>
        <v>2.0477300000000014</v>
      </c>
    </row>
    <row r="1365" spans="1:13" x14ac:dyDescent="0.2">
      <c r="A1365" s="5">
        <v>2.0139800000000001</v>
      </c>
      <c r="B1365" s="6">
        <f t="shared" si="84"/>
        <v>2.0139800000000001</v>
      </c>
      <c r="C1365" s="5">
        <v>78.418670000000006</v>
      </c>
      <c r="D1365" s="5">
        <v>77.711669999999998</v>
      </c>
      <c r="E1365" s="5">
        <v>79.671000000000006</v>
      </c>
      <c r="F1365" s="5">
        <v>79.5</v>
      </c>
      <c r="G1365" s="5">
        <v>78.387910000000005</v>
      </c>
      <c r="K1365" s="9">
        <f t="shared" si="85"/>
        <v>79.671000000000006</v>
      </c>
      <c r="L1365" s="9">
        <f t="shared" si="86"/>
        <v>77.711669999999998</v>
      </c>
      <c r="M1365" s="9">
        <f t="shared" si="87"/>
        <v>1.9593300000000085</v>
      </c>
    </row>
    <row r="1366" spans="1:13" x14ac:dyDescent="0.2">
      <c r="A1366" s="5">
        <v>2.0147300000000001</v>
      </c>
      <c r="B1366" s="6">
        <f t="shared" si="84"/>
        <v>2.0147300000000001</v>
      </c>
      <c r="C1366" s="5">
        <v>78.692459999999997</v>
      </c>
      <c r="D1366" s="5">
        <v>77.649100000000004</v>
      </c>
      <c r="E1366" s="5">
        <v>79.650790000000001</v>
      </c>
      <c r="F1366" s="5">
        <v>79.5</v>
      </c>
      <c r="G1366" s="5">
        <v>78.301550000000006</v>
      </c>
      <c r="K1366" s="9">
        <f t="shared" si="85"/>
        <v>79.650790000000001</v>
      </c>
      <c r="L1366" s="9">
        <f t="shared" si="86"/>
        <v>77.649100000000004</v>
      </c>
      <c r="M1366" s="9">
        <f t="shared" si="87"/>
        <v>2.0016899999999964</v>
      </c>
    </row>
    <row r="1367" spans="1:13" x14ac:dyDescent="0.2">
      <c r="A1367" s="5">
        <v>2.0154700000000001</v>
      </c>
      <c r="B1367" s="6">
        <f t="shared" si="84"/>
        <v>2.0154700000000001</v>
      </c>
      <c r="C1367" s="5">
        <v>78.474100000000007</v>
      </c>
      <c r="D1367" s="5">
        <v>77.945449999999994</v>
      </c>
      <c r="E1367" s="5">
        <v>79.895920000000004</v>
      </c>
      <c r="F1367" s="5">
        <v>80</v>
      </c>
      <c r="G1367" s="5">
        <v>78.32029</v>
      </c>
      <c r="K1367" s="9">
        <f t="shared" si="85"/>
        <v>80</v>
      </c>
      <c r="L1367" s="9">
        <f t="shared" si="86"/>
        <v>77.945449999999994</v>
      </c>
      <c r="M1367" s="9">
        <f t="shared" si="87"/>
        <v>2.0545500000000061</v>
      </c>
    </row>
    <row r="1368" spans="1:13" x14ac:dyDescent="0.2">
      <c r="A1368" s="5">
        <v>2.0162100000000001</v>
      </c>
      <c r="B1368" s="6">
        <f t="shared" si="84"/>
        <v>2.0162100000000001</v>
      </c>
      <c r="C1368" s="5">
        <v>78.278300000000002</v>
      </c>
      <c r="D1368" s="5">
        <v>77.958889999999997</v>
      </c>
      <c r="E1368" s="5">
        <v>79.948989999999995</v>
      </c>
      <c r="F1368" s="5">
        <v>80</v>
      </c>
      <c r="G1368" s="5">
        <v>78.307329999999993</v>
      </c>
      <c r="K1368" s="9">
        <f t="shared" si="85"/>
        <v>80</v>
      </c>
      <c r="L1368" s="9">
        <f t="shared" si="86"/>
        <v>77.958889999999997</v>
      </c>
      <c r="M1368" s="9">
        <f t="shared" si="87"/>
        <v>2.0411100000000033</v>
      </c>
    </row>
    <row r="1369" spans="1:13" x14ac:dyDescent="0.2">
      <c r="A1369" s="5">
        <v>2.0169600000000001</v>
      </c>
      <c r="B1369" s="6">
        <f t="shared" si="84"/>
        <v>2.0169600000000001</v>
      </c>
      <c r="C1369" s="5">
        <v>78.777330000000006</v>
      </c>
      <c r="D1369" s="5">
        <v>77.908379999999994</v>
      </c>
      <c r="E1369" s="5">
        <v>79.92989</v>
      </c>
      <c r="F1369" s="5">
        <v>80</v>
      </c>
      <c r="G1369" s="5">
        <v>78.347769999999997</v>
      </c>
      <c r="K1369" s="9">
        <f t="shared" si="85"/>
        <v>80</v>
      </c>
      <c r="L1369" s="9">
        <f t="shared" si="86"/>
        <v>77.908379999999994</v>
      </c>
      <c r="M1369" s="9">
        <f t="shared" si="87"/>
        <v>2.091620000000006</v>
      </c>
    </row>
    <row r="1370" spans="1:13" x14ac:dyDescent="0.2">
      <c r="A1370" s="5">
        <v>2.0177</v>
      </c>
      <c r="B1370" s="6">
        <f t="shared" si="84"/>
        <v>2.0177</v>
      </c>
      <c r="C1370" s="5">
        <v>78.486879999999999</v>
      </c>
      <c r="D1370" s="5">
        <v>77.876549999999995</v>
      </c>
      <c r="E1370" s="5">
        <v>79.867649999999998</v>
      </c>
      <c r="F1370" s="5">
        <v>80</v>
      </c>
      <c r="G1370" s="5">
        <v>78.315950000000001</v>
      </c>
      <c r="K1370" s="9">
        <f t="shared" si="85"/>
        <v>80</v>
      </c>
      <c r="L1370" s="9">
        <f t="shared" si="86"/>
        <v>77.876549999999995</v>
      </c>
      <c r="M1370" s="9">
        <f t="shared" si="87"/>
        <v>2.1234500000000054</v>
      </c>
    </row>
    <row r="1371" spans="1:13" x14ac:dyDescent="0.2">
      <c r="A1371" s="5">
        <v>2.0184500000000001</v>
      </c>
      <c r="B1371" s="6">
        <f t="shared" si="84"/>
        <v>2.0184500000000001</v>
      </c>
      <c r="C1371" s="5">
        <v>78.63861</v>
      </c>
      <c r="D1371" s="5">
        <v>77.910719999999998</v>
      </c>
      <c r="E1371" s="5">
        <v>79.907330000000002</v>
      </c>
      <c r="F1371" s="5">
        <v>80</v>
      </c>
      <c r="G1371" s="5">
        <v>78.375129999999999</v>
      </c>
      <c r="K1371" s="9">
        <f t="shared" si="85"/>
        <v>80</v>
      </c>
      <c r="L1371" s="9">
        <f t="shared" si="86"/>
        <v>77.910719999999998</v>
      </c>
      <c r="M1371" s="9">
        <f t="shared" si="87"/>
        <v>2.0892800000000022</v>
      </c>
    </row>
    <row r="1372" spans="1:13" x14ac:dyDescent="0.2">
      <c r="A1372" s="5">
        <v>2.01919</v>
      </c>
      <c r="B1372" s="6">
        <f t="shared" si="84"/>
        <v>2.01919</v>
      </c>
      <c r="C1372" s="5">
        <v>78.656260000000003</v>
      </c>
      <c r="D1372" s="5">
        <v>77.89085</v>
      </c>
      <c r="E1372" s="5">
        <v>79.92689</v>
      </c>
      <c r="F1372" s="5">
        <v>80</v>
      </c>
      <c r="G1372" s="5">
        <v>78.320580000000007</v>
      </c>
      <c r="K1372" s="9">
        <f t="shared" si="85"/>
        <v>80</v>
      </c>
      <c r="L1372" s="9">
        <f t="shared" si="86"/>
        <v>77.89085</v>
      </c>
      <c r="M1372" s="9">
        <f t="shared" si="87"/>
        <v>2.1091499999999996</v>
      </c>
    </row>
    <row r="1373" spans="1:13" x14ac:dyDescent="0.2">
      <c r="A1373" s="5">
        <v>2.01993</v>
      </c>
      <c r="B1373" s="6">
        <f t="shared" si="84"/>
        <v>2.01993</v>
      </c>
      <c r="C1373" s="5">
        <v>78.41377</v>
      </c>
      <c r="D1373" s="5">
        <v>77.923320000000004</v>
      </c>
      <c r="E1373" s="5">
        <v>79.886520000000004</v>
      </c>
      <c r="F1373" s="5">
        <v>80</v>
      </c>
      <c r="G1373" s="5">
        <v>78.353729999999999</v>
      </c>
      <c r="K1373" s="9">
        <f t="shared" si="85"/>
        <v>80</v>
      </c>
      <c r="L1373" s="9">
        <f t="shared" si="86"/>
        <v>77.923320000000004</v>
      </c>
      <c r="M1373" s="9">
        <f t="shared" si="87"/>
        <v>2.0766799999999961</v>
      </c>
    </row>
    <row r="1374" spans="1:13" x14ac:dyDescent="0.2">
      <c r="A1374" s="5">
        <v>2.02068</v>
      </c>
      <c r="B1374" s="6">
        <f t="shared" si="84"/>
        <v>2.02068</v>
      </c>
      <c r="C1374" s="5">
        <v>78.516499999999994</v>
      </c>
      <c r="D1374" s="5">
        <v>77.856570000000005</v>
      </c>
      <c r="E1374" s="5">
        <v>79.85839</v>
      </c>
      <c r="F1374" s="5">
        <v>80</v>
      </c>
      <c r="G1374" s="5">
        <v>78.368210000000005</v>
      </c>
      <c r="K1374" s="9">
        <f t="shared" si="85"/>
        <v>80</v>
      </c>
      <c r="L1374" s="9">
        <f t="shared" si="86"/>
        <v>77.856570000000005</v>
      </c>
      <c r="M1374" s="9">
        <f t="shared" si="87"/>
        <v>2.1434299999999951</v>
      </c>
    </row>
    <row r="1375" spans="1:13" x14ac:dyDescent="0.2">
      <c r="A1375" s="5">
        <v>2.02142</v>
      </c>
      <c r="B1375" s="6">
        <f t="shared" si="84"/>
        <v>2.02142</v>
      </c>
      <c r="C1375" s="5">
        <v>78.448049999999995</v>
      </c>
      <c r="D1375" s="5">
        <v>77.883700000000005</v>
      </c>
      <c r="E1375" s="5">
        <v>79.863669999999999</v>
      </c>
      <c r="F1375" s="5">
        <v>80</v>
      </c>
      <c r="G1375" s="5">
        <v>78.305139999999994</v>
      </c>
      <c r="K1375" s="9">
        <f t="shared" si="85"/>
        <v>80</v>
      </c>
      <c r="L1375" s="9">
        <f t="shared" si="86"/>
        <v>77.883700000000005</v>
      </c>
      <c r="M1375" s="9">
        <f t="shared" si="87"/>
        <v>2.1162999999999954</v>
      </c>
    </row>
    <row r="1376" spans="1:13" x14ac:dyDescent="0.2">
      <c r="A1376" s="5">
        <v>2.02216</v>
      </c>
      <c r="B1376" s="6">
        <f t="shared" si="84"/>
        <v>2.02216</v>
      </c>
      <c r="C1376" s="5">
        <v>78.71396</v>
      </c>
      <c r="D1376" s="5">
        <v>77.87585</v>
      </c>
      <c r="E1376" s="5">
        <v>79.882440000000003</v>
      </c>
      <c r="F1376" s="5">
        <v>80</v>
      </c>
      <c r="G1376" s="5">
        <v>78.305880000000002</v>
      </c>
      <c r="K1376" s="9">
        <f t="shared" si="85"/>
        <v>80</v>
      </c>
      <c r="L1376" s="9">
        <f t="shared" si="86"/>
        <v>77.87585</v>
      </c>
      <c r="M1376" s="9">
        <f t="shared" si="87"/>
        <v>2.1241500000000002</v>
      </c>
    </row>
    <row r="1377" spans="1:13" x14ac:dyDescent="0.2">
      <c r="A1377" s="5">
        <v>2.02291</v>
      </c>
      <c r="B1377" s="6">
        <f t="shared" si="84"/>
        <v>2.02291</v>
      </c>
      <c r="C1377" s="5">
        <v>78.388999999999996</v>
      </c>
      <c r="D1377" s="5">
        <v>77.881699999999995</v>
      </c>
      <c r="E1377" s="5">
        <v>79.923959999999994</v>
      </c>
      <c r="F1377" s="5">
        <v>80</v>
      </c>
      <c r="G1377" s="5">
        <v>78.329490000000007</v>
      </c>
      <c r="K1377" s="9">
        <f t="shared" si="85"/>
        <v>80</v>
      </c>
      <c r="L1377" s="9">
        <f t="shared" si="86"/>
        <v>77.881699999999995</v>
      </c>
      <c r="M1377" s="9">
        <f t="shared" si="87"/>
        <v>2.118300000000005</v>
      </c>
    </row>
    <row r="1378" spans="1:13" x14ac:dyDescent="0.2">
      <c r="A1378" s="5">
        <v>2.0236499999999999</v>
      </c>
      <c r="B1378" s="6">
        <f t="shared" si="84"/>
        <v>2.0236499999999999</v>
      </c>
      <c r="C1378" s="5">
        <v>78.774640000000005</v>
      </c>
      <c r="D1378" s="5">
        <v>77.878</v>
      </c>
      <c r="E1378" s="5">
        <v>79.916250000000005</v>
      </c>
      <c r="F1378" s="5">
        <v>80</v>
      </c>
      <c r="G1378" s="5">
        <v>78.399739999999994</v>
      </c>
      <c r="K1378" s="9">
        <f t="shared" si="85"/>
        <v>80</v>
      </c>
      <c r="L1378" s="9">
        <f t="shared" si="86"/>
        <v>77.878</v>
      </c>
      <c r="M1378" s="9">
        <f t="shared" si="87"/>
        <v>2.1219999999999999</v>
      </c>
    </row>
    <row r="1379" spans="1:13" x14ac:dyDescent="0.2">
      <c r="A1379" s="5">
        <v>2.0243899999999999</v>
      </c>
      <c r="B1379" s="6">
        <f t="shared" si="84"/>
        <v>2.0243899999999999</v>
      </c>
      <c r="C1379" s="5">
        <v>78.491129999999998</v>
      </c>
      <c r="D1379" s="5">
        <v>77.960890000000006</v>
      </c>
      <c r="E1379" s="5">
        <v>79.934100000000001</v>
      </c>
      <c r="F1379" s="5">
        <v>80</v>
      </c>
      <c r="G1379" s="5">
        <v>78.380129999999994</v>
      </c>
      <c r="K1379" s="9">
        <f t="shared" si="85"/>
        <v>80</v>
      </c>
      <c r="L1379" s="9">
        <f t="shared" si="86"/>
        <v>77.960890000000006</v>
      </c>
      <c r="M1379" s="9">
        <f t="shared" si="87"/>
        <v>2.0391099999999938</v>
      </c>
    </row>
    <row r="1380" spans="1:13" x14ac:dyDescent="0.2">
      <c r="A1380" s="5">
        <v>2.0251399999999999</v>
      </c>
      <c r="B1380" s="6">
        <f t="shared" si="84"/>
        <v>2.0251399999999999</v>
      </c>
      <c r="C1380" s="5">
        <v>78.553200000000004</v>
      </c>
      <c r="D1380" s="5">
        <v>77.922340000000005</v>
      </c>
      <c r="E1380" s="5">
        <v>79.945769999999996</v>
      </c>
      <c r="F1380" s="5">
        <v>80</v>
      </c>
      <c r="G1380" s="5">
        <v>78.342929999999996</v>
      </c>
      <c r="K1380" s="9">
        <f t="shared" si="85"/>
        <v>80</v>
      </c>
      <c r="L1380" s="9">
        <f t="shared" si="86"/>
        <v>77.922340000000005</v>
      </c>
      <c r="M1380" s="9">
        <f t="shared" si="87"/>
        <v>2.0776599999999945</v>
      </c>
    </row>
    <row r="1381" spans="1:13" x14ac:dyDescent="0.2">
      <c r="A1381" s="5">
        <v>2.0258799999999999</v>
      </c>
      <c r="B1381" s="6">
        <f t="shared" si="84"/>
        <v>2.0258799999999999</v>
      </c>
      <c r="C1381" s="5">
        <v>78.761309999999995</v>
      </c>
      <c r="D1381" s="5">
        <v>77.93947</v>
      </c>
      <c r="E1381" s="5">
        <v>79.90616</v>
      </c>
      <c r="F1381" s="5">
        <v>80</v>
      </c>
      <c r="G1381" s="5">
        <v>78.365139999999997</v>
      </c>
      <c r="K1381" s="9">
        <f t="shared" si="85"/>
        <v>80</v>
      </c>
      <c r="L1381" s="9">
        <f t="shared" si="86"/>
        <v>77.93947</v>
      </c>
      <c r="M1381" s="9">
        <f t="shared" si="87"/>
        <v>2.06053</v>
      </c>
    </row>
    <row r="1382" spans="1:13" x14ac:dyDescent="0.2">
      <c r="A1382" s="5">
        <v>2.0266299999999999</v>
      </c>
      <c r="B1382" s="6">
        <f t="shared" si="84"/>
        <v>2.0266299999999999</v>
      </c>
      <c r="C1382" s="5">
        <v>78.631730000000005</v>
      </c>
      <c r="D1382" s="5">
        <v>77.890910000000005</v>
      </c>
      <c r="E1382" s="5">
        <v>79.904939999999996</v>
      </c>
      <c r="F1382" s="5">
        <v>80</v>
      </c>
      <c r="G1382" s="5">
        <v>78.358739999999997</v>
      </c>
      <c r="K1382" s="9">
        <f t="shared" si="85"/>
        <v>80</v>
      </c>
      <c r="L1382" s="9">
        <f t="shared" si="86"/>
        <v>77.890910000000005</v>
      </c>
      <c r="M1382" s="9">
        <f t="shared" si="87"/>
        <v>2.1090899999999948</v>
      </c>
    </row>
    <row r="1383" spans="1:13" x14ac:dyDescent="0.2">
      <c r="A1383" s="5">
        <v>2.0273699999999999</v>
      </c>
      <c r="B1383" s="6">
        <f t="shared" si="84"/>
        <v>2.0273699999999999</v>
      </c>
      <c r="C1383" s="5">
        <v>78.322699999999998</v>
      </c>
      <c r="D1383" s="5">
        <v>77.933480000000003</v>
      </c>
      <c r="E1383" s="5">
        <v>79.850790000000003</v>
      </c>
      <c r="F1383" s="5">
        <v>80</v>
      </c>
      <c r="G1383" s="5">
        <v>78.337069999999997</v>
      </c>
      <c r="K1383" s="9">
        <f t="shared" si="85"/>
        <v>80</v>
      </c>
      <c r="L1383" s="9">
        <f t="shared" si="86"/>
        <v>77.933480000000003</v>
      </c>
      <c r="M1383" s="9">
        <f t="shared" si="87"/>
        <v>2.066519999999997</v>
      </c>
    </row>
    <row r="1384" spans="1:13" x14ac:dyDescent="0.2">
      <c r="A1384" s="5">
        <v>2.0281099999999999</v>
      </c>
      <c r="B1384" s="6">
        <f t="shared" si="84"/>
        <v>2.0281099999999999</v>
      </c>
      <c r="C1384" s="5">
        <v>78.365660000000005</v>
      </c>
      <c r="D1384" s="5">
        <v>77.918970000000002</v>
      </c>
      <c r="E1384" s="5">
        <v>79.932299999999998</v>
      </c>
      <c r="F1384" s="5">
        <v>80</v>
      </c>
      <c r="G1384" s="5">
        <v>78.358999999999995</v>
      </c>
      <c r="K1384" s="9">
        <f t="shared" si="85"/>
        <v>80</v>
      </c>
      <c r="L1384" s="9">
        <f t="shared" si="86"/>
        <v>77.918970000000002</v>
      </c>
      <c r="M1384" s="9">
        <f t="shared" si="87"/>
        <v>2.0810299999999984</v>
      </c>
    </row>
    <row r="1385" spans="1:13" x14ac:dyDescent="0.2">
      <c r="A1385" s="5">
        <v>2.0288599999999999</v>
      </c>
      <c r="B1385" s="6">
        <f t="shared" si="84"/>
        <v>2.0288599999999999</v>
      </c>
      <c r="C1385" s="5">
        <v>78.250649999999993</v>
      </c>
      <c r="D1385" s="5">
        <v>77.94923</v>
      </c>
      <c r="E1385" s="5">
        <v>79.911869999999993</v>
      </c>
      <c r="F1385" s="5">
        <v>80</v>
      </c>
      <c r="G1385" s="5">
        <v>78.383889999999994</v>
      </c>
      <c r="K1385" s="9">
        <f t="shared" si="85"/>
        <v>80</v>
      </c>
      <c r="L1385" s="9">
        <f t="shared" si="86"/>
        <v>77.94923</v>
      </c>
      <c r="M1385" s="9">
        <f t="shared" si="87"/>
        <v>2.05077</v>
      </c>
    </row>
    <row r="1386" spans="1:13" x14ac:dyDescent="0.2">
      <c r="A1386" s="5">
        <v>2.0295999999999998</v>
      </c>
      <c r="B1386" s="6">
        <f t="shared" si="84"/>
        <v>2.0295999999999998</v>
      </c>
      <c r="C1386" s="5">
        <v>78.414519999999996</v>
      </c>
      <c r="D1386" s="5">
        <v>77.918310000000005</v>
      </c>
      <c r="E1386" s="5">
        <v>79.918289999999999</v>
      </c>
      <c r="F1386" s="5">
        <v>80</v>
      </c>
      <c r="G1386" s="5">
        <v>78.358469999999997</v>
      </c>
      <c r="K1386" s="9">
        <f t="shared" si="85"/>
        <v>80</v>
      </c>
      <c r="L1386" s="9">
        <f t="shared" si="86"/>
        <v>77.918310000000005</v>
      </c>
      <c r="M1386" s="9">
        <f t="shared" si="87"/>
        <v>2.0816899999999947</v>
      </c>
    </row>
    <row r="1387" spans="1:13" x14ac:dyDescent="0.2">
      <c r="A1387" s="5">
        <v>2.0303399999999998</v>
      </c>
      <c r="B1387" s="6">
        <f t="shared" si="84"/>
        <v>2.0303399999999998</v>
      </c>
      <c r="C1387" s="5">
        <v>78.322500000000005</v>
      </c>
      <c r="D1387" s="5">
        <v>77.896479999999997</v>
      </c>
      <c r="E1387" s="5">
        <v>79.913939999999997</v>
      </c>
      <c r="F1387" s="5">
        <v>80</v>
      </c>
      <c r="G1387" s="5">
        <v>78.379909999999995</v>
      </c>
      <c r="K1387" s="9">
        <f t="shared" si="85"/>
        <v>80</v>
      </c>
      <c r="L1387" s="9">
        <f t="shared" si="86"/>
        <v>77.896479999999997</v>
      </c>
      <c r="M1387" s="9">
        <f t="shared" si="87"/>
        <v>2.1035200000000032</v>
      </c>
    </row>
    <row r="1388" spans="1:13" x14ac:dyDescent="0.2">
      <c r="A1388" s="5">
        <v>2.0310899999999998</v>
      </c>
      <c r="B1388" s="6">
        <f t="shared" si="84"/>
        <v>2.0310899999999998</v>
      </c>
      <c r="C1388" s="5">
        <v>78.204740000000001</v>
      </c>
      <c r="D1388" s="5">
        <v>77.898790000000005</v>
      </c>
      <c r="E1388" s="5">
        <v>79.887410000000003</v>
      </c>
      <c r="F1388" s="5">
        <v>80</v>
      </c>
      <c r="G1388" s="5">
        <v>78.302580000000006</v>
      </c>
      <c r="K1388" s="9">
        <f t="shared" si="85"/>
        <v>80</v>
      </c>
      <c r="L1388" s="9">
        <f t="shared" si="86"/>
        <v>77.898790000000005</v>
      </c>
      <c r="M1388" s="9">
        <f t="shared" si="87"/>
        <v>2.1012099999999947</v>
      </c>
    </row>
    <row r="1389" spans="1:13" x14ac:dyDescent="0.2">
      <c r="A1389" s="5">
        <v>2.0318299999999998</v>
      </c>
      <c r="B1389" s="6">
        <f t="shared" si="84"/>
        <v>2.0318299999999998</v>
      </c>
      <c r="C1389" s="5">
        <v>78.554649999999995</v>
      </c>
      <c r="D1389" s="5">
        <v>77.973290000000006</v>
      </c>
      <c r="E1389" s="5">
        <v>79.923779999999994</v>
      </c>
      <c r="F1389" s="5">
        <v>80</v>
      </c>
      <c r="G1389" s="5">
        <v>78.388540000000006</v>
      </c>
      <c r="K1389" s="9">
        <f t="shared" si="85"/>
        <v>80</v>
      </c>
      <c r="L1389" s="9">
        <f t="shared" si="86"/>
        <v>77.973290000000006</v>
      </c>
      <c r="M1389" s="9">
        <f t="shared" si="87"/>
        <v>2.0267099999999942</v>
      </c>
    </row>
    <row r="1390" spans="1:13" x14ac:dyDescent="0.2">
      <c r="A1390" s="5">
        <v>2.0325799999999998</v>
      </c>
      <c r="B1390" s="6">
        <f t="shared" si="84"/>
        <v>2.0325799999999998</v>
      </c>
      <c r="C1390" s="5">
        <v>78.535979999999995</v>
      </c>
      <c r="D1390" s="5">
        <v>77.948869999999999</v>
      </c>
      <c r="E1390" s="5">
        <v>79.85136</v>
      </c>
      <c r="F1390" s="5">
        <v>80</v>
      </c>
      <c r="G1390" s="5">
        <v>78.332400000000007</v>
      </c>
      <c r="K1390" s="9">
        <f t="shared" si="85"/>
        <v>80</v>
      </c>
      <c r="L1390" s="9">
        <f t="shared" si="86"/>
        <v>77.948869999999999</v>
      </c>
      <c r="M1390" s="9">
        <f t="shared" si="87"/>
        <v>2.0511300000000006</v>
      </c>
    </row>
    <row r="1391" spans="1:13" x14ac:dyDescent="0.2">
      <c r="A1391" s="5">
        <v>2.0333199999999998</v>
      </c>
      <c r="B1391" s="6">
        <f t="shared" si="84"/>
        <v>2.0333199999999998</v>
      </c>
      <c r="C1391" s="5">
        <v>78.203620000000001</v>
      </c>
      <c r="D1391" s="5">
        <v>77.948229999999995</v>
      </c>
      <c r="E1391" s="5">
        <v>79.9392</v>
      </c>
      <c r="F1391" s="5">
        <v>80</v>
      </c>
      <c r="G1391" s="5">
        <v>78.3476</v>
      </c>
      <c r="K1391" s="9">
        <f t="shared" si="85"/>
        <v>80</v>
      </c>
      <c r="L1391" s="9">
        <f t="shared" si="86"/>
        <v>77.948229999999995</v>
      </c>
      <c r="M1391" s="9">
        <f t="shared" si="87"/>
        <v>2.0517700000000048</v>
      </c>
    </row>
    <row r="1392" spans="1:13" x14ac:dyDescent="0.2">
      <c r="A1392" s="5">
        <v>2.0340600000000002</v>
      </c>
      <c r="B1392" s="6">
        <f t="shared" si="84"/>
        <v>2.0340600000000002</v>
      </c>
      <c r="C1392" s="5">
        <v>78.243799999999993</v>
      </c>
      <c r="D1392" s="5">
        <v>77.930750000000003</v>
      </c>
      <c r="E1392" s="5">
        <v>79.876919999999998</v>
      </c>
      <c r="F1392" s="5">
        <v>80</v>
      </c>
      <c r="G1392" s="5">
        <v>78.349559999999997</v>
      </c>
      <c r="K1392" s="9">
        <f t="shared" si="85"/>
        <v>80</v>
      </c>
      <c r="L1392" s="9">
        <f t="shared" si="86"/>
        <v>77.930750000000003</v>
      </c>
      <c r="M1392" s="9">
        <f t="shared" si="87"/>
        <v>2.0692499999999967</v>
      </c>
    </row>
    <row r="1393" spans="1:13" x14ac:dyDescent="0.2">
      <c r="A1393" s="5">
        <v>2.0348099999999998</v>
      </c>
      <c r="B1393" s="6">
        <f t="shared" si="84"/>
        <v>2.0348099999999998</v>
      </c>
      <c r="C1393" s="5">
        <v>78.263019999999997</v>
      </c>
      <c r="D1393" s="5">
        <v>77.951350000000005</v>
      </c>
      <c r="E1393" s="5">
        <v>79.886089999999996</v>
      </c>
      <c r="F1393" s="5">
        <v>80</v>
      </c>
      <c r="G1393" s="5">
        <v>78.329089999999994</v>
      </c>
      <c r="K1393" s="9">
        <f t="shared" si="85"/>
        <v>80</v>
      </c>
      <c r="L1393" s="9">
        <f t="shared" si="86"/>
        <v>77.951350000000005</v>
      </c>
      <c r="M1393" s="9">
        <f t="shared" si="87"/>
        <v>2.048649999999995</v>
      </c>
    </row>
    <row r="1394" spans="1:13" x14ac:dyDescent="0.2">
      <c r="A1394" s="5">
        <v>2.0355500000000002</v>
      </c>
      <c r="B1394" s="6">
        <f t="shared" si="84"/>
        <v>2.0355500000000002</v>
      </c>
      <c r="C1394" s="5">
        <v>78.658559999999994</v>
      </c>
      <c r="D1394" s="5">
        <v>77.898619999999994</v>
      </c>
      <c r="E1394" s="5">
        <v>79.931640000000002</v>
      </c>
      <c r="F1394" s="5">
        <v>80</v>
      </c>
      <c r="G1394" s="5">
        <v>78.390820000000005</v>
      </c>
      <c r="K1394" s="9">
        <f t="shared" si="85"/>
        <v>80</v>
      </c>
      <c r="L1394" s="9">
        <f t="shared" si="86"/>
        <v>77.898619999999994</v>
      </c>
      <c r="M1394" s="9">
        <f t="shared" si="87"/>
        <v>2.101380000000006</v>
      </c>
    </row>
    <row r="1395" spans="1:13" x14ac:dyDescent="0.2">
      <c r="A1395" s="5">
        <v>2.0362900000000002</v>
      </c>
      <c r="B1395" s="6">
        <f t="shared" si="84"/>
        <v>2.0362900000000002</v>
      </c>
      <c r="C1395" s="5">
        <v>78.320369999999997</v>
      </c>
      <c r="D1395" s="5">
        <v>77.894459999999995</v>
      </c>
      <c r="E1395" s="5">
        <v>79.928830000000005</v>
      </c>
      <c r="F1395" s="5">
        <v>80</v>
      </c>
      <c r="G1395" s="5">
        <v>78.301770000000005</v>
      </c>
      <c r="K1395" s="9">
        <f t="shared" si="85"/>
        <v>80</v>
      </c>
      <c r="L1395" s="9">
        <f t="shared" si="86"/>
        <v>77.894459999999995</v>
      </c>
      <c r="M1395" s="9">
        <f t="shared" si="87"/>
        <v>2.1055400000000049</v>
      </c>
    </row>
    <row r="1396" spans="1:13" x14ac:dyDescent="0.2">
      <c r="A1396" s="5">
        <v>2.0370400000000002</v>
      </c>
      <c r="B1396" s="6">
        <f t="shared" si="84"/>
        <v>2.0370400000000002</v>
      </c>
      <c r="C1396" s="5">
        <v>78.790189999999996</v>
      </c>
      <c r="D1396" s="5">
        <v>77.951490000000007</v>
      </c>
      <c r="E1396" s="5">
        <v>79.873159999999999</v>
      </c>
      <c r="F1396" s="5">
        <v>80</v>
      </c>
      <c r="G1396" s="5">
        <v>78.326340000000002</v>
      </c>
      <c r="K1396" s="9">
        <f t="shared" si="85"/>
        <v>80</v>
      </c>
      <c r="L1396" s="9">
        <f t="shared" si="86"/>
        <v>77.951490000000007</v>
      </c>
      <c r="M1396" s="9">
        <f t="shared" si="87"/>
        <v>2.0485099999999932</v>
      </c>
    </row>
    <row r="1397" spans="1:13" x14ac:dyDescent="0.2">
      <c r="A1397" s="5">
        <v>2.0377800000000001</v>
      </c>
      <c r="B1397" s="6">
        <f t="shared" si="84"/>
        <v>2.0377800000000001</v>
      </c>
      <c r="C1397" s="5">
        <v>78.307389999999998</v>
      </c>
      <c r="D1397" s="5">
        <v>77.954899999999995</v>
      </c>
      <c r="E1397" s="5">
        <v>79.922079999999994</v>
      </c>
      <c r="F1397" s="5">
        <v>80</v>
      </c>
      <c r="G1397" s="5">
        <v>78.369910000000004</v>
      </c>
      <c r="K1397" s="9">
        <f t="shared" si="85"/>
        <v>80</v>
      </c>
      <c r="L1397" s="9">
        <f t="shared" si="86"/>
        <v>77.954899999999995</v>
      </c>
      <c r="M1397" s="9">
        <f t="shared" si="87"/>
        <v>2.045100000000005</v>
      </c>
    </row>
    <row r="1398" spans="1:13" x14ac:dyDescent="0.2">
      <c r="A1398" s="5">
        <v>2.0385300000000002</v>
      </c>
      <c r="B1398" s="6">
        <f t="shared" si="84"/>
        <v>2.0385300000000002</v>
      </c>
      <c r="C1398" s="5">
        <v>78.210350000000005</v>
      </c>
      <c r="D1398" s="5">
        <v>77.932320000000004</v>
      </c>
      <c r="E1398" s="5">
        <v>79.888450000000006</v>
      </c>
      <c r="F1398" s="5">
        <v>80</v>
      </c>
      <c r="G1398" s="5">
        <v>78.309749999999994</v>
      </c>
      <c r="K1398" s="9">
        <f t="shared" si="85"/>
        <v>80</v>
      </c>
      <c r="L1398" s="9">
        <f t="shared" si="86"/>
        <v>77.932320000000004</v>
      </c>
      <c r="M1398" s="9">
        <f t="shared" si="87"/>
        <v>2.0676799999999957</v>
      </c>
    </row>
    <row r="1399" spans="1:13" x14ac:dyDescent="0.2">
      <c r="A1399" s="5">
        <v>2.0392700000000001</v>
      </c>
      <c r="B1399" s="6">
        <f t="shared" si="84"/>
        <v>2.0392700000000001</v>
      </c>
      <c r="C1399" s="5">
        <v>78.776110000000003</v>
      </c>
      <c r="D1399" s="5">
        <v>77.952190000000002</v>
      </c>
      <c r="E1399" s="5">
        <v>79.863659999999996</v>
      </c>
      <c r="F1399" s="5">
        <v>80</v>
      </c>
      <c r="G1399" s="5">
        <v>78.357039999999998</v>
      </c>
      <c r="K1399" s="9">
        <f t="shared" si="85"/>
        <v>80</v>
      </c>
      <c r="L1399" s="9">
        <f t="shared" si="86"/>
        <v>77.952190000000002</v>
      </c>
      <c r="M1399" s="9">
        <f t="shared" si="87"/>
        <v>2.0478099999999984</v>
      </c>
    </row>
    <row r="1400" spans="1:13" x14ac:dyDescent="0.2">
      <c r="A1400" s="5">
        <v>2.0400100000000001</v>
      </c>
      <c r="B1400" s="6">
        <f t="shared" si="84"/>
        <v>2.0400100000000001</v>
      </c>
      <c r="C1400" s="5">
        <v>78.781999999999996</v>
      </c>
      <c r="D1400" s="5">
        <v>77.927130000000005</v>
      </c>
      <c r="E1400" s="5">
        <v>79.870009999999994</v>
      </c>
      <c r="F1400" s="5">
        <v>80</v>
      </c>
      <c r="G1400" s="5">
        <v>78.323160000000001</v>
      </c>
      <c r="K1400" s="9">
        <f t="shared" si="85"/>
        <v>80</v>
      </c>
      <c r="L1400" s="9">
        <f t="shared" si="86"/>
        <v>77.927130000000005</v>
      </c>
      <c r="M1400" s="9">
        <f t="shared" si="87"/>
        <v>2.0728699999999947</v>
      </c>
    </row>
    <row r="1401" spans="1:13" x14ac:dyDescent="0.2">
      <c r="A1401" s="5">
        <v>2.0407600000000001</v>
      </c>
      <c r="B1401" s="6">
        <f t="shared" si="84"/>
        <v>2.0407600000000001</v>
      </c>
      <c r="C1401" s="5">
        <v>78.317610000000002</v>
      </c>
      <c r="D1401" s="5">
        <v>77.942629999999994</v>
      </c>
      <c r="E1401" s="5">
        <v>79.867450000000005</v>
      </c>
      <c r="F1401" s="5">
        <v>80</v>
      </c>
      <c r="G1401" s="5">
        <v>78.325779999999995</v>
      </c>
      <c r="K1401" s="9">
        <f t="shared" si="85"/>
        <v>80</v>
      </c>
      <c r="L1401" s="9">
        <f t="shared" si="86"/>
        <v>77.942629999999994</v>
      </c>
      <c r="M1401" s="9">
        <f t="shared" si="87"/>
        <v>2.0573700000000059</v>
      </c>
    </row>
    <row r="1402" spans="1:13" x14ac:dyDescent="0.2">
      <c r="A1402" s="5">
        <v>2.0415000000000001</v>
      </c>
      <c r="B1402" s="6">
        <f t="shared" si="84"/>
        <v>2.0415000000000001</v>
      </c>
      <c r="C1402" s="5">
        <v>78.302570000000003</v>
      </c>
      <c r="D1402" s="5">
        <v>77.959670000000003</v>
      </c>
      <c r="E1402" s="5">
        <v>79.929119999999998</v>
      </c>
      <c r="F1402" s="5">
        <v>80</v>
      </c>
      <c r="G1402" s="5">
        <v>78.391679999999994</v>
      </c>
      <c r="K1402" s="9">
        <f t="shared" si="85"/>
        <v>80</v>
      </c>
      <c r="L1402" s="9">
        <f t="shared" si="86"/>
        <v>77.959670000000003</v>
      </c>
      <c r="M1402" s="9">
        <f t="shared" si="87"/>
        <v>2.0403299999999973</v>
      </c>
    </row>
    <row r="1403" spans="1:13" x14ac:dyDescent="0.2">
      <c r="A1403" s="5">
        <v>2.0422400000000001</v>
      </c>
      <c r="B1403" s="6">
        <f t="shared" si="84"/>
        <v>2.0422400000000001</v>
      </c>
      <c r="C1403" s="5">
        <v>78.48254</v>
      </c>
      <c r="D1403" s="5">
        <v>77.900620000000004</v>
      </c>
      <c r="E1403" s="5">
        <v>79.902090000000001</v>
      </c>
      <c r="F1403" s="5">
        <v>80</v>
      </c>
      <c r="G1403" s="5">
        <v>78.348650000000006</v>
      </c>
      <c r="K1403" s="9">
        <f t="shared" si="85"/>
        <v>80</v>
      </c>
      <c r="L1403" s="9">
        <f t="shared" si="86"/>
        <v>77.900620000000004</v>
      </c>
      <c r="M1403" s="9">
        <f t="shared" si="87"/>
        <v>2.0993799999999965</v>
      </c>
    </row>
    <row r="1404" spans="1:13" x14ac:dyDescent="0.2">
      <c r="A1404" s="5">
        <v>2.0429900000000001</v>
      </c>
      <c r="B1404" s="6">
        <f t="shared" si="84"/>
        <v>2.0429900000000001</v>
      </c>
      <c r="C1404" s="5">
        <v>78.449690000000004</v>
      </c>
      <c r="D1404" s="5">
        <v>77.865719999999996</v>
      </c>
      <c r="E1404" s="5">
        <v>79.890709999999999</v>
      </c>
      <c r="F1404" s="5">
        <v>80</v>
      </c>
      <c r="G1404" s="5">
        <v>78.395979999999994</v>
      </c>
      <c r="K1404" s="9">
        <f t="shared" si="85"/>
        <v>80</v>
      </c>
      <c r="L1404" s="9">
        <f t="shared" si="86"/>
        <v>77.865719999999996</v>
      </c>
      <c r="M1404" s="9">
        <f t="shared" si="87"/>
        <v>2.134280000000004</v>
      </c>
    </row>
    <row r="1405" spans="1:13" x14ac:dyDescent="0.2">
      <c r="A1405" s="5">
        <v>2.04373</v>
      </c>
      <c r="B1405" s="6">
        <f t="shared" si="84"/>
        <v>2.04373</v>
      </c>
      <c r="C1405" s="5">
        <v>78.240639999999999</v>
      </c>
      <c r="D1405" s="5">
        <v>77.914169999999999</v>
      </c>
      <c r="E1405" s="5">
        <v>79.924840000000003</v>
      </c>
      <c r="F1405" s="5">
        <v>80</v>
      </c>
      <c r="G1405" s="5">
        <v>78.342519999999993</v>
      </c>
      <c r="K1405" s="9">
        <f t="shared" si="85"/>
        <v>80</v>
      </c>
      <c r="L1405" s="9">
        <f t="shared" si="86"/>
        <v>77.914169999999999</v>
      </c>
      <c r="M1405" s="9">
        <f t="shared" si="87"/>
        <v>2.0858300000000014</v>
      </c>
    </row>
    <row r="1406" spans="1:13" x14ac:dyDescent="0.2">
      <c r="A1406" s="5">
        <v>2.0444800000000001</v>
      </c>
      <c r="B1406" s="6">
        <f t="shared" si="84"/>
        <v>2.0444800000000001</v>
      </c>
      <c r="C1406" s="5">
        <v>78.684449999999998</v>
      </c>
      <c r="D1406" s="5">
        <v>77.947990000000004</v>
      </c>
      <c r="E1406" s="5">
        <v>79.857950000000002</v>
      </c>
      <c r="F1406" s="5">
        <v>80</v>
      </c>
      <c r="G1406" s="5">
        <v>78.300309999999996</v>
      </c>
      <c r="K1406" s="9">
        <f t="shared" si="85"/>
        <v>80</v>
      </c>
      <c r="L1406" s="9">
        <f t="shared" si="86"/>
        <v>77.947990000000004</v>
      </c>
      <c r="M1406" s="9">
        <f t="shared" si="87"/>
        <v>2.0520099999999957</v>
      </c>
    </row>
    <row r="1407" spans="1:13" x14ac:dyDescent="0.2">
      <c r="A1407" s="5">
        <v>2.04522</v>
      </c>
      <c r="B1407" s="6">
        <f t="shared" si="84"/>
        <v>2.04522</v>
      </c>
      <c r="C1407" s="5">
        <v>78.220429999999993</v>
      </c>
      <c r="D1407" s="5">
        <v>78.127499999999998</v>
      </c>
      <c r="E1407" s="5">
        <v>80.155900000000003</v>
      </c>
      <c r="F1407" s="5">
        <v>80.5</v>
      </c>
      <c r="G1407" s="5">
        <v>78.357219999999998</v>
      </c>
      <c r="K1407" s="9">
        <f t="shared" si="85"/>
        <v>80.5</v>
      </c>
      <c r="L1407" s="9">
        <f t="shared" si="86"/>
        <v>78.127499999999998</v>
      </c>
      <c r="M1407" s="9">
        <f t="shared" si="87"/>
        <v>2.3725000000000023</v>
      </c>
    </row>
    <row r="1408" spans="1:13" x14ac:dyDescent="0.2">
      <c r="A1408" s="5">
        <v>2.04596</v>
      </c>
      <c r="B1408" s="6">
        <f t="shared" si="84"/>
        <v>2.04596</v>
      </c>
      <c r="C1408" s="5">
        <v>78.416079999999994</v>
      </c>
      <c r="D1408" s="5">
        <v>78.164469999999994</v>
      </c>
      <c r="E1408" s="5">
        <v>80.165509999999998</v>
      </c>
      <c r="F1408" s="5">
        <v>80.5</v>
      </c>
      <c r="G1408" s="5">
        <v>78.390780000000007</v>
      </c>
      <c r="K1408" s="9">
        <f t="shared" si="85"/>
        <v>80.5</v>
      </c>
      <c r="L1408" s="9">
        <f t="shared" si="86"/>
        <v>78.164469999999994</v>
      </c>
      <c r="M1408" s="9">
        <f t="shared" si="87"/>
        <v>2.3355300000000057</v>
      </c>
    </row>
    <row r="1409" spans="1:13" x14ac:dyDescent="0.2">
      <c r="A1409" s="5">
        <v>2.04671</v>
      </c>
      <c r="B1409" s="6">
        <f t="shared" si="84"/>
        <v>2.04671</v>
      </c>
      <c r="C1409" s="5">
        <v>78.768410000000003</v>
      </c>
      <c r="D1409" s="5">
        <v>77.900310000000005</v>
      </c>
      <c r="E1409" s="5">
        <v>79.887569999999997</v>
      </c>
      <c r="F1409" s="5">
        <v>80</v>
      </c>
      <c r="G1409" s="5">
        <v>78.337289999999996</v>
      </c>
      <c r="K1409" s="9">
        <f t="shared" si="85"/>
        <v>80</v>
      </c>
      <c r="L1409" s="9">
        <f t="shared" si="86"/>
        <v>77.900310000000005</v>
      </c>
      <c r="M1409" s="9">
        <f t="shared" si="87"/>
        <v>2.0996899999999954</v>
      </c>
    </row>
    <row r="1410" spans="1:13" x14ac:dyDescent="0.2">
      <c r="A1410" s="5">
        <v>2.04745</v>
      </c>
      <c r="B1410" s="6">
        <f t="shared" ref="B1410:B1473" si="88">A1410-I1410</f>
        <v>2.04745</v>
      </c>
      <c r="C1410" s="5">
        <v>78.763859999999994</v>
      </c>
      <c r="D1410" s="5">
        <v>78.203749999999999</v>
      </c>
      <c r="E1410" s="5">
        <v>80.132109999999997</v>
      </c>
      <c r="F1410" s="5">
        <v>80.5</v>
      </c>
      <c r="G1410" s="5">
        <v>78.342039999999997</v>
      </c>
      <c r="K1410" s="9">
        <f t="shared" ref="K1410:K1473" si="89">MAX(C1410:F1410)</f>
        <v>80.5</v>
      </c>
      <c r="L1410" s="9">
        <f t="shared" ref="L1410:L1473" si="90">MIN(C1410:F1410)</f>
        <v>78.203749999999999</v>
      </c>
      <c r="M1410" s="9">
        <f t="shared" si="87"/>
        <v>2.2962500000000006</v>
      </c>
    </row>
    <row r="1411" spans="1:13" x14ac:dyDescent="0.2">
      <c r="A1411" s="5">
        <v>2.04819</v>
      </c>
      <c r="B1411" s="6">
        <f t="shared" si="88"/>
        <v>2.04819</v>
      </c>
      <c r="C1411" s="5">
        <v>78.323759999999993</v>
      </c>
      <c r="D1411" s="5">
        <v>77.929730000000006</v>
      </c>
      <c r="E1411" s="5">
        <v>79.915180000000007</v>
      </c>
      <c r="F1411" s="5">
        <v>80</v>
      </c>
      <c r="G1411" s="5">
        <v>78.364050000000006</v>
      </c>
      <c r="K1411" s="9">
        <f t="shared" si="89"/>
        <v>80</v>
      </c>
      <c r="L1411" s="9">
        <f t="shared" si="90"/>
        <v>77.929730000000006</v>
      </c>
      <c r="M1411" s="9">
        <f t="shared" ref="M1411:M1474" si="91">K1411-L1411</f>
        <v>2.0702699999999936</v>
      </c>
    </row>
    <row r="1412" spans="1:13" x14ac:dyDescent="0.2">
      <c r="A1412" s="5">
        <v>2.04894</v>
      </c>
      <c r="B1412" s="6">
        <f t="shared" si="88"/>
        <v>2.04894</v>
      </c>
      <c r="C1412" s="5">
        <v>78.798190000000005</v>
      </c>
      <c r="D1412" s="5">
        <v>77.934119999999993</v>
      </c>
      <c r="E1412" s="5">
        <v>79.89564</v>
      </c>
      <c r="F1412" s="5">
        <v>80</v>
      </c>
      <c r="G1412" s="5">
        <v>78.334720000000004</v>
      </c>
      <c r="K1412" s="9">
        <f t="shared" si="89"/>
        <v>80</v>
      </c>
      <c r="L1412" s="9">
        <f t="shared" si="90"/>
        <v>77.934119999999993</v>
      </c>
      <c r="M1412" s="9">
        <f t="shared" si="91"/>
        <v>2.065880000000007</v>
      </c>
    </row>
    <row r="1413" spans="1:13" x14ac:dyDescent="0.2">
      <c r="A1413" s="5">
        <v>2.0496799999999999</v>
      </c>
      <c r="B1413" s="6">
        <f t="shared" si="88"/>
        <v>2.0496799999999999</v>
      </c>
      <c r="C1413" s="5">
        <v>78.272149999999996</v>
      </c>
      <c r="D1413" s="5">
        <v>78.15119</v>
      </c>
      <c r="E1413" s="5">
        <v>80.195760000000007</v>
      </c>
      <c r="F1413" s="5">
        <v>80.5</v>
      </c>
      <c r="G1413" s="5">
        <v>78.368099999999998</v>
      </c>
      <c r="K1413" s="9">
        <f t="shared" si="89"/>
        <v>80.5</v>
      </c>
      <c r="L1413" s="9">
        <f t="shared" si="90"/>
        <v>78.15119</v>
      </c>
      <c r="M1413" s="9">
        <f t="shared" si="91"/>
        <v>2.3488100000000003</v>
      </c>
    </row>
    <row r="1414" spans="1:13" x14ac:dyDescent="0.2">
      <c r="A1414" s="5">
        <v>2.05043</v>
      </c>
      <c r="B1414" s="6">
        <f t="shared" si="88"/>
        <v>2.05043</v>
      </c>
      <c r="C1414" s="5">
        <v>78.548079999999999</v>
      </c>
      <c r="D1414" s="5">
        <v>77.864099999999993</v>
      </c>
      <c r="E1414" s="5">
        <v>79.850049999999996</v>
      </c>
      <c r="F1414" s="5">
        <v>80</v>
      </c>
      <c r="G1414" s="5">
        <v>78.305899999999994</v>
      </c>
      <c r="K1414" s="9">
        <f t="shared" si="89"/>
        <v>80</v>
      </c>
      <c r="L1414" s="9">
        <f t="shared" si="90"/>
        <v>77.864099999999993</v>
      </c>
      <c r="M1414" s="9">
        <f t="shared" si="91"/>
        <v>2.1359000000000066</v>
      </c>
    </row>
    <row r="1415" spans="1:13" x14ac:dyDescent="0.2">
      <c r="A1415" s="5">
        <v>2.0511699999999999</v>
      </c>
      <c r="B1415" s="6">
        <f t="shared" si="88"/>
        <v>2.0511699999999999</v>
      </c>
      <c r="C1415" s="5">
        <v>78.431979999999996</v>
      </c>
      <c r="D1415" s="5">
        <v>77.916169999999994</v>
      </c>
      <c r="E1415" s="5">
        <v>79.948800000000006</v>
      </c>
      <c r="F1415" s="5">
        <v>80</v>
      </c>
      <c r="G1415" s="5">
        <v>78.332480000000004</v>
      </c>
      <c r="K1415" s="9">
        <f t="shared" si="89"/>
        <v>80</v>
      </c>
      <c r="L1415" s="9">
        <f t="shared" si="90"/>
        <v>77.916169999999994</v>
      </c>
      <c r="M1415" s="9">
        <f t="shared" si="91"/>
        <v>2.0838300000000061</v>
      </c>
    </row>
    <row r="1416" spans="1:13" x14ac:dyDescent="0.2">
      <c r="A1416" s="5">
        <v>2.0519099999999999</v>
      </c>
      <c r="B1416" s="6">
        <f t="shared" si="88"/>
        <v>2.0519099999999999</v>
      </c>
      <c r="C1416" s="5">
        <v>78.22954</v>
      </c>
      <c r="D1416" s="5">
        <v>78.156959999999998</v>
      </c>
      <c r="E1416" s="5">
        <v>80.184629999999999</v>
      </c>
      <c r="F1416" s="5">
        <v>80.5</v>
      </c>
      <c r="G1416" s="5">
        <v>78.374269999999996</v>
      </c>
      <c r="K1416" s="9">
        <f t="shared" si="89"/>
        <v>80.5</v>
      </c>
      <c r="L1416" s="9">
        <f t="shared" si="90"/>
        <v>78.156959999999998</v>
      </c>
      <c r="M1416" s="9">
        <f t="shared" si="91"/>
        <v>2.343040000000002</v>
      </c>
    </row>
    <row r="1417" spans="1:13" x14ac:dyDescent="0.2">
      <c r="A1417" s="5">
        <v>2.0526599999999999</v>
      </c>
      <c r="B1417" s="6">
        <f t="shared" si="88"/>
        <v>2.0526599999999999</v>
      </c>
      <c r="C1417" s="5">
        <v>78.636870000000002</v>
      </c>
      <c r="D1417" s="5">
        <v>77.916849999999997</v>
      </c>
      <c r="E1417" s="5">
        <v>79.937780000000004</v>
      </c>
      <c r="F1417" s="5">
        <v>80</v>
      </c>
      <c r="G1417" s="5">
        <v>78.371039999999994</v>
      </c>
      <c r="K1417" s="9">
        <f t="shared" si="89"/>
        <v>80</v>
      </c>
      <c r="L1417" s="9">
        <f t="shared" si="90"/>
        <v>77.916849999999997</v>
      </c>
      <c r="M1417" s="9">
        <f t="shared" si="91"/>
        <v>2.0831500000000034</v>
      </c>
    </row>
    <row r="1418" spans="1:13" x14ac:dyDescent="0.2">
      <c r="A1418" s="5">
        <v>2.0533999999999999</v>
      </c>
      <c r="B1418" s="6">
        <f t="shared" si="88"/>
        <v>2.0533999999999999</v>
      </c>
      <c r="C1418" s="5">
        <v>78.352649999999997</v>
      </c>
      <c r="D1418" s="5">
        <v>78.160290000000003</v>
      </c>
      <c r="E1418" s="5">
        <v>80.175849999999997</v>
      </c>
      <c r="F1418" s="5">
        <v>80.5</v>
      </c>
      <c r="G1418" s="5">
        <v>78.355890000000002</v>
      </c>
      <c r="K1418" s="9">
        <f t="shared" si="89"/>
        <v>80.5</v>
      </c>
      <c r="L1418" s="9">
        <f t="shared" si="90"/>
        <v>78.160290000000003</v>
      </c>
      <c r="M1418" s="9">
        <f t="shared" si="91"/>
        <v>2.3397099999999966</v>
      </c>
    </row>
    <row r="1419" spans="1:13" x14ac:dyDescent="0.2">
      <c r="A1419" s="5">
        <v>2.0541399999999999</v>
      </c>
      <c r="B1419" s="6">
        <f t="shared" si="88"/>
        <v>2.0541399999999999</v>
      </c>
      <c r="C1419" s="5">
        <v>78.385390000000001</v>
      </c>
      <c r="D1419" s="5">
        <v>77.866650000000007</v>
      </c>
      <c r="E1419" s="5">
        <v>79.855800000000002</v>
      </c>
      <c r="F1419" s="5">
        <v>80</v>
      </c>
      <c r="G1419" s="5">
        <v>78.318020000000004</v>
      </c>
      <c r="K1419" s="9">
        <f t="shared" si="89"/>
        <v>80</v>
      </c>
      <c r="L1419" s="9">
        <f t="shared" si="90"/>
        <v>77.866650000000007</v>
      </c>
      <c r="M1419" s="9">
        <f t="shared" si="91"/>
        <v>2.133349999999993</v>
      </c>
    </row>
    <row r="1420" spans="1:13" x14ac:dyDescent="0.2">
      <c r="A1420" s="5">
        <v>2.0548899999999999</v>
      </c>
      <c r="B1420" s="6">
        <f t="shared" si="88"/>
        <v>2.0548899999999999</v>
      </c>
      <c r="C1420" s="5">
        <v>78.231679999999997</v>
      </c>
      <c r="D1420" s="5">
        <v>77.949330000000003</v>
      </c>
      <c r="E1420" s="5">
        <v>79.937449999999998</v>
      </c>
      <c r="F1420" s="5">
        <v>80</v>
      </c>
      <c r="G1420" s="5">
        <v>78.300430000000006</v>
      </c>
      <c r="K1420" s="9">
        <f t="shared" si="89"/>
        <v>80</v>
      </c>
      <c r="L1420" s="9">
        <f t="shared" si="90"/>
        <v>77.949330000000003</v>
      </c>
      <c r="M1420" s="9">
        <f t="shared" si="91"/>
        <v>2.0506699999999967</v>
      </c>
    </row>
    <row r="1421" spans="1:13" x14ac:dyDescent="0.2">
      <c r="A1421" s="5">
        <v>2.0556299999999998</v>
      </c>
      <c r="B1421" s="6">
        <f t="shared" si="88"/>
        <v>2.0556299999999998</v>
      </c>
      <c r="C1421" s="5">
        <v>78.218450000000004</v>
      </c>
      <c r="D1421" s="5">
        <v>77.893029999999996</v>
      </c>
      <c r="E1421" s="5">
        <v>79.870649999999998</v>
      </c>
      <c r="F1421" s="5">
        <v>80</v>
      </c>
      <c r="G1421" s="5">
        <v>78.398120000000006</v>
      </c>
      <c r="K1421" s="9">
        <f t="shared" si="89"/>
        <v>80</v>
      </c>
      <c r="L1421" s="9">
        <f t="shared" si="90"/>
        <v>77.893029999999996</v>
      </c>
      <c r="M1421" s="9">
        <f t="shared" si="91"/>
        <v>2.106970000000004</v>
      </c>
    </row>
    <row r="1422" spans="1:13" x14ac:dyDescent="0.2">
      <c r="A1422" s="5">
        <v>2.0563699999999998</v>
      </c>
      <c r="B1422" s="6">
        <f t="shared" si="88"/>
        <v>2.0563699999999998</v>
      </c>
      <c r="C1422" s="5">
        <v>78.518330000000006</v>
      </c>
      <c r="D1422" s="5">
        <v>77.921350000000004</v>
      </c>
      <c r="E1422" s="5">
        <v>79.869450000000001</v>
      </c>
      <c r="F1422" s="5">
        <v>80</v>
      </c>
      <c r="G1422" s="5">
        <v>78.366299999999995</v>
      </c>
      <c r="K1422" s="9">
        <f t="shared" si="89"/>
        <v>80</v>
      </c>
      <c r="L1422" s="9">
        <f t="shared" si="90"/>
        <v>77.921350000000004</v>
      </c>
      <c r="M1422" s="9">
        <f t="shared" si="91"/>
        <v>2.0786499999999961</v>
      </c>
    </row>
    <row r="1423" spans="1:13" x14ac:dyDescent="0.2">
      <c r="A1423" s="5">
        <v>2.0571199999999998</v>
      </c>
      <c r="B1423" s="6">
        <f t="shared" si="88"/>
        <v>2.0571199999999998</v>
      </c>
      <c r="C1423" s="5">
        <v>78.614729999999994</v>
      </c>
      <c r="D1423" s="5">
        <v>77.970389999999995</v>
      </c>
      <c r="E1423" s="5">
        <v>79.912790000000001</v>
      </c>
      <c r="F1423" s="5">
        <v>80</v>
      </c>
      <c r="G1423" s="5">
        <v>78.309550000000002</v>
      </c>
      <c r="K1423" s="9">
        <f t="shared" si="89"/>
        <v>80</v>
      </c>
      <c r="L1423" s="9">
        <f t="shared" si="90"/>
        <v>77.970389999999995</v>
      </c>
      <c r="M1423" s="9">
        <f t="shared" si="91"/>
        <v>2.0296100000000052</v>
      </c>
    </row>
    <row r="1424" spans="1:13" x14ac:dyDescent="0.2">
      <c r="A1424" s="5">
        <v>2.0578599999999998</v>
      </c>
      <c r="B1424" s="6">
        <f t="shared" si="88"/>
        <v>2.0578599999999998</v>
      </c>
      <c r="C1424" s="5">
        <v>78.223770000000002</v>
      </c>
      <c r="D1424" s="5">
        <v>77.906940000000006</v>
      </c>
      <c r="E1424" s="5">
        <v>79.902190000000004</v>
      </c>
      <c r="F1424" s="5">
        <v>80</v>
      </c>
      <c r="G1424" s="5">
        <v>78.363789999999995</v>
      </c>
      <c r="K1424" s="9">
        <f t="shared" si="89"/>
        <v>80</v>
      </c>
      <c r="L1424" s="9">
        <f t="shared" si="90"/>
        <v>77.906940000000006</v>
      </c>
      <c r="M1424" s="9">
        <f t="shared" si="91"/>
        <v>2.0930599999999941</v>
      </c>
    </row>
    <row r="1425" spans="1:13" x14ac:dyDescent="0.2">
      <c r="A1425" s="5">
        <v>2.0586099999999998</v>
      </c>
      <c r="B1425" s="6">
        <f t="shared" si="88"/>
        <v>2.0586099999999998</v>
      </c>
      <c r="C1425" s="5">
        <v>78.665970000000002</v>
      </c>
      <c r="D1425" s="5">
        <v>78.21096</v>
      </c>
      <c r="E1425" s="5">
        <v>80.158609999999996</v>
      </c>
      <c r="F1425" s="5">
        <v>80.5</v>
      </c>
      <c r="G1425" s="5">
        <v>78.397499999999994</v>
      </c>
      <c r="K1425" s="9">
        <f t="shared" si="89"/>
        <v>80.5</v>
      </c>
      <c r="L1425" s="9">
        <f t="shared" si="90"/>
        <v>78.21096</v>
      </c>
      <c r="M1425" s="9">
        <f t="shared" si="91"/>
        <v>2.28904</v>
      </c>
    </row>
    <row r="1426" spans="1:13" x14ac:dyDescent="0.2">
      <c r="A1426" s="5">
        <v>2.0593499999999998</v>
      </c>
      <c r="B1426" s="6">
        <f t="shared" si="88"/>
        <v>2.0593499999999998</v>
      </c>
      <c r="C1426" s="5">
        <v>78.60539</v>
      </c>
      <c r="D1426" s="5">
        <v>78.204580000000007</v>
      </c>
      <c r="E1426" s="5">
        <v>80.168059999999997</v>
      </c>
      <c r="F1426" s="5">
        <v>80.5</v>
      </c>
      <c r="G1426" s="5">
        <v>78.376940000000005</v>
      </c>
      <c r="K1426" s="9">
        <f t="shared" si="89"/>
        <v>80.5</v>
      </c>
      <c r="L1426" s="9">
        <f t="shared" si="90"/>
        <v>78.204580000000007</v>
      </c>
      <c r="M1426" s="9">
        <f t="shared" si="91"/>
        <v>2.2954199999999929</v>
      </c>
    </row>
    <row r="1427" spans="1:13" x14ac:dyDescent="0.2">
      <c r="A1427" s="5">
        <v>2.0600900000000002</v>
      </c>
      <c r="B1427" s="6">
        <f t="shared" si="88"/>
        <v>2.0600900000000002</v>
      </c>
      <c r="C1427" s="5">
        <v>78.281490000000005</v>
      </c>
      <c r="D1427" s="5">
        <v>78.141099999999994</v>
      </c>
      <c r="E1427" s="5">
        <v>80.145330000000001</v>
      </c>
      <c r="F1427" s="5">
        <v>80.5</v>
      </c>
      <c r="G1427" s="5">
        <v>78.369200000000006</v>
      </c>
      <c r="K1427" s="9">
        <f t="shared" si="89"/>
        <v>80.5</v>
      </c>
      <c r="L1427" s="9">
        <f t="shared" si="90"/>
        <v>78.141099999999994</v>
      </c>
      <c r="M1427" s="9">
        <f t="shared" si="91"/>
        <v>2.3589000000000055</v>
      </c>
    </row>
    <row r="1428" spans="1:13" x14ac:dyDescent="0.2">
      <c r="A1428" s="5">
        <v>2.0608399999999998</v>
      </c>
      <c r="B1428" s="6">
        <f t="shared" si="88"/>
        <v>2.0608399999999998</v>
      </c>
      <c r="C1428" s="5">
        <v>78.250720000000001</v>
      </c>
      <c r="D1428" s="5">
        <v>78.147009999999995</v>
      </c>
      <c r="E1428" s="5">
        <v>80.180160000000001</v>
      </c>
      <c r="F1428" s="5">
        <v>80.5</v>
      </c>
      <c r="G1428" s="5">
        <v>78.392629999999997</v>
      </c>
      <c r="K1428" s="9">
        <f t="shared" si="89"/>
        <v>80.5</v>
      </c>
      <c r="L1428" s="9">
        <f t="shared" si="90"/>
        <v>78.147009999999995</v>
      </c>
      <c r="M1428" s="9">
        <f t="shared" si="91"/>
        <v>2.3529900000000055</v>
      </c>
    </row>
    <row r="1429" spans="1:13" x14ac:dyDescent="0.2">
      <c r="A1429" s="5">
        <v>2.0615800000000002</v>
      </c>
      <c r="B1429" s="6">
        <f t="shared" si="88"/>
        <v>2.0615800000000002</v>
      </c>
      <c r="C1429" s="5">
        <v>78.661990000000003</v>
      </c>
      <c r="D1429" s="5">
        <v>78.106110000000001</v>
      </c>
      <c r="E1429" s="5">
        <v>80.100070000000002</v>
      </c>
      <c r="F1429" s="5">
        <v>80.5</v>
      </c>
      <c r="G1429" s="5">
        <v>78.336749999999995</v>
      </c>
      <c r="K1429" s="9">
        <f t="shared" si="89"/>
        <v>80.5</v>
      </c>
      <c r="L1429" s="9">
        <f t="shared" si="90"/>
        <v>78.106110000000001</v>
      </c>
      <c r="M1429" s="9">
        <f t="shared" si="91"/>
        <v>2.393889999999999</v>
      </c>
    </row>
    <row r="1430" spans="1:13" x14ac:dyDescent="0.2">
      <c r="A1430" s="5">
        <v>2.0623200000000002</v>
      </c>
      <c r="B1430" s="6">
        <f t="shared" si="88"/>
        <v>2.0623200000000002</v>
      </c>
      <c r="C1430" s="5">
        <v>78.363119999999995</v>
      </c>
      <c r="D1430" s="5">
        <v>78.185000000000002</v>
      </c>
      <c r="E1430" s="5">
        <v>80.168750000000003</v>
      </c>
      <c r="F1430" s="5">
        <v>80.5</v>
      </c>
      <c r="G1430" s="5">
        <v>78.364559999999997</v>
      </c>
      <c r="K1430" s="9">
        <f t="shared" si="89"/>
        <v>80.5</v>
      </c>
      <c r="L1430" s="9">
        <f t="shared" si="90"/>
        <v>78.185000000000002</v>
      </c>
      <c r="M1430" s="9">
        <f t="shared" si="91"/>
        <v>2.3149999999999977</v>
      </c>
    </row>
    <row r="1431" spans="1:13" x14ac:dyDescent="0.2">
      <c r="A1431" s="5">
        <v>2.0630700000000002</v>
      </c>
      <c r="B1431" s="6">
        <f t="shared" si="88"/>
        <v>2.0630700000000002</v>
      </c>
      <c r="C1431" s="5">
        <v>78.609319999999997</v>
      </c>
      <c r="D1431" s="5">
        <v>78.162899999999993</v>
      </c>
      <c r="E1431" s="5">
        <v>80.167439999999999</v>
      </c>
      <c r="F1431" s="5">
        <v>80.5</v>
      </c>
      <c r="G1431" s="5">
        <v>78.316310000000001</v>
      </c>
      <c r="K1431" s="9">
        <f t="shared" si="89"/>
        <v>80.5</v>
      </c>
      <c r="L1431" s="9">
        <f t="shared" si="90"/>
        <v>78.162899999999993</v>
      </c>
      <c r="M1431" s="9">
        <f t="shared" si="91"/>
        <v>2.3371000000000066</v>
      </c>
    </row>
    <row r="1432" spans="1:13" x14ac:dyDescent="0.2">
      <c r="A1432" s="5">
        <v>2.0638100000000001</v>
      </c>
      <c r="B1432" s="6">
        <f t="shared" si="88"/>
        <v>2.0638100000000001</v>
      </c>
      <c r="C1432" s="5">
        <v>78.609480000000005</v>
      </c>
      <c r="D1432" s="5">
        <v>78.171520000000001</v>
      </c>
      <c r="E1432" s="5">
        <v>80.161150000000006</v>
      </c>
      <c r="F1432" s="5">
        <v>80.5</v>
      </c>
      <c r="G1432" s="5">
        <v>78.342550000000003</v>
      </c>
      <c r="K1432" s="9">
        <f t="shared" si="89"/>
        <v>80.5</v>
      </c>
      <c r="L1432" s="9">
        <f t="shared" si="90"/>
        <v>78.171520000000001</v>
      </c>
      <c r="M1432" s="9">
        <f t="shared" si="91"/>
        <v>2.328479999999999</v>
      </c>
    </row>
    <row r="1433" spans="1:13" x14ac:dyDescent="0.2">
      <c r="A1433" s="5">
        <v>2.0645600000000002</v>
      </c>
      <c r="B1433" s="6">
        <f t="shared" si="88"/>
        <v>2.0645600000000002</v>
      </c>
      <c r="C1433" s="5">
        <v>78.584519999999998</v>
      </c>
      <c r="D1433" s="5">
        <v>78.189639999999997</v>
      </c>
      <c r="E1433" s="5">
        <v>80.186220000000006</v>
      </c>
      <c r="F1433" s="5">
        <v>80.5</v>
      </c>
      <c r="G1433" s="5">
        <v>78.319950000000006</v>
      </c>
      <c r="K1433" s="9">
        <f t="shared" si="89"/>
        <v>80.5</v>
      </c>
      <c r="L1433" s="9">
        <f t="shared" si="90"/>
        <v>78.189639999999997</v>
      </c>
      <c r="M1433" s="9">
        <f t="shared" si="91"/>
        <v>2.3103600000000029</v>
      </c>
    </row>
    <row r="1434" spans="1:13" x14ac:dyDescent="0.2">
      <c r="A1434" s="5">
        <v>2.0653000000000001</v>
      </c>
      <c r="B1434" s="6">
        <f t="shared" si="88"/>
        <v>2.0653000000000001</v>
      </c>
      <c r="C1434" s="5">
        <v>78.237039999999993</v>
      </c>
      <c r="D1434" s="5">
        <v>78.122619999999998</v>
      </c>
      <c r="E1434" s="5">
        <v>80.151840000000007</v>
      </c>
      <c r="F1434" s="5">
        <v>80.5</v>
      </c>
      <c r="G1434" s="5">
        <v>78.303510000000003</v>
      </c>
      <c r="K1434" s="9">
        <f t="shared" si="89"/>
        <v>80.5</v>
      </c>
      <c r="L1434" s="9">
        <f t="shared" si="90"/>
        <v>78.122619999999998</v>
      </c>
      <c r="M1434" s="9">
        <f t="shared" si="91"/>
        <v>2.3773800000000023</v>
      </c>
    </row>
    <row r="1435" spans="1:13" x14ac:dyDescent="0.2">
      <c r="A1435" s="5">
        <v>2.0660400000000001</v>
      </c>
      <c r="B1435" s="6">
        <f t="shared" si="88"/>
        <v>2.0660400000000001</v>
      </c>
      <c r="C1435" s="5">
        <v>78.578609999999998</v>
      </c>
      <c r="D1435" s="5">
        <v>78.206310000000002</v>
      </c>
      <c r="E1435" s="5">
        <v>80.144599999999997</v>
      </c>
      <c r="F1435" s="5">
        <v>80.5</v>
      </c>
      <c r="G1435" s="5">
        <v>78.36591</v>
      </c>
      <c r="K1435" s="9">
        <f t="shared" si="89"/>
        <v>80.5</v>
      </c>
      <c r="L1435" s="9">
        <f t="shared" si="90"/>
        <v>78.206310000000002</v>
      </c>
      <c r="M1435" s="9">
        <f t="shared" si="91"/>
        <v>2.293689999999998</v>
      </c>
    </row>
    <row r="1436" spans="1:13" x14ac:dyDescent="0.2">
      <c r="A1436" s="5">
        <v>2.0667900000000001</v>
      </c>
      <c r="B1436" s="6">
        <f t="shared" si="88"/>
        <v>2.0667900000000001</v>
      </c>
      <c r="C1436" s="5">
        <v>78.277799999999999</v>
      </c>
      <c r="D1436" s="5">
        <v>78.143219999999999</v>
      </c>
      <c r="E1436" s="5">
        <v>80.113410000000002</v>
      </c>
      <c r="F1436" s="5">
        <v>80.5</v>
      </c>
      <c r="G1436" s="5">
        <v>78.322569999999999</v>
      </c>
      <c r="K1436" s="9">
        <f t="shared" si="89"/>
        <v>80.5</v>
      </c>
      <c r="L1436" s="9">
        <f t="shared" si="90"/>
        <v>78.143219999999999</v>
      </c>
      <c r="M1436" s="9">
        <f t="shared" si="91"/>
        <v>2.3567800000000005</v>
      </c>
    </row>
    <row r="1437" spans="1:13" x14ac:dyDescent="0.2">
      <c r="A1437" s="5">
        <v>2.0675300000000001</v>
      </c>
      <c r="B1437" s="6">
        <f t="shared" si="88"/>
        <v>2.0675300000000001</v>
      </c>
      <c r="C1437" s="5">
        <v>78.473569999999995</v>
      </c>
      <c r="D1437" s="5">
        <v>78.182680000000005</v>
      </c>
      <c r="E1437" s="5">
        <v>80.186639999999997</v>
      </c>
      <c r="F1437" s="5">
        <v>80.5</v>
      </c>
      <c r="G1437" s="5">
        <v>78.341669999999993</v>
      </c>
      <c r="K1437" s="9">
        <f t="shared" si="89"/>
        <v>80.5</v>
      </c>
      <c r="L1437" s="9">
        <f t="shared" si="90"/>
        <v>78.182680000000005</v>
      </c>
      <c r="M1437" s="9">
        <f t="shared" si="91"/>
        <v>2.3173199999999952</v>
      </c>
    </row>
    <row r="1438" spans="1:13" x14ac:dyDescent="0.2">
      <c r="A1438" s="5">
        <v>2.0682700000000001</v>
      </c>
      <c r="B1438" s="6">
        <f t="shared" si="88"/>
        <v>2.0682700000000001</v>
      </c>
      <c r="C1438" s="5">
        <v>78.259979999999999</v>
      </c>
      <c r="D1438" s="5">
        <v>78.184579999999997</v>
      </c>
      <c r="E1438" s="5">
        <v>80.170640000000006</v>
      </c>
      <c r="F1438" s="5">
        <v>80.5</v>
      </c>
      <c r="G1438" s="5">
        <v>78.378429999999994</v>
      </c>
      <c r="K1438" s="9">
        <f t="shared" si="89"/>
        <v>80.5</v>
      </c>
      <c r="L1438" s="9">
        <f t="shared" si="90"/>
        <v>78.184579999999997</v>
      </c>
      <c r="M1438" s="9">
        <f t="shared" si="91"/>
        <v>2.3154200000000031</v>
      </c>
    </row>
    <row r="1439" spans="1:13" x14ac:dyDescent="0.2">
      <c r="A1439" s="5">
        <v>2.0690200000000001</v>
      </c>
      <c r="B1439" s="6">
        <f t="shared" si="88"/>
        <v>2.0690200000000001</v>
      </c>
      <c r="C1439" s="5">
        <v>78.542829999999995</v>
      </c>
      <c r="D1439" s="5">
        <v>78.179479999999998</v>
      </c>
      <c r="E1439" s="5">
        <v>80.154889999999995</v>
      </c>
      <c r="F1439" s="5">
        <v>80.5</v>
      </c>
      <c r="G1439" s="5">
        <v>78.301599999999993</v>
      </c>
      <c r="K1439" s="9">
        <f t="shared" si="89"/>
        <v>80.5</v>
      </c>
      <c r="L1439" s="9">
        <f t="shared" si="90"/>
        <v>78.179479999999998</v>
      </c>
      <c r="M1439" s="9">
        <f t="shared" si="91"/>
        <v>2.3205200000000019</v>
      </c>
    </row>
    <row r="1440" spans="1:13" x14ac:dyDescent="0.2">
      <c r="A1440" s="5">
        <v>2.06976</v>
      </c>
      <c r="B1440" s="6">
        <f t="shared" si="88"/>
        <v>2.06976</v>
      </c>
      <c r="C1440" s="5">
        <v>78.505859999999998</v>
      </c>
      <c r="D1440" s="5">
        <v>78.121830000000003</v>
      </c>
      <c r="E1440" s="5">
        <v>80.161450000000002</v>
      </c>
      <c r="F1440" s="5">
        <v>80.5</v>
      </c>
      <c r="G1440" s="5">
        <v>78.383790000000005</v>
      </c>
      <c r="K1440" s="9">
        <f t="shared" si="89"/>
        <v>80.5</v>
      </c>
      <c r="L1440" s="9">
        <f t="shared" si="90"/>
        <v>78.121830000000003</v>
      </c>
      <c r="M1440" s="9">
        <f t="shared" si="91"/>
        <v>2.3781699999999972</v>
      </c>
    </row>
    <row r="1441" spans="1:13" x14ac:dyDescent="0.2">
      <c r="A1441" s="5">
        <v>2.0705100000000001</v>
      </c>
      <c r="B1441" s="6">
        <f t="shared" si="88"/>
        <v>2.0705100000000001</v>
      </c>
      <c r="C1441" s="5">
        <v>78.435670000000002</v>
      </c>
      <c r="D1441" s="5">
        <v>78.169520000000006</v>
      </c>
      <c r="E1441" s="5">
        <v>80.124970000000005</v>
      </c>
      <c r="F1441" s="5">
        <v>80.5</v>
      </c>
      <c r="G1441" s="5">
        <v>78.393960000000007</v>
      </c>
      <c r="K1441" s="9">
        <f t="shared" si="89"/>
        <v>80.5</v>
      </c>
      <c r="L1441" s="9">
        <f t="shared" si="90"/>
        <v>78.169520000000006</v>
      </c>
      <c r="M1441" s="9">
        <f t="shared" si="91"/>
        <v>2.3304799999999943</v>
      </c>
    </row>
    <row r="1442" spans="1:13" x14ac:dyDescent="0.2">
      <c r="A1442" s="5">
        <v>2.07125</v>
      </c>
      <c r="B1442" s="6">
        <f t="shared" si="88"/>
        <v>2.07125</v>
      </c>
      <c r="C1442" s="5">
        <v>78.437839999999994</v>
      </c>
      <c r="D1442" s="5">
        <v>78.149799999999999</v>
      </c>
      <c r="E1442" s="5">
        <v>80.124790000000004</v>
      </c>
      <c r="F1442" s="5">
        <v>80.5</v>
      </c>
      <c r="G1442" s="5">
        <v>78.312569999999994</v>
      </c>
      <c r="K1442" s="9">
        <f t="shared" si="89"/>
        <v>80.5</v>
      </c>
      <c r="L1442" s="9">
        <f t="shared" si="90"/>
        <v>78.149799999999999</v>
      </c>
      <c r="M1442" s="9">
        <f t="shared" si="91"/>
        <v>2.350200000000001</v>
      </c>
    </row>
    <row r="1443" spans="1:13" x14ac:dyDescent="0.2">
      <c r="A1443" s="5">
        <v>2.07199</v>
      </c>
      <c r="B1443" s="6">
        <f t="shared" si="88"/>
        <v>2.07199</v>
      </c>
      <c r="C1443" s="5">
        <v>79.145880000000005</v>
      </c>
      <c r="D1443" s="5">
        <v>78.502210000000005</v>
      </c>
      <c r="E1443" s="5">
        <v>80.518839999999997</v>
      </c>
      <c r="F1443" s="5">
        <v>80.5</v>
      </c>
      <c r="G1443" s="5">
        <v>79.076539999999994</v>
      </c>
      <c r="K1443" s="9">
        <f t="shared" si="89"/>
        <v>80.518839999999997</v>
      </c>
      <c r="L1443" s="9">
        <f t="shared" si="90"/>
        <v>78.502210000000005</v>
      </c>
      <c r="M1443" s="9">
        <f t="shared" si="91"/>
        <v>2.0166299999999922</v>
      </c>
    </row>
    <row r="1444" spans="1:13" x14ac:dyDescent="0.2">
      <c r="A1444" s="5">
        <v>2.07274</v>
      </c>
      <c r="B1444" s="6">
        <f t="shared" si="88"/>
        <v>2.07274</v>
      </c>
      <c r="C1444" s="5">
        <v>78.992549999999994</v>
      </c>
      <c r="D1444" s="5">
        <v>78.505300000000005</v>
      </c>
      <c r="E1444" s="5">
        <v>80.523650000000004</v>
      </c>
      <c r="F1444" s="5">
        <v>80.5</v>
      </c>
      <c r="G1444" s="5">
        <v>79.147649999999999</v>
      </c>
      <c r="K1444" s="9">
        <f t="shared" si="89"/>
        <v>80.523650000000004</v>
      </c>
      <c r="L1444" s="9">
        <f t="shared" si="90"/>
        <v>78.505300000000005</v>
      </c>
      <c r="M1444" s="9">
        <f t="shared" si="91"/>
        <v>2.0183499999999981</v>
      </c>
    </row>
    <row r="1445" spans="1:13" x14ac:dyDescent="0.2">
      <c r="A1445" s="5">
        <v>2.07348</v>
      </c>
      <c r="B1445" s="6">
        <f t="shared" si="88"/>
        <v>2.07348</v>
      </c>
      <c r="C1445" s="5">
        <v>79.434079999999994</v>
      </c>
      <c r="D1445" s="5">
        <v>78.526589999999999</v>
      </c>
      <c r="E1445" s="5">
        <v>80.487440000000007</v>
      </c>
      <c r="F1445" s="5">
        <v>80.5</v>
      </c>
      <c r="G1445" s="5">
        <v>79.07123</v>
      </c>
      <c r="K1445" s="9">
        <f t="shared" si="89"/>
        <v>80.5</v>
      </c>
      <c r="L1445" s="9">
        <f t="shared" si="90"/>
        <v>78.526589999999999</v>
      </c>
      <c r="M1445" s="9">
        <f t="shared" si="91"/>
        <v>1.9734100000000012</v>
      </c>
    </row>
    <row r="1446" spans="1:13" x14ac:dyDescent="0.2">
      <c r="A1446" s="5">
        <v>2.07422</v>
      </c>
      <c r="B1446" s="6">
        <f t="shared" si="88"/>
        <v>2.07422</v>
      </c>
      <c r="C1446" s="5">
        <v>79.036000000000001</v>
      </c>
      <c r="D1446" s="5">
        <v>78.481279999999998</v>
      </c>
      <c r="E1446" s="5">
        <v>80.480329999999995</v>
      </c>
      <c r="F1446" s="5">
        <v>80.5</v>
      </c>
      <c r="G1446" s="5">
        <v>79.147880000000001</v>
      </c>
      <c r="K1446" s="9">
        <f t="shared" si="89"/>
        <v>80.5</v>
      </c>
      <c r="L1446" s="9">
        <f t="shared" si="90"/>
        <v>78.481279999999998</v>
      </c>
      <c r="M1446" s="9">
        <f t="shared" si="91"/>
        <v>2.0187200000000018</v>
      </c>
    </row>
    <row r="1447" spans="1:13" x14ac:dyDescent="0.2">
      <c r="A1447" s="5">
        <v>2.07497</v>
      </c>
      <c r="B1447" s="6">
        <f t="shared" si="88"/>
        <v>2.07497</v>
      </c>
      <c r="C1447" s="5">
        <v>79.434259999999995</v>
      </c>
      <c r="D1447" s="5">
        <v>78.522790000000001</v>
      </c>
      <c r="E1447" s="5">
        <v>80.491399999999999</v>
      </c>
      <c r="F1447" s="5">
        <v>80.5</v>
      </c>
      <c r="G1447" s="5">
        <v>79.056420000000003</v>
      </c>
      <c r="K1447" s="9">
        <f t="shared" si="89"/>
        <v>80.5</v>
      </c>
      <c r="L1447" s="9">
        <f t="shared" si="90"/>
        <v>78.522790000000001</v>
      </c>
      <c r="M1447" s="9">
        <f t="shared" si="91"/>
        <v>1.9772099999999995</v>
      </c>
    </row>
    <row r="1448" spans="1:13" x14ac:dyDescent="0.2">
      <c r="A1448" s="5">
        <v>2.0757099999999999</v>
      </c>
      <c r="B1448" s="6">
        <f t="shared" si="88"/>
        <v>2.0757099999999999</v>
      </c>
      <c r="C1448" s="5">
        <v>79.489019999999996</v>
      </c>
      <c r="D1448" s="5">
        <v>78.523790000000005</v>
      </c>
      <c r="E1448" s="5">
        <v>80.505489999999995</v>
      </c>
      <c r="F1448" s="5">
        <v>80.5</v>
      </c>
      <c r="G1448" s="5">
        <v>79.07647</v>
      </c>
      <c r="K1448" s="9">
        <f t="shared" si="89"/>
        <v>80.505489999999995</v>
      </c>
      <c r="L1448" s="9">
        <f t="shared" si="90"/>
        <v>78.523790000000005</v>
      </c>
      <c r="M1448" s="9">
        <f t="shared" si="91"/>
        <v>1.9816999999999894</v>
      </c>
    </row>
    <row r="1449" spans="1:13" x14ac:dyDescent="0.2">
      <c r="A1449" s="5">
        <v>2.07646</v>
      </c>
      <c r="B1449" s="6">
        <f t="shared" si="88"/>
        <v>2.07646</v>
      </c>
      <c r="C1449" s="5">
        <v>79.416899999999998</v>
      </c>
      <c r="D1449" s="5">
        <v>78.484960000000001</v>
      </c>
      <c r="E1449" s="5">
        <v>80.483879999999999</v>
      </c>
      <c r="F1449" s="5">
        <v>80.5</v>
      </c>
      <c r="G1449" s="5">
        <v>79.076809999999995</v>
      </c>
      <c r="K1449" s="9">
        <f t="shared" si="89"/>
        <v>80.5</v>
      </c>
      <c r="L1449" s="9">
        <f t="shared" si="90"/>
        <v>78.484960000000001</v>
      </c>
      <c r="M1449" s="9">
        <f t="shared" si="91"/>
        <v>2.0150399999999991</v>
      </c>
    </row>
    <row r="1450" spans="1:13" x14ac:dyDescent="0.2">
      <c r="A1450" s="5">
        <v>2.0771999999999999</v>
      </c>
      <c r="B1450" s="6">
        <f t="shared" si="88"/>
        <v>2.0771999999999999</v>
      </c>
      <c r="C1450" s="5">
        <v>79.069829999999996</v>
      </c>
      <c r="D1450" s="5">
        <v>78.592429999999993</v>
      </c>
      <c r="E1450" s="5">
        <v>80.537570000000002</v>
      </c>
      <c r="F1450" s="5">
        <v>80.5</v>
      </c>
      <c r="G1450" s="5">
        <v>79.123810000000006</v>
      </c>
      <c r="K1450" s="9">
        <f t="shared" si="89"/>
        <v>80.537570000000002</v>
      </c>
      <c r="L1450" s="9">
        <f t="shared" si="90"/>
        <v>78.592429999999993</v>
      </c>
      <c r="M1450" s="9">
        <f t="shared" si="91"/>
        <v>1.9451400000000092</v>
      </c>
    </row>
    <row r="1451" spans="1:13" x14ac:dyDescent="0.2">
      <c r="A1451" s="5">
        <v>2.0779399999999999</v>
      </c>
      <c r="B1451" s="6">
        <f t="shared" si="88"/>
        <v>2.0779399999999999</v>
      </c>
      <c r="C1451" s="5">
        <v>79.440669999999997</v>
      </c>
      <c r="D1451" s="5">
        <v>78.315259999999995</v>
      </c>
      <c r="E1451" s="5">
        <v>80.245800000000003</v>
      </c>
      <c r="F1451" s="5">
        <v>80</v>
      </c>
      <c r="G1451" s="5">
        <v>79.108630000000005</v>
      </c>
      <c r="K1451" s="9">
        <f t="shared" si="89"/>
        <v>80.245800000000003</v>
      </c>
      <c r="L1451" s="9">
        <f t="shared" si="90"/>
        <v>78.315259999999995</v>
      </c>
      <c r="M1451" s="9">
        <f t="shared" si="91"/>
        <v>1.9305400000000077</v>
      </c>
    </row>
    <row r="1452" spans="1:13" x14ac:dyDescent="0.2">
      <c r="A1452" s="5">
        <v>2.0786899999999999</v>
      </c>
      <c r="B1452" s="6">
        <f t="shared" si="88"/>
        <v>2.0786899999999999</v>
      </c>
      <c r="C1452" s="5">
        <v>79.10051</v>
      </c>
      <c r="D1452" s="5">
        <v>78.505409999999998</v>
      </c>
      <c r="E1452" s="5">
        <v>80.536929999999998</v>
      </c>
      <c r="F1452" s="5">
        <v>80.5</v>
      </c>
      <c r="G1452" s="5">
        <v>79.070310000000006</v>
      </c>
      <c r="K1452" s="9">
        <f t="shared" si="89"/>
        <v>80.536929999999998</v>
      </c>
      <c r="L1452" s="9">
        <f t="shared" si="90"/>
        <v>78.505409999999998</v>
      </c>
      <c r="M1452" s="9">
        <f t="shared" si="91"/>
        <v>2.0315200000000004</v>
      </c>
    </row>
    <row r="1453" spans="1:13" x14ac:dyDescent="0.2">
      <c r="A1453" s="5">
        <v>2.0794299999999999</v>
      </c>
      <c r="B1453" s="6">
        <f t="shared" si="88"/>
        <v>2.0794299999999999</v>
      </c>
      <c r="C1453" s="5">
        <v>79.514899999999997</v>
      </c>
      <c r="D1453" s="5">
        <v>78.554789999999997</v>
      </c>
      <c r="E1453" s="5">
        <v>80.506119999999996</v>
      </c>
      <c r="F1453" s="5">
        <v>80.5</v>
      </c>
      <c r="G1453" s="5">
        <v>79.104330000000004</v>
      </c>
      <c r="K1453" s="9">
        <f t="shared" si="89"/>
        <v>80.506119999999996</v>
      </c>
      <c r="L1453" s="9">
        <f t="shared" si="90"/>
        <v>78.554789999999997</v>
      </c>
      <c r="M1453" s="9">
        <f t="shared" si="91"/>
        <v>1.9513299999999987</v>
      </c>
    </row>
    <row r="1454" spans="1:13" x14ac:dyDescent="0.2">
      <c r="A1454" s="5">
        <v>2.0801699999999999</v>
      </c>
      <c r="B1454" s="6">
        <f t="shared" si="88"/>
        <v>2.0801699999999999</v>
      </c>
      <c r="C1454" s="5">
        <v>79.324010000000001</v>
      </c>
      <c r="D1454" s="5">
        <v>78.533709999999999</v>
      </c>
      <c r="E1454" s="5">
        <v>80.54092</v>
      </c>
      <c r="F1454" s="5">
        <v>80.5</v>
      </c>
      <c r="G1454" s="5">
        <v>79.08963</v>
      </c>
      <c r="K1454" s="9">
        <f t="shared" si="89"/>
        <v>80.54092</v>
      </c>
      <c r="L1454" s="9">
        <f t="shared" si="90"/>
        <v>78.533709999999999</v>
      </c>
      <c r="M1454" s="9">
        <f t="shared" si="91"/>
        <v>2.0072100000000006</v>
      </c>
    </row>
    <row r="1455" spans="1:13" x14ac:dyDescent="0.2">
      <c r="A1455" s="5">
        <v>2.0809199999999999</v>
      </c>
      <c r="B1455" s="6">
        <f t="shared" si="88"/>
        <v>2.0809199999999999</v>
      </c>
      <c r="C1455" s="5">
        <v>79.031800000000004</v>
      </c>
      <c r="D1455" s="5">
        <v>78.538539999999998</v>
      </c>
      <c r="E1455" s="5">
        <v>80.511200000000002</v>
      </c>
      <c r="F1455" s="5">
        <v>80.5</v>
      </c>
      <c r="G1455" s="5">
        <v>79.148529999999994</v>
      </c>
      <c r="K1455" s="9">
        <f t="shared" si="89"/>
        <v>80.511200000000002</v>
      </c>
      <c r="L1455" s="9">
        <f t="shared" si="90"/>
        <v>78.538539999999998</v>
      </c>
      <c r="M1455" s="9">
        <f t="shared" si="91"/>
        <v>1.9726600000000047</v>
      </c>
    </row>
    <row r="1456" spans="1:13" x14ac:dyDescent="0.2">
      <c r="A1456" s="5">
        <v>2.0816599999999998</v>
      </c>
      <c r="B1456" s="6">
        <f t="shared" si="88"/>
        <v>2.0816599999999998</v>
      </c>
      <c r="C1456" s="5">
        <v>79.149060000000006</v>
      </c>
      <c r="D1456" s="5">
        <v>78.523529999999994</v>
      </c>
      <c r="E1456" s="5">
        <v>80.492310000000003</v>
      </c>
      <c r="F1456" s="5">
        <v>80.5</v>
      </c>
      <c r="G1456" s="5">
        <v>79.140029999999996</v>
      </c>
      <c r="K1456" s="9">
        <f t="shared" si="89"/>
        <v>80.5</v>
      </c>
      <c r="L1456" s="9">
        <f t="shared" si="90"/>
        <v>78.523529999999994</v>
      </c>
      <c r="M1456" s="9">
        <f t="shared" si="91"/>
        <v>1.9764700000000062</v>
      </c>
    </row>
    <row r="1457" spans="1:13" x14ac:dyDescent="0.2">
      <c r="A1457" s="5">
        <v>2.0823999999999998</v>
      </c>
      <c r="B1457" s="6">
        <f t="shared" si="88"/>
        <v>2.0823999999999998</v>
      </c>
      <c r="C1457" s="5">
        <v>79.090789999999998</v>
      </c>
      <c r="D1457" s="5">
        <v>78.506950000000003</v>
      </c>
      <c r="E1457" s="5">
        <v>80.494249999999994</v>
      </c>
      <c r="F1457" s="5">
        <v>80.5</v>
      </c>
      <c r="G1457" s="5">
        <v>79.071370000000002</v>
      </c>
      <c r="K1457" s="9">
        <f t="shared" si="89"/>
        <v>80.5</v>
      </c>
      <c r="L1457" s="9">
        <f t="shared" si="90"/>
        <v>78.506950000000003</v>
      </c>
      <c r="M1457" s="9">
        <f t="shared" si="91"/>
        <v>1.9930499999999967</v>
      </c>
    </row>
    <row r="1458" spans="1:13" x14ac:dyDescent="0.2">
      <c r="A1458" s="5">
        <v>2.0831499999999998</v>
      </c>
      <c r="B1458" s="6">
        <f t="shared" si="88"/>
        <v>2.0831499999999998</v>
      </c>
      <c r="C1458" s="5">
        <v>79.196759999999998</v>
      </c>
      <c r="D1458" s="5">
        <v>78.523970000000006</v>
      </c>
      <c r="E1458" s="5">
        <v>80.549769999999995</v>
      </c>
      <c r="F1458" s="5">
        <v>80.5</v>
      </c>
      <c r="G1458" s="5">
        <v>79.097819999999999</v>
      </c>
      <c r="K1458" s="9">
        <f t="shared" si="89"/>
        <v>80.549769999999995</v>
      </c>
      <c r="L1458" s="9">
        <f t="shared" si="90"/>
        <v>78.523970000000006</v>
      </c>
      <c r="M1458" s="9">
        <f t="shared" si="91"/>
        <v>2.0257999999999896</v>
      </c>
    </row>
    <row r="1459" spans="1:13" x14ac:dyDescent="0.2">
      <c r="A1459" s="5">
        <v>2.0838899999999998</v>
      </c>
      <c r="B1459" s="6">
        <f t="shared" si="88"/>
        <v>2.0838899999999998</v>
      </c>
      <c r="C1459" s="5">
        <v>79.076859999999996</v>
      </c>
      <c r="D1459" s="5">
        <v>78.497470000000007</v>
      </c>
      <c r="E1459" s="5">
        <v>80.507949999999994</v>
      </c>
      <c r="F1459" s="5">
        <v>80.5</v>
      </c>
      <c r="G1459" s="5">
        <v>79.1267</v>
      </c>
      <c r="K1459" s="9">
        <f t="shared" si="89"/>
        <v>80.507949999999994</v>
      </c>
      <c r="L1459" s="9">
        <f t="shared" si="90"/>
        <v>78.497470000000007</v>
      </c>
      <c r="M1459" s="9">
        <f t="shared" si="91"/>
        <v>2.0104799999999869</v>
      </c>
    </row>
    <row r="1460" spans="1:13" x14ac:dyDescent="0.2">
      <c r="A1460" s="5">
        <v>2.0846399999999998</v>
      </c>
      <c r="B1460" s="6">
        <f t="shared" si="88"/>
        <v>2.0846399999999998</v>
      </c>
      <c r="C1460" s="5">
        <v>79.100639999999999</v>
      </c>
      <c r="D1460" s="5">
        <v>78.555880000000002</v>
      </c>
      <c r="E1460" s="5">
        <v>80.549480000000003</v>
      </c>
      <c r="F1460" s="5">
        <v>80.5</v>
      </c>
      <c r="G1460" s="5">
        <v>79.104550000000003</v>
      </c>
      <c r="K1460" s="9">
        <f t="shared" si="89"/>
        <v>80.549480000000003</v>
      </c>
      <c r="L1460" s="9">
        <f t="shared" si="90"/>
        <v>78.555880000000002</v>
      </c>
      <c r="M1460" s="9">
        <f t="shared" si="91"/>
        <v>1.9936000000000007</v>
      </c>
    </row>
    <row r="1461" spans="1:13" x14ac:dyDescent="0.2">
      <c r="A1461" s="5">
        <v>2.0853799999999998</v>
      </c>
      <c r="B1461" s="6">
        <f t="shared" si="88"/>
        <v>2.0853799999999998</v>
      </c>
      <c r="C1461" s="5">
        <v>79.440489999999997</v>
      </c>
      <c r="D1461" s="5">
        <v>78.568950000000001</v>
      </c>
      <c r="E1461" s="5">
        <v>80.502660000000006</v>
      </c>
      <c r="F1461" s="5">
        <v>80.5</v>
      </c>
      <c r="G1461" s="5">
        <v>79.124709999999993</v>
      </c>
      <c r="K1461" s="9">
        <f t="shared" si="89"/>
        <v>80.502660000000006</v>
      </c>
      <c r="L1461" s="9">
        <f t="shared" si="90"/>
        <v>78.568950000000001</v>
      </c>
      <c r="M1461" s="9">
        <f t="shared" si="91"/>
        <v>1.9337100000000049</v>
      </c>
    </row>
    <row r="1462" spans="1:13" x14ac:dyDescent="0.2">
      <c r="A1462" s="5">
        <v>2.0861200000000002</v>
      </c>
      <c r="B1462" s="6">
        <f t="shared" si="88"/>
        <v>2.0861200000000002</v>
      </c>
      <c r="C1462" s="5">
        <v>79.687529999999995</v>
      </c>
      <c r="D1462" s="5">
        <v>78.771569999999997</v>
      </c>
      <c r="E1462" s="5">
        <v>80.740759999999995</v>
      </c>
      <c r="F1462" s="5">
        <v>80.5</v>
      </c>
      <c r="G1462" s="5">
        <v>79.604370000000003</v>
      </c>
      <c r="K1462" s="9">
        <f t="shared" si="89"/>
        <v>80.740759999999995</v>
      </c>
      <c r="L1462" s="9">
        <f t="shared" si="90"/>
        <v>78.771569999999997</v>
      </c>
      <c r="M1462" s="9">
        <f t="shared" si="91"/>
        <v>1.9691899999999976</v>
      </c>
    </row>
    <row r="1463" spans="1:13" x14ac:dyDescent="0.2">
      <c r="A1463" s="5">
        <v>2.0868699999999998</v>
      </c>
      <c r="B1463" s="6">
        <f t="shared" si="88"/>
        <v>2.0868699999999998</v>
      </c>
      <c r="C1463" s="5">
        <v>79.473929999999996</v>
      </c>
      <c r="D1463" s="5">
        <v>78.822509999999994</v>
      </c>
      <c r="E1463" s="5">
        <v>80.794349999999994</v>
      </c>
      <c r="F1463" s="5">
        <v>80.5</v>
      </c>
      <c r="G1463" s="5">
        <v>79.629940000000005</v>
      </c>
      <c r="K1463" s="9">
        <f t="shared" si="89"/>
        <v>80.794349999999994</v>
      </c>
      <c r="L1463" s="9">
        <f t="shared" si="90"/>
        <v>78.822509999999994</v>
      </c>
      <c r="M1463" s="9">
        <f t="shared" si="91"/>
        <v>1.9718400000000003</v>
      </c>
    </row>
    <row r="1464" spans="1:13" x14ac:dyDescent="0.2">
      <c r="A1464" s="5">
        <v>2.0876100000000002</v>
      </c>
      <c r="B1464" s="6">
        <f t="shared" si="88"/>
        <v>2.0876100000000002</v>
      </c>
      <c r="C1464" s="5">
        <v>79.373180000000005</v>
      </c>
      <c r="D1464" s="5">
        <v>78.545609999999996</v>
      </c>
      <c r="E1464" s="5">
        <v>80.515129999999999</v>
      </c>
      <c r="F1464" s="5">
        <v>80.5</v>
      </c>
      <c r="G1464" s="5">
        <v>79.069540000000003</v>
      </c>
      <c r="K1464" s="9">
        <f t="shared" si="89"/>
        <v>80.515129999999999</v>
      </c>
      <c r="L1464" s="9">
        <f t="shared" si="90"/>
        <v>78.545609999999996</v>
      </c>
      <c r="M1464" s="9">
        <f t="shared" si="91"/>
        <v>1.9695200000000028</v>
      </c>
    </row>
    <row r="1465" spans="1:13" x14ac:dyDescent="0.2">
      <c r="A1465" s="5">
        <v>2.0883500000000002</v>
      </c>
      <c r="B1465" s="6">
        <f t="shared" si="88"/>
        <v>2.0883500000000002</v>
      </c>
      <c r="C1465" s="5">
        <v>79.688789999999997</v>
      </c>
      <c r="D1465" s="5">
        <v>78.801820000000006</v>
      </c>
      <c r="E1465" s="5">
        <v>80.76455</v>
      </c>
      <c r="F1465" s="5">
        <v>80.5</v>
      </c>
      <c r="G1465" s="5">
        <v>79.551969999999997</v>
      </c>
      <c r="K1465" s="9">
        <f t="shared" si="89"/>
        <v>80.76455</v>
      </c>
      <c r="L1465" s="9">
        <f t="shared" si="90"/>
        <v>78.801820000000006</v>
      </c>
      <c r="M1465" s="9">
        <f t="shared" si="91"/>
        <v>1.9627299999999934</v>
      </c>
    </row>
    <row r="1466" spans="1:13" x14ac:dyDescent="0.2">
      <c r="A1466" s="5">
        <v>2.0891000000000002</v>
      </c>
      <c r="B1466" s="6">
        <f t="shared" si="88"/>
        <v>2.0891000000000002</v>
      </c>
      <c r="C1466" s="5">
        <v>79.074809999999999</v>
      </c>
      <c r="D1466" s="5">
        <v>78.491240000000005</v>
      </c>
      <c r="E1466" s="5">
        <v>80.490660000000005</v>
      </c>
      <c r="F1466" s="5">
        <v>80.5</v>
      </c>
      <c r="G1466" s="5">
        <v>79.141329999999996</v>
      </c>
      <c r="K1466" s="9">
        <f t="shared" si="89"/>
        <v>80.5</v>
      </c>
      <c r="L1466" s="9">
        <f t="shared" si="90"/>
        <v>78.491240000000005</v>
      </c>
      <c r="M1466" s="9">
        <f t="shared" si="91"/>
        <v>2.0087599999999952</v>
      </c>
    </row>
    <row r="1467" spans="1:13" x14ac:dyDescent="0.2">
      <c r="A1467" s="5">
        <v>2.0898400000000001</v>
      </c>
      <c r="B1467" s="6">
        <f t="shared" si="88"/>
        <v>2.0898400000000001</v>
      </c>
      <c r="C1467" s="5">
        <v>79.474829999999997</v>
      </c>
      <c r="D1467" s="5">
        <v>78.536519999999996</v>
      </c>
      <c r="E1467" s="5">
        <v>80.510199999999998</v>
      </c>
      <c r="F1467" s="5">
        <v>80.5</v>
      </c>
      <c r="G1467" s="5">
        <v>79.12679</v>
      </c>
      <c r="K1467" s="9">
        <f t="shared" si="89"/>
        <v>80.510199999999998</v>
      </c>
      <c r="L1467" s="9">
        <f t="shared" si="90"/>
        <v>78.536519999999996</v>
      </c>
      <c r="M1467" s="9">
        <f t="shared" si="91"/>
        <v>1.9736800000000017</v>
      </c>
    </row>
    <row r="1468" spans="1:13" x14ac:dyDescent="0.2">
      <c r="A1468" s="5">
        <v>2.0905900000000002</v>
      </c>
      <c r="B1468" s="6">
        <f t="shared" si="88"/>
        <v>2.0905900000000002</v>
      </c>
      <c r="C1468" s="5">
        <v>79.936179999999993</v>
      </c>
      <c r="D1468" s="5">
        <v>78.782089999999997</v>
      </c>
      <c r="E1468" s="5">
        <v>80.757890000000003</v>
      </c>
      <c r="F1468" s="5">
        <v>80.5</v>
      </c>
      <c r="G1468" s="5">
        <v>79.605400000000003</v>
      </c>
      <c r="K1468" s="9">
        <f t="shared" si="89"/>
        <v>80.757890000000003</v>
      </c>
      <c r="L1468" s="9">
        <f t="shared" si="90"/>
        <v>78.782089999999997</v>
      </c>
      <c r="M1468" s="9">
        <f t="shared" si="91"/>
        <v>1.9758000000000067</v>
      </c>
    </row>
    <row r="1469" spans="1:13" x14ac:dyDescent="0.2">
      <c r="A1469" s="5">
        <v>2.0913300000000001</v>
      </c>
      <c r="B1469" s="6">
        <f t="shared" si="88"/>
        <v>2.0913300000000001</v>
      </c>
      <c r="C1469" s="5">
        <v>79.552289999999999</v>
      </c>
      <c r="D1469" s="5">
        <v>78.810190000000006</v>
      </c>
      <c r="E1469" s="5">
        <v>80.820710000000005</v>
      </c>
      <c r="F1469" s="5">
        <v>80.5</v>
      </c>
      <c r="G1469" s="5">
        <v>79.596170000000001</v>
      </c>
      <c r="K1469" s="9">
        <f t="shared" si="89"/>
        <v>80.820710000000005</v>
      </c>
      <c r="L1469" s="9">
        <f t="shared" si="90"/>
        <v>78.810190000000006</v>
      </c>
      <c r="M1469" s="9">
        <f t="shared" si="91"/>
        <v>2.0105199999999996</v>
      </c>
    </row>
    <row r="1470" spans="1:13" x14ac:dyDescent="0.2">
      <c r="A1470" s="5">
        <v>2.0920700000000001</v>
      </c>
      <c r="B1470" s="6">
        <f t="shared" si="88"/>
        <v>2.0920700000000001</v>
      </c>
      <c r="C1470" s="5">
        <v>80.02646</v>
      </c>
      <c r="D1470" s="5">
        <v>78.779020000000003</v>
      </c>
      <c r="E1470" s="5">
        <v>80.808139999999995</v>
      </c>
      <c r="F1470" s="5">
        <v>80.5</v>
      </c>
      <c r="G1470" s="5">
        <v>79.598690000000005</v>
      </c>
      <c r="K1470" s="9">
        <f t="shared" si="89"/>
        <v>80.808139999999995</v>
      </c>
      <c r="L1470" s="9">
        <f t="shared" si="90"/>
        <v>78.779020000000003</v>
      </c>
      <c r="M1470" s="9">
        <f t="shared" si="91"/>
        <v>2.0291199999999918</v>
      </c>
    </row>
    <row r="1471" spans="1:13" x14ac:dyDescent="0.2">
      <c r="A1471" s="5">
        <v>2.0928200000000001</v>
      </c>
      <c r="B1471" s="6">
        <f t="shared" si="88"/>
        <v>2.0928200000000001</v>
      </c>
      <c r="C1471" s="5">
        <v>79.774640000000005</v>
      </c>
      <c r="D1471" s="5">
        <v>78.826279999999997</v>
      </c>
      <c r="E1471" s="5">
        <v>80.811899999999994</v>
      </c>
      <c r="F1471" s="5">
        <v>80.5</v>
      </c>
      <c r="G1471" s="5">
        <v>79.618520000000004</v>
      </c>
      <c r="K1471" s="9">
        <f t="shared" si="89"/>
        <v>80.811899999999994</v>
      </c>
      <c r="L1471" s="9">
        <f t="shared" si="90"/>
        <v>78.826279999999997</v>
      </c>
      <c r="M1471" s="9">
        <f t="shared" si="91"/>
        <v>1.9856199999999973</v>
      </c>
    </row>
    <row r="1472" spans="1:13" x14ac:dyDescent="0.2">
      <c r="A1472" s="5">
        <v>2.0935600000000001</v>
      </c>
      <c r="B1472" s="6">
        <f t="shared" si="88"/>
        <v>2.0935600000000001</v>
      </c>
      <c r="C1472" s="5">
        <v>79.657340000000005</v>
      </c>
      <c r="D1472" s="5">
        <v>78.779510000000002</v>
      </c>
      <c r="E1472" s="5">
        <v>80.752709999999993</v>
      </c>
      <c r="F1472" s="5">
        <v>80.5</v>
      </c>
      <c r="G1472" s="5">
        <v>79.614419999999996</v>
      </c>
      <c r="K1472" s="9">
        <f t="shared" si="89"/>
        <v>80.752709999999993</v>
      </c>
      <c r="L1472" s="9">
        <f t="shared" si="90"/>
        <v>78.779510000000002</v>
      </c>
      <c r="M1472" s="9">
        <f t="shared" si="91"/>
        <v>1.9731999999999914</v>
      </c>
    </row>
    <row r="1473" spans="1:13" x14ac:dyDescent="0.2">
      <c r="A1473" s="5">
        <v>2.0943000000000001</v>
      </c>
      <c r="B1473" s="6">
        <f t="shared" si="88"/>
        <v>2.0943000000000001</v>
      </c>
      <c r="C1473" s="5">
        <v>79.541380000000004</v>
      </c>
      <c r="D1473" s="5">
        <v>78.781760000000006</v>
      </c>
      <c r="E1473" s="5">
        <v>80.733789999999999</v>
      </c>
      <c r="F1473" s="5">
        <v>80.5</v>
      </c>
      <c r="G1473" s="5">
        <v>79.621520000000004</v>
      </c>
      <c r="K1473" s="9">
        <f t="shared" si="89"/>
        <v>80.733789999999999</v>
      </c>
      <c r="L1473" s="9">
        <f t="shared" si="90"/>
        <v>78.781760000000006</v>
      </c>
      <c r="M1473" s="9">
        <f t="shared" si="91"/>
        <v>1.9520299999999935</v>
      </c>
    </row>
    <row r="1474" spans="1:13" x14ac:dyDescent="0.2">
      <c r="A1474" s="5">
        <v>2.0950500000000001</v>
      </c>
      <c r="B1474" s="6">
        <f t="shared" ref="B1474:B1537" si="92">A1474-I1474</f>
        <v>2.0950500000000001</v>
      </c>
      <c r="C1474" s="5">
        <v>79.612830000000002</v>
      </c>
      <c r="D1474" s="5">
        <v>78.744510000000005</v>
      </c>
      <c r="E1474" s="5">
        <v>80.758780000000002</v>
      </c>
      <c r="F1474" s="5">
        <v>80.5</v>
      </c>
      <c r="G1474" s="5">
        <v>79.63749</v>
      </c>
      <c r="K1474" s="9">
        <f t="shared" ref="K1474:K1537" si="93">MAX(C1474:F1474)</f>
        <v>80.758780000000002</v>
      </c>
      <c r="L1474" s="9">
        <f t="shared" ref="L1474:L1537" si="94">MIN(C1474:F1474)</f>
        <v>78.744510000000005</v>
      </c>
      <c r="M1474" s="9">
        <f t="shared" si="91"/>
        <v>2.0142699999999962</v>
      </c>
    </row>
    <row r="1475" spans="1:13" x14ac:dyDescent="0.2">
      <c r="A1475" s="5">
        <v>2.09579</v>
      </c>
      <c r="B1475" s="6">
        <f t="shared" si="92"/>
        <v>2.09579</v>
      </c>
      <c r="C1475" s="5">
        <v>79.036490000000001</v>
      </c>
      <c r="D1475" s="5">
        <v>78.524069999999995</v>
      </c>
      <c r="E1475" s="5">
        <v>80.569559999999996</v>
      </c>
      <c r="F1475" s="5">
        <v>80.5</v>
      </c>
      <c r="G1475" s="5">
        <v>79.057239999999993</v>
      </c>
      <c r="K1475" s="9">
        <f t="shared" si="93"/>
        <v>80.569559999999996</v>
      </c>
      <c r="L1475" s="9">
        <f t="shared" si="94"/>
        <v>78.524069999999995</v>
      </c>
      <c r="M1475" s="9">
        <f t="shared" ref="M1475:M1538" si="95">K1475-L1475</f>
        <v>2.0454900000000009</v>
      </c>
    </row>
    <row r="1476" spans="1:13" x14ac:dyDescent="0.2">
      <c r="A1476" s="5">
        <v>2.0965400000000001</v>
      </c>
      <c r="B1476" s="6">
        <f t="shared" si="92"/>
        <v>2.0965400000000001</v>
      </c>
      <c r="C1476" s="5">
        <v>79.392210000000006</v>
      </c>
      <c r="D1476" s="5">
        <v>78.522229999999993</v>
      </c>
      <c r="E1476" s="5">
        <v>80.482209999999995</v>
      </c>
      <c r="F1476" s="5">
        <v>80.5</v>
      </c>
      <c r="G1476" s="5">
        <v>79.069040000000001</v>
      </c>
      <c r="K1476" s="9">
        <f t="shared" si="93"/>
        <v>80.5</v>
      </c>
      <c r="L1476" s="9">
        <f t="shared" si="94"/>
        <v>78.522229999999993</v>
      </c>
      <c r="M1476" s="9">
        <f t="shared" si="95"/>
        <v>1.9777700000000067</v>
      </c>
    </row>
    <row r="1477" spans="1:13" x14ac:dyDescent="0.2">
      <c r="A1477" s="5">
        <v>2.09728</v>
      </c>
      <c r="B1477" s="6">
        <f t="shared" si="92"/>
        <v>2.09728</v>
      </c>
      <c r="C1477" s="5">
        <v>78.993589999999998</v>
      </c>
      <c r="D1477" s="5">
        <v>78.585170000000005</v>
      </c>
      <c r="E1477" s="5">
        <v>80.519040000000004</v>
      </c>
      <c r="F1477" s="5">
        <v>80.5</v>
      </c>
      <c r="G1477" s="5">
        <v>79.127700000000004</v>
      </c>
      <c r="K1477" s="9">
        <f t="shared" si="93"/>
        <v>80.519040000000004</v>
      </c>
      <c r="L1477" s="9">
        <f t="shared" si="94"/>
        <v>78.585170000000005</v>
      </c>
      <c r="M1477" s="9">
        <f t="shared" si="95"/>
        <v>1.9338699999999989</v>
      </c>
    </row>
    <row r="1478" spans="1:13" x14ac:dyDescent="0.2">
      <c r="A1478" s="5">
        <v>2.09802</v>
      </c>
      <c r="B1478" s="6">
        <f t="shared" si="92"/>
        <v>2.09802</v>
      </c>
      <c r="C1478" s="5">
        <v>79.842770000000002</v>
      </c>
      <c r="D1478" s="5">
        <v>78.786810000000003</v>
      </c>
      <c r="E1478" s="5">
        <v>80.814779999999999</v>
      </c>
      <c r="F1478" s="5">
        <v>80.5</v>
      </c>
      <c r="G1478" s="5">
        <v>79.615160000000003</v>
      </c>
      <c r="K1478" s="9">
        <f t="shared" si="93"/>
        <v>80.814779999999999</v>
      </c>
      <c r="L1478" s="9">
        <f t="shared" si="94"/>
        <v>78.786810000000003</v>
      </c>
      <c r="M1478" s="9">
        <f t="shared" si="95"/>
        <v>2.0279699999999963</v>
      </c>
    </row>
    <row r="1479" spans="1:13" x14ac:dyDescent="0.2">
      <c r="A1479" s="5">
        <v>2.09877</v>
      </c>
      <c r="B1479" s="6">
        <f t="shared" si="92"/>
        <v>2.09877</v>
      </c>
      <c r="C1479" s="5">
        <v>79.650620000000004</v>
      </c>
      <c r="D1479" s="5">
        <v>78.767330000000001</v>
      </c>
      <c r="E1479" s="5">
        <v>80.770769999999999</v>
      </c>
      <c r="F1479" s="5">
        <v>80.5</v>
      </c>
      <c r="G1479" s="5">
        <v>79.575320000000005</v>
      </c>
      <c r="K1479" s="9">
        <f t="shared" si="93"/>
        <v>80.770769999999999</v>
      </c>
      <c r="L1479" s="9">
        <f t="shared" si="94"/>
        <v>78.767330000000001</v>
      </c>
      <c r="M1479" s="9">
        <f t="shared" si="95"/>
        <v>2.0034399999999977</v>
      </c>
    </row>
    <row r="1480" spans="1:13" x14ac:dyDescent="0.2">
      <c r="A1480" s="5">
        <v>2.09951</v>
      </c>
      <c r="B1480" s="6">
        <f t="shared" si="92"/>
        <v>2.09951</v>
      </c>
      <c r="C1480" s="5">
        <v>79.033760000000001</v>
      </c>
      <c r="D1480" s="5">
        <v>78.567589999999996</v>
      </c>
      <c r="E1480" s="5">
        <v>80.550749999999994</v>
      </c>
      <c r="F1480" s="5">
        <v>80.5</v>
      </c>
      <c r="G1480" s="5">
        <v>79.12679</v>
      </c>
      <c r="K1480" s="9">
        <f t="shared" si="93"/>
        <v>80.550749999999994</v>
      </c>
      <c r="L1480" s="9">
        <f t="shared" si="94"/>
        <v>78.567589999999996</v>
      </c>
      <c r="M1480" s="9">
        <f t="shared" si="95"/>
        <v>1.983159999999998</v>
      </c>
    </row>
    <row r="1481" spans="1:13" x14ac:dyDescent="0.2">
      <c r="A1481" s="5">
        <v>2.10025</v>
      </c>
      <c r="B1481" s="6">
        <f t="shared" si="92"/>
        <v>2.10025</v>
      </c>
      <c r="C1481" s="5">
        <v>79.400229999999993</v>
      </c>
      <c r="D1481" s="5">
        <v>78.496210000000005</v>
      </c>
      <c r="E1481" s="5">
        <v>80.524169999999998</v>
      </c>
      <c r="F1481" s="5">
        <v>80.5</v>
      </c>
      <c r="G1481" s="5">
        <v>79.109300000000005</v>
      </c>
      <c r="K1481" s="9">
        <f t="shared" si="93"/>
        <v>80.524169999999998</v>
      </c>
      <c r="L1481" s="9">
        <f t="shared" si="94"/>
        <v>78.496210000000005</v>
      </c>
      <c r="M1481" s="9">
        <f t="shared" si="95"/>
        <v>2.0279599999999931</v>
      </c>
    </row>
    <row r="1482" spans="1:13" x14ac:dyDescent="0.2">
      <c r="A1482" s="5">
        <v>2.101</v>
      </c>
      <c r="B1482" s="6">
        <f t="shared" si="92"/>
        <v>2.101</v>
      </c>
      <c r="C1482" s="5">
        <v>79.316820000000007</v>
      </c>
      <c r="D1482" s="5">
        <v>78.578540000000004</v>
      </c>
      <c r="E1482" s="5">
        <v>80.562119999999993</v>
      </c>
      <c r="F1482" s="5">
        <v>80.5</v>
      </c>
      <c r="G1482" s="5">
        <v>79.103449999999995</v>
      </c>
      <c r="K1482" s="9">
        <f t="shared" si="93"/>
        <v>80.562119999999993</v>
      </c>
      <c r="L1482" s="9">
        <f t="shared" si="94"/>
        <v>78.578540000000004</v>
      </c>
      <c r="M1482" s="9">
        <f t="shared" si="95"/>
        <v>1.9835799999999892</v>
      </c>
    </row>
    <row r="1483" spans="1:13" x14ac:dyDescent="0.2">
      <c r="A1483" s="5">
        <v>2.1017399999999999</v>
      </c>
      <c r="B1483" s="6">
        <f t="shared" si="92"/>
        <v>2.1017399999999999</v>
      </c>
      <c r="C1483" s="5">
        <v>79.771839999999997</v>
      </c>
      <c r="D1483" s="5">
        <v>78.821470000000005</v>
      </c>
      <c r="E1483" s="5">
        <v>80.821060000000003</v>
      </c>
      <c r="F1483" s="5">
        <v>80.5</v>
      </c>
      <c r="G1483" s="5">
        <v>79.553120000000007</v>
      </c>
      <c r="K1483" s="9">
        <f t="shared" si="93"/>
        <v>80.821060000000003</v>
      </c>
      <c r="L1483" s="9">
        <f t="shared" si="94"/>
        <v>78.821470000000005</v>
      </c>
      <c r="M1483" s="9">
        <f t="shared" si="95"/>
        <v>1.9995899999999978</v>
      </c>
    </row>
    <row r="1484" spans="1:13" x14ac:dyDescent="0.2">
      <c r="A1484" s="5">
        <v>2.10249</v>
      </c>
      <c r="B1484" s="6">
        <f t="shared" si="92"/>
        <v>2.10249</v>
      </c>
      <c r="C1484" s="5">
        <v>79.838290000000001</v>
      </c>
      <c r="D1484" s="5">
        <v>78.774370000000005</v>
      </c>
      <c r="E1484" s="5">
        <v>80.808679999999995</v>
      </c>
      <c r="F1484" s="5">
        <v>80.5</v>
      </c>
      <c r="G1484" s="5">
        <v>79.587850000000003</v>
      </c>
      <c r="K1484" s="9">
        <f t="shared" si="93"/>
        <v>80.808679999999995</v>
      </c>
      <c r="L1484" s="9">
        <f t="shared" si="94"/>
        <v>78.774370000000005</v>
      </c>
      <c r="M1484" s="9">
        <f t="shared" si="95"/>
        <v>2.0343099999999907</v>
      </c>
    </row>
    <row r="1485" spans="1:13" x14ac:dyDescent="0.2">
      <c r="A1485" s="5">
        <v>2.1032299999999999</v>
      </c>
      <c r="B1485" s="6">
        <f t="shared" si="92"/>
        <v>2.1032299999999999</v>
      </c>
      <c r="C1485" s="5">
        <v>79.771850000000001</v>
      </c>
      <c r="D1485" s="5">
        <v>78.748919999999998</v>
      </c>
      <c r="E1485" s="5">
        <v>80.7804</v>
      </c>
      <c r="F1485" s="5">
        <v>80.5</v>
      </c>
      <c r="G1485" s="5">
        <v>79.645920000000004</v>
      </c>
      <c r="K1485" s="9">
        <f t="shared" si="93"/>
        <v>80.7804</v>
      </c>
      <c r="L1485" s="9">
        <f t="shared" si="94"/>
        <v>78.748919999999998</v>
      </c>
      <c r="M1485" s="9">
        <f t="shared" si="95"/>
        <v>2.031480000000002</v>
      </c>
    </row>
    <row r="1486" spans="1:13" x14ac:dyDescent="0.2">
      <c r="A1486" s="5">
        <v>2.1039699999999999</v>
      </c>
      <c r="B1486" s="6">
        <f t="shared" si="92"/>
        <v>2.1039699999999999</v>
      </c>
      <c r="C1486" s="5">
        <v>79.459220000000002</v>
      </c>
      <c r="D1486" s="5">
        <v>78.806579999999997</v>
      </c>
      <c r="E1486" s="5">
        <v>80.776089999999996</v>
      </c>
      <c r="F1486" s="5">
        <v>80.5</v>
      </c>
      <c r="G1486" s="5">
        <v>79.61994</v>
      </c>
      <c r="K1486" s="9">
        <f t="shared" si="93"/>
        <v>80.776089999999996</v>
      </c>
      <c r="L1486" s="9">
        <f t="shared" si="94"/>
        <v>78.806579999999997</v>
      </c>
      <c r="M1486" s="9">
        <f t="shared" si="95"/>
        <v>1.9695099999999996</v>
      </c>
    </row>
    <row r="1487" spans="1:13" x14ac:dyDescent="0.2">
      <c r="A1487" s="5">
        <v>2.1047199999999999</v>
      </c>
      <c r="B1487" s="6">
        <f t="shared" si="92"/>
        <v>2.1047199999999999</v>
      </c>
      <c r="C1487" s="5">
        <v>79.7226</v>
      </c>
      <c r="D1487" s="5">
        <v>78.787599999999998</v>
      </c>
      <c r="E1487" s="5">
        <v>80.748000000000005</v>
      </c>
      <c r="F1487" s="5">
        <v>80.5</v>
      </c>
      <c r="G1487" s="5">
        <v>79.588809999999995</v>
      </c>
      <c r="K1487" s="9">
        <f t="shared" si="93"/>
        <v>80.748000000000005</v>
      </c>
      <c r="L1487" s="9">
        <f t="shared" si="94"/>
        <v>78.787599999999998</v>
      </c>
      <c r="M1487" s="9">
        <f t="shared" si="95"/>
        <v>1.960400000000007</v>
      </c>
    </row>
    <row r="1488" spans="1:13" x14ac:dyDescent="0.2">
      <c r="A1488" s="5">
        <v>2.1054599999999999</v>
      </c>
      <c r="B1488" s="6">
        <f t="shared" si="92"/>
        <v>2.1054599999999999</v>
      </c>
      <c r="C1488" s="5">
        <v>79.777330000000006</v>
      </c>
      <c r="D1488" s="5">
        <v>78.738780000000006</v>
      </c>
      <c r="E1488" s="5">
        <v>80.741460000000004</v>
      </c>
      <c r="F1488" s="5">
        <v>80.5</v>
      </c>
      <c r="G1488" s="5">
        <v>79.582380000000001</v>
      </c>
      <c r="K1488" s="9">
        <f t="shared" si="93"/>
        <v>80.741460000000004</v>
      </c>
      <c r="L1488" s="9">
        <f t="shared" si="94"/>
        <v>78.738780000000006</v>
      </c>
      <c r="M1488" s="9">
        <f t="shared" si="95"/>
        <v>2.002679999999998</v>
      </c>
    </row>
    <row r="1489" spans="1:13" x14ac:dyDescent="0.2">
      <c r="A1489" s="5">
        <v>2.1061999999999999</v>
      </c>
      <c r="B1489" s="6">
        <f t="shared" si="92"/>
        <v>2.1061999999999999</v>
      </c>
      <c r="C1489" s="5">
        <v>79.496120000000005</v>
      </c>
      <c r="D1489" s="5">
        <v>78.787210000000002</v>
      </c>
      <c r="E1489" s="5">
        <v>80.816419999999994</v>
      </c>
      <c r="F1489" s="5">
        <v>80.5</v>
      </c>
      <c r="G1489" s="5">
        <v>79.589529999999996</v>
      </c>
      <c r="K1489" s="9">
        <f t="shared" si="93"/>
        <v>80.816419999999994</v>
      </c>
      <c r="L1489" s="9">
        <f t="shared" si="94"/>
        <v>78.787210000000002</v>
      </c>
      <c r="M1489" s="9">
        <f t="shared" si="95"/>
        <v>2.029209999999992</v>
      </c>
    </row>
    <row r="1490" spans="1:13" x14ac:dyDescent="0.2">
      <c r="A1490" s="5">
        <v>2.1069499999999999</v>
      </c>
      <c r="B1490" s="6">
        <f t="shared" si="92"/>
        <v>2.1069499999999999</v>
      </c>
      <c r="C1490" s="5">
        <v>79.900149999999996</v>
      </c>
      <c r="D1490" s="5">
        <v>78.842190000000002</v>
      </c>
      <c r="E1490" s="5">
        <v>80.790180000000007</v>
      </c>
      <c r="F1490" s="5">
        <v>80.5</v>
      </c>
      <c r="G1490" s="5">
        <v>79.622290000000007</v>
      </c>
      <c r="K1490" s="9">
        <f t="shared" si="93"/>
        <v>80.790180000000007</v>
      </c>
      <c r="L1490" s="9">
        <f t="shared" si="94"/>
        <v>78.842190000000002</v>
      </c>
      <c r="M1490" s="9">
        <f t="shared" si="95"/>
        <v>1.9479900000000043</v>
      </c>
    </row>
    <row r="1491" spans="1:13" x14ac:dyDescent="0.2">
      <c r="A1491" s="5">
        <v>2.1076899999999998</v>
      </c>
      <c r="B1491" s="6">
        <f t="shared" si="92"/>
        <v>2.1076899999999998</v>
      </c>
      <c r="C1491" s="5">
        <v>79.93486</v>
      </c>
      <c r="D1491" s="5">
        <v>78.79777</v>
      </c>
      <c r="E1491" s="5">
        <v>80.732129999999998</v>
      </c>
      <c r="F1491" s="5">
        <v>80.5</v>
      </c>
      <c r="G1491" s="5">
        <v>79.57544</v>
      </c>
      <c r="K1491" s="9">
        <f t="shared" si="93"/>
        <v>80.732129999999998</v>
      </c>
      <c r="L1491" s="9">
        <f t="shared" si="94"/>
        <v>78.79777</v>
      </c>
      <c r="M1491" s="9">
        <f t="shared" si="95"/>
        <v>1.9343599999999981</v>
      </c>
    </row>
    <row r="1492" spans="1:13" x14ac:dyDescent="0.2">
      <c r="A1492" s="5">
        <v>2.1084299999999998</v>
      </c>
      <c r="B1492" s="6">
        <f t="shared" si="92"/>
        <v>2.1084299999999998</v>
      </c>
      <c r="C1492" s="5">
        <v>79.187830000000005</v>
      </c>
      <c r="D1492" s="5">
        <v>78.53398</v>
      </c>
      <c r="E1492" s="5">
        <v>80.536190000000005</v>
      </c>
      <c r="F1492" s="5">
        <v>80.5</v>
      </c>
      <c r="G1492" s="5">
        <v>79.107889999999998</v>
      </c>
      <c r="K1492" s="9">
        <f t="shared" si="93"/>
        <v>80.536190000000005</v>
      </c>
      <c r="L1492" s="9">
        <f t="shared" si="94"/>
        <v>78.53398</v>
      </c>
      <c r="M1492" s="9">
        <f t="shared" si="95"/>
        <v>2.0022100000000052</v>
      </c>
    </row>
    <row r="1493" spans="1:13" x14ac:dyDescent="0.2">
      <c r="A1493" s="5">
        <v>2.1091799999999998</v>
      </c>
      <c r="B1493" s="6">
        <f t="shared" si="92"/>
        <v>2.1091799999999998</v>
      </c>
      <c r="C1493" s="5">
        <v>78.999459999999999</v>
      </c>
      <c r="D1493" s="5">
        <v>78.569720000000004</v>
      </c>
      <c r="E1493" s="5">
        <v>80.54419</v>
      </c>
      <c r="F1493" s="5">
        <v>80.5</v>
      </c>
      <c r="G1493" s="5">
        <v>79.085639999999998</v>
      </c>
      <c r="K1493" s="9">
        <f t="shared" si="93"/>
        <v>80.54419</v>
      </c>
      <c r="L1493" s="9">
        <f t="shared" si="94"/>
        <v>78.569720000000004</v>
      </c>
      <c r="M1493" s="9">
        <f t="shared" si="95"/>
        <v>1.9744699999999966</v>
      </c>
    </row>
    <row r="1494" spans="1:13" x14ac:dyDescent="0.2">
      <c r="A1494" s="5">
        <v>2.1099199999999998</v>
      </c>
      <c r="B1494" s="6">
        <f t="shared" si="92"/>
        <v>2.1099199999999998</v>
      </c>
      <c r="C1494" s="5">
        <v>79.631860000000003</v>
      </c>
      <c r="D1494" s="5">
        <v>78.78801</v>
      </c>
      <c r="E1494" s="5">
        <v>80.813550000000006</v>
      </c>
      <c r="F1494" s="5">
        <v>80.5</v>
      </c>
      <c r="G1494" s="5">
        <v>79.587109999999996</v>
      </c>
      <c r="K1494" s="9">
        <f t="shared" si="93"/>
        <v>80.813550000000006</v>
      </c>
      <c r="L1494" s="9">
        <f t="shared" si="94"/>
        <v>78.78801</v>
      </c>
      <c r="M1494" s="9">
        <f t="shared" si="95"/>
        <v>2.0255400000000066</v>
      </c>
    </row>
    <row r="1495" spans="1:13" x14ac:dyDescent="0.2">
      <c r="A1495" s="5">
        <v>2.1106699999999998</v>
      </c>
      <c r="B1495" s="6">
        <f t="shared" si="92"/>
        <v>2.1106699999999998</v>
      </c>
      <c r="C1495" s="5">
        <v>79.767060000000001</v>
      </c>
      <c r="D1495" s="5">
        <v>78.763890000000004</v>
      </c>
      <c r="E1495" s="5">
        <v>80.752269999999996</v>
      </c>
      <c r="F1495" s="5">
        <v>80.5</v>
      </c>
      <c r="G1495" s="5">
        <v>79.554310000000001</v>
      </c>
      <c r="K1495" s="9">
        <f t="shared" si="93"/>
        <v>80.752269999999996</v>
      </c>
      <c r="L1495" s="9">
        <f t="shared" si="94"/>
        <v>78.763890000000004</v>
      </c>
      <c r="M1495" s="9">
        <f t="shared" si="95"/>
        <v>1.9883799999999923</v>
      </c>
    </row>
    <row r="1496" spans="1:13" x14ac:dyDescent="0.2">
      <c r="A1496" s="5">
        <v>2.1114099999999998</v>
      </c>
      <c r="B1496" s="6">
        <f t="shared" si="92"/>
        <v>2.1114099999999998</v>
      </c>
      <c r="C1496" s="5">
        <v>79.822050000000004</v>
      </c>
      <c r="D1496" s="5">
        <v>78.773349999999994</v>
      </c>
      <c r="E1496" s="5">
        <v>80.759360000000001</v>
      </c>
      <c r="F1496" s="5">
        <v>80.5</v>
      </c>
      <c r="G1496" s="5">
        <v>79.644829999999999</v>
      </c>
      <c r="K1496" s="9">
        <f t="shared" si="93"/>
        <v>80.759360000000001</v>
      </c>
      <c r="L1496" s="9">
        <f t="shared" si="94"/>
        <v>78.773349999999994</v>
      </c>
      <c r="M1496" s="9">
        <f t="shared" si="95"/>
        <v>1.9860100000000074</v>
      </c>
    </row>
    <row r="1497" spans="1:13" x14ac:dyDescent="0.2">
      <c r="A1497" s="5">
        <v>2.1121500000000002</v>
      </c>
      <c r="B1497" s="6">
        <f t="shared" si="92"/>
        <v>2.1121500000000002</v>
      </c>
      <c r="C1497" s="5">
        <v>79.859989999999996</v>
      </c>
      <c r="D1497" s="5">
        <v>79.201189999999997</v>
      </c>
      <c r="E1497" s="5">
        <v>81.150509999999997</v>
      </c>
      <c r="F1497" s="5">
        <v>81.25</v>
      </c>
      <c r="G1497" s="5">
        <v>79.637739999999994</v>
      </c>
      <c r="K1497" s="9">
        <f t="shared" si="93"/>
        <v>81.25</v>
      </c>
      <c r="L1497" s="9">
        <f t="shared" si="94"/>
        <v>79.201189999999997</v>
      </c>
      <c r="M1497" s="9">
        <f t="shared" si="95"/>
        <v>2.0488100000000031</v>
      </c>
    </row>
    <row r="1498" spans="1:13" x14ac:dyDescent="0.2">
      <c r="A1498" s="5">
        <v>2.1128999999999998</v>
      </c>
      <c r="B1498" s="6">
        <f t="shared" si="92"/>
        <v>2.1128999999999998</v>
      </c>
      <c r="C1498" s="5">
        <v>79.190650000000005</v>
      </c>
      <c r="D1498" s="5">
        <v>78.574449999999999</v>
      </c>
      <c r="E1498" s="5">
        <v>80.554550000000006</v>
      </c>
      <c r="F1498" s="5">
        <v>80.5</v>
      </c>
      <c r="G1498" s="5">
        <v>79.130009999999999</v>
      </c>
      <c r="K1498" s="9">
        <f t="shared" si="93"/>
        <v>80.554550000000006</v>
      </c>
      <c r="L1498" s="9">
        <f t="shared" si="94"/>
        <v>78.574449999999999</v>
      </c>
      <c r="M1498" s="9">
        <f t="shared" si="95"/>
        <v>1.9801000000000073</v>
      </c>
    </row>
    <row r="1499" spans="1:13" x14ac:dyDescent="0.2">
      <c r="A1499" s="5">
        <v>2.1136400000000002</v>
      </c>
      <c r="B1499" s="6">
        <f t="shared" si="92"/>
        <v>2.1136400000000002</v>
      </c>
      <c r="C1499" s="5">
        <v>79.824330000000003</v>
      </c>
      <c r="D1499" s="5">
        <v>78.763279999999995</v>
      </c>
      <c r="E1499" s="5">
        <v>80.807149999999993</v>
      </c>
      <c r="F1499" s="5">
        <v>80.5</v>
      </c>
      <c r="G1499" s="5">
        <v>79.624930000000006</v>
      </c>
      <c r="K1499" s="9">
        <f t="shared" si="93"/>
        <v>80.807149999999993</v>
      </c>
      <c r="L1499" s="9">
        <f t="shared" si="94"/>
        <v>78.763279999999995</v>
      </c>
      <c r="M1499" s="9">
        <f t="shared" si="95"/>
        <v>2.0438699999999983</v>
      </c>
    </row>
    <row r="1500" spans="1:13" x14ac:dyDescent="0.2">
      <c r="A1500" s="5">
        <v>2.1143800000000001</v>
      </c>
      <c r="B1500" s="6">
        <f t="shared" si="92"/>
        <v>2.1143800000000001</v>
      </c>
      <c r="C1500" s="5">
        <v>79.607969999999995</v>
      </c>
      <c r="D1500" s="5">
        <v>78.8185</v>
      </c>
      <c r="E1500" s="5">
        <v>80.817400000000006</v>
      </c>
      <c r="F1500" s="5">
        <v>80.5</v>
      </c>
      <c r="G1500" s="5">
        <v>79.560169999999999</v>
      </c>
      <c r="K1500" s="9">
        <f t="shared" si="93"/>
        <v>80.817400000000006</v>
      </c>
      <c r="L1500" s="9">
        <f t="shared" si="94"/>
        <v>78.8185</v>
      </c>
      <c r="M1500" s="9">
        <f t="shared" si="95"/>
        <v>1.9989000000000061</v>
      </c>
    </row>
    <row r="1501" spans="1:13" x14ac:dyDescent="0.2">
      <c r="A1501" s="5">
        <v>2.1151300000000002</v>
      </c>
      <c r="B1501" s="6">
        <f t="shared" si="92"/>
        <v>2.1151300000000002</v>
      </c>
      <c r="C1501" s="5">
        <v>78.998859999999993</v>
      </c>
      <c r="D1501" s="5">
        <v>78.57732</v>
      </c>
      <c r="E1501" s="5">
        <v>80.529759999999996</v>
      </c>
      <c r="F1501" s="5">
        <v>80.5</v>
      </c>
      <c r="G1501" s="5">
        <v>79.141379999999998</v>
      </c>
      <c r="K1501" s="9">
        <f t="shared" si="93"/>
        <v>80.529759999999996</v>
      </c>
      <c r="L1501" s="9">
        <f t="shared" si="94"/>
        <v>78.57732</v>
      </c>
      <c r="M1501" s="9">
        <f t="shared" si="95"/>
        <v>1.9524399999999957</v>
      </c>
    </row>
    <row r="1502" spans="1:13" x14ac:dyDescent="0.2">
      <c r="A1502" s="5">
        <v>2.1158700000000001</v>
      </c>
      <c r="B1502" s="6">
        <f t="shared" si="92"/>
        <v>2.1158700000000001</v>
      </c>
      <c r="C1502" s="5">
        <v>79.457220000000007</v>
      </c>
      <c r="D1502" s="5">
        <v>78.759110000000007</v>
      </c>
      <c r="E1502" s="5">
        <v>80.811189999999996</v>
      </c>
      <c r="F1502" s="5">
        <v>80.5</v>
      </c>
      <c r="G1502" s="5">
        <v>79.64143</v>
      </c>
      <c r="K1502" s="9">
        <f t="shared" si="93"/>
        <v>80.811189999999996</v>
      </c>
      <c r="L1502" s="9">
        <f t="shared" si="94"/>
        <v>78.759110000000007</v>
      </c>
      <c r="M1502" s="9">
        <f t="shared" si="95"/>
        <v>2.0520799999999895</v>
      </c>
    </row>
    <row r="1503" spans="1:13" x14ac:dyDescent="0.2">
      <c r="A1503" s="5">
        <v>2.1166200000000002</v>
      </c>
      <c r="B1503" s="6">
        <f t="shared" si="92"/>
        <v>2.1166200000000002</v>
      </c>
      <c r="C1503" s="5">
        <v>79.782600000000002</v>
      </c>
      <c r="D1503" s="5">
        <v>78.831299999999999</v>
      </c>
      <c r="E1503" s="5">
        <v>80.800579999999997</v>
      </c>
      <c r="F1503" s="5">
        <v>80.5</v>
      </c>
      <c r="G1503" s="5">
        <v>79.582440000000005</v>
      </c>
      <c r="K1503" s="9">
        <f t="shared" si="93"/>
        <v>80.800579999999997</v>
      </c>
      <c r="L1503" s="9">
        <f t="shared" si="94"/>
        <v>78.831299999999999</v>
      </c>
      <c r="M1503" s="9">
        <f t="shared" si="95"/>
        <v>1.9692799999999977</v>
      </c>
    </row>
    <row r="1504" spans="1:13" x14ac:dyDescent="0.2">
      <c r="A1504" s="5">
        <v>2.1173600000000001</v>
      </c>
      <c r="B1504" s="6">
        <f t="shared" si="92"/>
        <v>2.1173600000000001</v>
      </c>
      <c r="C1504" s="5">
        <v>79.973299999999995</v>
      </c>
      <c r="D1504" s="5">
        <v>78.746729999999999</v>
      </c>
      <c r="E1504" s="5">
        <v>80.790090000000006</v>
      </c>
      <c r="F1504" s="5">
        <v>80.5</v>
      </c>
      <c r="G1504" s="5">
        <v>79.551559999999995</v>
      </c>
      <c r="K1504" s="9">
        <f t="shared" si="93"/>
        <v>80.790090000000006</v>
      </c>
      <c r="L1504" s="9">
        <f t="shared" si="94"/>
        <v>78.746729999999999</v>
      </c>
      <c r="M1504" s="9">
        <f t="shared" si="95"/>
        <v>2.0433600000000069</v>
      </c>
    </row>
    <row r="1505" spans="1:13" x14ac:dyDescent="0.2">
      <c r="A1505" s="5">
        <v>2.1181000000000001</v>
      </c>
      <c r="B1505" s="6">
        <f t="shared" si="92"/>
        <v>2.1181000000000001</v>
      </c>
      <c r="C1505" s="5">
        <v>79.650049999999993</v>
      </c>
      <c r="D1505" s="5">
        <v>79.147599999999997</v>
      </c>
      <c r="E1505" s="5">
        <v>81.155919999999995</v>
      </c>
      <c r="F1505" s="5">
        <v>81.25</v>
      </c>
      <c r="G1505" s="5">
        <v>79.593980000000002</v>
      </c>
      <c r="K1505" s="9">
        <f t="shared" si="93"/>
        <v>81.25</v>
      </c>
      <c r="L1505" s="9">
        <f t="shared" si="94"/>
        <v>79.147599999999997</v>
      </c>
      <c r="M1505" s="9">
        <f t="shared" si="95"/>
        <v>2.1024000000000029</v>
      </c>
    </row>
    <row r="1506" spans="1:13" x14ac:dyDescent="0.2">
      <c r="A1506" s="5">
        <v>2.1188500000000001</v>
      </c>
      <c r="B1506" s="6">
        <f t="shared" si="92"/>
        <v>2.1188500000000001</v>
      </c>
      <c r="C1506" s="5">
        <v>79.835480000000004</v>
      </c>
      <c r="D1506" s="5">
        <v>78.787819999999996</v>
      </c>
      <c r="E1506" s="5">
        <v>80.803820000000002</v>
      </c>
      <c r="F1506" s="5">
        <v>80.5</v>
      </c>
      <c r="G1506" s="5">
        <v>79.578890000000001</v>
      </c>
      <c r="K1506" s="9">
        <f t="shared" si="93"/>
        <v>80.803820000000002</v>
      </c>
      <c r="L1506" s="9">
        <f t="shared" si="94"/>
        <v>78.787819999999996</v>
      </c>
      <c r="M1506" s="9">
        <f t="shared" si="95"/>
        <v>2.0160000000000053</v>
      </c>
    </row>
    <row r="1507" spans="1:13" x14ac:dyDescent="0.2">
      <c r="A1507" s="5">
        <v>2.1195900000000001</v>
      </c>
      <c r="B1507" s="6">
        <f t="shared" si="92"/>
        <v>2.1195900000000001</v>
      </c>
      <c r="C1507" s="5">
        <v>79.939589999999995</v>
      </c>
      <c r="D1507" s="5">
        <v>79.143820000000005</v>
      </c>
      <c r="E1507" s="5">
        <v>81.115970000000004</v>
      </c>
      <c r="F1507" s="5">
        <v>81.25</v>
      </c>
      <c r="G1507" s="5">
        <v>79.643540000000002</v>
      </c>
      <c r="K1507" s="9">
        <f t="shared" si="93"/>
        <v>81.25</v>
      </c>
      <c r="L1507" s="9">
        <f t="shared" si="94"/>
        <v>79.143820000000005</v>
      </c>
      <c r="M1507" s="9">
        <f t="shared" si="95"/>
        <v>2.1061799999999948</v>
      </c>
    </row>
    <row r="1508" spans="1:13" x14ac:dyDescent="0.2">
      <c r="A1508" s="5">
        <v>2.12033</v>
      </c>
      <c r="B1508" s="6">
        <f t="shared" si="92"/>
        <v>2.12033</v>
      </c>
      <c r="C1508" s="5">
        <v>79.518810000000002</v>
      </c>
      <c r="D1508" s="5">
        <v>79.120009999999994</v>
      </c>
      <c r="E1508" s="5">
        <v>81.111800000000002</v>
      </c>
      <c r="F1508" s="5">
        <v>81.25</v>
      </c>
      <c r="G1508" s="5">
        <v>79.622579999999999</v>
      </c>
      <c r="K1508" s="9">
        <f t="shared" si="93"/>
        <v>81.25</v>
      </c>
      <c r="L1508" s="9">
        <f t="shared" si="94"/>
        <v>79.120009999999994</v>
      </c>
      <c r="M1508" s="9">
        <f t="shared" si="95"/>
        <v>2.1299900000000065</v>
      </c>
    </row>
    <row r="1509" spans="1:13" x14ac:dyDescent="0.2">
      <c r="A1509" s="5">
        <v>2.1210800000000001</v>
      </c>
      <c r="B1509" s="6">
        <f t="shared" si="92"/>
        <v>2.1210800000000001</v>
      </c>
      <c r="C1509" s="5">
        <v>79.610320000000002</v>
      </c>
      <c r="D1509" s="5">
        <v>79.170159999999996</v>
      </c>
      <c r="E1509" s="5">
        <v>81.102320000000006</v>
      </c>
      <c r="F1509" s="5">
        <v>81.25</v>
      </c>
      <c r="G1509" s="5">
        <v>79.646069999999995</v>
      </c>
      <c r="K1509" s="9">
        <f t="shared" si="93"/>
        <v>81.25</v>
      </c>
      <c r="L1509" s="9">
        <f t="shared" si="94"/>
        <v>79.170159999999996</v>
      </c>
      <c r="M1509" s="9">
        <f t="shared" si="95"/>
        <v>2.0798400000000044</v>
      </c>
    </row>
    <row r="1510" spans="1:13" x14ac:dyDescent="0.2">
      <c r="A1510" s="5">
        <v>2.12182</v>
      </c>
      <c r="B1510" s="6">
        <f t="shared" si="92"/>
        <v>2.12182</v>
      </c>
      <c r="C1510" s="5">
        <v>79.804609999999997</v>
      </c>
      <c r="D1510" s="5">
        <v>79.156760000000006</v>
      </c>
      <c r="E1510" s="5">
        <v>81.156530000000004</v>
      </c>
      <c r="F1510" s="5">
        <v>81.25</v>
      </c>
      <c r="G1510" s="5">
        <v>79.579580000000007</v>
      </c>
      <c r="K1510" s="9">
        <f t="shared" si="93"/>
        <v>81.25</v>
      </c>
      <c r="L1510" s="9">
        <f t="shared" si="94"/>
        <v>79.156760000000006</v>
      </c>
      <c r="M1510" s="9">
        <f t="shared" si="95"/>
        <v>2.0932399999999944</v>
      </c>
    </row>
    <row r="1511" spans="1:13" x14ac:dyDescent="0.2">
      <c r="A1511" s="5">
        <v>2.1225700000000001</v>
      </c>
      <c r="B1511" s="6">
        <f t="shared" si="92"/>
        <v>2.1225700000000001</v>
      </c>
      <c r="C1511" s="5">
        <v>79.973179999999999</v>
      </c>
      <c r="D1511" s="5">
        <v>79.191090000000003</v>
      </c>
      <c r="E1511" s="5">
        <v>81.15549</v>
      </c>
      <c r="F1511" s="5">
        <v>81.25</v>
      </c>
      <c r="G1511" s="5">
        <v>79.554239999999993</v>
      </c>
      <c r="K1511" s="9">
        <f t="shared" si="93"/>
        <v>81.25</v>
      </c>
      <c r="L1511" s="9">
        <f t="shared" si="94"/>
        <v>79.191090000000003</v>
      </c>
      <c r="M1511" s="9">
        <f t="shared" si="95"/>
        <v>2.0589099999999974</v>
      </c>
    </row>
    <row r="1512" spans="1:13" x14ac:dyDescent="0.2">
      <c r="A1512" s="5">
        <v>2.12331</v>
      </c>
      <c r="B1512" s="6">
        <f t="shared" si="92"/>
        <v>2.12331</v>
      </c>
      <c r="C1512" s="5">
        <v>79.742810000000006</v>
      </c>
      <c r="D1512" s="5">
        <v>79.139409999999998</v>
      </c>
      <c r="E1512" s="5">
        <v>81.192580000000007</v>
      </c>
      <c r="F1512" s="5">
        <v>81.25</v>
      </c>
      <c r="G1512" s="5">
        <v>79.62988</v>
      </c>
      <c r="K1512" s="9">
        <f t="shared" si="93"/>
        <v>81.25</v>
      </c>
      <c r="L1512" s="9">
        <f t="shared" si="94"/>
        <v>79.139409999999998</v>
      </c>
      <c r="M1512" s="9">
        <f t="shared" si="95"/>
        <v>2.110590000000002</v>
      </c>
    </row>
    <row r="1513" spans="1:13" x14ac:dyDescent="0.2">
      <c r="A1513" s="5">
        <v>2.12405</v>
      </c>
      <c r="B1513" s="6">
        <f t="shared" si="92"/>
        <v>2.12405</v>
      </c>
      <c r="C1513" s="5">
        <v>79.55771</v>
      </c>
      <c r="D1513" s="5">
        <v>79.152839999999998</v>
      </c>
      <c r="E1513" s="5">
        <v>81.143860000000004</v>
      </c>
      <c r="F1513" s="5">
        <v>81.25</v>
      </c>
      <c r="G1513" s="5">
        <v>79.552660000000003</v>
      </c>
      <c r="K1513" s="9">
        <f t="shared" si="93"/>
        <v>81.25</v>
      </c>
      <c r="L1513" s="9">
        <f t="shared" si="94"/>
        <v>79.152839999999998</v>
      </c>
      <c r="M1513" s="9">
        <f t="shared" si="95"/>
        <v>2.0971600000000024</v>
      </c>
    </row>
    <row r="1514" spans="1:13" x14ac:dyDescent="0.2">
      <c r="A1514" s="5">
        <v>2.1248</v>
      </c>
      <c r="B1514" s="6">
        <f t="shared" si="92"/>
        <v>2.1248</v>
      </c>
      <c r="C1514" s="5">
        <v>80.044449999999998</v>
      </c>
      <c r="D1514" s="5">
        <v>79.140960000000007</v>
      </c>
      <c r="E1514" s="5">
        <v>81.113320000000002</v>
      </c>
      <c r="F1514" s="5">
        <v>81.25</v>
      </c>
      <c r="G1514" s="5">
        <v>79.586690000000004</v>
      </c>
      <c r="K1514" s="9">
        <f t="shared" si="93"/>
        <v>81.25</v>
      </c>
      <c r="L1514" s="9">
        <f t="shared" si="94"/>
        <v>79.140960000000007</v>
      </c>
      <c r="M1514" s="9">
        <f t="shared" si="95"/>
        <v>2.1090399999999931</v>
      </c>
    </row>
    <row r="1515" spans="1:13" x14ac:dyDescent="0.2">
      <c r="A1515" s="5">
        <v>2.12554</v>
      </c>
      <c r="B1515" s="6">
        <f t="shared" si="92"/>
        <v>2.12554</v>
      </c>
      <c r="C1515" s="5">
        <v>79.548000000000002</v>
      </c>
      <c r="D1515" s="5">
        <v>79.162289999999999</v>
      </c>
      <c r="E1515" s="5">
        <v>81.126469999999998</v>
      </c>
      <c r="F1515" s="5">
        <v>81.25</v>
      </c>
      <c r="G1515" s="5">
        <v>79.591719999999995</v>
      </c>
      <c r="K1515" s="9">
        <f t="shared" si="93"/>
        <v>81.25</v>
      </c>
      <c r="L1515" s="9">
        <f t="shared" si="94"/>
        <v>79.162289999999999</v>
      </c>
      <c r="M1515" s="9">
        <f t="shared" si="95"/>
        <v>2.0877100000000013</v>
      </c>
    </row>
    <row r="1516" spans="1:13" x14ac:dyDescent="0.2">
      <c r="A1516" s="5">
        <v>2.1262799999999999</v>
      </c>
      <c r="B1516" s="6">
        <f t="shared" si="92"/>
        <v>2.1262799999999999</v>
      </c>
      <c r="C1516" s="5">
        <v>79.976910000000004</v>
      </c>
      <c r="D1516" s="5">
        <v>79.1768</v>
      </c>
      <c r="E1516" s="5">
        <v>81.158469999999994</v>
      </c>
      <c r="F1516" s="5">
        <v>81.25</v>
      </c>
      <c r="G1516" s="5">
        <v>79.576009999999997</v>
      </c>
      <c r="K1516" s="9">
        <f t="shared" si="93"/>
        <v>81.25</v>
      </c>
      <c r="L1516" s="9">
        <f t="shared" si="94"/>
        <v>79.1768</v>
      </c>
      <c r="M1516" s="9">
        <f t="shared" si="95"/>
        <v>2.0731999999999999</v>
      </c>
    </row>
    <row r="1517" spans="1:13" x14ac:dyDescent="0.2">
      <c r="A1517" s="5">
        <v>2.12703</v>
      </c>
      <c r="B1517" s="6">
        <f t="shared" si="92"/>
        <v>2.12703</v>
      </c>
      <c r="C1517" s="5">
        <v>79.48612</v>
      </c>
      <c r="D1517" s="5">
        <v>79.151740000000004</v>
      </c>
      <c r="E1517" s="5">
        <v>81.164749999999998</v>
      </c>
      <c r="F1517" s="5">
        <v>81.25</v>
      </c>
      <c r="G1517" s="5">
        <v>79.553719999999998</v>
      </c>
      <c r="K1517" s="9">
        <f t="shared" si="93"/>
        <v>81.25</v>
      </c>
      <c r="L1517" s="9">
        <f t="shared" si="94"/>
        <v>79.151740000000004</v>
      </c>
      <c r="M1517" s="9">
        <f t="shared" si="95"/>
        <v>2.0982599999999962</v>
      </c>
    </row>
    <row r="1518" spans="1:13" x14ac:dyDescent="0.2">
      <c r="A1518" s="5">
        <v>2.1277699999999999</v>
      </c>
      <c r="B1518" s="6">
        <f t="shared" si="92"/>
        <v>2.1277699999999999</v>
      </c>
      <c r="C1518" s="5">
        <v>79.998400000000004</v>
      </c>
      <c r="D1518" s="5">
        <v>79.18092</v>
      </c>
      <c r="E1518" s="5">
        <v>81.187479999999994</v>
      </c>
      <c r="F1518" s="5">
        <v>81.25</v>
      </c>
      <c r="G1518" s="5">
        <v>79.578919999999997</v>
      </c>
      <c r="K1518" s="9">
        <f t="shared" si="93"/>
        <v>81.25</v>
      </c>
      <c r="L1518" s="9">
        <f t="shared" si="94"/>
        <v>79.18092</v>
      </c>
      <c r="M1518" s="9">
        <f t="shared" si="95"/>
        <v>2.0690799999999996</v>
      </c>
    </row>
    <row r="1519" spans="1:13" x14ac:dyDescent="0.2">
      <c r="A1519" s="5">
        <v>2.12852</v>
      </c>
      <c r="B1519" s="6">
        <f t="shared" si="92"/>
        <v>2.12852</v>
      </c>
      <c r="C1519" s="5">
        <v>79.899770000000004</v>
      </c>
      <c r="D1519" s="5">
        <v>79.168840000000003</v>
      </c>
      <c r="E1519" s="5">
        <v>81.170839999999998</v>
      </c>
      <c r="F1519" s="5">
        <v>81.25</v>
      </c>
      <c r="G1519" s="5">
        <v>79.615089999999995</v>
      </c>
      <c r="K1519" s="9">
        <f t="shared" si="93"/>
        <v>81.25</v>
      </c>
      <c r="L1519" s="9">
        <f t="shared" si="94"/>
        <v>79.168840000000003</v>
      </c>
      <c r="M1519" s="9">
        <f t="shared" si="95"/>
        <v>2.081159999999997</v>
      </c>
    </row>
    <row r="1520" spans="1:13" x14ac:dyDescent="0.2">
      <c r="A1520" s="5">
        <v>2.1292599999999999</v>
      </c>
      <c r="B1520" s="6">
        <f t="shared" si="92"/>
        <v>2.1292599999999999</v>
      </c>
      <c r="C1520" s="5">
        <v>79.648619999999994</v>
      </c>
      <c r="D1520" s="5">
        <v>79.167720000000003</v>
      </c>
      <c r="E1520" s="5">
        <v>81.130210000000005</v>
      </c>
      <c r="F1520" s="5">
        <v>81.25</v>
      </c>
      <c r="G1520" s="5">
        <v>79.552769999999995</v>
      </c>
      <c r="K1520" s="9">
        <f t="shared" si="93"/>
        <v>81.25</v>
      </c>
      <c r="L1520" s="9">
        <f t="shared" si="94"/>
        <v>79.167720000000003</v>
      </c>
      <c r="M1520" s="9">
        <f t="shared" si="95"/>
        <v>2.0822799999999972</v>
      </c>
    </row>
    <row r="1521" spans="1:13" x14ac:dyDescent="0.2">
      <c r="A1521" s="5">
        <v>2.13</v>
      </c>
      <c r="B1521" s="6">
        <f t="shared" si="92"/>
        <v>2.13</v>
      </c>
      <c r="C1521" s="5">
        <v>79.627970000000005</v>
      </c>
      <c r="D1521" s="5">
        <v>79.184269999999998</v>
      </c>
      <c r="E1521" s="5">
        <v>81.191649999999996</v>
      </c>
      <c r="F1521" s="5">
        <v>81.25</v>
      </c>
      <c r="G1521" s="5">
        <v>79.639690000000002</v>
      </c>
      <c r="K1521" s="9">
        <f t="shared" si="93"/>
        <v>81.25</v>
      </c>
      <c r="L1521" s="9">
        <f t="shared" si="94"/>
        <v>79.184269999999998</v>
      </c>
      <c r="M1521" s="9">
        <f t="shared" si="95"/>
        <v>2.0657300000000021</v>
      </c>
    </row>
    <row r="1522" spans="1:13" x14ac:dyDescent="0.2">
      <c r="A1522" s="5">
        <v>2.1307499999999999</v>
      </c>
      <c r="B1522" s="6">
        <f t="shared" si="92"/>
        <v>2.1307499999999999</v>
      </c>
      <c r="C1522" s="5">
        <v>79.958690000000004</v>
      </c>
      <c r="D1522" s="5">
        <v>79.12482</v>
      </c>
      <c r="E1522" s="5">
        <v>81.136669999999995</v>
      </c>
      <c r="F1522" s="5">
        <v>81.25</v>
      </c>
      <c r="G1522" s="5">
        <v>79.613990000000001</v>
      </c>
      <c r="K1522" s="9">
        <f t="shared" si="93"/>
        <v>81.25</v>
      </c>
      <c r="L1522" s="9">
        <f t="shared" si="94"/>
        <v>79.12482</v>
      </c>
      <c r="M1522" s="9">
        <f t="shared" si="95"/>
        <v>2.1251800000000003</v>
      </c>
    </row>
    <row r="1523" spans="1:13" x14ac:dyDescent="0.2">
      <c r="A1523" s="5">
        <v>2.1314899999999999</v>
      </c>
      <c r="B1523" s="6">
        <f t="shared" si="92"/>
        <v>2.1314899999999999</v>
      </c>
      <c r="C1523" s="5">
        <v>79.983789999999999</v>
      </c>
      <c r="D1523" s="5">
        <v>78.78398</v>
      </c>
      <c r="E1523" s="5">
        <v>80.792680000000004</v>
      </c>
      <c r="F1523" s="5">
        <v>80.5</v>
      </c>
      <c r="G1523" s="5">
        <v>79.614680000000007</v>
      </c>
      <c r="K1523" s="9">
        <f t="shared" si="93"/>
        <v>80.792680000000004</v>
      </c>
      <c r="L1523" s="9">
        <f t="shared" si="94"/>
        <v>78.78398</v>
      </c>
      <c r="M1523" s="9">
        <f t="shared" si="95"/>
        <v>2.0087000000000046</v>
      </c>
    </row>
    <row r="1524" spans="1:13" x14ac:dyDescent="0.2">
      <c r="A1524" s="5">
        <v>2.1322299999999998</v>
      </c>
      <c r="B1524" s="6">
        <f t="shared" si="92"/>
        <v>2.1322299999999998</v>
      </c>
      <c r="C1524" s="5">
        <v>79.493530000000007</v>
      </c>
      <c r="D1524" s="5">
        <v>78.779669999999996</v>
      </c>
      <c r="E1524" s="5">
        <v>80.820849999999993</v>
      </c>
      <c r="F1524" s="5">
        <v>80.5</v>
      </c>
      <c r="G1524" s="5">
        <v>79.598389999999995</v>
      </c>
      <c r="K1524" s="9">
        <f t="shared" si="93"/>
        <v>80.820849999999993</v>
      </c>
      <c r="L1524" s="9">
        <f t="shared" si="94"/>
        <v>78.779669999999996</v>
      </c>
      <c r="M1524" s="9">
        <f t="shared" si="95"/>
        <v>2.0411799999999971</v>
      </c>
    </row>
    <row r="1525" spans="1:13" x14ac:dyDescent="0.2">
      <c r="A1525" s="5">
        <v>2.1329799999999999</v>
      </c>
      <c r="B1525" s="6">
        <f t="shared" si="92"/>
        <v>2.1329799999999999</v>
      </c>
      <c r="C1525" s="5">
        <v>79.923689999999993</v>
      </c>
      <c r="D1525" s="5">
        <v>78.762379999999993</v>
      </c>
      <c r="E1525" s="5">
        <v>80.788790000000006</v>
      </c>
      <c r="F1525" s="5">
        <v>80.5</v>
      </c>
      <c r="G1525" s="5">
        <v>79.620459999999994</v>
      </c>
      <c r="K1525" s="9">
        <f t="shared" si="93"/>
        <v>80.788790000000006</v>
      </c>
      <c r="L1525" s="9">
        <f t="shared" si="94"/>
        <v>78.762379999999993</v>
      </c>
      <c r="M1525" s="9">
        <f t="shared" si="95"/>
        <v>2.0264100000000127</v>
      </c>
    </row>
    <row r="1526" spans="1:13" x14ac:dyDescent="0.2">
      <c r="A1526" s="5">
        <v>2.1337199999999998</v>
      </c>
      <c r="B1526" s="6">
        <f t="shared" si="92"/>
        <v>2.1337199999999998</v>
      </c>
      <c r="C1526" s="5">
        <v>79.921229999999994</v>
      </c>
      <c r="D1526" s="5">
        <v>78.785749999999993</v>
      </c>
      <c r="E1526" s="5">
        <v>80.787589999999994</v>
      </c>
      <c r="F1526" s="5">
        <v>80.5</v>
      </c>
      <c r="G1526" s="5">
        <v>79.622569999999996</v>
      </c>
      <c r="K1526" s="9">
        <f t="shared" si="93"/>
        <v>80.787589999999994</v>
      </c>
      <c r="L1526" s="9">
        <f t="shared" si="94"/>
        <v>78.785749999999993</v>
      </c>
      <c r="M1526" s="9">
        <f t="shared" si="95"/>
        <v>2.0018400000000014</v>
      </c>
    </row>
    <row r="1527" spans="1:13" x14ac:dyDescent="0.2">
      <c r="A1527" s="5">
        <v>2.1344599999999998</v>
      </c>
      <c r="B1527" s="6">
        <f t="shared" si="92"/>
        <v>2.1344599999999998</v>
      </c>
      <c r="C1527" s="5">
        <v>79.514579999999995</v>
      </c>
      <c r="D1527" s="5">
        <v>79.169539999999998</v>
      </c>
      <c r="E1527" s="5">
        <v>81.198139999999995</v>
      </c>
      <c r="F1527" s="5">
        <v>81.25</v>
      </c>
      <c r="G1527" s="5">
        <v>79.577780000000004</v>
      </c>
      <c r="K1527" s="9">
        <f t="shared" si="93"/>
        <v>81.25</v>
      </c>
      <c r="L1527" s="9">
        <f t="shared" si="94"/>
        <v>79.169539999999998</v>
      </c>
      <c r="M1527" s="9">
        <f t="shared" si="95"/>
        <v>2.0804600000000022</v>
      </c>
    </row>
    <row r="1528" spans="1:13" x14ac:dyDescent="0.2">
      <c r="A1528" s="5">
        <v>2.1352099999999998</v>
      </c>
      <c r="B1528" s="6">
        <f t="shared" si="92"/>
        <v>2.1352099999999998</v>
      </c>
      <c r="C1528" s="5">
        <v>79.587010000000006</v>
      </c>
      <c r="D1528" s="5">
        <v>79.139780000000002</v>
      </c>
      <c r="E1528" s="5">
        <v>81.128209999999996</v>
      </c>
      <c r="F1528" s="5">
        <v>81.25</v>
      </c>
      <c r="G1528" s="5">
        <v>79.576229999999995</v>
      </c>
      <c r="K1528" s="9">
        <f t="shared" si="93"/>
        <v>81.25</v>
      </c>
      <c r="L1528" s="9">
        <f t="shared" si="94"/>
        <v>79.139780000000002</v>
      </c>
      <c r="M1528" s="9">
        <f t="shared" si="95"/>
        <v>2.1102199999999982</v>
      </c>
    </row>
    <row r="1529" spans="1:13" x14ac:dyDescent="0.2">
      <c r="A1529" s="5">
        <v>2.1359499999999998</v>
      </c>
      <c r="B1529" s="6">
        <f t="shared" si="92"/>
        <v>2.1359499999999998</v>
      </c>
      <c r="C1529" s="5">
        <v>79.671400000000006</v>
      </c>
      <c r="D1529" s="5">
        <v>79.198769999999996</v>
      </c>
      <c r="E1529" s="5">
        <v>81.100129999999993</v>
      </c>
      <c r="F1529" s="5">
        <v>81.25</v>
      </c>
      <c r="G1529" s="5">
        <v>79.62921</v>
      </c>
      <c r="K1529" s="9">
        <f t="shared" si="93"/>
        <v>81.25</v>
      </c>
      <c r="L1529" s="9">
        <f t="shared" si="94"/>
        <v>79.198769999999996</v>
      </c>
      <c r="M1529" s="9">
        <f t="shared" si="95"/>
        <v>2.0512300000000039</v>
      </c>
    </row>
    <row r="1530" spans="1:13" x14ac:dyDescent="0.2">
      <c r="A1530" s="5">
        <v>2.1366999999999998</v>
      </c>
      <c r="B1530" s="6">
        <f t="shared" si="92"/>
        <v>2.1366999999999998</v>
      </c>
      <c r="C1530" s="5">
        <v>79.548599999999993</v>
      </c>
      <c r="D1530" s="5">
        <v>79.120540000000005</v>
      </c>
      <c r="E1530" s="5">
        <v>81.158420000000007</v>
      </c>
      <c r="F1530" s="5">
        <v>81.25</v>
      </c>
      <c r="G1530" s="5">
        <v>79.616460000000004</v>
      </c>
      <c r="K1530" s="9">
        <f t="shared" si="93"/>
        <v>81.25</v>
      </c>
      <c r="L1530" s="9">
        <f t="shared" si="94"/>
        <v>79.120540000000005</v>
      </c>
      <c r="M1530" s="9">
        <f t="shared" si="95"/>
        <v>2.1294599999999946</v>
      </c>
    </row>
    <row r="1531" spans="1:13" x14ac:dyDescent="0.2">
      <c r="A1531" s="5">
        <v>2.1374399999999998</v>
      </c>
      <c r="B1531" s="6">
        <f t="shared" si="92"/>
        <v>2.1374399999999998</v>
      </c>
      <c r="C1531" s="5">
        <v>79.804169999999999</v>
      </c>
      <c r="D1531" s="5">
        <v>78.830770000000001</v>
      </c>
      <c r="E1531" s="5">
        <v>80.795060000000007</v>
      </c>
      <c r="F1531" s="5">
        <v>80.5</v>
      </c>
      <c r="G1531" s="5">
        <v>79.605170000000001</v>
      </c>
      <c r="K1531" s="9">
        <f t="shared" si="93"/>
        <v>80.795060000000007</v>
      </c>
      <c r="L1531" s="9">
        <f t="shared" si="94"/>
        <v>78.830770000000001</v>
      </c>
      <c r="M1531" s="9">
        <f t="shared" si="95"/>
        <v>1.9642900000000054</v>
      </c>
    </row>
    <row r="1532" spans="1:13" x14ac:dyDescent="0.2">
      <c r="A1532" s="5">
        <v>2.1381800000000002</v>
      </c>
      <c r="B1532" s="6">
        <f t="shared" si="92"/>
        <v>2.1381800000000002</v>
      </c>
      <c r="C1532" s="5">
        <v>79.573229999999995</v>
      </c>
      <c r="D1532" s="5">
        <v>78.770269999999996</v>
      </c>
      <c r="E1532" s="5">
        <v>80.743510000000001</v>
      </c>
      <c r="F1532" s="5">
        <v>80.5</v>
      </c>
      <c r="G1532" s="5">
        <v>79.59084</v>
      </c>
      <c r="K1532" s="9">
        <f t="shared" si="93"/>
        <v>80.743510000000001</v>
      </c>
      <c r="L1532" s="9">
        <f t="shared" si="94"/>
        <v>78.770269999999996</v>
      </c>
      <c r="M1532" s="9">
        <f t="shared" si="95"/>
        <v>1.9732400000000041</v>
      </c>
    </row>
    <row r="1533" spans="1:13" x14ac:dyDescent="0.2">
      <c r="A1533" s="5">
        <v>2.1389300000000002</v>
      </c>
      <c r="B1533" s="6">
        <f t="shared" si="92"/>
        <v>2.1389300000000002</v>
      </c>
      <c r="C1533" s="5">
        <v>79.478809999999996</v>
      </c>
      <c r="D1533" s="5">
        <v>79.156679999999994</v>
      </c>
      <c r="E1533" s="5">
        <v>81.198700000000002</v>
      </c>
      <c r="F1533" s="5">
        <v>81.25</v>
      </c>
      <c r="G1533" s="5">
        <v>79.62979</v>
      </c>
      <c r="K1533" s="9">
        <f t="shared" si="93"/>
        <v>81.25</v>
      </c>
      <c r="L1533" s="9">
        <f t="shared" si="94"/>
        <v>79.156679999999994</v>
      </c>
      <c r="M1533" s="9">
        <f t="shared" si="95"/>
        <v>2.0933200000000056</v>
      </c>
    </row>
    <row r="1534" spans="1:13" x14ac:dyDescent="0.2">
      <c r="A1534" s="5">
        <v>2.1396700000000002</v>
      </c>
      <c r="B1534" s="6">
        <f t="shared" si="92"/>
        <v>2.1396700000000002</v>
      </c>
      <c r="C1534" s="5">
        <v>79.502840000000006</v>
      </c>
      <c r="D1534" s="5">
        <v>79.377160000000003</v>
      </c>
      <c r="E1534" s="5">
        <v>81.36506</v>
      </c>
      <c r="F1534" s="5">
        <v>81.75</v>
      </c>
      <c r="G1534" s="5">
        <v>79.619730000000004</v>
      </c>
      <c r="K1534" s="9">
        <f t="shared" si="93"/>
        <v>81.75</v>
      </c>
      <c r="L1534" s="9">
        <f t="shared" si="94"/>
        <v>79.377160000000003</v>
      </c>
      <c r="M1534" s="9">
        <f t="shared" si="95"/>
        <v>2.3728399999999965</v>
      </c>
    </row>
    <row r="1535" spans="1:13" x14ac:dyDescent="0.2">
      <c r="A1535" s="5">
        <v>2.1404100000000001</v>
      </c>
      <c r="B1535" s="6">
        <f t="shared" si="92"/>
        <v>2.1404100000000001</v>
      </c>
      <c r="C1535" s="5">
        <v>79.501289999999997</v>
      </c>
      <c r="D1535" s="5">
        <v>79.174139999999994</v>
      </c>
      <c r="E1535" s="5">
        <v>81.100350000000006</v>
      </c>
      <c r="F1535" s="5">
        <v>81.25</v>
      </c>
      <c r="G1535" s="5">
        <v>79.631079999999997</v>
      </c>
      <c r="K1535" s="9">
        <f t="shared" si="93"/>
        <v>81.25</v>
      </c>
      <c r="L1535" s="9">
        <f t="shared" si="94"/>
        <v>79.174139999999994</v>
      </c>
      <c r="M1535" s="9">
        <f t="shared" si="95"/>
        <v>2.0758600000000058</v>
      </c>
    </row>
    <row r="1536" spans="1:13" x14ac:dyDescent="0.2">
      <c r="A1536" s="5">
        <v>2.1411600000000002</v>
      </c>
      <c r="B1536" s="6">
        <f t="shared" si="92"/>
        <v>2.1411600000000002</v>
      </c>
      <c r="C1536" s="5">
        <v>79.982870000000005</v>
      </c>
      <c r="D1536" s="5">
        <v>79.160340000000005</v>
      </c>
      <c r="E1536" s="5">
        <v>81.145079999999993</v>
      </c>
      <c r="F1536" s="5">
        <v>81.25</v>
      </c>
      <c r="G1536" s="5">
        <v>79.593869999999995</v>
      </c>
      <c r="K1536" s="9">
        <f t="shared" si="93"/>
        <v>81.25</v>
      </c>
      <c r="L1536" s="9">
        <f t="shared" si="94"/>
        <v>79.160340000000005</v>
      </c>
      <c r="M1536" s="9">
        <f t="shared" si="95"/>
        <v>2.089659999999995</v>
      </c>
    </row>
    <row r="1537" spans="1:13" x14ac:dyDescent="0.2">
      <c r="A1537" s="5">
        <v>2.1419000000000001</v>
      </c>
      <c r="B1537" s="6">
        <f t="shared" si="92"/>
        <v>2.1419000000000001</v>
      </c>
      <c r="C1537" s="5">
        <v>80.023589999999999</v>
      </c>
      <c r="D1537" s="5">
        <v>79.155280000000005</v>
      </c>
      <c r="E1537" s="5">
        <v>81.178319999999999</v>
      </c>
      <c r="F1537" s="5">
        <v>81.25</v>
      </c>
      <c r="G1537" s="5">
        <v>79.570790000000002</v>
      </c>
      <c r="K1537" s="9">
        <f t="shared" si="93"/>
        <v>81.25</v>
      </c>
      <c r="L1537" s="9">
        <f t="shared" si="94"/>
        <v>79.155280000000005</v>
      </c>
      <c r="M1537" s="9">
        <f t="shared" si="95"/>
        <v>2.0947199999999953</v>
      </c>
    </row>
    <row r="1538" spans="1:13" x14ac:dyDescent="0.2">
      <c r="A1538" s="5">
        <v>2.1426500000000002</v>
      </c>
      <c r="B1538" s="6">
        <f t="shared" ref="B1538:B1601" si="96">A1538-I1538</f>
        <v>2.1426500000000002</v>
      </c>
      <c r="C1538" s="5">
        <v>79.706209999999999</v>
      </c>
      <c r="D1538" s="5">
        <v>79.177629999999994</v>
      </c>
      <c r="E1538" s="5">
        <v>81.128129999999999</v>
      </c>
      <c r="F1538" s="5">
        <v>81.25</v>
      </c>
      <c r="G1538" s="5">
        <v>79.580259999999996</v>
      </c>
      <c r="K1538" s="9">
        <f t="shared" ref="K1538:K1601" si="97">MAX(C1538:F1538)</f>
        <v>81.25</v>
      </c>
      <c r="L1538" s="9">
        <f t="shared" ref="L1538:L1601" si="98">MIN(C1538:F1538)</f>
        <v>79.177629999999994</v>
      </c>
      <c r="M1538" s="9">
        <f t="shared" si="95"/>
        <v>2.0723700000000065</v>
      </c>
    </row>
    <row r="1539" spans="1:13" x14ac:dyDescent="0.2">
      <c r="A1539" s="5">
        <v>2.1433900000000001</v>
      </c>
      <c r="B1539" s="6">
        <f t="shared" si="96"/>
        <v>2.1433900000000001</v>
      </c>
      <c r="C1539" s="5">
        <v>79.525970000000001</v>
      </c>
      <c r="D1539" s="5">
        <v>79.15898</v>
      </c>
      <c r="E1539" s="5">
        <v>81.18777</v>
      </c>
      <c r="F1539" s="5">
        <v>81.25</v>
      </c>
      <c r="G1539" s="5">
        <v>79.605289999999997</v>
      </c>
      <c r="K1539" s="9">
        <f t="shared" si="97"/>
        <v>81.25</v>
      </c>
      <c r="L1539" s="9">
        <f t="shared" si="98"/>
        <v>79.15898</v>
      </c>
      <c r="M1539" s="9">
        <f t="shared" ref="M1539:M1602" si="99">K1539-L1539</f>
        <v>2.0910200000000003</v>
      </c>
    </row>
    <row r="1540" spans="1:13" x14ac:dyDescent="0.2">
      <c r="A1540" s="5">
        <v>2.1441300000000001</v>
      </c>
      <c r="B1540" s="6">
        <f t="shared" si="96"/>
        <v>2.1441300000000001</v>
      </c>
      <c r="C1540" s="5">
        <v>79.548500000000004</v>
      </c>
      <c r="D1540" s="5">
        <v>79.189750000000004</v>
      </c>
      <c r="E1540" s="5">
        <v>81.189459999999997</v>
      </c>
      <c r="F1540" s="5">
        <v>81.25</v>
      </c>
      <c r="G1540" s="5">
        <v>79.581999999999994</v>
      </c>
      <c r="K1540" s="9">
        <f t="shared" si="97"/>
        <v>81.25</v>
      </c>
      <c r="L1540" s="9">
        <f t="shared" si="98"/>
        <v>79.189750000000004</v>
      </c>
      <c r="M1540" s="9">
        <f t="shared" si="99"/>
        <v>2.0602499999999964</v>
      </c>
    </row>
    <row r="1541" spans="1:13" x14ac:dyDescent="0.2">
      <c r="A1541" s="5">
        <v>2.1448800000000001</v>
      </c>
      <c r="B1541" s="6">
        <f t="shared" si="96"/>
        <v>2.1448800000000001</v>
      </c>
      <c r="C1541" s="5">
        <v>79.722489999999993</v>
      </c>
      <c r="D1541" s="5">
        <v>79.193110000000004</v>
      </c>
      <c r="E1541" s="5">
        <v>81.167320000000004</v>
      </c>
      <c r="F1541" s="5">
        <v>81.25</v>
      </c>
      <c r="G1541" s="5">
        <v>79.590509999999995</v>
      </c>
      <c r="K1541" s="9">
        <f t="shared" si="97"/>
        <v>81.25</v>
      </c>
      <c r="L1541" s="9">
        <f t="shared" si="98"/>
        <v>79.193110000000004</v>
      </c>
      <c r="M1541" s="9">
        <f t="shared" si="99"/>
        <v>2.0568899999999957</v>
      </c>
    </row>
    <row r="1542" spans="1:13" x14ac:dyDescent="0.2">
      <c r="A1542" s="5">
        <v>2.1456200000000001</v>
      </c>
      <c r="B1542" s="6">
        <f t="shared" si="96"/>
        <v>2.1456200000000001</v>
      </c>
      <c r="C1542" s="5">
        <v>79.512820000000005</v>
      </c>
      <c r="D1542" s="5">
        <v>79.154200000000003</v>
      </c>
      <c r="E1542" s="5">
        <v>81.177030000000002</v>
      </c>
      <c r="F1542" s="5">
        <v>81.25</v>
      </c>
      <c r="G1542" s="5">
        <v>79.609899999999996</v>
      </c>
      <c r="K1542" s="9">
        <f t="shared" si="97"/>
        <v>81.25</v>
      </c>
      <c r="L1542" s="9">
        <f t="shared" si="98"/>
        <v>79.154200000000003</v>
      </c>
      <c r="M1542" s="9">
        <f t="shared" si="99"/>
        <v>2.095799999999997</v>
      </c>
    </row>
    <row r="1543" spans="1:13" x14ac:dyDescent="0.2">
      <c r="A1543" s="5">
        <v>2.14636</v>
      </c>
      <c r="B1543" s="6">
        <f t="shared" si="96"/>
        <v>2.14636</v>
      </c>
      <c r="C1543" s="5">
        <v>79.604590000000002</v>
      </c>
      <c r="D1543" s="5">
        <v>79.145060000000001</v>
      </c>
      <c r="E1543" s="5">
        <v>81.149069999999995</v>
      </c>
      <c r="F1543" s="5">
        <v>81.25</v>
      </c>
      <c r="G1543" s="5">
        <v>79.583950000000002</v>
      </c>
      <c r="K1543" s="9">
        <f t="shared" si="97"/>
        <v>81.25</v>
      </c>
      <c r="L1543" s="9">
        <f t="shared" si="98"/>
        <v>79.145060000000001</v>
      </c>
      <c r="M1543" s="9">
        <f t="shared" si="99"/>
        <v>2.1049399999999991</v>
      </c>
    </row>
    <row r="1544" spans="1:13" x14ac:dyDescent="0.2">
      <c r="A1544" s="5">
        <v>2.1471100000000001</v>
      </c>
      <c r="B1544" s="6">
        <f t="shared" si="96"/>
        <v>2.1471100000000001</v>
      </c>
      <c r="C1544" s="5">
        <v>79.941370000000006</v>
      </c>
      <c r="D1544" s="5">
        <v>79.171210000000002</v>
      </c>
      <c r="E1544" s="5">
        <v>81.152680000000004</v>
      </c>
      <c r="F1544" s="5">
        <v>81.25</v>
      </c>
      <c r="G1544" s="5">
        <v>79.596530000000001</v>
      </c>
      <c r="K1544" s="9">
        <f t="shared" si="97"/>
        <v>81.25</v>
      </c>
      <c r="L1544" s="9">
        <f t="shared" si="98"/>
        <v>79.171210000000002</v>
      </c>
      <c r="M1544" s="9">
        <f t="shared" si="99"/>
        <v>2.0787899999999979</v>
      </c>
    </row>
    <row r="1545" spans="1:13" x14ac:dyDescent="0.2">
      <c r="A1545" s="5">
        <v>2.14785</v>
      </c>
      <c r="B1545" s="6">
        <f t="shared" si="96"/>
        <v>2.14785</v>
      </c>
      <c r="C1545" s="5">
        <v>79.750810000000001</v>
      </c>
      <c r="D1545" s="5">
        <v>79.150720000000007</v>
      </c>
      <c r="E1545" s="5">
        <v>81.195570000000004</v>
      </c>
      <c r="F1545" s="5">
        <v>81.25</v>
      </c>
      <c r="G1545" s="5">
        <v>79.639570000000006</v>
      </c>
      <c r="K1545" s="9">
        <f t="shared" si="97"/>
        <v>81.25</v>
      </c>
      <c r="L1545" s="9">
        <f t="shared" si="98"/>
        <v>79.150720000000007</v>
      </c>
      <c r="M1545" s="9">
        <f t="shared" si="99"/>
        <v>2.0992799999999932</v>
      </c>
    </row>
    <row r="1546" spans="1:13" x14ac:dyDescent="0.2">
      <c r="A1546" s="5">
        <v>2.1486000000000001</v>
      </c>
      <c r="B1546" s="6">
        <f t="shared" si="96"/>
        <v>2.1486000000000001</v>
      </c>
      <c r="C1546" s="5">
        <v>79.763869999999997</v>
      </c>
      <c r="D1546" s="5">
        <v>79.190309999999997</v>
      </c>
      <c r="E1546" s="5">
        <v>81.159260000000003</v>
      </c>
      <c r="F1546" s="5">
        <v>81.25</v>
      </c>
      <c r="G1546" s="5">
        <v>79.635090000000005</v>
      </c>
      <c r="K1546" s="9">
        <f t="shared" si="97"/>
        <v>81.25</v>
      </c>
      <c r="L1546" s="9">
        <f t="shared" si="98"/>
        <v>79.190309999999997</v>
      </c>
      <c r="M1546" s="9">
        <f t="shared" si="99"/>
        <v>2.0596900000000034</v>
      </c>
    </row>
    <row r="1547" spans="1:13" x14ac:dyDescent="0.2">
      <c r="A1547" s="5">
        <v>2.14934</v>
      </c>
      <c r="B1547" s="6">
        <f t="shared" si="96"/>
        <v>2.14934</v>
      </c>
      <c r="C1547" s="5">
        <v>79.462459999999993</v>
      </c>
      <c r="D1547" s="5">
        <v>79.183109999999999</v>
      </c>
      <c r="E1547" s="5">
        <v>81.138999999999996</v>
      </c>
      <c r="F1547" s="5">
        <v>81.25</v>
      </c>
      <c r="G1547" s="5">
        <v>79.636679999999998</v>
      </c>
      <c r="K1547" s="9">
        <f t="shared" si="97"/>
        <v>81.25</v>
      </c>
      <c r="L1547" s="9">
        <f t="shared" si="98"/>
        <v>79.183109999999999</v>
      </c>
      <c r="M1547" s="9">
        <f t="shared" si="99"/>
        <v>2.0668900000000008</v>
      </c>
    </row>
    <row r="1548" spans="1:13" x14ac:dyDescent="0.2">
      <c r="A1548" s="5">
        <v>2.15008</v>
      </c>
      <c r="B1548" s="6">
        <f t="shared" si="96"/>
        <v>2.15008</v>
      </c>
      <c r="C1548" s="5">
        <v>79.884190000000004</v>
      </c>
      <c r="D1548" s="5">
        <v>79.14152</v>
      </c>
      <c r="E1548" s="5">
        <v>81.144739999999999</v>
      </c>
      <c r="F1548" s="5">
        <v>81.25</v>
      </c>
      <c r="G1548" s="5">
        <v>79.638229999999993</v>
      </c>
      <c r="K1548" s="9">
        <f t="shared" si="97"/>
        <v>81.25</v>
      </c>
      <c r="L1548" s="9">
        <f t="shared" si="98"/>
        <v>79.14152</v>
      </c>
      <c r="M1548" s="9">
        <f t="shared" si="99"/>
        <v>2.1084800000000001</v>
      </c>
    </row>
    <row r="1549" spans="1:13" x14ac:dyDescent="0.2">
      <c r="A1549" s="5">
        <v>2.15083</v>
      </c>
      <c r="B1549" s="6">
        <f t="shared" si="96"/>
        <v>2.15083</v>
      </c>
      <c r="C1549" s="5">
        <v>80.150180000000006</v>
      </c>
      <c r="D1549" s="5">
        <v>79.646230000000003</v>
      </c>
      <c r="E1549" s="5">
        <v>81.688990000000004</v>
      </c>
      <c r="F1549" s="5">
        <v>81.75</v>
      </c>
      <c r="G1549" s="5">
        <v>80.092060000000004</v>
      </c>
      <c r="K1549" s="9">
        <f t="shared" si="97"/>
        <v>81.75</v>
      </c>
      <c r="L1549" s="9">
        <f t="shared" si="98"/>
        <v>79.646230000000003</v>
      </c>
      <c r="M1549" s="9">
        <f t="shared" si="99"/>
        <v>2.1037699999999973</v>
      </c>
    </row>
    <row r="1550" spans="1:13" x14ac:dyDescent="0.2">
      <c r="A1550" s="5">
        <v>2.15157</v>
      </c>
      <c r="B1550" s="6">
        <f t="shared" si="96"/>
        <v>2.15157</v>
      </c>
      <c r="C1550" s="5">
        <v>80.103610000000003</v>
      </c>
      <c r="D1550" s="5">
        <v>79.643199999999993</v>
      </c>
      <c r="E1550" s="5">
        <v>81.69905</v>
      </c>
      <c r="F1550" s="5">
        <v>81.75</v>
      </c>
      <c r="G1550" s="5">
        <v>80.104529999999997</v>
      </c>
      <c r="K1550" s="9">
        <f t="shared" si="97"/>
        <v>81.75</v>
      </c>
      <c r="L1550" s="9">
        <f t="shared" si="98"/>
        <v>79.643199999999993</v>
      </c>
      <c r="M1550" s="9">
        <f t="shared" si="99"/>
        <v>2.1068000000000069</v>
      </c>
    </row>
    <row r="1551" spans="1:13" x14ac:dyDescent="0.2">
      <c r="A1551" s="5">
        <v>2.1523099999999999</v>
      </c>
      <c r="B1551" s="6">
        <f t="shared" si="96"/>
        <v>2.1523099999999999</v>
      </c>
      <c r="C1551" s="5">
        <v>79.780330000000006</v>
      </c>
      <c r="D1551" s="5">
        <v>79.190719999999999</v>
      </c>
      <c r="E1551" s="5">
        <v>81.130200000000002</v>
      </c>
      <c r="F1551" s="5">
        <v>81.25</v>
      </c>
      <c r="G1551" s="5">
        <v>79.607489999999999</v>
      </c>
      <c r="K1551" s="9">
        <f t="shared" si="97"/>
        <v>81.25</v>
      </c>
      <c r="L1551" s="9">
        <f t="shared" si="98"/>
        <v>79.190719999999999</v>
      </c>
      <c r="M1551" s="9">
        <f t="shared" si="99"/>
        <v>2.0592800000000011</v>
      </c>
    </row>
    <row r="1552" spans="1:13" x14ac:dyDescent="0.2">
      <c r="A1552" s="5">
        <v>2.15306</v>
      </c>
      <c r="B1552" s="6">
        <f t="shared" si="96"/>
        <v>2.15306</v>
      </c>
      <c r="C1552" s="5">
        <v>79.880089999999996</v>
      </c>
      <c r="D1552" s="5">
        <v>79.439890000000005</v>
      </c>
      <c r="E1552" s="5">
        <v>81.381709999999998</v>
      </c>
      <c r="F1552" s="5">
        <v>81.75</v>
      </c>
      <c r="G1552" s="5">
        <v>79.589669999999998</v>
      </c>
      <c r="K1552" s="9">
        <f t="shared" si="97"/>
        <v>81.75</v>
      </c>
      <c r="L1552" s="9">
        <f t="shared" si="98"/>
        <v>79.439890000000005</v>
      </c>
      <c r="M1552" s="9">
        <f t="shared" si="99"/>
        <v>2.3101099999999946</v>
      </c>
    </row>
    <row r="1553" spans="1:13" x14ac:dyDescent="0.2">
      <c r="A1553" s="5">
        <v>2.1537999999999999</v>
      </c>
      <c r="B1553" s="6">
        <f t="shared" si="96"/>
        <v>2.1537999999999999</v>
      </c>
      <c r="C1553" s="5">
        <v>79.515280000000004</v>
      </c>
      <c r="D1553" s="5">
        <v>79.399910000000006</v>
      </c>
      <c r="E1553" s="5">
        <v>81.41507</v>
      </c>
      <c r="F1553" s="5">
        <v>81.75</v>
      </c>
      <c r="G1553" s="5">
        <v>79.646150000000006</v>
      </c>
      <c r="K1553" s="9">
        <f t="shared" si="97"/>
        <v>81.75</v>
      </c>
      <c r="L1553" s="9">
        <f t="shared" si="98"/>
        <v>79.399910000000006</v>
      </c>
      <c r="M1553" s="9">
        <f t="shared" si="99"/>
        <v>2.3500899999999945</v>
      </c>
    </row>
    <row r="1554" spans="1:13" x14ac:dyDescent="0.2">
      <c r="A1554" s="5">
        <v>2.15455</v>
      </c>
      <c r="B1554" s="6">
        <f t="shared" si="96"/>
        <v>2.15455</v>
      </c>
      <c r="C1554" s="5">
        <v>79.911090000000002</v>
      </c>
      <c r="D1554" s="5">
        <v>79.215819999999994</v>
      </c>
      <c r="E1554" s="5">
        <v>81.193280000000001</v>
      </c>
      <c r="F1554" s="5">
        <v>81.25</v>
      </c>
      <c r="G1554" s="5">
        <v>79.600840000000005</v>
      </c>
      <c r="K1554" s="9">
        <f t="shared" si="97"/>
        <v>81.25</v>
      </c>
      <c r="L1554" s="9">
        <f t="shared" si="98"/>
        <v>79.215819999999994</v>
      </c>
      <c r="M1554" s="9">
        <f t="shared" si="99"/>
        <v>2.0341800000000063</v>
      </c>
    </row>
    <row r="1555" spans="1:13" x14ac:dyDescent="0.2">
      <c r="A1555" s="5">
        <v>2.1552899999999999</v>
      </c>
      <c r="B1555" s="6">
        <f t="shared" si="96"/>
        <v>2.1552899999999999</v>
      </c>
      <c r="C1555" s="5">
        <v>79.82011</v>
      </c>
      <c r="D1555" s="5">
        <v>79.411100000000005</v>
      </c>
      <c r="E1555" s="5">
        <v>81.435680000000005</v>
      </c>
      <c r="F1555" s="5">
        <v>81.75</v>
      </c>
      <c r="G1555" s="5">
        <v>79.635760000000005</v>
      </c>
      <c r="K1555" s="9">
        <f t="shared" si="97"/>
        <v>81.75</v>
      </c>
      <c r="L1555" s="9">
        <f t="shared" si="98"/>
        <v>79.411100000000005</v>
      </c>
      <c r="M1555" s="9">
        <f t="shared" si="99"/>
        <v>2.3388999999999953</v>
      </c>
    </row>
    <row r="1556" spans="1:13" x14ac:dyDescent="0.2">
      <c r="A1556" s="5">
        <v>2.1560299999999999</v>
      </c>
      <c r="B1556" s="6">
        <f t="shared" si="96"/>
        <v>2.1560299999999999</v>
      </c>
      <c r="C1556" s="5">
        <v>79.963449999999995</v>
      </c>
      <c r="D1556" s="5">
        <v>79.41574</v>
      </c>
      <c r="E1556" s="5">
        <v>81.359740000000002</v>
      </c>
      <c r="F1556" s="5">
        <v>81.75</v>
      </c>
      <c r="G1556" s="5">
        <v>79.584450000000004</v>
      </c>
      <c r="K1556" s="9">
        <f t="shared" si="97"/>
        <v>81.75</v>
      </c>
      <c r="L1556" s="9">
        <f t="shared" si="98"/>
        <v>79.41574</v>
      </c>
      <c r="M1556" s="9">
        <f t="shared" si="99"/>
        <v>2.3342600000000004</v>
      </c>
    </row>
    <row r="1557" spans="1:13" x14ac:dyDescent="0.2">
      <c r="A1557" s="5">
        <v>2.1567799999999999</v>
      </c>
      <c r="B1557" s="6">
        <f t="shared" si="96"/>
        <v>2.1567799999999999</v>
      </c>
      <c r="C1557" s="5">
        <v>79.853999999999999</v>
      </c>
      <c r="D1557" s="5">
        <v>79.184179999999998</v>
      </c>
      <c r="E1557" s="5">
        <v>81.123729999999995</v>
      </c>
      <c r="F1557" s="5">
        <v>81.25</v>
      </c>
      <c r="G1557" s="5">
        <v>79.630880000000005</v>
      </c>
      <c r="K1557" s="9">
        <f t="shared" si="97"/>
        <v>81.25</v>
      </c>
      <c r="L1557" s="9">
        <f t="shared" si="98"/>
        <v>79.184179999999998</v>
      </c>
      <c r="M1557" s="9">
        <f t="shared" si="99"/>
        <v>2.0658200000000022</v>
      </c>
    </row>
    <row r="1558" spans="1:13" x14ac:dyDescent="0.2">
      <c r="A1558" s="5">
        <v>2.1575199999999999</v>
      </c>
      <c r="B1558" s="6">
        <f t="shared" si="96"/>
        <v>2.1575199999999999</v>
      </c>
      <c r="C1558" s="5">
        <v>79.573710000000005</v>
      </c>
      <c r="D1558" s="5">
        <v>79.182609999999997</v>
      </c>
      <c r="E1558" s="5">
        <v>81.104900000000001</v>
      </c>
      <c r="F1558" s="5">
        <v>81.25</v>
      </c>
      <c r="G1558" s="5">
        <v>79.565309999999997</v>
      </c>
      <c r="K1558" s="9">
        <f t="shared" si="97"/>
        <v>81.25</v>
      </c>
      <c r="L1558" s="9">
        <f t="shared" si="98"/>
        <v>79.182609999999997</v>
      </c>
      <c r="M1558" s="9">
        <f t="shared" si="99"/>
        <v>2.0673900000000032</v>
      </c>
    </row>
    <row r="1559" spans="1:13" x14ac:dyDescent="0.2">
      <c r="A1559" s="5">
        <v>2.1582599999999998</v>
      </c>
      <c r="B1559" s="6">
        <f t="shared" si="96"/>
        <v>2.1582599999999998</v>
      </c>
      <c r="C1559" s="5">
        <v>80.020489999999995</v>
      </c>
      <c r="D1559" s="5">
        <v>79.372600000000006</v>
      </c>
      <c r="E1559" s="5">
        <v>81.366489999999999</v>
      </c>
      <c r="F1559" s="5">
        <v>81.75</v>
      </c>
      <c r="G1559" s="5">
        <v>79.551069999999996</v>
      </c>
      <c r="K1559" s="9">
        <f t="shared" si="97"/>
        <v>81.75</v>
      </c>
      <c r="L1559" s="9">
        <f t="shared" si="98"/>
        <v>79.372600000000006</v>
      </c>
      <c r="M1559" s="9">
        <f t="shared" si="99"/>
        <v>2.3773999999999944</v>
      </c>
    </row>
    <row r="1560" spans="1:13" x14ac:dyDescent="0.2">
      <c r="A1560" s="5">
        <v>2.1590099999999999</v>
      </c>
      <c r="B1560" s="6">
        <f t="shared" si="96"/>
        <v>2.1590099999999999</v>
      </c>
      <c r="C1560" s="5">
        <v>79.972999999999999</v>
      </c>
      <c r="D1560" s="5">
        <v>79.196169999999995</v>
      </c>
      <c r="E1560" s="5">
        <v>81.109380000000002</v>
      </c>
      <c r="F1560" s="5">
        <v>81.25</v>
      </c>
      <c r="G1560" s="5">
        <v>79.595910000000003</v>
      </c>
      <c r="K1560" s="9">
        <f t="shared" si="97"/>
        <v>81.25</v>
      </c>
      <c r="L1560" s="9">
        <f t="shared" si="98"/>
        <v>79.196169999999995</v>
      </c>
      <c r="M1560" s="9">
        <f t="shared" si="99"/>
        <v>2.0538300000000049</v>
      </c>
    </row>
    <row r="1561" spans="1:13" x14ac:dyDescent="0.2">
      <c r="A1561" s="5">
        <v>2.1597499999999998</v>
      </c>
      <c r="B1561" s="6">
        <f t="shared" si="96"/>
        <v>2.1597499999999998</v>
      </c>
      <c r="C1561" s="5">
        <v>79.801739999999995</v>
      </c>
      <c r="D1561" s="5">
        <v>79.4512</v>
      </c>
      <c r="E1561" s="5">
        <v>81.355170000000001</v>
      </c>
      <c r="F1561" s="5">
        <v>81.75</v>
      </c>
      <c r="G1561" s="5">
        <v>79.589479999999995</v>
      </c>
      <c r="K1561" s="9">
        <f t="shared" si="97"/>
        <v>81.75</v>
      </c>
      <c r="L1561" s="9">
        <f t="shared" si="98"/>
        <v>79.4512</v>
      </c>
      <c r="M1561" s="9">
        <f t="shared" si="99"/>
        <v>2.2988</v>
      </c>
    </row>
    <row r="1562" spans="1:13" x14ac:dyDescent="0.2">
      <c r="A1562" s="5">
        <v>2.1604899999999998</v>
      </c>
      <c r="B1562" s="6">
        <f t="shared" si="96"/>
        <v>2.1604899999999998</v>
      </c>
      <c r="C1562" s="5">
        <v>79.866129999999998</v>
      </c>
      <c r="D1562" s="5">
        <v>79.215509999999995</v>
      </c>
      <c r="E1562" s="5">
        <v>81.159880000000001</v>
      </c>
      <c r="F1562" s="5">
        <v>81.25</v>
      </c>
      <c r="G1562" s="5">
        <v>79.635490000000004</v>
      </c>
      <c r="K1562" s="9">
        <f t="shared" si="97"/>
        <v>81.25</v>
      </c>
      <c r="L1562" s="9">
        <f t="shared" si="98"/>
        <v>79.215509999999995</v>
      </c>
      <c r="M1562" s="9">
        <f t="shared" si="99"/>
        <v>2.0344900000000052</v>
      </c>
    </row>
    <row r="1563" spans="1:13" x14ac:dyDescent="0.2">
      <c r="A1563" s="5">
        <v>2.1612399999999998</v>
      </c>
      <c r="B1563" s="6">
        <f t="shared" si="96"/>
        <v>2.1612399999999998</v>
      </c>
      <c r="C1563" s="5">
        <v>79.73451</v>
      </c>
      <c r="D1563" s="5">
        <v>79.172520000000006</v>
      </c>
      <c r="E1563" s="5">
        <v>81.111189999999993</v>
      </c>
      <c r="F1563" s="5">
        <v>81.25</v>
      </c>
      <c r="G1563" s="5">
        <v>79.595410000000001</v>
      </c>
      <c r="K1563" s="9">
        <f t="shared" si="97"/>
        <v>81.25</v>
      </c>
      <c r="L1563" s="9">
        <f t="shared" si="98"/>
        <v>79.172520000000006</v>
      </c>
      <c r="M1563" s="9">
        <f t="shared" si="99"/>
        <v>2.0774799999999942</v>
      </c>
    </row>
    <row r="1564" spans="1:13" x14ac:dyDescent="0.2">
      <c r="A1564" s="5">
        <v>2.1619799999999998</v>
      </c>
      <c r="B1564" s="6">
        <f t="shared" si="96"/>
        <v>2.1619799999999998</v>
      </c>
      <c r="C1564" s="5">
        <v>79.730109999999996</v>
      </c>
      <c r="D1564" s="5">
        <v>79.176540000000003</v>
      </c>
      <c r="E1564" s="5">
        <v>81.138159999999999</v>
      </c>
      <c r="F1564" s="5">
        <v>81.25</v>
      </c>
      <c r="G1564" s="5">
        <v>79.629670000000004</v>
      </c>
      <c r="K1564" s="9">
        <f t="shared" si="97"/>
        <v>81.25</v>
      </c>
      <c r="L1564" s="9">
        <f t="shared" si="98"/>
        <v>79.176540000000003</v>
      </c>
      <c r="M1564" s="9">
        <f t="shared" si="99"/>
        <v>2.0734599999999972</v>
      </c>
    </row>
    <row r="1565" spans="1:13" x14ac:dyDescent="0.2">
      <c r="A1565" s="5">
        <v>2.1627299999999998</v>
      </c>
      <c r="B1565" s="6">
        <f t="shared" si="96"/>
        <v>2.1627299999999998</v>
      </c>
      <c r="C1565" s="5">
        <v>79.653080000000003</v>
      </c>
      <c r="D1565" s="5">
        <v>79.120239999999995</v>
      </c>
      <c r="E1565" s="5">
        <v>81.124359999999996</v>
      </c>
      <c r="F1565" s="5">
        <v>81.25</v>
      </c>
      <c r="G1565" s="5">
        <v>79.630129999999994</v>
      </c>
      <c r="K1565" s="9">
        <f t="shared" si="97"/>
        <v>81.25</v>
      </c>
      <c r="L1565" s="9">
        <f t="shared" si="98"/>
        <v>79.120239999999995</v>
      </c>
      <c r="M1565" s="9">
        <f t="shared" si="99"/>
        <v>2.1297600000000045</v>
      </c>
    </row>
    <row r="1566" spans="1:13" x14ac:dyDescent="0.2">
      <c r="A1566" s="5">
        <v>2.1634699999999998</v>
      </c>
      <c r="B1566" s="6">
        <f t="shared" si="96"/>
        <v>2.1634699999999998</v>
      </c>
      <c r="C1566" s="5">
        <v>79.98151</v>
      </c>
      <c r="D1566" s="5">
        <v>79.200469999999996</v>
      </c>
      <c r="E1566" s="5">
        <v>81.182980000000001</v>
      </c>
      <c r="F1566" s="5">
        <v>81.25</v>
      </c>
      <c r="G1566" s="5">
        <v>79.590170000000001</v>
      </c>
      <c r="K1566" s="9">
        <f t="shared" si="97"/>
        <v>81.25</v>
      </c>
      <c r="L1566" s="9">
        <f t="shared" si="98"/>
        <v>79.200469999999996</v>
      </c>
      <c r="M1566" s="9">
        <f t="shared" si="99"/>
        <v>2.0495300000000043</v>
      </c>
    </row>
    <row r="1567" spans="1:13" x14ac:dyDescent="0.2">
      <c r="A1567" s="5">
        <v>2.1642100000000002</v>
      </c>
      <c r="B1567" s="6">
        <f t="shared" si="96"/>
        <v>2.1642100000000002</v>
      </c>
      <c r="C1567" s="5">
        <v>79.701300000000003</v>
      </c>
      <c r="D1567" s="5">
        <v>79.210819999999998</v>
      </c>
      <c r="E1567" s="5">
        <v>81.167730000000006</v>
      </c>
      <c r="F1567" s="5">
        <v>81.25</v>
      </c>
      <c r="G1567" s="5">
        <v>79.560069999999996</v>
      </c>
      <c r="K1567" s="9">
        <f t="shared" si="97"/>
        <v>81.25</v>
      </c>
      <c r="L1567" s="9">
        <f t="shared" si="98"/>
        <v>79.210819999999998</v>
      </c>
      <c r="M1567" s="9">
        <f t="shared" si="99"/>
        <v>2.0391800000000018</v>
      </c>
    </row>
    <row r="1568" spans="1:13" x14ac:dyDescent="0.2">
      <c r="A1568" s="5">
        <v>2.1649600000000002</v>
      </c>
      <c r="B1568" s="6">
        <f t="shared" si="96"/>
        <v>2.1649600000000002</v>
      </c>
      <c r="C1568" s="5">
        <v>79.751159999999999</v>
      </c>
      <c r="D1568" s="5">
        <v>79.169129999999996</v>
      </c>
      <c r="E1568" s="5">
        <v>81.189440000000005</v>
      </c>
      <c r="F1568" s="5">
        <v>81.25</v>
      </c>
      <c r="G1568" s="5">
        <v>79.553100000000001</v>
      </c>
      <c r="K1568" s="9">
        <f t="shared" si="97"/>
        <v>81.25</v>
      </c>
      <c r="L1568" s="9">
        <f t="shared" si="98"/>
        <v>79.169129999999996</v>
      </c>
      <c r="M1568" s="9">
        <f t="shared" si="99"/>
        <v>2.0808700000000044</v>
      </c>
    </row>
    <row r="1569" spans="1:13" x14ac:dyDescent="0.2">
      <c r="A1569" s="5">
        <v>2.1657000000000002</v>
      </c>
      <c r="B1569" s="6">
        <f t="shared" si="96"/>
        <v>2.1657000000000002</v>
      </c>
      <c r="C1569" s="5">
        <v>79.649919999999995</v>
      </c>
      <c r="D1569" s="5">
        <v>79.140960000000007</v>
      </c>
      <c r="E1569" s="5">
        <v>81.195220000000006</v>
      </c>
      <c r="F1569" s="5">
        <v>81.25</v>
      </c>
      <c r="G1569" s="5">
        <v>79.643600000000006</v>
      </c>
      <c r="K1569" s="9">
        <f t="shared" si="97"/>
        <v>81.25</v>
      </c>
      <c r="L1569" s="9">
        <f t="shared" si="98"/>
        <v>79.140960000000007</v>
      </c>
      <c r="M1569" s="9">
        <f t="shared" si="99"/>
        <v>2.1090399999999931</v>
      </c>
    </row>
    <row r="1570" spans="1:13" x14ac:dyDescent="0.2">
      <c r="A1570" s="5">
        <v>2.1664400000000001</v>
      </c>
      <c r="B1570" s="6">
        <f t="shared" si="96"/>
        <v>2.1664400000000001</v>
      </c>
      <c r="C1570" s="5">
        <v>79.473150000000004</v>
      </c>
      <c r="D1570" s="5">
        <v>79.154200000000003</v>
      </c>
      <c r="E1570" s="5">
        <v>81.109830000000002</v>
      </c>
      <c r="F1570" s="5">
        <v>81.25</v>
      </c>
      <c r="G1570" s="5">
        <v>79.636399999999995</v>
      </c>
      <c r="K1570" s="9">
        <f t="shared" si="97"/>
        <v>81.25</v>
      </c>
      <c r="L1570" s="9">
        <f t="shared" si="98"/>
        <v>79.154200000000003</v>
      </c>
      <c r="M1570" s="9">
        <f t="shared" si="99"/>
        <v>2.095799999999997</v>
      </c>
    </row>
    <row r="1571" spans="1:13" x14ac:dyDescent="0.2">
      <c r="A1571" s="5">
        <v>2.1671900000000002</v>
      </c>
      <c r="B1571" s="6">
        <f t="shared" si="96"/>
        <v>2.1671900000000002</v>
      </c>
      <c r="C1571" s="5">
        <v>79.481210000000004</v>
      </c>
      <c r="D1571" s="5">
        <v>79.194209999999998</v>
      </c>
      <c r="E1571" s="5">
        <v>81.176230000000004</v>
      </c>
      <c r="F1571" s="5">
        <v>81.25</v>
      </c>
      <c r="G1571" s="5">
        <v>79.649609999999996</v>
      </c>
      <c r="K1571" s="9">
        <f t="shared" si="97"/>
        <v>81.25</v>
      </c>
      <c r="L1571" s="9">
        <f t="shared" si="98"/>
        <v>79.194209999999998</v>
      </c>
      <c r="M1571" s="9">
        <f t="shared" si="99"/>
        <v>2.0557900000000018</v>
      </c>
    </row>
    <row r="1572" spans="1:13" x14ac:dyDescent="0.2">
      <c r="A1572" s="5">
        <v>2.1679300000000001</v>
      </c>
      <c r="B1572" s="6">
        <f t="shared" si="96"/>
        <v>2.1679300000000001</v>
      </c>
      <c r="C1572" s="5">
        <v>79.681870000000004</v>
      </c>
      <c r="D1572" s="5">
        <v>79.121589999999998</v>
      </c>
      <c r="E1572" s="5">
        <v>81.122950000000003</v>
      </c>
      <c r="F1572" s="5">
        <v>81.25</v>
      </c>
      <c r="G1572" s="5">
        <v>79.643240000000006</v>
      </c>
      <c r="K1572" s="9">
        <f t="shared" si="97"/>
        <v>81.25</v>
      </c>
      <c r="L1572" s="9">
        <f t="shared" si="98"/>
        <v>79.121589999999998</v>
      </c>
      <c r="M1572" s="9">
        <f t="shared" si="99"/>
        <v>2.1284100000000024</v>
      </c>
    </row>
    <row r="1573" spans="1:13" x14ac:dyDescent="0.2">
      <c r="A1573" s="5">
        <v>2.1686800000000002</v>
      </c>
      <c r="B1573" s="6">
        <f t="shared" si="96"/>
        <v>2.1686800000000002</v>
      </c>
      <c r="C1573" s="5">
        <v>79.670240000000007</v>
      </c>
      <c r="D1573" s="5">
        <v>79.198490000000007</v>
      </c>
      <c r="E1573" s="5">
        <v>81.134559999999993</v>
      </c>
      <c r="F1573" s="5">
        <v>81.25</v>
      </c>
      <c r="G1573" s="5">
        <v>79.63682</v>
      </c>
      <c r="K1573" s="9">
        <f t="shared" si="97"/>
        <v>81.25</v>
      </c>
      <c r="L1573" s="9">
        <f t="shared" si="98"/>
        <v>79.198490000000007</v>
      </c>
      <c r="M1573" s="9">
        <f t="shared" si="99"/>
        <v>2.0515099999999933</v>
      </c>
    </row>
    <row r="1574" spans="1:13" x14ac:dyDescent="0.2">
      <c r="A1574" s="5">
        <v>2.1694200000000001</v>
      </c>
      <c r="B1574" s="6">
        <f t="shared" si="96"/>
        <v>2.1694200000000001</v>
      </c>
      <c r="C1574" s="5">
        <v>79.536510000000007</v>
      </c>
      <c r="D1574" s="5">
        <v>79.15455</v>
      </c>
      <c r="E1574" s="5">
        <v>81.190110000000004</v>
      </c>
      <c r="F1574" s="5">
        <v>81.25</v>
      </c>
      <c r="G1574" s="5">
        <v>79.605069999999998</v>
      </c>
      <c r="K1574" s="9">
        <f t="shared" si="97"/>
        <v>81.25</v>
      </c>
      <c r="L1574" s="9">
        <f t="shared" si="98"/>
        <v>79.15455</v>
      </c>
      <c r="M1574" s="9">
        <f t="shared" si="99"/>
        <v>2.0954499999999996</v>
      </c>
    </row>
    <row r="1575" spans="1:13" x14ac:dyDescent="0.2">
      <c r="A1575" s="5">
        <v>2.1701600000000001</v>
      </c>
      <c r="B1575" s="6">
        <f t="shared" si="96"/>
        <v>2.1701600000000001</v>
      </c>
      <c r="C1575" s="5">
        <v>79.756640000000004</v>
      </c>
      <c r="D1575" s="5">
        <v>79.189959999999999</v>
      </c>
      <c r="E1575" s="5">
        <v>81.195729999999998</v>
      </c>
      <c r="F1575" s="5">
        <v>81.25</v>
      </c>
      <c r="G1575" s="5">
        <v>79.648949999999999</v>
      </c>
      <c r="K1575" s="9">
        <f t="shared" si="97"/>
        <v>81.25</v>
      </c>
      <c r="L1575" s="9">
        <f t="shared" si="98"/>
        <v>79.189959999999999</v>
      </c>
      <c r="M1575" s="9">
        <f t="shared" si="99"/>
        <v>2.0600400000000008</v>
      </c>
    </row>
    <row r="1576" spans="1:13" x14ac:dyDescent="0.2">
      <c r="A1576" s="5">
        <v>2.1709100000000001</v>
      </c>
      <c r="B1576" s="6">
        <f t="shared" si="96"/>
        <v>2.1709100000000001</v>
      </c>
      <c r="C1576" s="5">
        <v>79.961340000000007</v>
      </c>
      <c r="D1576" s="5">
        <v>79.138800000000003</v>
      </c>
      <c r="E1576" s="5">
        <v>81.100440000000006</v>
      </c>
      <c r="F1576" s="5">
        <v>81.25</v>
      </c>
      <c r="G1576" s="5">
        <v>79.625829999999993</v>
      </c>
      <c r="K1576" s="9">
        <f t="shared" si="97"/>
        <v>81.25</v>
      </c>
      <c r="L1576" s="9">
        <f t="shared" si="98"/>
        <v>79.138800000000003</v>
      </c>
      <c r="M1576" s="9">
        <f t="shared" si="99"/>
        <v>2.1111999999999966</v>
      </c>
    </row>
    <row r="1577" spans="1:13" x14ac:dyDescent="0.2">
      <c r="A1577" s="5">
        <v>2.1716500000000001</v>
      </c>
      <c r="B1577" s="6">
        <f t="shared" si="96"/>
        <v>2.1716500000000001</v>
      </c>
      <c r="C1577" s="5">
        <v>79.495769999999993</v>
      </c>
      <c r="D1577" s="5">
        <v>79.187330000000003</v>
      </c>
      <c r="E1577" s="5">
        <v>81.182950000000005</v>
      </c>
      <c r="F1577" s="5">
        <v>81.25</v>
      </c>
      <c r="G1577" s="5">
        <v>79.600369999999998</v>
      </c>
      <c r="K1577" s="9">
        <f t="shared" si="97"/>
        <v>81.25</v>
      </c>
      <c r="L1577" s="9">
        <f t="shared" si="98"/>
        <v>79.187330000000003</v>
      </c>
      <c r="M1577" s="9">
        <f t="shared" si="99"/>
        <v>2.0626699999999971</v>
      </c>
    </row>
    <row r="1578" spans="1:13" x14ac:dyDescent="0.2">
      <c r="A1578" s="5">
        <v>2.17239</v>
      </c>
      <c r="B1578" s="6">
        <f t="shared" si="96"/>
        <v>2.17239</v>
      </c>
      <c r="C1578" s="5">
        <v>79.968739999999997</v>
      </c>
      <c r="D1578" s="5">
        <v>79.44838</v>
      </c>
      <c r="E1578" s="5">
        <v>81.448890000000006</v>
      </c>
      <c r="F1578" s="5">
        <v>81.75</v>
      </c>
      <c r="G1578" s="5">
        <v>79.595079999999996</v>
      </c>
      <c r="K1578" s="9">
        <f t="shared" si="97"/>
        <v>81.75</v>
      </c>
      <c r="L1578" s="9">
        <f t="shared" si="98"/>
        <v>79.44838</v>
      </c>
      <c r="M1578" s="9">
        <f t="shared" si="99"/>
        <v>2.3016199999999998</v>
      </c>
    </row>
    <row r="1579" spans="1:13" x14ac:dyDescent="0.2">
      <c r="A1579" s="5">
        <v>2.1731400000000001</v>
      </c>
      <c r="B1579" s="6">
        <f t="shared" si="96"/>
        <v>2.1731400000000001</v>
      </c>
      <c r="C1579" s="5">
        <v>79.815880000000007</v>
      </c>
      <c r="D1579" s="5">
        <v>79.391440000000003</v>
      </c>
      <c r="E1579" s="5">
        <v>81.368889999999993</v>
      </c>
      <c r="F1579" s="5">
        <v>81.75</v>
      </c>
      <c r="G1579" s="5">
        <v>79.606520000000003</v>
      </c>
      <c r="K1579" s="9">
        <f t="shared" si="97"/>
        <v>81.75</v>
      </c>
      <c r="L1579" s="9">
        <f t="shared" si="98"/>
        <v>79.391440000000003</v>
      </c>
      <c r="M1579" s="9">
        <f t="shared" si="99"/>
        <v>2.3585599999999971</v>
      </c>
    </row>
    <row r="1580" spans="1:13" x14ac:dyDescent="0.2">
      <c r="A1580" s="5">
        <v>2.17388</v>
      </c>
      <c r="B1580" s="6">
        <f t="shared" si="96"/>
        <v>2.17388</v>
      </c>
      <c r="C1580" s="5">
        <v>80.460890000000006</v>
      </c>
      <c r="D1580" s="5">
        <v>79.375870000000006</v>
      </c>
      <c r="E1580" s="5">
        <v>81.397419999999997</v>
      </c>
      <c r="F1580" s="5">
        <v>81.25</v>
      </c>
      <c r="G1580" s="5">
        <v>80.099909999999994</v>
      </c>
      <c r="K1580" s="9">
        <f t="shared" si="97"/>
        <v>81.397419999999997</v>
      </c>
      <c r="L1580" s="9">
        <f t="shared" si="98"/>
        <v>79.375870000000006</v>
      </c>
      <c r="M1580" s="9">
        <f t="shared" si="99"/>
        <v>2.0215499999999906</v>
      </c>
    </row>
    <row r="1581" spans="1:13" x14ac:dyDescent="0.2">
      <c r="A1581" s="5">
        <v>2.1746300000000001</v>
      </c>
      <c r="B1581" s="6">
        <f t="shared" si="96"/>
        <v>2.1746300000000001</v>
      </c>
      <c r="C1581" s="5">
        <v>80.107939999999999</v>
      </c>
      <c r="D1581" s="5">
        <v>79.642769999999999</v>
      </c>
      <c r="E1581" s="5">
        <v>81.663830000000004</v>
      </c>
      <c r="F1581" s="5">
        <v>81.75</v>
      </c>
      <c r="G1581" s="5">
        <v>80.121319999999997</v>
      </c>
      <c r="K1581" s="9">
        <f t="shared" si="97"/>
        <v>81.75</v>
      </c>
      <c r="L1581" s="9">
        <f t="shared" si="98"/>
        <v>79.642769999999999</v>
      </c>
      <c r="M1581" s="9">
        <f t="shared" si="99"/>
        <v>2.1072300000000013</v>
      </c>
    </row>
    <row r="1582" spans="1:13" x14ac:dyDescent="0.2">
      <c r="A1582" s="5">
        <v>2.17537</v>
      </c>
      <c r="B1582" s="6">
        <f t="shared" si="96"/>
        <v>2.17537</v>
      </c>
      <c r="C1582" s="5">
        <v>80.093400000000003</v>
      </c>
      <c r="D1582" s="5">
        <v>79.700599999999994</v>
      </c>
      <c r="E1582" s="5">
        <v>81.697730000000007</v>
      </c>
      <c r="F1582" s="5">
        <v>81.75</v>
      </c>
      <c r="G1582" s="5">
        <v>80.108519999999999</v>
      </c>
      <c r="K1582" s="9">
        <f t="shared" si="97"/>
        <v>81.75</v>
      </c>
      <c r="L1582" s="9">
        <f t="shared" si="98"/>
        <v>79.700599999999994</v>
      </c>
      <c r="M1582" s="9">
        <f t="shared" si="99"/>
        <v>2.0494000000000057</v>
      </c>
    </row>
    <row r="1583" spans="1:13" x14ac:dyDescent="0.2">
      <c r="A1583" s="5">
        <v>2.17611</v>
      </c>
      <c r="B1583" s="6">
        <f t="shared" si="96"/>
        <v>2.17611</v>
      </c>
      <c r="C1583" s="5">
        <v>79.960570000000004</v>
      </c>
      <c r="D1583" s="5">
        <v>79.60839</v>
      </c>
      <c r="E1583" s="5">
        <v>81.617310000000003</v>
      </c>
      <c r="F1583" s="5">
        <v>81.75</v>
      </c>
      <c r="G1583" s="5">
        <v>80.123729999999995</v>
      </c>
      <c r="K1583" s="9">
        <f t="shared" si="97"/>
        <v>81.75</v>
      </c>
      <c r="L1583" s="9">
        <f t="shared" si="98"/>
        <v>79.60839</v>
      </c>
      <c r="M1583" s="9">
        <f t="shared" si="99"/>
        <v>2.14161</v>
      </c>
    </row>
    <row r="1584" spans="1:13" x14ac:dyDescent="0.2">
      <c r="A1584" s="5">
        <v>2.17686</v>
      </c>
      <c r="B1584" s="6">
        <f t="shared" si="96"/>
        <v>2.17686</v>
      </c>
      <c r="C1584" s="5">
        <v>79.460300000000004</v>
      </c>
      <c r="D1584" s="5">
        <v>79.181889999999996</v>
      </c>
      <c r="E1584" s="5">
        <v>81.126019999999997</v>
      </c>
      <c r="F1584" s="5">
        <v>81.25</v>
      </c>
      <c r="G1584" s="5">
        <v>79.575509999999994</v>
      </c>
      <c r="K1584" s="9">
        <f t="shared" si="97"/>
        <v>81.25</v>
      </c>
      <c r="L1584" s="9">
        <f t="shared" si="98"/>
        <v>79.181889999999996</v>
      </c>
      <c r="M1584" s="9">
        <f t="shared" si="99"/>
        <v>2.0681100000000043</v>
      </c>
    </row>
    <row r="1585" spans="1:13" x14ac:dyDescent="0.2">
      <c r="A1585" s="5">
        <v>2.1776</v>
      </c>
      <c r="B1585" s="6">
        <f t="shared" si="96"/>
        <v>2.1776</v>
      </c>
      <c r="C1585" s="5">
        <v>80.00855</v>
      </c>
      <c r="D1585" s="5">
        <v>79.171480000000003</v>
      </c>
      <c r="E1585" s="5">
        <v>81.148949999999999</v>
      </c>
      <c r="F1585" s="5">
        <v>81.25</v>
      </c>
      <c r="G1585" s="5">
        <v>79.579719999999995</v>
      </c>
      <c r="K1585" s="9">
        <f t="shared" si="97"/>
        <v>81.25</v>
      </c>
      <c r="L1585" s="9">
        <f t="shared" si="98"/>
        <v>79.171480000000003</v>
      </c>
      <c r="M1585" s="9">
        <f t="shared" si="99"/>
        <v>2.0785199999999975</v>
      </c>
    </row>
    <row r="1586" spans="1:13" x14ac:dyDescent="0.2">
      <c r="A1586" s="5">
        <v>2.1783399999999999</v>
      </c>
      <c r="B1586" s="6">
        <f t="shared" si="96"/>
        <v>2.1783399999999999</v>
      </c>
      <c r="C1586" s="5">
        <v>79.541589999999999</v>
      </c>
      <c r="D1586" s="5">
        <v>79.15034</v>
      </c>
      <c r="E1586" s="5">
        <v>81.154399999999995</v>
      </c>
      <c r="F1586" s="5">
        <v>81.25</v>
      </c>
      <c r="G1586" s="5">
        <v>79.646630000000002</v>
      </c>
      <c r="K1586" s="9">
        <f t="shared" si="97"/>
        <v>81.25</v>
      </c>
      <c r="L1586" s="9">
        <f t="shared" si="98"/>
        <v>79.15034</v>
      </c>
      <c r="M1586" s="9">
        <f t="shared" si="99"/>
        <v>2.0996600000000001</v>
      </c>
    </row>
    <row r="1587" spans="1:13" x14ac:dyDescent="0.2">
      <c r="A1587" s="5">
        <v>2.17909</v>
      </c>
      <c r="B1587" s="6">
        <f t="shared" si="96"/>
        <v>2.17909</v>
      </c>
      <c r="C1587" s="5">
        <v>79.736670000000004</v>
      </c>
      <c r="D1587" s="5">
        <v>79.107950000000002</v>
      </c>
      <c r="E1587" s="5">
        <v>81.118020000000001</v>
      </c>
      <c r="F1587" s="5">
        <v>81.25</v>
      </c>
      <c r="G1587" s="5">
        <v>79.627350000000007</v>
      </c>
      <c r="K1587" s="9">
        <f t="shared" si="97"/>
        <v>81.25</v>
      </c>
      <c r="L1587" s="9">
        <f t="shared" si="98"/>
        <v>79.107950000000002</v>
      </c>
      <c r="M1587" s="9">
        <f t="shared" si="99"/>
        <v>2.1420499999999976</v>
      </c>
    </row>
    <row r="1588" spans="1:13" x14ac:dyDescent="0.2">
      <c r="A1588" s="5">
        <v>2.1798299999999999</v>
      </c>
      <c r="B1588" s="6">
        <f t="shared" si="96"/>
        <v>2.1798299999999999</v>
      </c>
      <c r="C1588" s="5">
        <v>80.249300000000005</v>
      </c>
      <c r="D1588" s="5">
        <v>79.389539999999997</v>
      </c>
      <c r="E1588" s="5">
        <v>81.364890000000003</v>
      </c>
      <c r="F1588" s="5">
        <v>81.25</v>
      </c>
      <c r="G1588" s="5">
        <v>80.091139999999996</v>
      </c>
      <c r="K1588" s="9">
        <f t="shared" si="97"/>
        <v>81.364890000000003</v>
      </c>
      <c r="L1588" s="9">
        <f t="shared" si="98"/>
        <v>79.389539999999997</v>
      </c>
      <c r="M1588" s="9">
        <f t="shared" si="99"/>
        <v>1.9753500000000059</v>
      </c>
    </row>
    <row r="1589" spans="1:13" x14ac:dyDescent="0.2">
      <c r="A1589" s="5">
        <v>2.18058</v>
      </c>
      <c r="B1589" s="6">
        <f t="shared" si="96"/>
        <v>2.18058</v>
      </c>
      <c r="C1589" s="5">
        <v>80.026110000000003</v>
      </c>
      <c r="D1589" s="5">
        <v>79.686779999999999</v>
      </c>
      <c r="E1589" s="5">
        <v>81.6036</v>
      </c>
      <c r="F1589" s="5">
        <v>81.75</v>
      </c>
      <c r="G1589" s="5">
        <v>80.090490000000003</v>
      </c>
      <c r="K1589" s="9">
        <f t="shared" si="97"/>
        <v>81.75</v>
      </c>
      <c r="L1589" s="9">
        <f t="shared" si="98"/>
        <v>79.686779999999999</v>
      </c>
      <c r="M1589" s="9">
        <f t="shared" si="99"/>
        <v>2.0632200000000012</v>
      </c>
    </row>
    <row r="1590" spans="1:13" x14ac:dyDescent="0.2">
      <c r="A1590" s="5">
        <v>2.1813199999999999</v>
      </c>
      <c r="B1590" s="6">
        <f t="shared" si="96"/>
        <v>2.1813199999999999</v>
      </c>
      <c r="C1590" s="5">
        <v>80.018100000000004</v>
      </c>
      <c r="D1590" s="5">
        <v>79.446539999999999</v>
      </c>
      <c r="E1590" s="5">
        <v>81.355540000000005</v>
      </c>
      <c r="F1590" s="5">
        <v>81.25</v>
      </c>
      <c r="G1590" s="5">
        <v>80.085570000000004</v>
      </c>
      <c r="K1590" s="9">
        <f t="shared" si="97"/>
        <v>81.355540000000005</v>
      </c>
      <c r="L1590" s="9">
        <f t="shared" si="98"/>
        <v>79.446539999999999</v>
      </c>
      <c r="M1590" s="9">
        <f t="shared" si="99"/>
        <v>1.909000000000006</v>
      </c>
    </row>
    <row r="1591" spans="1:13" x14ac:dyDescent="0.2">
      <c r="A1591" s="5">
        <v>2.1820599999999999</v>
      </c>
      <c r="B1591" s="6">
        <f t="shared" si="96"/>
        <v>2.1820599999999999</v>
      </c>
      <c r="C1591" s="5">
        <v>80.105000000000004</v>
      </c>
      <c r="D1591" s="5">
        <v>79.414850000000001</v>
      </c>
      <c r="E1591" s="5">
        <v>81.387789999999995</v>
      </c>
      <c r="F1591" s="5">
        <v>81.25</v>
      </c>
      <c r="G1591" s="5">
        <v>80.06711</v>
      </c>
      <c r="K1591" s="9">
        <f t="shared" si="97"/>
        <v>81.387789999999995</v>
      </c>
      <c r="L1591" s="9">
        <f t="shared" si="98"/>
        <v>79.414850000000001</v>
      </c>
      <c r="M1591" s="9">
        <f t="shared" si="99"/>
        <v>1.9729399999999941</v>
      </c>
    </row>
    <row r="1592" spans="1:13" x14ac:dyDescent="0.2">
      <c r="A1592" s="5">
        <v>2.1828099999999999</v>
      </c>
      <c r="B1592" s="6">
        <f t="shared" si="96"/>
        <v>2.1828099999999999</v>
      </c>
      <c r="C1592" s="5">
        <v>80.088840000000005</v>
      </c>
      <c r="D1592" s="5">
        <v>79.431330000000003</v>
      </c>
      <c r="E1592" s="5">
        <v>81.417140000000003</v>
      </c>
      <c r="F1592" s="5">
        <v>81.25</v>
      </c>
      <c r="G1592" s="5">
        <v>80.052980000000005</v>
      </c>
      <c r="K1592" s="9">
        <f t="shared" si="97"/>
        <v>81.417140000000003</v>
      </c>
      <c r="L1592" s="9">
        <f t="shared" si="98"/>
        <v>79.431330000000003</v>
      </c>
      <c r="M1592" s="9">
        <f t="shared" si="99"/>
        <v>1.9858100000000007</v>
      </c>
    </row>
    <row r="1593" spans="1:13" x14ac:dyDescent="0.2">
      <c r="A1593" s="5">
        <v>2.1835499999999999</v>
      </c>
      <c r="B1593" s="6">
        <f t="shared" si="96"/>
        <v>2.1835499999999999</v>
      </c>
      <c r="C1593" s="5">
        <v>80.315089999999998</v>
      </c>
      <c r="D1593" s="5">
        <v>79.370829999999998</v>
      </c>
      <c r="E1593" s="5">
        <v>81.390029999999996</v>
      </c>
      <c r="F1593" s="5">
        <v>81.25</v>
      </c>
      <c r="G1593" s="5">
        <v>80.069299999999998</v>
      </c>
      <c r="K1593" s="9">
        <f t="shared" si="97"/>
        <v>81.390029999999996</v>
      </c>
      <c r="L1593" s="9">
        <f t="shared" si="98"/>
        <v>79.370829999999998</v>
      </c>
      <c r="M1593" s="9">
        <f t="shared" si="99"/>
        <v>2.0191999999999979</v>
      </c>
    </row>
    <row r="1594" spans="1:13" x14ac:dyDescent="0.2">
      <c r="A1594" s="5">
        <v>2.1842899999999998</v>
      </c>
      <c r="B1594" s="6">
        <f t="shared" si="96"/>
        <v>2.1842899999999998</v>
      </c>
      <c r="C1594" s="5">
        <v>79.960489999999993</v>
      </c>
      <c r="D1594" s="5">
        <v>79.436959999999999</v>
      </c>
      <c r="E1594" s="5">
        <v>81.411569999999998</v>
      </c>
      <c r="F1594" s="5">
        <v>81.25</v>
      </c>
      <c r="G1594" s="5">
        <v>80.141170000000002</v>
      </c>
      <c r="K1594" s="9">
        <f t="shared" si="97"/>
        <v>81.411569999999998</v>
      </c>
      <c r="L1594" s="9">
        <f t="shared" si="98"/>
        <v>79.436959999999999</v>
      </c>
      <c r="M1594" s="9">
        <f t="shared" si="99"/>
        <v>1.9746099999999984</v>
      </c>
    </row>
    <row r="1595" spans="1:13" x14ac:dyDescent="0.2">
      <c r="A1595" s="5">
        <v>2.1850399999999999</v>
      </c>
      <c r="B1595" s="6">
        <f t="shared" si="96"/>
        <v>2.1850399999999999</v>
      </c>
      <c r="C1595" s="5">
        <v>80.111660000000001</v>
      </c>
      <c r="D1595" s="5">
        <v>79.399839999999998</v>
      </c>
      <c r="E1595" s="5">
        <v>81.401560000000003</v>
      </c>
      <c r="F1595" s="5">
        <v>81.25</v>
      </c>
      <c r="G1595" s="5">
        <v>80.116470000000007</v>
      </c>
      <c r="K1595" s="9">
        <f t="shared" si="97"/>
        <v>81.401560000000003</v>
      </c>
      <c r="L1595" s="9">
        <f t="shared" si="98"/>
        <v>79.399839999999998</v>
      </c>
      <c r="M1595" s="9">
        <f t="shared" si="99"/>
        <v>2.0017200000000059</v>
      </c>
    </row>
    <row r="1596" spans="1:13" x14ac:dyDescent="0.2">
      <c r="A1596" s="5">
        <v>2.1857799999999998</v>
      </c>
      <c r="B1596" s="6">
        <f t="shared" si="96"/>
        <v>2.1857799999999998</v>
      </c>
      <c r="C1596" s="5">
        <v>80.316519999999997</v>
      </c>
      <c r="D1596" s="5">
        <v>79.424199999999999</v>
      </c>
      <c r="E1596" s="5">
        <v>81.416169999999994</v>
      </c>
      <c r="F1596" s="5">
        <v>81.25</v>
      </c>
      <c r="G1596" s="5">
        <v>80.091239999999999</v>
      </c>
      <c r="K1596" s="9">
        <f t="shared" si="97"/>
        <v>81.416169999999994</v>
      </c>
      <c r="L1596" s="9">
        <f t="shared" si="98"/>
        <v>79.424199999999999</v>
      </c>
      <c r="M1596" s="9">
        <f t="shared" si="99"/>
        <v>1.9919699999999949</v>
      </c>
    </row>
    <row r="1597" spans="1:13" x14ac:dyDescent="0.2">
      <c r="A1597" s="5">
        <v>2.1865299999999999</v>
      </c>
      <c r="B1597" s="6">
        <f t="shared" si="96"/>
        <v>2.1865299999999999</v>
      </c>
      <c r="C1597" s="5">
        <v>80.299850000000006</v>
      </c>
      <c r="D1597" s="5">
        <v>79.66677</v>
      </c>
      <c r="E1597" s="5">
        <v>81.645079999999993</v>
      </c>
      <c r="F1597" s="5">
        <v>81.75</v>
      </c>
      <c r="G1597" s="5">
        <v>80.140460000000004</v>
      </c>
      <c r="K1597" s="9">
        <f t="shared" si="97"/>
        <v>81.75</v>
      </c>
      <c r="L1597" s="9">
        <f t="shared" si="98"/>
        <v>79.66677</v>
      </c>
      <c r="M1597" s="9">
        <f t="shared" si="99"/>
        <v>2.0832300000000004</v>
      </c>
    </row>
    <row r="1598" spans="1:13" x14ac:dyDescent="0.2">
      <c r="A1598" s="5">
        <v>2.1872699999999998</v>
      </c>
      <c r="B1598" s="6">
        <f t="shared" si="96"/>
        <v>2.1872699999999998</v>
      </c>
      <c r="C1598" s="5">
        <v>80.52946</v>
      </c>
      <c r="D1598" s="5">
        <v>79.383960000000002</v>
      </c>
      <c r="E1598" s="5">
        <v>81.443979999999996</v>
      </c>
      <c r="F1598" s="5">
        <v>81.25</v>
      </c>
      <c r="G1598" s="5">
        <v>80.135999999999996</v>
      </c>
      <c r="K1598" s="9">
        <f t="shared" si="97"/>
        <v>81.443979999999996</v>
      </c>
      <c r="L1598" s="9">
        <f t="shared" si="98"/>
        <v>79.383960000000002</v>
      </c>
      <c r="M1598" s="9">
        <f t="shared" si="99"/>
        <v>2.0600199999999944</v>
      </c>
    </row>
    <row r="1599" spans="1:13" x14ac:dyDescent="0.2">
      <c r="A1599" s="5">
        <v>2.1880099999999998</v>
      </c>
      <c r="B1599" s="6">
        <f t="shared" si="96"/>
        <v>2.1880099999999998</v>
      </c>
      <c r="C1599" s="5">
        <v>80.074110000000005</v>
      </c>
      <c r="D1599" s="5">
        <v>79.37818</v>
      </c>
      <c r="E1599" s="5">
        <v>81.416370000000001</v>
      </c>
      <c r="F1599" s="5">
        <v>81.25</v>
      </c>
      <c r="G1599" s="5">
        <v>80.113069999999993</v>
      </c>
      <c r="K1599" s="9">
        <f t="shared" si="97"/>
        <v>81.416370000000001</v>
      </c>
      <c r="L1599" s="9">
        <f t="shared" si="98"/>
        <v>79.37818</v>
      </c>
      <c r="M1599" s="9">
        <f t="shared" si="99"/>
        <v>2.0381900000000002</v>
      </c>
    </row>
    <row r="1600" spans="1:13" x14ac:dyDescent="0.2">
      <c r="A1600" s="5">
        <v>2.1887599999999998</v>
      </c>
      <c r="B1600" s="6">
        <f t="shared" si="96"/>
        <v>2.1887599999999998</v>
      </c>
      <c r="C1600" s="5">
        <v>79.983720000000005</v>
      </c>
      <c r="D1600" s="5">
        <v>79.440330000000003</v>
      </c>
      <c r="E1600" s="5">
        <v>81.383650000000003</v>
      </c>
      <c r="F1600" s="5">
        <v>81.25</v>
      </c>
      <c r="G1600" s="5">
        <v>80.063829999999996</v>
      </c>
      <c r="K1600" s="9">
        <f t="shared" si="97"/>
        <v>81.383650000000003</v>
      </c>
      <c r="L1600" s="9">
        <f t="shared" si="98"/>
        <v>79.440330000000003</v>
      </c>
      <c r="M1600" s="9">
        <f t="shared" si="99"/>
        <v>1.9433199999999999</v>
      </c>
    </row>
    <row r="1601" spans="1:13" x14ac:dyDescent="0.2">
      <c r="A1601" s="5">
        <v>2.1894999999999998</v>
      </c>
      <c r="B1601" s="6">
        <f t="shared" si="96"/>
        <v>2.1894999999999998</v>
      </c>
      <c r="C1601" s="5">
        <v>80.332210000000003</v>
      </c>
      <c r="D1601" s="5">
        <v>79.387219999999999</v>
      </c>
      <c r="E1601" s="5">
        <v>81.356120000000004</v>
      </c>
      <c r="F1601" s="5">
        <v>81.25</v>
      </c>
      <c r="G1601" s="5">
        <v>80.142700000000005</v>
      </c>
      <c r="K1601" s="9">
        <f t="shared" si="97"/>
        <v>81.356120000000004</v>
      </c>
      <c r="L1601" s="9">
        <f t="shared" si="98"/>
        <v>79.387219999999999</v>
      </c>
      <c r="M1601" s="9">
        <f t="shared" si="99"/>
        <v>1.968900000000005</v>
      </c>
    </row>
    <row r="1602" spans="1:13" x14ac:dyDescent="0.2">
      <c r="A1602" s="5">
        <v>2.1902400000000002</v>
      </c>
      <c r="B1602" s="6">
        <f t="shared" ref="B1602:B1665" si="100">A1602-I1602</f>
        <v>2.1902400000000002</v>
      </c>
      <c r="C1602" s="5">
        <v>80.470699999999994</v>
      </c>
      <c r="D1602" s="5">
        <v>79.413070000000005</v>
      </c>
      <c r="E1602" s="5">
        <v>81.447580000000002</v>
      </c>
      <c r="F1602" s="5">
        <v>81.25</v>
      </c>
      <c r="G1602" s="5">
        <v>80.114099999999993</v>
      </c>
      <c r="K1602" s="9">
        <f t="shared" ref="K1602:K1665" si="101">MAX(C1602:F1602)</f>
        <v>81.447580000000002</v>
      </c>
      <c r="L1602" s="9">
        <f t="shared" ref="L1602:L1665" si="102">MIN(C1602:F1602)</f>
        <v>79.413070000000005</v>
      </c>
      <c r="M1602" s="9">
        <f t="shared" si="99"/>
        <v>2.0345099999999974</v>
      </c>
    </row>
    <row r="1603" spans="1:13" x14ac:dyDescent="0.2">
      <c r="A1603" s="5">
        <v>2.1909900000000002</v>
      </c>
      <c r="B1603" s="6">
        <f t="shared" si="100"/>
        <v>2.1909900000000002</v>
      </c>
      <c r="C1603" s="5">
        <v>80.392349999999993</v>
      </c>
      <c r="D1603" s="5">
        <v>79.436340000000001</v>
      </c>
      <c r="E1603" s="5">
        <v>81.389499999999998</v>
      </c>
      <c r="F1603" s="5">
        <v>81.25</v>
      </c>
      <c r="G1603" s="5">
        <v>80.12997</v>
      </c>
      <c r="K1603" s="9">
        <f t="shared" si="101"/>
        <v>81.389499999999998</v>
      </c>
      <c r="L1603" s="9">
        <f t="shared" si="102"/>
        <v>79.436340000000001</v>
      </c>
      <c r="M1603" s="9">
        <f t="shared" ref="M1603:M1666" si="103">K1603-L1603</f>
        <v>1.9531599999999969</v>
      </c>
    </row>
    <row r="1604" spans="1:13" x14ac:dyDescent="0.2">
      <c r="A1604" s="5">
        <v>2.1917300000000002</v>
      </c>
      <c r="B1604" s="6">
        <f t="shared" si="100"/>
        <v>2.1917300000000002</v>
      </c>
      <c r="C1604" s="5">
        <v>80.451539999999994</v>
      </c>
      <c r="D1604" s="5">
        <v>79.460909999999998</v>
      </c>
      <c r="E1604" s="5">
        <v>81.393889999999999</v>
      </c>
      <c r="F1604" s="5">
        <v>81.25</v>
      </c>
      <c r="G1604" s="5">
        <v>80.126689999999996</v>
      </c>
      <c r="K1604" s="9">
        <f t="shared" si="101"/>
        <v>81.393889999999999</v>
      </c>
      <c r="L1604" s="9">
        <f t="shared" si="102"/>
        <v>79.460909999999998</v>
      </c>
      <c r="M1604" s="9">
        <f t="shared" si="103"/>
        <v>1.9329800000000006</v>
      </c>
    </row>
    <row r="1605" spans="1:13" x14ac:dyDescent="0.2">
      <c r="A1605" s="5">
        <v>2.1924700000000001</v>
      </c>
      <c r="B1605" s="6">
        <f t="shared" si="100"/>
        <v>2.1924700000000001</v>
      </c>
      <c r="C1605" s="5">
        <v>80.395290000000003</v>
      </c>
      <c r="D1605" s="5">
        <v>79.445750000000004</v>
      </c>
      <c r="E1605" s="5">
        <v>81.352149999999995</v>
      </c>
      <c r="F1605" s="5">
        <v>81.25</v>
      </c>
      <c r="G1605" s="5">
        <v>80.06729</v>
      </c>
      <c r="K1605" s="9">
        <f t="shared" si="101"/>
        <v>81.352149999999995</v>
      </c>
      <c r="L1605" s="9">
        <f t="shared" si="102"/>
        <v>79.445750000000004</v>
      </c>
      <c r="M1605" s="9">
        <f t="shared" si="103"/>
        <v>1.9063999999999908</v>
      </c>
    </row>
    <row r="1606" spans="1:13" x14ac:dyDescent="0.2">
      <c r="A1606" s="5">
        <v>2.1932200000000002</v>
      </c>
      <c r="B1606" s="6">
        <f t="shared" si="100"/>
        <v>2.1932200000000002</v>
      </c>
      <c r="C1606" s="5">
        <v>80.176609999999997</v>
      </c>
      <c r="D1606" s="5">
        <v>79.378200000000007</v>
      </c>
      <c r="E1606" s="5">
        <v>81.380669999999995</v>
      </c>
      <c r="F1606" s="5">
        <v>81.25</v>
      </c>
      <c r="G1606" s="5">
        <v>80.080020000000005</v>
      </c>
      <c r="K1606" s="9">
        <f t="shared" si="101"/>
        <v>81.380669999999995</v>
      </c>
      <c r="L1606" s="9">
        <f t="shared" si="102"/>
        <v>79.378200000000007</v>
      </c>
      <c r="M1606" s="9">
        <f t="shared" si="103"/>
        <v>2.0024699999999882</v>
      </c>
    </row>
    <row r="1607" spans="1:13" x14ac:dyDescent="0.2">
      <c r="A1607" s="5">
        <v>2.1939600000000001</v>
      </c>
      <c r="B1607" s="6">
        <f t="shared" si="100"/>
        <v>2.1939600000000001</v>
      </c>
      <c r="C1607" s="5">
        <v>80.236289999999997</v>
      </c>
      <c r="D1607" s="5">
        <v>79.462400000000002</v>
      </c>
      <c r="E1607" s="5">
        <v>81.420789999999997</v>
      </c>
      <c r="F1607" s="5">
        <v>81.25</v>
      </c>
      <c r="G1607" s="5">
        <v>80.081999999999994</v>
      </c>
      <c r="K1607" s="9">
        <f t="shared" si="101"/>
        <v>81.420789999999997</v>
      </c>
      <c r="L1607" s="9">
        <f t="shared" si="102"/>
        <v>79.462400000000002</v>
      </c>
      <c r="M1607" s="9">
        <f t="shared" si="103"/>
        <v>1.9583899999999943</v>
      </c>
    </row>
    <row r="1608" spans="1:13" x14ac:dyDescent="0.2">
      <c r="A1608" s="5">
        <v>2.1947100000000002</v>
      </c>
      <c r="B1608" s="6">
        <f t="shared" si="100"/>
        <v>2.1947100000000002</v>
      </c>
      <c r="C1608" s="5">
        <v>80.188720000000004</v>
      </c>
      <c r="D1608" s="5">
        <v>79.692130000000006</v>
      </c>
      <c r="E1608" s="5">
        <v>81.660240000000002</v>
      </c>
      <c r="F1608" s="5">
        <v>81.75</v>
      </c>
      <c r="G1608" s="5">
        <v>80.107910000000004</v>
      </c>
      <c r="K1608" s="9">
        <f t="shared" si="101"/>
        <v>81.75</v>
      </c>
      <c r="L1608" s="9">
        <f t="shared" si="102"/>
        <v>79.692130000000006</v>
      </c>
      <c r="M1608" s="9">
        <f t="shared" si="103"/>
        <v>2.0578699999999941</v>
      </c>
    </row>
    <row r="1609" spans="1:13" x14ac:dyDescent="0.2">
      <c r="A1609" s="5">
        <v>2.1954500000000001</v>
      </c>
      <c r="B1609" s="6">
        <f t="shared" si="100"/>
        <v>2.1954500000000001</v>
      </c>
      <c r="C1609" s="5">
        <v>80.433030000000002</v>
      </c>
      <c r="D1609" s="5">
        <v>79.405950000000004</v>
      </c>
      <c r="E1609" s="5">
        <v>81.433170000000004</v>
      </c>
      <c r="F1609" s="5">
        <v>81.25</v>
      </c>
      <c r="G1609" s="5">
        <v>80.114879999999999</v>
      </c>
      <c r="K1609" s="9">
        <f t="shared" si="101"/>
        <v>81.433170000000004</v>
      </c>
      <c r="L1609" s="9">
        <f t="shared" si="102"/>
        <v>79.405950000000004</v>
      </c>
      <c r="M1609" s="9">
        <f t="shared" si="103"/>
        <v>2.0272199999999998</v>
      </c>
    </row>
    <row r="1610" spans="1:13" x14ac:dyDescent="0.2">
      <c r="A1610" s="5">
        <v>2.1961900000000001</v>
      </c>
      <c r="B1610" s="6">
        <f t="shared" si="100"/>
        <v>2.1961900000000001</v>
      </c>
      <c r="C1610" s="5">
        <v>80.503829999999994</v>
      </c>
      <c r="D1610" s="5">
        <v>79.424409999999995</v>
      </c>
      <c r="E1610" s="5">
        <v>81.366889999999998</v>
      </c>
      <c r="F1610" s="5">
        <v>81.25</v>
      </c>
      <c r="G1610" s="5">
        <v>80.136160000000004</v>
      </c>
      <c r="K1610" s="9">
        <f t="shared" si="101"/>
        <v>81.366889999999998</v>
      </c>
      <c r="L1610" s="9">
        <f t="shared" si="102"/>
        <v>79.424409999999995</v>
      </c>
      <c r="M1610" s="9">
        <f t="shared" si="103"/>
        <v>1.9424800000000033</v>
      </c>
    </row>
    <row r="1611" spans="1:13" x14ac:dyDescent="0.2">
      <c r="A1611" s="5">
        <v>2.1969400000000001</v>
      </c>
      <c r="B1611" s="6">
        <f t="shared" si="100"/>
        <v>2.1969400000000001</v>
      </c>
      <c r="C1611" s="5">
        <v>80.013890000000004</v>
      </c>
      <c r="D1611" s="5">
        <v>79.421199999999999</v>
      </c>
      <c r="E1611" s="5">
        <v>81.414280000000005</v>
      </c>
      <c r="F1611" s="5">
        <v>81.25</v>
      </c>
      <c r="G1611" s="5">
        <v>80.136390000000006</v>
      </c>
      <c r="K1611" s="9">
        <f t="shared" si="101"/>
        <v>81.414280000000005</v>
      </c>
      <c r="L1611" s="9">
        <f t="shared" si="102"/>
        <v>79.421199999999999</v>
      </c>
      <c r="M1611" s="9">
        <f t="shared" si="103"/>
        <v>1.9930800000000062</v>
      </c>
    </row>
    <row r="1612" spans="1:13" x14ac:dyDescent="0.2">
      <c r="A1612" s="5">
        <v>2.1976800000000001</v>
      </c>
      <c r="B1612" s="6">
        <f t="shared" si="100"/>
        <v>2.1976800000000001</v>
      </c>
      <c r="C1612" s="5">
        <v>80.190349999999995</v>
      </c>
      <c r="D1612" s="5">
        <v>79.430369999999996</v>
      </c>
      <c r="E1612" s="5">
        <v>81.406880000000001</v>
      </c>
      <c r="F1612" s="5">
        <v>81.25</v>
      </c>
      <c r="G1612" s="5">
        <v>80.071020000000004</v>
      </c>
      <c r="K1612" s="9">
        <f t="shared" si="101"/>
        <v>81.406880000000001</v>
      </c>
      <c r="L1612" s="9">
        <f t="shared" si="102"/>
        <v>79.430369999999996</v>
      </c>
      <c r="M1612" s="9">
        <f t="shared" si="103"/>
        <v>1.9765100000000047</v>
      </c>
    </row>
    <row r="1613" spans="1:13" x14ac:dyDescent="0.2">
      <c r="A1613" s="5">
        <v>2.19842</v>
      </c>
      <c r="B1613" s="6">
        <f t="shared" si="100"/>
        <v>2.19842</v>
      </c>
      <c r="C1613" s="5">
        <v>80.418369999999996</v>
      </c>
      <c r="D1613" s="5">
        <v>79.467010000000002</v>
      </c>
      <c r="E1613" s="5">
        <v>81.411770000000004</v>
      </c>
      <c r="F1613" s="5">
        <v>81.25</v>
      </c>
      <c r="G1613" s="5">
        <v>80.142480000000006</v>
      </c>
      <c r="K1613" s="9">
        <f t="shared" si="101"/>
        <v>81.411770000000004</v>
      </c>
      <c r="L1613" s="9">
        <f t="shared" si="102"/>
        <v>79.467010000000002</v>
      </c>
      <c r="M1613" s="9">
        <f t="shared" si="103"/>
        <v>1.9447600000000023</v>
      </c>
    </row>
    <row r="1614" spans="1:13" x14ac:dyDescent="0.2">
      <c r="A1614" s="5">
        <v>2.1991700000000001</v>
      </c>
      <c r="B1614" s="6">
        <f t="shared" si="100"/>
        <v>2.1991700000000001</v>
      </c>
      <c r="C1614" s="5">
        <v>79.969449999999995</v>
      </c>
      <c r="D1614" s="5">
        <v>79.445859999999996</v>
      </c>
      <c r="E1614" s="5">
        <v>81.375380000000007</v>
      </c>
      <c r="F1614" s="5">
        <v>81.25</v>
      </c>
      <c r="G1614" s="5">
        <v>80.129199999999997</v>
      </c>
      <c r="K1614" s="9">
        <f t="shared" si="101"/>
        <v>81.375380000000007</v>
      </c>
      <c r="L1614" s="9">
        <f t="shared" si="102"/>
        <v>79.445859999999996</v>
      </c>
      <c r="M1614" s="9">
        <f t="shared" si="103"/>
        <v>1.9295200000000108</v>
      </c>
    </row>
    <row r="1615" spans="1:13" x14ac:dyDescent="0.2">
      <c r="A1615" s="5">
        <v>2.19991</v>
      </c>
      <c r="B1615" s="6">
        <f t="shared" si="100"/>
        <v>2.19991</v>
      </c>
      <c r="C1615" s="5">
        <v>80.340890000000002</v>
      </c>
      <c r="D1615" s="5">
        <v>79.401269999999997</v>
      </c>
      <c r="E1615" s="5">
        <v>81.426900000000003</v>
      </c>
      <c r="F1615" s="5">
        <v>81.25</v>
      </c>
      <c r="G1615" s="5">
        <v>80.14349</v>
      </c>
      <c r="K1615" s="9">
        <f t="shared" si="101"/>
        <v>81.426900000000003</v>
      </c>
      <c r="L1615" s="9">
        <f t="shared" si="102"/>
        <v>79.401269999999997</v>
      </c>
      <c r="M1615" s="9">
        <f t="shared" si="103"/>
        <v>2.0256300000000067</v>
      </c>
    </row>
    <row r="1616" spans="1:13" x14ac:dyDescent="0.2">
      <c r="A1616" s="5">
        <v>2.2006600000000001</v>
      </c>
      <c r="B1616" s="6">
        <f t="shared" si="100"/>
        <v>2.2006600000000001</v>
      </c>
      <c r="C1616" s="5">
        <v>80.255870000000002</v>
      </c>
      <c r="D1616" s="5">
        <v>79.436359999999993</v>
      </c>
      <c r="E1616" s="5">
        <v>81.381619999999998</v>
      </c>
      <c r="F1616" s="5">
        <v>81.25</v>
      </c>
      <c r="G1616" s="5">
        <v>80.110839999999996</v>
      </c>
      <c r="K1616" s="9">
        <f t="shared" si="101"/>
        <v>81.381619999999998</v>
      </c>
      <c r="L1616" s="9">
        <f t="shared" si="102"/>
        <v>79.436359999999993</v>
      </c>
      <c r="M1616" s="9">
        <f t="shared" si="103"/>
        <v>1.9452600000000047</v>
      </c>
    </row>
    <row r="1617" spans="1:13" x14ac:dyDescent="0.2">
      <c r="A1617" s="5">
        <v>2.2014</v>
      </c>
      <c r="B1617" s="6">
        <f t="shared" si="100"/>
        <v>2.2014</v>
      </c>
      <c r="C1617" s="5">
        <v>80.052930000000003</v>
      </c>
      <c r="D1617" s="5">
        <v>79.453490000000002</v>
      </c>
      <c r="E1617" s="5">
        <v>81.38355</v>
      </c>
      <c r="F1617" s="5">
        <v>81.25</v>
      </c>
      <c r="G1617" s="5">
        <v>80.120410000000007</v>
      </c>
      <c r="K1617" s="9">
        <f t="shared" si="101"/>
        <v>81.38355</v>
      </c>
      <c r="L1617" s="9">
        <f t="shared" si="102"/>
        <v>79.453490000000002</v>
      </c>
      <c r="M1617" s="9">
        <f t="shared" si="103"/>
        <v>1.9300599999999974</v>
      </c>
    </row>
    <row r="1618" spans="1:13" x14ac:dyDescent="0.2">
      <c r="A1618" s="5">
        <v>2.20214</v>
      </c>
      <c r="B1618" s="6">
        <f t="shared" si="100"/>
        <v>2.20214</v>
      </c>
      <c r="C1618" s="5">
        <v>80.432060000000007</v>
      </c>
      <c r="D1618" s="5">
        <v>79.375339999999994</v>
      </c>
      <c r="E1618" s="5">
        <v>81.352429999999998</v>
      </c>
      <c r="F1618" s="5">
        <v>81.25</v>
      </c>
      <c r="G1618" s="5">
        <v>80.110669999999999</v>
      </c>
      <c r="K1618" s="9">
        <f t="shared" si="101"/>
        <v>81.352429999999998</v>
      </c>
      <c r="L1618" s="9">
        <f t="shared" si="102"/>
        <v>79.375339999999994</v>
      </c>
      <c r="M1618" s="9">
        <f t="shared" si="103"/>
        <v>1.977090000000004</v>
      </c>
    </row>
    <row r="1619" spans="1:13" x14ac:dyDescent="0.2">
      <c r="A1619" s="5">
        <v>2.20289</v>
      </c>
      <c r="B1619" s="6">
        <f t="shared" si="100"/>
        <v>2.20289</v>
      </c>
      <c r="C1619" s="5">
        <v>80.483450000000005</v>
      </c>
      <c r="D1619" s="5">
        <v>79.420389999999998</v>
      </c>
      <c r="E1619" s="5">
        <v>81.449910000000003</v>
      </c>
      <c r="F1619" s="5">
        <v>81.25</v>
      </c>
      <c r="G1619" s="5">
        <v>80.057670000000002</v>
      </c>
      <c r="K1619" s="9">
        <f t="shared" si="101"/>
        <v>81.449910000000003</v>
      </c>
      <c r="L1619" s="9">
        <f t="shared" si="102"/>
        <v>79.420389999999998</v>
      </c>
      <c r="M1619" s="9">
        <f t="shared" si="103"/>
        <v>2.0295200000000051</v>
      </c>
    </row>
    <row r="1620" spans="1:13" x14ac:dyDescent="0.2">
      <c r="A1620" s="5">
        <v>2.20363</v>
      </c>
      <c r="B1620" s="6">
        <f t="shared" si="100"/>
        <v>2.20363</v>
      </c>
      <c r="C1620" s="5">
        <v>80.239369999999994</v>
      </c>
      <c r="D1620" s="5">
        <v>79.714039999999997</v>
      </c>
      <c r="E1620" s="5">
        <v>81.651700000000005</v>
      </c>
      <c r="F1620" s="5">
        <v>81.75</v>
      </c>
      <c r="G1620" s="5">
        <v>80.147279999999995</v>
      </c>
      <c r="K1620" s="9">
        <f t="shared" si="101"/>
        <v>81.75</v>
      </c>
      <c r="L1620" s="9">
        <f t="shared" si="102"/>
        <v>79.714039999999997</v>
      </c>
      <c r="M1620" s="9">
        <f t="shared" si="103"/>
        <v>2.0359600000000029</v>
      </c>
    </row>
    <row r="1621" spans="1:13" x14ac:dyDescent="0.2">
      <c r="A1621" s="5">
        <v>2.2043699999999999</v>
      </c>
      <c r="B1621" s="6">
        <f t="shared" si="100"/>
        <v>2.2043699999999999</v>
      </c>
      <c r="C1621" s="5">
        <v>80.338130000000007</v>
      </c>
      <c r="D1621" s="5">
        <v>79.374300000000005</v>
      </c>
      <c r="E1621" s="5">
        <v>81.418019999999999</v>
      </c>
      <c r="F1621" s="5">
        <v>81.25</v>
      </c>
      <c r="G1621" s="5">
        <v>80.09169</v>
      </c>
      <c r="K1621" s="9">
        <f t="shared" si="101"/>
        <v>81.418019999999999</v>
      </c>
      <c r="L1621" s="9">
        <f t="shared" si="102"/>
        <v>79.374300000000005</v>
      </c>
      <c r="M1621" s="9">
        <f t="shared" si="103"/>
        <v>2.0437199999999933</v>
      </c>
    </row>
    <row r="1622" spans="1:13" x14ac:dyDescent="0.2">
      <c r="A1622" s="5">
        <v>2.20512</v>
      </c>
      <c r="B1622" s="6">
        <f t="shared" si="100"/>
        <v>2.20512</v>
      </c>
      <c r="C1622" s="5">
        <v>81.018739999999994</v>
      </c>
      <c r="D1622" s="5">
        <v>80.002350000000007</v>
      </c>
      <c r="E1622" s="5">
        <v>82.000839999999997</v>
      </c>
      <c r="F1622" s="5">
        <v>81.75</v>
      </c>
      <c r="G1622" s="5">
        <v>80.800640000000001</v>
      </c>
      <c r="K1622" s="9">
        <f t="shared" si="101"/>
        <v>82.000839999999997</v>
      </c>
      <c r="L1622" s="9">
        <f t="shared" si="102"/>
        <v>80.002350000000007</v>
      </c>
      <c r="M1622" s="9">
        <f t="shared" si="103"/>
        <v>1.9984899999999897</v>
      </c>
    </row>
    <row r="1623" spans="1:13" x14ac:dyDescent="0.2">
      <c r="A1623" s="5">
        <v>2.2058599999999999</v>
      </c>
      <c r="B1623" s="6">
        <f t="shared" si="100"/>
        <v>2.2058599999999999</v>
      </c>
      <c r="C1623" s="5">
        <v>81.138919999999999</v>
      </c>
      <c r="D1623" s="5">
        <v>79.794460000000001</v>
      </c>
      <c r="E1623" s="5">
        <v>81.795569999999998</v>
      </c>
      <c r="F1623" s="5">
        <v>81.25</v>
      </c>
      <c r="G1623" s="5">
        <v>80.806749999999994</v>
      </c>
      <c r="K1623" s="9">
        <f t="shared" si="101"/>
        <v>81.795569999999998</v>
      </c>
      <c r="L1623" s="9">
        <f t="shared" si="102"/>
        <v>79.794460000000001</v>
      </c>
      <c r="M1623" s="9">
        <f t="shared" si="103"/>
        <v>2.0011099999999971</v>
      </c>
    </row>
    <row r="1624" spans="1:13" x14ac:dyDescent="0.2">
      <c r="A1624" s="5">
        <v>2.20661</v>
      </c>
      <c r="B1624" s="6">
        <f t="shared" si="100"/>
        <v>2.20661</v>
      </c>
      <c r="C1624" s="5">
        <v>81.116709999999998</v>
      </c>
      <c r="D1624" s="5">
        <v>80.056600000000003</v>
      </c>
      <c r="E1624" s="5">
        <v>81.997739999999993</v>
      </c>
      <c r="F1624" s="5">
        <v>81.75</v>
      </c>
      <c r="G1624" s="5">
        <v>80.843019999999996</v>
      </c>
      <c r="K1624" s="9">
        <f t="shared" si="101"/>
        <v>81.997739999999993</v>
      </c>
      <c r="L1624" s="9">
        <f t="shared" si="102"/>
        <v>80.056600000000003</v>
      </c>
      <c r="M1624" s="9">
        <f t="shared" si="103"/>
        <v>1.9411399999999901</v>
      </c>
    </row>
    <row r="1625" spans="1:13" x14ac:dyDescent="0.2">
      <c r="A1625" s="5">
        <v>2.2073499999999999</v>
      </c>
      <c r="B1625" s="6">
        <f t="shared" si="100"/>
        <v>2.2073499999999999</v>
      </c>
      <c r="C1625" s="5">
        <v>80.019959999999998</v>
      </c>
      <c r="D1625" s="5">
        <v>79.62603</v>
      </c>
      <c r="E1625" s="5">
        <v>81.672229999999999</v>
      </c>
      <c r="F1625" s="5">
        <v>81.75</v>
      </c>
      <c r="G1625" s="5">
        <v>80.06841</v>
      </c>
      <c r="K1625" s="9">
        <f t="shared" si="101"/>
        <v>81.75</v>
      </c>
      <c r="L1625" s="9">
        <f t="shared" si="102"/>
        <v>79.62603</v>
      </c>
      <c r="M1625" s="9">
        <f t="shared" si="103"/>
        <v>2.1239699999999999</v>
      </c>
    </row>
    <row r="1626" spans="1:13" x14ac:dyDescent="0.2">
      <c r="A1626" s="5">
        <v>2.2080899999999999</v>
      </c>
      <c r="B1626" s="6">
        <f t="shared" si="100"/>
        <v>2.2080899999999999</v>
      </c>
      <c r="C1626" s="5">
        <v>80.095439999999996</v>
      </c>
      <c r="D1626" s="5">
        <v>79.636030000000005</v>
      </c>
      <c r="E1626" s="5">
        <v>81.625330000000005</v>
      </c>
      <c r="F1626" s="5">
        <v>81.75</v>
      </c>
      <c r="G1626" s="5">
        <v>80.058779999999999</v>
      </c>
      <c r="K1626" s="9">
        <f t="shared" si="101"/>
        <v>81.75</v>
      </c>
      <c r="L1626" s="9">
        <f t="shared" si="102"/>
        <v>79.636030000000005</v>
      </c>
      <c r="M1626" s="9">
        <f t="shared" si="103"/>
        <v>2.1139699999999948</v>
      </c>
    </row>
    <row r="1627" spans="1:13" x14ac:dyDescent="0.2">
      <c r="A1627" s="5">
        <v>2.2088399999999999</v>
      </c>
      <c r="B1627" s="6">
        <f t="shared" si="100"/>
        <v>2.2088399999999999</v>
      </c>
      <c r="C1627" s="5">
        <v>80.489419999999996</v>
      </c>
      <c r="D1627" s="5">
        <v>79.62791</v>
      </c>
      <c r="E1627" s="5">
        <v>81.676720000000003</v>
      </c>
      <c r="F1627" s="5">
        <v>81.75</v>
      </c>
      <c r="G1627" s="5">
        <v>80.065939999999998</v>
      </c>
      <c r="K1627" s="9">
        <f t="shared" si="101"/>
        <v>81.75</v>
      </c>
      <c r="L1627" s="9">
        <f t="shared" si="102"/>
        <v>79.62791</v>
      </c>
      <c r="M1627" s="9">
        <f t="shared" si="103"/>
        <v>2.12209</v>
      </c>
    </row>
    <row r="1628" spans="1:13" x14ac:dyDescent="0.2">
      <c r="A1628" s="5">
        <v>2.2095799999999999</v>
      </c>
      <c r="B1628" s="6">
        <f t="shared" si="100"/>
        <v>2.2095799999999999</v>
      </c>
      <c r="C1628" s="5">
        <v>80.058840000000004</v>
      </c>
      <c r="D1628" s="5">
        <v>79.420289999999994</v>
      </c>
      <c r="E1628" s="5">
        <v>81.415459999999996</v>
      </c>
      <c r="F1628" s="5">
        <v>81.25</v>
      </c>
      <c r="G1628" s="5">
        <v>80.084850000000003</v>
      </c>
      <c r="K1628" s="9">
        <f t="shared" si="101"/>
        <v>81.415459999999996</v>
      </c>
      <c r="L1628" s="9">
        <f t="shared" si="102"/>
        <v>79.420289999999994</v>
      </c>
      <c r="M1628" s="9">
        <f t="shared" si="103"/>
        <v>1.9951700000000017</v>
      </c>
    </row>
    <row r="1629" spans="1:13" x14ac:dyDescent="0.2">
      <c r="A1629" s="5">
        <v>2.2103199999999998</v>
      </c>
      <c r="B1629" s="6">
        <f t="shared" si="100"/>
        <v>2.2103199999999998</v>
      </c>
      <c r="C1629" s="5">
        <v>80.042010000000005</v>
      </c>
      <c r="D1629" s="5">
        <v>79.66095</v>
      </c>
      <c r="E1629" s="5">
        <v>81.653270000000006</v>
      </c>
      <c r="F1629" s="5">
        <v>81.75</v>
      </c>
      <c r="G1629" s="5">
        <v>80.115179999999995</v>
      </c>
      <c r="K1629" s="9">
        <f t="shared" si="101"/>
        <v>81.75</v>
      </c>
      <c r="L1629" s="9">
        <f t="shared" si="102"/>
        <v>79.66095</v>
      </c>
      <c r="M1629" s="9">
        <f t="shared" si="103"/>
        <v>2.0890500000000003</v>
      </c>
    </row>
    <row r="1630" spans="1:13" x14ac:dyDescent="0.2">
      <c r="A1630" s="5">
        <v>2.2110699999999999</v>
      </c>
      <c r="B1630" s="6">
        <f t="shared" si="100"/>
        <v>2.2110699999999999</v>
      </c>
      <c r="C1630" s="5">
        <v>80.379170000000002</v>
      </c>
      <c r="D1630" s="5">
        <v>79.410039999999995</v>
      </c>
      <c r="E1630" s="5">
        <v>81.401830000000004</v>
      </c>
      <c r="F1630" s="5">
        <v>81.25</v>
      </c>
      <c r="G1630" s="5">
        <v>80.060940000000002</v>
      </c>
      <c r="K1630" s="9">
        <f t="shared" si="101"/>
        <v>81.401830000000004</v>
      </c>
      <c r="L1630" s="9">
        <f t="shared" si="102"/>
        <v>79.410039999999995</v>
      </c>
      <c r="M1630" s="9">
        <f t="shared" si="103"/>
        <v>1.9917900000000088</v>
      </c>
    </row>
    <row r="1631" spans="1:13" x14ac:dyDescent="0.2">
      <c r="A1631" s="5">
        <v>2.2118099999999998</v>
      </c>
      <c r="B1631" s="6">
        <f t="shared" si="100"/>
        <v>2.2118099999999998</v>
      </c>
      <c r="C1631" s="5">
        <v>81.295349999999999</v>
      </c>
      <c r="D1631" s="5">
        <v>79.805310000000006</v>
      </c>
      <c r="E1631" s="5">
        <v>81.728129999999993</v>
      </c>
      <c r="F1631" s="5">
        <v>81.25</v>
      </c>
      <c r="G1631" s="5">
        <v>80.813910000000007</v>
      </c>
      <c r="K1631" s="9">
        <f t="shared" si="101"/>
        <v>81.728129999999993</v>
      </c>
      <c r="L1631" s="9">
        <f t="shared" si="102"/>
        <v>79.805310000000006</v>
      </c>
      <c r="M1631" s="9">
        <f t="shared" si="103"/>
        <v>1.9228199999999873</v>
      </c>
    </row>
    <row r="1632" spans="1:13" x14ac:dyDescent="0.2">
      <c r="A1632" s="5">
        <v>2.2125599999999999</v>
      </c>
      <c r="B1632" s="6">
        <f t="shared" si="100"/>
        <v>2.2125599999999999</v>
      </c>
      <c r="C1632" s="5">
        <v>80.413129999999995</v>
      </c>
      <c r="D1632" s="5">
        <v>79.458209999999994</v>
      </c>
      <c r="E1632" s="5">
        <v>81.414029999999997</v>
      </c>
      <c r="F1632" s="5">
        <v>81.25</v>
      </c>
      <c r="G1632" s="5">
        <v>80.086879999999994</v>
      </c>
      <c r="K1632" s="9">
        <f t="shared" si="101"/>
        <v>81.414029999999997</v>
      </c>
      <c r="L1632" s="9">
        <f t="shared" si="102"/>
        <v>79.458209999999994</v>
      </c>
      <c r="M1632" s="9">
        <f t="shared" si="103"/>
        <v>1.9558200000000028</v>
      </c>
    </row>
    <row r="1633" spans="1:13" x14ac:dyDescent="0.2">
      <c r="A1633" s="5">
        <v>2.2132999999999998</v>
      </c>
      <c r="B1633" s="6">
        <f t="shared" si="100"/>
        <v>2.2132999999999998</v>
      </c>
      <c r="C1633" s="5">
        <v>80.295180000000002</v>
      </c>
      <c r="D1633" s="5">
        <v>79.422110000000004</v>
      </c>
      <c r="E1633" s="5">
        <v>81.380089999999996</v>
      </c>
      <c r="F1633" s="5">
        <v>81.25</v>
      </c>
      <c r="G1633" s="5">
        <v>80.099959999999996</v>
      </c>
      <c r="K1633" s="9">
        <f t="shared" si="101"/>
        <v>81.380089999999996</v>
      </c>
      <c r="L1633" s="9">
        <f t="shared" si="102"/>
        <v>79.422110000000004</v>
      </c>
      <c r="M1633" s="9">
        <f t="shared" si="103"/>
        <v>1.9579799999999921</v>
      </c>
    </row>
    <row r="1634" spans="1:13" x14ac:dyDescent="0.2">
      <c r="A1634" s="5">
        <v>2.2140399999999998</v>
      </c>
      <c r="B1634" s="6">
        <f t="shared" si="100"/>
        <v>2.2140399999999998</v>
      </c>
      <c r="C1634" s="5">
        <v>80.756190000000004</v>
      </c>
      <c r="D1634" s="5">
        <v>79.771749999999997</v>
      </c>
      <c r="E1634" s="5">
        <v>81.754779999999997</v>
      </c>
      <c r="F1634" s="5">
        <v>81.25</v>
      </c>
      <c r="G1634" s="5">
        <v>80.834000000000003</v>
      </c>
      <c r="K1634" s="9">
        <f t="shared" si="101"/>
        <v>81.754779999999997</v>
      </c>
      <c r="L1634" s="9">
        <f t="shared" si="102"/>
        <v>79.771749999999997</v>
      </c>
      <c r="M1634" s="9">
        <f t="shared" si="103"/>
        <v>1.9830299999999994</v>
      </c>
    </row>
    <row r="1635" spans="1:13" x14ac:dyDescent="0.2">
      <c r="A1635" s="5">
        <v>2.2147899999999998</v>
      </c>
      <c r="B1635" s="6">
        <f t="shared" si="100"/>
        <v>2.2147899999999998</v>
      </c>
      <c r="C1635" s="5">
        <v>80.545839999999998</v>
      </c>
      <c r="D1635" s="5">
        <v>79.445260000000005</v>
      </c>
      <c r="E1635" s="5">
        <v>81.445009999999996</v>
      </c>
      <c r="F1635" s="5">
        <v>81.25</v>
      </c>
      <c r="G1635" s="5">
        <v>80.056380000000004</v>
      </c>
      <c r="K1635" s="9">
        <f t="shared" si="101"/>
        <v>81.445009999999996</v>
      </c>
      <c r="L1635" s="9">
        <f t="shared" si="102"/>
        <v>79.445260000000005</v>
      </c>
      <c r="M1635" s="9">
        <f t="shared" si="103"/>
        <v>1.9997499999999917</v>
      </c>
    </row>
    <row r="1636" spans="1:13" x14ac:dyDescent="0.2">
      <c r="A1636" s="5">
        <v>2.2155300000000002</v>
      </c>
      <c r="B1636" s="6">
        <f t="shared" si="100"/>
        <v>2.2155300000000002</v>
      </c>
      <c r="C1636" s="5">
        <v>80.156800000000004</v>
      </c>
      <c r="D1636" s="5">
        <v>79.673029999999997</v>
      </c>
      <c r="E1636" s="5">
        <v>81.625789999999995</v>
      </c>
      <c r="F1636" s="5">
        <v>81.75</v>
      </c>
      <c r="G1636" s="5">
        <v>80.050240000000002</v>
      </c>
      <c r="K1636" s="9">
        <f t="shared" si="101"/>
        <v>81.75</v>
      </c>
      <c r="L1636" s="9">
        <f t="shared" si="102"/>
        <v>79.673029999999997</v>
      </c>
      <c r="M1636" s="9">
        <f t="shared" si="103"/>
        <v>2.0769700000000029</v>
      </c>
    </row>
    <row r="1637" spans="1:13" x14ac:dyDescent="0.2">
      <c r="A1637" s="5">
        <v>2.2162700000000002</v>
      </c>
      <c r="B1637" s="6">
        <f t="shared" si="100"/>
        <v>2.2162700000000002</v>
      </c>
      <c r="C1637" s="5">
        <v>80.105429999999998</v>
      </c>
      <c r="D1637" s="5">
        <v>79.69708</v>
      </c>
      <c r="E1637" s="5">
        <v>81.649050000000003</v>
      </c>
      <c r="F1637" s="5">
        <v>81.75</v>
      </c>
      <c r="G1637" s="5">
        <v>80.061710000000005</v>
      </c>
      <c r="K1637" s="9">
        <f t="shared" si="101"/>
        <v>81.75</v>
      </c>
      <c r="L1637" s="9">
        <f t="shared" si="102"/>
        <v>79.69708</v>
      </c>
      <c r="M1637" s="9">
        <f t="shared" si="103"/>
        <v>2.0529200000000003</v>
      </c>
    </row>
    <row r="1638" spans="1:13" x14ac:dyDescent="0.2">
      <c r="A1638" s="5">
        <v>2.2170200000000002</v>
      </c>
      <c r="B1638" s="6">
        <f t="shared" si="100"/>
        <v>2.2170200000000002</v>
      </c>
      <c r="C1638" s="5">
        <v>80.066789999999997</v>
      </c>
      <c r="D1638" s="5">
        <v>79.708100000000002</v>
      </c>
      <c r="E1638" s="5">
        <v>81.688760000000002</v>
      </c>
      <c r="F1638" s="5">
        <v>81.75</v>
      </c>
      <c r="G1638" s="5">
        <v>80.090630000000004</v>
      </c>
      <c r="K1638" s="9">
        <f t="shared" si="101"/>
        <v>81.75</v>
      </c>
      <c r="L1638" s="9">
        <f t="shared" si="102"/>
        <v>79.708100000000002</v>
      </c>
      <c r="M1638" s="9">
        <f t="shared" si="103"/>
        <v>2.0418999999999983</v>
      </c>
    </row>
    <row r="1639" spans="1:13" x14ac:dyDescent="0.2">
      <c r="A1639" s="5">
        <v>2.2177600000000002</v>
      </c>
      <c r="B1639" s="6">
        <f t="shared" si="100"/>
        <v>2.2177600000000002</v>
      </c>
      <c r="C1639" s="5">
        <v>80.012979999999999</v>
      </c>
      <c r="D1639" s="5">
        <v>79.707769999999996</v>
      </c>
      <c r="E1639" s="5">
        <v>81.677149999999997</v>
      </c>
      <c r="F1639" s="5">
        <v>81.75</v>
      </c>
      <c r="G1639" s="5">
        <v>80.148889999999994</v>
      </c>
      <c r="K1639" s="9">
        <f t="shared" si="101"/>
        <v>81.75</v>
      </c>
      <c r="L1639" s="9">
        <f t="shared" si="102"/>
        <v>79.707769999999996</v>
      </c>
      <c r="M1639" s="9">
        <f t="shared" si="103"/>
        <v>2.0422300000000035</v>
      </c>
    </row>
    <row r="1640" spans="1:13" x14ac:dyDescent="0.2">
      <c r="A1640" s="5">
        <v>2.2185000000000001</v>
      </c>
      <c r="B1640" s="6">
        <f t="shared" si="100"/>
        <v>2.2185000000000001</v>
      </c>
      <c r="C1640" s="5">
        <v>80.123310000000004</v>
      </c>
      <c r="D1640" s="5">
        <v>79.632499999999993</v>
      </c>
      <c r="E1640" s="5">
        <v>81.631450000000001</v>
      </c>
      <c r="F1640" s="5">
        <v>81.75</v>
      </c>
      <c r="G1640" s="5">
        <v>80.125399999999999</v>
      </c>
      <c r="K1640" s="9">
        <f t="shared" si="101"/>
        <v>81.75</v>
      </c>
      <c r="L1640" s="9">
        <f t="shared" si="102"/>
        <v>79.632499999999993</v>
      </c>
      <c r="M1640" s="9">
        <f t="shared" si="103"/>
        <v>2.1175000000000068</v>
      </c>
    </row>
    <row r="1641" spans="1:13" x14ac:dyDescent="0.2">
      <c r="A1641" s="5">
        <v>2.2192500000000002</v>
      </c>
      <c r="B1641" s="6">
        <f t="shared" si="100"/>
        <v>2.2192500000000002</v>
      </c>
      <c r="C1641" s="5">
        <v>80.359979999999993</v>
      </c>
      <c r="D1641" s="5">
        <v>79.386380000000003</v>
      </c>
      <c r="E1641" s="5">
        <v>81.371440000000007</v>
      </c>
      <c r="F1641" s="5">
        <v>81.25</v>
      </c>
      <c r="G1641" s="5">
        <v>80.101979999999998</v>
      </c>
      <c r="K1641" s="9">
        <f t="shared" si="101"/>
        <v>81.371440000000007</v>
      </c>
      <c r="L1641" s="9">
        <f t="shared" si="102"/>
        <v>79.386380000000003</v>
      </c>
      <c r="M1641" s="9">
        <f t="shared" si="103"/>
        <v>1.9850600000000043</v>
      </c>
    </row>
    <row r="1642" spans="1:13" x14ac:dyDescent="0.2">
      <c r="A1642" s="5">
        <v>2.2199900000000001</v>
      </c>
      <c r="B1642" s="6">
        <f t="shared" si="100"/>
        <v>2.2199900000000001</v>
      </c>
      <c r="C1642" s="5">
        <v>80.046980000000005</v>
      </c>
      <c r="D1642" s="5">
        <v>79.430760000000006</v>
      </c>
      <c r="E1642" s="5">
        <v>81.379199999999997</v>
      </c>
      <c r="F1642" s="5">
        <v>81.25</v>
      </c>
      <c r="G1642" s="5">
        <v>80.142799999999994</v>
      </c>
      <c r="K1642" s="9">
        <f t="shared" si="101"/>
        <v>81.379199999999997</v>
      </c>
      <c r="L1642" s="9">
        <f t="shared" si="102"/>
        <v>79.430760000000006</v>
      </c>
      <c r="M1642" s="9">
        <f t="shared" si="103"/>
        <v>1.9484399999999908</v>
      </c>
    </row>
    <row r="1643" spans="1:13" x14ac:dyDescent="0.2">
      <c r="A1643" s="5">
        <v>2.2207400000000002</v>
      </c>
      <c r="B1643" s="6">
        <f t="shared" si="100"/>
        <v>2.2207400000000002</v>
      </c>
      <c r="C1643" s="5">
        <v>80.129819999999995</v>
      </c>
      <c r="D1643" s="5">
        <v>79.441839999999999</v>
      </c>
      <c r="E1643" s="5">
        <v>81.443129999999996</v>
      </c>
      <c r="F1643" s="5">
        <v>81.25</v>
      </c>
      <c r="G1643" s="5">
        <v>80.121840000000006</v>
      </c>
      <c r="K1643" s="9">
        <f t="shared" si="101"/>
        <v>81.443129999999996</v>
      </c>
      <c r="L1643" s="9">
        <f t="shared" si="102"/>
        <v>79.441839999999999</v>
      </c>
      <c r="M1643" s="9">
        <f t="shared" si="103"/>
        <v>2.0012899999999973</v>
      </c>
    </row>
    <row r="1644" spans="1:13" x14ac:dyDescent="0.2">
      <c r="A1644" s="5">
        <v>2.2214800000000001</v>
      </c>
      <c r="B1644" s="6">
        <f t="shared" si="100"/>
        <v>2.2214800000000001</v>
      </c>
      <c r="C1644" s="5">
        <v>80.323729999999998</v>
      </c>
      <c r="D1644" s="5">
        <v>79.400090000000006</v>
      </c>
      <c r="E1644" s="5">
        <v>81.371899999999997</v>
      </c>
      <c r="F1644" s="5">
        <v>81.25</v>
      </c>
      <c r="G1644" s="5">
        <v>80.142290000000003</v>
      </c>
      <c r="K1644" s="9">
        <f t="shared" si="101"/>
        <v>81.371899999999997</v>
      </c>
      <c r="L1644" s="9">
        <f t="shared" si="102"/>
        <v>79.400090000000006</v>
      </c>
      <c r="M1644" s="9">
        <f t="shared" si="103"/>
        <v>1.9718099999999907</v>
      </c>
    </row>
    <row r="1645" spans="1:13" x14ac:dyDescent="0.2">
      <c r="A1645" s="5">
        <v>2.2222200000000001</v>
      </c>
      <c r="B1645" s="6">
        <f t="shared" si="100"/>
        <v>2.2222200000000001</v>
      </c>
      <c r="C1645" s="5">
        <v>80.035420000000002</v>
      </c>
      <c r="D1645" s="5">
        <v>79.43235</v>
      </c>
      <c r="E1645" s="5">
        <v>81.403630000000007</v>
      </c>
      <c r="F1645" s="5">
        <v>81.25</v>
      </c>
      <c r="G1645" s="5">
        <v>80.099909999999994</v>
      </c>
      <c r="K1645" s="9">
        <f t="shared" si="101"/>
        <v>81.403630000000007</v>
      </c>
      <c r="L1645" s="9">
        <f t="shared" si="102"/>
        <v>79.43235</v>
      </c>
      <c r="M1645" s="9">
        <f t="shared" si="103"/>
        <v>1.9712800000000072</v>
      </c>
    </row>
    <row r="1646" spans="1:13" x14ac:dyDescent="0.2">
      <c r="A1646" s="5">
        <v>2.2229700000000001</v>
      </c>
      <c r="B1646" s="6">
        <f t="shared" si="100"/>
        <v>2.2229700000000001</v>
      </c>
      <c r="C1646" s="5">
        <v>79.971940000000004</v>
      </c>
      <c r="D1646" s="5">
        <v>79.406850000000006</v>
      </c>
      <c r="E1646" s="5">
        <v>81.433099999999996</v>
      </c>
      <c r="F1646" s="5">
        <v>81.25</v>
      </c>
      <c r="G1646" s="5">
        <v>80.146230000000003</v>
      </c>
      <c r="K1646" s="9">
        <f t="shared" si="101"/>
        <v>81.433099999999996</v>
      </c>
      <c r="L1646" s="9">
        <f t="shared" si="102"/>
        <v>79.406850000000006</v>
      </c>
      <c r="M1646" s="9">
        <f t="shared" si="103"/>
        <v>2.0262499999999903</v>
      </c>
    </row>
    <row r="1647" spans="1:13" x14ac:dyDescent="0.2">
      <c r="A1647" s="5">
        <v>2.2237100000000001</v>
      </c>
      <c r="B1647" s="6">
        <f t="shared" si="100"/>
        <v>2.2237100000000001</v>
      </c>
      <c r="C1647" s="5">
        <v>80.462429999999998</v>
      </c>
      <c r="D1647" s="5">
        <v>79.37912</v>
      </c>
      <c r="E1647" s="5">
        <v>81.435929999999999</v>
      </c>
      <c r="F1647" s="5">
        <v>81.25</v>
      </c>
      <c r="G1647" s="5">
        <v>80.128619999999998</v>
      </c>
      <c r="K1647" s="9">
        <f t="shared" si="101"/>
        <v>81.435929999999999</v>
      </c>
      <c r="L1647" s="9">
        <f t="shared" si="102"/>
        <v>79.37912</v>
      </c>
      <c r="M1647" s="9">
        <f t="shared" si="103"/>
        <v>2.0568099999999987</v>
      </c>
    </row>
    <row r="1648" spans="1:13" x14ac:dyDescent="0.2">
      <c r="A1648" s="5">
        <v>2.22445</v>
      </c>
      <c r="B1648" s="6">
        <f t="shared" si="100"/>
        <v>2.22445</v>
      </c>
      <c r="C1648" s="5">
        <v>80.238370000000003</v>
      </c>
      <c r="D1648" s="5">
        <v>79.419420000000002</v>
      </c>
      <c r="E1648" s="5">
        <v>81.358069999999998</v>
      </c>
      <c r="F1648" s="5">
        <v>81.25</v>
      </c>
      <c r="G1648" s="5">
        <v>80.115979999999993</v>
      </c>
      <c r="K1648" s="9">
        <f t="shared" si="101"/>
        <v>81.358069999999998</v>
      </c>
      <c r="L1648" s="9">
        <f t="shared" si="102"/>
        <v>79.419420000000002</v>
      </c>
      <c r="M1648" s="9">
        <f t="shared" si="103"/>
        <v>1.9386499999999955</v>
      </c>
    </row>
    <row r="1649" spans="1:13" x14ac:dyDescent="0.2">
      <c r="A1649" s="5">
        <v>2.2252000000000001</v>
      </c>
      <c r="B1649" s="6">
        <f t="shared" si="100"/>
        <v>2.2252000000000001</v>
      </c>
      <c r="C1649" s="5">
        <v>80.084860000000006</v>
      </c>
      <c r="D1649" s="5">
        <v>79.449539999999999</v>
      </c>
      <c r="E1649" s="5">
        <v>81.423310000000001</v>
      </c>
      <c r="F1649" s="5">
        <v>81.25</v>
      </c>
      <c r="G1649" s="5">
        <v>80.144970000000001</v>
      </c>
      <c r="K1649" s="9">
        <f t="shared" si="101"/>
        <v>81.423310000000001</v>
      </c>
      <c r="L1649" s="9">
        <f t="shared" si="102"/>
        <v>79.449539999999999</v>
      </c>
      <c r="M1649" s="9">
        <f t="shared" si="103"/>
        <v>1.9737700000000018</v>
      </c>
    </row>
    <row r="1650" spans="1:13" x14ac:dyDescent="0.2">
      <c r="A1650" s="5">
        <v>2.22594</v>
      </c>
      <c r="B1650" s="6">
        <f t="shared" si="100"/>
        <v>2.22594</v>
      </c>
      <c r="C1650" s="5">
        <v>80.372039999999998</v>
      </c>
      <c r="D1650" s="5">
        <v>79.630970000000005</v>
      </c>
      <c r="E1650" s="5">
        <v>81.688460000000006</v>
      </c>
      <c r="F1650" s="5">
        <v>81.75</v>
      </c>
      <c r="G1650" s="5">
        <v>80.07132</v>
      </c>
      <c r="K1650" s="9">
        <f t="shared" si="101"/>
        <v>81.75</v>
      </c>
      <c r="L1650" s="9">
        <f t="shared" si="102"/>
        <v>79.630970000000005</v>
      </c>
      <c r="M1650" s="9">
        <f t="shared" si="103"/>
        <v>2.1190299999999951</v>
      </c>
    </row>
    <row r="1651" spans="1:13" x14ac:dyDescent="0.2">
      <c r="A1651" s="5">
        <v>2.2266900000000001</v>
      </c>
      <c r="B1651" s="6">
        <f t="shared" si="100"/>
        <v>2.2266900000000001</v>
      </c>
      <c r="C1651" s="5">
        <v>80.380700000000004</v>
      </c>
      <c r="D1651" s="5">
        <v>79.37424</v>
      </c>
      <c r="E1651" s="5">
        <v>81.373779999999996</v>
      </c>
      <c r="F1651" s="5">
        <v>81.25</v>
      </c>
      <c r="G1651" s="5">
        <v>80.059370000000001</v>
      </c>
      <c r="K1651" s="9">
        <f t="shared" si="101"/>
        <v>81.373779999999996</v>
      </c>
      <c r="L1651" s="9">
        <f t="shared" si="102"/>
        <v>79.37424</v>
      </c>
      <c r="M1651" s="9">
        <f t="shared" si="103"/>
        <v>1.9995399999999961</v>
      </c>
    </row>
    <row r="1652" spans="1:13" x14ac:dyDescent="0.2">
      <c r="A1652" s="5">
        <v>2.22743</v>
      </c>
      <c r="B1652" s="6">
        <f t="shared" si="100"/>
        <v>2.22743</v>
      </c>
      <c r="C1652" s="5">
        <v>80.351870000000005</v>
      </c>
      <c r="D1652" s="5">
        <v>79.64743</v>
      </c>
      <c r="E1652" s="5">
        <v>81.65137</v>
      </c>
      <c r="F1652" s="5">
        <v>81.75</v>
      </c>
      <c r="G1652" s="5">
        <v>80.069050000000004</v>
      </c>
      <c r="K1652" s="9">
        <f t="shared" si="101"/>
        <v>81.75</v>
      </c>
      <c r="L1652" s="9">
        <f t="shared" si="102"/>
        <v>79.64743</v>
      </c>
      <c r="M1652" s="9">
        <f t="shared" si="103"/>
        <v>2.1025700000000001</v>
      </c>
    </row>
    <row r="1653" spans="1:13" x14ac:dyDescent="0.2">
      <c r="A1653" s="5">
        <v>2.22817</v>
      </c>
      <c r="B1653" s="6">
        <f t="shared" si="100"/>
        <v>2.22817</v>
      </c>
      <c r="C1653" s="5">
        <v>80.02328</v>
      </c>
      <c r="D1653" s="5">
        <v>79.471729999999994</v>
      </c>
      <c r="E1653" s="5">
        <v>81.435159999999996</v>
      </c>
      <c r="F1653" s="5">
        <v>81.25</v>
      </c>
      <c r="G1653" s="5">
        <v>80.084180000000003</v>
      </c>
      <c r="K1653" s="9">
        <f t="shared" si="101"/>
        <v>81.435159999999996</v>
      </c>
      <c r="L1653" s="9">
        <f t="shared" si="102"/>
        <v>79.471729999999994</v>
      </c>
      <c r="M1653" s="9">
        <f t="shared" si="103"/>
        <v>1.9634300000000025</v>
      </c>
    </row>
    <row r="1654" spans="1:13" x14ac:dyDescent="0.2">
      <c r="A1654" s="5">
        <v>2.22892</v>
      </c>
      <c r="B1654" s="6">
        <f t="shared" si="100"/>
        <v>2.22892</v>
      </c>
      <c r="C1654" s="5">
        <v>80.392970000000005</v>
      </c>
      <c r="D1654" s="5">
        <v>79.625159999999994</v>
      </c>
      <c r="E1654" s="5">
        <v>81.657319999999999</v>
      </c>
      <c r="F1654" s="5">
        <v>81.75</v>
      </c>
      <c r="G1654" s="5">
        <v>80.093209999999999</v>
      </c>
      <c r="K1654" s="9">
        <f t="shared" si="101"/>
        <v>81.75</v>
      </c>
      <c r="L1654" s="9">
        <f t="shared" si="102"/>
        <v>79.625159999999994</v>
      </c>
      <c r="M1654" s="9">
        <f t="shared" si="103"/>
        <v>2.1248400000000061</v>
      </c>
    </row>
    <row r="1655" spans="1:13" x14ac:dyDescent="0.2">
      <c r="A1655" s="5">
        <v>2.22966</v>
      </c>
      <c r="B1655" s="6">
        <f t="shared" si="100"/>
        <v>2.22966</v>
      </c>
      <c r="C1655" s="5">
        <v>80.443669999999997</v>
      </c>
      <c r="D1655" s="5">
        <v>79.660550000000001</v>
      </c>
      <c r="E1655" s="5">
        <v>81.692700000000002</v>
      </c>
      <c r="F1655" s="5">
        <v>81.75</v>
      </c>
      <c r="G1655" s="5">
        <v>80.079539999999994</v>
      </c>
      <c r="K1655" s="9">
        <f t="shared" si="101"/>
        <v>81.75</v>
      </c>
      <c r="L1655" s="9">
        <f t="shared" si="102"/>
        <v>79.660550000000001</v>
      </c>
      <c r="M1655" s="9">
        <f t="shared" si="103"/>
        <v>2.0894499999999994</v>
      </c>
    </row>
    <row r="1656" spans="1:13" x14ac:dyDescent="0.2">
      <c r="A1656" s="5">
        <v>2.2303999999999999</v>
      </c>
      <c r="B1656" s="6">
        <f t="shared" si="100"/>
        <v>2.2303999999999999</v>
      </c>
      <c r="C1656" s="5">
        <v>80.501369999999994</v>
      </c>
      <c r="D1656" s="5">
        <v>79.397760000000005</v>
      </c>
      <c r="E1656" s="5">
        <v>81.367279999999994</v>
      </c>
      <c r="F1656" s="5">
        <v>81.25</v>
      </c>
      <c r="G1656" s="5">
        <v>80.111490000000003</v>
      </c>
      <c r="K1656" s="9">
        <f t="shared" si="101"/>
        <v>81.367279999999994</v>
      </c>
      <c r="L1656" s="9">
        <f t="shared" si="102"/>
        <v>79.397760000000005</v>
      </c>
      <c r="M1656" s="9">
        <f t="shared" si="103"/>
        <v>1.9695199999999886</v>
      </c>
    </row>
    <row r="1657" spans="1:13" x14ac:dyDescent="0.2">
      <c r="A1657" s="5">
        <v>2.23115</v>
      </c>
      <c r="B1657" s="6">
        <f t="shared" si="100"/>
        <v>2.23115</v>
      </c>
      <c r="C1657" s="5">
        <v>80.117050000000006</v>
      </c>
      <c r="D1657" s="5">
        <v>79.411670000000001</v>
      </c>
      <c r="E1657" s="5">
        <v>81.364530000000002</v>
      </c>
      <c r="F1657" s="5">
        <v>81.25</v>
      </c>
      <c r="G1657" s="5">
        <v>80.055909999999997</v>
      </c>
      <c r="K1657" s="9">
        <f t="shared" si="101"/>
        <v>81.364530000000002</v>
      </c>
      <c r="L1657" s="9">
        <f t="shared" si="102"/>
        <v>79.411670000000001</v>
      </c>
      <c r="M1657" s="9">
        <f t="shared" si="103"/>
        <v>1.9528600000000012</v>
      </c>
    </row>
    <row r="1658" spans="1:13" x14ac:dyDescent="0.2">
      <c r="A1658" s="5">
        <v>2.2318899999999999</v>
      </c>
      <c r="B1658" s="6">
        <f t="shared" si="100"/>
        <v>2.2318899999999999</v>
      </c>
      <c r="C1658" s="5">
        <v>80.052070000000001</v>
      </c>
      <c r="D1658" s="5">
        <v>79.452590000000001</v>
      </c>
      <c r="E1658" s="5">
        <v>81.430629999999994</v>
      </c>
      <c r="F1658" s="5">
        <v>81.25</v>
      </c>
      <c r="G1658" s="5">
        <v>80.102410000000006</v>
      </c>
      <c r="K1658" s="9">
        <f t="shared" si="101"/>
        <v>81.430629999999994</v>
      </c>
      <c r="L1658" s="9">
        <f t="shared" si="102"/>
        <v>79.452590000000001</v>
      </c>
      <c r="M1658" s="9">
        <f t="shared" si="103"/>
        <v>1.9780399999999929</v>
      </c>
    </row>
    <row r="1659" spans="1:13" x14ac:dyDescent="0.2">
      <c r="A1659" s="5">
        <v>2.23264</v>
      </c>
      <c r="B1659" s="6">
        <f t="shared" si="100"/>
        <v>2.23264</v>
      </c>
      <c r="C1659" s="5">
        <v>80.135649999999998</v>
      </c>
      <c r="D1659" s="5">
        <v>79.616879999999995</v>
      </c>
      <c r="E1659" s="5">
        <v>81.630380000000002</v>
      </c>
      <c r="F1659" s="5">
        <v>81.75</v>
      </c>
      <c r="G1659" s="5">
        <v>80.108450000000005</v>
      </c>
      <c r="K1659" s="9">
        <f t="shared" si="101"/>
        <v>81.75</v>
      </c>
      <c r="L1659" s="9">
        <f t="shared" si="102"/>
        <v>79.616879999999995</v>
      </c>
      <c r="M1659" s="9">
        <f t="shared" si="103"/>
        <v>2.1331200000000052</v>
      </c>
    </row>
    <row r="1660" spans="1:13" x14ac:dyDescent="0.2">
      <c r="A1660" s="5">
        <v>2.2333799999999999</v>
      </c>
      <c r="B1660" s="6">
        <f t="shared" si="100"/>
        <v>2.2333799999999999</v>
      </c>
      <c r="C1660" s="5">
        <v>80.527550000000005</v>
      </c>
      <c r="D1660" s="5">
        <v>79.637780000000006</v>
      </c>
      <c r="E1660" s="5">
        <v>81.695639999999997</v>
      </c>
      <c r="F1660" s="5">
        <v>81.75</v>
      </c>
      <c r="G1660" s="5">
        <v>80.088970000000003</v>
      </c>
      <c r="K1660" s="9">
        <f t="shared" si="101"/>
        <v>81.75</v>
      </c>
      <c r="L1660" s="9">
        <f t="shared" si="102"/>
        <v>79.637780000000006</v>
      </c>
      <c r="M1660" s="9">
        <f t="shared" si="103"/>
        <v>2.1122199999999935</v>
      </c>
    </row>
    <row r="1661" spans="1:13" x14ac:dyDescent="0.2">
      <c r="A1661" s="5">
        <v>2.2341199999999999</v>
      </c>
      <c r="B1661" s="6">
        <f t="shared" si="100"/>
        <v>2.2341199999999999</v>
      </c>
      <c r="C1661" s="5">
        <v>80.149799999999999</v>
      </c>
      <c r="D1661" s="5">
        <v>79.657309999999995</v>
      </c>
      <c r="E1661" s="5">
        <v>81.664289999999994</v>
      </c>
      <c r="F1661" s="5">
        <v>81.75</v>
      </c>
      <c r="G1661" s="5">
        <v>80.091059999999999</v>
      </c>
      <c r="K1661" s="9">
        <f t="shared" si="101"/>
        <v>81.75</v>
      </c>
      <c r="L1661" s="9">
        <f t="shared" si="102"/>
        <v>79.657309999999995</v>
      </c>
      <c r="M1661" s="9">
        <f t="shared" si="103"/>
        <v>2.0926900000000046</v>
      </c>
    </row>
    <row r="1662" spans="1:13" x14ac:dyDescent="0.2">
      <c r="A1662" s="5">
        <v>2.2348699999999999</v>
      </c>
      <c r="B1662" s="6">
        <f t="shared" si="100"/>
        <v>2.2348699999999999</v>
      </c>
      <c r="C1662" s="5">
        <v>80.180390000000003</v>
      </c>
      <c r="D1662" s="5">
        <v>79.635729999999995</v>
      </c>
      <c r="E1662" s="5">
        <v>81.689480000000003</v>
      </c>
      <c r="F1662" s="5">
        <v>81.75</v>
      </c>
      <c r="G1662" s="5">
        <v>80.096490000000003</v>
      </c>
      <c r="K1662" s="9">
        <f t="shared" si="101"/>
        <v>81.75</v>
      </c>
      <c r="L1662" s="9">
        <f t="shared" si="102"/>
        <v>79.635729999999995</v>
      </c>
      <c r="M1662" s="9">
        <f t="shared" si="103"/>
        <v>2.1142700000000048</v>
      </c>
    </row>
    <row r="1663" spans="1:13" x14ac:dyDescent="0.2">
      <c r="A1663" s="5">
        <v>2.2356099999999999</v>
      </c>
      <c r="B1663" s="6">
        <f t="shared" si="100"/>
        <v>2.2356099999999999</v>
      </c>
      <c r="C1663" s="5">
        <v>80.184209999999993</v>
      </c>
      <c r="D1663" s="5">
        <v>79.655950000000004</v>
      </c>
      <c r="E1663" s="5">
        <v>81.697199999999995</v>
      </c>
      <c r="F1663" s="5">
        <v>81.75</v>
      </c>
      <c r="G1663" s="5">
        <v>80.118650000000002</v>
      </c>
      <c r="K1663" s="9">
        <f t="shared" si="101"/>
        <v>81.75</v>
      </c>
      <c r="L1663" s="9">
        <f t="shared" si="102"/>
        <v>79.655950000000004</v>
      </c>
      <c r="M1663" s="9">
        <f t="shared" si="103"/>
        <v>2.0940499999999957</v>
      </c>
    </row>
    <row r="1664" spans="1:13" x14ac:dyDescent="0.2">
      <c r="A1664" s="5">
        <v>2.2363499999999998</v>
      </c>
      <c r="B1664" s="6">
        <f t="shared" si="100"/>
        <v>2.2363499999999998</v>
      </c>
      <c r="C1664" s="5">
        <v>80.108159999999998</v>
      </c>
      <c r="D1664" s="5">
        <v>79.669290000000004</v>
      </c>
      <c r="E1664" s="5">
        <v>81.697819999999993</v>
      </c>
      <c r="F1664" s="5">
        <v>81.75</v>
      </c>
      <c r="G1664" s="5">
        <v>80.100030000000004</v>
      </c>
      <c r="K1664" s="9">
        <f t="shared" si="101"/>
        <v>81.75</v>
      </c>
      <c r="L1664" s="9">
        <f t="shared" si="102"/>
        <v>79.669290000000004</v>
      </c>
      <c r="M1664" s="9">
        <f t="shared" si="103"/>
        <v>2.0807099999999963</v>
      </c>
    </row>
    <row r="1665" spans="1:13" x14ac:dyDescent="0.2">
      <c r="A1665" s="5">
        <v>2.2370999999999999</v>
      </c>
      <c r="B1665" s="6">
        <f t="shared" si="100"/>
        <v>2.2370999999999999</v>
      </c>
      <c r="C1665" s="5">
        <v>80.089590000000001</v>
      </c>
      <c r="D1665" s="5">
        <v>79.713939999999994</v>
      </c>
      <c r="E1665" s="5">
        <v>81.647980000000004</v>
      </c>
      <c r="F1665" s="5">
        <v>81.75</v>
      </c>
      <c r="G1665" s="5">
        <v>80.097859999999997</v>
      </c>
      <c r="K1665" s="9">
        <f t="shared" si="101"/>
        <v>81.75</v>
      </c>
      <c r="L1665" s="9">
        <f t="shared" si="102"/>
        <v>79.713939999999994</v>
      </c>
      <c r="M1665" s="9">
        <f t="shared" si="103"/>
        <v>2.0360600000000062</v>
      </c>
    </row>
    <row r="1666" spans="1:13" x14ac:dyDescent="0.2">
      <c r="A1666" s="5">
        <v>2.2378399999999998</v>
      </c>
      <c r="B1666" s="6">
        <f t="shared" ref="B1666:B1729" si="104">A1666-I1666</f>
        <v>2.2378399999999998</v>
      </c>
      <c r="C1666" s="5">
        <v>80.311920000000001</v>
      </c>
      <c r="D1666" s="5">
        <v>79.620339999999999</v>
      </c>
      <c r="E1666" s="5">
        <v>81.601460000000003</v>
      </c>
      <c r="F1666" s="5">
        <v>81.75</v>
      </c>
      <c r="G1666" s="5">
        <v>80.084090000000003</v>
      </c>
      <c r="K1666" s="9">
        <f t="shared" ref="K1666:K1729" si="105">MAX(C1666:F1666)</f>
        <v>81.75</v>
      </c>
      <c r="L1666" s="9">
        <f t="shared" ref="L1666:L1729" si="106">MIN(C1666:F1666)</f>
        <v>79.620339999999999</v>
      </c>
      <c r="M1666" s="9">
        <f t="shared" si="103"/>
        <v>2.1296600000000012</v>
      </c>
    </row>
    <row r="1667" spans="1:13" x14ac:dyDescent="0.2">
      <c r="A1667" s="5">
        <v>2.2385899999999999</v>
      </c>
      <c r="B1667" s="6">
        <f t="shared" si="104"/>
        <v>2.2385899999999999</v>
      </c>
      <c r="C1667" s="5">
        <v>80.389020000000002</v>
      </c>
      <c r="D1667" s="5">
        <v>79.652109999999993</v>
      </c>
      <c r="E1667" s="5">
        <v>81.647300000000001</v>
      </c>
      <c r="F1667" s="5">
        <v>81.75</v>
      </c>
      <c r="G1667" s="5">
        <v>80.060320000000004</v>
      </c>
      <c r="K1667" s="9">
        <f t="shared" si="105"/>
        <v>81.75</v>
      </c>
      <c r="L1667" s="9">
        <f t="shared" si="106"/>
        <v>79.652109999999993</v>
      </c>
      <c r="M1667" s="9">
        <f t="shared" ref="M1667:M1730" si="107">K1667-L1667</f>
        <v>2.0978900000000067</v>
      </c>
    </row>
    <row r="1668" spans="1:13" x14ac:dyDescent="0.2">
      <c r="A1668" s="5">
        <v>2.2393299999999998</v>
      </c>
      <c r="B1668" s="6">
        <f t="shared" si="104"/>
        <v>2.2393299999999998</v>
      </c>
      <c r="C1668" s="5">
        <v>80.405199999999994</v>
      </c>
      <c r="D1668" s="5">
        <v>79.618849999999995</v>
      </c>
      <c r="E1668" s="5">
        <v>81.601389999999995</v>
      </c>
      <c r="F1668" s="5">
        <v>81.75</v>
      </c>
      <c r="G1668" s="5">
        <v>80.124979999999994</v>
      </c>
      <c r="K1668" s="9">
        <f t="shared" si="105"/>
        <v>81.75</v>
      </c>
      <c r="L1668" s="9">
        <f t="shared" si="106"/>
        <v>79.618849999999995</v>
      </c>
      <c r="M1668" s="9">
        <f t="shared" si="107"/>
        <v>2.1311500000000052</v>
      </c>
    </row>
    <row r="1669" spans="1:13" x14ac:dyDescent="0.2">
      <c r="A1669" s="5">
        <v>2.2400699999999998</v>
      </c>
      <c r="B1669" s="6">
        <f t="shared" si="104"/>
        <v>2.2400699999999998</v>
      </c>
      <c r="C1669" s="5">
        <v>80.129109999999997</v>
      </c>
      <c r="D1669" s="5">
        <v>79.713560000000001</v>
      </c>
      <c r="E1669" s="5">
        <v>81.666979999999995</v>
      </c>
      <c r="F1669" s="5">
        <v>81.75</v>
      </c>
      <c r="G1669" s="5">
        <v>80.101110000000006</v>
      </c>
      <c r="K1669" s="9">
        <f t="shared" si="105"/>
        <v>81.75</v>
      </c>
      <c r="L1669" s="9">
        <f t="shared" si="106"/>
        <v>79.713560000000001</v>
      </c>
      <c r="M1669" s="9">
        <f t="shared" si="107"/>
        <v>2.0364399999999989</v>
      </c>
    </row>
    <row r="1670" spans="1:13" x14ac:dyDescent="0.2">
      <c r="A1670" s="5">
        <v>2.2408199999999998</v>
      </c>
      <c r="B1670" s="6">
        <f t="shared" si="104"/>
        <v>2.2408199999999998</v>
      </c>
      <c r="C1670" s="5">
        <v>80.417689999999993</v>
      </c>
      <c r="D1670" s="5">
        <v>79.615669999999994</v>
      </c>
      <c r="E1670" s="5">
        <v>81.646289999999993</v>
      </c>
      <c r="F1670" s="5">
        <v>81.75</v>
      </c>
      <c r="G1670" s="5">
        <v>80.104990000000001</v>
      </c>
      <c r="K1670" s="9">
        <f t="shared" si="105"/>
        <v>81.75</v>
      </c>
      <c r="L1670" s="9">
        <f t="shared" si="106"/>
        <v>79.615669999999994</v>
      </c>
      <c r="M1670" s="9">
        <f t="shared" si="107"/>
        <v>2.1343300000000056</v>
      </c>
    </row>
    <row r="1671" spans="1:13" x14ac:dyDescent="0.2">
      <c r="A1671" s="5">
        <v>2.2415600000000002</v>
      </c>
      <c r="B1671" s="6">
        <f t="shared" si="104"/>
        <v>2.2415600000000002</v>
      </c>
      <c r="C1671" s="5">
        <v>80.261139999999997</v>
      </c>
      <c r="D1671" s="5">
        <v>79.634690000000006</v>
      </c>
      <c r="E1671" s="5">
        <v>81.667500000000004</v>
      </c>
      <c r="F1671" s="5">
        <v>81.75</v>
      </c>
      <c r="G1671" s="5">
        <v>80.133899999999997</v>
      </c>
      <c r="K1671" s="9">
        <f t="shared" si="105"/>
        <v>81.75</v>
      </c>
      <c r="L1671" s="9">
        <f t="shared" si="106"/>
        <v>79.634690000000006</v>
      </c>
      <c r="M1671" s="9">
        <f t="shared" si="107"/>
        <v>2.1153099999999938</v>
      </c>
    </row>
    <row r="1672" spans="1:13" x14ac:dyDescent="0.2">
      <c r="A1672" s="5">
        <v>2.2423000000000002</v>
      </c>
      <c r="B1672" s="6">
        <f t="shared" si="104"/>
        <v>2.2423000000000002</v>
      </c>
      <c r="C1672" s="5">
        <v>80.276910000000001</v>
      </c>
      <c r="D1672" s="5">
        <v>79.714770000000001</v>
      </c>
      <c r="E1672" s="5">
        <v>81.665170000000003</v>
      </c>
      <c r="F1672" s="5">
        <v>81.75</v>
      </c>
      <c r="G1672" s="5">
        <v>80.109350000000006</v>
      </c>
      <c r="K1672" s="9">
        <f t="shared" si="105"/>
        <v>81.75</v>
      </c>
      <c r="L1672" s="9">
        <f t="shared" si="106"/>
        <v>79.714770000000001</v>
      </c>
      <c r="M1672" s="9">
        <f t="shared" si="107"/>
        <v>2.0352299999999985</v>
      </c>
    </row>
    <row r="1673" spans="1:13" x14ac:dyDescent="0.2">
      <c r="A1673" s="5">
        <v>2.2430500000000002</v>
      </c>
      <c r="B1673" s="6">
        <f t="shared" si="104"/>
        <v>2.2430500000000002</v>
      </c>
      <c r="C1673" s="5">
        <v>80.403809999999993</v>
      </c>
      <c r="D1673" s="5">
        <v>79.665059999999997</v>
      </c>
      <c r="E1673" s="5">
        <v>81.654290000000003</v>
      </c>
      <c r="F1673" s="5">
        <v>81.75</v>
      </c>
      <c r="G1673" s="5">
        <v>80.128020000000006</v>
      </c>
      <c r="K1673" s="9">
        <f t="shared" si="105"/>
        <v>81.75</v>
      </c>
      <c r="L1673" s="9">
        <f t="shared" si="106"/>
        <v>79.665059999999997</v>
      </c>
      <c r="M1673" s="9">
        <f t="shared" si="107"/>
        <v>2.0849400000000031</v>
      </c>
    </row>
    <row r="1674" spans="1:13" x14ac:dyDescent="0.2">
      <c r="A1674" s="5">
        <v>2.2437900000000002</v>
      </c>
      <c r="B1674" s="6">
        <f t="shared" si="104"/>
        <v>2.2437900000000002</v>
      </c>
      <c r="C1674" s="5">
        <v>79.955950000000001</v>
      </c>
      <c r="D1674" s="5">
        <v>79.404880000000006</v>
      </c>
      <c r="E1674" s="5">
        <v>81.438500000000005</v>
      </c>
      <c r="F1674" s="5">
        <v>81.25</v>
      </c>
      <c r="G1674" s="5">
        <v>80.055369999999996</v>
      </c>
      <c r="K1674" s="9">
        <f t="shared" si="105"/>
        <v>81.438500000000005</v>
      </c>
      <c r="L1674" s="9">
        <f t="shared" si="106"/>
        <v>79.404880000000006</v>
      </c>
      <c r="M1674" s="9">
        <f t="shared" si="107"/>
        <v>2.0336199999999991</v>
      </c>
    </row>
    <row r="1675" spans="1:13" x14ac:dyDescent="0.2">
      <c r="A1675" s="5">
        <v>2.2445300000000001</v>
      </c>
      <c r="B1675" s="6">
        <f t="shared" si="104"/>
        <v>2.2445300000000001</v>
      </c>
      <c r="C1675" s="5">
        <v>80.117040000000003</v>
      </c>
      <c r="D1675" s="5">
        <v>79.388339999999999</v>
      </c>
      <c r="E1675" s="5">
        <v>81.402450000000002</v>
      </c>
      <c r="F1675" s="5">
        <v>81.25</v>
      </c>
      <c r="G1675" s="5">
        <v>80.054910000000007</v>
      </c>
      <c r="K1675" s="9">
        <f t="shared" si="105"/>
        <v>81.402450000000002</v>
      </c>
      <c r="L1675" s="9">
        <f t="shared" si="106"/>
        <v>79.388339999999999</v>
      </c>
      <c r="M1675" s="9">
        <f t="shared" si="107"/>
        <v>2.0141100000000023</v>
      </c>
    </row>
    <row r="1676" spans="1:13" x14ac:dyDescent="0.2">
      <c r="A1676" s="5">
        <v>2.2452800000000002</v>
      </c>
      <c r="B1676" s="6">
        <f t="shared" si="104"/>
        <v>2.2452800000000002</v>
      </c>
      <c r="C1676" s="5">
        <v>80.528790000000001</v>
      </c>
      <c r="D1676" s="5">
        <v>79.444010000000006</v>
      </c>
      <c r="E1676" s="5">
        <v>81.353650000000002</v>
      </c>
      <c r="F1676" s="5">
        <v>81.25</v>
      </c>
      <c r="G1676" s="5">
        <v>80.061859999999996</v>
      </c>
      <c r="K1676" s="9">
        <f t="shared" si="105"/>
        <v>81.353650000000002</v>
      </c>
      <c r="L1676" s="9">
        <f t="shared" si="106"/>
        <v>79.444010000000006</v>
      </c>
      <c r="M1676" s="9">
        <f t="shared" si="107"/>
        <v>1.909639999999996</v>
      </c>
    </row>
    <row r="1677" spans="1:13" x14ac:dyDescent="0.2">
      <c r="A1677" s="5">
        <v>2.2460200000000001</v>
      </c>
      <c r="B1677" s="6">
        <f t="shared" si="104"/>
        <v>2.2460200000000001</v>
      </c>
      <c r="C1677" s="5">
        <v>80.524879999999996</v>
      </c>
      <c r="D1677" s="5">
        <v>79.442310000000006</v>
      </c>
      <c r="E1677" s="5">
        <v>81.419349999999994</v>
      </c>
      <c r="F1677" s="5">
        <v>81.25</v>
      </c>
      <c r="G1677" s="5">
        <v>80.068669999999997</v>
      </c>
      <c r="K1677" s="9">
        <f t="shared" si="105"/>
        <v>81.419349999999994</v>
      </c>
      <c r="L1677" s="9">
        <f t="shared" si="106"/>
        <v>79.442310000000006</v>
      </c>
      <c r="M1677" s="9">
        <f t="shared" si="107"/>
        <v>1.9770399999999881</v>
      </c>
    </row>
    <row r="1678" spans="1:13" x14ac:dyDescent="0.2">
      <c r="A1678" s="5">
        <v>2.2467700000000002</v>
      </c>
      <c r="B1678" s="6">
        <f t="shared" si="104"/>
        <v>2.2467700000000002</v>
      </c>
      <c r="C1678" s="5">
        <v>80.184539999999998</v>
      </c>
      <c r="D1678" s="5">
        <v>79.686269999999993</v>
      </c>
      <c r="E1678" s="5">
        <v>81.635360000000006</v>
      </c>
      <c r="F1678" s="5">
        <v>81.75</v>
      </c>
      <c r="G1678" s="5">
        <v>80.070189999999997</v>
      </c>
      <c r="K1678" s="9">
        <f t="shared" si="105"/>
        <v>81.75</v>
      </c>
      <c r="L1678" s="9">
        <f t="shared" si="106"/>
        <v>79.686269999999993</v>
      </c>
      <c r="M1678" s="9">
        <f t="shared" si="107"/>
        <v>2.0637300000000067</v>
      </c>
    </row>
    <row r="1679" spans="1:13" x14ac:dyDescent="0.2">
      <c r="A1679" s="5">
        <v>2.2475100000000001</v>
      </c>
      <c r="B1679" s="6">
        <f t="shared" si="104"/>
        <v>2.2475100000000001</v>
      </c>
      <c r="C1679" s="5">
        <v>79.996300000000005</v>
      </c>
      <c r="D1679" s="5">
        <v>79.697720000000004</v>
      </c>
      <c r="E1679" s="5">
        <v>81.611130000000003</v>
      </c>
      <c r="F1679" s="5">
        <v>81.75</v>
      </c>
      <c r="G1679" s="5">
        <v>80.146150000000006</v>
      </c>
      <c r="K1679" s="9">
        <f t="shared" si="105"/>
        <v>81.75</v>
      </c>
      <c r="L1679" s="9">
        <f t="shared" si="106"/>
        <v>79.697720000000004</v>
      </c>
      <c r="M1679" s="9">
        <f t="shared" si="107"/>
        <v>2.0522799999999961</v>
      </c>
    </row>
    <row r="1680" spans="1:13" x14ac:dyDescent="0.2">
      <c r="A1680" s="5">
        <v>2.2482500000000001</v>
      </c>
      <c r="B1680" s="6">
        <f t="shared" si="104"/>
        <v>2.2482500000000001</v>
      </c>
      <c r="C1680" s="5">
        <v>80.102670000000003</v>
      </c>
      <c r="D1680" s="5">
        <v>79.405280000000005</v>
      </c>
      <c r="E1680" s="5">
        <v>81.380510000000001</v>
      </c>
      <c r="F1680" s="5">
        <v>81.25</v>
      </c>
      <c r="G1680" s="5">
        <v>80.143529999999998</v>
      </c>
      <c r="K1680" s="9">
        <f t="shared" si="105"/>
        <v>81.380510000000001</v>
      </c>
      <c r="L1680" s="9">
        <f t="shared" si="106"/>
        <v>79.405280000000005</v>
      </c>
      <c r="M1680" s="9">
        <f t="shared" si="107"/>
        <v>1.9752299999999963</v>
      </c>
    </row>
    <row r="1681" spans="1:13" x14ac:dyDescent="0.2">
      <c r="A1681" s="5">
        <v>2.2490000000000001</v>
      </c>
      <c r="B1681" s="6">
        <f t="shared" si="104"/>
        <v>2.2490000000000001</v>
      </c>
      <c r="C1681" s="5">
        <v>80.049319999999994</v>
      </c>
      <c r="D1681" s="5">
        <v>79.370980000000003</v>
      </c>
      <c r="E1681" s="5">
        <v>81.363849999999999</v>
      </c>
      <c r="F1681" s="5">
        <v>81.25</v>
      </c>
      <c r="G1681" s="5">
        <v>80.142859999999999</v>
      </c>
      <c r="K1681" s="9">
        <f t="shared" si="105"/>
        <v>81.363849999999999</v>
      </c>
      <c r="L1681" s="9">
        <f t="shared" si="106"/>
        <v>79.370980000000003</v>
      </c>
      <c r="M1681" s="9">
        <f t="shared" si="107"/>
        <v>1.9928699999999964</v>
      </c>
    </row>
    <row r="1682" spans="1:13" x14ac:dyDescent="0.2">
      <c r="A1682" s="5">
        <v>2.2497400000000001</v>
      </c>
      <c r="B1682" s="6">
        <f t="shared" si="104"/>
        <v>2.2497400000000001</v>
      </c>
      <c r="C1682" s="5">
        <v>80.483400000000003</v>
      </c>
      <c r="D1682" s="5">
        <v>79.716830000000002</v>
      </c>
      <c r="E1682" s="5">
        <v>81.651079999999993</v>
      </c>
      <c r="F1682" s="5">
        <v>81.75</v>
      </c>
      <c r="G1682" s="5">
        <v>80.083519999999993</v>
      </c>
      <c r="K1682" s="9">
        <f t="shared" si="105"/>
        <v>81.75</v>
      </c>
      <c r="L1682" s="9">
        <f t="shared" si="106"/>
        <v>79.716830000000002</v>
      </c>
      <c r="M1682" s="9">
        <f t="shared" si="107"/>
        <v>2.0331699999999984</v>
      </c>
    </row>
    <row r="1683" spans="1:13" x14ac:dyDescent="0.2">
      <c r="A1683" s="5">
        <v>2.25048</v>
      </c>
      <c r="B1683" s="6">
        <f t="shared" si="104"/>
        <v>2.25048</v>
      </c>
      <c r="C1683" s="5">
        <v>80.131879999999995</v>
      </c>
      <c r="D1683" s="5">
        <v>79.359279999999998</v>
      </c>
      <c r="E1683" s="5">
        <v>81.354770000000002</v>
      </c>
      <c r="F1683" s="5">
        <v>81.25</v>
      </c>
      <c r="G1683" s="5">
        <v>80.072569999999999</v>
      </c>
      <c r="K1683" s="9">
        <f t="shared" si="105"/>
        <v>81.354770000000002</v>
      </c>
      <c r="L1683" s="9">
        <f t="shared" si="106"/>
        <v>79.359279999999998</v>
      </c>
      <c r="M1683" s="9">
        <f t="shared" si="107"/>
        <v>1.9954900000000038</v>
      </c>
    </row>
    <row r="1684" spans="1:13" x14ac:dyDescent="0.2">
      <c r="A1684" s="5">
        <v>2.2512300000000001</v>
      </c>
      <c r="B1684" s="6">
        <f t="shared" si="104"/>
        <v>2.2512300000000001</v>
      </c>
      <c r="C1684" s="5">
        <v>80.160420000000002</v>
      </c>
      <c r="D1684" s="5">
        <v>79.697019999999995</v>
      </c>
      <c r="E1684" s="5">
        <v>81.619630000000001</v>
      </c>
      <c r="F1684" s="5">
        <v>81.75</v>
      </c>
      <c r="G1684" s="5">
        <v>80.147869999999998</v>
      </c>
      <c r="K1684" s="9">
        <f t="shared" si="105"/>
        <v>81.75</v>
      </c>
      <c r="L1684" s="9">
        <f t="shared" si="106"/>
        <v>79.697019999999995</v>
      </c>
      <c r="M1684" s="9">
        <f t="shared" si="107"/>
        <v>2.0529800000000051</v>
      </c>
    </row>
    <row r="1685" spans="1:13" x14ac:dyDescent="0.2">
      <c r="A1685" s="5">
        <v>2.25197</v>
      </c>
      <c r="B1685" s="6">
        <f t="shared" si="104"/>
        <v>2.25197</v>
      </c>
      <c r="C1685" s="5">
        <v>80.261750000000006</v>
      </c>
      <c r="D1685" s="5">
        <v>79.703010000000006</v>
      </c>
      <c r="E1685" s="5">
        <v>81.638369999999995</v>
      </c>
      <c r="F1685" s="5">
        <v>81.75</v>
      </c>
      <c r="G1685" s="5">
        <v>80.116439999999997</v>
      </c>
      <c r="K1685" s="9">
        <f t="shared" si="105"/>
        <v>81.75</v>
      </c>
      <c r="L1685" s="9">
        <f t="shared" si="106"/>
        <v>79.703010000000006</v>
      </c>
      <c r="M1685" s="9">
        <f t="shared" si="107"/>
        <v>2.0469899999999939</v>
      </c>
    </row>
    <row r="1686" spans="1:13" x14ac:dyDescent="0.2">
      <c r="A1686" s="5">
        <v>2.2527200000000001</v>
      </c>
      <c r="B1686" s="6">
        <f t="shared" si="104"/>
        <v>2.2527200000000001</v>
      </c>
      <c r="C1686" s="5">
        <v>80.531649999999999</v>
      </c>
      <c r="D1686" s="5">
        <v>79.436059999999998</v>
      </c>
      <c r="E1686" s="5">
        <v>81.367609999999999</v>
      </c>
      <c r="F1686" s="5">
        <v>81.25</v>
      </c>
      <c r="G1686" s="5">
        <v>80.118170000000006</v>
      </c>
      <c r="K1686" s="9">
        <f t="shared" si="105"/>
        <v>81.367609999999999</v>
      </c>
      <c r="L1686" s="9">
        <f t="shared" si="106"/>
        <v>79.436059999999998</v>
      </c>
      <c r="M1686" s="9">
        <f t="shared" si="107"/>
        <v>1.9315500000000014</v>
      </c>
    </row>
    <row r="1687" spans="1:13" x14ac:dyDescent="0.2">
      <c r="A1687" s="5">
        <v>2.25346</v>
      </c>
      <c r="B1687" s="6">
        <f t="shared" si="104"/>
        <v>2.25346</v>
      </c>
      <c r="C1687" s="5">
        <v>80.433319999999995</v>
      </c>
      <c r="D1687" s="5">
        <v>79.69717</v>
      </c>
      <c r="E1687" s="5">
        <v>81.679010000000005</v>
      </c>
      <c r="F1687" s="5">
        <v>81.75</v>
      </c>
      <c r="G1687" s="5">
        <v>80.108620000000002</v>
      </c>
      <c r="K1687" s="9">
        <f t="shared" si="105"/>
        <v>81.75</v>
      </c>
      <c r="L1687" s="9">
        <f t="shared" si="106"/>
        <v>79.69717</v>
      </c>
      <c r="M1687" s="9">
        <f t="shared" si="107"/>
        <v>2.0528300000000002</v>
      </c>
    </row>
    <row r="1688" spans="1:13" x14ac:dyDescent="0.2">
      <c r="A1688" s="5">
        <v>2.2542</v>
      </c>
      <c r="B1688" s="6">
        <f t="shared" si="104"/>
        <v>2.2542</v>
      </c>
      <c r="C1688" s="5">
        <v>79.60951</v>
      </c>
      <c r="D1688" s="5">
        <v>79.219549999999998</v>
      </c>
      <c r="E1688" s="5">
        <v>81.181269999999998</v>
      </c>
      <c r="F1688" s="5">
        <v>81.25</v>
      </c>
      <c r="G1688" s="5">
        <v>79.646370000000005</v>
      </c>
      <c r="K1688" s="9">
        <f t="shared" si="105"/>
        <v>81.25</v>
      </c>
      <c r="L1688" s="9">
        <f t="shared" si="106"/>
        <v>79.219549999999998</v>
      </c>
      <c r="M1688" s="9">
        <f t="shared" si="107"/>
        <v>2.0304500000000019</v>
      </c>
    </row>
    <row r="1689" spans="1:13" x14ac:dyDescent="0.2">
      <c r="A1689" s="5">
        <v>2.25495</v>
      </c>
      <c r="B1689" s="6">
        <f t="shared" si="104"/>
        <v>2.25495</v>
      </c>
      <c r="C1689" s="5">
        <v>79.848680000000002</v>
      </c>
      <c r="D1689" s="5">
        <v>79.164599999999993</v>
      </c>
      <c r="E1689" s="5">
        <v>81.132710000000003</v>
      </c>
      <c r="F1689" s="5">
        <v>81.25</v>
      </c>
      <c r="G1689" s="5">
        <v>79.604320000000001</v>
      </c>
      <c r="K1689" s="9">
        <f t="shared" si="105"/>
        <v>81.25</v>
      </c>
      <c r="L1689" s="9">
        <f t="shared" si="106"/>
        <v>79.164599999999993</v>
      </c>
      <c r="M1689" s="9">
        <f t="shared" si="107"/>
        <v>2.085400000000007</v>
      </c>
    </row>
    <row r="1690" spans="1:13" x14ac:dyDescent="0.2">
      <c r="A1690" s="5">
        <v>2.25569</v>
      </c>
      <c r="B1690" s="6">
        <f t="shared" si="104"/>
        <v>2.25569</v>
      </c>
      <c r="C1690" s="5">
        <v>80.543030000000002</v>
      </c>
      <c r="D1690" s="5">
        <v>79.656819999999996</v>
      </c>
      <c r="E1690" s="5">
        <v>81.626840000000001</v>
      </c>
      <c r="F1690" s="5">
        <v>81.75</v>
      </c>
      <c r="G1690" s="5">
        <v>80.1023</v>
      </c>
      <c r="K1690" s="9">
        <f t="shared" si="105"/>
        <v>81.75</v>
      </c>
      <c r="L1690" s="9">
        <f t="shared" si="106"/>
        <v>79.656819999999996</v>
      </c>
      <c r="M1690" s="9">
        <f t="shared" si="107"/>
        <v>2.0931800000000038</v>
      </c>
    </row>
    <row r="1691" spans="1:13" x14ac:dyDescent="0.2">
      <c r="A1691" s="5">
        <v>2.2564299999999999</v>
      </c>
      <c r="B1691" s="6">
        <f t="shared" si="104"/>
        <v>2.2564299999999999</v>
      </c>
      <c r="C1691" s="5">
        <v>80.036739999999995</v>
      </c>
      <c r="D1691" s="5">
        <v>79.447620000000001</v>
      </c>
      <c r="E1691" s="5">
        <v>81.368880000000004</v>
      </c>
      <c r="F1691" s="5">
        <v>81.75</v>
      </c>
      <c r="G1691" s="5">
        <v>79.596310000000003</v>
      </c>
      <c r="K1691" s="9">
        <f t="shared" si="105"/>
        <v>81.75</v>
      </c>
      <c r="L1691" s="9">
        <f t="shared" si="106"/>
        <v>79.447620000000001</v>
      </c>
      <c r="M1691" s="9">
        <f t="shared" si="107"/>
        <v>2.3023799999999994</v>
      </c>
    </row>
    <row r="1692" spans="1:13" x14ac:dyDescent="0.2">
      <c r="A1692" s="5">
        <v>2.25718</v>
      </c>
      <c r="B1692" s="6">
        <f t="shared" si="104"/>
        <v>2.25718</v>
      </c>
      <c r="C1692" s="5">
        <v>79.840159999999997</v>
      </c>
      <c r="D1692" s="5">
        <v>79.106639999999999</v>
      </c>
      <c r="E1692" s="5">
        <v>81.115279999999998</v>
      </c>
      <c r="F1692" s="5">
        <v>81.25</v>
      </c>
      <c r="G1692" s="5">
        <v>79.567629999999994</v>
      </c>
      <c r="K1692" s="9">
        <f t="shared" si="105"/>
        <v>81.25</v>
      </c>
      <c r="L1692" s="9">
        <f t="shared" si="106"/>
        <v>79.106639999999999</v>
      </c>
      <c r="M1692" s="9">
        <f t="shared" si="107"/>
        <v>2.1433600000000013</v>
      </c>
    </row>
    <row r="1693" spans="1:13" x14ac:dyDescent="0.2">
      <c r="A1693" s="5">
        <v>2.2579199999999999</v>
      </c>
      <c r="B1693" s="6">
        <f t="shared" si="104"/>
        <v>2.2579199999999999</v>
      </c>
      <c r="C1693" s="5">
        <v>79.476969999999994</v>
      </c>
      <c r="D1693" s="5">
        <v>79.148790000000005</v>
      </c>
      <c r="E1693" s="5">
        <v>81.195729999999998</v>
      </c>
      <c r="F1693" s="5">
        <v>81.25</v>
      </c>
      <c r="G1693" s="5">
        <v>79.56756</v>
      </c>
      <c r="K1693" s="9">
        <f t="shared" si="105"/>
        <v>81.25</v>
      </c>
      <c r="L1693" s="9">
        <f t="shared" si="106"/>
        <v>79.148790000000005</v>
      </c>
      <c r="M1693" s="9">
        <f t="shared" si="107"/>
        <v>2.1012099999999947</v>
      </c>
    </row>
    <row r="1694" spans="1:13" x14ac:dyDescent="0.2">
      <c r="A1694" s="5">
        <v>2.25867</v>
      </c>
      <c r="B1694" s="6">
        <f t="shared" si="104"/>
        <v>2.25867</v>
      </c>
      <c r="C1694" s="5">
        <v>79.620270000000005</v>
      </c>
      <c r="D1694" s="5">
        <v>79.150319999999994</v>
      </c>
      <c r="E1694" s="5">
        <v>81.145939999999996</v>
      </c>
      <c r="F1694" s="5">
        <v>81.25</v>
      </c>
      <c r="G1694" s="5">
        <v>79.592830000000006</v>
      </c>
      <c r="K1694" s="9">
        <f t="shared" si="105"/>
        <v>81.25</v>
      </c>
      <c r="L1694" s="9">
        <f t="shared" si="106"/>
        <v>79.150319999999994</v>
      </c>
      <c r="M1694" s="9">
        <f t="shared" si="107"/>
        <v>2.0996800000000064</v>
      </c>
    </row>
    <row r="1695" spans="1:13" x14ac:dyDescent="0.2">
      <c r="A1695" s="5">
        <v>2.2594099999999999</v>
      </c>
      <c r="B1695" s="6">
        <f t="shared" si="104"/>
        <v>2.2594099999999999</v>
      </c>
      <c r="C1695" s="5">
        <v>80.001570000000001</v>
      </c>
      <c r="D1695" s="5">
        <v>79.147720000000007</v>
      </c>
      <c r="E1695" s="5">
        <v>81.147199999999998</v>
      </c>
      <c r="F1695" s="5">
        <v>81.25</v>
      </c>
      <c r="G1695" s="5">
        <v>79.568020000000004</v>
      </c>
      <c r="K1695" s="9">
        <f t="shared" si="105"/>
        <v>81.25</v>
      </c>
      <c r="L1695" s="9">
        <f t="shared" si="106"/>
        <v>79.147720000000007</v>
      </c>
      <c r="M1695" s="9">
        <f t="shared" si="107"/>
        <v>2.1022799999999933</v>
      </c>
    </row>
    <row r="1696" spans="1:13" x14ac:dyDescent="0.2">
      <c r="A1696" s="5">
        <v>2.2601499999999999</v>
      </c>
      <c r="B1696" s="6">
        <f t="shared" si="104"/>
        <v>2.2601499999999999</v>
      </c>
      <c r="C1696" s="5">
        <v>80.213579999999993</v>
      </c>
      <c r="D1696" s="5">
        <v>79.640379999999993</v>
      </c>
      <c r="E1696" s="5">
        <v>81.665499999999994</v>
      </c>
      <c r="F1696" s="5">
        <v>81.75</v>
      </c>
      <c r="G1696" s="5">
        <v>80.062250000000006</v>
      </c>
      <c r="K1696" s="9">
        <f t="shared" si="105"/>
        <v>81.75</v>
      </c>
      <c r="L1696" s="9">
        <f t="shared" si="106"/>
        <v>79.640379999999993</v>
      </c>
      <c r="M1696" s="9">
        <f t="shared" si="107"/>
        <v>2.1096200000000067</v>
      </c>
    </row>
    <row r="1697" spans="1:13" x14ac:dyDescent="0.2">
      <c r="A1697" s="5">
        <v>2.2608999999999999</v>
      </c>
      <c r="B1697" s="6">
        <f t="shared" si="104"/>
        <v>2.2608999999999999</v>
      </c>
      <c r="C1697" s="5">
        <v>79.899450000000002</v>
      </c>
      <c r="D1697" s="5">
        <v>79.406310000000005</v>
      </c>
      <c r="E1697" s="5">
        <v>81.367400000000004</v>
      </c>
      <c r="F1697" s="5">
        <v>81.75</v>
      </c>
      <c r="G1697" s="5">
        <v>79.575900000000004</v>
      </c>
      <c r="K1697" s="9">
        <f t="shared" si="105"/>
        <v>81.75</v>
      </c>
      <c r="L1697" s="9">
        <f t="shared" si="106"/>
        <v>79.406310000000005</v>
      </c>
      <c r="M1697" s="9">
        <f t="shared" si="107"/>
        <v>2.3436899999999952</v>
      </c>
    </row>
    <row r="1698" spans="1:13" x14ac:dyDescent="0.2">
      <c r="A1698" s="5">
        <v>2.2616399999999999</v>
      </c>
      <c r="B1698" s="6">
        <f t="shared" si="104"/>
        <v>2.2616399999999999</v>
      </c>
      <c r="C1698" s="5">
        <v>80.014420000000001</v>
      </c>
      <c r="D1698" s="5">
        <v>79.202699999999993</v>
      </c>
      <c r="E1698" s="5">
        <v>81.190799999999996</v>
      </c>
      <c r="F1698" s="5">
        <v>81.25</v>
      </c>
      <c r="G1698" s="5">
        <v>79.577629999999999</v>
      </c>
      <c r="K1698" s="9">
        <f t="shared" si="105"/>
        <v>81.25</v>
      </c>
      <c r="L1698" s="9">
        <f t="shared" si="106"/>
        <v>79.202699999999993</v>
      </c>
      <c r="M1698" s="9">
        <f t="shared" si="107"/>
        <v>2.047300000000007</v>
      </c>
    </row>
    <row r="1699" spans="1:13" x14ac:dyDescent="0.2">
      <c r="A1699" s="5">
        <v>2.2623799999999998</v>
      </c>
      <c r="B1699" s="6">
        <f t="shared" si="104"/>
        <v>2.2623799999999998</v>
      </c>
      <c r="C1699" s="5">
        <v>80.010360000000006</v>
      </c>
      <c r="D1699" s="5">
        <v>79.203760000000003</v>
      </c>
      <c r="E1699" s="5">
        <v>81.176509999999993</v>
      </c>
      <c r="F1699" s="5">
        <v>81.25</v>
      </c>
      <c r="G1699" s="5">
        <v>79.572710000000001</v>
      </c>
      <c r="K1699" s="9">
        <f t="shared" si="105"/>
        <v>81.25</v>
      </c>
      <c r="L1699" s="9">
        <f t="shared" si="106"/>
        <v>79.203760000000003</v>
      </c>
      <c r="M1699" s="9">
        <f t="shared" si="107"/>
        <v>2.0462399999999974</v>
      </c>
    </row>
    <row r="1700" spans="1:13" x14ac:dyDescent="0.2">
      <c r="A1700" s="5">
        <v>2.2631299999999999</v>
      </c>
      <c r="B1700" s="6">
        <f t="shared" si="104"/>
        <v>2.2631299999999999</v>
      </c>
      <c r="C1700" s="5">
        <v>79.851920000000007</v>
      </c>
      <c r="D1700" s="5">
        <v>79.139579999999995</v>
      </c>
      <c r="E1700" s="5">
        <v>81.144949999999994</v>
      </c>
      <c r="F1700" s="5">
        <v>81.25</v>
      </c>
      <c r="G1700" s="5">
        <v>79.585660000000004</v>
      </c>
      <c r="K1700" s="9">
        <f t="shared" si="105"/>
        <v>81.25</v>
      </c>
      <c r="L1700" s="9">
        <f t="shared" si="106"/>
        <v>79.139579999999995</v>
      </c>
      <c r="M1700" s="9">
        <f t="shared" si="107"/>
        <v>2.1104200000000048</v>
      </c>
    </row>
    <row r="1701" spans="1:13" x14ac:dyDescent="0.2">
      <c r="A1701" s="5">
        <v>2.2638699999999998</v>
      </c>
      <c r="B1701" s="6">
        <f t="shared" si="104"/>
        <v>2.2638699999999998</v>
      </c>
      <c r="C1701" s="5">
        <v>79.655889999999999</v>
      </c>
      <c r="D1701" s="5">
        <v>79.209010000000006</v>
      </c>
      <c r="E1701" s="5">
        <v>81.188190000000006</v>
      </c>
      <c r="F1701" s="5">
        <v>81.25</v>
      </c>
      <c r="G1701" s="5">
        <v>79.641459999999995</v>
      </c>
      <c r="K1701" s="9">
        <f t="shared" si="105"/>
        <v>81.25</v>
      </c>
      <c r="L1701" s="9">
        <f t="shared" si="106"/>
        <v>79.209010000000006</v>
      </c>
      <c r="M1701" s="9">
        <f t="shared" si="107"/>
        <v>2.0409899999999936</v>
      </c>
    </row>
    <row r="1702" spans="1:13" x14ac:dyDescent="0.2">
      <c r="A1702" s="5">
        <v>2.2646199999999999</v>
      </c>
      <c r="B1702" s="6">
        <f t="shared" si="104"/>
        <v>2.2646199999999999</v>
      </c>
      <c r="C1702" s="5">
        <v>79.852109999999996</v>
      </c>
      <c r="D1702" s="5">
        <v>79.138019999999997</v>
      </c>
      <c r="E1702" s="5">
        <v>81.126099999999994</v>
      </c>
      <c r="F1702" s="5">
        <v>81.25</v>
      </c>
      <c r="G1702" s="5">
        <v>79.644329999999997</v>
      </c>
      <c r="K1702" s="9">
        <f t="shared" si="105"/>
        <v>81.25</v>
      </c>
      <c r="L1702" s="9">
        <f t="shared" si="106"/>
        <v>79.138019999999997</v>
      </c>
      <c r="M1702" s="9">
        <f t="shared" si="107"/>
        <v>2.1119800000000026</v>
      </c>
    </row>
    <row r="1703" spans="1:13" x14ac:dyDescent="0.2">
      <c r="A1703" s="5">
        <v>2.2653599999999998</v>
      </c>
      <c r="B1703" s="6">
        <f t="shared" si="104"/>
        <v>2.2653599999999998</v>
      </c>
      <c r="C1703" s="5">
        <v>79.944050000000004</v>
      </c>
      <c r="D1703" s="5">
        <v>79.146090000000001</v>
      </c>
      <c r="E1703" s="5">
        <v>81.112399999999994</v>
      </c>
      <c r="F1703" s="5">
        <v>81.25</v>
      </c>
      <c r="G1703" s="5">
        <v>79.60463</v>
      </c>
      <c r="K1703" s="9">
        <f t="shared" si="105"/>
        <v>81.25</v>
      </c>
      <c r="L1703" s="9">
        <f t="shared" si="106"/>
        <v>79.146090000000001</v>
      </c>
      <c r="M1703" s="9">
        <f t="shared" si="107"/>
        <v>2.1039099999999991</v>
      </c>
    </row>
    <row r="1704" spans="1:13" x14ac:dyDescent="0.2">
      <c r="A1704" s="5">
        <v>2.2660999999999998</v>
      </c>
      <c r="B1704" s="6">
        <f t="shared" si="104"/>
        <v>2.2660999999999998</v>
      </c>
      <c r="C1704" s="5">
        <v>79.749300000000005</v>
      </c>
      <c r="D1704" s="5">
        <v>79.159570000000002</v>
      </c>
      <c r="E1704" s="5">
        <v>81.171019999999999</v>
      </c>
      <c r="F1704" s="5">
        <v>81.25</v>
      </c>
      <c r="G1704" s="5">
        <v>79.600399999999993</v>
      </c>
      <c r="K1704" s="9">
        <f t="shared" si="105"/>
        <v>81.25</v>
      </c>
      <c r="L1704" s="9">
        <f t="shared" si="106"/>
        <v>79.159570000000002</v>
      </c>
      <c r="M1704" s="9">
        <f t="shared" si="107"/>
        <v>2.0904299999999978</v>
      </c>
    </row>
    <row r="1705" spans="1:13" x14ac:dyDescent="0.2">
      <c r="A1705" s="5">
        <v>2.2668499999999998</v>
      </c>
      <c r="B1705" s="6">
        <f t="shared" si="104"/>
        <v>2.2668499999999998</v>
      </c>
      <c r="C1705" s="5">
        <v>79.770179999999996</v>
      </c>
      <c r="D1705" s="5">
        <v>79.178169999999994</v>
      </c>
      <c r="E1705" s="5">
        <v>81.147350000000003</v>
      </c>
      <c r="F1705" s="5">
        <v>81.25</v>
      </c>
      <c r="G1705" s="5">
        <v>79.595600000000005</v>
      </c>
      <c r="K1705" s="9">
        <f t="shared" si="105"/>
        <v>81.25</v>
      </c>
      <c r="L1705" s="9">
        <f t="shared" si="106"/>
        <v>79.178169999999994</v>
      </c>
      <c r="M1705" s="9">
        <f t="shared" si="107"/>
        <v>2.0718300000000056</v>
      </c>
    </row>
    <row r="1706" spans="1:13" x14ac:dyDescent="0.2">
      <c r="A1706" s="5">
        <v>2.2675900000000002</v>
      </c>
      <c r="B1706" s="6">
        <f t="shared" si="104"/>
        <v>2.2675900000000002</v>
      </c>
      <c r="C1706" s="5">
        <v>79.964860000000002</v>
      </c>
      <c r="D1706" s="5">
        <v>79.178849999999997</v>
      </c>
      <c r="E1706" s="5">
        <v>81.151150000000001</v>
      </c>
      <c r="F1706" s="5">
        <v>81.25</v>
      </c>
      <c r="G1706" s="5">
        <v>79.635440000000003</v>
      </c>
      <c r="K1706" s="9">
        <f t="shared" si="105"/>
        <v>81.25</v>
      </c>
      <c r="L1706" s="9">
        <f t="shared" si="106"/>
        <v>79.178849999999997</v>
      </c>
      <c r="M1706" s="9">
        <f t="shared" si="107"/>
        <v>2.0711500000000029</v>
      </c>
    </row>
    <row r="1707" spans="1:13" x14ac:dyDescent="0.2">
      <c r="A1707" s="5">
        <v>2.2683300000000002</v>
      </c>
      <c r="B1707" s="6">
        <f t="shared" si="104"/>
        <v>2.2683300000000002</v>
      </c>
      <c r="C1707" s="5">
        <v>79.557689999999994</v>
      </c>
      <c r="D1707" s="5">
        <v>79.119659999999996</v>
      </c>
      <c r="E1707" s="5">
        <v>81.144109999999998</v>
      </c>
      <c r="F1707" s="5">
        <v>81.25</v>
      </c>
      <c r="G1707" s="5">
        <v>79.586839999999995</v>
      </c>
      <c r="K1707" s="9">
        <f t="shared" si="105"/>
        <v>81.25</v>
      </c>
      <c r="L1707" s="9">
        <f t="shared" si="106"/>
        <v>79.119659999999996</v>
      </c>
      <c r="M1707" s="9">
        <f t="shared" si="107"/>
        <v>2.1303400000000039</v>
      </c>
    </row>
    <row r="1708" spans="1:13" x14ac:dyDescent="0.2">
      <c r="A1708" s="5">
        <v>2.2690800000000002</v>
      </c>
      <c r="B1708" s="6">
        <f t="shared" si="104"/>
        <v>2.2690800000000002</v>
      </c>
      <c r="C1708" s="5">
        <v>79.746859999999998</v>
      </c>
      <c r="D1708" s="5">
        <v>79.150790000000001</v>
      </c>
      <c r="E1708" s="5">
        <v>81.199770000000001</v>
      </c>
      <c r="F1708" s="5">
        <v>81.25</v>
      </c>
      <c r="G1708" s="5">
        <v>79.565560000000005</v>
      </c>
      <c r="K1708" s="9">
        <f t="shared" si="105"/>
        <v>81.25</v>
      </c>
      <c r="L1708" s="9">
        <f t="shared" si="106"/>
        <v>79.150790000000001</v>
      </c>
      <c r="M1708" s="9">
        <f t="shared" si="107"/>
        <v>2.0992099999999994</v>
      </c>
    </row>
    <row r="1709" spans="1:13" x14ac:dyDescent="0.2">
      <c r="A1709" s="5">
        <v>2.2698200000000002</v>
      </c>
      <c r="B1709" s="6">
        <f t="shared" si="104"/>
        <v>2.2698200000000002</v>
      </c>
      <c r="C1709" s="5">
        <v>79.502799999999993</v>
      </c>
      <c r="D1709" s="5">
        <v>79.146039999999999</v>
      </c>
      <c r="E1709" s="5">
        <v>81.192480000000003</v>
      </c>
      <c r="F1709" s="5">
        <v>81.25</v>
      </c>
      <c r="G1709" s="5">
        <v>79.620019999999997</v>
      </c>
      <c r="K1709" s="9">
        <f t="shared" si="105"/>
        <v>81.25</v>
      </c>
      <c r="L1709" s="9">
        <f t="shared" si="106"/>
        <v>79.146039999999999</v>
      </c>
      <c r="M1709" s="9">
        <f t="shared" si="107"/>
        <v>2.1039600000000007</v>
      </c>
    </row>
    <row r="1710" spans="1:13" x14ac:dyDescent="0.2">
      <c r="A1710" s="5">
        <v>2.2705600000000001</v>
      </c>
      <c r="B1710" s="6">
        <f t="shared" si="104"/>
        <v>2.2705600000000001</v>
      </c>
      <c r="C1710" s="5">
        <v>79.821039999999996</v>
      </c>
      <c r="D1710" s="5">
        <v>78.833879999999994</v>
      </c>
      <c r="E1710" s="5">
        <v>80.813980000000001</v>
      </c>
      <c r="F1710" s="5">
        <v>80.5</v>
      </c>
      <c r="G1710" s="5">
        <v>79.586370000000002</v>
      </c>
      <c r="K1710" s="9">
        <f t="shared" si="105"/>
        <v>80.813980000000001</v>
      </c>
      <c r="L1710" s="9">
        <f t="shared" si="106"/>
        <v>78.833879999999994</v>
      </c>
      <c r="M1710" s="9">
        <f t="shared" si="107"/>
        <v>1.9801000000000073</v>
      </c>
    </row>
    <row r="1711" spans="1:13" x14ac:dyDescent="0.2">
      <c r="A1711" s="5">
        <v>2.2713100000000002</v>
      </c>
      <c r="B1711" s="6">
        <f t="shared" si="104"/>
        <v>2.2713100000000002</v>
      </c>
      <c r="C1711" s="5">
        <v>79.940489999999997</v>
      </c>
      <c r="D1711" s="5">
        <v>78.806989999999999</v>
      </c>
      <c r="E1711" s="5">
        <v>80.822000000000003</v>
      </c>
      <c r="F1711" s="5">
        <v>80.5</v>
      </c>
      <c r="G1711" s="5">
        <v>79.589349999999996</v>
      </c>
      <c r="K1711" s="9">
        <f t="shared" si="105"/>
        <v>80.822000000000003</v>
      </c>
      <c r="L1711" s="9">
        <f t="shared" si="106"/>
        <v>78.806989999999999</v>
      </c>
      <c r="M1711" s="9">
        <f t="shared" si="107"/>
        <v>2.0150100000000037</v>
      </c>
    </row>
    <row r="1712" spans="1:13" x14ac:dyDescent="0.2">
      <c r="A1712" s="5">
        <v>2.2720500000000001</v>
      </c>
      <c r="B1712" s="6">
        <f t="shared" si="104"/>
        <v>2.2720500000000001</v>
      </c>
      <c r="C1712" s="5">
        <v>79.736760000000004</v>
      </c>
      <c r="D1712" s="5">
        <v>78.762659999999997</v>
      </c>
      <c r="E1712" s="5">
        <v>80.784630000000007</v>
      </c>
      <c r="F1712" s="5">
        <v>80.5</v>
      </c>
      <c r="G1712" s="5">
        <v>79.625969999999995</v>
      </c>
      <c r="K1712" s="9">
        <f t="shared" si="105"/>
        <v>80.784630000000007</v>
      </c>
      <c r="L1712" s="9">
        <f t="shared" si="106"/>
        <v>78.762659999999997</v>
      </c>
      <c r="M1712" s="9">
        <f t="shared" si="107"/>
        <v>2.0219700000000103</v>
      </c>
    </row>
    <row r="1713" spans="1:13" x14ac:dyDescent="0.2">
      <c r="A1713" s="5">
        <v>2.2728000000000002</v>
      </c>
      <c r="B1713" s="6">
        <f t="shared" si="104"/>
        <v>2.2728000000000002</v>
      </c>
      <c r="C1713" s="5">
        <v>79.986609999999999</v>
      </c>
      <c r="D1713" s="5">
        <v>78.764269999999996</v>
      </c>
      <c r="E1713" s="5">
        <v>80.777379999999994</v>
      </c>
      <c r="F1713" s="5">
        <v>80.5</v>
      </c>
      <c r="G1713" s="5">
        <v>79.620149999999995</v>
      </c>
      <c r="K1713" s="9">
        <f t="shared" si="105"/>
        <v>80.777379999999994</v>
      </c>
      <c r="L1713" s="9">
        <f t="shared" si="106"/>
        <v>78.764269999999996</v>
      </c>
      <c r="M1713" s="9">
        <f t="shared" si="107"/>
        <v>2.0131099999999975</v>
      </c>
    </row>
    <row r="1714" spans="1:13" x14ac:dyDescent="0.2">
      <c r="A1714" s="5">
        <v>2.2735400000000001</v>
      </c>
      <c r="B1714" s="6">
        <f t="shared" si="104"/>
        <v>2.2735400000000001</v>
      </c>
      <c r="C1714" s="5">
        <v>79.945840000000004</v>
      </c>
      <c r="D1714" s="5">
        <v>78.834860000000006</v>
      </c>
      <c r="E1714" s="5">
        <v>80.772090000000006</v>
      </c>
      <c r="F1714" s="5">
        <v>80.5</v>
      </c>
      <c r="G1714" s="5">
        <v>79.649749999999997</v>
      </c>
      <c r="K1714" s="9">
        <f t="shared" si="105"/>
        <v>80.772090000000006</v>
      </c>
      <c r="L1714" s="9">
        <f t="shared" si="106"/>
        <v>78.834860000000006</v>
      </c>
      <c r="M1714" s="9">
        <f t="shared" si="107"/>
        <v>1.9372299999999996</v>
      </c>
    </row>
    <row r="1715" spans="1:13" x14ac:dyDescent="0.2">
      <c r="A1715" s="5">
        <v>2.2742800000000001</v>
      </c>
      <c r="B1715" s="6">
        <f t="shared" si="104"/>
        <v>2.2742800000000001</v>
      </c>
      <c r="C1715" s="5">
        <v>79.796340000000001</v>
      </c>
      <c r="D1715" s="5">
        <v>78.820689999999999</v>
      </c>
      <c r="E1715" s="5">
        <v>80.775260000000003</v>
      </c>
      <c r="F1715" s="5">
        <v>80.5</v>
      </c>
      <c r="G1715" s="5">
        <v>79.567589999999996</v>
      </c>
      <c r="K1715" s="9">
        <f t="shared" si="105"/>
        <v>80.775260000000003</v>
      </c>
      <c r="L1715" s="9">
        <f t="shared" si="106"/>
        <v>78.820689999999999</v>
      </c>
      <c r="M1715" s="9">
        <f t="shared" si="107"/>
        <v>1.9545700000000039</v>
      </c>
    </row>
    <row r="1716" spans="1:13" x14ac:dyDescent="0.2">
      <c r="A1716" s="5">
        <v>2.2750300000000001</v>
      </c>
      <c r="B1716" s="6">
        <f t="shared" si="104"/>
        <v>2.2750300000000001</v>
      </c>
      <c r="C1716" s="5">
        <v>79.924580000000006</v>
      </c>
      <c r="D1716" s="5">
        <v>78.818200000000004</v>
      </c>
      <c r="E1716" s="5">
        <v>80.752539999999996</v>
      </c>
      <c r="F1716" s="5">
        <v>80.5</v>
      </c>
      <c r="G1716" s="5">
        <v>79.632890000000003</v>
      </c>
      <c r="K1716" s="9">
        <f t="shared" si="105"/>
        <v>80.752539999999996</v>
      </c>
      <c r="L1716" s="9">
        <f t="shared" si="106"/>
        <v>78.818200000000004</v>
      </c>
      <c r="M1716" s="9">
        <f t="shared" si="107"/>
        <v>1.9343399999999917</v>
      </c>
    </row>
    <row r="1717" spans="1:13" x14ac:dyDescent="0.2">
      <c r="A1717" s="5">
        <v>2.2757700000000001</v>
      </c>
      <c r="B1717" s="6">
        <f t="shared" si="104"/>
        <v>2.2757700000000001</v>
      </c>
      <c r="C1717" s="5">
        <v>80.010559999999998</v>
      </c>
      <c r="D1717" s="5">
        <v>78.756960000000007</v>
      </c>
      <c r="E1717" s="5">
        <v>80.749700000000004</v>
      </c>
      <c r="F1717" s="5">
        <v>80.5</v>
      </c>
      <c r="G1717" s="5">
        <v>79.572630000000004</v>
      </c>
      <c r="K1717" s="9">
        <f t="shared" si="105"/>
        <v>80.749700000000004</v>
      </c>
      <c r="L1717" s="9">
        <f t="shared" si="106"/>
        <v>78.756960000000007</v>
      </c>
      <c r="M1717" s="9">
        <f t="shared" si="107"/>
        <v>1.9927399999999977</v>
      </c>
    </row>
    <row r="1718" spans="1:13" x14ac:dyDescent="0.2">
      <c r="A1718" s="5">
        <v>2.27651</v>
      </c>
      <c r="B1718" s="6">
        <f t="shared" si="104"/>
        <v>2.27651</v>
      </c>
      <c r="C1718" s="5">
        <v>79.617159999999998</v>
      </c>
      <c r="D1718" s="5">
        <v>78.743440000000007</v>
      </c>
      <c r="E1718" s="5">
        <v>80.778549999999996</v>
      </c>
      <c r="F1718" s="5">
        <v>80.5</v>
      </c>
      <c r="G1718" s="5">
        <v>79.595659999999995</v>
      </c>
      <c r="K1718" s="9">
        <f t="shared" si="105"/>
        <v>80.778549999999996</v>
      </c>
      <c r="L1718" s="9">
        <f t="shared" si="106"/>
        <v>78.743440000000007</v>
      </c>
      <c r="M1718" s="9">
        <f t="shared" si="107"/>
        <v>2.0351099999999889</v>
      </c>
    </row>
    <row r="1719" spans="1:13" x14ac:dyDescent="0.2">
      <c r="A1719" s="5">
        <v>2.2772600000000001</v>
      </c>
      <c r="B1719" s="6">
        <f t="shared" si="104"/>
        <v>2.2772600000000001</v>
      </c>
      <c r="C1719" s="5">
        <v>79.541610000000006</v>
      </c>
      <c r="D1719" s="5">
        <v>78.773629999999997</v>
      </c>
      <c r="E1719" s="5">
        <v>80.81268</v>
      </c>
      <c r="F1719" s="5">
        <v>80.5</v>
      </c>
      <c r="G1719" s="5">
        <v>79.579120000000003</v>
      </c>
      <c r="K1719" s="9">
        <f t="shared" si="105"/>
        <v>80.81268</v>
      </c>
      <c r="L1719" s="9">
        <f t="shared" si="106"/>
        <v>78.773629999999997</v>
      </c>
      <c r="M1719" s="9">
        <f t="shared" si="107"/>
        <v>2.0390500000000031</v>
      </c>
    </row>
    <row r="1720" spans="1:13" x14ac:dyDescent="0.2">
      <c r="A1720" s="5">
        <v>2.278</v>
      </c>
      <c r="B1720" s="6">
        <f t="shared" si="104"/>
        <v>2.278</v>
      </c>
      <c r="C1720" s="5">
        <v>79.420410000000004</v>
      </c>
      <c r="D1720" s="5">
        <v>78.502089999999995</v>
      </c>
      <c r="E1720" s="5">
        <v>80.545029999999997</v>
      </c>
      <c r="F1720" s="5">
        <v>80.5</v>
      </c>
      <c r="G1720" s="5">
        <v>79.106189999999998</v>
      </c>
      <c r="K1720" s="9">
        <f t="shared" si="105"/>
        <v>80.545029999999997</v>
      </c>
      <c r="L1720" s="9">
        <f t="shared" si="106"/>
        <v>78.502089999999995</v>
      </c>
      <c r="M1720" s="9">
        <f t="shared" si="107"/>
        <v>2.0429400000000015</v>
      </c>
    </row>
    <row r="1721" spans="1:13" x14ac:dyDescent="0.2">
      <c r="A1721" s="5">
        <v>2.2787500000000001</v>
      </c>
      <c r="B1721" s="6">
        <f t="shared" si="104"/>
        <v>2.2787500000000001</v>
      </c>
      <c r="C1721" s="5">
        <v>79.947100000000006</v>
      </c>
      <c r="D1721" s="5">
        <v>78.832070000000002</v>
      </c>
      <c r="E1721" s="5">
        <v>80.776179999999997</v>
      </c>
      <c r="F1721" s="5">
        <v>80.5</v>
      </c>
      <c r="G1721" s="5">
        <v>79.582400000000007</v>
      </c>
      <c r="K1721" s="9">
        <f t="shared" si="105"/>
        <v>80.776179999999997</v>
      </c>
      <c r="L1721" s="9">
        <f t="shared" si="106"/>
        <v>78.832070000000002</v>
      </c>
      <c r="M1721" s="9">
        <f t="shared" si="107"/>
        <v>1.9441099999999949</v>
      </c>
    </row>
    <row r="1722" spans="1:13" x14ac:dyDescent="0.2">
      <c r="A1722" s="5">
        <v>2.27949</v>
      </c>
      <c r="B1722" s="6">
        <f t="shared" si="104"/>
        <v>2.27949</v>
      </c>
      <c r="C1722" s="5">
        <v>79.437619999999995</v>
      </c>
      <c r="D1722" s="5">
        <v>78.511510000000001</v>
      </c>
      <c r="E1722" s="5">
        <v>80.495729999999995</v>
      </c>
      <c r="F1722" s="5">
        <v>80.5</v>
      </c>
      <c r="G1722" s="5">
        <v>79.120159999999998</v>
      </c>
      <c r="K1722" s="9">
        <f t="shared" si="105"/>
        <v>80.5</v>
      </c>
      <c r="L1722" s="9">
        <f t="shared" si="106"/>
        <v>78.511510000000001</v>
      </c>
      <c r="M1722" s="9">
        <f t="shared" si="107"/>
        <v>1.9884899999999988</v>
      </c>
    </row>
    <row r="1723" spans="1:13" x14ac:dyDescent="0.2">
      <c r="A1723" s="5">
        <v>2.28023</v>
      </c>
      <c r="B1723" s="6">
        <f t="shared" si="104"/>
        <v>2.28023</v>
      </c>
      <c r="C1723" s="5">
        <v>79.396299999999997</v>
      </c>
      <c r="D1723" s="5">
        <v>78.515609999999995</v>
      </c>
      <c r="E1723" s="5">
        <v>80.527709999999999</v>
      </c>
      <c r="F1723" s="5">
        <v>80.5</v>
      </c>
      <c r="G1723" s="5">
        <v>79.06223</v>
      </c>
      <c r="K1723" s="9">
        <f t="shared" si="105"/>
        <v>80.527709999999999</v>
      </c>
      <c r="L1723" s="9">
        <f t="shared" si="106"/>
        <v>78.515609999999995</v>
      </c>
      <c r="M1723" s="9">
        <f t="shared" si="107"/>
        <v>2.0121000000000038</v>
      </c>
    </row>
    <row r="1724" spans="1:13" x14ac:dyDescent="0.2">
      <c r="A1724" s="5">
        <v>2.28098</v>
      </c>
      <c r="B1724" s="6">
        <f t="shared" si="104"/>
        <v>2.28098</v>
      </c>
      <c r="C1724" s="5">
        <v>79.360200000000006</v>
      </c>
      <c r="D1724" s="5">
        <v>78.327370000000002</v>
      </c>
      <c r="E1724" s="5">
        <v>80.298100000000005</v>
      </c>
      <c r="F1724" s="5">
        <v>80</v>
      </c>
      <c r="G1724" s="5">
        <v>79.138919999999999</v>
      </c>
      <c r="K1724" s="9">
        <f t="shared" si="105"/>
        <v>80.298100000000005</v>
      </c>
      <c r="L1724" s="9">
        <f t="shared" si="106"/>
        <v>78.327370000000002</v>
      </c>
      <c r="M1724" s="9">
        <f t="shared" si="107"/>
        <v>1.9707300000000032</v>
      </c>
    </row>
    <row r="1725" spans="1:13" x14ac:dyDescent="0.2">
      <c r="A1725" s="5">
        <v>2.28172</v>
      </c>
      <c r="B1725" s="6">
        <f t="shared" si="104"/>
        <v>2.28172</v>
      </c>
      <c r="C1725" s="5">
        <v>79.147580000000005</v>
      </c>
      <c r="D1725" s="5">
        <v>78.497820000000004</v>
      </c>
      <c r="E1725" s="5">
        <v>80.538229999999999</v>
      </c>
      <c r="F1725" s="5">
        <v>80.5</v>
      </c>
      <c r="G1725" s="5">
        <v>79.123500000000007</v>
      </c>
      <c r="K1725" s="9">
        <f t="shared" si="105"/>
        <v>80.538229999999999</v>
      </c>
      <c r="L1725" s="9">
        <f t="shared" si="106"/>
        <v>78.497820000000004</v>
      </c>
      <c r="M1725" s="9">
        <f t="shared" si="107"/>
        <v>2.0404099999999943</v>
      </c>
    </row>
    <row r="1726" spans="1:13" x14ac:dyDescent="0.2">
      <c r="A1726" s="5">
        <v>2.2824599999999999</v>
      </c>
      <c r="B1726" s="6">
        <f t="shared" si="104"/>
        <v>2.2824599999999999</v>
      </c>
      <c r="C1726" s="5">
        <v>79.317520000000002</v>
      </c>
      <c r="D1726" s="5">
        <v>78.345979999999997</v>
      </c>
      <c r="E1726" s="5">
        <v>80.316100000000006</v>
      </c>
      <c r="F1726" s="5">
        <v>80</v>
      </c>
      <c r="G1726" s="5">
        <v>79.146079999999998</v>
      </c>
      <c r="K1726" s="9">
        <f t="shared" si="105"/>
        <v>80.316100000000006</v>
      </c>
      <c r="L1726" s="9">
        <f t="shared" si="106"/>
        <v>78.345979999999997</v>
      </c>
      <c r="M1726" s="9">
        <f t="shared" si="107"/>
        <v>1.9701200000000085</v>
      </c>
    </row>
    <row r="1727" spans="1:13" x14ac:dyDescent="0.2">
      <c r="A1727" s="5">
        <v>2.28321</v>
      </c>
      <c r="B1727" s="6">
        <f t="shared" si="104"/>
        <v>2.28321</v>
      </c>
      <c r="C1727" s="5">
        <v>79.183719999999994</v>
      </c>
      <c r="D1727" s="5">
        <v>78.515330000000006</v>
      </c>
      <c r="E1727" s="5">
        <v>80.503479999999996</v>
      </c>
      <c r="F1727" s="5">
        <v>80.5</v>
      </c>
      <c r="G1727" s="5">
        <v>79.079319999999996</v>
      </c>
      <c r="K1727" s="9">
        <f t="shared" si="105"/>
        <v>80.503479999999996</v>
      </c>
      <c r="L1727" s="9">
        <f t="shared" si="106"/>
        <v>78.515330000000006</v>
      </c>
      <c r="M1727" s="9">
        <f t="shared" si="107"/>
        <v>1.9881499999999903</v>
      </c>
    </row>
    <row r="1728" spans="1:13" x14ac:dyDescent="0.2">
      <c r="A1728" s="5">
        <v>2.2839499999999999</v>
      </c>
      <c r="B1728" s="6">
        <f t="shared" si="104"/>
        <v>2.2839499999999999</v>
      </c>
      <c r="C1728" s="5">
        <v>79.033550000000005</v>
      </c>
      <c r="D1728" s="5">
        <v>78.557469999999995</v>
      </c>
      <c r="E1728" s="5">
        <v>80.497550000000004</v>
      </c>
      <c r="F1728" s="5">
        <v>80.5</v>
      </c>
      <c r="G1728" s="5">
        <v>79.095640000000003</v>
      </c>
      <c r="K1728" s="9">
        <f t="shared" si="105"/>
        <v>80.5</v>
      </c>
      <c r="L1728" s="9">
        <f t="shared" si="106"/>
        <v>78.557469999999995</v>
      </c>
      <c r="M1728" s="9">
        <f t="shared" si="107"/>
        <v>1.942530000000005</v>
      </c>
    </row>
    <row r="1729" spans="1:13" x14ac:dyDescent="0.2">
      <c r="A1729" s="5">
        <v>2.2847</v>
      </c>
      <c r="B1729" s="6">
        <f t="shared" si="104"/>
        <v>2.2847</v>
      </c>
      <c r="C1729" s="5">
        <v>79.007599999999996</v>
      </c>
      <c r="D1729" s="5">
        <v>78.513660000000002</v>
      </c>
      <c r="E1729" s="5">
        <v>80.526660000000007</v>
      </c>
      <c r="F1729" s="5">
        <v>80.5</v>
      </c>
      <c r="G1729" s="5">
        <v>79.06174</v>
      </c>
      <c r="K1729" s="9">
        <f t="shared" si="105"/>
        <v>80.526660000000007</v>
      </c>
      <c r="L1729" s="9">
        <f t="shared" si="106"/>
        <v>78.513660000000002</v>
      </c>
      <c r="M1729" s="9">
        <f t="shared" si="107"/>
        <v>2.0130000000000052</v>
      </c>
    </row>
    <row r="1730" spans="1:13" x14ac:dyDescent="0.2">
      <c r="A1730" s="5">
        <v>2.2854399999999999</v>
      </c>
      <c r="B1730" s="6">
        <f t="shared" ref="B1730:B1793" si="108">A1730-I1730</f>
        <v>2.2854399999999999</v>
      </c>
      <c r="C1730" s="5">
        <v>78.966859999999997</v>
      </c>
      <c r="D1730" s="5">
        <v>78.287779999999998</v>
      </c>
      <c r="E1730" s="5">
        <v>80.302480000000003</v>
      </c>
      <c r="F1730" s="5">
        <v>80</v>
      </c>
      <c r="G1730" s="5">
        <v>79.118489999999994</v>
      </c>
      <c r="K1730" s="9">
        <f t="shared" ref="K1730:K1793" si="109">MAX(C1730:F1730)</f>
        <v>80.302480000000003</v>
      </c>
      <c r="L1730" s="9">
        <f t="shared" ref="L1730:L1793" si="110">MIN(C1730:F1730)</f>
        <v>78.287779999999998</v>
      </c>
      <c r="M1730" s="9">
        <f t="shared" si="107"/>
        <v>2.0147000000000048</v>
      </c>
    </row>
    <row r="1731" spans="1:13" x14ac:dyDescent="0.2">
      <c r="A1731" s="5">
        <v>2.2861799999999999</v>
      </c>
      <c r="B1731" s="6">
        <f t="shared" si="108"/>
        <v>2.2861799999999999</v>
      </c>
      <c r="C1731" s="5">
        <v>79.501660000000001</v>
      </c>
      <c r="D1731" s="5">
        <v>78.586439999999996</v>
      </c>
      <c r="E1731" s="5">
        <v>80.518900000000002</v>
      </c>
      <c r="F1731" s="5">
        <v>80</v>
      </c>
      <c r="G1731" s="5">
        <v>79.568029999999993</v>
      </c>
      <c r="K1731" s="9">
        <f t="shared" si="109"/>
        <v>80.518900000000002</v>
      </c>
      <c r="L1731" s="9">
        <f t="shared" si="110"/>
        <v>78.586439999999996</v>
      </c>
      <c r="M1731" s="9">
        <f t="shared" ref="M1731:M1794" si="111">K1731-L1731</f>
        <v>1.9324600000000061</v>
      </c>
    </row>
    <row r="1732" spans="1:13" x14ac:dyDescent="0.2">
      <c r="A1732" s="5">
        <v>2.2869299999999999</v>
      </c>
      <c r="B1732" s="6">
        <f t="shared" si="108"/>
        <v>2.2869299999999999</v>
      </c>
      <c r="C1732" s="5">
        <v>78.95411</v>
      </c>
      <c r="D1732" s="5">
        <v>78.250529999999998</v>
      </c>
      <c r="E1732" s="5">
        <v>80.276859999999999</v>
      </c>
      <c r="F1732" s="5">
        <v>80</v>
      </c>
      <c r="G1732" s="5">
        <v>79.112399999999994</v>
      </c>
      <c r="K1732" s="9">
        <f t="shared" si="109"/>
        <v>80.276859999999999</v>
      </c>
      <c r="L1732" s="9">
        <f t="shared" si="110"/>
        <v>78.250529999999998</v>
      </c>
      <c r="M1732" s="9">
        <f t="shared" si="111"/>
        <v>2.0263300000000015</v>
      </c>
    </row>
    <row r="1733" spans="1:13" x14ac:dyDescent="0.2">
      <c r="A1733" s="5">
        <v>2.2876699999999999</v>
      </c>
      <c r="B1733" s="6">
        <f t="shared" si="108"/>
        <v>2.2876699999999999</v>
      </c>
      <c r="C1733" s="5">
        <v>79.39564</v>
      </c>
      <c r="D1733" s="5">
        <v>78.262259999999998</v>
      </c>
      <c r="E1733" s="5">
        <v>80.29871</v>
      </c>
      <c r="F1733" s="5">
        <v>80</v>
      </c>
      <c r="G1733" s="5">
        <v>79.090190000000007</v>
      </c>
      <c r="K1733" s="9">
        <f t="shared" si="109"/>
        <v>80.29871</v>
      </c>
      <c r="L1733" s="9">
        <f t="shared" si="110"/>
        <v>78.262259999999998</v>
      </c>
      <c r="M1733" s="9">
        <f t="shared" si="111"/>
        <v>2.0364500000000021</v>
      </c>
    </row>
    <row r="1734" spans="1:13" x14ac:dyDescent="0.2">
      <c r="A1734" s="5">
        <v>2.2884099999999998</v>
      </c>
      <c r="B1734" s="6">
        <f t="shared" si="108"/>
        <v>2.2884099999999998</v>
      </c>
      <c r="C1734" s="5">
        <v>79.481250000000003</v>
      </c>
      <c r="D1734" s="5">
        <v>78.314719999999994</v>
      </c>
      <c r="E1734" s="5">
        <v>80.240539999999996</v>
      </c>
      <c r="F1734" s="5">
        <v>80</v>
      </c>
      <c r="G1734" s="5">
        <v>79.088750000000005</v>
      </c>
      <c r="K1734" s="9">
        <f t="shared" si="109"/>
        <v>80.240539999999996</v>
      </c>
      <c r="L1734" s="9">
        <f t="shared" si="110"/>
        <v>78.314719999999994</v>
      </c>
      <c r="M1734" s="9">
        <f t="shared" si="111"/>
        <v>1.9258200000000016</v>
      </c>
    </row>
    <row r="1735" spans="1:13" x14ac:dyDescent="0.2">
      <c r="A1735" s="5">
        <v>2.2891599999999999</v>
      </c>
      <c r="B1735" s="6">
        <f t="shared" si="108"/>
        <v>2.2891599999999999</v>
      </c>
      <c r="C1735" s="5">
        <v>79.169319999999999</v>
      </c>
      <c r="D1735" s="5">
        <v>78.332170000000005</v>
      </c>
      <c r="E1735" s="5">
        <v>80.321380000000005</v>
      </c>
      <c r="F1735" s="5">
        <v>80</v>
      </c>
      <c r="G1735" s="5">
        <v>79.068370000000002</v>
      </c>
      <c r="K1735" s="9">
        <f t="shared" si="109"/>
        <v>80.321380000000005</v>
      </c>
      <c r="L1735" s="9">
        <f t="shared" si="110"/>
        <v>78.332170000000005</v>
      </c>
      <c r="M1735" s="9">
        <f t="shared" si="111"/>
        <v>1.9892099999999999</v>
      </c>
    </row>
    <row r="1736" spans="1:13" x14ac:dyDescent="0.2">
      <c r="A1736" s="5">
        <v>2.2898999999999998</v>
      </c>
      <c r="B1736" s="6">
        <f t="shared" si="108"/>
        <v>2.2898999999999998</v>
      </c>
      <c r="C1736" s="5">
        <v>79.085489999999993</v>
      </c>
      <c r="D1736" s="5">
        <v>78.281080000000003</v>
      </c>
      <c r="E1736" s="5">
        <v>80.264399999999995</v>
      </c>
      <c r="F1736" s="5">
        <v>80</v>
      </c>
      <c r="G1736" s="5">
        <v>79.078609999999998</v>
      </c>
      <c r="K1736" s="9">
        <f t="shared" si="109"/>
        <v>80.264399999999995</v>
      </c>
      <c r="L1736" s="9">
        <f t="shared" si="110"/>
        <v>78.281080000000003</v>
      </c>
      <c r="M1736" s="9">
        <f t="shared" si="111"/>
        <v>1.983319999999992</v>
      </c>
    </row>
    <row r="1737" spans="1:13" x14ac:dyDescent="0.2">
      <c r="A1737" s="5">
        <v>2.2906499999999999</v>
      </c>
      <c r="B1737" s="6">
        <f t="shared" si="108"/>
        <v>2.2906499999999999</v>
      </c>
      <c r="C1737" s="5">
        <v>79.210329999999999</v>
      </c>
      <c r="D1737" s="5">
        <v>78.347390000000004</v>
      </c>
      <c r="E1737" s="5">
        <v>80.305449999999993</v>
      </c>
      <c r="F1737" s="5">
        <v>80</v>
      </c>
      <c r="G1737" s="5">
        <v>79.080600000000004</v>
      </c>
      <c r="K1737" s="9">
        <f t="shared" si="109"/>
        <v>80.305449999999993</v>
      </c>
      <c r="L1737" s="9">
        <f t="shared" si="110"/>
        <v>78.347390000000004</v>
      </c>
      <c r="M1737" s="9">
        <f t="shared" si="111"/>
        <v>1.958059999999989</v>
      </c>
    </row>
    <row r="1738" spans="1:13" x14ac:dyDescent="0.2">
      <c r="A1738" s="5">
        <v>2.2913899999999998</v>
      </c>
      <c r="B1738" s="6">
        <f t="shared" si="108"/>
        <v>2.2913899999999998</v>
      </c>
      <c r="C1738" s="5">
        <v>78.699299999999994</v>
      </c>
      <c r="D1738" s="5">
        <v>77.881389999999996</v>
      </c>
      <c r="E1738" s="5">
        <v>79.920559999999995</v>
      </c>
      <c r="F1738" s="5">
        <v>80</v>
      </c>
      <c r="G1738" s="5">
        <v>78.376130000000003</v>
      </c>
      <c r="K1738" s="9">
        <f t="shared" si="109"/>
        <v>80</v>
      </c>
      <c r="L1738" s="9">
        <f t="shared" si="110"/>
        <v>77.881389999999996</v>
      </c>
      <c r="M1738" s="9">
        <f t="shared" si="111"/>
        <v>2.1186100000000039</v>
      </c>
    </row>
    <row r="1739" spans="1:13" x14ac:dyDescent="0.2">
      <c r="A1739" s="5">
        <v>2.2921299999999998</v>
      </c>
      <c r="B1739" s="6">
        <f t="shared" si="108"/>
        <v>2.2921299999999998</v>
      </c>
      <c r="C1739" s="5">
        <v>79.219819999999999</v>
      </c>
      <c r="D1739" s="5">
        <v>78.276589999999999</v>
      </c>
      <c r="E1739" s="5">
        <v>80.237189999999998</v>
      </c>
      <c r="F1739" s="5">
        <v>80</v>
      </c>
      <c r="G1739" s="5">
        <v>79.05171</v>
      </c>
      <c r="K1739" s="9">
        <f t="shared" si="109"/>
        <v>80.237189999999998</v>
      </c>
      <c r="L1739" s="9">
        <f t="shared" si="110"/>
        <v>78.276589999999999</v>
      </c>
      <c r="M1739" s="9">
        <f t="shared" si="111"/>
        <v>1.9605999999999995</v>
      </c>
    </row>
    <row r="1740" spans="1:13" x14ac:dyDescent="0.2">
      <c r="A1740" s="5">
        <v>2.2928799999999998</v>
      </c>
      <c r="B1740" s="6">
        <f t="shared" si="108"/>
        <v>2.2928799999999998</v>
      </c>
      <c r="C1740" s="5">
        <v>78.666709999999995</v>
      </c>
      <c r="D1740" s="5">
        <v>77.93665</v>
      </c>
      <c r="E1740" s="5">
        <v>79.911799999999999</v>
      </c>
      <c r="F1740" s="5">
        <v>80</v>
      </c>
      <c r="G1740" s="5">
        <v>78.320499999999996</v>
      </c>
      <c r="K1740" s="9">
        <f t="shared" si="109"/>
        <v>80</v>
      </c>
      <c r="L1740" s="9">
        <f t="shared" si="110"/>
        <v>77.93665</v>
      </c>
      <c r="M1740" s="9">
        <f t="shared" si="111"/>
        <v>2.0633499999999998</v>
      </c>
    </row>
    <row r="1741" spans="1:13" x14ac:dyDescent="0.2">
      <c r="A1741" s="5">
        <v>2.2936200000000002</v>
      </c>
      <c r="B1741" s="6">
        <f t="shared" si="108"/>
        <v>2.2936200000000002</v>
      </c>
      <c r="C1741" s="5">
        <v>78.417609999999996</v>
      </c>
      <c r="D1741" s="5">
        <v>77.936089999999993</v>
      </c>
      <c r="E1741" s="5">
        <v>79.903710000000004</v>
      </c>
      <c r="F1741" s="5">
        <v>80</v>
      </c>
      <c r="G1741" s="5">
        <v>78.323310000000006</v>
      </c>
      <c r="K1741" s="9">
        <f t="shared" si="109"/>
        <v>80</v>
      </c>
      <c r="L1741" s="9">
        <f t="shared" si="110"/>
        <v>77.936089999999993</v>
      </c>
      <c r="M1741" s="9">
        <f t="shared" si="111"/>
        <v>2.063910000000007</v>
      </c>
    </row>
    <row r="1742" spans="1:13" x14ac:dyDescent="0.2">
      <c r="A1742" s="5">
        <v>2.2943600000000002</v>
      </c>
      <c r="B1742" s="6">
        <f t="shared" si="108"/>
        <v>2.2943600000000002</v>
      </c>
      <c r="C1742" s="5">
        <v>78.524900000000002</v>
      </c>
      <c r="D1742" s="5">
        <v>77.649199999999993</v>
      </c>
      <c r="E1742" s="5">
        <v>79.648160000000004</v>
      </c>
      <c r="F1742" s="5">
        <v>79.5</v>
      </c>
      <c r="G1742" s="5">
        <v>78.319869999999995</v>
      </c>
      <c r="K1742" s="9">
        <f t="shared" si="109"/>
        <v>79.648160000000004</v>
      </c>
      <c r="L1742" s="9">
        <f t="shared" si="110"/>
        <v>77.649199999999993</v>
      </c>
      <c r="M1742" s="9">
        <f t="shared" si="111"/>
        <v>1.998960000000011</v>
      </c>
    </row>
    <row r="1743" spans="1:13" x14ac:dyDescent="0.2">
      <c r="A1743" s="5">
        <v>2.2951100000000002</v>
      </c>
      <c r="B1743" s="6">
        <f t="shared" si="108"/>
        <v>2.2951100000000002</v>
      </c>
      <c r="C1743" s="5">
        <v>78.626080000000002</v>
      </c>
      <c r="D1743" s="5">
        <v>77.66386</v>
      </c>
      <c r="E1743" s="5">
        <v>79.608220000000003</v>
      </c>
      <c r="F1743" s="5">
        <v>79.5</v>
      </c>
      <c r="G1743" s="5">
        <v>78.376440000000002</v>
      </c>
      <c r="K1743" s="9">
        <f t="shared" si="109"/>
        <v>79.608220000000003</v>
      </c>
      <c r="L1743" s="9">
        <f t="shared" si="110"/>
        <v>77.66386</v>
      </c>
      <c r="M1743" s="9">
        <f t="shared" si="111"/>
        <v>1.9443600000000032</v>
      </c>
    </row>
    <row r="1744" spans="1:13" x14ac:dyDescent="0.2">
      <c r="A1744" s="5">
        <v>2.2958500000000002</v>
      </c>
      <c r="B1744" s="6">
        <f t="shared" si="108"/>
        <v>2.2958500000000002</v>
      </c>
      <c r="C1744" s="5">
        <v>78.444509999999994</v>
      </c>
      <c r="D1744" s="5">
        <v>77.669550000000001</v>
      </c>
      <c r="E1744" s="5">
        <v>79.668549999999996</v>
      </c>
      <c r="F1744" s="5">
        <v>79.5</v>
      </c>
      <c r="G1744" s="5">
        <v>78.359629999999996</v>
      </c>
      <c r="K1744" s="9">
        <f t="shared" si="109"/>
        <v>79.668549999999996</v>
      </c>
      <c r="L1744" s="9">
        <f t="shared" si="110"/>
        <v>77.669550000000001</v>
      </c>
      <c r="M1744" s="9">
        <f t="shared" si="111"/>
        <v>1.9989999999999952</v>
      </c>
    </row>
    <row r="1745" spans="1:13" x14ac:dyDescent="0.2">
      <c r="A1745" s="5">
        <v>2.2966000000000002</v>
      </c>
      <c r="B1745" s="6">
        <f t="shared" si="108"/>
        <v>2.2966000000000002</v>
      </c>
      <c r="C1745" s="5">
        <v>78.495760000000004</v>
      </c>
      <c r="D1745" s="5">
        <v>77.696250000000006</v>
      </c>
      <c r="E1745" s="5">
        <v>79.658959999999993</v>
      </c>
      <c r="F1745" s="5">
        <v>79.5</v>
      </c>
      <c r="G1745" s="5">
        <v>78.397120000000001</v>
      </c>
      <c r="K1745" s="9">
        <f t="shared" si="109"/>
        <v>79.658959999999993</v>
      </c>
      <c r="L1745" s="9">
        <f t="shared" si="110"/>
        <v>77.696250000000006</v>
      </c>
      <c r="M1745" s="9">
        <f t="shared" si="111"/>
        <v>1.9627099999999871</v>
      </c>
    </row>
    <row r="1746" spans="1:13" x14ac:dyDescent="0.2">
      <c r="A1746" s="5">
        <v>2.2973400000000002</v>
      </c>
      <c r="B1746" s="6">
        <f t="shared" si="108"/>
        <v>2.2973400000000002</v>
      </c>
      <c r="C1746" s="5">
        <v>78.503900000000002</v>
      </c>
      <c r="D1746" s="5">
        <v>77.702680000000001</v>
      </c>
      <c r="E1746" s="5">
        <v>79.698750000000004</v>
      </c>
      <c r="F1746" s="5">
        <v>79.5</v>
      </c>
      <c r="G1746" s="5">
        <v>78.329750000000004</v>
      </c>
      <c r="K1746" s="9">
        <f t="shared" si="109"/>
        <v>79.698750000000004</v>
      </c>
      <c r="L1746" s="9">
        <f t="shared" si="110"/>
        <v>77.702680000000001</v>
      </c>
      <c r="M1746" s="9">
        <f t="shared" si="111"/>
        <v>1.9960700000000031</v>
      </c>
    </row>
    <row r="1747" spans="1:13" x14ac:dyDescent="0.2">
      <c r="A1747" s="5">
        <v>2.2980800000000001</v>
      </c>
      <c r="B1747" s="6">
        <f t="shared" si="108"/>
        <v>2.2980800000000001</v>
      </c>
      <c r="C1747" s="5">
        <v>78.563270000000003</v>
      </c>
      <c r="D1747" s="5">
        <v>77.688569999999999</v>
      </c>
      <c r="E1747" s="5">
        <v>79.640450000000001</v>
      </c>
      <c r="F1747" s="5">
        <v>79.5</v>
      </c>
      <c r="G1747" s="5">
        <v>78.382279999999994</v>
      </c>
      <c r="K1747" s="9">
        <f t="shared" si="109"/>
        <v>79.640450000000001</v>
      </c>
      <c r="L1747" s="9">
        <f t="shared" si="110"/>
        <v>77.688569999999999</v>
      </c>
      <c r="M1747" s="9">
        <f t="shared" si="111"/>
        <v>1.9518800000000027</v>
      </c>
    </row>
    <row r="1748" spans="1:13" x14ac:dyDescent="0.2">
      <c r="A1748" s="5">
        <v>2.2988300000000002</v>
      </c>
      <c r="B1748" s="6">
        <f t="shared" si="108"/>
        <v>2.2988300000000002</v>
      </c>
      <c r="C1748" s="5">
        <v>78.522930000000002</v>
      </c>
      <c r="D1748" s="5">
        <v>77.654539999999997</v>
      </c>
      <c r="E1748" s="5">
        <v>79.663179999999997</v>
      </c>
      <c r="F1748" s="5">
        <v>79.5</v>
      </c>
      <c r="G1748" s="5">
        <v>78.358649999999997</v>
      </c>
      <c r="K1748" s="9">
        <f t="shared" si="109"/>
        <v>79.663179999999997</v>
      </c>
      <c r="L1748" s="9">
        <f t="shared" si="110"/>
        <v>77.654539999999997</v>
      </c>
      <c r="M1748" s="9">
        <f t="shared" si="111"/>
        <v>2.0086399999999998</v>
      </c>
    </row>
    <row r="1749" spans="1:13" x14ac:dyDescent="0.2">
      <c r="A1749" s="5">
        <v>2.2995700000000001</v>
      </c>
      <c r="B1749" s="6">
        <f t="shared" si="108"/>
        <v>2.2995700000000001</v>
      </c>
      <c r="C1749" s="5">
        <v>78.313460000000006</v>
      </c>
      <c r="D1749" s="5">
        <v>77.63006</v>
      </c>
      <c r="E1749" s="5">
        <v>79.670079999999999</v>
      </c>
      <c r="F1749" s="5">
        <v>79.5</v>
      </c>
      <c r="G1749" s="5">
        <v>78.334199999999996</v>
      </c>
      <c r="K1749" s="9">
        <f t="shared" si="109"/>
        <v>79.670079999999999</v>
      </c>
      <c r="L1749" s="9">
        <f t="shared" si="110"/>
        <v>77.63006</v>
      </c>
      <c r="M1749" s="9">
        <f t="shared" si="111"/>
        <v>2.0400199999999984</v>
      </c>
    </row>
    <row r="1750" spans="1:13" x14ac:dyDescent="0.2">
      <c r="A1750" s="5">
        <v>2.3003100000000001</v>
      </c>
      <c r="B1750" s="6">
        <f t="shared" si="108"/>
        <v>2.3003100000000001</v>
      </c>
      <c r="C1750" s="5">
        <v>77.886070000000004</v>
      </c>
      <c r="D1750" s="5">
        <v>77.436459999999997</v>
      </c>
      <c r="E1750" s="5">
        <v>79.359279999999998</v>
      </c>
      <c r="F1750" s="5">
        <v>79.5</v>
      </c>
      <c r="G1750" s="5">
        <v>77.88082</v>
      </c>
      <c r="K1750" s="9">
        <f t="shared" si="109"/>
        <v>79.5</v>
      </c>
      <c r="L1750" s="9">
        <f t="shared" si="110"/>
        <v>77.436459999999997</v>
      </c>
      <c r="M1750" s="9">
        <f t="shared" si="111"/>
        <v>2.0635400000000033</v>
      </c>
    </row>
    <row r="1751" spans="1:13" x14ac:dyDescent="0.2">
      <c r="A1751" s="5">
        <v>2.3010600000000001</v>
      </c>
      <c r="B1751" s="6">
        <f t="shared" si="108"/>
        <v>2.3010600000000001</v>
      </c>
      <c r="C1751" s="5">
        <v>78.105649999999997</v>
      </c>
      <c r="D1751" s="5">
        <v>77.452699999999993</v>
      </c>
      <c r="E1751" s="5">
        <v>79.377510000000001</v>
      </c>
      <c r="F1751" s="5">
        <v>79.5</v>
      </c>
      <c r="G1751" s="5">
        <v>77.842410000000001</v>
      </c>
      <c r="K1751" s="9">
        <f t="shared" si="109"/>
        <v>79.5</v>
      </c>
      <c r="L1751" s="9">
        <f t="shared" si="110"/>
        <v>77.452699999999993</v>
      </c>
      <c r="M1751" s="9">
        <f t="shared" si="111"/>
        <v>2.047300000000007</v>
      </c>
    </row>
    <row r="1752" spans="1:13" x14ac:dyDescent="0.2">
      <c r="A1752" s="5">
        <v>2.3018000000000001</v>
      </c>
      <c r="B1752" s="6">
        <f t="shared" si="108"/>
        <v>2.3018000000000001</v>
      </c>
      <c r="C1752" s="5">
        <v>77.92765</v>
      </c>
      <c r="D1752" s="5">
        <v>77.43047</v>
      </c>
      <c r="E1752" s="5">
        <v>79.413550000000001</v>
      </c>
      <c r="F1752" s="5">
        <v>79.5</v>
      </c>
      <c r="G1752" s="5">
        <v>77.864009999999993</v>
      </c>
      <c r="K1752" s="9">
        <f t="shared" si="109"/>
        <v>79.5</v>
      </c>
      <c r="L1752" s="9">
        <f t="shared" si="110"/>
        <v>77.43047</v>
      </c>
      <c r="M1752" s="9">
        <f t="shared" si="111"/>
        <v>2.0695300000000003</v>
      </c>
    </row>
    <row r="1753" spans="1:13" x14ac:dyDescent="0.2">
      <c r="A1753" s="5">
        <v>2.30254</v>
      </c>
      <c r="B1753" s="6">
        <f t="shared" si="108"/>
        <v>2.30254</v>
      </c>
      <c r="C1753" s="5">
        <v>77.780850000000001</v>
      </c>
      <c r="D1753" s="5">
        <v>77.423419999999993</v>
      </c>
      <c r="E1753" s="5">
        <v>79.407989999999998</v>
      </c>
      <c r="F1753" s="5">
        <v>79.5</v>
      </c>
      <c r="G1753" s="5">
        <v>77.858750000000001</v>
      </c>
      <c r="K1753" s="9">
        <f t="shared" si="109"/>
        <v>79.5</v>
      </c>
      <c r="L1753" s="9">
        <f t="shared" si="110"/>
        <v>77.423419999999993</v>
      </c>
      <c r="M1753" s="9">
        <f t="shared" si="111"/>
        <v>2.076580000000007</v>
      </c>
    </row>
    <row r="1754" spans="1:13" x14ac:dyDescent="0.2">
      <c r="A1754" s="5">
        <v>2.3032900000000001</v>
      </c>
      <c r="B1754" s="6">
        <f t="shared" si="108"/>
        <v>2.3032900000000001</v>
      </c>
      <c r="C1754" s="5">
        <v>78.246530000000007</v>
      </c>
      <c r="D1754" s="5">
        <v>77.434030000000007</v>
      </c>
      <c r="E1754" s="5">
        <v>79.3767</v>
      </c>
      <c r="F1754" s="5">
        <v>79.5</v>
      </c>
      <c r="G1754" s="5">
        <v>77.869010000000003</v>
      </c>
      <c r="K1754" s="9">
        <f t="shared" si="109"/>
        <v>79.5</v>
      </c>
      <c r="L1754" s="9">
        <f t="shared" si="110"/>
        <v>77.434030000000007</v>
      </c>
      <c r="M1754" s="9">
        <f t="shared" si="111"/>
        <v>2.065969999999993</v>
      </c>
    </row>
    <row r="1755" spans="1:13" x14ac:dyDescent="0.2">
      <c r="A1755" s="5">
        <v>2.30403</v>
      </c>
      <c r="B1755" s="6">
        <f t="shared" si="108"/>
        <v>2.30403</v>
      </c>
      <c r="C1755" s="5">
        <v>78.012280000000004</v>
      </c>
      <c r="D1755" s="5">
        <v>77.057209999999998</v>
      </c>
      <c r="E1755" s="5">
        <v>79.007850000000005</v>
      </c>
      <c r="F1755" s="5">
        <v>78.75</v>
      </c>
      <c r="G1755" s="5">
        <v>77.89931</v>
      </c>
      <c r="K1755" s="9">
        <f t="shared" si="109"/>
        <v>79.007850000000005</v>
      </c>
      <c r="L1755" s="9">
        <f t="shared" si="110"/>
        <v>77.057209999999998</v>
      </c>
      <c r="M1755" s="9">
        <f t="shared" si="111"/>
        <v>1.950640000000007</v>
      </c>
    </row>
    <row r="1756" spans="1:13" x14ac:dyDescent="0.2">
      <c r="A1756" s="5">
        <v>2.3047800000000001</v>
      </c>
      <c r="B1756" s="6">
        <f t="shared" si="108"/>
        <v>2.3047800000000001</v>
      </c>
      <c r="C1756" s="5">
        <v>77.701120000000003</v>
      </c>
      <c r="D1756" s="5">
        <v>77.028570000000002</v>
      </c>
      <c r="E1756" s="5">
        <v>79.020030000000006</v>
      </c>
      <c r="F1756" s="5">
        <v>78.75</v>
      </c>
      <c r="G1756" s="5">
        <v>77.848709999999997</v>
      </c>
      <c r="K1756" s="9">
        <f t="shared" si="109"/>
        <v>79.020030000000006</v>
      </c>
      <c r="L1756" s="9">
        <f t="shared" si="110"/>
        <v>77.028570000000002</v>
      </c>
      <c r="M1756" s="9">
        <f t="shared" si="111"/>
        <v>1.9914600000000036</v>
      </c>
    </row>
    <row r="1757" spans="1:13" x14ac:dyDescent="0.2">
      <c r="A1757" s="5">
        <v>2.30552</v>
      </c>
      <c r="B1757" s="6">
        <f t="shared" si="108"/>
        <v>2.30552</v>
      </c>
      <c r="C1757" s="5">
        <v>77.942269999999994</v>
      </c>
      <c r="D1757" s="5">
        <v>77.004400000000004</v>
      </c>
      <c r="E1757" s="5">
        <v>79.029089999999997</v>
      </c>
      <c r="F1757" s="5">
        <v>78.75</v>
      </c>
      <c r="G1757" s="5">
        <v>77.891549999999995</v>
      </c>
      <c r="K1757" s="9">
        <f t="shared" si="109"/>
        <v>79.029089999999997</v>
      </c>
      <c r="L1757" s="9">
        <f t="shared" si="110"/>
        <v>77.004400000000004</v>
      </c>
      <c r="M1757" s="9">
        <f t="shared" si="111"/>
        <v>2.0246899999999926</v>
      </c>
    </row>
    <row r="1758" spans="1:13" x14ac:dyDescent="0.2">
      <c r="A1758" s="5">
        <v>2.30626</v>
      </c>
      <c r="B1758" s="6">
        <f t="shared" si="108"/>
        <v>2.30626</v>
      </c>
      <c r="C1758" s="5">
        <v>77.912800000000004</v>
      </c>
      <c r="D1758" s="5">
        <v>77.366380000000007</v>
      </c>
      <c r="E1758" s="5">
        <v>79.354259999999996</v>
      </c>
      <c r="F1758" s="5">
        <v>79.5</v>
      </c>
      <c r="G1758" s="5">
        <v>77.850629999999995</v>
      </c>
      <c r="K1758" s="9">
        <f t="shared" si="109"/>
        <v>79.5</v>
      </c>
      <c r="L1758" s="9">
        <f t="shared" si="110"/>
        <v>77.366380000000007</v>
      </c>
      <c r="M1758" s="9">
        <f t="shared" si="111"/>
        <v>2.1336199999999934</v>
      </c>
    </row>
    <row r="1759" spans="1:13" x14ac:dyDescent="0.2">
      <c r="A1759" s="5">
        <v>2.30701</v>
      </c>
      <c r="B1759" s="6">
        <f t="shared" si="108"/>
        <v>2.30701</v>
      </c>
      <c r="C1759" s="5">
        <v>78.025480000000002</v>
      </c>
      <c r="D1759" s="5">
        <v>77.060879999999997</v>
      </c>
      <c r="E1759" s="5">
        <v>78.992419999999996</v>
      </c>
      <c r="F1759" s="5">
        <v>78.75</v>
      </c>
      <c r="G1759" s="5">
        <v>77.887690000000006</v>
      </c>
      <c r="K1759" s="9">
        <f t="shared" si="109"/>
        <v>78.992419999999996</v>
      </c>
      <c r="L1759" s="9">
        <f t="shared" si="110"/>
        <v>77.060879999999997</v>
      </c>
      <c r="M1759" s="9">
        <f t="shared" si="111"/>
        <v>1.9315399999999983</v>
      </c>
    </row>
    <row r="1760" spans="1:13" x14ac:dyDescent="0.2">
      <c r="A1760" s="5">
        <v>2.30775</v>
      </c>
      <c r="B1760" s="6">
        <f t="shared" si="108"/>
        <v>2.30775</v>
      </c>
      <c r="C1760" s="5">
        <v>77.711600000000004</v>
      </c>
      <c r="D1760" s="5">
        <v>77.040289999999999</v>
      </c>
      <c r="E1760" s="5">
        <v>79.073650000000001</v>
      </c>
      <c r="F1760" s="5">
        <v>78.75</v>
      </c>
      <c r="G1760" s="5">
        <v>77.802400000000006</v>
      </c>
      <c r="K1760" s="9">
        <f t="shared" si="109"/>
        <v>79.073650000000001</v>
      </c>
      <c r="L1760" s="9">
        <f t="shared" si="110"/>
        <v>77.040289999999999</v>
      </c>
      <c r="M1760" s="9">
        <f t="shared" si="111"/>
        <v>2.0333600000000018</v>
      </c>
    </row>
    <row r="1761" spans="1:13" x14ac:dyDescent="0.2">
      <c r="A1761" s="5">
        <v>2.3084899999999999</v>
      </c>
      <c r="B1761" s="6">
        <f t="shared" si="108"/>
        <v>2.3084899999999999</v>
      </c>
      <c r="C1761" s="5">
        <v>77.280069999999995</v>
      </c>
      <c r="D1761" s="5">
        <v>76.669619999999995</v>
      </c>
      <c r="E1761" s="5">
        <v>78.675380000000004</v>
      </c>
      <c r="F1761" s="5">
        <v>78.75</v>
      </c>
      <c r="G1761" s="5">
        <v>77.087029999999999</v>
      </c>
      <c r="K1761" s="9">
        <f t="shared" si="109"/>
        <v>78.75</v>
      </c>
      <c r="L1761" s="9">
        <f t="shared" si="110"/>
        <v>76.669619999999995</v>
      </c>
      <c r="M1761" s="9">
        <f t="shared" si="111"/>
        <v>2.0803800000000052</v>
      </c>
    </row>
    <row r="1762" spans="1:13" x14ac:dyDescent="0.2">
      <c r="A1762" s="5">
        <v>2.30924</v>
      </c>
      <c r="B1762" s="6">
        <f t="shared" si="108"/>
        <v>2.30924</v>
      </c>
      <c r="C1762" s="5">
        <v>76.963849999999994</v>
      </c>
      <c r="D1762" s="5">
        <v>76.697019999999995</v>
      </c>
      <c r="E1762" s="5">
        <v>78.656390000000002</v>
      </c>
      <c r="F1762" s="5">
        <v>78.75</v>
      </c>
      <c r="G1762" s="5">
        <v>77.146630000000002</v>
      </c>
      <c r="K1762" s="9">
        <f t="shared" si="109"/>
        <v>78.75</v>
      </c>
      <c r="L1762" s="9">
        <f t="shared" si="110"/>
        <v>76.697019999999995</v>
      </c>
      <c r="M1762" s="9">
        <f t="shared" si="111"/>
        <v>2.0529800000000051</v>
      </c>
    </row>
    <row r="1763" spans="1:13" x14ac:dyDescent="0.2">
      <c r="A1763" s="5">
        <v>2.3099799999999999</v>
      </c>
      <c r="B1763" s="6">
        <f t="shared" si="108"/>
        <v>2.3099799999999999</v>
      </c>
      <c r="C1763" s="5">
        <v>77.226699999999994</v>
      </c>
      <c r="D1763" s="5">
        <v>76.677080000000004</v>
      </c>
      <c r="E1763" s="5">
        <v>78.699380000000005</v>
      </c>
      <c r="F1763" s="5">
        <v>78.75</v>
      </c>
      <c r="G1763" s="5">
        <v>77.148240000000001</v>
      </c>
      <c r="K1763" s="9">
        <f t="shared" si="109"/>
        <v>78.75</v>
      </c>
      <c r="L1763" s="9">
        <f t="shared" si="110"/>
        <v>76.677080000000004</v>
      </c>
      <c r="M1763" s="9">
        <f t="shared" si="111"/>
        <v>2.0729199999999963</v>
      </c>
    </row>
    <row r="1764" spans="1:13" x14ac:dyDescent="0.2">
      <c r="A1764" s="5">
        <v>2.31073</v>
      </c>
      <c r="B1764" s="6">
        <f t="shared" si="108"/>
        <v>2.31073</v>
      </c>
      <c r="C1764" s="5">
        <v>77.967439999999996</v>
      </c>
      <c r="D1764" s="5">
        <v>77.044499999999999</v>
      </c>
      <c r="E1764" s="5">
        <v>79.070490000000007</v>
      </c>
      <c r="F1764" s="5">
        <v>78.75</v>
      </c>
      <c r="G1764" s="5">
        <v>77.8626</v>
      </c>
      <c r="K1764" s="9">
        <f t="shared" si="109"/>
        <v>79.070490000000007</v>
      </c>
      <c r="L1764" s="9">
        <f t="shared" si="110"/>
        <v>77.044499999999999</v>
      </c>
      <c r="M1764" s="9">
        <f t="shared" si="111"/>
        <v>2.0259900000000073</v>
      </c>
    </row>
    <row r="1765" spans="1:13" x14ac:dyDescent="0.2">
      <c r="A1765" s="5">
        <v>2.3114699999999999</v>
      </c>
      <c r="B1765" s="6">
        <f t="shared" si="108"/>
        <v>2.3114699999999999</v>
      </c>
      <c r="C1765" s="5">
        <v>78.093950000000007</v>
      </c>
      <c r="D1765" s="5">
        <v>76.998800000000003</v>
      </c>
      <c r="E1765" s="5">
        <v>79.00076</v>
      </c>
      <c r="F1765" s="5">
        <v>78.75</v>
      </c>
      <c r="G1765" s="5">
        <v>77.881039999999999</v>
      </c>
      <c r="K1765" s="9">
        <f t="shared" si="109"/>
        <v>79.00076</v>
      </c>
      <c r="L1765" s="9">
        <f t="shared" si="110"/>
        <v>76.998800000000003</v>
      </c>
      <c r="M1765" s="9">
        <f t="shared" si="111"/>
        <v>2.0019599999999969</v>
      </c>
    </row>
    <row r="1766" spans="1:13" x14ac:dyDescent="0.2">
      <c r="A1766" s="5">
        <v>2.3122099999999999</v>
      </c>
      <c r="B1766" s="6">
        <f t="shared" si="108"/>
        <v>2.3122099999999999</v>
      </c>
      <c r="C1766" s="5">
        <v>78.007660000000001</v>
      </c>
      <c r="D1766" s="5">
        <v>76.984489999999994</v>
      </c>
      <c r="E1766" s="5">
        <v>78.998630000000006</v>
      </c>
      <c r="F1766" s="5">
        <v>78.75</v>
      </c>
      <c r="G1766" s="5">
        <v>77.809529999999995</v>
      </c>
      <c r="K1766" s="9">
        <f t="shared" si="109"/>
        <v>78.998630000000006</v>
      </c>
      <c r="L1766" s="9">
        <f t="shared" si="110"/>
        <v>76.984489999999994</v>
      </c>
      <c r="M1766" s="9">
        <f t="shared" si="111"/>
        <v>2.0141400000000118</v>
      </c>
    </row>
    <row r="1767" spans="1:13" x14ac:dyDescent="0.2">
      <c r="A1767" s="5">
        <v>2.3129599999999999</v>
      </c>
      <c r="B1767" s="6">
        <f t="shared" si="108"/>
        <v>2.3129599999999999</v>
      </c>
      <c r="C1767" s="5">
        <v>77.935980000000001</v>
      </c>
      <c r="D1767" s="5">
        <v>77.024649999999994</v>
      </c>
      <c r="E1767" s="5">
        <v>79.014129999999994</v>
      </c>
      <c r="F1767" s="5">
        <v>78.75</v>
      </c>
      <c r="G1767" s="5">
        <v>77.897469999999998</v>
      </c>
      <c r="K1767" s="9">
        <f t="shared" si="109"/>
        <v>79.014129999999994</v>
      </c>
      <c r="L1767" s="9">
        <f t="shared" si="110"/>
        <v>77.024649999999994</v>
      </c>
      <c r="M1767" s="9">
        <f t="shared" si="111"/>
        <v>1.9894800000000004</v>
      </c>
    </row>
    <row r="1768" spans="1:13" x14ac:dyDescent="0.2">
      <c r="A1768" s="5">
        <v>2.3136999999999999</v>
      </c>
      <c r="B1768" s="6">
        <f t="shared" si="108"/>
        <v>2.3136999999999999</v>
      </c>
      <c r="C1768" s="5">
        <v>77.831819999999993</v>
      </c>
      <c r="D1768" s="5">
        <v>76.99606</v>
      </c>
      <c r="E1768" s="5">
        <v>79.002899999999997</v>
      </c>
      <c r="F1768" s="5">
        <v>78.75</v>
      </c>
      <c r="G1768" s="5">
        <v>77.884190000000004</v>
      </c>
      <c r="K1768" s="9">
        <f t="shared" si="109"/>
        <v>79.002899999999997</v>
      </c>
      <c r="L1768" s="9">
        <f t="shared" si="110"/>
        <v>76.99606</v>
      </c>
      <c r="M1768" s="9">
        <f t="shared" si="111"/>
        <v>2.0068399999999968</v>
      </c>
    </row>
    <row r="1769" spans="1:13" x14ac:dyDescent="0.2">
      <c r="A1769" s="5">
        <v>2.3144399999999998</v>
      </c>
      <c r="B1769" s="6">
        <f t="shared" si="108"/>
        <v>2.3144399999999998</v>
      </c>
      <c r="C1769" s="5">
        <v>77.878919999999994</v>
      </c>
      <c r="D1769" s="5">
        <v>77.083250000000007</v>
      </c>
      <c r="E1769" s="5">
        <v>79.016930000000002</v>
      </c>
      <c r="F1769" s="5">
        <v>78.75</v>
      </c>
      <c r="G1769" s="5">
        <v>77.819680000000005</v>
      </c>
      <c r="K1769" s="9">
        <f t="shared" si="109"/>
        <v>79.016930000000002</v>
      </c>
      <c r="L1769" s="9">
        <f t="shared" si="110"/>
        <v>77.083250000000007</v>
      </c>
      <c r="M1769" s="9">
        <f t="shared" si="111"/>
        <v>1.9336799999999954</v>
      </c>
    </row>
    <row r="1770" spans="1:13" x14ac:dyDescent="0.2">
      <c r="A1770" s="5">
        <v>2.3151899999999999</v>
      </c>
      <c r="B1770" s="6">
        <f t="shared" si="108"/>
        <v>2.3151899999999999</v>
      </c>
      <c r="C1770" s="5">
        <v>77.830730000000003</v>
      </c>
      <c r="D1770" s="5">
        <v>77.010859999999994</v>
      </c>
      <c r="E1770" s="5">
        <v>79.000190000000003</v>
      </c>
      <c r="F1770" s="5">
        <v>78.75</v>
      </c>
      <c r="G1770" s="5">
        <v>77.800799999999995</v>
      </c>
      <c r="K1770" s="9">
        <f t="shared" si="109"/>
        <v>79.000190000000003</v>
      </c>
      <c r="L1770" s="9">
        <f t="shared" si="110"/>
        <v>77.010859999999994</v>
      </c>
      <c r="M1770" s="9">
        <f t="shared" si="111"/>
        <v>1.9893300000000096</v>
      </c>
    </row>
    <row r="1771" spans="1:13" x14ac:dyDescent="0.2">
      <c r="A1771" s="5">
        <v>2.3159299999999998</v>
      </c>
      <c r="B1771" s="6">
        <f t="shared" si="108"/>
        <v>2.3159299999999998</v>
      </c>
      <c r="C1771" s="5">
        <v>78.079890000000006</v>
      </c>
      <c r="D1771" s="5">
        <v>77.001769999999993</v>
      </c>
      <c r="E1771" s="5">
        <v>78.978960000000001</v>
      </c>
      <c r="F1771" s="5">
        <v>78.75</v>
      </c>
      <c r="G1771" s="5">
        <v>77.879230000000007</v>
      </c>
      <c r="K1771" s="9">
        <f t="shared" si="109"/>
        <v>78.978960000000001</v>
      </c>
      <c r="L1771" s="9">
        <f t="shared" si="110"/>
        <v>77.001769999999993</v>
      </c>
      <c r="M1771" s="9">
        <f t="shared" si="111"/>
        <v>1.9771900000000073</v>
      </c>
    </row>
    <row r="1772" spans="1:13" x14ac:dyDescent="0.2">
      <c r="A1772" s="5">
        <v>2.3166799999999999</v>
      </c>
      <c r="B1772" s="6">
        <f t="shared" si="108"/>
        <v>2.3166799999999999</v>
      </c>
      <c r="C1772" s="5">
        <v>77.793999999999997</v>
      </c>
      <c r="D1772" s="5">
        <v>76.806330000000003</v>
      </c>
      <c r="E1772" s="5">
        <v>78.728890000000007</v>
      </c>
      <c r="F1772" s="5">
        <v>78.25</v>
      </c>
      <c r="G1772" s="5">
        <v>77.852469999999997</v>
      </c>
      <c r="K1772" s="9">
        <f t="shared" si="109"/>
        <v>78.728890000000007</v>
      </c>
      <c r="L1772" s="9">
        <f t="shared" si="110"/>
        <v>76.806330000000003</v>
      </c>
      <c r="M1772" s="9">
        <f t="shared" si="111"/>
        <v>1.9225600000000043</v>
      </c>
    </row>
    <row r="1773" spans="1:13" x14ac:dyDescent="0.2">
      <c r="A1773" s="5">
        <v>2.3174199999999998</v>
      </c>
      <c r="B1773" s="6">
        <f t="shared" si="108"/>
        <v>2.3174199999999998</v>
      </c>
      <c r="C1773" s="5">
        <v>77.937629999999999</v>
      </c>
      <c r="D1773" s="5">
        <v>76.791629999999998</v>
      </c>
      <c r="E1773" s="5">
        <v>78.779820000000001</v>
      </c>
      <c r="F1773" s="5">
        <v>78.25</v>
      </c>
      <c r="G1773" s="5">
        <v>77.831130000000002</v>
      </c>
      <c r="K1773" s="9">
        <f t="shared" si="109"/>
        <v>78.779820000000001</v>
      </c>
      <c r="L1773" s="9">
        <f t="shared" si="110"/>
        <v>76.791629999999998</v>
      </c>
      <c r="M1773" s="9">
        <f t="shared" si="111"/>
        <v>1.988190000000003</v>
      </c>
    </row>
    <row r="1774" spans="1:13" x14ac:dyDescent="0.2">
      <c r="A1774" s="5">
        <v>2.3181600000000002</v>
      </c>
      <c r="B1774" s="6">
        <f t="shared" si="108"/>
        <v>2.3181600000000002</v>
      </c>
      <c r="C1774" s="5">
        <v>77.069209999999998</v>
      </c>
      <c r="D1774" s="5">
        <v>76.378420000000006</v>
      </c>
      <c r="E1774" s="5">
        <v>78.399630000000002</v>
      </c>
      <c r="F1774" s="5">
        <v>78.25</v>
      </c>
      <c r="G1774" s="5">
        <v>77.12576</v>
      </c>
      <c r="K1774" s="9">
        <f t="shared" si="109"/>
        <v>78.399630000000002</v>
      </c>
      <c r="L1774" s="9">
        <f t="shared" si="110"/>
        <v>76.378420000000006</v>
      </c>
      <c r="M1774" s="9">
        <f t="shared" si="111"/>
        <v>2.0212099999999964</v>
      </c>
    </row>
    <row r="1775" spans="1:13" x14ac:dyDescent="0.2">
      <c r="A1775" s="5">
        <v>2.3189099999999998</v>
      </c>
      <c r="B1775" s="6">
        <f t="shared" si="108"/>
        <v>2.3189099999999998</v>
      </c>
      <c r="C1775" s="5">
        <v>77.173789999999997</v>
      </c>
      <c r="D1775" s="5">
        <v>76.444839999999999</v>
      </c>
      <c r="E1775" s="5">
        <v>78.416110000000003</v>
      </c>
      <c r="F1775" s="5">
        <v>78.25</v>
      </c>
      <c r="G1775" s="5">
        <v>77.10369</v>
      </c>
      <c r="K1775" s="9">
        <f t="shared" si="109"/>
        <v>78.416110000000003</v>
      </c>
      <c r="L1775" s="9">
        <f t="shared" si="110"/>
        <v>76.444839999999999</v>
      </c>
      <c r="M1775" s="9">
        <f t="shared" si="111"/>
        <v>1.9712700000000041</v>
      </c>
    </row>
    <row r="1776" spans="1:13" x14ac:dyDescent="0.2">
      <c r="A1776" s="5">
        <v>2.3196500000000002</v>
      </c>
      <c r="B1776" s="6">
        <f t="shared" si="108"/>
        <v>2.3196500000000002</v>
      </c>
      <c r="C1776" s="5">
        <v>77.355810000000005</v>
      </c>
      <c r="D1776" s="5">
        <v>76.370930000000001</v>
      </c>
      <c r="E1776" s="5">
        <v>78.364710000000002</v>
      </c>
      <c r="F1776" s="5">
        <v>78.25</v>
      </c>
      <c r="G1776" s="5">
        <v>77.089849999999998</v>
      </c>
      <c r="K1776" s="9">
        <f t="shared" si="109"/>
        <v>78.364710000000002</v>
      </c>
      <c r="L1776" s="9">
        <f t="shared" si="110"/>
        <v>76.370930000000001</v>
      </c>
      <c r="M1776" s="9">
        <f t="shared" si="111"/>
        <v>1.993780000000001</v>
      </c>
    </row>
    <row r="1777" spans="1:13" x14ac:dyDescent="0.2">
      <c r="A1777" s="5">
        <v>2.3203900000000002</v>
      </c>
      <c r="B1777" s="6">
        <f t="shared" si="108"/>
        <v>2.3203900000000002</v>
      </c>
      <c r="C1777" s="5">
        <v>77.450059999999993</v>
      </c>
      <c r="D1777" s="5">
        <v>76.443129999999996</v>
      </c>
      <c r="E1777" s="5">
        <v>78.425569999999993</v>
      </c>
      <c r="F1777" s="5">
        <v>78.25</v>
      </c>
      <c r="G1777" s="5">
        <v>77.144379999999998</v>
      </c>
      <c r="K1777" s="9">
        <f t="shared" si="109"/>
        <v>78.425569999999993</v>
      </c>
      <c r="L1777" s="9">
        <f t="shared" si="110"/>
        <v>76.443129999999996</v>
      </c>
      <c r="M1777" s="9">
        <f t="shared" si="111"/>
        <v>1.9824399999999969</v>
      </c>
    </row>
    <row r="1778" spans="1:13" x14ac:dyDescent="0.2">
      <c r="A1778" s="5">
        <v>2.3211400000000002</v>
      </c>
      <c r="B1778" s="6">
        <f t="shared" si="108"/>
        <v>2.3211400000000002</v>
      </c>
      <c r="C1778" s="5">
        <v>77.275450000000006</v>
      </c>
      <c r="D1778" s="5">
        <v>76.461280000000002</v>
      </c>
      <c r="E1778" s="5">
        <v>78.437830000000005</v>
      </c>
      <c r="F1778" s="5">
        <v>78.25</v>
      </c>
      <c r="G1778" s="5">
        <v>77.104060000000004</v>
      </c>
      <c r="K1778" s="9">
        <f t="shared" si="109"/>
        <v>78.437830000000005</v>
      </c>
      <c r="L1778" s="9">
        <f t="shared" si="110"/>
        <v>76.461280000000002</v>
      </c>
      <c r="M1778" s="9">
        <f t="shared" si="111"/>
        <v>1.9765500000000031</v>
      </c>
    </row>
    <row r="1779" spans="1:13" x14ac:dyDescent="0.2">
      <c r="A1779" s="5">
        <v>2.3218800000000002</v>
      </c>
      <c r="B1779" s="6">
        <f t="shared" si="108"/>
        <v>2.3218800000000002</v>
      </c>
      <c r="C1779" s="5">
        <v>76.522570000000002</v>
      </c>
      <c r="D1779" s="5">
        <v>76.150270000000006</v>
      </c>
      <c r="E1779" s="5">
        <v>78.118930000000006</v>
      </c>
      <c r="F1779" s="5">
        <v>78.25</v>
      </c>
      <c r="G1779" s="5">
        <v>76.611140000000006</v>
      </c>
      <c r="K1779" s="9">
        <f t="shared" si="109"/>
        <v>78.25</v>
      </c>
      <c r="L1779" s="9">
        <f t="shared" si="110"/>
        <v>76.150270000000006</v>
      </c>
      <c r="M1779" s="9">
        <f t="shared" si="111"/>
        <v>2.0997299999999939</v>
      </c>
    </row>
    <row r="1780" spans="1:13" x14ac:dyDescent="0.2">
      <c r="A1780" s="5">
        <v>2.3226300000000002</v>
      </c>
      <c r="B1780" s="6">
        <f t="shared" si="108"/>
        <v>2.3226300000000002</v>
      </c>
      <c r="C1780" s="5">
        <v>77.202839999999995</v>
      </c>
      <c r="D1780" s="5">
        <v>76.414109999999994</v>
      </c>
      <c r="E1780" s="5">
        <v>78.38955</v>
      </c>
      <c r="F1780" s="5">
        <v>78.25</v>
      </c>
      <c r="G1780" s="5">
        <v>77.075419999999994</v>
      </c>
      <c r="K1780" s="9">
        <f t="shared" si="109"/>
        <v>78.38955</v>
      </c>
      <c r="L1780" s="9">
        <f t="shared" si="110"/>
        <v>76.414109999999994</v>
      </c>
      <c r="M1780" s="9">
        <f t="shared" si="111"/>
        <v>1.9754400000000061</v>
      </c>
    </row>
    <row r="1781" spans="1:13" x14ac:dyDescent="0.2">
      <c r="A1781" s="5">
        <v>2.3233700000000002</v>
      </c>
      <c r="B1781" s="6">
        <f t="shared" si="108"/>
        <v>2.3233700000000002</v>
      </c>
      <c r="C1781" s="5">
        <v>77.239469999999997</v>
      </c>
      <c r="D1781" s="5">
        <v>76.386129999999994</v>
      </c>
      <c r="E1781" s="5">
        <v>78.425169999999994</v>
      </c>
      <c r="F1781" s="5">
        <v>78.25</v>
      </c>
      <c r="G1781" s="5">
        <v>77.072850000000003</v>
      </c>
      <c r="K1781" s="9">
        <f t="shared" si="109"/>
        <v>78.425169999999994</v>
      </c>
      <c r="L1781" s="9">
        <f t="shared" si="110"/>
        <v>76.386129999999994</v>
      </c>
      <c r="M1781" s="9">
        <f t="shared" si="111"/>
        <v>2.03904</v>
      </c>
    </row>
    <row r="1782" spans="1:13" x14ac:dyDescent="0.2">
      <c r="A1782" s="5">
        <v>2.3241100000000001</v>
      </c>
      <c r="B1782" s="6">
        <f t="shared" si="108"/>
        <v>2.3241100000000001</v>
      </c>
      <c r="C1782" s="5">
        <v>77.491770000000002</v>
      </c>
      <c r="D1782" s="5">
        <v>76.440539999999999</v>
      </c>
      <c r="E1782" s="5">
        <v>78.415130000000005</v>
      </c>
      <c r="F1782" s="5">
        <v>78.25</v>
      </c>
      <c r="G1782" s="5">
        <v>77.148949999999999</v>
      </c>
      <c r="K1782" s="9">
        <f t="shared" si="109"/>
        <v>78.415130000000005</v>
      </c>
      <c r="L1782" s="9">
        <f t="shared" si="110"/>
        <v>76.440539999999999</v>
      </c>
      <c r="M1782" s="9">
        <f t="shared" si="111"/>
        <v>1.9745900000000063</v>
      </c>
    </row>
    <row r="1783" spans="1:13" x14ac:dyDescent="0.2">
      <c r="A1783" s="5">
        <v>2.3248600000000001</v>
      </c>
      <c r="B1783" s="6">
        <f t="shared" si="108"/>
        <v>2.3248600000000001</v>
      </c>
      <c r="C1783" s="5">
        <v>76.705399999999997</v>
      </c>
      <c r="D1783" s="5">
        <v>76.209789999999998</v>
      </c>
      <c r="E1783" s="5">
        <v>78.19717</v>
      </c>
      <c r="F1783" s="5">
        <v>78.25</v>
      </c>
      <c r="G1783" s="5">
        <v>76.554739999999995</v>
      </c>
      <c r="K1783" s="9">
        <f t="shared" si="109"/>
        <v>78.25</v>
      </c>
      <c r="L1783" s="9">
        <f t="shared" si="110"/>
        <v>76.209789999999998</v>
      </c>
      <c r="M1783" s="9">
        <f t="shared" si="111"/>
        <v>2.0402100000000019</v>
      </c>
    </row>
    <row r="1784" spans="1:13" x14ac:dyDescent="0.2">
      <c r="A1784" s="5">
        <v>2.3256000000000001</v>
      </c>
      <c r="B1784" s="6">
        <f t="shared" si="108"/>
        <v>2.3256000000000001</v>
      </c>
      <c r="C1784" s="5">
        <v>76.935310000000001</v>
      </c>
      <c r="D1784" s="5">
        <v>76.147069999999999</v>
      </c>
      <c r="E1784" s="5">
        <v>78.184349999999995</v>
      </c>
      <c r="F1784" s="5">
        <v>78.25</v>
      </c>
      <c r="G1784" s="5">
        <v>76.565079999999995</v>
      </c>
      <c r="K1784" s="9">
        <f t="shared" si="109"/>
        <v>78.25</v>
      </c>
      <c r="L1784" s="9">
        <f t="shared" si="110"/>
        <v>76.147069999999999</v>
      </c>
      <c r="M1784" s="9">
        <f t="shared" si="111"/>
        <v>2.1029300000000006</v>
      </c>
    </row>
    <row r="1785" spans="1:13" x14ac:dyDescent="0.2">
      <c r="A1785" s="5">
        <v>2.3263400000000001</v>
      </c>
      <c r="B1785" s="6">
        <f t="shared" si="108"/>
        <v>2.3263400000000001</v>
      </c>
      <c r="C1785" s="5">
        <v>76.839060000000003</v>
      </c>
      <c r="D1785" s="5">
        <v>76.124030000000005</v>
      </c>
      <c r="E1785" s="5">
        <v>78.120540000000005</v>
      </c>
      <c r="F1785" s="5">
        <v>78.25</v>
      </c>
      <c r="G1785" s="5">
        <v>76.613119999999995</v>
      </c>
      <c r="K1785" s="9">
        <f t="shared" si="109"/>
        <v>78.25</v>
      </c>
      <c r="L1785" s="9">
        <f t="shared" si="110"/>
        <v>76.124030000000005</v>
      </c>
      <c r="M1785" s="9">
        <f t="shared" si="111"/>
        <v>2.1259699999999953</v>
      </c>
    </row>
    <row r="1786" spans="1:13" x14ac:dyDescent="0.2">
      <c r="A1786" s="5">
        <v>2.3270900000000001</v>
      </c>
      <c r="B1786" s="6">
        <f t="shared" si="108"/>
        <v>2.3270900000000001</v>
      </c>
      <c r="C1786" s="5">
        <v>76.686520000000002</v>
      </c>
      <c r="D1786" s="5">
        <v>76.171239999999997</v>
      </c>
      <c r="E1786" s="5">
        <v>78.152990000000003</v>
      </c>
      <c r="F1786" s="5">
        <v>78.25</v>
      </c>
      <c r="G1786" s="5">
        <v>76.556399999999996</v>
      </c>
      <c r="K1786" s="9">
        <f t="shared" si="109"/>
        <v>78.25</v>
      </c>
      <c r="L1786" s="9">
        <f t="shared" si="110"/>
        <v>76.171239999999997</v>
      </c>
      <c r="M1786" s="9">
        <f t="shared" si="111"/>
        <v>2.0787600000000026</v>
      </c>
    </row>
    <row r="1787" spans="1:13" x14ac:dyDescent="0.2">
      <c r="A1787" s="5">
        <v>2.3278300000000001</v>
      </c>
      <c r="B1787" s="6">
        <f t="shared" si="108"/>
        <v>2.3278300000000001</v>
      </c>
      <c r="C1787" s="5">
        <v>76.923180000000002</v>
      </c>
      <c r="D1787" s="5">
        <v>76.143249999999995</v>
      </c>
      <c r="E1787" s="5">
        <v>78.127809999999997</v>
      </c>
      <c r="F1787" s="5">
        <v>78.25</v>
      </c>
      <c r="G1787" s="5">
        <v>76.626710000000003</v>
      </c>
      <c r="K1787" s="9">
        <f t="shared" si="109"/>
        <v>78.25</v>
      </c>
      <c r="L1787" s="9">
        <f t="shared" si="110"/>
        <v>76.143249999999995</v>
      </c>
      <c r="M1787" s="9">
        <f t="shared" si="111"/>
        <v>2.1067500000000052</v>
      </c>
    </row>
    <row r="1788" spans="1:13" x14ac:dyDescent="0.2">
      <c r="A1788" s="5">
        <v>2.32857</v>
      </c>
      <c r="B1788" s="6">
        <f t="shared" si="108"/>
        <v>2.32857</v>
      </c>
      <c r="C1788" s="5">
        <v>76.532740000000004</v>
      </c>
      <c r="D1788" s="5">
        <v>76.188839999999999</v>
      </c>
      <c r="E1788" s="5">
        <v>78.183019999999999</v>
      </c>
      <c r="F1788" s="5">
        <v>78.25</v>
      </c>
      <c r="G1788" s="5">
        <v>76.586870000000005</v>
      </c>
      <c r="K1788" s="9">
        <f t="shared" si="109"/>
        <v>78.25</v>
      </c>
      <c r="L1788" s="9">
        <f t="shared" si="110"/>
        <v>76.188839999999999</v>
      </c>
      <c r="M1788" s="9">
        <f t="shared" si="111"/>
        <v>2.061160000000001</v>
      </c>
    </row>
    <row r="1789" spans="1:13" x14ac:dyDescent="0.2">
      <c r="A1789" s="5">
        <v>2.3293200000000001</v>
      </c>
      <c r="B1789" s="6">
        <f t="shared" si="108"/>
        <v>2.3293200000000001</v>
      </c>
      <c r="C1789" s="5">
        <v>76.542490000000001</v>
      </c>
      <c r="D1789" s="5">
        <v>76.124390000000005</v>
      </c>
      <c r="E1789" s="5">
        <v>78.157480000000007</v>
      </c>
      <c r="F1789" s="5">
        <v>78.25</v>
      </c>
      <c r="G1789" s="5">
        <v>76.573390000000003</v>
      </c>
      <c r="K1789" s="9">
        <f t="shared" si="109"/>
        <v>78.25</v>
      </c>
      <c r="L1789" s="9">
        <f t="shared" si="110"/>
        <v>76.124390000000005</v>
      </c>
      <c r="M1789" s="9">
        <f t="shared" si="111"/>
        <v>2.1256099999999947</v>
      </c>
    </row>
    <row r="1790" spans="1:13" x14ac:dyDescent="0.2">
      <c r="A1790" s="5">
        <v>2.33006</v>
      </c>
      <c r="B1790" s="6">
        <f t="shared" si="108"/>
        <v>2.33006</v>
      </c>
      <c r="C1790" s="5">
        <v>76.932649999999995</v>
      </c>
      <c r="D1790" s="5">
        <v>75.840199999999996</v>
      </c>
      <c r="E1790" s="5">
        <v>77.780640000000005</v>
      </c>
      <c r="F1790" s="5">
        <v>77.5</v>
      </c>
      <c r="G1790" s="5">
        <v>76.613560000000007</v>
      </c>
      <c r="K1790" s="9">
        <f t="shared" si="109"/>
        <v>77.780640000000005</v>
      </c>
      <c r="L1790" s="9">
        <f t="shared" si="110"/>
        <v>75.840199999999996</v>
      </c>
      <c r="M1790" s="9">
        <f t="shared" si="111"/>
        <v>1.9404400000000095</v>
      </c>
    </row>
    <row r="1791" spans="1:13" x14ac:dyDescent="0.2">
      <c r="A1791" s="5">
        <v>2.33081</v>
      </c>
      <c r="B1791" s="6">
        <f t="shared" si="108"/>
        <v>2.33081</v>
      </c>
      <c r="C1791" s="5">
        <v>76.813299999999998</v>
      </c>
      <c r="D1791" s="5">
        <v>75.758340000000004</v>
      </c>
      <c r="E1791" s="5">
        <v>77.76097</v>
      </c>
      <c r="F1791" s="5">
        <v>77.5</v>
      </c>
      <c r="G1791" s="5">
        <v>76.600549999999998</v>
      </c>
      <c r="K1791" s="9">
        <f t="shared" si="109"/>
        <v>77.76097</v>
      </c>
      <c r="L1791" s="9">
        <f t="shared" si="110"/>
        <v>75.758340000000004</v>
      </c>
      <c r="M1791" s="9">
        <f t="shared" si="111"/>
        <v>2.0026299999999964</v>
      </c>
    </row>
    <row r="1792" spans="1:13" x14ac:dyDescent="0.2">
      <c r="A1792" s="5">
        <v>2.33155</v>
      </c>
      <c r="B1792" s="6">
        <f t="shared" si="108"/>
        <v>2.33155</v>
      </c>
      <c r="C1792" s="5">
        <v>76.648099999999999</v>
      </c>
      <c r="D1792" s="5">
        <v>75.747029999999995</v>
      </c>
      <c r="E1792" s="5">
        <v>77.726979999999998</v>
      </c>
      <c r="F1792" s="5">
        <v>77.5</v>
      </c>
      <c r="G1792" s="5">
        <v>76.589150000000004</v>
      </c>
      <c r="K1792" s="9">
        <f t="shared" si="109"/>
        <v>77.726979999999998</v>
      </c>
      <c r="L1792" s="9">
        <f t="shared" si="110"/>
        <v>75.747029999999995</v>
      </c>
      <c r="M1792" s="9">
        <f t="shared" si="111"/>
        <v>1.9799500000000023</v>
      </c>
    </row>
    <row r="1793" spans="1:13" x14ac:dyDescent="0.2">
      <c r="A1793" s="5">
        <v>2.33229</v>
      </c>
      <c r="B1793" s="6">
        <f t="shared" si="108"/>
        <v>2.33229</v>
      </c>
      <c r="C1793" s="5">
        <v>75.774119999999996</v>
      </c>
      <c r="D1793" s="5">
        <v>75.444130000000001</v>
      </c>
      <c r="E1793" s="5">
        <v>77.4482</v>
      </c>
      <c r="F1793" s="5">
        <v>77.5</v>
      </c>
      <c r="G1793" s="5">
        <v>75.873990000000006</v>
      </c>
      <c r="K1793" s="9">
        <f t="shared" si="109"/>
        <v>77.5</v>
      </c>
      <c r="L1793" s="9">
        <f t="shared" si="110"/>
        <v>75.444130000000001</v>
      </c>
      <c r="M1793" s="9">
        <f t="shared" si="111"/>
        <v>2.0558699999999988</v>
      </c>
    </row>
    <row r="1794" spans="1:13" x14ac:dyDescent="0.2">
      <c r="A1794" s="5">
        <v>2.33304</v>
      </c>
      <c r="B1794" s="6">
        <f t="shared" ref="B1794:B1857" si="112">A1794-I1794</f>
        <v>2.33304</v>
      </c>
      <c r="C1794" s="5">
        <v>75.984210000000004</v>
      </c>
      <c r="D1794" s="5">
        <v>75.384280000000004</v>
      </c>
      <c r="E1794" s="5">
        <v>77.390119999999996</v>
      </c>
      <c r="F1794" s="5">
        <v>77.5</v>
      </c>
      <c r="G1794" s="5">
        <v>75.871510000000001</v>
      </c>
      <c r="K1794" s="9">
        <f t="shared" ref="K1794:K1857" si="113">MAX(C1794:F1794)</f>
        <v>77.5</v>
      </c>
      <c r="L1794" s="9">
        <f t="shared" ref="L1794:L1857" si="114">MIN(C1794:F1794)</f>
        <v>75.384280000000004</v>
      </c>
      <c r="M1794" s="9">
        <f t="shared" si="111"/>
        <v>2.115719999999996</v>
      </c>
    </row>
    <row r="1795" spans="1:13" x14ac:dyDescent="0.2">
      <c r="A1795" s="5">
        <v>2.33378</v>
      </c>
      <c r="B1795" s="6">
        <f t="shared" si="112"/>
        <v>2.33378</v>
      </c>
      <c r="C1795" s="5">
        <v>76.025310000000005</v>
      </c>
      <c r="D1795" s="5">
        <v>75.391599999999997</v>
      </c>
      <c r="E1795" s="5">
        <v>77.41677</v>
      </c>
      <c r="F1795" s="5">
        <v>77.5</v>
      </c>
      <c r="G1795" s="5">
        <v>75.872529999999998</v>
      </c>
      <c r="K1795" s="9">
        <f t="shared" si="113"/>
        <v>77.5</v>
      </c>
      <c r="L1795" s="9">
        <f t="shared" si="114"/>
        <v>75.391599999999997</v>
      </c>
      <c r="M1795" s="9">
        <f t="shared" ref="M1795:M1858" si="115">K1795-L1795</f>
        <v>2.1084000000000032</v>
      </c>
    </row>
    <row r="1796" spans="1:13" x14ac:dyDescent="0.2">
      <c r="A1796" s="5">
        <v>2.3345199999999999</v>
      </c>
      <c r="B1796" s="6">
        <f t="shared" si="112"/>
        <v>2.3345199999999999</v>
      </c>
      <c r="C1796" s="5">
        <v>76.284739999999999</v>
      </c>
      <c r="D1796" s="5">
        <v>75.197479999999999</v>
      </c>
      <c r="E1796" s="5">
        <v>77.12321</v>
      </c>
      <c r="F1796" s="5">
        <v>77</v>
      </c>
      <c r="G1796" s="5">
        <v>75.864440000000002</v>
      </c>
      <c r="K1796" s="9">
        <f t="shared" si="113"/>
        <v>77.12321</v>
      </c>
      <c r="L1796" s="9">
        <f t="shared" si="114"/>
        <v>75.197479999999999</v>
      </c>
      <c r="M1796" s="9">
        <f t="shared" si="115"/>
        <v>1.9257300000000015</v>
      </c>
    </row>
    <row r="1797" spans="1:13" x14ac:dyDescent="0.2">
      <c r="A1797" s="5">
        <v>2.33527</v>
      </c>
      <c r="B1797" s="6">
        <f t="shared" si="112"/>
        <v>2.33527</v>
      </c>
      <c r="C1797" s="5">
        <v>76.183589999999995</v>
      </c>
      <c r="D1797" s="5">
        <v>75.441159999999996</v>
      </c>
      <c r="E1797" s="5">
        <v>77.43159</v>
      </c>
      <c r="F1797" s="5">
        <v>77.5</v>
      </c>
      <c r="G1797" s="5">
        <v>75.890810000000002</v>
      </c>
      <c r="K1797" s="9">
        <f t="shared" si="113"/>
        <v>77.5</v>
      </c>
      <c r="L1797" s="9">
        <f t="shared" si="114"/>
        <v>75.441159999999996</v>
      </c>
      <c r="M1797" s="9">
        <f t="shared" si="115"/>
        <v>2.0588400000000036</v>
      </c>
    </row>
    <row r="1798" spans="1:13" x14ac:dyDescent="0.2">
      <c r="A1798" s="5">
        <v>2.3360099999999999</v>
      </c>
      <c r="B1798" s="6">
        <f t="shared" si="112"/>
        <v>2.3360099999999999</v>
      </c>
      <c r="C1798" s="5">
        <v>75.728679999999997</v>
      </c>
      <c r="D1798" s="5">
        <v>75.429360000000003</v>
      </c>
      <c r="E1798" s="5">
        <v>77.411259999999999</v>
      </c>
      <c r="F1798" s="5">
        <v>77.5</v>
      </c>
      <c r="G1798" s="5">
        <v>75.809979999999996</v>
      </c>
      <c r="K1798" s="9">
        <f t="shared" si="113"/>
        <v>77.5</v>
      </c>
      <c r="L1798" s="9">
        <f t="shared" si="114"/>
        <v>75.429360000000003</v>
      </c>
      <c r="M1798" s="9">
        <f t="shared" si="115"/>
        <v>2.0706399999999974</v>
      </c>
    </row>
    <row r="1799" spans="1:13" x14ac:dyDescent="0.2">
      <c r="A1799" s="5">
        <v>2.3367599999999999</v>
      </c>
      <c r="B1799" s="6">
        <f t="shared" si="112"/>
        <v>2.3367599999999999</v>
      </c>
      <c r="C1799" s="5">
        <v>76.090180000000004</v>
      </c>
      <c r="D1799" s="5">
        <v>75.393479999999997</v>
      </c>
      <c r="E1799" s="5">
        <v>77.354179999999999</v>
      </c>
      <c r="F1799" s="5">
        <v>77.5</v>
      </c>
      <c r="G1799" s="5">
        <v>75.864279999999994</v>
      </c>
      <c r="K1799" s="9">
        <f t="shared" si="113"/>
        <v>77.5</v>
      </c>
      <c r="L1799" s="9">
        <f t="shared" si="114"/>
        <v>75.393479999999997</v>
      </c>
      <c r="M1799" s="9">
        <f t="shared" si="115"/>
        <v>2.1065200000000033</v>
      </c>
    </row>
    <row r="1800" spans="1:13" x14ac:dyDescent="0.2">
      <c r="A1800" s="5">
        <v>2.3374999999999999</v>
      </c>
      <c r="B1800" s="6">
        <f t="shared" si="112"/>
        <v>2.3374999999999999</v>
      </c>
      <c r="C1800" s="5">
        <v>76.279039999999995</v>
      </c>
      <c r="D1800" s="5">
        <v>75.382559999999998</v>
      </c>
      <c r="E1800" s="5">
        <v>77.420280000000005</v>
      </c>
      <c r="F1800" s="5">
        <v>77.5</v>
      </c>
      <c r="G1800" s="5">
        <v>75.807159999999996</v>
      </c>
      <c r="K1800" s="9">
        <f t="shared" si="113"/>
        <v>77.5</v>
      </c>
      <c r="L1800" s="9">
        <f t="shared" si="114"/>
        <v>75.382559999999998</v>
      </c>
      <c r="M1800" s="9">
        <f t="shared" si="115"/>
        <v>2.117440000000002</v>
      </c>
    </row>
    <row r="1801" spans="1:13" x14ac:dyDescent="0.2">
      <c r="A1801" s="5">
        <v>2.3382399999999999</v>
      </c>
      <c r="B1801" s="6">
        <f t="shared" si="112"/>
        <v>2.3382399999999999</v>
      </c>
      <c r="C1801" s="5">
        <v>75.68562</v>
      </c>
      <c r="D1801" s="5">
        <v>75.133700000000005</v>
      </c>
      <c r="E1801" s="5">
        <v>77.111959999999996</v>
      </c>
      <c r="F1801" s="5">
        <v>77.5</v>
      </c>
      <c r="G1801" s="5">
        <v>75.332849999999993</v>
      </c>
      <c r="K1801" s="9">
        <f t="shared" si="113"/>
        <v>77.5</v>
      </c>
      <c r="L1801" s="9">
        <f t="shared" si="114"/>
        <v>75.133700000000005</v>
      </c>
      <c r="M1801" s="9">
        <f t="shared" si="115"/>
        <v>2.3662999999999954</v>
      </c>
    </row>
    <row r="1802" spans="1:13" x14ac:dyDescent="0.2">
      <c r="A1802" s="5">
        <v>2.3389899999999999</v>
      </c>
      <c r="B1802" s="6">
        <f t="shared" si="112"/>
        <v>2.3389899999999999</v>
      </c>
      <c r="C1802" s="5">
        <v>75.626850000000005</v>
      </c>
      <c r="D1802" s="5">
        <v>75.197230000000005</v>
      </c>
      <c r="E1802" s="5">
        <v>77.162880000000001</v>
      </c>
      <c r="F1802" s="5">
        <v>77.5</v>
      </c>
      <c r="G1802" s="5">
        <v>75.331720000000004</v>
      </c>
      <c r="K1802" s="9">
        <f t="shared" si="113"/>
        <v>77.5</v>
      </c>
      <c r="L1802" s="9">
        <f t="shared" si="114"/>
        <v>75.197230000000005</v>
      </c>
      <c r="M1802" s="9">
        <f t="shared" si="115"/>
        <v>2.3027699999999953</v>
      </c>
    </row>
    <row r="1803" spans="1:13" x14ac:dyDescent="0.2">
      <c r="A1803" s="5">
        <v>2.3397299999999999</v>
      </c>
      <c r="B1803" s="6">
        <f t="shared" si="112"/>
        <v>2.3397299999999999</v>
      </c>
      <c r="C1803" s="5">
        <v>75.443430000000006</v>
      </c>
      <c r="D1803" s="5">
        <v>75.160570000000007</v>
      </c>
      <c r="E1803" s="5">
        <v>77.193889999999996</v>
      </c>
      <c r="F1803" s="5">
        <v>77.5</v>
      </c>
      <c r="G1803" s="5">
        <v>75.350219999999993</v>
      </c>
      <c r="K1803" s="9">
        <f t="shared" si="113"/>
        <v>77.5</v>
      </c>
      <c r="L1803" s="9">
        <f t="shared" si="114"/>
        <v>75.160570000000007</v>
      </c>
      <c r="M1803" s="9">
        <f t="shared" si="115"/>
        <v>2.339429999999993</v>
      </c>
    </row>
    <row r="1804" spans="1:13" x14ac:dyDescent="0.2">
      <c r="A1804" s="5">
        <v>2.3404699999999998</v>
      </c>
      <c r="B1804" s="6">
        <f t="shared" si="112"/>
        <v>2.3404699999999998</v>
      </c>
      <c r="C1804" s="5">
        <v>76.01737</v>
      </c>
      <c r="D1804" s="5">
        <v>75.18835</v>
      </c>
      <c r="E1804" s="5">
        <v>77.173749999999998</v>
      </c>
      <c r="F1804" s="5">
        <v>77</v>
      </c>
      <c r="G1804" s="5">
        <v>75.877340000000004</v>
      </c>
      <c r="K1804" s="9">
        <f t="shared" si="113"/>
        <v>77.173749999999998</v>
      </c>
      <c r="L1804" s="9">
        <f t="shared" si="114"/>
        <v>75.18835</v>
      </c>
      <c r="M1804" s="9">
        <f t="shared" si="115"/>
        <v>1.9853999999999985</v>
      </c>
    </row>
    <row r="1805" spans="1:13" x14ac:dyDescent="0.2">
      <c r="A1805" s="5">
        <v>2.3412199999999999</v>
      </c>
      <c r="B1805" s="6">
        <f t="shared" si="112"/>
        <v>2.3412199999999999</v>
      </c>
      <c r="C1805" s="5">
        <v>75.565479999999994</v>
      </c>
      <c r="D1805" s="5">
        <v>74.890780000000007</v>
      </c>
      <c r="E1805" s="5">
        <v>76.887479999999996</v>
      </c>
      <c r="F1805" s="5">
        <v>77</v>
      </c>
      <c r="G1805" s="5">
        <v>75.303799999999995</v>
      </c>
      <c r="K1805" s="9">
        <f t="shared" si="113"/>
        <v>77</v>
      </c>
      <c r="L1805" s="9">
        <f t="shared" si="114"/>
        <v>74.890780000000007</v>
      </c>
      <c r="M1805" s="9">
        <f t="shared" si="115"/>
        <v>2.1092199999999934</v>
      </c>
    </row>
    <row r="1806" spans="1:13" x14ac:dyDescent="0.2">
      <c r="A1806" s="5">
        <v>2.3419599999999998</v>
      </c>
      <c r="B1806" s="6">
        <f t="shared" si="112"/>
        <v>2.3419599999999998</v>
      </c>
      <c r="C1806" s="5">
        <v>75.226590000000002</v>
      </c>
      <c r="D1806" s="5">
        <v>74.91901</v>
      </c>
      <c r="E1806" s="5">
        <v>76.91189</v>
      </c>
      <c r="F1806" s="5">
        <v>77</v>
      </c>
      <c r="G1806" s="5">
        <v>75.396410000000003</v>
      </c>
      <c r="K1806" s="9">
        <f t="shared" si="113"/>
        <v>77</v>
      </c>
      <c r="L1806" s="9">
        <f t="shared" si="114"/>
        <v>74.91901</v>
      </c>
      <c r="M1806" s="9">
        <f t="shared" si="115"/>
        <v>2.0809899999999999</v>
      </c>
    </row>
    <row r="1807" spans="1:13" x14ac:dyDescent="0.2">
      <c r="A1807" s="5">
        <v>2.3427099999999998</v>
      </c>
      <c r="B1807" s="6">
        <f t="shared" si="112"/>
        <v>2.3427099999999998</v>
      </c>
      <c r="C1807" s="5">
        <v>75.670469999999995</v>
      </c>
      <c r="D1807" s="5">
        <v>74.96123</v>
      </c>
      <c r="E1807" s="5">
        <v>76.945350000000005</v>
      </c>
      <c r="F1807" s="5">
        <v>77</v>
      </c>
      <c r="G1807" s="5">
        <v>75.301360000000003</v>
      </c>
      <c r="K1807" s="9">
        <f t="shared" si="113"/>
        <v>77</v>
      </c>
      <c r="L1807" s="9">
        <f t="shared" si="114"/>
        <v>74.96123</v>
      </c>
      <c r="M1807" s="9">
        <f t="shared" si="115"/>
        <v>2.0387699999999995</v>
      </c>
    </row>
    <row r="1808" spans="1:13" x14ac:dyDescent="0.2">
      <c r="A1808" s="5">
        <v>2.3434499999999998</v>
      </c>
      <c r="B1808" s="6">
        <f t="shared" si="112"/>
        <v>2.3434499999999998</v>
      </c>
      <c r="C1808" s="5">
        <v>75.736069999999998</v>
      </c>
      <c r="D1808" s="5">
        <v>74.961569999999995</v>
      </c>
      <c r="E1808" s="5">
        <v>76.933189999999996</v>
      </c>
      <c r="F1808" s="5">
        <v>77</v>
      </c>
      <c r="G1808" s="5">
        <v>75.384180000000001</v>
      </c>
      <c r="K1808" s="9">
        <f t="shared" si="113"/>
        <v>77</v>
      </c>
      <c r="L1808" s="9">
        <f t="shared" si="114"/>
        <v>74.961569999999995</v>
      </c>
      <c r="M1808" s="9">
        <f t="shared" si="115"/>
        <v>2.0384300000000053</v>
      </c>
    </row>
    <row r="1809" spans="1:13" x14ac:dyDescent="0.2">
      <c r="A1809" s="5">
        <v>2.3441900000000002</v>
      </c>
      <c r="B1809" s="6">
        <f t="shared" si="112"/>
        <v>2.3441900000000002</v>
      </c>
      <c r="C1809" s="5">
        <v>75.727369999999993</v>
      </c>
      <c r="D1809" s="5">
        <v>74.947540000000004</v>
      </c>
      <c r="E1809" s="5">
        <v>76.853570000000005</v>
      </c>
      <c r="F1809" s="5">
        <v>77</v>
      </c>
      <c r="G1809" s="5">
        <v>75.3626</v>
      </c>
      <c r="K1809" s="9">
        <f t="shared" si="113"/>
        <v>77</v>
      </c>
      <c r="L1809" s="9">
        <f t="shared" si="114"/>
        <v>74.947540000000004</v>
      </c>
      <c r="M1809" s="9">
        <f t="shared" si="115"/>
        <v>2.0524599999999964</v>
      </c>
    </row>
    <row r="1810" spans="1:13" x14ac:dyDescent="0.2">
      <c r="A1810" s="5">
        <v>2.3449399999999998</v>
      </c>
      <c r="B1810" s="6">
        <f t="shared" si="112"/>
        <v>2.3449399999999998</v>
      </c>
      <c r="C1810" s="5">
        <v>75.393010000000004</v>
      </c>
      <c r="D1810" s="5">
        <v>74.537710000000004</v>
      </c>
      <c r="E1810" s="5">
        <v>76.527619999999999</v>
      </c>
      <c r="F1810" s="5">
        <v>76.25</v>
      </c>
      <c r="G1810" s="5">
        <v>75.374139999999997</v>
      </c>
      <c r="K1810" s="9">
        <f t="shared" si="113"/>
        <v>76.527619999999999</v>
      </c>
      <c r="L1810" s="9">
        <f t="shared" si="114"/>
        <v>74.537710000000004</v>
      </c>
      <c r="M1810" s="9">
        <f t="shared" si="115"/>
        <v>1.9899099999999947</v>
      </c>
    </row>
    <row r="1811" spans="1:13" x14ac:dyDescent="0.2">
      <c r="A1811" s="5">
        <v>2.3456800000000002</v>
      </c>
      <c r="B1811" s="6">
        <f t="shared" si="112"/>
        <v>2.3456800000000002</v>
      </c>
      <c r="C1811" s="5">
        <v>74.824150000000003</v>
      </c>
      <c r="D1811" s="5">
        <v>74.173929999999999</v>
      </c>
      <c r="E1811" s="5">
        <v>76.174620000000004</v>
      </c>
      <c r="F1811" s="5">
        <v>76.25</v>
      </c>
      <c r="G1811" s="5">
        <v>74.575749999999999</v>
      </c>
      <c r="K1811" s="9">
        <f t="shared" si="113"/>
        <v>76.25</v>
      </c>
      <c r="L1811" s="9">
        <f t="shared" si="114"/>
        <v>74.173929999999999</v>
      </c>
      <c r="M1811" s="9">
        <f t="shared" si="115"/>
        <v>2.0760700000000014</v>
      </c>
    </row>
    <row r="1812" spans="1:13" x14ac:dyDescent="0.2">
      <c r="A1812" s="5">
        <v>2.3464200000000002</v>
      </c>
      <c r="B1812" s="6">
        <f t="shared" si="112"/>
        <v>2.3464200000000002</v>
      </c>
      <c r="C1812" s="5">
        <v>74.69144</v>
      </c>
      <c r="D1812" s="5">
        <v>74.193700000000007</v>
      </c>
      <c r="E1812" s="5">
        <v>76.107789999999994</v>
      </c>
      <c r="F1812" s="5">
        <v>76.25</v>
      </c>
      <c r="G1812" s="5">
        <v>74.646810000000002</v>
      </c>
      <c r="K1812" s="9">
        <f t="shared" si="113"/>
        <v>76.25</v>
      </c>
      <c r="L1812" s="9">
        <f t="shared" si="114"/>
        <v>74.193700000000007</v>
      </c>
      <c r="M1812" s="9">
        <f t="shared" si="115"/>
        <v>2.0562999999999931</v>
      </c>
    </row>
    <row r="1813" spans="1:13" x14ac:dyDescent="0.2">
      <c r="A1813" s="5">
        <v>2.3471700000000002</v>
      </c>
      <c r="B1813" s="6">
        <f t="shared" si="112"/>
        <v>2.3471700000000002</v>
      </c>
      <c r="C1813" s="5">
        <v>74.461449999999999</v>
      </c>
      <c r="D1813" s="5">
        <v>74.171869999999998</v>
      </c>
      <c r="E1813" s="5">
        <v>76.101169999999996</v>
      </c>
      <c r="F1813" s="5">
        <v>76.25</v>
      </c>
      <c r="G1813" s="5">
        <v>74.563019999999995</v>
      </c>
      <c r="K1813" s="9">
        <f t="shared" si="113"/>
        <v>76.25</v>
      </c>
      <c r="L1813" s="9">
        <f t="shared" si="114"/>
        <v>74.171869999999998</v>
      </c>
      <c r="M1813" s="9">
        <f t="shared" si="115"/>
        <v>2.0781300000000016</v>
      </c>
    </row>
    <row r="1814" spans="1:13" x14ac:dyDescent="0.2">
      <c r="A1814" s="5">
        <v>2.3479100000000002</v>
      </c>
      <c r="B1814" s="6">
        <f t="shared" si="112"/>
        <v>2.3479100000000002</v>
      </c>
      <c r="C1814" s="5">
        <v>74.473550000000003</v>
      </c>
      <c r="D1814" s="5">
        <v>74.130080000000007</v>
      </c>
      <c r="E1814" s="5">
        <v>76.123660000000001</v>
      </c>
      <c r="F1814" s="5">
        <v>76.25</v>
      </c>
      <c r="G1814" s="5">
        <v>74.612449999999995</v>
      </c>
      <c r="K1814" s="9">
        <f t="shared" si="113"/>
        <v>76.25</v>
      </c>
      <c r="L1814" s="9">
        <f t="shared" si="114"/>
        <v>74.130080000000007</v>
      </c>
      <c r="M1814" s="9">
        <f t="shared" si="115"/>
        <v>2.1199199999999934</v>
      </c>
    </row>
    <row r="1815" spans="1:13" x14ac:dyDescent="0.2">
      <c r="A1815" s="5">
        <v>2.3486600000000002</v>
      </c>
      <c r="B1815" s="6">
        <f t="shared" si="112"/>
        <v>2.3486600000000002</v>
      </c>
      <c r="C1815" s="5">
        <v>75.028869999999998</v>
      </c>
      <c r="D1815" s="5">
        <v>74.159409999999994</v>
      </c>
      <c r="E1815" s="5">
        <v>76.12773</v>
      </c>
      <c r="F1815" s="5">
        <v>76.25</v>
      </c>
      <c r="G1815" s="5">
        <v>74.615250000000003</v>
      </c>
      <c r="K1815" s="9">
        <f t="shared" si="113"/>
        <v>76.25</v>
      </c>
      <c r="L1815" s="9">
        <f t="shared" si="114"/>
        <v>74.159409999999994</v>
      </c>
      <c r="M1815" s="9">
        <f t="shared" si="115"/>
        <v>2.0905900000000059</v>
      </c>
    </row>
    <row r="1816" spans="1:13" x14ac:dyDescent="0.2">
      <c r="A1816" s="5">
        <v>2.3494000000000002</v>
      </c>
      <c r="B1816" s="6">
        <f t="shared" si="112"/>
        <v>2.3494000000000002</v>
      </c>
      <c r="C1816" s="5">
        <v>74.765420000000006</v>
      </c>
      <c r="D1816" s="5">
        <v>74.175030000000007</v>
      </c>
      <c r="E1816" s="5">
        <v>76.172709999999995</v>
      </c>
      <c r="F1816" s="5">
        <v>76.25</v>
      </c>
      <c r="G1816" s="5">
        <v>74.608530000000002</v>
      </c>
      <c r="K1816" s="9">
        <f t="shared" si="113"/>
        <v>76.25</v>
      </c>
      <c r="L1816" s="9">
        <f t="shared" si="114"/>
        <v>74.175030000000007</v>
      </c>
      <c r="M1816" s="9">
        <f t="shared" si="115"/>
        <v>2.0749699999999933</v>
      </c>
    </row>
    <row r="1817" spans="1:13" x14ac:dyDescent="0.2">
      <c r="A1817" s="5">
        <v>2.3501400000000001</v>
      </c>
      <c r="B1817" s="6">
        <f t="shared" si="112"/>
        <v>2.3501400000000001</v>
      </c>
      <c r="C1817" s="5">
        <v>75.014279999999999</v>
      </c>
      <c r="D1817" s="5">
        <v>74.135850000000005</v>
      </c>
      <c r="E1817" s="5">
        <v>76.1892</v>
      </c>
      <c r="F1817" s="5">
        <v>76.25</v>
      </c>
      <c r="G1817" s="5">
        <v>74.587800000000001</v>
      </c>
      <c r="K1817" s="9">
        <f t="shared" si="113"/>
        <v>76.25</v>
      </c>
      <c r="L1817" s="9">
        <f t="shared" si="114"/>
        <v>74.135850000000005</v>
      </c>
      <c r="M1817" s="9">
        <f t="shared" si="115"/>
        <v>2.1141499999999951</v>
      </c>
    </row>
    <row r="1818" spans="1:13" x14ac:dyDescent="0.2">
      <c r="A1818" s="5">
        <v>2.3508900000000001</v>
      </c>
      <c r="B1818" s="6">
        <f t="shared" si="112"/>
        <v>2.3508900000000001</v>
      </c>
      <c r="C1818" s="5">
        <v>74.879689999999997</v>
      </c>
      <c r="D1818" s="5">
        <v>73.941429999999997</v>
      </c>
      <c r="E1818" s="5">
        <v>75.854910000000004</v>
      </c>
      <c r="F1818" s="5">
        <v>75.75</v>
      </c>
      <c r="G1818" s="5">
        <v>74.639989999999997</v>
      </c>
      <c r="K1818" s="9">
        <f t="shared" si="113"/>
        <v>75.854910000000004</v>
      </c>
      <c r="L1818" s="9">
        <f t="shared" si="114"/>
        <v>73.941429999999997</v>
      </c>
      <c r="M1818" s="9">
        <f t="shared" si="115"/>
        <v>1.913480000000007</v>
      </c>
    </row>
    <row r="1819" spans="1:13" x14ac:dyDescent="0.2">
      <c r="A1819" s="5">
        <v>2.3516300000000001</v>
      </c>
      <c r="B1819" s="6">
        <f t="shared" si="112"/>
        <v>2.3516300000000001</v>
      </c>
      <c r="C1819" s="5">
        <v>74.595489999999998</v>
      </c>
      <c r="D1819" s="5">
        <v>73.865889999999993</v>
      </c>
      <c r="E1819" s="5">
        <v>75.895409999999998</v>
      </c>
      <c r="F1819" s="5">
        <v>75.75</v>
      </c>
      <c r="G1819" s="5">
        <v>74.616460000000004</v>
      </c>
      <c r="K1819" s="9">
        <f t="shared" si="113"/>
        <v>75.895409999999998</v>
      </c>
      <c r="L1819" s="9">
        <f t="shared" si="114"/>
        <v>73.865889999999993</v>
      </c>
      <c r="M1819" s="9">
        <f t="shared" si="115"/>
        <v>2.0295200000000051</v>
      </c>
    </row>
    <row r="1820" spans="1:13" x14ac:dyDescent="0.2">
      <c r="A1820" s="5">
        <v>2.3523700000000001</v>
      </c>
      <c r="B1820" s="6">
        <f t="shared" si="112"/>
        <v>2.3523700000000001</v>
      </c>
      <c r="C1820" s="5">
        <v>75.015929999999997</v>
      </c>
      <c r="D1820" s="5">
        <v>73.910420000000002</v>
      </c>
      <c r="E1820" s="5">
        <v>75.940709999999996</v>
      </c>
      <c r="F1820" s="5">
        <v>75.75</v>
      </c>
      <c r="G1820" s="5">
        <v>74.642579999999995</v>
      </c>
      <c r="K1820" s="9">
        <f t="shared" si="113"/>
        <v>75.940709999999996</v>
      </c>
      <c r="L1820" s="9">
        <f t="shared" si="114"/>
        <v>73.910420000000002</v>
      </c>
      <c r="M1820" s="9">
        <f t="shared" si="115"/>
        <v>2.0302899999999937</v>
      </c>
    </row>
    <row r="1821" spans="1:13" x14ac:dyDescent="0.2">
      <c r="A1821" s="5">
        <v>2.3531200000000001</v>
      </c>
      <c r="B1821" s="6">
        <f t="shared" si="112"/>
        <v>2.3531200000000001</v>
      </c>
      <c r="C1821" s="5">
        <v>74.993179999999995</v>
      </c>
      <c r="D1821" s="5">
        <v>73.967960000000005</v>
      </c>
      <c r="E1821" s="5">
        <v>75.933880000000002</v>
      </c>
      <c r="F1821" s="5">
        <v>75.75</v>
      </c>
      <c r="G1821" s="5">
        <v>74.563929999999999</v>
      </c>
      <c r="K1821" s="9">
        <f t="shared" si="113"/>
        <v>75.933880000000002</v>
      </c>
      <c r="L1821" s="9">
        <f t="shared" si="114"/>
        <v>73.967960000000005</v>
      </c>
      <c r="M1821" s="9">
        <f t="shared" si="115"/>
        <v>1.965919999999997</v>
      </c>
    </row>
    <row r="1822" spans="1:13" x14ac:dyDescent="0.2">
      <c r="A1822" s="5">
        <v>2.3538600000000001</v>
      </c>
      <c r="B1822" s="6">
        <f t="shared" si="112"/>
        <v>2.3538600000000001</v>
      </c>
      <c r="C1822" s="5">
        <v>74.552329999999998</v>
      </c>
      <c r="D1822" s="5">
        <v>73.878680000000003</v>
      </c>
      <c r="E1822" s="5">
        <v>75.895060000000001</v>
      </c>
      <c r="F1822" s="5">
        <v>75.75</v>
      </c>
      <c r="G1822" s="5">
        <v>74.562780000000004</v>
      </c>
      <c r="K1822" s="9">
        <f t="shared" si="113"/>
        <v>75.895060000000001</v>
      </c>
      <c r="L1822" s="9">
        <f t="shared" si="114"/>
        <v>73.878680000000003</v>
      </c>
      <c r="M1822" s="9">
        <f t="shared" si="115"/>
        <v>2.0163799999999981</v>
      </c>
    </row>
    <row r="1823" spans="1:13" x14ac:dyDescent="0.2">
      <c r="A1823" s="5">
        <v>2.3546</v>
      </c>
      <c r="B1823" s="6">
        <f t="shared" si="112"/>
        <v>2.3546</v>
      </c>
      <c r="C1823" s="5">
        <v>74.823409999999996</v>
      </c>
      <c r="D1823" s="5">
        <v>73.883170000000007</v>
      </c>
      <c r="E1823" s="5">
        <v>75.919460000000001</v>
      </c>
      <c r="F1823" s="5">
        <v>75.75</v>
      </c>
      <c r="G1823" s="5">
        <v>74.622129999999999</v>
      </c>
      <c r="K1823" s="9">
        <f t="shared" si="113"/>
        <v>75.919460000000001</v>
      </c>
      <c r="L1823" s="9">
        <f t="shared" si="114"/>
        <v>73.883170000000007</v>
      </c>
      <c r="M1823" s="9">
        <f t="shared" si="115"/>
        <v>2.0362899999999939</v>
      </c>
    </row>
    <row r="1824" spans="1:13" x14ac:dyDescent="0.2">
      <c r="A1824" s="5">
        <v>2.3553500000000001</v>
      </c>
      <c r="B1824" s="6">
        <f t="shared" si="112"/>
        <v>2.3553500000000001</v>
      </c>
      <c r="C1824" s="5">
        <v>75.435370000000006</v>
      </c>
      <c r="D1824" s="5">
        <v>74.322770000000006</v>
      </c>
      <c r="E1824" s="5">
        <v>76.292839999999998</v>
      </c>
      <c r="F1824" s="5">
        <v>75.75</v>
      </c>
      <c r="G1824" s="5">
        <v>75.344499999999996</v>
      </c>
      <c r="K1824" s="9">
        <f t="shared" si="113"/>
        <v>76.292839999999998</v>
      </c>
      <c r="L1824" s="9">
        <f t="shared" si="114"/>
        <v>74.322770000000006</v>
      </c>
      <c r="M1824" s="9">
        <f t="shared" si="115"/>
        <v>1.9700699999999927</v>
      </c>
    </row>
    <row r="1825" spans="1:13" x14ac:dyDescent="0.2">
      <c r="A1825" s="5">
        <v>2.35609</v>
      </c>
      <c r="B1825" s="6">
        <f t="shared" si="112"/>
        <v>2.35609</v>
      </c>
      <c r="C1825" s="5">
        <v>75.034270000000006</v>
      </c>
      <c r="D1825" s="5">
        <v>73.958399999999997</v>
      </c>
      <c r="E1825" s="5">
        <v>75.884389999999996</v>
      </c>
      <c r="F1825" s="5">
        <v>75.75</v>
      </c>
      <c r="G1825" s="5">
        <v>74.582719999999995</v>
      </c>
      <c r="K1825" s="9">
        <f t="shared" si="113"/>
        <v>75.884389999999996</v>
      </c>
      <c r="L1825" s="9">
        <f t="shared" si="114"/>
        <v>73.958399999999997</v>
      </c>
      <c r="M1825" s="9">
        <f t="shared" si="115"/>
        <v>1.9259899999999988</v>
      </c>
    </row>
    <row r="1826" spans="1:13" x14ac:dyDescent="0.2">
      <c r="A1826" s="5">
        <v>2.35684</v>
      </c>
      <c r="B1826" s="6">
        <f t="shared" si="112"/>
        <v>2.35684</v>
      </c>
      <c r="C1826" s="5">
        <v>74.112229999999997</v>
      </c>
      <c r="D1826" s="5">
        <v>73.620469999999997</v>
      </c>
      <c r="E1826" s="5">
        <v>75.614270000000005</v>
      </c>
      <c r="F1826" s="5">
        <v>75.75</v>
      </c>
      <c r="G1826" s="5">
        <v>74.088650000000001</v>
      </c>
      <c r="K1826" s="9">
        <f t="shared" si="113"/>
        <v>75.75</v>
      </c>
      <c r="L1826" s="9">
        <f t="shared" si="114"/>
        <v>73.620469999999997</v>
      </c>
      <c r="M1826" s="9">
        <f t="shared" si="115"/>
        <v>2.1295300000000026</v>
      </c>
    </row>
    <row r="1827" spans="1:13" x14ac:dyDescent="0.2">
      <c r="A1827" s="5">
        <v>2.35758</v>
      </c>
      <c r="B1827" s="6">
        <f t="shared" si="112"/>
        <v>2.35758</v>
      </c>
      <c r="C1827" s="5">
        <v>74.936239999999998</v>
      </c>
      <c r="D1827" s="5">
        <v>73.90504</v>
      </c>
      <c r="E1827" s="5">
        <v>75.902069999999995</v>
      </c>
      <c r="F1827" s="5">
        <v>75.75</v>
      </c>
      <c r="G1827" s="5">
        <v>74.584209999999999</v>
      </c>
      <c r="K1827" s="9">
        <f t="shared" si="113"/>
        <v>75.902069999999995</v>
      </c>
      <c r="L1827" s="9">
        <f t="shared" si="114"/>
        <v>73.90504</v>
      </c>
      <c r="M1827" s="9">
        <f t="shared" si="115"/>
        <v>1.9970299999999952</v>
      </c>
    </row>
    <row r="1828" spans="1:13" x14ac:dyDescent="0.2">
      <c r="A1828" s="5">
        <v>2.35832</v>
      </c>
      <c r="B1828" s="6">
        <f t="shared" si="112"/>
        <v>2.35832</v>
      </c>
      <c r="C1828" s="5">
        <v>74.685770000000005</v>
      </c>
      <c r="D1828" s="5">
        <v>73.908590000000004</v>
      </c>
      <c r="E1828" s="5">
        <v>75.909980000000004</v>
      </c>
      <c r="F1828" s="5">
        <v>75.75</v>
      </c>
      <c r="G1828" s="5">
        <v>74.574529999999996</v>
      </c>
      <c r="K1828" s="9">
        <f t="shared" si="113"/>
        <v>75.909980000000004</v>
      </c>
      <c r="L1828" s="9">
        <f t="shared" si="114"/>
        <v>73.908590000000004</v>
      </c>
      <c r="M1828" s="9">
        <f t="shared" si="115"/>
        <v>2.0013900000000007</v>
      </c>
    </row>
    <row r="1829" spans="1:13" x14ac:dyDescent="0.2">
      <c r="A1829" s="5">
        <v>2.35907</v>
      </c>
      <c r="B1829" s="6">
        <f t="shared" si="112"/>
        <v>2.35907</v>
      </c>
      <c r="C1829" s="5">
        <v>74.402360000000002</v>
      </c>
      <c r="D1829" s="5">
        <v>73.864660000000001</v>
      </c>
      <c r="E1829" s="5">
        <v>75.858860000000007</v>
      </c>
      <c r="F1829" s="5">
        <v>76.25</v>
      </c>
      <c r="G1829" s="5">
        <v>74.095830000000007</v>
      </c>
      <c r="K1829" s="9">
        <f t="shared" si="113"/>
        <v>76.25</v>
      </c>
      <c r="L1829" s="9">
        <f t="shared" si="114"/>
        <v>73.864660000000001</v>
      </c>
      <c r="M1829" s="9">
        <f t="shared" si="115"/>
        <v>2.3853399999999993</v>
      </c>
    </row>
    <row r="1830" spans="1:13" x14ac:dyDescent="0.2">
      <c r="A1830" s="5">
        <v>2.35981</v>
      </c>
      <c r="B1830" s="6">
        <f t="shared" si="112"/>
        <v>2.35981</v>
      </c>
      <c r="C1830" s="5">
        <v>74.507649999999998</v>
      </c>
      <c r="D1830" s="5">
        <v>73.891199999999998</v>
      </c>
      <c r="E1830" s="5">
        <v>75.854619999999997</v>
      </c>
      <c r="F1830" s="5">
        <v>75.75</v>
      </c>
      <c r="G1830" s="5">
        <v>74.551310000000001</v>
      </c>
      <c r="K1830" s="9">
        <f t="shared" si="113"/>
        <v>75.854619999999997</v>
      </c>
      <c r="L1830" s="9">
        <f t="shared" si="114"/>
        <v>73.891199999999998</v>
      </c>
      <c r="M1830" s="9">
        <f t="shared" si="115"/>
        <v>1.9634199999999993</v>
      </c>
    </row>
    <row r="1831" spans="1:13" x14ac:dyDescent="0.2">
      <c r="A1831" s="5">
        <v>2.3605499999999999</v>
      </c>
      <c r="B1831" s="6">
        <f t="shared" si="112"/>
        <v>2.3605499999999999</v>
      </c>
      <c r="C1831" s="5">
        <v>74.330330000000004</v>
      </c>
      <c r="D1831" s="5">
        <v>73.619420000000005</v>
      </c>
      <c r="E1831" s="5">
        <v>75.619820000000004</v>
      </c>
      <c r="F1831" s="5">
        <v>75.75</v>
      </c>
      <c r="G1831" s="5">
        <v>74.083669999999998</v>
      </c>
      <c r="K1831" s="9">
        <f t="shared" si="113"/>
        <v>75.75</v>
      </c>
      <c r="L1831" s="9">
        <f t="shared" si="114"/>
        <v>73.619420000000005</v>
      </c>
      <c r="M1831" s="9">
        <f t="shared" si="115"/>
        <v>2.1305799999999948</v>
      </c>
    </row>
    <row r="1832" spans="1:13" x14ac:dyDescent="0.2">
      <c r="A1832" s="5">
        <v>2.3613</v>
      </c>
      <c r="B1832" s="6">
        <f t="shared" si="112"/>
        <v>2.3613</v>
      </c>
      <c r="C1832" s="5">
        <v>74.546769999999995</v>
      </c>
      <c r="D1832" s="5">
        <v>74.153720000000007</v>
      </c>
      <c r="E1832" s="5">
        <v>76.194940000000003</v>
      </c>
      <c r="F1832" s="5">
        <v>76.25</v>
      </c>
      <c r="G1832" s="5">
        <v>74.551730000000006</v>
      </c>
      <c r="K1832" s="9">
        <f t="shared" si="113"/>
        <v>76.25</v>
      </c>
      <c r="L1832" s="9">
        <f t="shared" si="114"/>
        <v>74.153720000000007</v>
      </c>
      <c r="M1832" s="9">
        <f t="shared" si="115"/>
        <v>2.096279999999993</v>
      </c>
    </row>
    <row r="1833" spans="1:13" x14ac:dyDescent="0.2">
      <c r="A1833" s="5">
        <v>2.3620399999999999</v>
      </c>
      <c r="B1833" s="6">
        <f t="shared" si="112"/>
        <v>2.3620399999999999</v>
      </c>
      <c r="C1833" s="5">
        <v>74.73809</v>
      </c>
      <c r="D1833" s="5">
        <v>73.867109999999997</v>
      </c>
      <c r="E1833" s="5">
        <v>75.872320000000002</v>
      </c>
      <c r="F1833" s="5">
        <v>75.75</v>
      </c>
      <c r="G1833" s="5">
        <v>74.642750000000007</v>
      </c>
      <c r="K1833" s="9">
        <f t="shared" si="113"/>
        <v>75.872320000000002</v>
      </c>
      <c r="L1833" s="9">
        <f t="shared" si="114"/>
        <v>73.867109999999997</v>
      </c>
      <c r="M1833" s="9">
        <f t="shared" si="115"/>
        <v>2.0052100000000053</v>
      </c>
    </row>
    <row r="1834" spans="1:13" x14ac:dyDescent="0.2">
      <c r="A1834" s="5">
        <v>2.3627899999999999</v>
      </c>
      <c r="B1834" s="6">
        <f t="shared" si="112"/>
        <v>2.3627899999999999</v>
      </c>
      <c r="C1834" s="5">
        <v>75.046840000000003</v>
      </c>
      <c r="D1834" s="5">
        <v>73.948459999999997</v>
      </c>
      <c r="E1834" s="5">
        <v>75.946510000000004</v>
      </c>
      <c r="F1834" s="5">
        <v>75.75</v>
      </c>
      <c r="G1834" s="5">
        <v>74.645629999999997</v>
      </c>
      <c r="K1834" s="9">
        <f t="shared" si="113"/>
        <v>75.946510000000004</v>
      </c>
      <c r="L1834" s="9">
        <f t="shared" si="114"/>
        <v>73.948459999999997</v>
      </c>
      <c r="M1834" s="9">
        <f t="shared" si="115"/>
        <v>1.9980500000000063</v>
      </c>
    </row>
    <row r="1835" spans="1:13" x14ac:dyDescent="0.2">
      <c r="A1835" s="5">
        <v>2.3635299999999999</v>
      </c>
      <c r="B1835" s="6">
        <f t="shared" si="112"/>
        <v>2.3635299999999999</v>
      </c>
      <c r="C1835" s="5">
        <v>74.976489999999998</v>
      </c>
      <c r="D1835" s="5">
        <v>73.956819999999993</v>
      </c>
      <c r="E1835" s="5">
        <v>75.912520000000001</v>
      </c>
      <c r="F1835" s="5">
        <v>75.75</v>
      </c>
      <c r="G1835" s="5">
        <v>74.579589999999996</v>
      </c>
      <c r="K1835" s="9">
        <f t="shared" si="113"/>
        <v>75.912520000000001</v>
      </c>
      <c r="L1835" s="9">
        <f t="shared" si="114"/>
        <v>73.956819999999993</v>
      </c>
      <c r="M1835" s="9">
        <f t="shared" si="115"/>
        <v>1.9557000000000073</v>
      </c>
    </row>
    <row r="1836" spans="1:13" x14ac:dyDescent="0.2">
      <c r="A1836" s="5">
        <v>2.3642699999999999</v>
      </c>
      <c r="B1836" s="6">
        <f t="shared" si="112"/>
        <v>2.3642699999999999</v>
      </c>
      <c r="C1836" s="5">
        <v>74.318749999999994</v>
      </c>
      <c r="D1836" s="5">
        <v>73.293170000000003</v>
      </c>
      <c r="E1836" s="5">
        <v>75.306079999999994</v>
      </c>
      <c r="F1836" s="5">
        <v>75</v>
      </c>
      <c r="G1836" s="5">
        <v>74.132589999999993</v>
      </c>
      <c r="K1836" s="9">
        <f t="shared" si="113"/>
        <v>75.306079999999994</v>
      </c>
      <c r="L1836" s="9">
        <f t="shared" si="114"/>
        <v>73.293170000000003</v>
      </c>
      <c r="M1836" s="9">
        <f t="shared" si="115"/>
        <v>2.0129099999999909</v>
      </c>
    </row>
    <row r="1837" spans="1:13" x14ac:dyDescent="0.2">
      <c r="A1837" s="5">
        <v>2.3650199999999999</v>
      </c>
      <c r="B1837" s="6">
        <f t="shared" si="112"/>
        <v>2.3650199999999999</v>
      </c>
      <c r="C1837" s="5">
        <v>74.507670000000005</v>
      </c>
      <c r="D1837" s="5">
        <v>73.566730000000007</v>
      </c>
      <c r="E1837" s="5">
        <v>75.529110000000003</v>
      </c>
      <c r="F1837" s="5">
        <v>75</v>
      </c>
      <c r="G1837" s="5">
        <v>74.637680000000003</v>
      </c>
      <c r="K1837" s="9">
        <f t="shared" si="113"/>
        <v>75.529110000000003</v>
      </c>
      <c r="L1837" s="9">
        <f t="shared" si="114"/>
        <v>73.566730000000007</v>
      </c>
      <c r="M1837" s="9">
        <f t="shared" si="115"/>
        <v>1.962379999999996</v>
      </c>
    </row>
    <row r="1838" spans="1:13" x14ac:dyDescent="0.2">
      <c r="A1838" s="5">
        <v>2.3657599999999999</v>
      </c>
      <c r="B1838" s="6">
        <f t="shared" si="112"/>
        <v>2.3657599999999999</v>
      </c>
      <c r="C1838" s="5">
        <v>74.470519999999993</v>
      </c>
      <c r="D1838" s="5">
        <v>73.869569999999996</v>
      </c>
      <c r="E1838" s="5">
        <v>75.881590000000003</v>
      </c>
      <c r="F1838" s="5">
        <v>75.75</v>
      </c>
      <c r="G1838" s="5">
        <v>74.635720000000006</v>
      </c>
      <c r="K1838" s="9">
        <f t="shared" si="113"/>
        <v>75.881590000000003</v>
      </c>
      <c r="L1838" s="9">
        <f t="shared" si="114"/>
        <v>73.869569999999996</v>
      </c>
      <c r="M1838" s="9">
        <f t="shared" si="115"/>
        <v>2.0120200000000068</v>
      </c>
    </row>
    <row r="1839" spans="1:13" x14ac:dyDescent="0.2">
      <c r="A1839" s="5">
        <v>2.3664999999999998</v>
      </c>
      <c r="B1839" s="6">
        <f t="shared" si="112"/>
        <v>2.3664999999999998</v>
      </c>
      <c r="C1839" s="5">
        <v>74.816190000000006</v>
      </c>
      <c r="D1839" s="5">
        <v>73.956450000000004</v>
      </c>
      <c r="E1839" s="5">
        <v>75.87218</v>
      </c>
      <c r="F1839" s="5">
        <v>75.75</v>
      </c>
      <c r="G1839" s="5">
        <v>74.560199999999995</v>
      </c>
      <c r="K1839" s="9">
        <f t="shared" si="113"/>
        <v>75.87218</v>
      </c>
      <c r="L1839" s="9">
        <f t="shared" si="114"/>
        <v>73.956450000000004</v>
      </c>
      <c r="M1839" s="9">
        <f t="shared" si="115"/>
        <v>1.9157299999999964</v>
      </c>
    </row>
    <row r="1840" spans="1:13" x14ac:dyDescent="0.2">
      <c r="A1840" s="5">
        <v>2.3672499999999999</v>
      </c>
      <c r="B1840" s="6">
        <f t="shared" si="112"/>
        <v>2.3672499999999999</v>
      </c>
      <c r="C1840" s="5">
        <v>74.532809999999998</v>
      </c>
      <c r="D1840" s="5">
        <v>74.152180000000001</v>
      </c>
      <c r="E1840" s="5">
        <v>76.126679999999993</v>
      </c>
      <c r="F1840" s="5">
        <v>76.25</v>
      </c>
      <c r="G1840" s="5">
        <v>74.640129999999999</v>
      </c>
      <c r="K1840" s="9">
        <f t="shared" si="113"/>
        <v>76.25</v>
      </c>
      <c r="L1840" s="9">
        <f t="shared" si="114"/>
        <v>74.152180000000001</v>
      </c>
      <c r="M1840" s="9">
        <f t="shared" si="115"/>
        <v>2.0978199999999987</v>
      </c>
    </row>
    <row r="1841" spans="1:13" x14ac:dyDescent="0.2">
      <c r="A1841" s="5">
        <v>2.3679899999999998</v>
      </c>
      <c r="B1841" s="6">
        <f t="shared" si="112"/>
        <v>2.3679899999999998</v>
      </c>
      <c r="C1841" s="5">
        <v>74.623890000000003</v>
      </c>
      <c r="D1841" s="5">
        <v>73.88861</v>
      </c>
      <c r="E1841" s="5">
        <v>75.92116</v>
      </c>
      <c r="F1841" s="5">
        <v>75.75</v>
      </c>
      <c r="G1841" s="5">
        <v>74.590770000000006</v>
      </c>
      <c r="K1841" s="9">
        <f t="shared" si="113"/>
        <v>75.92116</v>
      </c>
      <c r="L1841" s="9">
        <f t="shared" si="114"/>
        <v>73.88861</v>
      </c>
      <c r="M1841" s="9">
        <f t="shared" si="115"/>
        <v>2.0325500000000005</v>
      </c>
    </row>
    <row r="1842" spans="1:13" x14ac:dyDescent="0.2">
      <c r="A1842" s="5">
        <v>2.3687399999999998</v>
      </c>
      <c r="B1842" s="6">
        <f t="shared" si="112"/>
        <v>2.3687399999999998</v>
      </c>
      <c r="C1842" s="5">
        <v>74.842960000000005</v>
      </c>
      <c r="D1842" s="5">
        <v>73.890439999999998</v>
      </c>
      <c r="E1842" s="5">
        <v>75.941329999999994</v>
      </c>
      <c r="F1842" s="5">
        <v>75.75</v>
      </c>
      <c r="G1842" s="5">
        <v>74.564279999999997</v>
      </c>
      <c r="K1842" s="9">
        <f t="shared" si="113"/>
        <v>75.941329999999994</v>
      </c>
      <c r="L1842" s="9">
        <f t="shared" si="114"/>
        <v>73.890439999999998</v>
      </c>
      <c r="M1842" s="9">
        <f t="shared" si="115"/>
        <v>2.0508899999999954</v>
      </c>
    </row>
    <row r="1843" spans="1:13" x14ac:dyDescent="0.2">
      <c r="A1843" s="5">
        <v>2.3694799999999998</v>
      </c>
      <c r="B1843" s="6">
        <f t="shared" si="112"/>
        <v>2.3694799999999998</v>
      </c>
      <c r="C1843" s="5">
        <v>74.697280000000006</v>
      </c>
      <c r="D1843" s="5">
        <v>73.870180000000005</v>
      </c>
      <c r="E1843" s="5">
        <v>75.891819999999996</v>
      </c>
      <c r="F1843" s="5">
        <v>75.75</v>
      </c>
      <c r="G1843" s="5">
        <v>74.606970000000004</v>
      </c>
      <c r="K1843" s="9">
        <f t="shared" si="113"/>
        <v>75.891819999999996</v>
      </c>
      <c r="L1843" s="9">
        <f t="shared" si="114"/>
        <v>73.870180000000005</v>
      </c>
      <c r="M1843" s="9">
        <f t="shared" si="115"/>
        <v>2.0216399999999908</v>
      </c>
    </row>
    <row r="1844" spans="1:13" x14ac:dyDescent="0.2">
      <c r="A1844" s="5">
        <v>2.3702200000000002</v>
      </c>
      <c r="B1844" s="6">
        <f t="shared" si="112"/>
        <v>2.3702200000000002</v>
      </c>
      <c r="C1844" s="5">
        <v>74.614500000000007</v>
      </c>
      <c r="D1844" s="5">
        <v>73.924940000000007</v>
      </c>
      <c r="E1844" s="5">
        <v>75.895169999999993</v>
      </c>
      <c r="F1844" s="5">
        <v>75.75</v>
      </c>
      <c r="G1844" s="5">
        <v>74.565299999999993</v>
      </c>
      <c r="K1844" s="9">
        <f t="shared" si="113"/>
        <v>75.895169999999993</v>
      </c>
      <c r="L1844" s="9">
        <f t="shared" si="114"/>
        <v>73.924940000000007</v>
      </c>
      <c r="M1844" s="9">
        <f t="shared" si="115"/>
        <v>1.9702299999999866</v>
      </c>
    </row>
    <row r="1845" spans="1:13" x14ac:dyDescent="0.2">
      <c r="A1845" s="5">
        <v>2.3709699999999998</v>
      </c>
      <c r="B1845" s="6">
        <f t="shared" si="112"/>
        <v>2.3709699999999998</v>
      </c>
      <c r="C1845" s="5">
        <v>74.823890000000006</v>
      </c>
      <c r="D1845" s="5">
        <v>73.919210000000007</v>
      </c>
      <c r="E1845" s="5">
        <v>75.851330000000004</v>
      </c>
      <c r="F1845" s="5">
        <v>75.75</v>
      </c>
      <c r="G1845" s="5">
        <v>74.56908</v>
      </c>
      <c r="K1845" s="9">
        <f t="shared" si="113"/>
        <v>75.851330000000004</v>
      </c>
      <c r="L1845" s="9">
        <f t="shared" si="114"/>
        <v>73.919210000000007</v>
      </c>
      <c r="M1845" s="9">
        <f t="shared" si="115"/>
        <v>1.9321199999999976</v>
      </c>
    </row>
    <row r="1846" spans="1:13" x14ac:dyDescent="0.2">
      <c r="A1846" s="5">
        <v>2.3717100000000002</v>
      </c>
      <c r="B1846" s="6">
        <f t="shared" si="112"/>
        <v>2.3717100000000002</v>
      </c>
      <c r="C1846" s="5">
        <v>74.983689999999996</v>
      </c>
      <c r="D1846" s="5">
        <v>74.199849999999998</v>
      </c>
      <c r="E1846" s="5">
        <v>76.152379999999994</v>
      </c>
      <c r="F1846" s="5">
        <v>76.25</v>
      </c>
      <c r="G1846" s="5">
        <v>74.608500000000006</v>
      </c>
      <c r="K1846" s="9">
        <f t="shared" si="113"/>
        <v>76.25</v>
      </c>
      <c r="L1846" s="9">
        <f t="shared" si="114"/>
        <v>74.199849999999998</v>
      </c>
      <c r="M1846" s="9">
        <f t="shared" si="115"/>
        <v>2.0501500000000021</v>
      </c>
    </row>
    <row r="1847" spans="1:13" x14ac:dyDescent="0.2">
      <c r="A1847" s="5">
        <v>2.3724500000000002</v>
      </c>
      <c r="B1847" s="6">
        <f t="shared" si="112"/>
        <v>2.3724500000000002</v>
      </c>
      <c r="C1847" s="5">
        <v>74.668279999999996</v>
      </c>
      <c r="D1847" s="5">
        <v>74.132949999999994</v>
      </c>
      <c r="E1847" s="5">
        <v>76.129890000000003</v>
      </c>
      <c r="F1847" s="5">
        <v>76.25</v>
      </c>
      <c r="G1847" s="5">
        <v>74.557569999999998</v>
      </c>
      <c r="K1847" s="9">
        <f t="shared" si="113"/>
        <v>76.25</v>
      </c>
      <c r="L1847" s="9">
        <f t="shared" si="114"/>
        <v>74.132949999999994</v>
      </c>
      <c r="M1847" s="9">
        <f t="shared" si="115"/>
        <v>2.1170500000000061</v>
      </c>
    </row>
    <row r="1848" spans="1:13" x14ac:dyDescent="0.2">
      <c r="A1848" s="5">
        <v>2.3732000000000002</v>
      </c>
      <c r="B1848" s="6">
        <f t="shared" si="112"/>
        <v>2.3732000000000002</v>
      </c>
      <c r="C1848" s="5">
        <v>74.497330000000005</v>
      </c>
      <c r="D1848" s="5">
        <v>74.173590000000004</v>
      </c>
      <c r="E1848" s="5">
        <v>76.194929999999999</v>
      </c>
      <c r="F1848" s="5">
        <v>76.25</v>
      </c>
      <c r="G1848" s="5">
        <v>74.642830000000004</v>
      </c>
      <c r="K1848" s="9">
        <f t="shared" si="113"/>
        <v>76.25</v>
      </c>
      <c r="L1848" s="9">
        <f t="shared" si="114"/>
        <v>74.173590000000004</v>
      </c>
      <c r="M1848" s="9">
        <f t="shared" si="115"/>
        <v>2.0764099999999956</v>
      </c>
    </row>
    <row r="1849" spans="1:13" x14ac:dyDescent="0.2">
      <c r="A1849" s="5">
        <v>2.3739400000000002</v>
      </c>
      <c r="B1849" s="6">
        <f t="shared" si="112"/>
        <v>2.3739400000000002</v>
      </c>
      <c r="C1849" s="5">
        <v>74.613439999999997</v>
      </c>
      <c r="D1849" s="5">
        <v>74.114810000000006</v>
      </c>
      <c r="E1849" s="5">
        <v>76.131960000000007</v>
      </c>
      <c r="F1849" s="5">
        <v>76.25</v>
      </c>
      <c r="G1849" s="5">
        <v>74.586979999999997</v>
      </c>
      <c r="K1849" s="9">
        <f t="shared" si="113"/>
        <v>76.25</v>
      </c>
      <c r="L1849" s="9">
        <f t="shared" si="114"/>
        <v>74.114810000000006</v>
      </c>
      <c r="M1849" s="9">
        <f t="shared" si="115"/>
        <v>2.1351899999999944</v>
      </c>
    </row>
    <row r="1850" spans="1:13" x14ac:dyDescent="0.2">
      <c r="A1850" s="5">
        <v>2.3746900000000002</v>
      </c>
      <c r="B1850" s="6">
        <f t="shared" si="112"/>
        <v>2.3746900000000002</v>
      </c>
      <c r="C1850" s="5">
        <v>74.521050000000002</v>
      </c>
      <c r="D1850" s="5">
        <v>74.213620000000006</v>
      </c>
      <c r="E1850" s="5">
        <v>76.177800000000005</v>
      </c>
      <c r="F1850" s="5">
        <v>76.25</v>
      </c>
      <c r="G1850" s="5">
        <v>74.580539999999999</v>
      </c>
      <c r="K1850" s="9">
        <f t="shared" si="113"/>
        <v>76.25</v>
      </c>
      <c r="L1850" s="9">
        <f t="shared" si="114"/>
        <v>74.213620000000006</v>
      </c>
      <c r="M1850" s="9">
        <f t="shared" si="115"/>
        <v>2.0363799999999941</v>
      </c>
    </row>
    <row r="1851" spans="1:13" x14ac:dyDescent="0.2">
      <c r="A1851" s="5">
        <v>2.3754300000000002</v>
      </c>
      <c r="B1851" s="6">
        <f t="shared" si="112"/>
        <v>2.3754300000000002</v>
      </c>
      <c r="C1851" s="5">
        <v>75.018169999999998</v>
      </c>
      <c r="D1851" s="5">
        <v>74.207570000000004</v>
      </c>
      <c r="E1851" s="5">
        <v>76.138949999999994</v>
      </c>
      <c r="F1851" s="5">
        <v>76.25</v>
      </c>
      <c r="G1851" s="5">
        <v>74.582300000000004</v>
      </c>
      <c r="K1851" s="9">
        <f t="shared" si="113"/>
        <v>76.25</v>
      </c>
      <c r="L1851" s="9">
        <f t="shared" si="114"/>
        <v>74.207570000000004</v>
      </c>
      <c r="M1851" s="9">
        <f t="shared" si="115"/>
        <v>2.042429999999996</v>
      </c>
    </row>
    <row r="1852" spans="1:13" x14ac:dyDescent="0.2">
      <c r="A1852" s="5">
        <v>2.3761700000000001</v>
      </c>
      <c r="B1852" s="6">
        <f t="shared" si="112"/>
        <v>2.3761700000000001</v>
      </c>
      <c r="C1852" s="5">
        <v>74.812610000000006</v>
      </c>
      <c r="D1852" s="5">
        <v>74.161370000000005</v>
      </c>
      <c r="E1852" s="5">
        <v>76.122280000000003</v>
      </c>
      <c r="F1852" s="5">
        <v>76.25</v>
      </c>
      <c r="G1852" s="5">
        <v>74.578469999999996</v>
      </c>
      <c r="K1852" s="9">
        <f t="shared" si="113"/>
        <v>76.25</v>
      </c>
      <c r="L1852" s="9">
        <f t="shared" si="114"/>
        <v>74.161370000000005</v>
      </c>
      <c r="M1852" s="9">
        <f t="shared" si="115"/>
        <v>2.0886299999999949</v>
      </c>
    </row>
    <row r="1853" spans="1:13" x14ac:dyDescent="0.2">
      <c r="A1853" s="5">
        <v>2.3769200000000001</v>
      </c>
      <c r="B1853" s="6">
        <f t="shared" si="112"/>
        <v>2.3769200000000001</v>
      </c>
      <c r="C1853" s="5">
        <v>74.855220000000003</v>
      </c>
      <c r="D1853" s="5">
        <v>74.199780000000004</v>
      </c>
      <c r="E1853" s="5">
        <v>76.134079999999997</v>
      </c>
      <c r="F1853" s="5">
        <v>76.25</v>
      </c>
      <c r="G1853" s="5">
        <v>74.550129999999996</v>
      </c>
      <c r="K1853" s="9">
        <f t="shared" si="113"/>
        <v>76.25</v>
      </c>
      <c r="L1853" s="9">
        <f t="shared" si="114"/>
        <v>74.199780000000004</v>
      </c>
      <c r="M1853" s="9">
        <f t="shared" si="115"/>
        <v>2.0502199999999959</v>
      </c>
    </row>
    <row r="1854" spans="1:13" x14ac:dyDescent="0.2">
      <c r="A1854" s="5">
        <v>2.3776600000000001</v>
      </c>
      <c r="B1854" s="6">
        <f t="shared" si="112"/>
        <v>2.3776600000000001</v>
      </c>
      <c r="C1854" s="5">
        <v>74.900390000000002</v>
      </c>
      <c r="D1854" s="5">
        <v>74.174930000000003</v>
      </c>
      <c r="E1854" s="5">
        <v>76.183419999999998</v>
      </c>
      <c r="F1854" s="5">
        <v>76.25</v>
      </c>
      <c r="G1854" s="5">
        <v>74.590509999999995</v>
      </c>
      <c r="K1854" s="9">
        <f t="shared" si="113"/>
        <v>76.25</v>
      </c>
      <c r="L1854" s="9">
        <f t="shared" si="114"/>
        <v>74.174930000000003</v>
      </c>
      <c r="M1854" s="9">
        <f t="shared" si="115"/>
        <v>2.0750699999999966</v>
      </c>
    </row>
    <row r="1855" spans="1:13" x14ac:dyDescent="0.2">
      <c r="A1855" s="5">
        <v>2.3784000000000001</v>
      </c>
      <c r="B1855" s="6">
        <f t="shared" si="112"/>
        <v>2.3784000000000001</v>
      </c>
      <c r="C1855" s="5">
        <v>74.888350000000003</v>
      </c>
      <c r="D1855" s="5">
        <v>73.943939999999998</v>
      </c>
      <c r="E1855" s="5">
        <v>75.868750000000006</v>
      </c>
      <c r="F1855" s="5">
        <v>75.75</v>
      </c>
      <c r="G1855" s="5">
        <v>74.580719999999999</v>
      </c>
      <c r="K1855" s="9">
        <f t="shared" si="113"/>
        <v>75.868750000000006</v>
      </c>
      <c r="L1855" s="9">
        <f t="shared" si="114"/>
        <v>73.943939999999998</v>
      </c>
      <c r="M1855" s="9">
        <f t="shared" si="115"/>
        <v>1.9248100000000079</v>
      </c>
    </row>
    <row r="1856" spans="1:13" x14ac:dyDescent="0.2">
      <c r="A1856" s="5">
        <v>2.3791500000000001</v>
      </c>
      <c r="B1856" s="6">
        <f t="shared" si="112"/>
        <v>2.3791500000000001</v>
      </c>
      <c r="C1856" s="5">
        <v>74.69502</v>
      </c>
      <c r="D1856" s="5">
        <v>73.880899999999997</v>
      </c>
      <c r="E1856" s="5">
        <v>75.867310000000003</v>
      </c>
      <c r="F1856" s="5">
        <v>75.75</v>
      </c>
      <c r="G1856" s="5">
        <v>74.572680000000005</v>
      </c>
      <c r="K1856" s="9">
        <f t="shared" si="113"/>
        <v>75.867310000000003</v>
      </c>
      <c r="L1856" s="9">
        <f t="shared" si="114"/>
        <v>73.880899999999997</v>
      </c>
      <c r="M1856" s="9">
        <f t="shared" si="115"/>
        <v>1.9864100000000064</v>
      </c>
    </row>
    <row r="1857" spans="1:13" x14ac:dyDescent="0.2">
      <c r="A1857" s="5">
        <v>2.3798900000000001</v>
      </c>
      <c r="B1857" s="6">
        <f t="shared" si="112"/>
        <v>2.3798900000000001</v>
      </c>
      <c r="C1857" s="5">
        <v>74.614230000000006</v>
      </c>
      <c r="D1857" s="5">
        <v>73.937860000000001</v>
      </c>
      <c r="E1857" s="5">
        <v>75.933449999999993</v>
      </c>
      <c r="F1857" s="5">
        <v>75.75</v>
      </c>
      <c r="G1857" s="5">
        <v>74.616560000000007</v>
      </c>
      <c r="K1857" s="9">
        <f t="shared" si="113"/>
        <v>75.933449999999993</v>
      </c>
      <c r="L1857" s="9">
        <f t="shared" si="114"/>
        <v>73.937860000000001</v>
      </c>
      <c r="M1857" s="9">
        <f t="shared" si="115"/>
        <v>1.9955899999999929</v>
      </c>
    </row>
    <row r="1858" spans="1:13" x14ac:dyDescent="0.2">
      <c r="A1858" s="5">
        <v>2.38063</v>
      </c>
      <c r="B1858" s="6">
        <f t="shared" ref="B1858:B1921" si="116">A1858-I1858</f>
        <v>2.38063</v>
      </c>
      <c r="C1858" s="5">
        <v>74.612380000000002</v>
      </c>
      <c r="D1858" s="5">
        <v>73.891829999999999</v>
      </c>
      <c r="E1858" s="5">
        <v>75.922600000000003</v>
      </c>
      <c r="F1858" s="5">
        <v>75.75</v>
      </c>
      <c r="G1858" s="5">
        <v>74.638779999999997</v>
      </c>
      <c r="K1858" s="9">
        <f t="shared" ref="K1858:K1921" si="117">MAX(C1858:F1858)</f>
        <v>75.922600000000003</v>
      </c>
      <c r="L1858" s="9">
        <f t="shared" ref="L1858:L1921" si="118">MIN(C1858:F1858)</f>
        <v>73.891829999999999</v>
      </c>
      <c r="M1858" s="9">
        <f t="shared" si="115"/>
        <v>2.030770000000004</v>
      </c>
    </row>
    <row r="1859" spans="1:13" x14ac:dyDescent="0.2">
      <c r="A1859" s="5">
        <v>2.3813800000000001</v>
      </c>
      <c r="B1859" s="6">
        <f t="shared" si="116"/>
        <v>2.3813800000000001</v>
      </c>
      <c r="C1859" s="5">
        <v>75.3155</v>
      </c>
      <c r="D1859" s="5">
        <v>74.268330000000006</v>
      </c>
      <c r="E1859" s="5">
        <v>76.226349999999996</v>
      </c>
      <c r="F1859" s="5">
        <v>75.75</v>
      </c>
      <c r="G1859" s="5">
        <v>75.398449999999997</v>
      </c>
      <c r="K1859" s="9">
        <f t="shared" si="117"/>
        <v>76.226349999999996</v>
      </c>
      <c r="L1859" s="9">
        <f t="shared" si="118"/>
        <v>74.268330000000006</v>
      </c>
      <c r="M1859" s="9">
        <f t="shared" ref="M1859:M1922" si="119">K1859-L1859</f>
        <v>1.9580199999999905</v>
      </c>
    </row>
    <row r="1860" spans="1:13" x14ac:dyDescent="0.2">
      <c r="A1860" s="5">
        <v>2.38212</v>
      </c>
      <c r="B1860" s="6">
        <f t="shared" si="116"/>
        <v>2.38212</v>
      </c>
      <c r="C1860" s="5">
        <v>74.771780000000007</v>
      </c>
      <c r="D1860" s="5">
        <v>73.883520000000004</v>
      </c>
      <c r="E1860" s="5">
        <v>75.902429999999995</v>
      </c>
      <c r="F1860" s="5">
        <v>75.75</v>
      </c>
      <c r="G1860" s="5">
        <v>74.57741</v>
      </c>
      <c r="K1860" s="9">
        <f t="shared" si="117"/>
        <v>75.902429999999995</v>
      </c>
      <c r="L1860" s="9">
        <f t="shared" si="118"/>
        <v>73.883520000000004</v>
      </c>
      <c r="M1860" s="9">
        <f t="shared" si="119"/>
        <v>2.0189099999999911</v>
      </c>
    </row>
    <row r="1861" spans="1:13" x14ac:dyDescent="0.2">
      <c r="A1861" s="5">
        <v>2.38287</v>
      </c>
      <c r="B1861" s="6">
        <f t="shared" si="116"/>
        <v>2.38287</v>
      </c>
      <c r="C1861" s="5">
        <v>74.969790000000003</v>
      </c>
      <c r="D1861" s="5">
        <v>73.905820000000006</v>
      </c>
      <c r="E1861" s="5">
        <v>75.923730000000006</v>
      </c>
      <c r="F1861" s="5">
        <v>75.75</v>
      </c>
      <c r="G1861" s="5">
        <v>74.567520000000002</v>
      </c>
      <c r="K1861" s="9">
        <f t="shared" si="117"/>
        <v>75.923730000000006</v>
      </c>
      <c r="L1861" s="9">
        <f t="shared" si="118"/>
        <v>73.905820000000006</v>
      </c>
      <c r="M1861" s="9">
        <f t="shared" si="119"/>
        <v>2.0179100000000005</v>
      </c>
    </row>
    <row r="1862" spans="1:13" x14ac:dyDescent="0.2">
      <c r="A1862" s="5">
        <v>2.38361</v>
      </c>
      <c r="B1862" s="6">
        <f t="shared" si="116"/>
        <v>2.38361</v>
      </c>
      <c r="C1862" s="5">
        <v>75.456410000000005</v>
      </c>
      <c r="D1862" s="5">
        <v>74.325710000000001</v>
      </c>
      <c r="E1862" s="5">
        <v>76.31756</v>
      </c>
      <c r="F1862" s="5">
        <v>75.75</v>
      </c>
      <c r="G1862" s="5">
        <v>75.398449999999997</v>
      </c>
      <c r="K1862" s="9">
        <f t="shared" si="117"/>
        <v>76.31756</v>
      </c>
      <c r="L1862" s="9">
        <f t="shared" si="118"/>
        <v>74.325710000000001</v>
      </c>
      <c r="M1862" s="9">
        <f t="shared" si="119"/>
        <v>1.9918499999999995</v>
      </c>
    </row>
    <row r="1863" spans="1:13" x14ac:dyDescent="0.2">
      <c r="A1863" s="5">
        <v>2.38435</v>
      </c>
      <c r="B1863" s="6">
        <f t="shared" si="116"/>
        <v>2.38435</v>
      </c>
      <c r="C1863" s="5">
        <v>75.658789999999996</v>
      </c>
      <c r="D1863" s="5">
        <v>74.305790000000002</v>
      </c>
      <c r="E1863" s="5">
        <v>76.28698</v>
      </c>
      <c r="F1863" s="5">
        <v>75.75</v>
      </c>
      <c r="G1863" s="5">
        <v>75.320239999999998</v>
      </c>
      <c r="K1863" s="9">
        <f t="shared" si="117"/>
        <v>76.28698</v>
      </c>
      <c r="L1863" s="9">
        <f t="shared" si="118"/>
        <v>74.305790000000002</v>
      </c>
      <c r="M1863" s="9">
        <f t="shared" si="119"/>
        <v>1.981189999999998</v>
      </c>
    </row>
    <row r="1864" spans="1:13" x14ac:dyDescent="0.2">
      <c r="A1864" s="5">
        <v>2.3851</v>
      </c>
      <c r="B1864" s="6">
        <f t="shared" si="116"/>
        <v>2.3851</v>
      </c>
      <c r="C1864" s="5">
        <v>75.306100000000001</v>
      </c>
      <c r="D1864" s="5">
        <v>74.328900000000004</v>
      </c>
      <c r="E1864" s="5">
        <v>76.264030000000005</v>
      </c>
      <c r="F1864" s="5">
        <v>75.75</v>
      </c>
      <c r="G1864" s="5">
        <v>75.391350000000003</v>
      </c>
      <c r="K1864" s="9">
        <f t="shared" si="117"/>
        <v>76.264030000000005</v>
      </c>
      <c r="L1864" s="9">
        <f t="shared" si="118"/>
        <v>74.328900000000004</v>
      </c>
      <c r="M1864" s="9">
        <f t="shared" si="119"/>
        <v>1.9351300000000009</v>
      </c>
    </row>
    <row r="1865" spans="1:13" x14ac:dyDescent="0.2">
      <c r="A1865" s="5">
        <v>2.38584</v>
      </c>
      <c r="B1865" s="6">
        <f t="shared" si="116"/>
        <v>2.38584</v>
      </c>
      <c r="C1865" s="5">
        <v>74.668109999999999</v>
      </c>
      <c r="D1865" s="5">
        <v>73.862300000000005</v>
      </c>
      <c r="E1865" s="5">
        <v>75.875919999999994</v>
      </c>
      <c r="F1865" s="5">
        <v>75.75</v>
      </c>
      <c r="G1865" s="5">
        <v>74.613879999999995</v>
      </c>
      <c r="K1865" s="9">
        <f t="shared" si="117"/>
        <v>75.875919999999994</v>
      </c>
      <c r="L1865" s="9">
        <f t="shared" si="118"/>
        <v>73.862300000000005</v>
      </c>
      <c r="M1865" s="9">
        <f t="shared" si="119"/>
        <v>2.0136199999999889</v>
      </c>
    </row>
    <row r="1866" spans="1:13" x14ac:dyDescent="0.2">
      <c r="A1866" s="5">
        <v>2.3865799999999999</v>
      </c>
      <c r="B1866" s="6">
        <f t="shared" si="116"/>
        <v>2.3865799999999999</v>
      </c>
      <c r="C1866" s="5">
        <v>75.443910000000002</v>
      </c>
      <c r="D1866" s="5">
        <v>74.264949999999999</v>
      </c>
      <c r="E1866" s="5">
        <v>76.230630000000005</v>
      </c>
      <c r="F1866" s="5">
        <v>75.75</v>
      </c>
      <c r="G1866" s="5">
        <v>75.345939999999999</v>
      </c>
      <c r="K1866" s="9">
        <f t="shared" si="117"/>
        <v>76.230630000000005</v>
      </c>
      <c r="L1866" s="9">
        <f t="shared" si="118"/>
        <v>74.264949999999999</v>
      </c>
      <c r="M1866" s="9">
        <f t="shared" si="119"/>
        <v>1.9656800000000061</v>
      </c>
    </row>
    <row r="1867" spans="1:13" x14ac:dyDescent="0.2">
      <c r="A1867" s="5">
        <v>2.38733</v>
      </c>
      <c r="B1867" s="6">
        <f t="shared" si="116"/>
        <v>2.38733</v>
      </c>
      <c r="C1867" s="5">
        <v>74.769530000000003</v>
      </c>
      <c r="D1867" s="5">
        <v>73.888419999999996</v>
      </c>
      <c r="E1867" s="5">
        <v>75.85172</v>
      </c>
      <c r="F1867" s="5">
        <v>75.75</v>
      </c>
      <c r="G1867" s="5">
        <v>74.573539999999994</v>
      </c>
      <c r="K1867" s="9">
        <f t="shared" si="117"/>
        <v>75.85172</v>
      </c>
      <c r="L1867" s="9">
        <f t="shared" si="118"/>
        <v>73.888419999999996</v>
      </c>
      <c r="M1867" s="9">
        <f t="shared" si="119"/>
        <v>1.9633000000000038</v>
      </c>
    </row>
    <row r="1868" spans="1:13" x14ac:dyDescent="0.2">
      <c r="A1868" s="5">
        <v>2.3880699999999999</v>
      </c>
      <c r="B1868" s="6">
        <f t="shared" si="116"/>
        <v>2.3880699999999999</v>
      </c>
      <c r="C1868" s="5">
        <v>74.684039999999996</v>
      </c>
      <c r="D1868" s="5">
        <v>73.951170000000005</v>
      </c>
      <c r="E1868" s="5">
        <v>75.940479999999994</v>
      </c>
      <c r="F1868" s="5">
        <v>75.75</v>
      </c>
      <c r="G1868" s="5">
        <v>74.646770000000004</v>
      </c>
      <c r="K1868" s="9">
        <f t="shared" si="117"/>
        <v>75.940479999999994</v>
      </c>
      <c r="L1868" s="9">
        <f t="shared" si="118"/>
        <v>73.951170000000005</v>
      </c>
      <c r="M1868" s="9">
        <f t="shared" si="119"/>
        <v>1.989309999999989</v>
      </c>
    </row>
    <row r="1869" spans="1:13" x14ac:dyDescent="0.2">
      <c r="A1869" s="5">
        <v>2.3888199999999999</v>
      </c>
      <c r="B1869" s="6">
        <f t="shared" si="116"/>
        <v>2.3888199999999999</v>
      </c>
      <c r="C1869" s="5">
        <v>74.709919999999997</v>
      </c>
      <c r="D1869" s="5">
        <v>73.924180000000007</v>
      </c>
      <c r="E1869" s="5">
        <v>75.894469999999998</v>
      </c>
      <c r="F1869" s="5">
        <v>75.75</v>
      </c>
      <c r="G1869" s="5">
        <v>74.645930000000007</v>
      </c>
      <c r="K1869" s="9">
        <f t="shared" si="117"/>
        <v>75.894469999999998</v>
      </c>
      <c r="L1869" s="9">
        <f t="shared" si="118"/>
        <v>73.924180000000007</v>
      </c>
      <c r="M1869" s="9">
        <f t="shared" si="119"/>
        <v>1.9702899999999914</v>
      </c>
    </row>
    <row r="1870" spans="1:13" x14ac:dyDescent="0.2">
      <c r="A1870" s="5">
        <v>2.3895599999999999</v>
      </c>
      <c r="B1870" s="6">
        <f t="shared" si="116"/>
        <v>2.3895599999999999</v>
      </c>
      <c r="C1870" s="5">
        <v>74.472880000000004</v>
      </c>
      <c r="D1870" s="5">
        <v>73.902010000000004</v>
      </c>
      <c r="E1870" s="5">
        <v>75.854249999999993</v>
      </c>
      <c r="F1870" s="5">
        <v>75.75</v>
      </c>
      <c r="G1870" s="5">
        <v>74.603620000000006</v>
      </c>
      <c r="K1870" s="9">
        <f t="shared" si="117"/>
        <v>75.854249999999993</v>
      </c>
      <c r="L1870" s="9">
        <f t="shared" si="118"/>
        <v>73.902010000000004</v>
      </c>
      <c r="M1870" s="9">
        <f t="shared" si="119"/>
        <v>1.9522399999999891</v>
      </c>
    </row>
    <row r="1871" spans="1:13" x14ac:dyDescent="0.2">
      <c r="A1871" s="5">
        <v>2.3902999999999999</v>
      </c>
      <c r="B1871" s="6">
        <f t="shared" si="116"/>
        <v>2.3902999999999999</v>
      </c>
      <c r="C1871" s="5">
        <v>75.029839999999993</v>
      </c>
      <c r="D1871" s="5">
        <v>73.89716</v>
      </c>
      <c r="E1871" s="5">
        <v>75.903760000000005</v>
      </c>
      <c r="F1871" s="5">
        <v>75.75</v>
      </c>
      <c r="G1871" s="5">
        <v>74.641999999999996</v>
      </c>
      <c r="K1871" s="9">
        <f t="shared" si="117"/>
        <v>75.903760000000005</v>
      </c>
      <c r="L1871" s="9">
        <f t="shared" si="118"/>
        <v>73.89716</v>
      </c>
      <c r="M1871" s="9">
        <f t="shared" si="119"/>
        <v>2.0066000000000059</v>
      </c>
    </row>
    <row r="1872" spans="1:13" x14ac:dyDescent="0.2">
      <c r="A1872" s="5">
        <v>2.3910499999999999</v>
      </c>
      <c r="B1872" s="6">
        <f t="shared" si="116"/>
        <v>2.3910499999999999</v>
      </c>
      <c r="C1872" s="5">
        <v>74.993300000000005</v>
      </c>
      <c r="D1872" s="5">
        <v>73.91189</v>
      </c>
      <c r="E1872" s="5">
        <v>75.906369999999995</v>
      </c>
      <c r="F1872" s="5">
        <v>75.75</v>
      </c>
      <c r="G1872" s="5">
        <v>74.5505</v>
      </c>
      <c r="K1872" s="9">
        <f t="shared" si="117"/>
        <v>75.906369999999995</v>
      </c>
      <c r="L1872" s="9">
        <f t="shared" si="118"/>
        <v>73.91189</v>
      </c>
      <c r="M1872" s="9">
        <f t="shared" si="119"/>
        <v>1.9944799999999958</v>
      </c>
    </row>
    <row r="1873" spans="1:13" x14ac:dyDescent="0.2">
      <c r="A1873" s="5">
        <v>2.3917899999999999</v>
      </c>
      <c r="B1873" s="6">
        <f t="shared" si="116"/>
        <v>2.3917899999999999</v>
      </c>
      <c r="C1873" s="5">
        <v>74.755510000000001</v>
      </c>
      <c r="D1873" s="5">
        <v>73.932239999999993</v>
      </c>
      <c r="E1873" s="5">
        <v>75.877539999999996</v>
      </c>
      <c r="F1873" s="5">
        <v>75.75</v>
      </c>
      <c r="G1873" s="5">
        <v>74.589110000000005</v>
      </c>
      <c r="K1873" s="9">
        <f t="shared" si="117"/>
        <v>75.877539999999996</v>
      </c>
      <c r="L1873" s="9">
        <f t="shared" si="118"/>
        <v>73.932239999999993</v>
      </c>
      <c r="M1873" s="9">
        <f t="shared" si="119"/>
        <v>1.9453000000000031</v>
      </c>
    </row>
    <row r="1874" spans="1:13" x14ac:dyDescent="0.2">
      <c r="A1874" s="5">
        <v>2.3925299999999998</v>
      </c>
      <c r="B1874" s="6">
        <f t="shared" si="116"/>
        <v>2.3925299999999998</v>
      </c>
      <c r="C1874" s="5">
        <v>74.915670000000006</v>
      </c>
      <c r="D1874" s="5">
        <v>73.901979999999995</v>
      </c>
      <c r="E1874" s="5">
        <v>75.882130000000004</v>
      </c>
      <c r="F1874" s="5">
        <v>75.75</v>
      </c>
      <c r="G1874" s="5">
        <v>74.59545</v>
      </c>
      <c r="K1874" s="9">
        <f t="shared" si="117"/>
        <v>75.882130000000004</v>
      </c>
      <c r="L1874" s="9">
        <f t="shared" si="118"/>
        <v>73.901979999999995</v>
      </c>
      <c r="M1874" s="9">
        <f t="shared" si="119"/>
        <v>1.980150000000009</v>
      </c>
    </row>
    <row r="1875" spans="1:13" x14ac:dyDescent="0.2">
      <c r="A1875" s="5">
        <v>2.3932799999999999</v>
      </c>
      <c r="B1875" s="6">
        <f t="shared" si="116"/>
        <v>2.3932799999999999</v>
      </c>
      <c r="C1875" s="5">
        <v>74.847809999999996</v>
      </c>
      <c r="D1875" s="5">
        <v>73.903080000000003</v>
      </c>
      <c r="E1875" s="5">
        <v>75.941059999999993</v>
      </c>
      <c r="F1875" s="5">
        <v>75.75</v>
      </c>
      <c r="G1875" s="5">
        <v>74.633489999999995</v>
      </c>
      <c r="K1875" s="9">
        <f t="shared" si="117"/>
        <v>75.941059999999993</v>
      </c>
      <c r="L1875" s="9">
        <f t="shared" si="118"/>
        <v>73.903080000000003</v>
      </c>
      <c r="M1875" s="9">
        <f t="shared" si="119"/>
        <v>2.0379799999999904</v>
      </c>
    </row>
    <row r="1876" spans="1:13" x14ac:dyDescent="0.2">
      <c r="A1876" s="5">
        <v>2.3940199999999998</v>
      </c>
      <c r="B1876" s="6">
        <f t="shared" si="116"/>
        <v>2.3940199999999998</v>
      </c>
      <c r="C1876" s="5">
        <v>75.007890000000003</v>
      </c>
      <c r="D1876" s="5">
        <v>73.959969999999998</v>
      </c>
      <c r="E1876" s="5">
        <v>75.921369999999996</v>
      </c>
      <c r="F1876" s="5">
        <v>75.75</v>
      </c>
      <c r="G1876" s="5">
        <v>74.592389999999995</v>
      </c>
      <c r="K1876" s="9">
        <f t="shared" si="117"/>
        <v>75.921369999999996</v>
      </c>
      <c r="L1876" s="9">
        <f t="shared" si="118"/>
        <v>73.959969999999998</v>
      </c>
      <c r="M1876" s="9">
        <f t="shared" si="119"/>
        <v>1.9613999999999976</v>
      </c>
    </row>
    <row r="1877" spans="1:13" x14ac:dyDescent="0.2">
      <c r="A1877" s="5">
        <v>2.3947699999999998</v>
      </c>
      <c r="B1877" s="6">
        <f t="shared" si="116"/>
        <v>2.3947699999999998</v>
      </c>
      <c r="C1877" s="5">
        <v>74.470320000000001</v>
      </c>
      <c r="D1877" s="5">
        <v>73.869010000000003</v>
      </c>
      <c r="E1877" s="5">
        <v>75.867519999999999</v>
      </c>
      <c r="F1877" s="5">
        <v>75.75</v>
      </c>
      <c r="G1877" s="5">
        <v>74.577370000000002</v>
      </c>
      <c r="K1877" s="9">
        <f t="shared" si="117"/>
        <v>75.867519999999999</v>
      </c>
      <c r="L1877" s="9">
        <f t="shared" si="118"/>
        <v>73.869010000000003</v>
      </c>
      <c r="M1877" s="9">
        <f t="shared" si="119"/>
        <v>1.998509999999996</v>
      </c>
    </row>
    <row r="1878" spans="1:13" x14ac:dyDescent="0.2">
      <c r="A1878" s="5">
        <v>2.3955099999999998</v>
      </c>
      <c r="B1878" s="6">
        <f t="shared" si="116"/>
        <v>2.3955099999999998</v>
      </c>
      <c r="C1878" s="5">
        <v>74.606219999999993</v>
      </c>
      <c r="D1878" s="5">
        <v>73.882249999999999</v>
      </c>
      <c r="E1878" s="5">
        <v>75.858069999999998</v>
      </c>
      <c r="F1878" s="5">
        <v>75.75</v>
      </c>
      <c r="G1878" s="5">
        <v>74.605930000000001</v>
      </c>
      <c r="K1878" s="9">
        <f t="shared" si="117"/>
        <v>75.858069999999998</v>
      </c>
      <c r="L1878" s="9">
        <f t="shared" si="118"/>
        <v>73.882249999999999</v>
      </c>
      <c r="M1878" s="9">
        <f t="shared" si="119"/>
        <v>1.9758199999999988</v>
      </c>
    </row>
    <row r="1879" spans="1:13" x14ac:dyDescent="0.2">
      <c r="A1879" s="5">
        <v>2.3962500000000002</v>
      </c>
      <c r="B1879" s="6">
        <f t="shared" si="116"/>
        <v>2.3962500000000002</v>
      </c>
      <c r="C1879" s="5">
        <v>75.00806</v>
      </c>
      <c r="D1879" s="5">
        <v>73.939490000000006</v>
      </c>
      <c r="E1879" s="5">
        <v>75.912840000000003</v>
      </c>
      <c r="F1879" s="5">
        <v>75.75</v>
      </c>
      <c r="G1879" s="5">
        <v>74.587090000000003</v>
      </c>
      <c r="K1879" s="9">
        <f t="shared" si="117"/>
        <v>75.912840000000003</v>
      </c>
      <c r="L1879" s="9">
        <f t="shared" si="118"/>
        <v>73.939490000000006</v>
      </c>
      <c r="M1879" s="9">
        <f t="shared" si="119"/>
        <v>1.9733499999999964</v>
      </c>
    </row>
    <row r="1880" spans="1:13" x14ac:dyDescent="0.2">
      <c r="A1880" s="5">
        <v>2.3969999999999998</v>
      </c>
      <c r="B1880" s="6">
        <f t="shared" si="116"/>
        <v>2.3969999999999998</v>
      </c>
      <c r="C1880" s="5">
        <v>74.988140000000001</v>
      </c>
      <c r="D1880" s="5">
        <v>73.927260000000004</v>
      </c>
      <c r="E1880" s="5">
        <v>75.936499999999995</v>
      </c>
      <c r="F1880" s="5">
        <v>75.75</v>
      </c>
      <c r="G1880" s="5">
        <v>74.579229999999995</v>
      </c>
      <c r="K1880" s="9">
        <f t="shared" si="117"/>
        <v>75.936499999999995</v>
      </c>
      <c r="L1880" s="9">
        <f t="shared" si="118"/>
        <v>73.927260000000004</v>
      </c>
      <c r="M1880" s="9">
        <f t="shared" si="119"/>
        <v>2.0092399999999913</v>
      </c>
    </row>
    <row r="1881" spans="1:13" x14ac:dyDescent="0.2">
      <c r="A1881" s="5">
        <v>2.3977400000000002</v>
      </c>
      <c r="B1881" s="6">
        <f t="shared" si="116"/>
        <v>2.3977400000000002</v>
      </c>
      <c r="C1881" s="5">
        <v>74.630020000000002</v>
      </c>
      <c r="D1881" s="5">
        <v>73.486350000000002</v>
      </c>
      <c r="E1881" s="5">
        <v>75.503439999999998</v>
      </c>
      <c r="F1881" s="5">
        <v>75</v>
      </c>
      <c r="G1881" s="5">
        <v>74.601849999999999</v>
      </c>
      <c r="K1881" s="9">
        <f t="shared" si="117"/>
        <v>75.503439999999998</v>
      </c>
      <c r="L1881" s="9">
        <f t="shared" si="118"/>
        <v>73.486350000000002</v>
      </c>
      <c r="M1881" s="9">
        <f t="shared" si="119"/>
        <v>2.0170899999999961</v>
      </c>
    </row>
    <row r="1882" spans="1:13" x14ac:dyDescent="0.2">
      <c r="A1882" s="5">
        <v>2.3984800000000002</v>
      </c>
      <c r="B1882" s="6">
        <f t="shared" si="116"/>
        <v>2.3984800000000002</v>
      </c>
      <c r="C1882" s="5">
        <v>74.651719999999997</v>
      </c>
      <c r="D1882" s="5">
        <v>73.572739999999996</v>
      </c>
      <c r="E1882" s="5">
        <v>75.529650000000004</v>
      </c>
      <c r="F1882" s="5">
        <v>75</v>
      </c>
      <c r="G1882" s="5">
        <v>74.588139999999996</v>
      </c>
      <c r="K1882" s="9">
        <f t="shared" si="117"/>
        <v>75.529650000000004</v>
      </c>
      <c r="L1882" s="9">
        <f t="shared" si="118"/>
        <v>73.572739999999996</v>
      </c>
      <c r="M1882" s="9">
        <f t="shared" si="119"/>
        <v>1.9569100000000077</v>
      </c>
    </row>
    <row r="1883" spans="1:13" x14ac:dyDescent="0.2">
      <c r="A1883" s="5">
        <v>2.3992300000000002</v>
      </c>
      <c r="B1883" s="6">
        <f t="shared" si="116"/>
        <v>2.3992300000000002</v>
      </c>
      <c r="C1883" s="5">
        <v>74.749740000000003</v>
      </c>
      <c r="D1883" s="5">
        <v>73.304410000000004</v>
      </c>
      <c r="E1883" s="5">
        <v>75.315860000000001</v>
      </c>
      <c r="F1883" s="5">
        <v>74.5</v>
      </c>
      <c r="G1883" s="5">
        <v>74.563119999999998</v>
      </c>
      <c r="K1883" s="9">
        <f t="shared" si="117"/>
        <v>75.315860000000001</v>
      </c>
      <c r="L1883" s="9">
        <f t="shared" si="118"/>
        <v>73.304410000000004</v>
      </c>
      <c r="M1883" s="9">
        <f t="shared" si="119"/>
        <v>2.0114499999999964</v>
      </c>
    </row>
    <row r="1884" spans="1:13" x14ac:dyDescent="0.2">
      <c r="A1884" s="5">
        <v>2.3999700000000002</v>
      </c>
      <c r="B1884" s="6">
        <f t="shared" si="116"/>
        <v>2.3999700000000002</v>
      </c>
      <c r="C1884" s="5">
        <v>74.503209999999996</v>
      </c>
      <c r="D1884" s="5">
        <v>73.588570000000004</v>
      </c>
      <c r="E1884" s="5">
        <v>75.574719999999999</v>
      </c>
      <c r="F1884" s="5">
        <v>75</v>
      </c>
      <c r="G1884" s="5">
        <v>74.564989999999995</v>
      </c>
      <c r="K1884" s="9">
        <f t="shared" si="117"/>
        <v>75.574719999999999</v>
      </c>
      <c r="L1884" s="9">
        <f t="shared" si="118"/>
        <v>73.588570000000004</v>
      </c>
      <c r="M1884" s="9">
        <f t="shared" si="119"/>
        <v>1.986149999999995</v>
      </c>
    </row>
    <row r="1885" spans="1:13" x14ac:dyDescent="0.2">
      <c r="A1885" s="5">
        <v>2.4007200000000002</v>
      </c>
      <c r="B1885" s="6">
        <f t="shared" si="116"/>
        <v>2.4007200000000002</v>
      </c>
      <c r="C1885" s="5">
        <v>74.514349999999993</v>
      </c>
      <c r="D1885" s="5">
        <v>73.055899999999994</v>
      </c>
      <c r="E1885" s="5">
        <v>74.991799999999998</v>
      </c>
      <c r="F1885" s="5">
        <v>74.5</v>
      </c>
      <c r="G1885" s="5">
        <v>74.14461</v>
      </c>
      <c r="K1885" s="9">
        <f t="shared" si="117"/>
        <v>74.991799999999998</v>
      </c>
      <c r="L1885" s="9">
        <f t="shared" si="118"/>
        <v>73.055899999999994</v>
      </c>
      <c r="M1885" s="9">
        <f t="shared" si="119"/>
        <v>1.9359000000000037</v>
      </c>
    </row>
    <row r="1886" spans="1:13" x14ac:dyDescent="0.2">
      <c r="A1886" s="5">
        <v>2.4014600000000002</v>
      </c>
      <c r="B1886" s="6">
        <f t="shared" si="116"/>
        <v>2.4014600000000002</v>
      </c>
      <c r="C1886" s="5">
        <v>74.358230000000006</v>
      </c>
      <c r="D1886" s="5">
        <v>72.987039999999993</v>
      </c>
      <c r="E1886" s="5">
        <v>74.996369999999999</v>
      </c>
      <c r="F1886" s="5">
        <v>74.5</v>
      </c>
      <c r="G1886" s="5">
        <v>74.148949999999999</v>
      </c>
      <c r="K1886" s="9">
        <f t="shared" si="117"/>
        <v>74.996369999999999</v>
      </c>
      <c r="L1886" s="9">
        <f t="shared" si="118"/>
        <v>72.987039999999993</v>
      </c>
      <c r="M1886" s="9">
        <f t="shared" si="119"/>
        <v>2.0093300000000056</v>
      </c>
    </row>
    <row r="1887" spans="1:13" x14ac:dyDescent="0.2">
      <c r="A1887" s="5">
        <v>2.4022000000000001</v>
      </c>
      <c r="B1887" s="6">
        <f t="shared" si="116"/>
        <v>2.4022000000000001</v>
      </c>
      <c r="C1887" s="5">
        <v>74.102850000000004</v>
      </c>
      <c r="D1887" s="5">
        <v>73.086320000000001</v>
      </c>
      <c r="E1887" s="5">
        <v>75.051550000000006</v>
      </c>
      <c r="F1887" s="5">
        <v>74.5</v>
      </c>
      <c r="G1887" s="5">
        <v>74.07835</v>
      </c>
      <c r="K1887" s="9">
        <f t="shared" si="117"/>
        <v>75.051550000000006</v>
      </c>
      <c r="L1887" s="9">
        <f t="shared" si="118"/>
        <v>73.086320000000001</v>
      </c>
      <c r="M1887" s="9">
        <f t="shared" si="119"/>
        <v>1.9652300000000054</v>
      </c>
    </row>
    <row r="1888" spans="1:13" x14ac:dyDescent="0.2">
      <c r="A1888" s="5">
        <v>2.4029500000000001</v>
      </c>
      <c r="B1888" s="6">
        <f t="shared" si="116"/>
        <v>2.4029500000000001</v>
      </c>
      <c r="C1888" s="5">
        <v>74.401089999999996</v>
      </c>
      <c r="D1888" s="5">
        <v>73.050359999999998</v>
      </c>
      <c r="E1888" s="5">
        <v>75.039479999999998</v>
      </c>
      <c r="F1888" s="5">
        <v>74.5</v>
      </c>
      <c r="G1888" s="5">
        <v>74.077539999999999</v>
      </c>
      <c r="K1888" s="9">
        <f t="shared" si="117"/>
        <v>75.039479999999998</v>
      </c>
      <c r="L1888" s="9">
        <f t="shared" si="118"/>
        <v>73.050359999999998</v>
      </c>
      <c r="M1888" s="9">
        <f t="shared" si="119"/>
        <v>1.9891199999999998</v>
      </c>
    </row>
    <row r="1889" spans="1:13" x14ac:dyDescent="0.2">
      <c r="A1889" s="5">
        <v>2.4036900000000001</v>
      </c>
      <c r="B1889" s="6">
        <f t="shared" si="116"/>
        <v>2.4036900000000001</v>
      </c>
      <c r="C1889" s="5">
        <v>74.334090000000003</v>
      </c>
      <c r="D1889" s="5">
        <v>73.045599999999993</v>
      </c>
      <c r="E1889" s="5">
        <v>75.053849999999997</v>
      </c>
      <c r="F1889" s="5">
        <v>74.5</v>
      </c>
      <c r="G1889" s="5">
        <v>74.090320000000006</v>
      </c>
      <c r="K1889" s="9">
        <f t="shared" si="117"/>
        <v>75.053849999999997</v>
      </c>
      <c r="L1889" s="9">
        <f t="shared" si="118"/>
        <v>73.045599999999993</v>
      </c>
      <c r="M1889" s="9">
        <f t="shared" si="119"/>
        <v>2.0082500000000039</v>
      </c>
    </row>
    <row r="1890" spans="1:13" x14ac:dyDescent="0.2">
      <c r="A1890" s="5">
        <v>2.4044300000000001</v>
      </c>
      <c r="B1890" s="6">
        <f t="shared" si="116"/>
        <v>2.4044300000000001</v>
      </c>
      <c r="C1890" s="5">
        <v>74.110839999999996</v>
      </c>
      <c r="D1890" s="5">
        <v>73.026619999999994</v>
      </c>
      <c r="E1890" s="5">
        <v>75.072710000000001</v>
      </c>
      <c r="F1890" s="5">
        <v>74.5</v>
      </c>
      <c r="G1890" s="5">
        <v>74.050579999999997</v>
      </c>
      <c r="K1890" s="9">
        <f t="shared" si="117"/>
        <v>75.072710000000001</v>
      </c>
      <c r="L1890" s="9">
        <f t="shared" si="118"/>
        <v>73.026619999999994</v>
      </c>
      <c r="M1890" s="9">
        <f t="shared" si="119"/>
        <v>2.0460900000000066</v>
      </c>
    </row>
    <row r="1891" spans="1:13" x14ac:dyDescent="0.2">
      <c r="A1891" s="5">
        <v>2.4051800000000001</v>
      </c>
      <c r="B1891" s="6">
        <f t="shared" si="116"/>
        <v>2.4051800000000001</v>
      </c>
      <c r="C1891" s="5">
        <v>74.438500000000005</v>
      </c>
      <c r="D1891" s="5">
        <v>73.027889999999999</v>
      </c>
      <c r="E1891" s="5">
        <v>75.058610000000002</v>
      </c>
      <c r="F1891" s="5">
        <v>74.5</v>
      </c>
      <c r="G1891" s="5">
        <v>74.12706</v>
      </c>
      <c r="K1891" s="9">
        <f t="shared" si="117"/>
        <v>75.058610000000002</v>
      </c>
      <c r="L1891" s="9">
        <f t="shared" si="118"/>
        <v>73.027889999999999</v>
      </c>
      <c r="M1891" s="9">
        <f t="shared" si="119"/>
        <v>2.0307200000000023</v>
      </c>
    </row>
    <row r="1892" spans="1:13" x14ac:dyDescent="0.2">
      <c r="A1892" s="5">
        <v>2.4059200000000001</v>
      </c>
      <c r="B1892" s="6">
        <f t="shared" si="116"/>
        <v>2.4059200000000001</v>
      </c>
      <c r="C1892" s="5">
        <v>73.694270000000003</v>
      </c>
      <c r="D1892" s="5">
        <v>72.577659999999995</v>
      </c>
      <c r="E1892" s="5">
        <v>74.534090000000006</v>
      </c>
      <c r="F1892" s="5">
        <v>74</v>
      </c>
      <c r="G1892" s="5">
        <v>73.615530000000007</v>
      </c>
      <c r="K1892" s="9">
        <f t="shared" si="117"/>
        <v>74.534090000000006</v>
      </c>
      <c r="L1892" s="9">
        <f t="shared" si="118"/>
        <v>72.577659999999995</v>
      </c>
      <c r="M1892" s="9">
        <f t="shared" si="119"/>
        <v>1.9564300000000117</v>
      </c>
    </row>
    <row r="1893" spans="1:13" x14ac:dyDescent="0.2">
      <c r="A1893" s="5">
        <v>2.40666</v>
      </c>
      <c r="B1893" s="6">
        <f t="shared" si="116"/>
        <v>2.40666</v>
      </c>
      <c r="C1893" s="5">
        <v>74.18159</v>
      </c>
      <c r="D1893" s="5">
        <v>72.758179999999996</v>
      </c>
      <c r="E1893" s="5">
        <v>74.775869999999998</v>
      </c>
      <c r="F1893" s="5">
        <v>74</v>
      </c>
      <c r="G1893" s="5">
        <v>74.120279999999994</v>
      </c>
      <c r="K1893" s="9">
        <f t="shared" si="117"/>
        <v>74.775869999999998</v>
      </c>
      <c r="L1893" s="9">
        <f t="shared" si="118"/>
        <v>72.758179999999996</v>
      </c>
      <c r="M1893" s="9">
        <f t="shared" si="119"/>
        <v>2.0176900000000018</v>
      </c>
    </row>
    <row r="1894" spans="1:13" x14ac:dyDescent="0.2">
      <c r="A1894" s="5">
        <v>2.40741</v>
      </c>
      <c r="B1894" s="6">
        <f t="shared" si="116"/>
        <v>2.40741</v>
      </c>
      <c r="C1894" s="5">
        <v>73.533140000000003</v>
      </c>
      <c r="D1894" s="5">
        <v>72.498080000000002</v>
      </c>
      <c r="E1894" s="5">
        <v>74.496179999999995</v>
      </c>
      <c r="F1894" s="5">
        <v>74</v>
      </c>
      <c r="G1894" s="5">
        <v>73.560810000000004</v>
      </c>
      <c r="K1894" s="9">
        <f t="shared" si="117"/>
        <v>74.496179999999995</v>
      </c>
      <c r="L1894" s="9">
        <f t="shared" si="118"/>
        <v>72.498080000000002</v>
      </c>
      <c r="M1894" s="9">
        <f t="shared" si="119"/>
        <v>1.9980999999999938</v>
      </c>
    </row>
    <row r="1895" spans="1:13" x14ac:dyDescent="0.2">
      <c r="A1895" s="5">
        <v>2.40815</v>
      </c>
      <c r="B1895" s="6">
        <f t="shared" si="116"/>
        <v>2.40815</v>
      </c>
      <c r="C1895" s="5">
        <v>73.993020000000001</v>
      </c>
      <c r="D1895" s="5">
        <v>72.138829999999999</v>
      </c>
      <c r="E1895" s="5">
        <v>74.16095</v>
      </c>
      <c r="F1895" s="5">
        <v>73.25</v>
      </c>
      <c r="G1895" s="5">
        <v>73.636499999999998</v>
      </c>
      <c r="K1895" s="9">
        <f t="shared" si="117"/>
        <v>74.16095</v>
      </c>
      <c r="L1895" s="9">
        <f t="shared" si="118"/>
        <v>72.138829999999999</v>
      </c>
      <c r="M1895" s="9">
        <f t="shared" si="119"/>
        <v>2.022120000000001</v>
      </c>
    </row>
    <row r="1896" spans="1:13" x14ac:dyDescent="0.2">
      <c r="A1896" s="5">
        <v>2.4089</v>
      </c>
      <c r="B1896" s="6">
        <f t="shared" si="116"/>
        <v>2.4089</v>
      </c>
      <c r="C1896" s="5">
        <v>73.878029999999995</v>
      </c>
      <c r="D1896" s="5">
        <v>72.167550000000006</v>
      </c>
      <c r="E1896" s="5">
        <v>74.140820000000005</v>
      </c>
      <c r="F1896" s="5">
        <v>73.25</v>
      </c>
      <c r="G1896" s="5">
        <v>73.600819999999999</v>
      </c>
      <c r="K1896" s="9">
        <f t="shared" si="117"/>
        <v>74.140820000000005</v>
      </c>
      <c r="L1896" s="9">
        <f t="shared" si="118"/>
        <v>72.167550000000006</v>
      </c>
      <c r="M1896" s="9">
        <f t="shared" si="119"/>
        <v>1.9732699999999994</v>
      </c>
    </row>
    <row r="1897" spans="1:13" x14ac:dyDescent="0.2">
      <c r="A1897" s="5">
        <v>2.40964</v>
      </c>
      <c r="B1897" s="6">
        <f t="shared" si="116"/>
        <v>2.40964</v>
      </c>
      <c r="C1897" s="5">
        <v>73.791250000000005</v>
      </c>
      <c r="D1897" s="5">
        <v>71.918130000000005</v>
      </c>
      <c r="E1897" s="5">
        <v>73.911559999999994</v>
      </c>
      <c r="F1897" s="5">
        <v>72.75</v>
      </c>
      <c r="G1897" s="5">
        <v>73.561210000000003</v>
      </c>
      <c r="K1897" s="9">
        <f t="shared" si="117"/>
        <v>73.911559999999994</v>
      </c>
      <c r="L1897" s="9">
        <f t="shared" si="118"/>
        <v>71.918130000000005</v>
      </c>
      <c r="M1897" s="9">
        <f t="shared" si="119"/>
        <v>1.9934299999999894</v>
      </c>
    </row>
    <row r="1898" spans="1:13" x14ac:dyDescent="0.2">
      <c r="A1898" s="5">
        <v>2.41038</v>
      </c>
      <c r="B1898" s="6">
        <f t="shared" si="116"/>
        <v>2.41038</v>
      </c>
      <c r="C1898" s="5">
        <v>73.801130000000001</v>
      </c>
      <c r="D1898" s="5">
        <v>71.894490000000005</v>
      </c>
      <c r="E1898" s="5">
        <v>73.911640000000006</v>
      </c>
      <c r="F1898" s="5">
        <v>72.75</v>
      </c>
      <c r="G1898" s="5">
        <v>73.550550000000001</v>
      </c>
      <c r="K1898" s="9">
        <f t="shared" si="117"/>
        <v>73.911640000000006</v>
      </c>
      <c r="L1898" s="9">
        <f t="shared" si="118"/>
        <v>71.894490000000005</v>
      </c>
      <c r="M1898" s="9">
        <f t="shared" si="119"/>
        <v>2.0171500000000009</v>
      </c>
    </row>
    <row r="1899" spans="1:13" x14ac:dyDescent="0.2">
      <c r="A1899" s="5">
        <v>2.41113</v>
      </c>
      <c r="B1899" s="6">
        <f t="shared" si="116"/>
        <v>2.41113</v>
      </c>
      <c r="C1899" s="5">
        <v>73.664019999999994</v>
      </c>
      <c r="D1899" s="5">
        <v>71.880020000000002</v>
      </c>
      <c r="E1899" s="5">
        <v>73.898989999999998</v>
      </c>
      <c r="F1899" s="5">
        <v>72.75</v>
      </c>
      <c r="G1899" s="5">
        <v>73.596959999999996</v>
      </c>
      <c r="K1899" s="9">
        <f t="shared" si="117"/>
        <v>73.898989999999998</v>
      </c>
      <c r="L1899" s="9">
        <f t="shared" si="118"/>
        <v>71.880020000000002</v>
      </c>
      <c r="M1899" s="9">
        <f t="shared" si="119"/>
        <v>2.0189699999999959</v>
      </c>
    </row>
    <row r="1900" spans="1:13" x14ac:dyDescent="0.2">
      <c r="A1900" s="5">
        <v>2.41187</v>
      </c>
      <c r="B1900" s="6">
        <f t="shared" si="116"/>
        <v>2.41187</v>
      </c>
      <c r="C1900" s="5">
        <v>73.872420000000005</v>
      </c>
      <c r="D1900" s="5">
        <v>71.90137</v>
      </c>
      <c r="E1900" s="5">
        <v>73.935869999999994</v>
      </c>
      <c r="F1900" s="5">
        <v>72.75</v>
      </c>
      <c r="G1900" s="5">
        <v>73.573899999999995</v>
      </c>
      <c r="K1900" s="9">
        <f t="shared" si="117"/>
        <v>73.935869999999994</v>
      </c>
      <c r="L1900" s="9">
        <f t="shared" si="118"/>
        <v>71.90137</v>
      </c>
      <c r="M1900" s="9">
        <f t="shared" si="119"/>
        <v>2.0344999999999942</v>
      </c>
    </row>
    <row r="1901" spans="1:13" x14ac:dyDescent="0.2">
      <c r="A1901" s="5">
        <v>2.4126099999999999</v>
      </c>
      <c r="B1901" s="6">
        <f t="shared" si="116"/>
        <v>2.4126099999999999</v>
      </c>
      <c r="C1901" s="5">
        <v>73.672910000000002</v>
      </c>
      <c r="D1901" s="5">
        <v>71.876130000000003</v>
      </c>
      <c r="E1901" s="5">
        <v>73.904060000000001</v>
      </c>
      <c r="F1901" s="5">
        <v>72.75</v>
      </c>
      <c r="G1901" s="5">
        <v>73.592140000000001</v>
      </c>
      <c r="K1901" s="9">
        <f t="shared" si="117"/>
        <v>73.904060000000001</v>
      </c>
      <c r="L1901" s="9">
        <f t="shared" si="118"/>
        <v>71.876130000000003</v>
      </c>
      <c r="M1901" s="9">
        <f t="shared" si="119"/>
        <v>2.0279299999999978</v>
      </c>
    </row>
    <row r="1902" spans="1:13" x14ac:dyDescent="0.2">
      <c r="A1902" s="5">
        <v>2.4133599999999999</v>
      </c>
      <c r="B1902" s="6">
        <f t="shared" si="116"/>
        <v>2.4133599999999999</v>
      </c>
      <c r="C1902" s="5">
        <v>73.907070000000004</v>
      </c>
      <c r="D1902" s="5">
        <v>71.963719999999995</v>
      </c>
      <c r="E1902" s="5">
        <v>73.924509999999998</v>
      </c>
      <c r="F1902" s="5">
        <v>72.75</v>
      </c>
      <c r="G1902" s="5">
        <v>73.634389999999996</v>
      </c>
      <c r="K1902" s="9">
        <f t="shared" si="117"/>
        <v>73.924509999999998</v>
      </c>
      <c r="L1902" s="9">
        <f t="shared" si="118"/>
        <v>71.963719999999995</v>
      </c>
      <c r="M1902" s="9">
        <f t="shared" si="119"/>
        <v>1.9607900000000029</v>
      </c>
    </row>
    <row r="1903" spans="1:13" x14ac:dyDescent="0.2">
      <c r="A1903" s="5">
        <v>2.4140999999999999</v>
      </c>
      <c r="B1903" s="6">
        <f t="shared" si="116"/>
        <v>2.4140999999999999</v>
      </c>
      <c r="C1903" s="5">
        <v>73.74015</v>
      </c>
      <c r="D1903" s="5">
        <v>71.913520000000005</v>
      </c>
      <c r="E1903" s="5">
        <v>73.89922</v>
      </c>
      <c r="F1903" s="5">
        <v>72.75</v>
      </c>
      <c r="G1903" s="5">
        <v>73.614419999999996</v>
      </c>
      <c r="K1903" s="9">
        <f t="shared" si="117"/>
        <v>73.89922</v>
      </c>
      <c r="L1903" s="9">
        <f t="shared" si="118"/>
        <v>71.913520000000005</v>
      </c>
      <c r="M1903" s="9">
        <f t="shared" si="119"/>
        <v>1.9856999999999942</v>
      </c>
    </row>
    <row r="1904" spans="1:13" x14ac:dyDescent="0.2">
      <c r="A1904" s="5">
        <v>2.4148499999999999</v>
      </c>
      <c r="B1904" s="6">
        <f t="shared" si="116"/>
        <v>2.4148499999999999</v>
      </c>
      <c r="C1904" s="5">
        <v>72.816389999999998</v>
      </c>
      <c r="D1904" s="5">
        <v>71.569450000000003</v>
      </c>
      <c r="E1904" s="5">
        <v>73.487849999999995</v>
      </c>
      <c r="F1904" s="5">
        <v>72.75</v>
      </c>
      <c r="G1904" s="5">
        <v>72.812349999999995</v>
      </c>
      <c r="K1904" s="9">
        <f t="shared" si="117"/>
        <v>73.487849999999995</v>
      </c>
      <c r="L1904" s="9">
        <f t="shared" si="118"/>
        <v>71.569450000000003</v>
      </c>
      <c r="M1904" s="9">
        <f t="shared" si="119"/>
        <v>1.9183999999999912</v>
      </c>
    </row>
    <row r="1905" spans="1:13" x14ac:dyDescent="0.2">
      <c r="A1905" s="5">
        <v>2.4155899999999999</v>
      </c>
      <c r="B1905" s="6">
        <f t="shared" si="116"/>
        <v>2.4155899999999999</v>
      </c>
      <c r="C1905" s="5">
        <v>72.917730000000006</v>
      </c>
      <c r="D1905" s="5">
        <v>71.570300000000003</v>
      </c>
      <c r="E1905" s="5">
        <v>73.501779999999997</v>
      </c>
      <c r="F1905" s="5">
        <v>72.75</v>
      </c>
      <c r="G1905" s="5">
        <v>72.810590000000005</v>
      </c>
      <c r="K1905" s="9">
        <f t="shared" si="117"/>
        <v>73.501779999999997</v>
      </c>
      <c r="L1905" s="9">
        <f t="shared" si="118"/>
        <v>71.570300000000003</v>
      </c>
      <c r="M1905" s="9">
        <f t="shared" si="119"/>
        <v>1.9314799999999934</v>
      </c>
    </row>
    <row r="1906" spans="1:13" x14ac:dyDescent="0.2">
      <c r="A1906" s="5">
        <v>2.4163299999999999</v>
      </c>
      <c r="B1906" s="6">
        <f t="shared" si="116"/>
        <v>2.4163299999999999</v>
      </c>
      <c r="C1906" s="5">
        <v>72.935180000000003</v>
      </c>
      <c r="D1906" s="5">
        <v>71.580619999999996</v>
      </c>
      <c r="E1906" s="5">
        <v>73.51191</v>
      </c>
      <c r="F1906" s="5">
        <v>72.75</v>
      </c>
      <c r="G1906" s="5">
        <v>72.813540000000003</v>
      </c>
      <c r="K1906" s="9">
        <f t="shared" si="117"/>
        <v>73.51191</v>
      </c>
      <c r="L1906" s="9">
        <f t="shared" si="118"/>
        <v>71.580619999999996</v>
      </c>
      <c r="M1906" s="9">
        <f t="shared" si="119"/>
        <v>1.9312900000000042</v>
      </c>
    </row>
    <row r="1907" spans="1:13" x14ac:dyDescent="0.2">
      <c r="A1907" s="5">
        <v>2.4170799999999999</v>
      </c>
      <c r="B1907" s="6">
        <f t="shared" si="116"/>
        <v>2.4170799999999999</v>
      </c>
      <c r="C1907" s="5">
        <v>72.924419999999998</v>
      </c>
      <c r="D1907" s="5">
        <v>71.585499999999996</v>
      </c>
      <c r="E1907" s="5">
        <v>73.508669999999995</v>
      </c>
      <c r="F1907" s="5">
        <v>72.75</v>
      </c>
      <c r="G1907" s="5">
        <v>72.893479999999997</v>
      </c>
      <c r="K1907" s="9">
        <f t="shared" si="117"/>
        <v>73.508669999999995</v>
      </c>
      <c r="L1907" s="9">
        <f t="shared" si="118"/>
        <v>71.585499999999996</v>
      </c>
      <c r="M1907" s="9">
        <f t="shared" si="119"/>
        <v>1.9231699999999989</v>
      </c>
    </row>
    <row r="1908" spans="1:13" x14ac:dyDescent="0.2">
      <c r="A1908" s="5">
        <v>2.4178199999999999</v>
      </c>
      <c r="B1908" s="6">
        <f t="shared" si="116"/>
        <v>2.4178199999999999</v>
      </c>
      <c r="C1908" s="5">
        <v>72.573920000000001</v>
      </c>
      <c r="D1908" s="5">
        <v>71.316599999999994</v>
      </c>
      <c r="E1908" s="5">
        <v>73.307029999999997</v>
      </c>
      <c r="F1908" s="5">
        <v>72.75</v>
      </c>
      <c r="G1908" s="5">
        <v>72.333629999999999</v>
      </c>
      <c r="K1908" s="9">
        <f t="shared" si="117"/>
        <v>73.307029999999997</v>
      </c>
      <c r="L1908" s="9">
        <f t="shared" si="118"/>
        <v>71.316599999999994</v>
      </c>
      <c r="M1908" s="9">
        <f t="shared" si="119"/>
        <v>1.9904300000000035</v>
      </c>
    </row>
    <row r="1909" spans="1:13" x14ac:dyDescent="0.2">
      <c r="A1909" s="5">
        <v>2.4185599999999998</v>
      </c>
      <c r="B1909" s="6">
        <f t="shared" si="116"/>
        <v>2.4185599999999998</v>
      </c>
      <c r="C1909" s="5">
        <v>72.597499999999997</v>
      </c>
      <c r="D1909" s="5">
        <v>71.282669999999996</v>
      </c>
      <c r="E1909" s="5">
        <v>73.313249999999996</v>
      </c>
      <c r="F1909" s="5">
        <v>72.75</v>
      </c>
      <c r="G1909" s="5">
        <v>72.340100000000007</v>
      </c>
      <c r="K1909" s="9">
        <f t="shared" si="117"/>
        <v>73.313249999999996</v>
      </c>
      <c r="L1909" s="9">
        <f t="shared" si="118"/>
        <v>71.282669999999996</v>
      </c>
      <c r="M1909" s="9">
        <f t="shared" si="119"/>
        <v>2.0305800000000005</v>
      </c>
    </row>
    <row r="1910" spans="1:13" x14ac:dyDescent="0.2">
      <c r="A1910" s="5">
        <v>2.4193099999999998</v>
      </c>
      <c r="B1910" s="6">
        <f t="shared" si="116"/>
        <v>2.4193099999999998</v>
      </c>
      <c r="C1910" s="5">
        <v>72.501149999999996</v>
      </c>
      <c r="D1910" s="5">
        <v>70.967299999999994</v>
      </c>
      <c r="E1910" s="5">
        <v>72.921120000000002</v>
      </c>
      <c r="F1910" s="5">
        <v>72</v>
      </c>
      <c r="G1910" s="5">
        <v>72.32535</v>
      </c>
      <c r="K1910" s="9">
        <f t="shared" si="117"/>
        <v>72.921120000000002</v>
      </c>
      <c r="L1910" s="9">
        <f t="shared" si="118"/>
        <v>70.967299999999994</v>
      </c>
      <c r="M1910" s="9">
        <f t="shared" si="119"/>
        <v>1.9538200000000074</v>
      </c>
    </row>
    <row r="1911" spans="1:13" x14ac:dyDescent="0.2">
      <c r="A1911" s="5">
        <v>2.4200499999999998</v>
      </c>
      <c r="B1911" s="6">
        <f t="shared" si="116"/>
        <v>2.4200499999999998</v>
      </c>
      <c r="C1911" s="5">
        <v>72.985129999999998</v>
      </c>
      <c r="D1911" s="5">
        <v>71.18159</v>
      </c>
      <c r="E1911" s="5">
        <v>73.113919999999993</v>
      </c>
      <c r="F1911" s="5">
        <v>72</v>
      </c>
      <c r="G1911" s="5">
        <v>72.889849999999996</v>
      </c>
      <c r="K1911" s="9">
        <f t="shared" si="117"/>
        <v>73.113919999999993</v>
      </c>
      <c r="L1911" s="9">
        <f t="shared" si="118"/>
        <v>71.18159</v>
      </c>
      <c r="M1911" s="9">
        <f t="shared" si="119"/>
        <v>1.9323299999999932</v>
      </c>
    </row>
    <row r="1912" spans="1:13" x14ac:dyDescent="0.2">
      <c r="A1912" s="5">
        <v>2.4207999999999998</v>
      </c>
      <c r="B1912" s="6">
        <f t="shared" si="116"/>
        <v>2.4207999999999998</v>
      </c>
      <c r="C1912" s="5">
        <v>73.209760000000003</v>
      </c>
      <c r="D1912" s="5">
        <v>71.223169999999996</v>
      </c>
      <c r="E1912" s="5">
        <v>73.175319999999999</v>
      </c>
      <c r="F1912" s="5">
        <v>72</v>
      </c>
      <c r="G1912" s="5">
        <v>72.842510000000004</v>
      </c>
      <c r="K1912" s="9">
        <f t="shared" si="117"/>
        <v>73.209760000000003</v>
      </c>
      <c r="L1912" s="9">
        <f t="shared" si="118"/>
        <v>71.223169999999996</v>
      </c>
      <c r="M1912" s="9">
        <f t="shared" si="119"/>
        <v>1.9865900000000067</v>
      </c>
    </row>
    <row r="1913" spans="1:13" x14ac:dyDescent="0.2">
      <c r="A1913" s="5">
        <v>2.4215399999999998</v>
      </c>
      <c r="B1913" s="6">
        <f t="shared" si="116"/>
        <v>2.4215399999999998</v>
      </c>
      <c r="C1913" s="5">
        <v>72.729569999999995</v>
      </c>
      <c r="D1913" s="5">
        <v>71.322770000000006</v>
      </c>
      <c r="E1913" s="5">
        <v>73.271799999999999</v>
      </c>
      <c r="F1913" s="5">
        <v>72.75</v>
      </c>
      <c r="G1913" s="5">
        <v>72.394890000000004</v>
      </c>
      <c r="K1913" s="9">
        <f t="shared" si="117"/>
        <v>73.271799999999999</v>
      </c>
      <c r="L1913" s="9">
        <f t="shared" si="118"/>
        <v>71.322770000000006</v>
      </c>
      <c r="M1913" s="9">
        <f t="shared" si="119"/>
        <v>1.9490299999999934</v>
      </c>
    </row>
    <row r="1914" spans="1:13" x14ac:dyDescent="0.2">
      <c r="A1914" s="5">
        <v>2.4222800000000002</v>
      </c>
      <c r="B1914" s="6">
        <f t="shared" si="116"/>
        <v>2.4222800000000002</v>
      </c>
      <c r="C1914" s="5">
        <v>72.336479999999995</v>
      </c>
      <c r="D1914" s="5">
        <v>71.282200000000003</v>
      </c>
      <c r="E1914" s="5">
        <v>73.302890000000005</v>
      </c>
      <c r="F1914" s="5">
        <v>72.75</v>
      </c>
      <c r="G1914" s="5">
        <v>72.307490000000001</v>
      </c>
      <c r="K1914" s="9">
        <f t="shared" si="117"/>
        <v>73.302890000000005</v>
      </c>
      <c r="L1914" s="9">
        <f t="shared" si="118"/>
        <v>71.282200000000003</v>
      </c>
      <c r="M1914" s="9">
        <f t="shared" si="119"/>
        <v>2.0206900000000019</v>
      </c>
    </row>
    <row r="1915" spans="1:13" x14ac:dyDescent="0.2">
      <c r="A1915" s="5">
        <v>2.4230299999999998</v>
      </c>
      <c r="B1915" s="6">
        <f t="shared" si="116"/>
        <v>2.4230299999999998</v>
      </c>
      <c r="C1915" s="5">
        <v>72.420429999999996</v>
      </c>
      <c r="D1915" s="5">
        <v>71.315299999999993</v>
      </c>
      <c r="E1915" s="5">
        <v>73.260639999999995</v>
      </c>
      <c r="F1915" s="5">
        <v>72.75</v>
      </c>
      <c r="G1915" s="5">
        <v>72.306219999999996</v>
      </c>
      <c r="K1915" s="9">
        <f t="shared" si="117"/>
        <v>73.260639999999995</v>
      </c>
      <c r="L1915" s="9">
        <f t="shared" si="118"/>
        <v>71.315299999999993</v>
      </c>
      <c r="M1915" s="9">
        <f t="shared" si="119"/>
        <v>1.9453400000000016</v>
      </c>
    </row>
    <row r="1916" spans="1:13" x14ac:dyDescent="0.2">
      <c r="A1916" s="5">
        <v>2.4237700000000002</v>
      </c>
      <c r="B1916" s="6">
        <f t="shared" si="116"/>
        <v>2.4237700000000002</v>
      </c>
      <c r="C1916" s="5">
        <v>73.099909999999994</v>
      </c>
      <c r="D1916" s="5">
        <v>71.221850000000003</v>
      </c>
      <c r="E1916" s="5">
        <v>73.172020000000003</v>
      </c>
      <c r="F1916" s="5">
        <v>72</v>
      </c>
      <c r="G1916" s="5">
        <v>72.828450000000004</v>
      </c>
      <c r="K1916" s="9">
        <f t="shared" si="117"/>
        <v>73.172020000000003</v>
      </c>
      <c r="L1916" s="9">
        <f t="shared" si="118"/>
        <v>71.221850000000003</v>
      </c>
      <c r="M1916" s="9">
        <f t="shared" si="119"/>
        <v>1.95017</v>
      </c>
    </row>
    <row r="1917" spans="1:13" x14ac:dyDescent="0.2">
      <c r="A1917" s="5">
        <v>2.4245100000000002</v>
      </c>
      <c r="B1917" s="6">
        <f t="shared" si="116"/>
        <v>2.4245100000000002</v>
      </c>
      <c r="C1917" s="5">
        <v>72.421850000000006</v>
      </c>
      <c r="D1917" s="5">
        <v>70.970010000000002</v>
      </c>
      <c r="E1917" s="5">
        <v>72.9251</v>
      </c>
      <c r="F1917" s="5">
        <v>72</v>
      </c>
      <c r="G1917" s="5">
        <v>72.369540000000001</v>
      </c>
      <c r="K1917" s="9">
        <f t="shared" si="117"/>
        <v>72.9251</v>
      </c>
      <c r="L1917" s="9">
        <f t="shared" si="118"/>
        <v>70.970010000000002</v>
      </c>
      <c r="M1917" s="9">
        <f t="shared" si="119"/>
        <v>1.9550899999999984</v>
      </c>
    </row>
    <row r="1918" spans="1:13" x14ac:dyDescent="0.2">
      <c r="A1918" s="5">
        <v>2.4252600000000002</v>
      </c>
      <c r="B1918" s="6">
        <f t="shared" si="116"/>
        <v>2.4252600000000002</v>
      </c>
      <c r="C1918" s="5">
        <v>72.632589999999993</v>
      </c>
      <c r="D1918" s="5">
        <v>70.924620000000004</v>
      </c>
      <c r="E1918" s="5">
        <v>72.894760000000005</v>
      </c>
      <c r="F1918" s="5">
        <v>72</v>
      </c>
      <c r="G1918" s="5">
        <v>72.391310000000004</v>
      </c>
      <c r="K1918" s="9">
        <f t="shared" si="117"/>
        <v>72.894760000000005</v>
      </c>
      <c r="L1918" s="9">
        <f t="shared" si="118"/>
        <v>70.924620000000004</v>
      </c>
      <c r="M1918" s="9">
        <f t="shared" si="119"/>
        <v>1.9701400000000007</v>
      </c>
    </row>
    <row r="1919" spans="1:13" x14ac:dyDescent="0.2">
      <c r="A1919" s="5">
        <v>2.4260000000000002</v>
      </c>
      <c r="B1919" s="6">
        <f t="shared" si="116"/>
        <v>2.4260000000000002</v>
      </c>
      <c r="C1919" s="5">
        <v>72.750100000000003</v>
      </c>
      <c r="D1919" s="5">
        <v>71.168260000000004</v>
      </c>
      <c r="E1919" s="5">
        <v>73.14085</v>
      </c>
      <c r="F1919" s="5">
        <v>72</v>
      </c>
      <c r="G1919" s="5">
        <v>72.82611</v>
      </c>
      <c r="K1919" s="9">
        <f t="shared" si="117"/>
        <v>73.14085</v>
      </c>
      <c r="L1919" s="9">
        <f t="shared" si="118"/>
        <v>71.168260000000004</v>
      </c>
      <c r="M1919" s="9">
        <f t="shared" si="119"/>
        <v>1.9725899999999967</v>
      </c>
    </row>
    <row r="1920" spans="1:13" x14ac:dyDescent="0.2">
      <c r="A1920" s="5">
        <v>2.4267500000000002</v>
      </c>
      <c r="B1920" s="6">
        <f t="shared" si="116"/>
        <v>2.4267500000000002</v>
      </c>
      <c r="C1920" s="5">
        <v>72.491479999999996</v>
      </c>
      <c r="D1920" s="5">
        <v>70.871440000000007</v>
      </c>
      <c r="E1920" s="5">
        <v>72.86412</v>
      </c>
      <c r="F1920" s="5">
        <v>72</v>
      </c>
      <c r="G1920" s="5">
        <v>72.375960000000006</v>
      </c>
      <c r="K1920" s="9">
        <f t="shared" si="117"/>
        <v>72.86412</v>
      </c>
      <c r="L1920" s="9">
        <f t="shared" si="118"/>
        <v>70.871440000000007</v>
      </c>
      <c r="M1920" s="9">
        <f t="shared" si="119"/>
        <v>1.9926799999999929</v>
      </c>
    </row>
    <row r="1921" spans="1:13" x14ac:dyDescent="0.2">
      <c r="A1921" s="5">
        <v>2.4274900000000001</v>
      </c>
      <c r="B1921" s="6">
        <f t="shared" si="116"/>
        <v>2.4274900000000001</v>
      </c>
      <c r="C1921" s="5">
        <v>72.207530000000006</v>
      </c>
      <c r="D1921" s="5">
        <v>70.910690000000002</v>
      </c>
      <c r="E1921" s="5">
        <v>72.942790000000002</v>
      </c>
      <c r="F1921" s="5">
        <v>72</v>
      </c>
      <c r="G1921" s="5">
        <v>72.333539999999999</v>
      </c>
      <c r="K1921" s="9">
        <f t="shared" si="117"/>
        <v>72.942790000000002</v>
      </c>
      <c r="L1921" s="9">
        <f t="shared" si="118"/>
        <v>70.910690000000002</v>
      </c>
      <c r="M1921" s="9">
        <f t="shared" si="119"/>
        <v>2.0320999999999998</v>
      </c>
    </row>
    <row r="1922" spans="1:13" x14ac:dyDescent="0.2">
      <c r="A1922" s="5">
        <v>2.4282300000000001</v>
      </c>
      <c r="B1922" s="6">
        <f t="shared" ref="B1922:B1985" si="120">A1922-I1922</f>
        <v>2.4282300000000001</v>
      </c>
      <c r="C1922" s="5">
        <v>72.431030000000007</v>
      </c>
      <c r="D1922" s="5">
        <v>71.310779999999994</v>
      </c>
      <c r="E1922" s="5">
        <v>73.259690000000006</v>
      </c>
      <c r="F1922" s="5">
        <v>72.75</v>
      </c>
      <c r="G1922" s="5">
        <v>72.320769999999996</v>
      </c>
      <c r="K1922" s="9">
        <f t="shared" ref="K1922:K1985" si="121">MAX(C1922:F1922)</f>
        <v>73.259690000000006</v>
      </c>
      <c r="L1922" s="9">
        <f t="shared" ref="L1922:L1985" si="122">MIN(C1922:F1922)</f>
        <v>71.310779999999994</v>
      </c>
      <c r="M1922" s="9">
        <f t="shared" si="119"/>
        <v>1.9489100000000121</v>
      </c>
    </row>
    <row r="1923" spans="1:13" x14ac:dyDescent="0.2">
      <c r="A1923" s="5">
        <v>2.4289800000000001</v>
      </c>
      <c r="B1923" s="6">
        <f t="shared" si="120"/>
        <v>2.4289800000000001</v>
      </c>
      <c r="C1923" s="5">
        <v>72.291910000000001</v>
      </c>
      <c r="D1923" s="5">
        <v>70.863420000000005</v>
      </c>
      <c r="E1923" s="5">
        <v>72.854089999999999</v>
      </c>
      <c r="F1923" s="5">
        <v>72</v>
      </c>
      <c r="G1923" s="5">
        <v>72.325590000000005</v>
      </c>
      <c r="K1923" s="9">
        <f t="shared" si="121"/>
        <v>72.854089999999999</v>
      </c>
      <c r="L1923" s="9">
        <f t="shared" si="122"/>
        <v>70.863420000000005</v>
      </c>
      <c r="M1923" s="9">
        <f t="shared" ref="M1923:M1986" si="123">K1923-L1923</f>
        <v>1.9906699999999944</v>
      </c>
    </row>
    <row r="1924" spans="1:13" x14ac:dyDescent="0.2">
      <c r="A1924" s="5">
        <v>2.4297200000000001</v>
      </c>
      <c r="B1924" s="6">
        <f t="shared" si="120"/>
        <v>2.4297200000000001</v>
      </c>
      <c r="C1924" s="5">
        <v>71.945710000000005</v>
      </c>
      <c r="D1924" s="5">
        <v>70.928550000000001</v>
      </c>
      <c r="E1924" s="5">
        <v>72.949629999999999</v>
      </c>
      <c r="F1924" s="5">
        <v>72.75</v>
      </c>
      <c r="G1924" s="5">
        <v>71.642189999999999</v>
      </c>
      <c r="K1924" s="9">
        <f t="shared" si="121"/>
        <v>72.949629999999999</v>
      </c>
      <c r="L1924" s="9">
        <f t="shared" si="122"/>
        <v>70.928550000000001</v>
      </c>
      <c r="M1924" s="9">
        <f t="shared" si="123"/>
        <v>2.0210799999999978</v>
      </c>
    </row>
    <row r="1925" spans="1:13" x14ac:dyDescent="0.2">
      <c r="A1925" s="5">
        <v>2.4304600000000001</v>
      </c>
      <c r="B1925" s="6">
        <f t="shared" si="120"/>
        <v>2.4304600000000001</v>
      </c>
      <c r="C1925" s="5">
        <v>72.006749999999997</v>
      </c>
      <c r="D1925" s="5">
        <v>70.546970000000002</v>
      </c>
      <c r="E1925" s="5">
        <v>72.547899999999998</v>
      </c>
      <c r="F1925" s="5">
        <v>72</v>
      </c>
      <c r="G1925" s="5">
        <v>71.624669999999995</v>
      </c>
      <c r="K1925" s="9">
        <f t="shared" si="121"/>
        <v>72.547899999999998</v>
      </c>
      <c r="L1925" s="9">
        <f t="shared" si="122"/>
        <v>70.546970000000002</v>
      </c>
      <c r="M1925" s="9">
        <f t="shared" si="123"/>
        <v>2.0009299999999968</v>
      </c>
    </row>
    <row r="1926" spans="1:13" x14ac:dyDescent="0.2">
      <c r="A1926" s="5">
        <v>2.4312100000000001</v>
      </c>
      <c r="B1926" s="6">
        <f t="shared" si="120"/>
        <v>2.4312100000000001</v>
      </c>
      <c r="C1926" s="5">
        <v>71.877279999999999</v>
      </c>
      <c r="D1926" s="5">
        <v>70.507869999999997</v>
      </c>
      <c r="E1926" s="5">
        <v>72.526899999999998</v>
      </c>
      <c r="F1926" s="5">
        <v>72</v>
      </c>
      <c r="G1926" s="5">
        <v>71.584699999999998</v>
      </c>
      <c r="K1926" s="9">
        <f t="shared" si="121"/>
        <v>72.526899999999998</v>
      </c>
      <c r="L1926" s="9">
        <f t="shared" si="122"/>
        <v>70.507869999999997</v>
      </c>
      <c r="M1926" s="9">
        <f t="shared" si="123"/>
        <v>2.0190300000000008</v>
      </c>
    </row>
    <row r="1927" spans="1:13" x14ac:dyDescent="0.2">
      <c r="A1927" s="5">
        <v>2.4319500000000001</v>
      </c>
      <c r="B1927" s="6">
        <f t="shared" si="120"/>
        <v>2.4319500000000001</v>
      </c>
      <c r="C1927" s="5">
        <v>71.493579999999994</v>
      </c>
      <c r="D1927" s="5">
        <v>70.590339999999998</v>
      </c>
      <c r="E1927" s="5">
        <v>72.564980000000006</v>
      </c>
      <c r="F1927" s="5">
        <v>72</v>
      </c>
      <c r="G1927" s="5">
        <v>71.558300000000003</v>
      </c>
      <c r="K1927" s="9">
        <f t="shared" si="121"/>
        <v>72.564980000000006</v>
      </c>
      <c r="L1927" s="9">
        <f t="shared" si="122"/>
        <v>70.590339999999998</v>
      </c>
      <c r="M1927" s="9">
        <f t="shared" si="123"/>
        <v>1.9746400000000079</v>
      </c>
    </row>
    <row r="1928" spans="1:13" x14ac:dyDescent="0.2">
      <c r="A1928" s="5">
        <v>2.4327000000000001</v>
      </c>
      <c r="B1928" s="6">
        <f t="shared" si="120"/>
        <v>2.4327000000000001</v>
      </c>
      <c r="C1928" s="5">
        <v>71.651769999999999</v>
      </c>
      <c r="D1928" s="5">
        <v>70.293959999999998</v>
      </c>
      <c r="E1928" s="5">
        <v>72.316900000000004</v>
      </c>
      <c r="F1928" s="5">
        <v>71.5</v>
      </c>
      <c r="G1928" s="5">
        <v>71.581980000000001</v>
      </c>
      <c r="K1928" s="9">
        <f t="shared" si="121"/>
        <v>72.316900000000004</v>
      </c>
      <c r="L1928" s="9">
        <f t="shared" si="122"/>
        <v>70.293959999999998</v>
      </c>
      <c r="M1928" s="9">
        <f t="shared" si="123"/>
        <v>2.0229400000000055</v>
      </c>
    </row>
    <row r="1929" spans="1:13" x14ac:dyDescent="0.2">
      <c r="A1929" s="5">
        <v>2.43344</v>
      </c>
      <c r="B1929" s="6">
        <f t="shared" si="120"/>
        <v>2.43344</v>
      </c>
      <c r="C1929" s="5">
        <v>71.689729999999997</v>
      </c>
      <c r="D1929" s="5">
        <v>70.253129999999999</v>
      </c>
      <c r="E1929" s="5">
        <v>72.253309999999999</v>
      </c>
      <c r="F1929" s="5">
        <v>71.5</v>
      </c>
      <c r="G1929" s="5">
        <v>71.627080000000007</v>
      </c>
      <c r="K1929" s="9">
        <f t="shared" si="121"/>
        <v>72.253309999999999</v>
      </c>
      <c r="L1929" s="9">
        <f t="shared" si="122"/>
        <v>70.253129999999999</v>
      </c>
      <c r="M1929" s="9">
        <f t="shared" si="123"/>
        <v>2.0001800000000003</v>
      </c>
    </row>
    <row r="1930" spans="1:13" x14ac:dyDescent="0.2">
      <c r="A1930" s="5">
        <v>2.43418</v>
      </c>
      <c r="B1930" s="6">
        <f t="shared" si="120"/>
        <v>2.43418</v>
      </c>
      <c r="C1930" s="5">
        <v>71.73227</v>
      </c>
      <c r="D1930" s="5">
        <v>70.303550000000001</v>
      </c>
      <c r="E1930" s="5">
        <v>72.267989999999998</v>
      </c>
      <c r="F1930" s="5">
        <v>71.5</v>
      </c>
      <c r="G1930" s="5">
        <v>71.60078</v>
      </c>
      <c r="K1930" s="9">
        <f t="shared" si="121"/>
        <v>72.267989999999998</v>
      </c>
      <c r="L1930" s="9">
        <f t="shared" si="122"/>
        <v>70.303550000000001</v>
      </c>
      <c r="M1930" s="9">
        <f t="shared" si="123"/>
        <v>1.9644399999999962</v>
      </c>
    </row>
    <row r="1931" spans="1:13" x14ac:dyDescent="0.2">
      <c r="A1931" s="5">
        <v>2.43493</v>
      </c>
      <c r="B1931" s="6">
        <f t="shared" si="120"/>
        <v>2.43493</v>
      </c>
      <c r="C1931" s="5">
        <v>71.253439999999998</v>
      </c>
      <c r="D1931" s="5">
        <v>70.093059999999994</v>
      </c>
      <c r="E1931" s="5">
        <v>72.070660000000004</v>
      </c>
      <c r="F1931" s="5">
        <v>71.5</v>
      </c>
      <c r="G1931" s="5">
        <v>71.090239999999994</v>
      </c>
      <c r="K1931" s="9">
        <f t="shared" si="121"/>
        <v>72.070660000000004</v>
      </c>
      <c r="L1931" s="9">
        <f t="shared" si="122"/>
        <v>70.093059999999994</v>
      </c>
      <c r="M1931" s="9">
        <f t="shared" si="123"/>
        <v>1.9776000000000096</v>
      </c>
    </row>
    <row r="1932" spans="1:13" x14ac:dyDescent="0.2">
      <c r="A1932" s="5">
        <v>2.43567</v>
      </c>
      <c r="B1932" s="6">
        <f t="shared" si="120"/>
        <v>2.43567</v>
      </c>
      <c r="C1932" s="5">
        <v>71.049819999999997</v>
      </c>
      <c r="D1932" s="5">
        <v>70.653189999999995</v>
      </c>
      <c r="E1932" s="5">
        <v>72.635549999999995</v>
      </c>
      <c r="F1932" s="5">
        <v>72.75</v>
      </c>
      <c r="G1932" s="5">
        <v>71.067970000000003</v>
      </c>
      <c r="K1932" s="9">
        <f t="shared" si="121"/>
        <v>72.75</v>
      </c>
      <c r="L1932" s="9">
        <f t="shared" si="122"/>
        <v>70.653189999999995</v>
      </c>
      <c r="M1932" s="9">
        <f t="shared" si="123"/>
        <v>2.0968100000000049</v>
      </c>
    </row>
    <row r="1933" spans="1:13" x14ac:dyDescent="0.2">
      <c r="A1933" s="5">
        <v>2.43641</v>
      </c>
      <c r="B1933" s="6">
        <f t="shared" si="120"/>
        <v>2.43641</v>
      </c>
      <c r="C1933" s="5">
        <v>72.041079999999994</v>
      </c>
      <c r="D1933" s="5">
        <v>70.949770000000001</v>
      </c>
      <c r="E1933" s="5">
        <v>72.871899999999997</v>
      </c>
      <c r="F1933" s="5">
        <v>72.75</v>
      </c>
      <c r="G1933" s="5">
        <v>71.647620000000003</v>
      </c>
      <c r="K1933" s="9">
        <f t="shared" si="121"/>
        <v>72.871899999999997</v>
      </c>
      <c r="L1933" s="9">
        <f t="shared" si="122"/>
        <v>70.949770000000001</v>
      </c>
      <c r="M1933" s="9">
        <f t="shared" si="123"/>
        <v>1.9221299999999957</v>
      </c>
    </row>
    <row r="1934" spans="1:13" x14ac:dyDescent="0.2">
      <c r="A1934" s="5">
        <v>2.43716</v>
      </c>
      <c r="B1934" s="6">
        <f t="shared" si="120"/>
        <v>2.43716</v>
      </c>
      <c r="C1934" s="5">
        <v>72.036990000000003</v>
      </c>
      <c r="D1934" s="5">
        <v>70.900899999999993</v>
      </c>
      <c r="E1934" s="5">
        <v>72.880690000000001</v>
      </c>
      <c r="F1934" s="5">
        <v>72.75</v>
      </c>
      <c r="G1934" s="5">
        <v>71.618620000000007</v>
      </c>
      <c r="K1934" s="9">
        <f t="shared" si="121"/>
        <v>72.880690000000001</v>
      </c>
      <c r="L1934" s="9">
        <f t="shared" si="122"/>
        <v>70.900899999999993</v>
      </c>
      <c r="M1934" s="9">
        <f t="shared" si="123"/>
        <v>1.9797900000000084</v>
      </c>
    </row>
    <row r="1935" spans="1:13" x14ac:dyDescent="0.2">
      <c r="A1935" s="5">
        <v>2.4379</v>
      </c>
      <c r="B1935" s="6">
        <f t="shared" si="120"/>
        <v>2.4379</v>
      </c>
      <c r="C1935" s="5">
        <v>71.96105</v>
      </c>
      <c r="D1935" s="5">
        <v>71.164159999999995</v>
      </c>
      <c r="E1935" s="5">
        <v>73.133260000000007</v>
      </c>
      <c r="F1935" s="5">
        <v>73.25</v>
      </c>
      <c r="G1935" s="5">
        <v>71.584140000000005</v>
      </c>
      <c r="K1935" s="9">
        <f t="shared" si="121"/>
        <v>73.25</v>
      </c>
      <c r="L1935" s="9">
        <f t="shared" si="122"/>
        <v>71.164159999999995</v>
      </c>
      <c r="M1935" s="9">
        <f t="shared" si="123"/>
        <v>2.0858400000000046</v>
      </c>
    </row>
    <row r="1936" spans="1:13" x14ac:dyDescent="0.2">
      <c r="A1936" s="5">
        <v>2.4386399999999999</v>
      </c>
      <c r="B1936" s="6">
        <f t="shared" si="120"/>
        <v>2.4386399999999999</v>
      </c>
      <c r="C1936" s="5">
        <v>71.840699999999998</v>
      </c>
      <c r="D1936" s="5">
        <v>71.186679999999996</v>
      </c>
      <c r="E1936" s="5">
        <v>73.191839999999999</v>
      </c>
      <c r="F1936" s="5">
        <v>73.25</v>
      </c>
      <c r="G1936" s="5">
        <v>71.628469999999993</v>
      </c>
      <c r="K1936" s="9">
        <f t="shared" si="121"/>
        <v>73.25</v>
      </c>
      <c r="L1936" s="9">
        <f t="shared" si="122"/>
        <v>71.186679999999996</v>
      </c>
      <c r="M1936" s="9">
        <f t="shared" si="123"/>
        <v>2.0633200000000045</v>
      </c>
    </row>
    <row r="1937" spans="1:13" x14ac:dyDescent="0.2">
      <c r="A1937" s="5">
        <v>2.4393899999999999</v>
      </c>
      <c r="B1937" s="6">
        <f t="shared" si="120"/>
        <v>2.4393899999999999</v>
      </c>
      <c r="C1937" s="5">
        <v>71.885279999999995</v>
      </c>
      <c r="D1937" s="5">
        <v>71.592060000000004</v>
      </c>
      <c r="E1937" s="5">
        <v>73.565880000000007</v>
      </c>
      <c r="F1937" s="5">
        <v>74</v>
      </c>
      <c r="G1937" s="5">
        <v>71.641149999999996</v>
      </c>
      <c r="K1937" s="9">
        <f t="shared" si="121"/>
        <v>74</v>
      </c>
      <c r="L1937" s="9">
        <f t="shared" si="122"/>
        <v>71.592060000000004</v>
      </c>
      <c r="M1937" s="9">
        <f t="shared" si="123"/>
        <v>2.4079399999999964</v>
      </c>
    </row>
    <row r="1938" spans="1:13" x14ac:dyDescent="0.2">
      <c r="A1938" s="5">
        <v>2.4401299999999999</v>
      </c>
      <c r="B1938" s="6">
        <f t="shared" si="120"/>
        <v>2.4401299999999999</v>
      </c>
      <c r="C1938" s="5">
        <v>72.205510000000004</v>
      </c>
      <c r="D1938" s="5">
        <v>72.211650000000006</v>
      </c>
      <c r="E1938" s="5">
        <v>74.176919999999996</v>
      </c>
      <c r="F1938" s="5">
        <v>74.5</v>
      </c>
      <c r="G1938" s="5">
        <v>72.382890000000003</v>
      </c>
      <c r="K1938" s="9">
        <f t="shared" si="121"/>
        <v>74.5</v>
      </c>
      <c r="L1938" s="9">
        <f t="shared" si="122"/>
        <v>72.205510000000004</v>
      </c>
      <c r="M1938" s="9">
        <f t="shared" si="123"/>
        <v>2.2944899999999961</v>
      </c>
    </row>
    <row r="1939" spans="1:13" x14ac:dyDescent="0.2">
      <c r="A1939" s="5">
        <v>2.4408799999999999</v>
      </c>
      <c r="B1939" s="6">
        <f t="shared" si="120"/>
        <v>2.4408799999999999</v>
      </c>
      <c r="C1939" s="5">
        <v>72.301929999999999</v>
      </c>
      <c r="D1939" s="5">
        <v>72.16095</v>
      </c>
      <c r="E1939" s="5">
        <v>74.15813</v>
      </c>
      <c r="F1939" s="5">
        <v>74.5</v>
      </c>
      <c r="G1939" s="5">
        <v>72.323660000000004</v>
      </c>
      <c r="K1939" s="9">
        <f t="shared" si="121"/>
        <v>74.5</v>
      </c>
      <c r="L1939" s="9">
        <f t="shared" si="122"/>
        <v>72.16095</v>
      </c>
      <c r="M1939" s="9">
        <f t="shared" si="123"/>
        <v>2.3390500000000003</v>
      </c>
    </row>
    <row r="1940" spans="1:13" x14ac:dyDescent="0.2">
      <c r="A1940" s="5">
        <v>2.4416199999999999</v>
      </c>
      <c r="B1940" s="6">
        <f t="shared" si="120"/>
        <v>2.4416199999999999</v>
      </c>
      <c r="C1940" s="5">
        <v>72.404529999999994</v>
      </c>
      <c r="D1940" s="5">
        <v>72.140050000000002</v>
      </c>
      <c r="E1940" s="5">
        <v>74.121200000000002</v>
      </c>
      <c r="F1940" s="5">
        <v>74.5</v>
      </c>
      <c r="G1940" s="5">
        <v>72.398759999999996</v>
      </c>
      <c r="K1940" s="9">
        <f t="shared" si="121"/>
        <v>74.5</v>
      </c>
      <c r="L1940" s="9">
        <f t="shared" si="122"/>
        <v>72.140050000000002</v>
      </c>
      <c r="M1940" s="9">
        <f t="shared" si="123"/>
        <v>2.3599499999999978</v>
      </c>
    </row>
    <row r="1941" spans="1:13" x14ac:dyDescent="0.2">
      <c r="A1941" s="5">
        <v>2.4423599999999999</v>
      </c>
      <c r="B1941" s="6">
        <f t="shared" si="120"/>
        <v>2.4423599999999999</v>
      </c>
      <c r="C1941" s="5">
        <v>72.404539999999997</v>
      </c>
      <c r="D1941" s="5">
        <v>72.187200000000004</v>
      </c>
      <c r="E1941" s="5">
        <v>74.111810000000006</v>
      </c>
      <c r="F1941" s="5">
        <v>74.5</v>
      </c>
      <c r="G1941" s="5">
        <v>72.359920000000002</v>
      </c>
      <c r="K1941" s="9">
        <f t="shared" si="121"/>
        <v>74.5</v>
      </c>
      <c r="L1941" s="9">
        <f t="shared" si="122"/>
        <v>72.187200000000004</v>
      </c>
      <c r="M1941" s="9">
        <f t="shared" si="123"/>
        <v>2.3127999999999957</v>
      </c>
    </row>
    <row r="1942" spans="1:13" x14ac:dyDescent="0.2">
      <c r="A1942" s="5">
        <v>2.4431099999999999</v>
      </c>
      <c r="B1942" s="6">
        <f t="shared" si="120"/>
        <v>2.4431099999999999</v>
      </c>
      <c r="C1942" s="5">
        <v>73.205699999999993</v>
      </c>
      <c r="D1942" s="5">
        <v>72.466160000000002</v>
      </c>
      <c r="E1942" s="5">
        <v>74.438649999999996</v>
      </c>
      <c r="F1942" s="5">
        <v>74.5</v>
      </c>
      <c r="G1942" s="5">
        <v>72.812479999999994</v>
      </c>
      <c r="K1942" s="9">
        <f t="shared" si="121"/>
        <v>74.5</v>
      </c>
      <c r="L1942" s="9">
        <f t="shared" si="122"/>
        <v>72.466160000000002</v>
      </c>
      <c r="M1942" s="9">
        <f t="shared" si="123"/>
        <v>2.0338399999999979</v>
      </c>
    </row>
    <row r="1943" spans="1:13" x14ac:dyDescent="0.2">
      <c r="A1943" s="5">
        <v>2.4438499999999999</v>
      </c>
      <c r="B1943" s="6">
        <f t="shared" si="120"/>
        <v>2.4438499999999999</v>
      </c>
      <c r="C1943" s="5">
        <v>72.706000000000003</v>
      </c>
      <c r="D1943" s="5">
        <v>72.373919999999998</v>
      </c>
      <c r="E1943" s="5">
        <v>74.387029999999996</v>
      </c>
      <c r="F1943" s="5">
        <v>74.5</v>
      </c>
      <c r="G1943" s="5">
        <v>72.899410000000003</v>
      </c>
      <c r="K1943" s="9">
        <f t="shared" si="121"/>
        <v>74.5</v>
      </c>
      <c r="L1943" s="9">
        <f t="shared" si="122"/>
        <v>72.373919999999998</v>
      </c>
      <c r="M1943" s="9">
        <f t="shared" si="123"/>
        <v>2.1260800000000017</v>
      </c>
    </row>
    <row r="1944" spans="1:13" x14ac:dyDescent="0.2">
      <c r="A1944" s="5">
        <v>2.4445899999999998</v>
      </c>
      <c r="B1944" s="6">
        <f t="shared" si="120"/>
        <v>2.4445899999999998</v>
      </c>
      <c r="C1944" s="5">
        <v>72.81756</v>
      </c>
      <c r="D1944" s="5">
        <v>72.4328</v>
      </c>
      <c r="E1944" s="5">
        <v>74.388940000000005</v>
      </c>
      <c r="F1944" s="5">
        <v>74.5</v>
      </c>
      <c r="G1944" s="5">
        <v>72.854159999999993</v>
      </c>
      <c r="K1944" s="9">
        <f t="shared" si="121"/>
        <v>74.5</v>
      </c>
      <c r="L1944" s="9">
        <f t="shared" si="122"/>
        <v>72.4328</v>
      </c>
      <c r="M1944" s="9">
        <f t="shared" si="123"/>
        <v>2.0671999999999997</v>
      </c>
    </row>
    <row r="1945" spans="1:13" x14ac:dyDescent="0.2">
      <c r="A1945" s="5">
        <v>2.4453399999999998</v>
      </c>
      <c r="B1945" s="6">
        <f t="shared" si="120"/>
        <v>2.4453399999999998</v>
      </c>
      <c r="C1945" s="5">
        <v>72.748050000000006</v>
      </c>
      <c r="D1945" s="5">
        <v>72.374740000000003</v>
      </c>
      <c r="E1945" s="5">
        <v>74.409310000000005</v>
      </c>
      <c r="F1945" s="5">
        <v>74.5</v>
      </c>
      <c r="G1945" s="5">
        <v>72.890450000000001</v>
      </c>
      <c r="K1945" s="9">
        <f t="shared" si="121"/>
        <v>74.5</v>
      </c>
      <c r="L1945" s="9">
        <f t="shared" si="122"/>
        <v>72.374740000000003</v>
      </c>
      <c r="M1945" s="9">
        <f t="shared" si="123"/>
        <v>2.1252599999999973</v>
      </c>
    </row>
    <row r="1946" spans="1:13" x14ac:dyDescent="0.2">
      <c r="A1946" s="5">
        <v>2.4460799999999998</v>
      </c>
      <c r="B1946" s="6">
        <f t="shared" si="120"/>
        <v>2.4460799999999998</v>
      </c>
      <c r="C1946" s="5">
        <v>72.82105</v>
      </c>
      <c r="D1946" s="5">
        <v>72.394620000000003</v>
      </c>
      <c r="E1946" s="5">
        <v>74.385689999999997</v>
      </c>
      <c r="F1946" s="5">
        <v>74.5</v>
      </c>
      <c r="G1946" s="5">
        <v>72.8035</v>
      </c>
      <c r="K1946" s="9">
        <f t="shared" si="121"/>
        <v>74.5</v>
      </c>
      <c r="L1946" s="9">
        <f t="shared" si="122"/>
        <v>72.394620000000003</v>
      </c>
      <c r="M1946" s="9">
        <f t="shared" si="123"/>
        <v>2.1053799999999967</v>
      </c>
    </row>
    <row r="1947" spans="1:13" x14ac:dyDescent="0.2">
      <c r="A1947" s="5">
        <v>2.4468299999999998</v>
      </c>
      <c r="B1947" s="6">
        <f t="shared" si="120"/>
        <v>2.4468299999999998</v>
      </c>
      <c r="C1947" s="5">
        <v>73.091750000000005</v>
      </c>
      <c r="D1947" s="5">
        <v>72.381420000000006</v>
      </c>
      <c r="E1947" s="5">
        <v>74.398510000000002</v>
      </c>
      <c r="F1947" s="5">
        <v>74.5</v>
      </c>
      <c r="G1947" s="5">
        <v>72.831159999999997</v>
      </c>
      <c r="K1947" s="9">
        <f t="shared" si="121"/>
        <v>74.5</v>
      </c>
      <c r="L1947" s="9">
        <f t="shared" si="122"/>
        <v>72.381420000000006</v>
      </c>
      <c r="M1947" s="9">
        <f t="shared" si="123"/>
        <v>2.1185799999999944</v>
      </c>
    </row>
    <row r="1948" spans="1:13" x14ac:dyDescent="0.2">
      <c r="A1948" s="5">
        <v>2.4475699999999998</v>
      </c>
      <c r="B1948" s="6">
        <f t="shared" si="120"/>
        <v>2.4475699999999998</v>
      </c>
      <c r="C1948" s="5">
        <v>73.25994</v>
      </c>
      <c r="D1948" s="5">
        <v>72.390829999999994</v>
      </c>
      <c r="E1948" s="5">
        <v>74.379559999999998</v>
      </c>
      <c r="F1948" s="5">
        <v>74.5</v>
      </c>
      <c r="G1948" s="5">
        <v>72.89434</v>
      </c>
      <c r="K1948" s="9">
        <f t="shared" si="121"/>
        <v>74.5</v>
      </c>
      <c r="L1948" s="9">
        <f t="shared" si="122"/>
        <v>72.390829999999994</v>
      </c>
      <c r="M1948" s="9">
        <f t="shared" si="123"/>
        <v>2.109170000000006</v>
      </c>
    </row>
    <row r="1949" spans="1:13" x14ac:dyDescent="0.2">
      <c r="A1949" s="5">
        <v>2.4483100000000002</v>
      </c>
      <c r="B1949" s="6">
        <f t="shared" si="120"/>
        <v>2.4483100000000002</v>
      </c>
      <c r="C1949" s="5">
        <v>72.897580000000005</v>
      </c>
      <c r="D1949" s="5">
        <v>72.387519999999995</v>
      </c>
      <c r="E1949" s="5">
        <v>74.365179999999995</v>
      </c>
      <c r="F1949" s="5">
        <v>74.5</v>
      </c>
      <c r="G1949" s="5">
        <v>72.860519999999994</v>
      </c>
      <c r="K1949" s="9">
        <f t="shared" si="121"/>
        <v>74.5</v>
      </c>
      <c r="L1949" s="9">
        <f t="shared" si="122"/>
        <v>72.387519999999995</v>
      </c>
      <c r="M1949" s="9">
        <f t="shared" si="123"/>
        <v>2.112480000000005</v>
      </c>
    </row>
    <row r="1950" spans="1:13" x14ac:dyDescent="0.2">
      <c r="A1950" s="5">
        <v>2.4490599999999998</v>
      </c>
      <c r="B1950" s="6">
        <f t="shared" si="120"/>
        <v>2.4490599999999998</v>
      </c>
      <c r="C1950" s="5">
        <v>72.783249999999995</v>
      </c>
      <c r="D1950" s="5">
        <v>72.167749999999998</v>
      </c>
      <c r="E1950" s="5">
        <v>74.189639999999997</v>
      </c>
      <c r="F1950" s="5">
        <v>74</v>
      </c>
      <c r="G1950" s="5">
        <v>72.856750000000005</v>
      </c>
      <c r="K1950" s="9">
        <f t="shared" si="121"/>
        <v>74.189639999999997</v>
      </c>
      <c r="L1950" s="9">
        <f t="shared" si="122"/>
        <v>72.167749999999998</v>
      </c>
      <c r="M1950" s="9">
        <f t="shared" si="123"/>
        <v>2.0218899999999991</v>
      </c>
    </row>
    <row r="1951" spans="1:13" x14ac:dyDescent="0.2">
      <c r="A1951" s="5">
        <v>2.4498000000000002</v>
      </c>
      <c r="B1951" s="6">
        <f t="shared" si="120"/>
        <v>2.4498000000000002</v>
      </c>
      <c r="C1951" s="5">
        <v>73.23563</v>
      </c>
      <c r="D1951" s="5">
        <v>71.82799</v>
      </c>
      <c r="E1951" s="5">
        <v>73.76634</v>
      </c>
      <c r="F1951" s="5">
        <v>73.25</v>
      </c>
      <c r="G1951" s="5">
        <v>72.892579999999995</v>
      </c>
      <c r="K1951" s="9">
        <f t="shared" si="121"/>
        <v>73.76634</v>
      </c>
      <c r="L1951" s="9">
        <f t="shared" si="122"/>
        <v>71.82799</v>
      </c>
      <c r="M1951" s="9">
        <f t="shared" si="123"/>
        <v>1.9383499999999998</v>
      </c>
    </row>
    <row r="1952" spans="1:13" x14ac:dyDescent="0.2">
      <c r="A1952" s="5">
        <v>2.4505400000000002</v>
      </c>
      <c r="B1952" s="6">
        <f t="shared" si="120"/>
        <v>2.4505400000000002</v>
      </c>
      <c r="C1952" s="5">
        <v>73.188699999999997</v>
      </c>
      <c r="D1952" s="5">
        <v>71.816609999999997</v>
      </c>
      <c r="E1952" s="5">
        <v>73.753969999999995</v>
      </c>
      <c r="F1952" s="5">
        <v>73.25</v>
      </c>
      <c r="G1952" s="5">
        <v>72.814940000000007</v>
      </c>
      <c r="K1952" s="9">
        <f t="shared" si="121"/>
        <v>73.753969999999995</v>
      </c>
      <c r="L1952" s="9">
        <f t="shared" si="122"/>
        <v>71.816609999999997</v>
      </c>
      <c r="M1952" s="9">
        <f t="shared" si="123"/>
        <v>1.9373599999999982</v>
      </c>
    </row>
    <row r="1953" spans="1:13" x14ac:dyDescent="0.2">
      <c r="A1953" s="5">
        <v>2.4512900000000002</v>
      </c>
      <c r="B1953" s="6">
        <f t="shared" si="120"/>
        <v>2.4512900000000002</v>
      </c>
      <c r="C1953" s="5">
        <v>72.896550000000005</v>
      </c>
      <c r="D1953" s="5">
        <v>71.781720000000007</v>
      </c>
      <c r="E1953" s="5">
        <v>73.780429999999996</v>
      </c>
      <c r="F1953" s="5">
        <v>73.25</v>
      </c>
      <c r="G1953" s="5">
        <v>72.869460000000004</v>
      </c>
      <c r="K1953" s="9">
        <f t="shared" si="121"/>
        <v>73.780429999999996</v>
      </c>
      <c r="L1953" s="9">
        <f t="shared" si="122"/>
        <v>71.781720000000007</v>
      </c>
      <c r="M1953" s="9">
        <f t="shared" si="123"/>
        <v>1.9987099999999884</v>
      </c>
    </row>
    <row r="1954" spans="1:13" x14ac:dyDescent="0.2">
      <c r="A1954" s="5">
        <v>2.4520300000000002</v>
      </c>
      <c r="B1954" s="6">
        <f t="shared" si="120"/>
        <v>2.4520300000000002</v>
      </c>
      <c r="C1954" s="5">
        <v>72.760509999999996</v>
      </c>
      <c r="D1954" s="5">
        <v>71.759309999999999</v>
      </c>
      <c r="E1954" s="5">
        <v>73.813320000000004</v>
      </c>
      <c r="F1954" s="5">
        <v>73.25</v>
      </c>
      <c r="G1954" s="5">
        <v>72.827420000000004</v>
      </c>
      <c r="K1954" s="9">
        <f t="shared" si="121"/>
        <v>73.813320000000004</v>
      </c>
      <c r="L1954" s="9">
        <f t="shared" si="122"/>
        <v>71.759309999999999</v>
      </c>
      <c r="M1954" s="9">
        <f t="shared" si="123"/>
        <v>2.0540100000000052</v>
      </c>
    </row>
    <row r="1955" spans="1:13" x14ac:dyDescent="0.2">
      <c r="A1955" s="5">
        <v>2.4527800000000002</v>
      </c>
      <c r="B1955" s="6">
        <f t="shared" si="120"/>
        <v>2.4527800000000002</v>
      </c>
      <c r="C1955" s="5">
        <v>73.045460000000006</v>
      </c>
      <c r="D1955" s="5">
        <v>72.147090000000006</v>
      </c>
      <c r="E1955" s="5">
        <v>74.191429999999997</v>
      </c>
      <c r="F1955" s="5">
        <v>74</v>
      </c>
      <c r="G1955" s="5">
        <v>72.801900000000003</v>
      </c>
      <c r="K1955" s="9">
        <f t="shared" si="121"/>
        <v>74.191429999999997</v>
      </c>
      <c r="L1955" s="9">
        <f t="shared" si="122"/>
        <v>72.147090000000006</v>
      </c>
      <c r="M1955" s="9">
        <f t="shared" si="123"/>
        <v>2.0443399999999912</v>
      </c>
    </row>
    <row r="1956" spans="1:13" x14ac:dyDescent="0.2">
      <c r="A1956" s="5">
        <v>2.4535200000000001</v>
      </c>
      <c r="B1956" s="6">
        <f t="shared" si="120"/>
        <v>2.4535200000000001</v>
      </c>
      <c r="C1956" s="5">
        <v>73.272350000000003</v>
      </c>
      <c r="D1956" s="5">
        <v>72.373490000000004</v>
      </c>
      <c r="E1956" s="5">
        <v>74.403800000000004</v>
      </c>
      <c r="F1956" s="5">
        <v>74.5</v>
      </c>
      <c r="G1956" s="5">
        <v>72.83596</v>
      </c>
      <c r="K1956" s="9">
        <f t="shared" si="121"/>
        <v>74.5</v>
      </c>
      <c r="L1956" s="9">
        <f t="shared" si="122"/>
        <v>72.373490000000004</v>
      </c>
      <c r="M1956" s="9">
        <f t="shared" si="123"/>
        <v>2.1265099999999961</v>
      </c>
    </row>
    <row r="1957" spans="1:13" x14ac:dyDescent="0.2">
      <c r="A1957" s="5">
        <v>2.4542600000000001</v>
      </c>
      <c r="B1957" s="6">
        <f t="shared" si="120"/>
        <v>2.4542600000000001</v>
      </c>
      <c r="C1957" s="5">
        <v>72.486440000000002</v>
      </c>
      <c r="D1957" s="5">
        <v>72.173509999999993</v>
      </c>
      <c r="E1957" s="5">
        <v>74.122649999999993</v>
      </c>
      <c r="F1957" s="5">
        <v>74.5</v>
      </c>
      <c r="G1957" s="5">
        <v>72.389510000000001</v>
      </c>
      <c r="K1957" s="9">
        <f t="shared" si="121"/>
        <v>74.5</v>
      </c>
      <c r="L1957" s="9">
        <f t="shared" si="122"/>
        <v>72.173509999999993</v>
      </c>
      <c r="M1957" s="9">
        <f t="shared" si="123"/>
        <v>2.3264900000000068</v>
      </c>
    </row>
    <row r="1958" spans="1:13" x14ac:dyDescent="0.2">
      <c r="A1958" s="5">
        <v>2.4550100000000001</v>
      </c>
      <c r="B1958" s="6">
        <f t="shared" si="120"/>
        <v>2.4550100000000001</v>
      </c>
      <c r="C1958" s="5">
        <v>72.514970000000005</v>
      </c>
      <c r="D1958" s="5">
        <v>72.354200000000006</v>
      </c>
      <c r="E1958" s="5">
        <v>74.353099999999998</v>
      </c>
      <c r="F1958" s="5">
        <v>75</v>
      </c>
      <c r="G1958" s="5">
        <v>72.338380000000001</v>
      </c>
      <c r="K1958" s="9">
        <f t="shared" si="121"/>
        <v>75</v>
      </c>
      <c r="L1958" s="9">
        <f t="shared" si="122"/>
        <v>72.354200000000006</v>
      </c>
      <c r="M1958" s="9">
        <f t="shared" si="123"/>
        <v>2.6457999999999942</v>
      </c>
    </row>
    <row r="1959" spans="1:13" x14ac:dyDescent="0.2">
      <c r="A1959" s="5">
        <v>2.4557500000000001</v>
      </c>
      <c r="B1959" s="6">
        <f t="shared" si="120"/>
        <v>2.4557500000000001</v>
      </c>
      <c r="C1959" s="5">
        <v>72.262349999999998</v>
      </c>
      <c r="D1959" s="5">
        <v>72.444820000000007</v>
      </c>
      <c r="E1959" s="5">
        <v>74.445800000000006</v>
      </c>
      <c r="F1959" s="5">
        <v>75</v>
      </c>
      <c r="G1959" s="5">
        <v>72.304019999999994</v>
      </c>
      <c r="K1959" s="9">
        <f t="shared" si="121"/>
        <v>75</v>
      </c>
      <c r="L1959" s="9">
        <f t="shared" si="122"/>
        <v>72.262349999999998</v>
      </c>
      <c r="M1959" s="9">
        <f t="shared" si="123"/>
        <v>2.7376500000000021</v>
      </c>
    </row>
    <row r="1960" spans="1:13" x14ac:dyDescent="0.2">
      <c r="A1960" s="5">
        <v>2.4564900000000001</v>
      </c>
      <c r="B1960" s="6">
        <f t="shared" si="120"/>
        <v>2.4564900000000001</v>
      </c>
      <c r="C1960" s="5">
        <v>72.551659999999998</v>
      </c>
      <c r="D1960" s="5">
        <v>72.218170000000001</v>
      </c>
      <c r="E1960" s="5">
        <v>74.199100000000001</v>
      </c>
      <c r="F1960" s="5">
        <v>74.5</v>
      </c>
      <c r="G1960" s="5">
        <v>72.388469999999998</v>
      </c>
      <c r="K1960" s="9">
        <f t="shared" si="121"/>
        <v>74.5</v>
      </c>
      <c r="L1960" s="9">
        <f t="shared" si="122"/>
        <v>72.218170000000001</v>
      </c>
      <c r="M1960" s="9">
        <f t="shared" si="123"/>
        <v>2.2818299999999994</v>
      </c>
    </row>
    <row r="1961" spans="1:13" x14ac:dyDescent="0.2">
      <c r="A1961" s="5">
        <v>2.4572400000000001</v>
      </c>
      <c r="B1961" s="6">
        <f t="shared" si="120"/>
        <v>2.4572400000000001</v>
      </c>
      <c r="C1961" s="5">
        <v>72.669610000000006</v>
      </c>
      <c r="D1961" s="5">
        <v>72.181970000000007</v>
      </c>
      <c r="E1961" s="5">
        <v>74.158730000000006</v>
      </c>
      <c r="F1961" s="5">
        <v>74.5</v>
      </c>
      <c r="G1961" s="5">
        <v>72.305769999999995</v>
      </c>
      <c r="K1961" s="9">
        <f t="shared" si="121"/>
        <v>74.5</v>
      </c>
      <c r="L1961" s="9">
        <f t="shared" si="122"/>
        <v>72.181970000000007</v>
      </c>
      <c r="M1961" s="9">
        <f t="shared" si="123"/>
        <v>2.3180299999999932</v>
      </c>
    </row>
    <row r="1962" spans="1:13" x14ac:dyDescent="0.2">
      <c r="A1962" s="5">
        <v>2.4579800000000001</v>
      </c>
      <c r="B1962" s="6">
        <f t="shared" si="120"/>
        <v>2.4579800000000001</v>
      </c>
      <c r="C1962" s="5">
        <v>72.445679999999996</v>
      </c>
      <c r="D1962" s="5">
        <v>71.968279999999993</v>
      </c>
      <c r="E1962" s="5">
        <v>73.910349999999994</v>
      </c>
      <c r="F1962" s="5">
        <v>74</v>
      </c>
      <c r="G1962" s="5">
        <v>72.397800000000004</v>
      </c>
      <c r="K1962" s="9">
        <f t="shared" si="121"/>
        <v>74</v>
      </c>
      <c r="L1962" s="9">
        <f t="shared" si="122"/>
        <v>71.968279999999993</v>
      </c>
      <c r="M1962" s="9">
        <f t="shared" si="123"/>
        <v>2.0317200000000071</v>
      </c>
    </row>
    <row r="1963" spans="1:13" x14ac:dyDescent="0.2">
      <c r="A1963" s="5">
        <v>2.4587300000000001</v>
      </c>
      <c r="B1963" s="6">
        <f t="shared" si="120"/>
        <v>2.4587300000000001</v>
      </c>
      <c r="C1963" s="5">
        <v>72.244410000000002</v>
      </c>
      <c r="D1963" s="5">
        <v>72.115549999999999</v>
      </c>
      <c r="E1963" s="5">
        <v>74.125870000000006</v>
      </c>
      <c r="F1963" s="5">
        <v>74.5</v>
      </c>
      <c r="G1963" s="5">
        <v>72.377269999999996</v>
      </c>
      <c r="K1963" s="9">
        <f t="shared" si="121"/>
        <v>74.5</v>
      </c>
      <c r="L1963" s="9">
        <f t="shared" si="122"/>
        <v>72.115549999999999</v>
      </c>
      <c r="M1963" s="9">
        <f t="shared" si="123"/>
        <v>2.3844500000000011</v>
      </c>
    </row>
    <row r="1964" spans="1:13" x14ac:dyDescent="0.2">
      <c r="A1964" s="5">
        <v>2.45947</v>
      </c>
      <c r="B1964" s="6">
        <f t="shared" si="120"/>
        <v>2.45947</v>
      </c>
      <c r="C1964" s="5">
        <v>71.771460000000005</v>
      </c>
      <c r="D1964" s="5">
        <v>71.531409999999994</v>
      </c>
      <c r="E1964" s="5">
        <v>73.546229999999994</v>
      </c>
      <c r="F1964" s="5">
        <v>74</v>
      </c>
      <c r="G1964" s="5">
        <v>71.574079999999995</v>
      </c>
      <c r="K1964" s="9">
        <f t="shared" si="121"/>
        <v>74</v>
      </c>
      <c r="L1964" s="9">
        <f t="shared" si="122"/>
        <v>71.531409999999994</v>
      </c>
      <c r="M1964" s="9">
        <f t="shared" si="123"/>
        <v>2.4685900000000061</v>
      </c>
    </row>
    <row r="1965" spans="1:13" x14ac:dyDescent="0.2">
      <c r="A1965" s="5">
        <v>2.46021</v>
      </c>
      <c r="B1965" s="6">
        <f t="shared" si="120"/>
        <v>2.46021</v>
      </c>
      <c r="C1965" s="5">
        <v>71.630560000000003</v>
      </c>
      <c r="D1965" s="5">
        <v>71.533969999999997</v>
      </c>
      <c r="E1965" s="5">
        <v>73.491600000000005</v>
      </c>
      <c r="F1965" s="5">
        <v>74</v>
      </c>
      <c r="G1965" s="5">
        <v>71.579849999999993</v>
      </c>
      <c r="K1965" s="9">
        <f t="shared" si="121"/>
        <v>74</v>
      </c>
      <c r="L1965" s="9">
        <f t="shared" si="122"/>
        <v>71.533969999999997</v>
      </c>
      <c r="M1965" s="9">
        <f t="shared" si="123"/>
        <v>2.4660300000000035</v>
      </c>
    </row>
    <row r="1966" spans="1:13" x14ac:dyDescent="0.2">
      <c r="A1966" s="5">
        <v>2.46096</v>
      </c>
      <c r="B1966" s="6">
        <f t="shared" si="120"/>
        <v>2.46096</v>
      </c>
      <c r="C1966" s="5">
        <v>71.520139999999998</v>
      </c>
      <c r="D1966" s="5">
        <v>71.779269999999997</v>
      </c>
      <c r="E1966" s="5">
        <v>73.823030000000003</v>
      </c>
      <c r="F1966" s="5">
        <v>74.5</v>
      </c>
      <c r="G1966" s="5">
        <v>71.578739999999996</v>
      </c>
      <c r="K1966" s="9">
        <f t="shared" si="121"/>
        <v>74.5</v>
      </c>
      <c r="L1966" s="9">
        <f t="shared" si="122"/>
        <v>71.520139999999998</v>
      </c>
      <c r="M1966" s="9">
        <f t="shared" si="123"/>
        <v>2.9798600000000022</v>
      </c>
    </row>
    <row r="1967" spans="1:13" x14ac:dyDescent="0.2">
      <c r="A1967" s="5">
        <v>2.4617</v>
      </c>
      <c r="B1967" s="6">
        <f t="shared" si="120"/>
        <v>2.4617</v>
      </c>
      <c r="C1967" s="5">
        <v>71.788640000000001</v>
      </c>
      <c r="D1967" s="5">
        <v>71.780810000000002</v>
      </c>
      <c r="E1967" s="5">
        <v>73.761529999999993</v>
      </c>
      <c r="F1967" s="5">
        <v>74.5</v>
      </c>
      <c r="G1967" s="5">
        <v>71.602729999999994</v>
      </c>
      <c r="K1967" s="9">
        <f t="shared" si="121"/>
        <v>74.5</v>
      </c>
      <c r="L1967" s="9">
        <f t="shared" si="122"/>
        <v>71.780810000000002</v>
      </c>
      <c r="M1967" s="9">
        <f t="shared" si="123"/>
        <v>2.7191899999999976</v>
      </c>
    </row>
    <row r="1968" spans="1:13" x14ac:dyDescent="0.2">
      <c r="A1968" s="5">
        <v>2.46244</v>
      </c>
      <c r="B1968" s="6">
        <f t="shared" si="120"/>
        <v>2.46244</v>
      </c>
      <c r="C1968" s="5">
        <v>71.694209999999998</v>
      </c>
      <c r="D1968" s="5">
        <v>71.550709999999995</v>
      </c>
      <c r="E1968" s="5">
        <v>73.524339999999995</v>
      </c>
      <c r="F1968" s="5">
        <v>74</v>
      </c>
      <c r="G1968" s="5">
        <v>71.550799999999995</v>
      </c>
      <c r="K1968" s="9">
        <f t="shared" si="121"/>
        <v>74</v>
      </c>
      <c r="L1968" s="9">
        <f t="shared" si="122"/>
        <v>71.550709999999995</v>
      </c>
      <c r="M1968" s="9">
        <f t="shared" si="123"/>
        <v>2.4492900000000049</v>
      </c>
    </row>
    <row r="1969" spans="1:13" x14ac:dyDescent="0.2">
      <c r="A1969" s="5">
        <v>2.46319</v>
      </c>
      <c r="B1969" s="6">
        <f t="shared" si="120"/>
        <v>2.46319</v>
      </c>
      <c r="C1969" s="5">
        <v>71.872410000000002</v>
      </c>
      <c r="D1969" s="5">
        <v>71.536559999999994</v>
      </c>
      <c r="E1969" s="5">
        <v>73.549819999999997</v>
      </c>
      <c r="F1969" s="5">
        <v>74</v>
      </c>
      <c r="G1969" s="5">
        <v>71.619510000000005</v>
      </c>
      <c r="K1969" s="9">
        <f t="shared" si="121"/>
        <v>74</v>
      </c>
      <c r="L1969" s="9">
        <f t="shared" si="122"/>
        <v>71.536559999999994</v>
      </c>
      <c r="M1969" s="9">
        <f t="shared" si="123"/>
        <v>2.4634400000000056</v>
      </c>
    </row>
    <row r="1970" spans="1:13" x14ac:dyDescent="0.2">
      <c r="A1970" s="5">
        <v>2.46393</v>
      </c>
      <c r="B1970" s="6">
        <f t="shared" si="120"/>
        <v>2.46393</v>
      </c>
      <c r="C1970" s="5">
        <v>71.710120000000003</v>
      </c>
      <c r="D1970" s="5">
        <v>71.522400000000005</v>
      </c>
      <c r="E1970" s="5">
        <v>73.510230000000007</v>
      </c>
      <c r="F1970" s="5">
        <v>74</v>
      </c>
      <c r="G1970" s="5">
        <v>71.620320000000007</v>
      </c>
      <c r="K1970" s="9">
        <f t="shared" si="121"/>
        <v>74</v>
      </c>
      <c r="L1970" s="9">
        <f t="shared" si="122"/>
        <v>71.522400000000005</v>
      </c>
      <c r="M1970" s="9">
        <f t="shared" si="123"/>
        <v>2.4775999999999954</v>
      </c>
    </row>
    <row r="1971" spans="1:13" x14ac:dyDescent="0.2">
      <c r="A1971" s="5">
        <v>2.4646699999999999</v>
      </c>
      <c r="B1971" s="6">
        <f t="shared" si="120"/>
        <v>2.4646699999999999</v>
      </c>
      <c r="C1971" s="5">
        <v>71.762950000000004</v>
      </c>
      <c r="D1971" s="5">
        <v>71.157849999999996</v>
      </c>
      <c r="E1971" s="5">
        <v>73.154669999999996</v>
      </c>
      <c r="F1971" s="5">
        <v>73.25</v>
      </c>
      <c r="G1971" s="5">
        <v>71.625339999999994</v>
      </c>
      <c r="K1971" s="9">
        <f t="shared" si="121"/>
        <v>73.25</v>
      </c>
      <c r="L1971" s="9">
        <f t="shared" si="122"/>
        <v>71.157849999999996</v>
      </c>
      <c r="M1971" s="9">
        <f t="shared" si="123"/>
        <v>2.0921500000000037</v>
      </c>
    </row>
    <row r="1972" spans="1:13" x14ac:dyDescent="0.2">
      <c r="A1972" s="5">
        <v>2.4654199999999999</v>
      </c>
      <c r="B1972" s="6">
        <f t="shared" si="120"/>
        <v>2.4654199999999999</v>
      </c>
      <c r="C1972" s="5">
        <v>71.505979999999994</v>
      </c>
      <c r="D1972" s="5">
        <v>71.564130000000006</v>
      </c>
      <c r="E1972" s="5">
        <v>73.530609999999996</v>
      </c>
      <c r="F1972" s="5">
        <v>74</v>
      </c>
      <c r="G1972" s="5">
        <v>71.614400000000003</v>
      </c>
      <c r="K1972" s="9">
        <f t="shared" si="121"/>
        <v>74</v>
      </c>
      <c r="L1972" s="9">
        <f t="shared" si="122"/>
        <v>71.505979999999994</v>
      </c>
      <c r="M1972" s="9">
        <f t="shared" si="123"/>
        <v>2.4940200000000061</v>
      </c>
    </row>
    <row r="1973" spans="1:13" x14ac:dyDescent="0.2">
      <c r="A1973" s="5">
        <v>2.4661599999999999</v>
      </c>
      <c r="B1973" s="6">
        <f t="shared" si="120"/>
        <v>2.4661599999999999</v>
      </c>
      <c r="C1973" s="5">
        <v>72.265460000000004</v>
      </c>
      <c r="D1973" s="5">
        <v>71.945509999999999</v>
      </c>
      <c r="E1973" s="5">
        <v>73.889579999999995</v>
      </c>
      <c r="F1973" s="5">
        <v>74</v>
      </c>
      <c r="G1973" s="5">
        <v>72.376480000000001</v>
      </c>
      <c r="K1973" s="9">
        <f t="shared" si="121"/>
        <v>74</v>
      </c>
      <c r="L1973" s="9">
        <f t="shared" si="122"/>
        <v>71.945509999999999</v>
      </c>
      <c r="M1973" s="9">
        <f t="shared" si="123"/>
        <v>2.0544900000000013</v>
      </c>
    </row>
    <row r="1974" spans="1:13" x14ac:dyDescent="0.2">
      <c r="A1974" s="5">
        <v>2.4669099999999999</v>
      </c>
      <c r="B1974" s="6">
        <f t="shared" si="120"/>
        <v>2.4669099999999999</v>
      </c>
      <c r="C1974" s="5">
        <v>72.665459999999996</v>
      </c>
      <c r="D1974" s="5">
        <v>71.921409999999995</v>
      </c>
      <c r="E1974" s="5">
        <v>73.920689999999993</v>
      </c>
      <c r="F1974" s="5">
        <v>74</v>
      </c>
      <c r="G1974" s="5">
        <v>72.388210000000001</v>
      </c>
      <c r="K1974" s="9">
        <f t="shared" si="121"/>
        <v>74</v>
      </c>
      <c r="L1974" s="9">
        <f t="shared" si="122"/>
        <v>71.921409999999995</v>
      </c>
      <c r="M1974" s="9">
        <f t="shared" si="123"/>
        <v>2.0785900000000055</v>
      </c>
    </row>
    <row r="1975" spans="1:13" x14ac:dyDescent="0.2">
      <c r="A1975" s="5">
        <v>2.4676499999999999</v>
      </c>
      <c r="B1975" s="6">
        <f t="shared" si="120"/>
        <v>2.4676499999999999</v>
      </c>
      <c r="C1975" s="5">
        <v>72.622489999999999</v>
      </c>
      <c r="D1975" s="5">
        <v>71.956599999999995</v>
      </c>
      <c r="E1975" s="5">
        <v>73.895520000000005</v>
      </c>
      <c r="F1975" s="5">
        <v>74</v>
      </c>
      <c r="G1975" s="5">
        <v>72.382580000000004</v>
      </c>
      <c r="K1975" s="9">
        <f t="shared" si="121"/>
        <v>74</v>
      </c>
      <c r="L1975" s="9">
        <f t="shared" si="122"/>
        <v>71.956599999999995</v>
      </c>
      <c r="M1975" s="9">
        <f t="shared" si="123"/>
        <v>2.0434000000000054</v>
      </c>
    </row>
    <row r="1976" spans="1:13" x14ac:dyDescent="0.2">
      <c r="A1976" s="5">
        <v>2.4683899999999999</v>
      </c>
      <c r="B1976" s="6">
        <f t="shared" si="120"/>
        <v>2.4683899999999999</v>
      </c>
      <c r="C1976" s="5">
        <v>72.261309999999995</v>
      </c>
      <c r="D1976" s="5">
        <v>71.933719999999994</v>
      </c>
      <c r="E1976" s="5">
        <v>73.85745</v>
      </c>
      <c r="F1976" s="5">
        <v>74</v>
      </c>
      <c r="G1976" s="5">
        <v>72.369510000000005</v>
      </c>
      <c r="K1976" s="9">
        <f t="shared" si="121"/>
        <v>74</v>
      </c>
      <c r="L1976" s="9">
        <f t="shared" si="122"/>
        <v>71.933719999999994</v>
      </c>
      <c r="M1976" s="9">
        <f t="shared" si="123"/>
        <v>2.0662800000000061</v>
      </c>
    </row>
    <row r="1977" spans="1:13" x14ac:dyDescent="0.2">
      <c r="A1977" s="5">
        <v>2.4691399999999999</v>
      </c>
      <c r="B1977" s="6">
        <f t="shared" si="120"/>
        <v>2.4691399999999999</v>
      </c>
      <c r="C1977" s="5">
        <v>72.499870000000001</v>
      </c>
      <c r="D1977" s="5">
        <v>71.882769999999994</v>
      </c>
      <c r="E1977" s="5">
        <v>73.863889999999998</v>
      </c>
      <c r="F1977" s="5">
        <v>74</v>
      </c>
      <c r="G1977" s="5">
        <v>72.386809999999997</v>
      </c>
      <c r="K1977" s="9">
        <f t="shared" si="121"/>
        <v>74</v>
      </c>
      <c r="L1977" s="9">
        <f t="shared" si="122"/>
        <v>71.882769999999994</v>
      </c>
      <c r="M1977" s="9">
        <f t="shared" si="123"/>
        <v>2.1172300000000064</v>
      </c>
    </row>
    <row r="1978" spans="1:13" x14ac:dyDescent="0.2">
      <c r="A1978" s="5">
        <v>2.4698799999999999</v>
      </c>
      <c r="B1978" s="6">
        <f t="shared" si="120"/>
        <v>2.4698799999999999</v>
      </c>
      <c r="C1978" s="5">
        <v>71.846609999999998</v>
      </c>
      <c r="D1978" s="5">
        <v>71.762349999999998</v>
      </c>
      <c r="E1978" s="5">
        <v>73.768839999999997</v>
      </c>
      <c r="F1978" s="5">
        <v>74.5</v>
      </c>
      <c r="G1978" s="5">
        <v>71.564359999999994</v>
      </c>
      <c r="K1978" s="9">
        <f t="shared" si="121"/>
        <v>74.5</v>
      </c>
      <c r="L1978" s="9">
        <f t="shared" si="122"/>
        <v>71.762349999999998</v>
      </c>
      <c r="M1978" s="9">
        <f t="shared" si="123"/>
        <v>2.7376500000000021</v>
      </c>
    </row>
    <row r="1979" spans="1:13" x14ac:dyDescent="0.2">
      <c r="A1979" s="5">
        <v>2.4706199999999998</v>
      </c>
      <c r="B1979" s="6">
        <f t="shared" si="120"/>
        <v>2.4706199999999998</v>
      </c>
      <c r="C1979" s="5">
        <v>71.980199999999996</v>
      </c>
      <c r="D1979" s="5">
        <v>71.765990000000002</v>
      </c>
      <c r="E1979" s="5">
        <v>73.74306</v>
      </c>
      <c r="F1979" s="5">
        <v>74.5</v>
      </c>
      <c r="G1979" s="5">
        <v>71.570779999999999</v>
      </c>
      <c r="K1979" s="9">
        <f t="shared" si="121"/>
        <v>74.5</v>
      </c>
      <c r="L1979" s="9">
        <f t="shared" si="122"/>
        <v>71.765990000000002</v>
      </c>
      <c r="M1979" s="9">
        <f t="shared" si="123"/>
        <v>2.7340099999999978</v>
      </c>
    </row>
    <row r="1980" spans="1:13" x14ac:dyDescent="0.2">
      <c r="A1980" s="5">
        <v>2.4713699999999998</v>
      </c>
      <c r="B1980" s="6">
        <f t="shared" si="120"/>
        <v>2.4713699999999998</v>
      </c>
      <c r="C1980" s="5">
        <v>72.043869999999998</v>
      </c>
      <c r="D1980" s="5">
        <v>71.573779999999999</v>
      </c>
      <c r="E1980" s="5">
        <v>73.490009999999998</v>
      </c>
      <c r="F1980" s="5">
        <v>74</v>
      </c>
      <c r="G1980" s="5">
        <v>71.577860000000001</v>
      </c>
      <c r="K1980" s="9">
        <f t="shared" si="121"/>
        <v>74</v>
      </c>
      <c r="L1980" s="9">
        <f t="shared" si="122"/>
        <v>71.573779999999999</v>
      </c>
      <c r="M1980" s="9">
        <f t="shared" si="123"/>
        <v>2.4262200000000007</v>
      </c>
    </row>
    <row r="1981" spans="1:13" x14ac:dyDescent="0.2">
      <c r="A1981" s="5">
        <v>2.4721099999999998</v>
      </c>
      <c r="B1981" s="6">
        <f t="shared" si="120"/>
        <v>2.4721099999999998</v>
      </c>
      <c r="C1981" s="5">
        <v>71.977530000000002</v>
      </c>
      <c r="D1981" s="5">
        <v>71.556370000000001</v>
      </c>
      <c r="E1981" s="5">
        <v>73.5501</v>
      </c>
      <c r="F1981" s="5">
        <v>74</v>
      </c>
      <c r="G1981" s="5">
        <v>71.584829999999997</v>
      </c>
      <c r="K1981" s="9">
        <f t="shared" si="121"/>
        <v>74</v>
      </c>
      <c r="L1981" s="9">
        <f t="shared" si="122"/>
        <v>71.556370000000001</v>
      </c>
      <c r="M1981" s="9">
        <f t="shared" si="123"/>
        <v>2.4436299999999989</v>
      </c>
    </row>
    <row r="1982" spans="1:13" x14ac:dyDescent="0.2">
      <c r="A1982" s="5">
        <v>2.4728599999999998</v>
      </c>
      <c r="B1982" s="6">
        <f t="shared" si="120"/>
        <v>2.4728599999999998</v>
      </c>
      <c r="C1982" s="5">
        <v>71.97363</v>
      </c>
      <c r="D1982" s="5">
        <v>71.176900000000003</v>
      </c>
      <c r="E1982" s="5">
        <v>73.112070000000003</v>
      </c>
      <c r="F1982" s="5">
        <v>73.25</v>
      </c>
      <c r="G1982" s="5">
        <v>71.583039999999997</v>
      </c>
      <c r="K1982" s="9">
        <f t="shared" si="121"/>
        <v>73.25</v>
      </c>
      <c r="L1982" s="9">
        <f t="shared" si="122"/>
        <v>71.176900000000003</v>
      </c>
      <c r="M1982" s="9">
        <f t="shared" si="123"/>
        <v>2.0730999999999966</v>
      </c>
    </row>
    <row r="1983" spans="1:13" x14ac:dyDescent="0.2">
      <c r="A1983" s="5">
        <v>2.4735999999999998</v>
      </c>
      <c r="B1983" s="6">
        <f t="shared" si="120"/>
        <v>2.4735999999999998</v>
      </c>
      <c r="C1983" s="5">
        <v>72.024019999999993</v>
      </c>
      <c r="D1983" s="5">
        <v>71.174120000000002</v>
      </c>
      <c r="E1983" s="5">
        <v>73.111590000000007</v>
      </c>
      <c r="F1983" s="5">
        <v>73.25</v>
      </c>
      <c r="G1983" s="5">
        <v>71.624549999999999</v>
      </c>
      <c r="K1983" s="9">
        <f t="shared" si="121"/>
        <v>73.25</v>
      </c>
      <c r="L1983" s="9">
        <f t="shared" si="122"/>
        <v>71.174120000000002</v>
      </c>
      <c r="M1983" s="9">
        <f t="shared" si="123"/>
        <v>2.0758799999999979</v>
      </c>
    </row>
    <row r="1984" spans="1:13" x14ac:dyDescent="0.2">
      <c r="A1984" s="5">
        <v>2.4743400000000002</v>
      </c>
      <c r="B1984" s="6">
        <f t="shared" si="120"/>
        <v>2.4743400000000002</v>
      </c>
      <c r="C1984" s="5">
        <v>71.796040000000005</v>
      </c>
      <c r="D1984" s="5">
        <v>71.524889999999999</v>
      </c>
      <c r="E1984" s="5">
        <v>73.490340000000003</v>
      </c>
      <c r="F1984" s="5">
        <v>74</v>
      </c>
      <c r="G1984" s="5">
        <v>71.591769999999997</v>
      </c>
      <c r="K1984" s="9">
        <f t="shared" si="121"/>
        <v>74</v>
      </c>
      <c r="L1984" s="9">
        <f t="shared" si="122"/>
        <v>71.524889999999999</v>
      </c>
      <c r="M1984" s="9">
        <f t="shared" si="123"/>
        <v>2.4751100000000008</v>
      </c>
    </row>
    <row r="1985" spans="1:13" x14ac:dyDescent="0.2">
      <c r="A1985" s="5">
        <v>2.4750899999999998</v>
      </c>
      <c r="B1985" s="6">
        <f t="shared" si="120"/>
        <v>2.4750899999999998</v>
      </c>
      <c r="C1985" s="5">
        <v>71.67353</v>
      </c>
      <c r="D1985" s="5">
        <v>71.787679999999995</v>
      </c>
      <c r="E1985" s="5">
        <v>73.821280000000002</v>
      </c>
      <c r="F1985" s="5">
        <v>74.5</v>
      </c>
      <c r="G1985" s="5">
        <v>71.632450000000006</v>
      </c>
      <c r="K1985" s="9">
        <f t="shared" si="121"/>
        <v>74.5</v>
      </c>
      <c r="L1985" s="9">
        <f t="shared" si="122"/>
        <v>71.67353</v>
      </c>
      <c r="M1985" s="9">
        <f t="shared" si="123"/>
        <v>2.8264700000000005</v>
      </c>
    </row>
    <row r="1986" spans="1:13" x14ac:dyDescent="0.2">
      <c r="A1986" s="5">
        <v>2.4758300000000002</v>
      </c>
      <c r="B1986" s="6">
        <f t="shared" ref="B1986:B2049" si="124">A1986-I1986</f>
        <v>2.4758300000000002</v>
      </c>
      <c r="C1986" s="5">
        <v>71.675229999999999</v>
      </c>
      <c r="D1986" s="5">
        <v>71.743979999999993</v>
      </c>
      <c r="E1986" s="5">
        <v>73.769589999999994</v>
      </c>
      <c r="F1986" s="5">
        <v>74.5</v>
      </c>
      <c r="G1986" s="5">
        <v>71.580340000000007</v>
      </c>
      <c r="K1986" s="9">
        <f t="shared" ref="K1986:K2049" si="125">MAX(C1986:F1986)</f>
        <v>74.5</v>
      </c>
      <c r="L1986" s="9">
        <f t="shared" ref="L1986:L2049" si="126">MIN(C1986:F1986)</f>
        <v>71.675229999999999</v>
      </c>
      <c r="M1986" s="9">
        <f t="shared" si="123"/>
        <v>2.8247700000000009</v>
      </c>
    </row>
    <row r="1987" spans="1:13" x14ac:dyDescent="0.2">
      <c r="A1987" s="5">
        <v>2.4765700000000002</v>
      </c>
      <c r="B1987" s="6">
        <f t="shared" si="124"/>
        <v>2.4765700000000002</v>
      </c>
      <c r="C1987" s="5">
        <v>71.648489999999995</v>
      </c>
      <c r="D1987" s="5">
        <v>71.818190000000001</v>
      </c>
      <c r="E1987" s="5">
        <v>73.804280000000006</v>
      </c>
      <c r="F1987" s="5">
        <v>74.5</v>
      </c>
      <c r="G1987" s="5">
        <v>71.604900000000001</v>
      </c>
      <c r="K1987" s="9">
        <f t="shared" si="125"/>
        <v>74.5</v>
      </c>
      <c r="L1987" s="9">
        <f t="shared" si="126"/>
        <v>71.648489999999995</v>
      </c>
      <c r="M1987" s="9">
        <f t="shared" ref="M1987:M2050" si="127">K1987-L1987</f>
        <v>2.8515100000000047</v>
      </c>
    </row>
    <row r="1988" spans="1:13" x14ac:dyDescent="0.2">
      <c r="A1988" s="5">
        <v>2.4773200000000002</v>
      </c>
      <c r="B1988" s="6">
        <f t="shared" si="124"/>
        <v>2.4773200000000002</v>
      </c>
      <c r="C1988" s="5">
        <v>71.886799999999994</v>
      </c>
      <c r="D1988" s="5">
        <v>71.766059999999996</v>
      </c>
      <c r="E1988" s="5">
        <v>73.762309999999999</v>
      </c>
      <c r="F1988" s="5">
        <v>74.5</v>
      </c>
      <c r="G1988" s="5">
        <v>71.553889999999996</v>
      </c>
      <c r="K1988" s="9">
        <f t="shared" si="125"/>
        <v>74.5</v>
      </c>
      <c r="L1988" s="9">
        <f t="shared" si="126"/>
        <v>71.766059999999996</v>
      </c>
      <c r="M1988" s="9">
        <f t="shared" si="127"/>
        <v>2.733940000000004</v>
      </c>
    </row>
    <row r="1989" spans="1:13" x14ac:dyDescent="0.2">
      <c r="A1989" s="5">
        <v>2.4780600000000002</v>
      </c>
      <c r="B1989" s="6">
        <f t="shared" si="124"/>
        <v>2.4780600000000002</v>
      </c>
      <c r="C1989" s="5">
        <v>72.024270000000001</v>
      </c>
      <c r="D1989" s="5">
        <v>71.750730000000004</v>
      </c>
      <c r="E1989" s="5">
        <v>73.747119999999995</v>
      </c>
      <c r="F1989" s="5">
        <v>74.5</v>
      </c>
      <c r="G1989" s="5">
        <v>71.608519999999999</v>
      </c>
      <c r="K1989" s="9">
        <f t="shared" si="125"/>
        <v>74.5</v>
      </c>
      <c r="L1989" s="9">
        <f t="shared" si="126"/>
        <v>71.750730000000004</v>
      </c>
      <c r="M1989" s="9">
        <f t="shared" si="127"/>
        <v>2.7492699999999957</v>
      </c>
    </row>
    <row r="1990" spans="1:13" x14ac:dyDescent="0.2">
      <c r="A1990" s="5">
        <v>2.4788100000000002</v>
      </c>
      <c r="B1990" s="6">
        <f t="shared" si="124"/>
        <v>2.4788100000000002</v>
      </c>
      <c r="C1990" s="5">
        <v>71.581760000000003</v>
      </c>
      <c r="D1990" s="5">
        <v>71.574600000000004</v>
      </c>
      <c r="E1990" s="5">
        <v>73.545640000000006</v>
      </c>
      <c r="F1990" s="5">
        <v>74</v>
      </c>
      <c r="G1990" s="5">
        <v>71.607699999999994</v>
      </c>
      <c r="K1990" s="9">
        <f t="shared" si="125"/>
        <v>74</v>
      </c>
      <c r="L1990" s="9">
        <f t="shared" si="126"/>
        <v>71.574600000000004</v>
      </c>
      <c r="M1990" s="9">
        <f t="shared" si="127"/>
        <v>2.4253999999999962</v>
      </c>
    </row>
    <row r="1991" spans="1:13" x14ac:dyDescent="0.2">
      <c r="A1991" s="5">
        <v>2.4795500000000001</v>
      </c>
      <c r="B1991" s="6">
        <f t="shared" si="124"/>
        <v>2.4795500000000001</v>
      </c>
      <c r="C1991" s="5">
        <v>71.599950000000007</v>
      </c>
      <c r="D1991" s="5">
        <v>71.526499999999999</v>
      </c>
      <c r="E1991" s="5">
        <v>73.487750000000005</v>
      </c>
      <c r="F1991" s="5">
        <v>74</v>
      </c>
      <c r="G1991" s="5">
        <v>71.618269999999995</v>
      </c>
      <c r="K1991" s="9">
        <f t="shared" si="125"/>
        <v>74</v>
      </c>
      <c r="L1991" s="9">
        <f t="shared" si="126"/>
        <v>71.526499999999999</v>
      </c>
      <c r="M1991" s="9">
        <f t="shared" si="127"/>
        <v>2.4735000000000014</v>
      </c>
    </row>
    <row r="1992" spans="1:13" x14ac:dyDescent="0.2">
      <c r="A1992" s="5">
        <v>2.4802900000000001</v>
      </c>
      <c r="B1992" s="6">
        <f t="shared" si="124"/>
        <v>2.4802900000000001</v>
      </c>
      <c r="C1992" s="5">
        <v>71.665199999999999</v>
      </c>
      <c r="D1992" s="5">
        <v>71.530690000000007</v>
      </c>
      <c r="E1992" s="5">
        <v>73.527519999999996</v>
      </c>
      <c r="F1992" s="5">
        <v>74</v>
      </c>
      <c r="G1992" s="5">
        <v>71.550359999999998</v>
      </c>
      <c r="K1992" s="9">
        <f t="shared" si="125"/>
        <v>74</v>
      </c>
      <c r="L1992" s="9">
        <f t="shared" si="126"/>
        <v>71.530690000000007</v>
      </c>
      <c r="M1992" s="9">
        <f t="shared" si="127"/>
        <v>2.469309999999993</v>
      </c>
    </row>
    <row r="1993" spans="1:13" x14ac:dyDescent="0.2">
      <c r="A1993" s="5">
        <v>2.4810400000000001</v>
      </c>
      <c r="B1993" s="6">
        <f t="shared" si="124"/>
        <v>2.4810400000000001</v>
      </c>
      <c r="C1993" s="5">
        <v>71.702749999999995</v>
      </c>
      <c r="D1993" s="5">
        <v>72.055959999999999</v>
      </c>
      <c r="E1993" s="5">
        <v>74.010000000000005</v>
      </c>
      <c r="F1993" s="5">
        <v>75</v>
      </c>
      <c r="G1993" s="5">
        <v>71.623459999999994</v>
      </c>
      <c r="K1993" s="9">
        <f t="shared" si="125"/>
        <v>75</v>
      </c>
      <c r="L1993" s="9">
        <f t="shared" si="126"/>
        <v>71.702749999999995</v>
      </c>
      <c r="M1993" s="9">
        <f t="shared" si="127"/>
        <v>3.2972500000000053</v>
      </c>
    </row>
    <row r="1994" spans="1:13" x14ac:dyDescent="0.2">
      <c r="A1994" s="5">
        <v>2.4817800000000001</v>
      </c>
      <c r="B1994" s="6">
        <f t="shared" si="124"/>
        <v>2.4817800000000001</v>
      </c>
      <c r="C1994" s="5">
        <v>71.553070000000005</v>
      </c>
      <c r="D1994" s="5">
        <v>71.810460000000006</v>
      </c>
      <c r="E1994" s="5">
        <v>73.772549999999995</v>
      </c>
      <c r="F1994" s="5">
        <v>74.5</v>
      </c>
      <c r="G1994" s="5">
        <v>71.599999999999994</v>
      </c>
      <c r="K1994" s="9">
        <f t="shared" si="125"/>
        <v>74.5</v>
      </c>
      <c r="L1994" s="9">
        <f t="shared" si="126"/>
        <v>71.553070000000005</v>
      </c>
      <c r="M1994" s="9">
        <f t="shared" si="127"/>
        <v>2.9469299999999947</v>
      </c>
    </row>
    <row r="1995" spans="1:13" x14ac:dyDescent="0.2">
      <c r="A1995" s="5">
        <v>2.4825200000000001</v>
      </c>
      <c r="B1995" s="6">
        <f t="shared" si="124"/>
        <v>2.4825200000000001</v>
      </c>
      <c r="C1995" s="5">
        <v>71.913390000000007</v>
      </c>
      <c r="D1995" s="5">
        <v>71.554379999999995</v>
      </c>
      <c r="E1995" s="5">
        <v>73.503489999999999</v>
      </c>
      <c r="F1995" s="5">
        <v>74</v>
      </c>
      <c r="G1995" s="5">
        <v>71.649749999999997</v>
      </c>
      <c r="K1995" s="9">
        <f t="shared" si="125"/>
        <v>74</v>
      </c>
      <c r="L1995" s="9">
        <f t="shared" si="126"/>
        <v>71.554379999999995</v>
      </c>
      <c r="M1995" s="9">
        <f t="shared" si="127"/>
        <v>2.4456200000000052</v>
      </c>
    </row>
    <row r="1996" spans="1:13" x14ac:dyDescent="0.2">
      <c r="A1996" s="5">
        <v>2.4832700000000001</v>
      </c>
      <c r="B1996" s="6">
        <f t="shared" si="124"/>
        <v>2.4832700000000001</v>
      </c>
      <c r="C1996" s="5">
        <v>71.804749999999999</v>
      </c>
      <c r="D1996" s="5">
        <v>71.81447</v>
      </c>
      <c r="E1996" s="5">
        <v>73.773359999999997</v>
      </c>
      <c r="F1996" s="5">
        <v>74.5</v>
      </c>
      <c r="G1996" s="5">
        <v>71.612769999999998</v>
      </c>
      <c r="K1996" s="9">
        <f t="shared" si="125"/>
        <v>74.5</v>
      </c>
      <c r="L1996" s="9">
        <f t="shared" si="126"/>
        <v>71.804749999999999</v>
      </c>
      <c r="M1996" s="9">
        <f t="shared" si="127"/>
        <v>2.6952500000000015</v>
      </c>
    </row>
    <row r="1997" spans="1:13" x14ac:dyDescent="0.2">
      <c r="A1997" s="5">
        <v>2.4840100000000001</v>
      </c>
      <c r="B1997" s="6">
        <f t="shared" si="124"/>
        <v>2.4840100000000001</v>
      </c>
      <c r="C1997" s="5">
        <v>71.479039999999998</v>
      </c>
      <c r="D1997" s="5">
        <v>71.786680000000004</v>
      </c>
      <c r="E1997" s="5">
        <v>73.803319999999999</v>
      </c>
      <c r="F1997" s="5">
        <v>74.5</v>
      </c>
      <c r="G1997" s="5">
        <v>71.574979999999996</v>
      </c>
      <c r="K1997" s="9">
        <f t="shared" si="125"/>
        <v>74.5</v>
      </c>
      <c r="L1997" s="9">
        <f t="shared" si="126"/>
        <v>71.479039999999998</v>
      </c>
      <c r="M1997" s="9">
        <f t="shared" si="127"/>
        <v>3.0209600000000023</v>
      </c>
    </row>
    <row r="1998" spans="1:13" x14ac:dyDescent="0.2">
      <c r="A1998" s="5">
        <v>2.4847600000000001</v>
      </c>
      <c r="B1998" s="6">
        <f t="shared" si="124"/>
        <v>2.4847600000000001</v>
      </c>
      <c r="C1998" s="5">
        <v>71.591989999999996</v>
      </c>
      <c r="D1998" s="5">
        <v>71.596919999999997</v>
      </c>
      <c r="E1998" s="5">
        <v>73.557860000000005</v>
      </c>
      <c r="F1998" s="5">
        <v>74</v>
      </c>
      <c r="G1998" s="5">
        <v>71.629199999999997</v>
      </c>
      <c r="K1998" s="9">
        <f t="shared" si="125"/>
        <v>74</v>
      </c>
      <c r="L1998" s="9">
        <f t="shared" si="126"/>
        <v>71.591989999999996</v>
      </c>
      <c r="M1998" s="9">
        <f t="shared" si="127"/>
        <v>2.4080100000000044</v>
      </c>
    </row>
    <row r="1999" spans="1:13" x14ac:dyDescent="0.2">
      <c r="A1999" s="5">
        <v>2.4855</v>
      </c>
      <c r="B1999" s="6">
        <f t="shared" si="124"/>
        <v>2.4855</v>
      </c>
      <c r="C1999" s="5">
        <v>72.038200000000003</v>
      </c>
      <c r="D1999" s="5">
        <v>71.560929999999999</v>
      </c>
      <c r="E1999" s="5">
        <v>73.502080000000007</v>
      </c>
      <c r="F1999" s="5">
        <v>74</v>
      </c>
      <c r="G1999" s="5">
        <v>71.582530000000006</v>
      </c>
      <c r="K1999" s="9">
        <f t="shared" si="125"/>
        <v>74</v>
      </c>
      <c r="L1999" s="9">
        <f t="shared" si="126"/>
        <v>71.560929999999999</v>
      </c>
      <c r="M1999" s="9">
        <f t="shared" si="127"/>
        <v>2.439070000000001</v>
      </c>
    </row>
    <row r="2000" spans="1:13" x14ac:dyDescent="0.2">
      <c r="A2000" s="5">
        <v>2.48624</v>
      </c>
      <c r="B2000" s="6">
        <f t="shared" si="124"/>
        <v>2.48624</v>
      </c>
      <c r="C2000" s="5">
        <v>72.321600000000004</v>
      </c>
      <c r="D2000" s="5">
        <v>71.89331</v>
      </c>
      <c r="E2000" s="5">
        <v>73.927449999999993</v>
      </c>
      <c r="F2000" s="5">
        <v>74</v>
      </c>
      <c r="G2000" s="5">
        <v>72.364400000000003</v>
      </c>
      <c r="K2000" s="9">
        <f t="shared" si="125"/>
        <v>74</v>
      </c>
      <c r="L2000" s="9">
        <f t="shared" si="126"/>
        <v>71.89331</v>
      </c>
      <c r="M2000" s="9">
        <f t="shared" si="127"/>
        <v>2.1066900000000004</v>
      </c>
    </row>
    <row r="2001" spans="1:13" x14ac:dyDescent="0.2">
      <c r="A2001" s="5">
        <v>2.48699</v>
      </c>
      <c r="B2001" s="6">
        <f t="shared" si="124"/>
        <v>2.48699</v>
      </c>
      <c r="C2001" s="5">
        <v>72.249759999999995</v>
      </c>
      <c r="D2001" s="5">
        <v>72.215739999999997</v>
      </c>
      <c r="E2001" s="5">
        <v>74.193809999999999</v>
      </c>
      <c r="F2001" s="5">
        <v>74.5</v>
      </c>
      <c r="G2001" s="5">
        <v>72.37791</v>
      </c>
      <c r="K2001" s="9">
        <f t="shared" si="125"/>
        <v>74.5</v>
      </c>
      <c r="L2001" s="9">
        <f t="shared" si="126"/>
        <v>72.215739999999997</v>
      </c>
      <c r="M2001" s="9">
        <f t="shared" si="127"/>
        <v>2.2842600000000033</v>
      </c>
    </row>
    <row r="2002" spans="1:13" x14ac:dyDescent="0.2">
      <c r="A2002" s="5">
        <v>2.48773</v>
      </c>
      <c r="B2002" s="6">
        <f t="shared" si="124"/>
        <v>2.48773</v>
      </c>
      <c r="C2002" s="5">
        <v>72.752160000000003</v>
      </c>
      <c r="D2002" s="5">
        <v>71.923820000000006</v>
      </c>
      <c r="E2002" s="5">
        <v>73.914079999999998</v>
      </c>
      <c r="F2002" s="5">
        <v>74</v>
      </c>
      <c r="G2002" s="5">
        <v>72.307419999999993</v>
      </c>
      <c r="K2002" s="9">
        <f t="shared" si="125"/>
        <v>74</v>
      </c>
      <c r="L2002" s="9">
        <f t="shared" si="126"/>
        <v>71.923820000000006</v>
      </c>
      <c r="M2002" s="9">
        <f t="shared" si="127"/>
        <v>2.0761799999999937</v>
      </c>
    </row>
    <row r="2003" spans="1:13" x14ac:dyDescent="0.2">
      <c r="A2003" s="5">
        <v>2.48847</v>
      </c>
      <c r="B2003" s="6">
        <f t="shared" si="124"/>
        <v>2.48847</v>
      </c>
      <c r="C2003" s="5">
        <v>72.274169999999998</v>
      </c>
      <c r="D2003" s="5">
        <v>72.145229999999998</v>
      </c>
      <c r="E2003" s="5">
        <v>74.198599999999999</v>
      </c>
      <c r="F2003" s="5">
        <v>74.5</v>
      </c>
      <c r="G2003" s="5">
        <v>72.382940000000005</v>
      </c>
      <c r="K2003" s="9">
        <f t="shared" si="125"/>
        <v>74.5</v>
      </c>
      <c r="L2003" s="9">
        <f t="shared" si="126"/>
        <v>72.145229999999998</v>
      </c>
      <c r="M2003" s="9">
        <f t="shared" si="127"/>
        <v>2.354770000000002</v>
      </c>
    </row>
    <row r="2004" spans="1:13" x14ac:dyDescent="0.2">
      <c r="A2004" s="5">
        <v>2.48922</v>
      </c>
      <c r="B2004" s="6">
        <f t="shared" si="124"/>
        <v>2.48922</v>
      </c>
      <c r="C2004" s="5">
        <v>73.204629999999995</v>
      </c>
      <c r="D2004" s="5">
        <v>72.44359</v>
      </c>
      <c r="E2004" s="5">
        <v>74.365369999999999</v>
      </c>
      <c r="F2004" s="5">
        <v>74.5</v>
      </c>
      <c r="G2004" s="5">
        <v>72.897760000000005</v>
      </c>
      <c r="K2004" s="9">
        <f t="shared" si="125"/>
        <v>74.5</v>
      </c>
      <c r="L2004" s="9">
        <f t="shared" si="126"/>
        <v>72.44359</v>
      </c>
      <c r="M2004" s="9">
        <f t="shared" si="127"/>
        <v>2.0564099999999996</v>
      </c>
    </row>
    <row r="2005" spans="1:13" x14ac:dyDescent="0.2">
      <c r="A2005" s="5">
        <v>2.48996</v>
      </c>
      <c r="B2005" s="6">
        <f t="shared" si="124"/>
        <v>2.48996</v>
      </c>
      <c r="C2005" s="5">
        <v>73.038480000000007</v>
      </c>
      <c r="D2005" s="5">
        <v>72.353300000000004</v>
      </c>
      <c r="E2005" s="5">
        <v>74.358310000000003</v>
      </c>
      <c r="F2005" s="5">
        <v>74.5</v>
      </c>
      <c r="G2005" s="5">
        <v>72.8673</v>
      </c>
      <c r="K2005" s="9">
        <f t="shared" si="125"/>
        <v>74.5</v>
      </c>
      <c r="L2005" s="9">
        <f t="shared" si="126"/>
        <v>72.353300000000004</v>
      </c>
      <c r="M2005" s="9">
        <f t="shared" si="127"/>
        <v>2.1466999999999956</v>
      </c>
    </row>
    <row r="2006" spans="1:13" x14ac:dyDescent="0.2">
      <c r="A2006" s="5">
        <v>2.4906999999999999</v>
      </c>
      <c r="B2006" s="6">
        <f t="shared" si="124"/>
        <v>2.4906999999999999</v>
      </c>
      <c r="C2006" s="5">
        <v>72.771500000000003</v>
      </c>
      <c r="D2006" s="5">
        <v>72.396420000000006</v>
      </c>
      <c r="E2006" s="5">
        <v>74.377340000000004</v>
      </c>
      <c r="F2006" s="5">
        <v>74.5</v>
      </c>
      <c r="G2006" s="5">
        <v>72.887749999999997</v>
      </c>
      <c r="K2006" s="9">
        <f t="shared" si="125"/>
        <v>74.5</v>
      </c>
      <c r="L2006" s="9">
        <f t="shared" si="126"/>
        <v>72.396420000000006</v>
      </c>
      <c r="M2006" s="9">
        <f t="shared" si="127"/>
        <v>2.1035799999999938</v>
      </c>
    </row>
    <row r="2007" spans="1:13" x14ac:dyDescent="0.2">
      <c r="A2007" s="5">
        <v>2.4914499999999999</v>
      </c>
      <c r="B2007" s="6">
        <f t="shared" si="124"/>
        <v>2.4914499999999999</v>
      </c>
      <c r="C2007" s="5">
        <v>73.091989999999996</v>
      </c>
      <c r="D2007" s="5">
        <v>72.434119999999993</v>
      </c>
      <c r="E2007" s="5">
        <v>74.428020000000004</v>
      </c>
      <c r="F2007" s="5">
        <v>74.5</v>
      </c>
      <c r="G2007" s="5">
        <v>72.806060000000002</v>
      </c>
      <c r="K2007" s="9">
        <f t="shared" si="125"/>
        <v>74.5</v>
      </c>
      <c r="L2007" s="9">
        <f t="shared" si="126"/>
        <v>72.434119999999993</v>
      </c>
      <c r="M2007" s="9">
        <f t="shared" si="127"/>
        <v>2.065880000000007</v>
      </c>
    </row>
    <row r="2008" spans="1:13" x14ac:dyDescent="0.2">
      <c r="A2008" s="5">
        <v>2.4921899999999999</v>
      </c>
      <c r="B2008" s="6">
        <f t="shared" si="124"/>
        <v>2.4921899999999999</v>
      </c>
      <c r="C2008" s="5">
        <v>73.26464</v>
      </c>
      <c r="D2008" s="5">
        <v>72.391210000000001</v>
      </c>
      <c r="E2008" s="5">
        <v>74.3506</v>
      </c>
      <c r="F2008" s="5">
        <v>74.5</v>
      </c>
      <c r="G2008" s="5">
        <v>72.879220000000004</v>
      </c>
      <c r="K2008" s="9">
        <f t="shared" si="125"/>
        <v>74.5</v>
      </c>
      <c r="L2008" s="9">
        <f t="shared" si="126"/>
        <v>72.391210000000001</v>
      </c>
      <c r="M2008" s="9">
        <f t="shared" si="127"/>
        <v>2.1087899999999991</v>
      </c>
    </row>
    <row r="2009" spans="1:13" x14ac:dyDescent="0.2">
      <c r="A2009" s="5">
        <v>2.4929399999999999</v>
      </c>
      <c r="B2009" s="6">
        <f t="shared" si="124"/>
        <v>2.4929399999999999</v>
      </c>
      <c r="C2009" s="5">
        <v>73.139120000000005</v>
      </c>
      <c r="D2009" s="5">
        <v>72.632999999999996</v>
      </c>
      <c r="E2009" s="5">
        <v>74.623000000000005</v>
      </c>
      <c r="F2009" s="5">
        <v>75</v>
      </c>
      <c r="G2009" s="5">
        <v>72.804810000000003</v>
      </c>
      <c r="K2009" s="9">
        <f t="shared" si="125"/>
        <v>75</v>
      </c>
      <c r="L2009" s="9">
        <f t="shared" si="126"/>
        <v>72.632999999999996</v>
      </c>
      <c r="M2009" s="9">
        <f t="shared" si="127"/>
        <v>2.3670000000000044</v>
      </c>
    </row>
    <row r="2010" spans="1:13" x14ac:dyDescent="0.2">
      <c r="A2010" s="5">
        <v>2.4936799999999999</v>
      </c>
      <c r="B2010" s="6">
        <f t="shared" si="124"/>
        <v>2.4936799999999999</v>
      </c>
      <c r="C2010" s="5">
        <v>72.868399999999994</v>
      </c>
      <c r="D2010" s="5">
        <v>72.614230000000006</v>
      </c>
      <c r="E2010" s="5">
        <v>74.600489999999994</v>
      </c>
      <c r="F2010" s="5">
        <v>75</v>
      </c>
      <c r="G2010" s="5">
        <v>72.854990000000001</v>
      </c>
      <c r="K2010" s="9">
        <f t="shared" si="125"/>
        <v>75</v>
      </c>
      <c r="L2010" s="9">
        <f t="shared" si="126"/>
        <v>72.614230000000006</v>
      </c>
      <c r="M2010" s="9">
        <f t="shared" si="127"/>
        <v>2.3857699999999937</v>
      </c>
    </row>
    <row r="2011" spans="1:13" x14ac:dyDescent="0.2">
      <c r="A2011" s="5">
        <v>2.4944199999999999</v>
      </c>
      <c r="B2011" s="6">
        <f t="shared" si="124"/>
        <v>2.4944199999999999</v>
      </c>
      <c r="C2011" s="5">
        <v>73.048860000000005</v>
      </c>
      <c r="D2011" s="5">
        <v>72.689329999999998</v>
      </c>
      <c r="E2011" s="5">
        <v>74.699979999999996</v>
      </c>
      <c r="F2011" s="5">
        <v>75</v>
      </c>
      <c r="G2011" s="5">
        <v>72.837649999999996</v>
      </c>
      <c r="K2011" s="9">
        <f t="shared" si="125"/>
        <v>75</v>
      </c>
      <c r="L2011" s="9">
        <f t="shared" si="126"/>
        <v>72.689329999999998</v>
      </c>
      <c r="M2011" s="9">
        <f t="shared" si="127"/>
        <v>2.3106700000000018</v>
      </c>
    </row>
    <row r="2012" spans="1:13" x14ac:dyDescent="0.2">
      <c r="A2012" s="5">
        <v>2.4951699999999999</v>
      </c>
      <c r="B2012" s="6">
        <f t="shared" si="124"/>
        <v>2.4951699999999999</v>
      </c>
      <c r="C2012" s="5">
        <v>72.892650000000003</v>
      </c>
      <c r="D2012" s="5">
        <v>72.699269999999999</v>
      </c>
      <c r="E2012" s="5">
        <v>74.678939999999997</v>
      </c>
      <c r="F2012" s="5">
        <v>75</v>
      </c>
      <c r="G2012" s="5">
        <v>72.86618</v>
      </c>
      <c r="K2012" s="9">
        <f t="shared" si="125"/>
        <v>75</v>
      </c>
      <c r="L2012" s="9">
        <f t="shared" si="126"/>
        <v>72.699269999999999</v>
      </c>
      <c r="M2012" s="9">
        <f t="shared" si="127"/>
        <v>2.3007300000000015</v>
      </c>
    </row>
    <row r="2013" spans="1:13" x14ac:dyDescent="0.2">
      <c r="A2013" s="5">
        <v>2.4959099999999999</v>
      </c>
      <c r="B2013" s="6">
        <f t="shared" si="124"/>
        <v>2.4959099999999999</v>
      </c>
      <c r="C2013" s="5">
        <v>73.290760000000006</v>
      </c>
      <c r="D2013" s="5">
        <v>72.641990000000007</v>
      </c>
      <c r="E2013" s="5">
        <v>74.601870000000005</v>
      </c>
      <c r="F2013" s="5">
        <v>75</v>
      </c>
      <c r="G2013" s="5">
        <v>72.899320000000003</v>
      </c>
      <c r="K2013" s="9">
        <f t="shared" si="125"/>
        <v>75</v>
      </c>
      <c r="L2013" s="9">
        <f t="shared" si="126"/>
        <v>72.641990000000007</v>
      </c>
      <c r="M2013" s="9">
        <f t="shared" si="127"/>
        <v>2.3580099999999931</v>
      </c>
    </row>
    <row r="2014" spans="1:13" x14ac:dyDescent="0.2">
      <c r="A2014" s="5">
        <v>2.4966499999999998</v>
      </c>
      <c r="B2014" s="6">
        <f t="shared" si="124"/>
        <v>2.4966499999999998</v>
      </c>
      <c r="C2014" s="5">
        <v>73.001469999999998</v>
      </c>
      <c r="D2014" s="5">
        <v>72.627430000000004</v>
      </c>
      <c r="E2014" s="5">
        <v>74.648589999999999</v>
      </c>
      <c r="F2014" s="5">
        <v>75</v>
      </c>
      <c r="G2014" s="5">
        <v>72.819720000000004</v>
      </c>
      <c r="K2014" s="9">
        <f t="shared" si="125"/>
        <v>75</v>
      </c>
      <c r="L2014" s="9">
        <f t="shared" si="126"/>
        <v>72.627430000000004</v>
      </c>
      <c r="M2014" s="9">
        <f t="shared" si="127"/>
        <v>2.3725699999999961</v>
      </c>
    </row>
    <row r="2015" spans="1:13" x14ac:dyDescent="0.2">
      <c r="A2015" s="5">
        <v>2.4973999999999998</v>
      </c>
      <c r="B2015" s="6">
        <f t="shared" si="124"/>
        <v>2.4973999999999998</v>
      </c>
      <c r="C2015" s="5">
        <v>73.047970000000007</v>
      </c>
      <c r="D2015" s="5">
        <v>72.683350000000004</v>
      </c>
      <c r="E2015" s="5">
        <v>74.623630000000006</v>
      </c>
      <c r="F2015" s="5">
        <v>75</v>
      </c>
      <c r="G2015" s="5">
        <v>72.843680000000006</v>
      </c>
      <c r="K2015" s="9">
        <f t="shared" si="125"/>
        <v>75</v>
      </c>
      <c r="L2015" s="9">
        <f t="shared" si="126"/>
        <v>72.683350000000004</v>
      </c>
      <c r="M2015" s="9">
        <f t="shared" si="127"/>
        <v>2.3166499999999957</v>
      </c>
    </row>
    <row r="2016" spans="1:13" x14ac:dyDescent="0.2">
      <c r="A2016" s="5">
        <v>2.4981399999999998</v>
      </c>
      <c r="B2016" s="6">
        <f t="shared" si="124"/>
        <v>2.4981399999999998</v>
      </c>
      <c r="C2016" s="5">
        <v>73.110960000000006</v>
      </c>
      <c r="D2016" s="5">
        <v>72.690290000000005</v>
      </c>
      <c r="E2016" s="5">
        <v>74.618560000000002</v>
      </c>
      <c r="F2016" s="5">
        <v>75</v>
      </c>
      <c r="G2016" s="5">
        <v>72.831490000000002</v>
      </c>
      <c r="K2016" s="9">
        <f t="shared" si="125"/>
        <v>75</v>
      </c>
      <c r="L2016" s="9">
        <f t="shared" si="126"/>
        <v>72.690290000000005</v>
      </c>
      <c r="M2016" s="9">
        <f t="shared" si="127"/>
        <v>2.3097099999999955</v>
      </c>
    </row>
    <row r="2017" spans="1:13" x14ac:dyDescent="0.2">
      <c r="A2017" s="5">
        <v>2.4988899999999998</v>
      </c>
      <c r="B2017" s="6">
        <f t="shared" si="124"/>
        <v>2.4988899999999998</v>
      </c>
      <c r="C2017" s="5">
        <v>72.733959999999996</v>
      </c>
      <c r="D2017" s="5">
        <v>72.658730000000006</v>
      </c>
      <c r="E2017" s="5">
        <v>74.614840000000001</v>
      </c>
      <c r="F2017" s="5">
        <v>75</v>
      </c>
      <c r="G2017" s="5">
        <v>72.808009999999996</v>
      </c>
      <c r="K2017" s="9">
        <f t="shared" si="125"/>
        <v>75</v>
      </c>
      <c r="L2017" s="9">
        <f t="shared" si="126"/>
        <v>72.658730000000006</v>
      </c>
      <c r="M2017" s="9">
        <f t="shared" si="127"/>
        <v>2.3412699999999944</v>
      </c>
    </row>
    <row r="2018" spans="1:13" x14ac:dyDescent="0.2">
      <c r="A2018" s="5">
        <v>2.4996299999999998</v>
      </c>
      <c r="B2018" s="6">
        <f t="shared" si="124"/>
        <v>2.4996299999999998</v>
      </c>
      <c r="C2018" s="5">
        <v>73.05256</v>
      </c>
      <c r="D2018" s="5">
        <v>72.609219999999993</v>
      </c>
      <c r="E2018" s="5">
        <v>74.600759999999994</v>
      </c>
      <c r="F2018" s="5">
        <v>75</v>
      </c>
      <c r="G2018" s="5">
        <v>72.844499999999996</v>
      </c>
      <c r="K2018" s="9">
        <f t="shared" si="125"/>
        <v>75</v>
      </c>
      <c r="L2018" s="9">
        <f t="shared" si="126"/>
        <v>72.609219999999993</v>
      </c>
      <c r="M2018" s="9">
        <f t="shared" si="127"/>
        <v>2.3907800000000066</v>
      </c>
    </row>
    <row r="2019" spans="1:13" x14ac:dyDescent="0.2">
      <c r="A2019" s="5">
        <v>2.5003700000000002</v>
      </c>
      <c r="B2019" s="6">
        <f t="shared" si="124"/>
        <v>2.5003700000000002</v>
      </c>
      <c r="C2019" s="5">
        <v>73.729399999999998</v>
      </c>
      <c r="D2019" s="5">
        <v>73.004710000000003</v>
      </c>
      <c r="E2019" s="5">
        <v>75.000919999999994</v>
      </c>
      <c r="F2019" s="5">
        <v>75</v>
      </c>
      <c r="G2019" s="5">
        <v>73.642759999999996</v>
      </c>
      <c r="K2019" s="9">
        <f t="shared" si="125"/>
        <v>75.000919999999994</v>
      </c>
      <c r="L2019" s="9">
        <f t="shared" si="126"/>
        <v>73.004710000000003</v>
      </c>
      <c r="M2019" s="9">
        <f t="shared" si="127"/>
        <v>1.9962099999999907</v>
      </c>
    </row>
    <row r="2020" spans="1:13" x14ac:dyDescent="0.2">
      <c r="A2020" s="5">
        <v>2.5011199999999998</v>
      </c>
      <c r="B2020" s="6">
        <f t="shared" si="124"/>
        <v>2.5011199999999998</v>
      </c>
      <c r="C2020" s="5">
        <v>72.73939</v>
      </c>
      <c r="D2020" s="5">
        <v>72.672910000000002</v>
      </c>
      <c r="E2020" s="5">
        <v>74.606560000000002</v>
      </c>
      <c r="F2020" s="5">
        <v>75</v>
      </c>
      <c r="G2020" s="5">
        <v>72.851929999999996</v>
      </c>
      <c r="K2020" s="9">
        <f t="shared" si="125"/>
        <v>75</v>
      </c>
      <c r="L2020" s="9">
        <f t="shared" si="126"/>
        <v>72.672910000000002</v>
      </c>
      <c r="M2020" s="9">
        <f t="shared" si="127"/>
        <v>2.3270899999999983</v>
      </c>
    </row>
    <row r="2021" spans="1:13" x14ac:dyDescent="0.2">
      <c r="A2021" s="5">
        <v>2.5018600000000002</v>
      </c>
      <c r="B2021" s="6">
        <f t="shared" si="124"/>
        <v>2.5018600000000002</v>
      </c>
      <c r="C2021" s="5">
        <v>73.697739999999996</v>
      </c>
      <c r="D2021" s="5">
        <v>72.782780000000002</v>
      </c>
      <c r="E2021" s="5">
        <v>74.781660000000002</v>
      </c>
      <c r="F2021" s="5">
        <v>74.5</v>
      </c>
      <c r="G2021" s="5">
        <v>73.62724</v>
      </c>
      <c r="K2021" s="9">
        <f t="shared" si="125"/>
        <v>74.781660000000002</v>
      </c>
      <c r="L2021" s="9">
        <f t="shared" si="126"/>
        <v>72.782780000000002</v>
      </c>
      <c r="M2021" s="9">
        <f t="shared" si="127"/>
        <v>1.9988799999999998</v>
      </c>
    </row>
    <row r="2022" spans="1:13" x14ac:dyDescent="0.2">
      <c r="A2022" s="5">
        <v>2.5026000000000002</v>
      </c>
      <c r="B2022" s="6">
        <f t="shared" si="124"/>
        <v>2.5026000000000002</v>
      </c>
      <c r="C2022" s="5">
        <v>73.710499999999996</v>
      </c>
      <c r="D2022" s="5">
        <v>72.99888</v>
      </c>
      <c r="E2022" s="5">
        <v>75.014610000000005</v>
      </c>
      <c r="F2022" s="5">
        <v>75</v>
      </c>
      <c r="G2022" s="5">
        <v>73.572149999999993</v>
      </c>
      <c r="K2022" s="9">
        <f t="shared" si="125"/>
        <v>75.014610000000005</v>
      </c>
      <c r="L2022" s="9">
        <f t="shared" si="126"/>
        <v>72.99888</v>
      </c>
      <c r="M2022" s="9">
        <f t="shared" si="127"/>
        <v>2.0157300000000049</v>
      </c>
    </row>
    <row r="2023" spans="1:13" x14ac:dyDescent="0.2">
      <c r="A2023" s="5">
        <v>2.5033500000000002</v>
      </c>
      <c r="B2023" s="6">
        <f t="shared" si="124"/>
        <v>2.5033500000000002</v>
      </c>
      <c r="C2023" s="5">
        <v>73.122870000000006</v>
      </c>
      <c r="D2023" s="5">
        <v>72.649979999999999</v>
      </c>
      <c r="E2023" s="5">
        <v>74.640339999999995</v>
      </c>
      <c r="F2023" s="5">
        <v>75</v>
      </c>
      <c r="G2023" s="5">
        <v>72.832700000000003</v>
      </c>
      <c r="K2023" s="9">
        <f t="shared" si="125"/>
        <v>75</v>
      </c>
      <c r="L2023" s="9">
        <f t="shared" si="126"/>
        <v>72.649979999999999</v>
      </c>
      <c r="M2023" s="9">
        <f t="shared" si="127"/>
        <v>2.3500200000000007</v>
      </c>
    </row>
    <row r="2024" spans="1:13" x14ac:dyDescent="0.2">
      <c r="A2024" s="5">
        <v>2.5040900000000001</v>
      </c>
      <c r="B2024" s="6">
        <f t="shared" si="124"/>
        <v>2.5040900000000001</v>
      </c>
      <c r="C2024" s="5">
        <v>73.881969999999995</v>
      </c>
      <c r="D2024" s="5">
        <v>73.382980000000003</v>
      </c>
      <c r="E2024" s="5">
        <v>75.358869999999996</v>
      </c>
      <c r="F2024" s="5">
        <v>75.75</v>
      </c>
      <c r="G2024" s="5">
        <v>73.637559999999993</v>
      </c>
      <c r="K2024" s="9">
        <f t="shared" si="125"/>
        <v>75.75</v>
      </c>
      <c r="L2024" s="9">
        <f t="shared" si="126"/>
        <v>73.382980000000003</v>
      </c>
      <c r="M2024" s="9">
        <f t="shared" si="127"/>
        <v>2.3670199999999966</v>
      </c>
    </row>
    <row r="2025" spans="1:13" x14ac:dyDescent="0.2">
      <c r="A2025" s="5">
        <v>2.5048400000000002</v>
      </c>
      <c r="B2025" s="6">
        <f t="shared" si="124"/>
        <v>2.5048400000000002</v>
      </c>
      <c r="C2025" s="5">
        <v>73.709370000000007</v>
      </c>
      <c r="D2025" s="5">
        <v>73.049809999999994</v>
      </c>
      <c r="E2025" s="5">
        <v>74.995840000000001</v>
      </c>
      <c r="F2025" s="5">
        <v>75</v>
      </c>
      <c r="G2025" s="5">
        <v>73.598799999999997</v>
      </c>
      <c r="K2025" s="9">
        <f t="shared" si="125"/>
        <v>75</v>
      </c>
      <c r="L2025" s="9">
        <f t="shared" si="126"/>
        <v>73.049809999999994</v>
      </c>
      <c r="M2025" s="9">
        <f t="shared" si="127"/>
        <v>1.9501900000000063</v>
      </c>
    </row>
    <row r="2026" spans="1:13" x14ac:dyDescent="0.2">
      <c r="A2026" s="5">
        <v>2.5055800000000001</v>
      </c>
      <c r="B2026" s="6">
        <f t="shared" si="124"/>
        <v>2.5055800000000001</v>
      </c>
      <c r="C2026" s="5">
        <v>72.700789999999998</v>
      </c>
      <c r="D2026" s="5">
        <v>72.690100000000001</v>
      </c>
      <c r="E2026" s="5">
        <v>74.664330000000007</v>
      </c>
      <c r="F2026" s="5">
        <v>75</v>
      </c>
      <c r="G2026" s="5">
        <v>72.873000000000005</v>
      </c>
      <c r="K2026" s="9">
        <f t="shared" si="125"/>
        <v>75</v>
      </c>
      <c r="L2026" s="9">
        <f t="shared" si="126"/>
        <v>72.690100000000001</v>
      </c>
      <c r="M2026" s="9">
        <f t="shared" si="127"/>
        <v>2.309899999999999</v>
      </c>
    </row>
    <row r="2027" spans="1:13" x14ac:dyDescent="0.2">
      <c r="A2027" s="5">
        <v>2.5063200000000001</v>
      </c>
      <c r="B2027" s="6">
        <f t="shared" si="124"/>
        <v>2.5063200000000001</v>
      </c>
      <c r="C2027" s="5">
        <v>73.718149999999994</v>
      </c>
      <c r="D2027" s="5">
        <v>73.466740000000001</v>
      </c>
      <c r="E2027" s="5">
        <v>75.421449999999993</v>
      </c>
      <c r="F2027" s="5">
        <v>75.75</v>
      </c>
      <c r="G2027" s="5">
        <v>73.637460000000004</v>
      </c>
      <c r="K2027" s="9">
        <f t="shared" si="125"/>
        <v>75.75</v>
      </c>
      <c r="L2027" s="9">
        <f t="shared" si="126"/>
        <v>73.466740000000001</v>
      </c>
      <c r="M2027" s="9">
        <f t="shared" si="127"/>
        <v>2.2832599999999985</v>
      </c>
    </row>
    <row r="2028" spans="1:13" x14ac:dyDescent="0.2">
      <c r="A2028" s="5">
        <v>2.5070700000000001</v>
      </c>
      <c r="B2028" s="6">
        <f t="shared" si="124"/>
        <v>2.5070700000000001</v>
      </c>
      <c r="C2028" s="5">
        <v>73.643720000000002</v>
      </c>
      <c r="D2028" s="5">
        <v>73.410200000000003</v>
      </c>
      <c r="E2028" s="5">
        <v>75.412109999999998</v>
      </c>
      <c r="F2028" s="5">
        <v>75.75</v>
      </c>
      <c r="G2028" s="5">
        <v>73.592770000000002</v>
      </c>
      <c r="K2028" s="9">
        <f t="shared" si="125"/>
        <v>75.75</v>
      </c>
      <c r="L2028" s="9">
        <f t="shared" si="126"/>
        <v>73.410200000000003</v>
      </c>
      <c r="M2028" s="9">
        <f t="shared" si="127"/>
        <v>2.3397999999999968</v>
      </c>
    </row>
    <row r="2029" spans="1:13" x14ac:dyDescent="0.2">
      <c r="A2029" s="5">
        <v>2.5078100000000001</v>
      </c>
      <c r="B2029" s="6">
        <f t="shared" si="124"/>
        <v>2.5078100000000001</v>
      </c>
      <c r="C2029" s="5">
        <v>73.555880000000002</v>
      </c>
      <c r="D2029" s="5">
        <v>73.090479999999999</v>
      </c>
      <c r="E2029" s="5">
        <v>75.033659999999998</v>
      </c>
      <c r="F2029" s="5">
        <v>75</v>
      </c>
      <c r="G2029" s="5">
        <v>73.618290000000002</v>
      </c>
      <c r="K2029" s="9">
        <f t="shared" si="125"/>
        <v>75.033659999999998</v>
      </c>
      <c r="L2029" s="9">
        <f t="shared" si="126"/>
        <v>73.090479999999999</v>
      </c>
      <c r="M2029" s="9">
        <f t="shared" si="127"/>
        <v>1.9431799999999981</v>
      </c>
    </row>
    <row r="2030" spans="1:13" x14ac:dyDescent="0.2">
      <c r="A2030" s="5">
        <v>2.5085500000000001</v>
      </c>
      <c r="B2030" s="6">
        <f t="shared" si="124"/>
        <v>2.5085500000000001</v>
      </c>
      <c r="C2030" s="5">
        <v>73.521019999999993</v>
      </c>
      <c r="D2030" s="5">
        <v>73.014439999999993</v>
      </c>
      <c r="E2030" s="5">
        <v>75.009140000000002</v>
      </c>
      <c r="F2030" s="5">
        <v>75</v>
      </c>
      <c r="G2030" s="5">
        <v>73.576909999999998</v>
      </c>
      <c r="K2030" s="9">
        <f t="shared" si="125"/>
        <v>75.009140000000002</v>
      </c>
      <c r="L2030" s="9">
        <f t="shared" si="126"/>
        <v>73.014439999999993</v>
      </c>
      <c r="M2030" s="9">
        <f t="shared" si="127"/>
        <v>1.9947000000000088</v>
      </c>
    </row>
    <row r="2031" spans="1:13" x14ac:dyDescent="0.2">
      <c r="A2031" s="5">
        <v>2.5093000000000001</v>
      </c>
      <c r="B2031" s="6">
        <f t="shared" si="124"/>
        <v>2.5093000000000001</v>
      </c>
      <c r="C2031" s="5">
        <v>73.203050000000005</v>
      </c>
      <c r="D2031" s="5">
        <v>72.674419999999998</v>
      </c>
      <c r="E2031" s="5">
        <v>74.659930000000003</v>
      </c>
      <c r="F2031" s="5">
        <v>75</v>
      </c>
      <c r="G2031" s="5">
        <v>72.844099999999997</v>
      </c>
      <c r="K2031" s="9">
        <f t="shared" si="125"/>
        <v>75</v>
      </c>
      <c r="L2031" s="9">
        <f t="shared" si="126"/>
        <v>72.674419999999998</v>
      </c>
      <c r="M2031" s="9">
        <f t="shared" si="127"/>
        <v>2.3255800000000022</v>
      </c>
    </row>
    <row r="2032" spans="1:13" x14ac:dyDescent="0.2">
      <c r="A2032" s="5">
        <v>2.51004</v>
      </c>
      <c r="B2032" s="6">
        <f t="shared" si="124"/>
        <v>2.51004</v>
      </c>
      <c r="C2032" s="5">
        <v>73.691379999999995</v>
      </c>
      <c r="D2032" s="5">
        <v>73.417410000000004</v>
      </c>
      <c r="E2032" s="5">
        <v>75.380830000000003</v>
      </c>
      <c r="F2032" s="5">
        <v>75.75</v>
      </c>
      <c r="G2032" s="5">
        <v>73.601969999999994</v>
      </c>
      <c r="K2032" s="9">
        <f t="shared" si="125"/>
        <v>75.75</v>
      </c>
      <c r="L2032" s="9">
        <f t="shared" si="126"/>
        <v>73.417410000000004</v>
      </c>
      <c r="M2032" s="9">
        <f t="shared" si="127"/>
        <v>2.3325899999999962</v>
      </c>
    </row>
    <row r="2033" spans="1:13" x14ac:dyDescent="0.2">
      <c r="A2033" s="5">
        <v>2.5107900000000001</v>
      </c>
      <c r="B2033" s="6">
        <f t="shared" si="124"/>
        <v>2.5107900000000001</v>
      </c>
      <c r="C2033" s="5">
        <v>73.452579999999998</v>
      </c>
      <c r="D2033" s="5">
        <v>73.067040000000006</v>
      </c>
      <c r="E2033" s="5">
        <v>74.993300000000005</v>
      </c>
      <c r="F2033" s="5">
        <v>75</v>
      </c>
      <c r="G2033" s="5">
        <v>73.589269999999999</v>
      </c>
      <c r="K2033" s="9">
        <f t="shared" si="125"/>
        <v>75</v>
      </c>
      <c r="L2033" s="9">
        <f t="shared" si="126"/>
        <v>73.067040000000006</v>
      </c>
      <c r="M2033" s="9">
        <f t="shared" si="127"/>
        <v>1.9329599999999942</v>
      </c>
    </row>
    <row r="2034" spans="1:13" x14ac:dyDescent="0.2">
      <c r="A2034" s="5">
        <v>2.51153</v>
      </c>
      <c r="B2034" s="6">
        <f t="shared" si="124"/>
        <v>2.51153</v>
      </c>
      <c r="C2034" s="5">
        <v>74.005709999999993</v>
      </c>
      <c r="D2034" s="5">
        <v>73.028580000000005</v>
      </c>
      <c r="E2034" s="5">
        <v>75.025580000000005</v>
      </c>
      <c r="F2034" s="5">
        <v>75</v>
      </c>
      <c r="G2034" s="5">
        <v>73.55847</v>
      </c>
      <c r="K2034" s="9">
        <f t="shared" si="125"/>
        <v>75.025580000000005</v>
      </c>
      <c r="L2034" s="9">
        <f t="shared" si="126"/>
        <v>73.028580000000005</v>
      </c>
      <c r="M2034" s="9">
        <f t="shared" si="127"/>
        <v>1.9969999999999999</v>
      </c>
    </row>
    <row r="2035" spans="1:13" x14ac:dyDescent="0.2">
      <c r="A2035" s="5">
        <v>2.51227</v>
      </c>
      <c r="B2035" s="6">
        <f t="shared" si="124"/>
        <v>2.51227</v>
      </c>
      <c r="C2035" s="5">
        <v>72.860590000000002</v>
      </c>
      <c r="D2035" s="5">
        <v>72.698319999999995</v>
      </c>
      <c r="E2035" s="5">
        <v>74.639790000000005</v>
      </c>
      <c r="F2035" s="5">
        <v>75</v>
      </c>
      <c r="G2035" s="5">
        <v>72.85127</v>
      </c>
      <c r="K2035" s="9">
        <f t="shared" si="125"/>
        <v>75</v>
      </c>
      <c r="L2035" s="9">
        <f t="shared" si="126"/>
        <v>72.698319999999995</v>
      </c>
      <c r="M2035" s="9">
        <f t="shared" si="127"/>
        <v>2.3016800000000046</v>
      </c>
    </row>
    <row r="2036" spans="1:13" x14ac:dyDescent="0.2">
      <c r="A2036" s="5">
        <v>2.51302</v>
      </c>
      <c r="B2036" s="6">
        <f t="shared" si="124"/>
        <v>2.51302</v>
      </c>
      <c r="C2036" s="5">
        <v>73.236260000000001</v>
      </c>
      <c r="D2036" s="5">
        <v>72.682969999999997</v>
      </c>
      <c r="E2036" s="5">
        <v>74.633359999999996</v>
      </c>
      <c r="F2036" s="5">
        <v>75</v>
      </c>
      <c r="G2036" s="5">
        <v>72.899829999999994</v>
      </c>
      <c r="K2036" s="9">
        <f t="shared" si="125"/>
        <v>75</v>
      </c>
      <c r="L2036" s="9">
        <f t="shared" si="126"/>
        <v>72.682969999999997</v>
      </c>
      <c r="M2036" s="9">
        <f t="shared" si="127"/>
        <v>2.3170300000000026</v>
      </c>
    </row>
    <row r="2037" spans="1:13" x14ac:dyDescent="0.2">
      <c r="A2037" s="5">
        <v>2.51376</v>
      </c>
      <c r="B2037" s="6">
        <f t="shared" si="124"/>
        <v>2.51376</v>
      </c>
      <c r="C2037" s="5">
        <v>72.908879999999996</v>
      </c>
      <c r="D2037" s="5">
        <v>72.392970000000005</v>
      </c>
      <c r="E2037" s="5">
        <v>74.418769999999995</v>
      </c>
      <c r="F2037" s="5">
        <v>74.5</v>
      </c>
      <c r="G2037" s="5">
        <v>72.805120000000002</v>
      </c>
      <c r="K2037" s="9">
        <f t="shared" si="125"/>
        <v>74.5</v>
      </c>
      <c r="L2037" s="9">
        <f t="shared" si="126"/>
        <v>72.392970000000005</v>
      </c>
      <c r="M2037" s="9">
        <f t="shared" si="127"/>
        <v>2.1070299999999946</v>
      </c>
    </row>
    <row r="2038" spans="1:13" x14ac:dyDescent="0.2">
      <c r="A2038" s="5">
        <v>2.5145</v>
      </c>
      <c r="B2038" s="6">
        <f t="shared" si="124"/>
        <v>2.5145</v>
      </c>
      <c r="C2038" s="5">
        <v>73.238579999999999</v>
      </c>
      <c r="D2038" s="5">
        <v>72.411709999999999</v>
      </c>
      <c r="E2038" s="5">
        <v>74.395129999999995</v>
      </c>
      <c r="F2038" s="5">
        <v>74.5</v>
      </c>
      <c r="G2038" s="5">
        <v>72.846130000000002</v>
      </c>
      <c r="K2038" s="9">
        <f t="shared" si="125"/>
        <v>74.5</v>
      </c>
      <c r="L2038" s="9">
        <f t="shared" si="126"/>
        <v>72.411709999999999</v>
      </c>
      <c r="M2038" s="9">
        <f t="shared" si="127"/>
        <v>2.0882900000000006</v>
      </c>
    </row>
    <row r="2039" spans="1:13" x14ac:dyDescent="0.2">
      <c r="A2039" s="5">
        <v>2.51525</v>
      </c>
      <c r="B2039" s="6">
        <f t="shared" si="124"/>
        <v>2.51525</v>
      </c>
      <c r="C2039" s="5">
        <v>72.349019999999996</v>
      </c>
      <c r="D2039" s="5">
        <v>72.199510000000004</v>
      </c>
      <c r="E2039" s="5">
        <v>74.152810000000002</v>
      </c>
      <c r="F2039" s="5">
        <v>74.5</v>
      </c>
      <c r="G2039" s="5">
        <v>72.330349999999996</v>
      </c>
      <c r="K2039" s="9">
        <f t="shared" si="125"/>
        <v>74.5</v>
      </c>
      <c r="L2039" s="9">
        <f t="shared" si="126"/>
        <v>72.199510000000004</v>
      </c>
      <c r="M2039" s="9">
        <f t="shared" si="127"/>
        <v>2.3004899999999964</v>
      </c>
    </row>
    <row r="2040" spans="1:13" x14ac:dyDescent="0.2">
      <c r="A2040" s="5">
        <v>2.5159899999999999</v>
      </c>
      <c r="B2040" s="6">
        <f t="shared" si="124"/>
        <v>2.5159899999999999</v>
      </c>
      <c r="C2040" s="5">
        <v>72.293329999999997</v>
      </c>
      <c r="D2040" s="5">
        <v>71.868499999999997</v>
      </c>
      <c r="E2040" s="5">
        <v>73.884299999999996</v>
      </c>
      <c r="F2040" s="5">
        <v>74</v>
      </c>
      <c r="G2040" s="5">
        <v>72.369060000000005</v>
      </c>
      <c r="K2040" s="9">
        <f t="shared" si="125"/>
        <v>74</v>
      </c>
      <c r="L2040" s="9">
        <f t="shared" si="126"/>
        <v>71.868499999999997</v>
      </c>
      <c r="M2040" s="9">
        <f t="shared" si="127"/>
        <v>2.1315000000000026</v>
      </c>
    </row>
    <row r="2041" spans="1:13" x14ac:dyDescent="0.2">
      <c r="A2041" s="5">
        <v>2.5167299999999999</v>
      </c>
      <c r="B2041" s="6">
        <f t="shared" si="124"/>
        <v>2.5167299999999999</v>
      </c>
      <c r="C2041" s="5">
        <v>72.306209999999993</v>
      </c>
      <c r="D2041" s="5">
        <v>71.918989999999994</v>
      </c>
      <c r="E2041" s="5">
        <v>73.906899999999993</v>
      </c>
      <c r="F2041" s="5">
        <v>74</v>
      </c>
      <c r="G2041" s="5">
        <v>72.367940000000004</v>
      </c>
      <c r="K2041" s="9">
        <f t="shared" si="125"/>
        <v>74</v>
      </c>
      <c r="L2041" s="9">
        <f t="shared" si="126"/>
        <v>71.918989999999994</v>
      </c>
      <c r="M2041" s="9">
        <f t="shared" si="127"/>
        <v>2.0810100000000062</v>
      </c>
    </row>
    <row r="2042" spans="1:13" x14ac:dyDescent="0.2">
      <c r="A2042" s="5">
        <v>2.5174799999999999</v>
      </c>
      <c r="B2042" s="6">
        <f t="shared" si="124"/>
        <v>2.5174799999999999</v>
      </c>
      <c r="C2042" s="5">
        <v>72.794880000000006</v>
      </c>
      <c r="D2042" s="5">
        <v>71.938270000000003</v>
      </c>
      <c r="E2042" s="5">
        <v>73.866510000000005</v>
      </c>
      <c r="F2042" s="5">
        <v>74</v>
      </c>
      <c r="G2042" s="5">
        <v>72.335430000000002</v>
      </c>
      <c r="K2042" s="9">
        <f t="shared" si="125"/>
        <v>74</v>
      </c>
      <c r="L2042" s="9">
        <f t="shared" si="126"/>
        <v>71.938270000000003</v>
      </c>
      <c r="M2042" s="9">
        <f t="shared" si="127"/>
        <v>2.0617299999999972</v>
      </c>
    </row>
    <row r="2043" spans="1:13" x14ac:dyDescent="0.2">
      <c r="A2043" s="5">
        <v>2.5182199999999999</v>
      </c>
      <c r="B2043" s="6">
        <f t="shared" si="124"/>
        <v>2.5182199999999999</v>
      </c>
      <c r="C2043" s="5">
        <v>72.539299999999997</v>
      </c>
      <c r="D2043" s="5">
        <v>72.192530000000005</v>
      </c>
      <c r="E2043" s="5">
        <v>74.139070000000004</v>
      </c>
      <c r="F2043" s="5">
        <v>74.5</v>
      </c>
      <c r="G2043" s="5">
        <v>72.322900000000004</v>
      </c>
      <c r="K2043" s="9">
        <f t="shared" si="125"/>
        <v>74.5</v>
      </c>
      <c r="L2043" s="9">
        <f t="shared" si="126"/>
        <v>72.192530000000005</v>
      </c>
      <c r="M2043" s="9">
        <f t="shared" si="127"/>
        <v>2.307469999999995</v>
      </c>
    </row>
    <row r="2044" spans="1:13" x14ac:dyDescent="0.2">
      <c r="A2044" s="5">
        <v>2.5189699999999999</v>
      </c>
      <c r="B2044" s="6">
        <f t="shared" si="124"/>
        <v>2.5189699999999999</v>
      </c>
      <c r="C2044" s="5">
        <v>72.362989999999996</v>
      </c>
      <c r="D2044" s="5">
        <v>72.127139999999997</v>
      </c>
      <c r="E2044" s="5">
        <v>74.144080000000002</v>
      </c>
      <c r="F2044" s="5">
        <v>74.5</v>
      </c>
      <c r="G2044" s="5">
        <v>72.30986</v>
      </c>
      <c r="K2044" s="9">
        <f t="shared" si="125"/>
        <v>74.5</v>
      </c>
      <c r="L2044" s="9">
        <f t="shared" si="126"/>
        <v>72.127139999999997</v>
      </c>
      <c r="M2044" s="9">
        <f t="shared" si="127"/>
        <v>2.3728600000000029</v>
      </c>
    </row>
    <row r="2045" spans="1:13" x14ac:dyDescent="0.2">
      <c r="A2045" s="5">
        <v>2.5197099999999999</v>
      </c>
      <c r="B2045" s="6">
        <f t="shared" si="124"/>
        <v>2.5197099999999999</v>
      </c>
      <c r="C2045" s="5">
        <v>72.498589999999993</v>
      </c>
      <c r="D2045" s="5">
        <v>72.175439999999995</v>
      </c>
      <c r="E2045" s="5">
        <v>74.149900000000002</v>
      </c>
      <c r="F2045" s="5">
        <v>74.5</v>
      </c>
      <c r="G2045" s="5">
        <v>72.338229999999996</v>
      </c>
      <c r="K2045" s="9">
        <f t="shared" si="125"/>
        <v>74.5</v>
      </c>
      <c r="L2045" s="9">
        <f t="shared" si="126"/>
        <v>72.175439999999995</v>
      </c>
      <c r="M2045" s="9">
        <f t="shared" si="127"/>
        <v>2.3245600000000053</v>
      </c>
    </row>
    <row r="2046" spans="1:13" x14ac:dyDescent="0.2">
      <c r="A2046" s="5">
        <v>2.5204499999999999</v>
      </c>
      <c r="B2046" s="6">
        <f t="shared" si="124"/>
        <v>2.5204499999999999</v>
      </c>
      <c r="C2046" s="5">
        <v>72.355069999999998</v>
      </c>
      <c r="D2046" s="5">
        <v>72.18647</v>
      </c>
      <c r="E2046" s="5">
        <v>74.12706</v>
      </c>
      <c r="F2046" s="5">
        <v>74.5</v>
      </c>
      <c r="G2046" s="5">
        <v>72.342100000000002</v>
      </c>
      <c r="K2046" s="9">
        <f t="shared" si="125"/>
        <v>74.5</v>
      </c>
      <c r="L2046" s="9">
        <f t="shared" si="126"/>
        <v>72.18647</v>
      </c>
      <c r="M2046" s="9">
        <f t="shared" si="127"/>
        <v>2.3135300000000001</v>
      </c>
    </row>
    <row r="2047" spans="1:13" x14ac:dyDescent="0.2">
      <c r="A2047" s="5">
        <v>2.5211999999999999</v>
      </c>
      <c r="B2047" s="6">
        <f t="shared" si="124"/>
        <v>2.5211999999999999</v>
      </c>
      <c r="C2047" s="5">
        <v>72.490949999999998</v>
      </c>
      <c r="D2047" s="5">
        <v>72.154259999999994</v>
      </c>
      <c r="E2047" s="5">
        <v>74.140259999999998</v>
      </c>
      <c r="F2047" s="5">
        <v>74.5</v>
      </c>
      <c r="G2047" s="5">
        <v>72.332920000000001</v>
      </c>
      <c r="K2047" s="9">
        <f t="shared" si="125"/>
        <v>74.5</v>
      </c>
      <c r="L2047" s="9">
        <f t="shared" si="126"/>
        <v>72.154259999999994</v>
      </c>
      <c r="M2047" s="9">
        <f t="shared" si="127"/>
        <v>2.3457400000000064</v>
      </c>
    </row>
    <row r="2048" spans="1:13" x14ac:dyDescent="0.2">
      <c r="A2048" s="5">
        <v>2.5219399999999998</v>
      </c>
      <c r="B2048" s="6">
        <f t="shared" si="124"/>
        <v>2.5219399999999998</v>
      </c>
      <c r="C2048" s="5">
        <v>72.291110000000003</v>
      </c>
      <c r="D2048" s="5">
        <v>72.199089999999998</v>
      </c>
      <c r="E2048" s="5">
        <v>74.145709999999994</v>
      </c>
      <c r="F2048" s="5">
        <v>74.5</v>
      </c>
      <c r="G2048" s="5">
        <v>72.337519999999998</v>
      </c>
      <c r="K2048" s="9">
        <f t="shared" si="125"/>
        <v>74.5</v>
      </c>
      <c r="L2048" s="9">
        <f t="shared" si="126"/>
        <v>72.199089999999998</v>
      </c>
      <c r="M2048" s="9">
        <f t="shared" si="127"/>
        <v>2.3009100000000018</v>
      </c>
    </row>
    <row r="2049" spans="1:13" x14ac:dyDescent="0.2">
      <c r="A2049" s="5">
        <v>2.5226799999999998</v>
      </c>
      <c r="B2049" s="6">
        <f t="shared" si="124"/>
        <v>2.5226799999999998</v>
      </c>
      <c r="C2049" s="5">
        <v>72.342659999999995</v>
      </c>
      <c r="D2049" s="5">
        <v>71.937119999999993</v>
      </c>
      <c r="E2049" s="5">
        <v>73.893349999999998</v>
      </c>
      <c r="F2049" s="5">
        <v>74</v>
      </c>
      <c r="G2049" s="5">
        <v>72.344930000000005</v>
      </c>
      <c r="K2049" s="9">
        <f t="shared" si="125"/>
        <v>74</v>
      </c>
      <c r="L2049" s="9">
        <f t="shared" si="126"/>
        <v>71.937119999999993</v>
      </c>
      <c r="M2049" s="9">
        <f t="shared" si="127"/>
        <v>2.0628800000000069</v>
      </c>
    </row>
    <row r="2050" spans="1:13" x14ac:dyDescent="0.2">
      <c r="A2050" s="5">
        <v>2.5234299999999998</v>
      </c>
      <c r="B2050" s="6">
        <f t="shared" ref="B2050:B2113" si="128">A2050-I2050</f>
        <v>2.5234299999999998</v>
      </c>
      <c r="C2050" s="5">
        <v>71.968130000000002</v>
      </c>
      <c r="D2050" s="5">
        <v>71.169340000000005</v>
      </c>
      <c r="E2050" s="5">
        <v>73.111249999999998</v>
      </c>
      <c r="F2050" s="5">
        <v>73.25</v>
      </c>
      <c r="G2050" s="5">
        <v>71.626580000000004</v>
      </c>
      <c r="K2050" s="9">
        <f t="shared" ref="K2050:K2113" si="129">MAX(C2050:F2050)</f>
        <v>73.25</v>
      </c>
      <c r="L2050" s="9">
        <f t="shared" ref="L2050:L2113" si="130">MIN(C2050:F2050)</f>
        <v>71.169340000000005</v>
      </c>
      <c r="M2050" s="9">
        <f t="shared" si="127"/>
        <v>2.0806599999999946</v>
      </c>
    </row>
    <row r="2051" spans="1:13" x14ac:dyDescent="0.2">
      <c r="A2051" s="5">
        <v>2.5241699999999998</v>
      </c>
      <c r="B2051" s="6">
        <f t="shared" si="128"/>
        <v>2.5241699999999998</v>
      </c>
      <c r="C2051" s="5">
        <v>71.618679999999998</v>
      </c>
      <c r="D2051" s="5">
        <v>71.201639999999998</v>
      </c>
      <c r="E2051" s="5">
        <v>73.160150000000002</v>
      </c>
      <c r="F2051" s="5">
        <v>73.25</v>
      </c>
      <c r="G2051" s="5">
        <v>71.564279999999997</v>
      </c>
      <c r="K2051" s="9">
        <f t="shared" si="129"/>
        <v>73.25</v>
      </c>
      <c r="L2051" s="9">
        <f t="shared" si="130"/>
        <v>71.201639999999998</v>
      </c>
      <c r="M2051" s="9">
        <f t="shared" ref="M2051:M2114" si="131">K2051-L2051</f>
        <v>2.0483600000000024</v>
      </c>
    </row>
    <row r="2052" spans="1:13" x14ac:dyDescent="0.2">
      <c r="A2052" s="5">
        <v>2.5249199999999998</v>
      </c>
      <c r="B2052" s="6">
        <f t="shared" si="128"/>
        <v>2.5249199999999998</v>
      </c>
      <c r="C2052" s="5">
        <v>71.563950000000006</v>
      </c>
      <c r="D2052" s="5">
        <v>70.896299999999997</v>
      </c>
      <c r="E2052" s="5">
        <v>72.935760000000002</v>
      </c>
      <c r="F2052" s="5">
        <v>72.75</v>
      </c>
      <c r="G2052" s="5">
        <v>71.595560000000006</v>
      </c>
      <c r="K2052" s="9">
        <f t="shared" si="129"/>
        <v>72.935760000000002</v>
      </c>
      <c r="L2052" s="9">
        <f t="shared" si="130"/>
        <v>70.896299999999997</v>
      </c>
      <c r="M2052" s="9">
        <f t="shared" si="131"/>
        <v>2.0394600000000054</v>
      </c>
    </row>
    <row r="2053" spans="1:13" x14ac:dyDescent="0.2">
      <c r="A2053" s="5">
        <v>2.5256599999999998</v>
      </c>
      <c r="B2053" s="6">
        <f t="shared" si="128"/>
        <v>2.5256599999999998</v>
      </c>
      <c r="C2053" s="5">
        <v>71.524500000000003</v>
      </c>
      <c r="D2053" s="5">
        <v>70.967849999999999</v>
      </c>
      <c r="E2053" s="5">
        <v>72.934529999999995</v>
      </c>
      <c r="F2053" s="5">
        <v>72.75</v>
      </c>
      <c r="G2053" s="5">
        <v>71.573250000000002</v>
      </c>
      <c r="K2053" s="9">
        <f t="shared" si="129"/>
        <v>72.934529999999995</v>
      </c>
      <c r="L2053" s="9">
        <f t="shared" si="130"/>
        <v>70.967849999999999</v>
      </c>
      <c r="M2053" s="9">
        <f t="shared" si="131"/>
        <v>1.9666799999999967</v>
      </c>
    </row>
    <row r="2054" spans="1:13" x14ac:dyDescent="0.2">
      <c r="A2054" s="5">
        <v>2.5264000000000002</v>
      </c>
      <c r="B2054" s="6">
        <f t="shared" si="128"/>
        <v>2.5264000000000002</v>
      </c>
      <c r="C2054" s="5">
        <v>71.318380000000005</v>
      </c>
      <c r="D2054" s="5">
        <v>70.679950000000005</v>
      </c>
      <c r="E2054" s="5">
        <v>72.674019999999999</v>
      </c>
      <c r="F2054" s="5">
        <v>72.75</v>
      </c>
      <c r="G2054" s="5">
        <v>71.055319999999995</v>
      </c>
      <c r="K2054" s="9">
        <f t="shared" si="129"/>
        <v>72.75</v>
      </c>
      <c r="L2054" s="9">
        <f t="shared" si="130"/>
        <v>70.679950000000005</v>
      </c>
      <c r="M2054" s="9">
        <f t="shared" si="131"/>
        <v>2.0700499999999948</v>
      </c>
    </row>
    <row r="2055" spans="1:13" x14ac:dyDescent="0.2">
      <c r="A2055" s="5">
        <v>2.5271499999999998</v>
      </c>
      <c r="B2055" s="6">
        <f t="shared" si="128"/>
        <v>2.5271499999999998</v>
      </c>
      <c r="C2055" s="5">
        <v>71.357259999999997</v>
      </c>
      <c r="D2055" s="5">
        <v>70.631829999999994</v>
      </c>
      <c r="E2055" s="5">
        <v>72.658799999999999</v>
      </c>
      <c r="F2055" s="5">
        <v>72.75</v>
      </c>
      <c r="G2055" s="5">
        <v>71.106369999999998</v>
      </c>
      <c r="K2055" s="9">
        <f t="shared" si="129"/>
        <v>72.75</v>
      </c>
      <c r="L2055" s="9">
        <f t="shared" si="130"/>
        <v>70.631829999999994</v>
      </c>
      <c r="M2055" s="9">
        <f t="shared" si="131"/>
        <v>2.1181700000000063</v>
      </c>
    </row>
    <row r="2056" spans="1:13" x14ac:dyDescent="0.2">
      <c r="A2056" s="5">
        <v>2.5278900000000002</v>
      </c>
      <c r="B2056" s="6">
        <f t="shared" si="128"/>
        <v>2.5278900000000002</v>
      </c>
      <c r="C2056" s="5">
        <v>71.249840000000006</v>
      </c>
      <c r="D2056" s="5">
        <v>70.695750000000004</v>
      </c>
      <c r="E2056" s="5">
        <v>72.690489999999997</v>
      </c>
      <c r="F2056" s="5">
        <v>72.75</v>
      </c>
      <c r="G2056" s="5">
        <v>71.063580000000002</v>
      </c>
      <c r="K2056" s="9">
        <f t="shared" si="129"/>
        <v>72.75</v>
      </c>
      <c r="L2056" s="9">
        <f t="shared" si="130"/>
        <v>70.695750000000004</v>
      </c>
      <c r="M2056" s="9">
        <f t="shared" si="131"/>
        <v>2.0542499999999961</v>
      </c>
    </row>
    <row r="2057" spans="1:13" x14ac:dyDescent="0.2">
      <c r="A2057" s="5">
        <v>2.5286300000000002</v>
      </c>
      <c r="B2057" s="6">
        <f t="shared" si="128"/>
        <v>2.5286300000000002</v>
      </c>
      <c r="C2057" s="5">
        <v>70.984260000000006</v>
      </c>
      <c r="D2057" s="5">
        <v>70.93777</v>
      </c>
      <c r="E2057" s="5">
        <v>72.863370000000003</v>
      </c>
      <c r="F2057" s="5">
        <v>73.25</v>
      </c>
      <c r="G2057" s="5">
        <v>71.077389999999994</v>
      </c>
      <c r="K2057" s="9">
        <f t="shared" si="129"/>
        <v>73.25</v>
      </c>
      <c r="L2057" s="9">
        <f t="shared" si="130"/>
        <v>70.93777</v>
      </c>
      <c r="M2057" s="9">
        <f t="shared" si="131"/>
        <v>2.3122299999999996</v>
      </c>
    </row>
    <row r="2058" spans="1:13" x14ac:dyDescent="0.2">
      <c r="A2058" s="5">
        <v>2.5293800000000002</v>
      </c>
      <c r="B2058" s="6">
        <f t="shared" si="128"/>
        <v>2.5293800000000002</v>
      </c>
      <c r="C2058" s="5">
        <v>71.413120000000006</v>
      </c>
      <c r="D2058" s="5">
        <v>71.268439999999998</v>
      </c>
      <c r="E2058" s="5">
        <v>73.321129999999997</v>
      </c>
      <c r="F2058" s="5">
        <v>74</v>
      </c>
      <c r="G2058" s="5">
        <v>71.087100000000007</v>
      </c>
      <c r="K2058" s="9">
        <f t="shared" si="129"/>
        <v>74</v>
      </c>
      <c r="L2058" s="9">
        <f t="shared" si="130"/>
        <v>71.268439999999998</v>
      </c>
      <c r="M2058" s="9">
        <f t="shared" si="131"/>
        <v>2.7315600000000018</v>
      </c>
    </row>
    <row r="2059" spans="1:13" x14ac:dyDescent="0.2">
      <c r="A2059" s="5">
        <v>2.5301200000000001</v>
      </c>
      <c r="B2059" s="6">
        <f t="shared" si="128"/>
        <v>2.5301200000000001</v>
      </c>
      <c r="C2059" s="5">
        <v>71.288780000000003</v>
      </c>
      <c r="D2059" s="5">
        <v>71.293509999999998</v>
      </c>
      <c r="E2059" s="5">
        <v>73.300820000000002</v>
      </c>
      <c r="F2059" s="5">
        <v>74</v>
      </c>
      <c r="G2059" s="5">
        <v>71.068430000000006</v>
      </c>
      <c r="K2059" s="9">
        <f t="shared" si="129"/>
        <v>74</v>
      </c>
      <c r="L2059" s="9">
        <f t="shared" si="130"/>
        <v>71.288780000000003</v>
      </c>
      <c r="M2059" s="9">
        <f t="shared" si="131"/>
        <v>2.7112199999999973</v>
      </c>
    </row>
    <row r="2060" spans="1:13" x14ac:dyDescent="0.2">
      <c r="A2060" s="5">
        <v>2.5308700000000002</v>
      </c>
      <c r="B2060" s="6">
        <f t="shared" si="128"/>
        <v>2.5308700000000002</v>
      </c>
      <c r="C2060" s="5">
        <v>71.379559999999998</v>
      </c>
      <c r="D2060" s="5">
        <v>71.317049999999995</v>
      </c>
      <c r="E2060" s="5">
        <v>73.271529999999998</v>
      </c>
      <c r="F2060" s="5">
        <v>74</v>
      </c>
      <c r="G2060" s="5">
        <v>71.055800000000005</v>
      </c>
      <c r="K2060" s="9">
        <f t="shared" si="129"/>
        <v>74</v>
      </c>
      <c r="L2060" s="9">
        <f t="shared" si="130"/>
        <v>71.317049999999995</v>
      </c>
      <c r="M2060" s="9">
        <f t="shared" si="131"/>
        <v>2.6829500000000053</v>
      </c>
    </row>
    <row r="2061" spans="1:13" x14ac:dyDescent="0.2">
      <c r="A2061" s="5">
        <v>2.5316100000000001</v>
      </c>
      <c r="B2061" s="6">
        <f t="shared" si="128"/>
        <v>2.5316100000000001</v>
      </c>
      <c r="C2061" s="5">
        <v>71.947869999999995</v>
      </c>
      <c r="D2061" s="5">
        <v>71.522260000000003</v>
      </c>
      <c r="E2061" s="5">
        <v>73.505399999999995</v>
      </c>
      <c r="F2061" s="5">
        <v>74</v>
      </c>
      <c r="G2061" s="5">
        <v>71.579409999999996</v>
      </c>
      <c r="K2061" s="9">
        <f t="shared" si="129"/>
        <v>74</v>
      </c>
      <c r="L2061" s="9">
        <f t="shared" si="130"/>
        <v>71.522260000000003</v>
      </c>
      <c r="M2061" s="9">
        <f t="shared" si="131"/>
        <v>2.4777399999999972</v>
      </c>
    </row>
    <row r="2062" spans="1:13" x14ac:dyDescent="0.2">
      <c r="A2062" s="5">
        <v>2.5323500000000001</v>
      </c>
      <c r="B2062" s="6">
        <f t="shared" si="128"/>
        <v>2.5323500000000001</v>
      </c>
      <c r="C2062" s="5">
        <v>71.591589999999997</v>
      </c>
      <c r="D2062" s="5">
        <v>71.563689999999994</v>
      </c>
      <c r="E2062" s="5">
        <v>73.541690000000003</v>
      </c>
      <c r="F2062" s="5">
        <v>74</v>
      </c>
      <c r="G2062" s="5">
        <v>71.611159999999998</v>
      </c>
      <c r="K2062" s="9">
        <f t="shared" si="129"/>
        <v>74</v>
      </c>
      <c r="L2062" s="9">
        <f t="shared" si="130"/>
        <v>71.563689999999994</v>
      </c>
      <c r="M2062" s="9">
        <f t="shared" si="131"/>
        <v>2.436310000000006</v>
      </c>
    </row>
    <row r="2063" spans="1:13" x14ac:dyDescent="0.2">
      <c r="A2063" s="5">
        <v>2.5331000000000001</v>
      </c>
      <c r="B2063" s="6">
        <f t="shared" si="128"/>
        <v>2.5331000000000001</v>
      </c>
      <c r="C2063" s="5">
        <v>71.833290000000005</v>
      </c>
      <c r="D2063" s="5">
        <v>71.532520000000005</v>
      </c>
      <c r="E2063" s="5">
        <v>73.564269999999993</v>
      </c>
      <c r="F2063" s="5">
        <v>74</v>
      </c>
      <c r="G2063" s="5">
        <v>71.610150000000004</v>
      </c>
      <c r="K2063" s="9">
        <f t="shared" si="129"/>
        <v>74</v>
      </c>
      <c r="L2063" s="9">
        <f t="shared" si="130"/>
        <v>71.532520000000005</v>
      </c>
      <c r="M2063" s="9">
        <f t="shared" si="131"/>
        <v>2.4674799999999948</v>
      </c>
    </row>
    <row r="2064" spans="1:13" x14ac:dyDescent="0.2">
      <c r="A2064" s="5">
        <v>2.5338400000000001</v>
      </c>
      <c r="B2064" s="6">
        <f t="shared" si="128"/>
        <v>2.5338400000000001</v>
      </c>
      <c r="C2064" s="5">
        <v>71.554689999999994</v>
      </c>
      <c r="D2064" s="5">
        <v>71.513580000000005</v>
      </c>
      <c r="E2064" s="5">
        <v>73.529139999999998</v>
      </c>
      <c r="F2064" s="5">
        <v>74</v>
      </c>
      <c r="G2064" s="5">
        <v>71.645319999999998</v>
      </c>
      <c r="K2064" s="9">
        <f t="shared" si="129"/>
        <v>74</v>
      </c>
      <c r="L2064" s="9">
        <f t="shared" si="130"/>
        <v>71.513580000000005</v>
      </c>
      <c r="M2064" s="9">
        <f t="shared" si="131"/>
        <v>2.4864199999999954</v>
      </c>
    </row>
    <row r="2065" spans="1:13" x14ac:dyDescent="0.2">
      <c r="A2065" s="5">
        <v>2.5345800000000001</v>
      </c>
      <c r="B2065" s="6">
        <f t="shared" si="128"/>
        <v>2.5345800000000001</v>
      </c>
      <c r="C2065" s="5">
        <v>71.491370000000003</v>
      </c>
      <c r="D2065" s="5">
        <v>70.873360000000005</v>
      </c>
      <c r="E2065" s="5">
        <v>72.880070000000003</v>
      </c>
      <c r="F2065" s="5">
        <v>73.25</v>
      </c>
      <c r="G2065" s="5">
        <v>71.093649999999997</v>
      </c>
      <c r="K2065" s="9">
        <f t="shared" si="129"/>
        <v>73.25</v>
      </c>
      <c r="L2065" s="9">
        <f t="shared" si="130"/>
        <v>70.873360000000005</v>
      </c>
      <c r="M2065" s="9">
        <f t="shared" si="131"/>
        <v>2.3766399999999948</v>
      </c>
    </row>
    <row r="2066" spans="1:13" x14ac:dyDescent="0.2">
      <c r="A2066" s="5">
        <v>2.5353300000000001</v>
      </c>
      <c r="B2066" s="6">
        <f t="shared" si="128"/>
        <v>2.5353300000000001</v>
      </c>
      <c r="C2066" s="5">
        <v>71.417699999999996</v>
      </c>
      <c r="D2066" s="5">
        <v>70.896659999999997</v>
      </c>
      <c r="E2066" s="5">
        <v>72.949809999999999</v>
      </c>
      <c r="F2066" s="5">
        <v>73.25</v>
      </c>
      <c r="G2066" s="5">
        <v>71.114739999999998</v>
      </c>
      <c r="K2066" s="9">
        <f t="shared" si="129"/>
        <v>73.25</v>
      </c>
      <c r="L2066" s="9">
        <f t="shared" si="130"/>
        <v>70.896659999999997</v>
      </c>
      <c r="M2066" s="9">
        <f t="shared" si="131"/>
        <v>2.3533400000000029</v>
      </c>
    </row>
    <row r="2067" spans="1:13" x14ac:dyDescent="0.2">
      <c r="A2067" s="5">
        <v>2.53607</v>
      </c>
      <c r="B2067" s="6">
        <f t="shared" si="128"/>
        <v>2.53607</v>
      </c>
      <c r="C2067" s="5">
        <v>71.383920000000003</v>
      </c>
      <c r="D2067" s="5">
        <v>70.676500000000004</v>
      </c>
      <c r="E2067" s="5">
        <v>72.604330000000004</v>
      </c>
      <c r="F2067" s="5">
        <v>72.75</v>
      </c>
      <c r="G2067" s="5">
        <v>71.064250000000001</v>
      </c>
      <c r="K2067" s="9">
        <f t="shared" si="129"/>
        <v>72.75</v>
      </c>
      <c r="L2067" s="9">
        <f t="shared" si="130"/>
        <v>70.676500000000004</v>
      </c>
      <c r="M2067" s="9">
        <f t="shared" si="131"/>
        <v>2.0734999999999957</v>
      </c>
    </row>
    <row r="2068" spans="1:13" x14ac:dyDescent="0.2">
      <c r="A2068" s="5">
        <v>2.5368200000000001</v>
      </c>
      <c r="B2068" s="6">
        <f t="shared" si="128"/>
        <v>2.5368200000000001</v>
      </c>
      <c r="C2068" s="5">
        <v>71.492419999999996</v>
      </c>
      <c r="D2068" s="5">
        <v>70.608549999999994</v>
      </c>
      <c r="E2068" s="5">
        <v>72.621120000000005</v>
      </c>
      <c r="F2068" s="5">
        <v>72.75</v>
      </c>
      <c r="G2068" s="5">
        <v>71.140749999999997</v>
      </c>
      <c r="K2068" s="9">
        <f t="shared" si="129"/>
        <v>72.75</v>
      </c>
      <c r="L2068" s="9">
        <f t="shared" si="130"/>
        <v>70.608549999999994</v>
      </c>
      <c r="M2068" s="9">
        <f t="shared" si="131"/>
        <v>2.1414500000000061</v>
      </c>
    </row>
    <row r="2069" spans="1:13" x14ac:dyDescent="0.2">
      <c r="A2069" s="5">
        <v>2.53756</v>
      </c>
      <c r="B2069" s="6">
        <f t="shared" si="128"/>
        <v>2.53756</v>
      </c>
      <c r="C2069" s="5">
        <v>71.132109999999997</v>
      </c>
      <c r="D2069" s="5">
        <v>70.653880000000001</v>
      </c>
      <c r="E2069" s="5">
        <v>72.613460000000003</v>
      </c>
      <c r="F2069" s="5">
        <v>72.75</v>
      </c>
      <c r="G2069" s="5">
        <v>71.110740000000007</v>
      </c>
      <c r="K2069" s="9">
        <f t="shared" si="129"/>
        <v>72.75</v>
      </c>
      <c r="L2069" s="9">
        <f t="shared" si="130"/>
        <v>70.653880000000001</v>
      </c>
      <c r="M2069" s="9">
        <f t="shared" si="131"/>
        <v>2.0961199999999991</v>
      </c>
    </row>
    <row r="2070" spans="1:13" x14ac:dyDescent="0.2">
      <c r="A2070" s="5">
        <v>2.5383</v>
      </c>
      <c r="B2070" s="6">
        <f t="shared" si="128"/>
        <v>2.5383</v>
      </c>
      <c r="C2070" s="5">
        <v>70.547330000000002</v>
      </c>
      <c r="D2070" s="5">
        <v>70.283510000000007</v>
      </c>
      <c r="E2070" s="5">
        <v>72.317980000000006</v>
      </c>
      <c r="F2070" s="5">
        <v>72.75</v>
      </c>
      <c r="G2070" s="5">
        <v>70.334900000000005</v>
      </c>
      <c r="K2070" s="9">
        <f t="shared" si="129"/>
        <v>72.75</v>
      </c>
      <c r="L2070" s="9">
        <f t="shared" si="130"/>
        <v>70.283510000000007</v>
      </c>
      <c r="M2070" s="9">
        <f t="shared" si="131"/>
        <v>2.4664899999999932</v>
      </c>
    </row>
    <row r="2071" spans="1:13" x14ac:dyDescent="0.2">
      <c r="A2071" s="5">
        <v>2.53905</v>
      </c>
      <c r="B2071" s="6">
        <f t="shared" si="128"/>
        <v>2.53905</v>
      </c>
      <c r="C2071" s="5">
        <v>70.244159999999994</v>
      </c>
      <c r="D2071" s="5">
        <v>70.543180000000007</v>
      </c>
      <c r="E2071" s="5">
        <v>72.495159999999998</v>
      </c>
      <c r="F2071" s="5">
        <v>73.25</v>
      </c>
      <c r="G2071" s="5">
        <v>70.316689999999994</v>
      </c>
      <c r="K2071" s="9">
        <f t="shared" si="129"/>
        <v>73.25</v>
      </c>
      <c r="L2071" s="9">
        <f t="shared" si="130"/>
        <v>70.244159999999994</v>
      </c>
      <c r="M2071" s="9">
        <f t="shared" si="131"/>
        <v>3.0058400000000063</v>
      </c>
    </row>
    <row r="2072" spans="1:13" x14ac:dyDescent="0.2">
      <c r="A2072" s="5">
        <v>2.53979</v>
      </c>
      <c r="B2072" s="6">
        <f t="shared" si="128"/>
        <v>2.53979</v>
      </c>
      <c r="C2072" s="5">
        <v>70.654820000000001</v>
      </c>
      <c r="D2072" s="5">
        <v>70.330489999999998</v>
      </c>
      <c r="E2072" s="5">
        <v>72.294120000000007</v>
      </c>
      <c r="F2072" s="5">
        <v>72.75</v>
      </c>
      <c r="G2072" s="5">
        <v>70.329499999999996</v>
      </c>
      <c r="K2072" s="9">
        <f t="shared" si="129"/>
        <v>72.75</v>
      </c>
      <c r="L2072" s="9">
        <f t="shared" si="130"/>
        <v>70.330489999999998</v>
      </c>
      <c r="M2072" s="9">
        <f t="shared" si="131"/>
        <v>2.4195100000000025</v>
      </c>
    </row>
    <row r="2073" spans="1:13" x14ac:dyDescent="0.2">
      <c r="A2073" s="5">
        <v>2.54053</v>
      </c>
      <c r="B2073" s="6">
        <f t="shared" si="128"/>
        <v>2.54053</v>
      </c>
      <c r="C2073" s="5">
        <v>70.574550000000002</v>
      </c>
      <c r="D2073" s="5">
        <v>69.961910000000003</v>
      </c>
      <c r="E2073" s="5">
        <v>71.94032</v>
      </c>
      <c r="F2073" s="5">
        <v>72</v>
      </c>
      <c r="G2073" s="5">
        <v>70.395790000000005</v>
      </c>
      <c r="K2073" s="9">
        <f t="shared" si="129"/>
        <v>72</v>
      </c>
      <c r="L2073" s="9">
        <f t="shared" si="130"/>
        <v>69.961910000000003</v>
      </c>
      <c r="M2073" s="9">
        <f t="shared" si="131"/>
        <v>2.0380899999999968</v>
      </c>
    </row>
    <row r="2074" spans="1:13" x14ac:dyDescent="0.2">
      <c r="A2074" s="5">
        <v>2.54128</v>
      </c>
      <c r="B2074" s="6">
        <f t="shared" si="128"/>
        <v>2.54128</v>
      </c>
      <c r="C2074" s="5">
        <v>70.356979999999993</v>
      </c>
      <c r="D2074" s="5">
        <v>69.894930000000002</v>
      </c>
      <c r="E2074" s="5">
        <v>71.855930000000001</v>
      </c>
      <c r="F2074" s="5">
        <v>72</v>
      </c>
      <c r="G2074" s="5">
        <v>70.354110000000006</v>
      </c>
      <c r="K2074" s="9">
        <f t="shared" si="129"/>
        <v>72</v>
      </c>
      <c r="L2074" s="9">
        <f t="shared" si="130"/>
        <v>69.894930000000002</v>
      </c>
      <c r="M2074" s="9">
        <f t="shared" si="131"/>
        <v>2.1050699999999978</v>
      </c>
    </row>
    <row r="2075" spans="1:13" x14ac:dyDescent="0.2">
      <c r="A2075" s="5">
        <v>2.5420199999999999</v>
      </c>
      <c r="B2075" s="6">
        <f t="shared" si="128"/>
        <v>2.5420199999999999</v>
      </c>
      <c r="C2075" s="5">
        <v>70.418750000000003</v>
      </c>
      <c r="D2075" s="5">
        <v>70.284279999999995</v>
      </c>
      <c r="E2075" s="5">
        <v>72.254739999999998</v>
      </c>
      <c r="F2075" s="5">
        <v>72.75</v>
      </c>
      <c r="G2075" s="5">
        <v>70.384399999999999</v>
      </c>
      <c r="K2075" s="9">
        <f t="shared" si="129"/>
        <v>72.75</v>
      </c>
      <c r="L2075" s="9">
        <f t="shared" si="130"/>
        <v>70.284279999999995</v>
      </c>
      <c r="M2075" s="9">
        <f t="shared" si="131"/>
        <v>2.4657200000000046</v>
      </c>
    </row>
    <row r="2076" spans="1:13" x14ac:dyDescent="0.2">
      <c r="A2076" s="5">
        <v>2.54277</v>
      </c>
      <c r="B2076" s="6">
        <f t="shared" si="128"/>
        <v>2.54277</v>
      </c>
      <c r="C2076" s="5">
        <v>70.519329999999997</v>
      </c>
      <c r="D2076" s="5">
        <v>69.941770000000005</v>
      </c>
      <c r="E2076" s="5">
        <v>71.942279999999997</v>
      </c>
      <c r="F2076" s="5">
        <v>72</v>
      </c>
      <c r="G2076" s="5">
        <v>70.330730000000003</v>
      </c>
      <c r="K2076" s="9">
        <f t="shared" si="129"/>
        <v>72</v>
      </c>
      <c r="L2076" s="9">
        <f t="shared" si="130"/>
        <v>69.941770000000005</v>
      </c>
      <c r="M2076" s="9">
        <f t="shared" si="131"/>
        <v>2.0582299999999947</v>
      </c>
    </row>
    <row r="2077" spans="1:13" x14ac:dyDescent="0.2">
      <c r="A2077" s="5">
        <v>2.5435099999999999</v>
      </c>
      <c r="B2077" s="6">
        <f t="shared" si="128"/>
        <v>2.5435099999999999</v>
      </c>
      <c r="C2077" s="5">
        <v>70.293170000000003</v>
      </c>
      <c r="D2077" s="5">
        <v>69.893050000000002</v>
      </c>
      <c r="E2077" s="5">
        <v>71.944190000000006</v>
      </c>
      <c r="F2077" s="5">
        <v>72</v>
      </c>
      <c r="G2077" s="5">
        <v>70.359920000000002</v>
      </c>
      <c r="K2077" s="9">
        <f t="shared" si="129"/>
        <v>72</v>
      </c>
      <c r="L2077" s="9">
        <f t="shared" si="130"/>
        <v>69.893050000000002</v>
      </c>
      <c r="M2077" s="9">
        <f t="shared" si="131"/>
        <v>2.1069499999999977</v>
      </c>
    </row>
    <row r="2078" spans="1:13" x14ac:dyDescent="0.2">
      <c r="A2078" s="5">
        <v>2.5442499999999999</v>
      </c>
      <c r="B2078" s="6">
        <f t="shared" si="128"/>
        <v>2.5442499999999999</v>
      </c>
      <c r="C2078" s="5">
        <v>70.315839999999994</v>
      </c>
      <c r="D2078" s="5">
        <v>70.259969999999996</v>
      </c>
      <c r="E2078" s="5">
        <v>72.300049999999999</v>
      </c>
      <c r="F2078" s="5">
        <v>72.75</v>
      </c>
      <c r="G2078" s="5">
        <v>70.372730000000004</v>
      </c>
      <c r="K2078" s="9">
        <f t="shared" si="129"/>
        <v>72.75</v>
      </c>
      <c r="L2078" s="9">
        <f t="shared" si="130"/>
        <v>70.259969999999996</v>
      </c>
      <c r="M2078" s="9">
        <f t="shared" si="131"/>
        <v>2.4900300000000044</v>
      </c>
    </row>
    <row r="2079" spans="1:13" x14ac:dyDescent="0.2">
      <c r="A2079" s="5">
        <v>2.5449999999999999</v>
      </c>
      <c r="B2079" s="6">
        <f t="shared" si="128"/>
        <v>2.5449999999999999</v>
      </c>
      <c r="C2079" s="5">
        <v>70.257409999999993</v>
      </c>
      <c r="D2079" s="5">
        <v>70.545310000000001</v>
      </c>
      <c r="E2079" s="5">
        <v>72.560749999999999</v>
      </c>
      <c r="F2079" s="5">
        <v>73.25</v>
      </c>
      <c r="G2079" s="5">
        <v>70.37576</v>
      </c>
      <c r="K2079" s="9">
        <f t="shared" si="129"/>
        <v>73.25</v>
      </c>
      <c r="L2079" s="9">
        <f t="shared" si="130"/>
        <v>70.257409999999993</v>
      </c>
      <c r="M2079" s="9">
        <f t="shared" si="131"/>
        <v>2.992590000000007</v>
      </c>
    </row>
    <row r="2080" spans="1:13" x14ac:dyDescent="0.2">
      <c r="A2080" s="5">
        <v>2.5457399999999999</v>
      </c>
      <c r="B2080" s="6">
        <f t="shared" si="128"/>
        <v>2.5457399999999999</v>
      </c>
      <c r="C2080" s="5">
        <v>70.764669999999995</v>
      </c>
      <c r="D2080" s="5">
        <v>70.315719999999999</v>
      </c>
      <c r="E2080" s="5">
        <v>72.315830000000005</v>
      </c>
      <c r="F2080" s="5">
        <v>72.75</v>
      </c>
      <c r="G2080" s="5">
        <v>70.348399999999998</v>
      </c>
      <c r="K2080" s="9">
        <f t="shared" si="129"/>
        <v>72.75</v>
      </c>
      <c r="L2080" s="9">
        <f t="shared" si="130"/>
        <v>70.315719999999999</v>
      </c>
      <c r="M2080" s="9">
        <f t="shared" si="131"/>
        <v>2.4342800000000011</v>
      </c>
    </row>
    <row r="2081" spans="1:13" x14ac:dyDescent="0.2">
      <c r="A2081" s="5">
        <v>2.5464799999999999</v>
      </c>
      <c r="B2081" s="6">
        <f t="shared" si="128"/>
        <v>2.5464799999999999</v>
      </c>
      <c r="C2081" s="5">
        <v>70.783580000000001</v>
      </c>
      <c r="D2081" s="5">
        <v>70.559219999999996</v>
      </c>
      <c r="E2081" s="5">
        <v>72.551029999999997</v>
      </c>
      <c r="F2081" s="5">
        <v>73.25</v>
      </c>
      <c r="G2081" s="5">
        <v>70.334490000000002</v>
      </c>
      <c r="K2081" s="9">
        <f t="shared" si="129"/>
        <v>73.25</v>
      </c>
      <c r="L2081" s="9">
        <f t="shared" si="130"/>
        <v>70.559219999999996</v>
      </c>
      <c r="M2081" s="9">
        <f t="shared" si="131"/>
        <v>2.6907800000000037</v>
      </c>
    </row>
    <row r="2082" spans="1:13" x14ac:dyDescent="0.2">
      <c r="A2082" s="5">
        <v>2.5472299999999999</v>
      </c>
      <c r="B2082" s="6">
        <f t="shared" si="128"/>
        <v>2.5472299999999999</v>
      </c>
      <c r="C2082" s="5">
        <v>70.574510000000004</v>
      </c>
      <c r="D2082" s="5">
        <v>70.306399999999996</v>
      </c>
      <c r="E2082" s="5">
        <v>72.310029999999998</v>
      </c>
      <c r="F2082" s="5">
        <v>72.75</v>
      </c>
      <c r="G2082" s="5">
        <v>70.372129999999999</v>
      </c>
      <c r="K2082" s="9">
        <f t="shared" si="129"/>
        <v>72.75</v>
      </c>
      <c r="L2082" s="9">
        <f t="shared" si="130"/>
        <v>70.306399999999996</v>
      </c>
      <c r="M2082" s="9">
        <f t="shared" si="131"/>
        <v>2.4436000000000035</v>
      </c>
    </row>
    <row r="2083" spans="1:13" x14ac:dyDescent="0.2">
      <c r="A2083" s="5">
        <v>2.5479699999999998</v>
      </c>
      <c r="B2083" s="6">
        <f t="shared" si="128"/>
        <v>2.5479699999999998</v>
      </c>
      <c r="C2083" s="5">
        <v>70.563159999999996</v>
      </c>
      <c r="D2083" s="5">
        <v>70.319699999999997</v>
      </c>
      <c r="E2083" s="5">
        <v>72.262910000000005</v>
      </c>
      <c r="F2083" s="5">
        <v>72.75</v>
      </c>
      <c r="G2083" s="5">
        <v>70.3523</v>
      </c>
      <c r="K2083" s="9">
        <f t="shared" si="129"/>
        <v>72.75</v>
      </c>
      <c r="L2083" s="9">
        <f t="shared" si="130"/>
        <v>70.319699999999997</v>
      </c>
      <c r="M2083" s="9">
        <f t="shared" si="131"/>
        <v>2.4303000000000026</v>
      </c>
    </row>
    <row r="2084" spans="1:13" x14ac:dyDescent="0.2">
      <c r="A2084" s="5">
        <v>2.5487099999999998</v>
      </c>
      <c r="B2084" s="6">
        <f t="shared" si="128"/>
        <v>2.5487099999999998</v>
      </c>
      <c r="C2084" s="5">
        <v>70.238829999999993</v>
      </c>
      <c r="D2084" s="5">
        <v>70.29401</v>
      </c>
      <c r="E2084" s="5">
        <v>72.294569999999993</v>
      </c>
      <c r="F2084" s="5">
        <v>72.75</v>
      </c>
      <c r="G2084" s="5">
        <v>70.358270000000005</v>
      </c>
      <c r="K2084" s="9">
        <f t="shared" si="129"/>
        <v>72.75</v>
      </c>
      <c r="L2084" s="9">
        <f t="shared" si="130"/>
        <v>70.238829999999993</v>
      </c>
      <c r="M2084" s="9">
        <f t="shared" si="131"/>
        <v>2.511170000000007</v>
      </c>
    </row>
    <row r="2085" spans="1:13" x14ac:dyDescent="0.2">
      <c r="A2085" s="5">
        <v>2.5494599999999998</v>
      </c>
      <c r="B2085" s="6">
        <f t="shared" si="128"/>
        <v>2.5494599999999998</v>
      </c>
      <c r="C2085" s="5">
        <v>70.539599999999993</v>
      </c>
      <c r="D2085" s="5">
        <v>70.289180000000002</v>
      </c>
      <c r="E2085" s="5">
        <v>72.26455</v>
      </c>
      <c r="F2085" s="5">
        <v>72.75</v>
      </c>
      <c r="G2085" s="5">
        <v>70.362660000000005</v>
      </c>
      <c r="K2085" s="9">
        <f t="shared" si="129"/>
        <v>72.75</v>
      </c>
      <c r="L2085" s="9">
        <f t="shared" si="130"/>
        <v>70.289180000000002</v>
      </c>
      <c r="M2085" s="9">
        <f t="shared" si="131"/>
        <v>2.4608199999999982</v>
      </c>
    </row>
    <row r="2086" spans="1:13" x14ac:dyDescent="0.2">
      <c r="A2086" s="5">
        <v>2.5501999999999998</v>
      </c>
      <c r="B2086" s="6">
        <f t="shared" si="128"/>
        <v>2.5501999999999998</v>
      </c>
      <c r="C2086" s="5">
        <v>70.41825</v>
      </c>
      <c r="D2086" s="5">
        <v>70.564729999999997</v>
      </c>
      <c r="E2086" s="5">
        <v>72.553160000000005</v>
      </c>
      <c r="F2086" s="5">
        <v>73.25</v>
      </c>
      <c r="G2086" s="5">
        <v>70.350030000000004</v>
      </c>
      <c r="K2086" s="9">
        <f t="shared" si="129"/>
        <v>73.25</v>
      </c>
      <c r="L2086" s="9">
        <f t="shared" si="130"/>
        <v>70.41825</v>
      </c>
      <c r="M2086" s="9">
        <f t="shared" si="131"/>
        <v>2.8317499999999995</v>
      </c>
    </row>
    <row r="2087" spans="1:13" x14ac:dyDescent="0.2">
      <c r="A2087" s="5">
        <v>2.5509499999999998</v>
      </c>
      <c r="B2087" s="6">
        <f t="shared" si="128"/>
        <v>2.5509499999999998</v>
      </c>
      <c r="C2087" s="5">
        <v>71.463849999999994</v>
      </c>
      <c r="D2087" s="5">
        <v>70.895570000000006</v>
      </c>
      <c r="E2087" s="5">
        <v>72.882850000000005</v>
      </c>
      <c r="F2087" s="5">
        <v>73.25</v>
      </c>
      <c r="G2087" s="5">
        <v>71.126350000000002</v>
      </c>
      <c r="K2087" s="9">
        <f t="shared" si="129"/>
        <v>73.25</v>
      </c>
      <c r="L2087" s="9">
        <f t="shared" si="130"/>
        <v>70.895570000000006</v>
      </c>
      <c r="M2087" s="9">
        <f t="shared" si="131"/>
        <v>2.3544299999999936</v>
      </c>
    </row>
    <row r="2088" spans="1:13" x14ac:dyDescent="0.2">
      <c r="A2088" s="5">
        <v>2.5516899999999998</v>
      </c>
      <c r="B2088" s="6">
        <f t="shared" si="128"/>
        <v>2.5516899999999998</v>
      </c>
      <c r="C2088" s="5">
        <v>70.738619999999997</v>
      </c>
      <c r="D2088" s="5">
        <v>70.328429999999997</v>
      </c>
      <c r="E2088" s="5">
        <v>72.303139999999999</v>
      </c>
      <c r="F2088" s="5">
        <v>72.75</v>
      </c>
      <c r="G2088" s="5">
        <v>70.387029999999996</v>
      </c>
      <c r="K2088" s="9">
        <f t="shared" si="129"/>
        <v>72.75</v>
      </c>
      <c r="L2088" s="9">
        <f t="shared" si="130"/>
        <v>70.328429999999997</v>
      </c>
      <c r="M2088" s="9">
        <f t="shared" si="131"/>
        <v>2.4215700000000027</v>
      </c>
    </row>
    <row r="2089" spans="1:13" x14ac:dyDescent="0.2">
      <c r="A2089" s="5">
        <v>2.5524300000000002</v>
      </c>
      <c r="B2089" s="6">
        <f t="shared" si="128"/>
        <v>2.5524300000000002</v>
      </c>
      <c r="C2089" s="5">
        <v>70.518429999999995</v>
      </c>
      <c r="D2089" s="5">
        <v>70.256879999999995</v>
      </c>
      <c r="E2089" s="5">
        <v>72.255709999999993</v>
      </c>
      <c r="F2089" s="5">
        <v>72.75</v>
      </c>
      <c r="G2089" s="5">
        <v>70.388679999999994</v>
      </c>
      <c r="K2089" s="9">
        <f t="shared" si="129"/>
        <v>72.75</v>
      </c>
      <c r="L2089" s="9">
        <f t="shared" si="130"/>
        <v>70.256879999999995</v>
      </c>
      <c r="M2089" s="9">
        <f t="shared" si="131"/>
        <v>2.4931200000000047</v>
      </c>
    </row>
    <row r="2090" spans="1:13" x14ac:dyDescent="0.2">
      <c r="A2090" s="5">
        <v>2.5531799999999998</v>
      </c>
      <c r="B2090" s="6">
        <f t="shared" si="128"/>
        <v>2.5531799999999998</v>
      </c>
      <c r="C2090" s="5">
        <v>70.264169999999993</v>
      </c>
      <c r="D2090" s="5">
        <v>70.258049999999997</v>
      </c>
      <c r="E2090" s="5">
        <v>72.315770000000001</v>
      </c>
      <c r="F2090" s="5">
        <v>72.75</v>
      </c>
      <c r="G2090" s="5">
        <v>70.332229999999996</v>
      </c>
      <c r="K2090" s="9">
        <f t="shared" si="129"/>
        <v>72.75</v>
      </c>
      <c r="L2090" s="9">
        <f t="shared" si="130"/>
        <v>70.258049999999997</v>
      </c>
      <c r="M2090" s="9">
        <f t="shared" si="131"/>
        <v>2.4919500000000028</v>
      </c>
    </row>
    <row r="2091" spans="1:13" x14ac:dyDescent="0.2">
      <c r="A2091" s="5">
        <v>2.5539200000000002</v>
      </c>
      <c r="B2091" s="6">
        <f t="shared" si="128"/>
        <v>2.5539200000000002</v>
      </c>
      <c r="C2091" s="5">
        <v>70.430220000000006</v>
      </c>
      <c r="D2091" s="5">
        <v>70.326239999999999</v>
      </c>
      <c r="E2091" s="5">
        <v>72.250330000000005</v>
      </c>
      <c r="F2091" s="5">
        <v>72.75</v>
      </c>
      <c r="G2091" s="5">
        <v>70.314930000000004</v>
      </c>
      <c r="K2091" s="9">
        <f t="shared" si="129"/>
        <v>72.75</v>
      </c>
      <c r="L2091" s="9">
        <f t="shared" si="130"/>
        <v>70.326239999999999</v>
      </c>
      <c r="M2091" s="9">
        <f t="shared" si="131"/>
        <v>2.4237600000000015</v>
      </c>
    </row>
    <row r="2092" spans="1:13" x14ac:dyDescent="0.2">
      <c r="A2092" s="5">
        <v>2.5546600000000002</v>
      </c>
      <c r="B2092" s="6">
        <f t="shared" si="128"/>
        <v>2.5546600000000002</v>
      </c>
      <c r="C2092" s="5">
        <v>70.244510000000005</v>
      </c>
      <c r="D2092" s="5">
        <v>70.558199999999999</v>
      </c>
      <c r="E2092" s="5">
        <v>72.550259999999994</v>
      </c>
      <c r="F2092" s="5">
        <v>73.25</v>
      </c>
      <c r="G2092" s="5">
        <v>70.376530000000002</v>
      </c>
      <c r="K2092" s="9">
        <f t="shared" si="129"/>
        <v>73.25</v>
      </c>
      <c r="L2092" s="9">
        <f t="shared" si="130"/>
        <v>70.244510000000005</v>
      </c>
      <c r="M2092" s="9">
        <f t="shared" si="131"/>
        <v>3.0054899999999947</v>
      </c>
    </row>
    <row r="2093" spans="1:13" x14ac:dyDescent="0.2">
      <c r="A2093" s="5">
        <v>2.5554100000000002</v>
      </c>
      <c r="B2093" s="6">
        <f t="shared" si="128"/>
        <v>2.5554100000000002</v>
      </c>
      <c r="C2093" s="5">
        <v>70.296199999999999</v>
      </c>
      <c r="D2093" s="5">
        <v>70.893299999999996</v>
      </c>
      <c r="E2093" s="5">
        <v>72.861549999999994</v>
      </c>
      <c r="F2093" s="5">
        <v>74</v>
      </c>
      <c r="G2093" s="5">
        <v>70.385109999999997</v>
      </c>
      <c r="K2093" s="9">
        <f t="shared" si="129"/>
        <v>74</v>
      </c>
      <c r="L2093" s="9">
        <f t="shared" si="130"/>
        <v>70.296199999999999</v>
      </c>
      <c r="M2093" s="9">
        <f t="shared" si="131"/>
        <v>3.7038000000000011</v>
      </c>
    </row>
    <row r="2094" spans="1:13" x14ac:dyDescent="0.2">
      <c r="A2094" s="5">
        <v>2.5561500000000001</v>
      </c>
      <c r="B2094" s="6">
        <f t="shared" si="128"/>
        <v>2.5561500000000001</v>
      </c>
      <c r="C2094" s="5">
        <v>70.617469999999997</v>
      </c>
      <c r="D2094" s="5">
        <v>70.929990000000004</v>
      </c>
      <c r="E2094" s="5">
        <v>72.914029999999997</v>
      </c>
      <c r="F2094" s="5">
        <v>74</v>
      </c>
      <c r="G2094" s="5">
        <v>70.357119999999995</v>
      </c>
      <c r="K2094" s="9">
        <f t="shared" si="129"/>
        <v>74</v>
      </c>
      <c r="L2094" s="9">
        <f t="shared" si="130"/>
        <v>70.617469999999997</v>
      </c>
      <c r="M2094" s="9">
        <f t="shared" si="131"/>
        <v>3.3825300000000027</v>
      </c>
    </row>
    <row r="2095" spans="1:13" x14ac:dyDescent="0.2">
      <c r="A2095" s="5">
        <v>2.5569000000000002</v>
      </c>
      <c r="B2095" s="6">
        <f t="shared" si="128"/>
        <v>2.5569000000000002</v>
      </c>
      <c r="C2095" s="5">
        <v>71.537229999999994</v>
      </c>
      <c r="D2095" s="5">
        <v>71.320480000000003</v>
      </c>
      <c r="E2095" s="5">
        <v>73.281189999999995</v>
      </c>
      <c r="F2095" s="5">
        <v>74</v>
      </c>
      <c r="G2095" s="5">
        <v>71.064369999999997</v>
      </c>
      <c r="K2095" s="9">
        <f t="shared" si="129"/>
        <v>74</v>
      </c>
      <c r="L2095" s="9">
        <f t="shared" si="130"/>
        <v>71.320480000000003</v>
      </c>
      <c r="M2095" s="9">
        <f t="shared" si="131"/>
        <v>2.6795199999999966</v>
      </c>
    </row>
    <row r="2096" spans="1:13" x14ac:dyDescent="0.2">
      <c r="A2096" s="5">
        <v>2.5576400000000001</v>
      </c>
      <c r="B2096" s="6">
        <f t="shared" si="128"/>
        <v>2.5576400000000001</v>
      </c>
      <c r="C2096" s="5">
        <v>70.429550000000006</v>
      </c>
      <c r="D2096" s="5">
        <v>70.894400000000005</v>
      </c>
      <c r="E2096" s="5">
        <v>72.914609999999996</v>
      </c>
      <c r="F2096" s="5">
        <v>74</v>
      </c>
      <c r="G2096" s="5">
        <v>70.349559999999997</v>
      </c>
      <c r="K2096" s="9">
        <f t="shared" si="129"/>
        <v>74</v>
      </c>
      <c r="L2096" s="9">
        <f t="shared" si="130"/>
        <v>70.429550000000006</v>
      </c>
      <c r="M2096" s="9">
        <f t="shared" si="131"/>
        <v>3.5704499999999939</v>
      </c>
    </row>
    <row r="2097" spans="1:13" x14ac:dyDescent="0.2">
      <c r="A2097" s="5">
        <v>2.5583800000000001</v>
      </c>
      <c r="B2097" s="6">
        <f t="shared" si="128"/>
        <v>2.5583800000000001</v>
      </c>
      <c r="C2097" s="5">
        <v>70.277670000000001</v>
      </c>
      <c r="D2097" s="5">
        <v>70.52252</v>
      </c>
      <c r="E2097" s="5">
        <v>72.538390000000007</v>
      </c>
      <c r="F2097" s="5">
        <v>73.25</v>
      </c>
      <c r="G2097" s="5">
        <v>70.350830000000002</v>
      </c>
      <c r="K2097" s="9">
        <f t="shared" si="129"/>
        <v>73.25</v>
      </c>
      <c r="L2097" s="9">
        <f t="shared" si="130"/>
        <v>70.277670000000001</v>
      </c>
      <c r="M2097" s="9">
        <f t="shared" si="131"/>
        <v>2.9723299999999995</v>
      </c>
    </row>
    <row r="2098" spans="1:13" x14ac:dyDescent="0.2">
      <c r="A2098" s="5">
        <v>2.5591300000000001</v>
      </c>
      <c r="B2098" s="6">
        <f t="shared" si="128"/>
        <v>2.5591300000000001</v>
      </c>
      <c r="C2098" s="5">
        <v>70.780829999999995</v>
      </c>
      <c r="D2098" s="5">
        <v>70.566310000000001</v>
      </c>
      <c r="E2098" s="5">
        <v>72.506280000000004</v>
      </c>
      <c r="F2098" s="5">
        <v>73.25</v>
      </c>
      <c r="G2098" s="5">
        <v>70.383219999999994</v>
      </c>
      <c r="K2098" s="9">
        <f t="shared" si="129"/>
        <v>73.25</v>
      </c>
      <c r="L2098" s="9">
        <f t="shared" si="130"/>
        <v>70.566310000000001</v>
      </c>
      <c r="M2098" s="9">
        <f t="shared" si="131"/>
        <v>2.6836899999999986</v>
      </c>
    </row>
    <row r="2099" spans="1:13" x14ac:dyDescent="0.2">
      <c r="A2099" s="5">
        <v>2.5598700000000001</v>
      </c>
      <c r="B2099" s="6">
        <f t="shared" si="128"/>
        <v>2.5598700000000001</v>
      </c>
      <c r="C2099" s="5">
        <v>70.226420000000005</v>
      </c>
      <c r="D2099" s="5">
        <v>70.253339999999994</v>
      </c>
      <c r="E2099" s="5">
        <v>72.306489999999997</v>
      </c>
      <c r="F2099" s="5">
        <v>72.75</v>
      </c>
      <c r="G2099" s="5">
        <v>70.313749999999999</v>
      </c>
      <c r="K2099" s="9">
        <f t="shared" si="129"/>
        <v>72.75</v>
      </c>
      <c r="L2099" s="9">
        <f t="shared" si="130"/>
        <v>70.226420000000005</v>
      </c>
      <c r="M2099" s="9">
        <f t="shared" si="131"/>
        <v>2.5235799999999955</v>
      </c>
    </row>
    <row r="2100" spans="1:13" x14ac:dyDescent="0.2">
      <c r="A2100" s="5">
        <v>2.5606100000000001</v>
      </c>
      <c r="B2100" s="6">
        <f t="shared" si="128"/>
        <v>2.5606100000000001</v>
      </c>
      <c r="C2100" s="5">
        <v>70.616039999999998</v>
      </c>
      <c r="D2100" s="5">
        <v>70.3095</v>
      </c>
      <c r="E2100" s="5">
        <v>72.282830000000004</v>
      </c>
      <c r="F2100" s="5">
        <v>72.75</v>
      </c>
      <c r="G2100" s="5">
        <v>70.369709999999998</v>
      </c>
      <c r="K2100" s="9">
        <f t="shared" si="129"/>
        <v>72.75</v>
      </c>
      <c r="L2100" s="9">
        <f t="shared" si="130"/>
        <v>70.3095</v>
      </c>
      <c r="M2100" s="9">
        <f t="shared" si="131"/>
        <v>2.4405000000000001</v>
      </c>
    </row>
    <row r="2101" spans="1:13" x14ac:dyDescent="0.2">
      <c r="A2101" s="5">
        <v>2.5613600000000001</v>
      </c>
      <c r="B2101" s="6">
        <f t="shared" si="128"/>
        <v>2.5613600000000001</v>
      </c>
      <c r="C2101" s="5">
        <v>70.230860000000007</v>
      </c>
      <c r="D2101" s="5">
        <v>70.30735</v>
      </c>
      <c r="E2101" s="5">
        <v>72.275649999999999</v>
      </c>
      <c r="F2101" s="5">
        <v>72.75</v>
      </c>
      <c r="G2101" s="5">
        <v>70.318929999999995</v>
      </c>
      <c r="K2101" s="9">
        <f t="shared" si="129"/>
        <v>72.75</v>
      </c>
      <c r="L2101" s="9">
        <f t="shared" si="130"/>
        <v>70.230860000000007</v>
      </c>
      <c r="M2101" s="9">
        <f t="shared" si="131"/>
        <v>2.5191399999999931</v>
      </c>
    </row>
    <row r="2102" spans="1:13" x14ac:dyDescent="0.2">
      <c r="A2102" s="5">
        <v>2.5621</v>
      </c>
      <c r="B2102" s="6">
        <f t="shared" si="128"/>
        <v>2.5621</v>
      </c>
      <c r="C2102" s="5">
        <v>70.745990000000006</v>
      </c>
      <c r="D2102" s="5">
        <v>70.936930000000004</v>
      </c>
      <c r="E2102" s="5">
        <v>72.874340000000004</v>
      </c>
      <c r="F2102" s="5">
        <v>74</v>
      </c>
      <c r="G2102" s="5">
        <v>70.306569999999994</v>
      </c>
      <c r="K2102" s="9">
        <f t="shared" si="129"/>
        <v>74</v>
      </c>
      <c r="L2102" s="9">
        <f t="shared" si="130"/>
        <v>70.745990000000006</v>
      </c>
      <c r="M2102" s="9">
        <f t="shared" si="131"/>
        <v>3.2540099999999939</v>
      </c>
    </row>
    <row r="2103" spans="1:13" x14ac:dyDescent="0.2">
      <c r="A2103" s="5">
        <v>2.5628500000000001</v>
      </c>
      <c r="B2103" s="6">
        <f t="shared" si="128"/>
        <v>2.5628500000000001</v>
      </c>
      <c r="C2103" s="5">
        <v>70.030670000000001</v>
      </c>
      <c r="D2103" s="5">
        <v>70.333340000000007</v>
      </c>
      <c r="E2103" s="5">
        <v>72.262429999999995</v>
      </c>
      <c r="F2103" s="5">
        <v>73.25</v>
      </c>
      <c r="G2103" s="5">
        <v>69.846109999999996</v>
      </c>
      <c r="K2103" s="9">
        <f t="shared" si="129"/>
        <v>73.25</v>
      </c>
      <c r="L2103" s="9">
        <f t="shared" si="130"/>
        <v>70.030670000000001</v>
      </c>
      <c r="M2103" s="9">
        <f t="shared" si="131"/>
        <v>3.2193299999999994</v>
      </c>
    </row>
    <row r="2104" spans="1:13" x14ac:dyDescent="0.2">
      <c r="A2104" s="5">
        <v>2.56359</v>
      </c>
      <c r="B2104" s="6">
        <f t="shared" si="128"/>
        <v>2.56359</v>
      </c>
      <c r="C2104" s="5">
        <v>70.428349999999995</v>
      </c>
      <c r="D2104" s="5">
        <v>70.522710000000004</v>
      </c>
      <c r="E2104" s="5">
        <v>72.51097</v>
      </c>
      <c r="F2104" s="5">
        <v>73.25</v>
      </c>
      <c r="G2104" s="5">
        <v>70.354029999999995</v>
      </c>
      <c r="K2104" s="9">
        <f t="shared" si="129"/>
        <v>73.25</v>
      </c>
      <c r="L2104" s="9">
        <f t="shared" si="130"/>
        <v>70.428349999999995</v>
      </c>
      <c r="M2104" s="9">
        <f t="shared" si="131"/>
        <v>2.8216500000000053</v>
      </c>
    </row>
    <row r="2105" spans="1:13" x14ac:dyDescent="0.2">
      <c r="A2105" s="5">
        <v>2.56433</v>
      </c>
      <c r="B2105" s="6">
        <f t="shared" si="128"/>
        <v>2.56433</v>
      </c>
      <c r="C2105" s="5">
        <v>69.854789999999994</v>
      </c>
      <c r="D2105" s="5">
        <v>70.313940000000002</v>
      </c>
      <c r="E2105" s="5">
        <v>72.233909999999995</v>
      </c>
      <c r="F2105" s="5">
        <v>73.25</v>
      </c>
      <c r="G2105" s="5">
        <v>69.821460000000002</v>
      </c>
      <c r="K2105" s="9">
        <f t="shared" si="129"/>
        <v>73.25</v>
      </c>
      <c r="L2105" s="9">
        <f t="shared" si="130"/>
        <v>69.854789999999994</v>
      </c>
      <c r="M2105" s="9">
        <f t="shared" si="131"/>
        <v>3.3952100000000058</v>
      </c>
    </row>
    <row r="2106" spans="1:13" x14ac:dyDescent="0.2">
      <c r="A2106" s="5">
        <v>2.56508</v>
      </c>
      <c r="B2106" s="6">
        <f t="shared" si="128"/>
        <v>2.56508</v>
      </c>
      <c r="C2106" s="5">
        <v>70.361940000000004</v>
      </c>
      <c r="D2106" s="5">
        <v>70.512720000000002</v>
      </c>
      <c r="E2106" s="5">
        <v>72.545519999999996</v>
      </c>
      <c r="F2106" s="5">
        <v>73.25</v>
      </c>
      <c r="G2106" s="5">
        <v>70.303070000000005</v>
      </c>
      <c r="K2106" s="9">
        <f t="shared" si="129"/>
        <v>73.25</v>
      </c>
      <c r="L2106" s="9">
        <f t="shared" si="130"/>
        <v>70.361940000000004</v>
      </c>
      <c r="M2106" s="9">
        <f t="shared" si="131"/>
        <v>2.8880599999999959</v>
      </c>
    </row>
    <row r="2107" spans="1:13" x14ac:dyDescent="0.2">
      <c r="A2107" s="5">
        <v>2.56582</v>
      </c>
      <c r="B2107" s="6">
        <f t="shared" si="128"/>
        <v>2.56582</v>
      </c>
      <c r="C2107" s="5">
        <v>70.190439999999995</v>
      </c>
      <c r="D2107" s="5">
        <v>70.052899999999994</v>
      </c>
      <c r="E2107" s="5">
        <v>71.982159999999993</v>
      </c>
      <c r="F2107" s="5">
        <v>72.75</v>
      </c>
      <c r="G2107" s="5">
        <v>69.838040000000007</v>
      </c>
      <c r="K2107" s="9">
        <f t="shared" si="129"/>
        <v>72.75</v>
      </c>
      <c r="L2107" s="9">
        <f t="shared" si="130"/>
        <v>70.052899999999994</v>
      </c>
      <c r="M2107" s="9">
        <f t="shared" si="131"/>
        <v>2.697100000000006</v>
      </c>
    </row>
    <row r="2108" spans="1:13" x14ac:dyDescent="0.2">
      <c r="A2108" s="5">
        <v>2.56656</v>
      </c>
      <c r="B2108" s="6">
        <f t="shared" si="128"/>
        <v>2.56656</v>
      </c>
      <c r="C2108" s="5">
        <v>70.61063</v>
      </c>
      <c r="D2108" s="5">
        <v>70.51267</v>
      </c>
      <c r="E2108" s="5">
        <v>72.527349999999998</v>
      </c>
      <c r="F2108" s="5">
        <v>73.25</v>
      </c>
      <c r="G2108" s="5">
        <v>70.345380000000006</v>
      </c>
      <c r="K2108" s="9">
        <f t="shared" si="129"/>
        <v>73.25</v>
      </c>
      <c r="L2108" s="9">
        <f t="shared" si="130"/>
        <v>70.51267</v>
      </c>
      <c r="M2108" s="9">
        <f t="shared" si="131"/>
        <v>2.73733</v>
      </c>
    </row>
    <row r="2109" spans="1:13" x14ac:dyDescent="0.2">
      <c r="A2109" s="5">
        <v>2.56731</v>
      </c>
      <c r="B2109" s="6">
        <f t="shared" si="128"/>
        <v>2.56731</v>
      </c>
      <c r="C2109" s="5">
        <v>70.737560000000002</v>
      </c>
      <c r="D2109" s="5">
        <v>70.594589999999997</v>
      </c>
      <c r="E2109" s="5">
        <v>72.571680000000001</v>
      </c>
      <c r="F2109" s="5">
        <v>73.25</v>
      </c>
      <c r="G2109" s="5">
        <v>70.309269999999998</v>
      </c>
      <c r="K2109" s="9">
        <f t="shared" si="129"/>
        <v>73.25</v>
      </c>
      <c r="L2109" s="9">
        <f t="shared" si="130"/>
        <v>70.594589999999997</v>
      </c>
      <c r="M2109" s="9">
        <f t="shared" si="131"/>
        <v>2.6554100000000034</v>
      </c>
    </row>
    <row r="2110" spans="1:13" x14ac:dyDescent="0.2">
      <c r="A2110" s="5">
        <v>2.5680499999999999</v>
      </c>
      <c r="B2110" s="6">
        <f t="shared" si="128"/>
        <v>2.5680499999999999</v>
      </c>
      <c r="C2110" s="5">
        <v>70.44699</v>
      </c>
      <c r="D2110" s="5">
        <v>70.251050000000006</v>
      </c>
      <c r="E2110" s="5">
        <v>72.280429999999996</v>
      </c>
      <c r="F2110" s="5">
        <v>72.75</v>
      </c>
      <c r="G2110" s="5">
        <v>70.375010000000003</v>
      </c>
      <c r="K2110" s="9">
        <f t="shared" si="129"/>
        <v>72.75</v>
      </c>
      <c r="L2110" s="9">
        <f t="shared" si="130"/>
        <v>70.251050000000006</v>
      </c>
      <c r="M2110" s="9">
        <f t="shared" si="131"/>
        <v>2.4989499999999936</v>
      </c>
    </row>
    <row r="2111" spans="1:13" x14ac:dyDescent="0.2">
      <c r="A2111" s="5">
        <v>2.5688</v>
      </c>
      <c r="B2111" s="6">
        <f t="shared" si="128"/>
        <v>2.5688</v>
      </c>
      <c r="C2111" s="5">
        <v>70.247230000000002</v>
      </c>
      <c r="D2111" s="5">
        <v>70.336479999999995</v>
      </c>
      <c r="E2111" s="5">
        <v>72.316140000000004</v>
      </c>
      <c r="F2111" s="5">
        <v>72.75</v>
      </c>
      <c r="G2111" s="5">
        <v>70.366330000000005</v>
      </c>
      <c r="K2111" s="9">
        <f t="shared" si="129"/>
        <v>72.75</v>
      </c>
      <c r="L2111" s="9">
        <f t="shared" si="130"/>
        <v>70.247230000000002</v>
      </c>
      <c r="M2111" s="9">
        <f t="shared" si="131"/>
        <v>2.5027699999999982</v>
      </c>
    </row>
    <row r="2112" spans="1:13" x14ac:dyDescent="0.2">
      <c r="A2112" s="5">
        <v>2.5695399999999999</v>
      </c>
      <c r="B2112" s="6">
        <f t="shared" si="128"/>
        <v>2.5695399999999999</v>
      </c>
      <c r="C2112" s="5">
        <v>70.243889999999993</v>
      </c>
      <c r="D2112" s="5">
        <v>70.232159999999993</v>
      </c>
      <c r="E2112" s="5">
        <v>72.225570000000005</v>
      </c>
      <c r="F2112" s="5">
        <v>72.75</v>
      </c>
      <c r="G2112" s="5">
        <v>70.35745</v>
      </c>
      <c r="K2112" s="9">
        <f t="shared" si="129"/>
        <v>72.75</v>
      </c>
      <c r="L2112" s="9">
        <f t="shared" si="130"/>
        <v>70.232159999999993</v>
      </c>
      <c r="M2112" s="9">
        <f t="shared" si="131"/>
        <v>2.5178400000000067</v>
      </c>
    </row>
    <row r="2113" spans="1:13" x14ac:dyDescent="0.2">
      <c r="A2113" s="5">
        <v>2.5702799999999999</v>
      </c>
      <c r="B2113" s="6">
        <f t="shared" si="128"/>
        <v>2.5702799999999999</v>
      </c>
      <c r="C2113" s="5">
        <v>69.891949999999994</v>
      </c>
      <c r="D2113" s="5">
        <v>70.037869999999998</v>
      </c>
      <c r="E2113" s="5">
        <v>71.985140000000001</v>
      </c>
      <c r="F2113" s="5">
        <v>72.75</v>
      </c>
      <c r="G2113" s="5">
        <v>69.809809999999999</v>
      </c>
      <c r="K2113" s="9">
        <f t="shared" si="129"/>
        <v>72.75</v>
      </c>
      <c r="L2113" s="9">
        <f t="shared" si="130"/>
        <v>69.891949999999994</v>
      </c>
      <c r="M2113" s="9">
        <f t="shared" si="131"/>
        <v>2.8580500000000058</v>
      </c>
    </row>
    <row r="2114" spans="1:13" x14ac:dyDescent="0.2">
      <c r="A2114" s="5">
        <v>2.5710299999999999</v>
      </c>
      <c r="B2114" s="6">
        <f t="shared" ref="B2114:B2177" si="132">A2114-I2114</f>
        <v>2.5710299999999999</v>
      </c>
      <c r="C2114" s="5">
        <v>70.769919999999999</v>
      </c>
      <c r="D2114" s="5">
        <v>70.25855</v>
      </c>
      <c r="E2114" s="5">
        <v>72.237799999999993</v>
      </c>
      <c r="F2114" s="5">
        <v>72.75</v>
      </c>
      <c r="G2114" s="5">
        <v>70.354789999999994</v>
      </c>
      <c r="K2114" s="9">
        <f t="shared" ref="K2114:K2177" si="133">MAX(C2114:F2114)</f>
        <v>72.75</v>
      </c>
      <c r="L2114" s="9">
        <f t="shared" ref="L2114:L2177" si="134">MIN(C2114:F2114)</f>
        <v>70.25855</v>
      </c>
      <c r="M2114" s="9">
        <f t="shared" si="131"/>
        <v>2.4914500000000004</v>
      </c>
    </row>
    <row r="2115" spans="1:13" x14ac:dyDescent="0.2">
      <c r="A2115" s="5">
        <v>2.5717699999999999</v>
      </c>
      <c r="B2115" s="6">
        <f t="shared" si="132"/>
        <v>2.5717699999999999</v>
      </c>
      <c r="C2115" s="5">
        <v>70.413089999999997</v>
      </c>
      <c r="D2115" s="5">
        <v>70.598140000000001</v>
      </c>
      <c r="E2115" s="5">
        <v>72.553889999999996</v>
      </c>
      <c r="F2115" s="5">
        <v>73.25</v>
      </c>
      <c r="G2115" s="5">
        <v>70.303250000000006</v>
      </c>
      <c r="K2115" s="9">
        <f t="shared" si="133"/>
        <v>73.25</v>
      </c>
      <c r="L2115" s="9">
        <f t="shared" si="134"/>
        <v>70.413089999999997</v>
      </c>
      <c r="M2115" s="9">
        <f t="shared" ref="M2115:M2178" si="135">K2115-L2115</f>
        <v>2.8369100000000032</v>
      </c>
    </row>
    <row r="2116" spans="1:13" x14ac:dyDescent="0.2">
      <c r="A2116" s="5">
        <v>2.5725099999999999</v>
      </c>
      <c r="B2116" s="6">
        <f t="shared" si="132"/>
        <v>2.5725099999999999</v>
      </c>
      <c r="C2116" s="5">
        <v>70.542969999999997</v>
      </c>
      <c r="D2116" s="5">
        <v>70.506900000000002</v>
      </c>
      <c r="E2116" s="5">
        <v>72.544229999999999</v>
      </c>
      <c r="F2116" s="5">
        <v>73.25</v>
      </c>
      <c r="G2116" s="5">
        <v>70.373350000000002</v>
      </c>
      <c r="K2116" s="9">
        <f t="shared" si="133"/>
        <v>73.25</v>
      </c>
      <c r="L2116" s="9">
        <f t="shared" si="134"/>
        <v>70.506900000000002</v>
      </c>
      <c r="M2116" s="9">
        <f t="shared" si="135"/>
        <v>2.7430999999999983</v>
      </c>
    </row>
    <row r="2117" spans="1:13" x14ac:dyDescent="0.2">
      <c r="A2117" s="5">
        <v>2.5732599999999999</v>
      </c>
      <c r="B2117" s="6">
        <f t="shared" si="132"/>
        <v>2.5732599999999999</v>
      </c>
      <c r="C2117" s="5">
        <v>70.562169999999995</v>
      </c>
      <c r="D2117" s="5">
        <v>70.522829999999999</v>
      </c>
      <c r="E2117" s="5">
        <v>72.545270000000002</v>
      </c>
      <c r="F2117" s="5">
        <v>73.25</v>
      </c>
      <c r="G2117" s="5">
        <v>70.375159999999994</v>
      </c>
      <c r="K2117" s="9">
        <f t="shared" si="133"/>
        <v>73.25</v>
      </c>
      <c r="L2117" s="9">
        <f t="shared" si="134"/>
        <v>70.522829999999999</v>
      </c>
      <c r="M2117" s="9">
        <f t="shared" si="135"/>
        <v>2.727170000000001</v>
      </c>
    </row>
    <row r="2118" spans="1:13" x14ac:dyDescent="0.2">
      <c r="A2118" s="5">
        <v>2.5739999999999998</v>
      </c>
      <c r="B2118" s="6">
        <f t="shared" si="132"/>
        <v>2.5739999999999998</v>
      </c>
      <c r="C2118" s="5">
        <v>70.603819999999999</v>
      </c>
      <c r="D2118" s="5">
        <v>70.934179999999998</v>
      </c>
      <c r="E2118" s="5">
        <v>72.906130000000005</v>
      </c>
      <c r="F2118" s="5">
        <v>74</v>
      </c>
      <c r="G2118" s="5">
        <v>70.308700000000002</v>
      </c>
      <c r="K2118" s="9">
        <f t="shared" si="133"/>
        <v>74</v>
      </c>
      <c r="L2118" s="9">
        <f t="shared" si="134"/>
        <v>70.603819999999999</v>
      </c>
      <c r="M2118" s="9">
        <f t="shared" si="135"/>
        <v>3.3961800000000011</v>
      </c>
    </row>
    <row r="2119" spans="1:13" x14ac:dyDescent="0.2">
      <c r="A2119" s="5">
        <v>2.5747399999999998</v>
      </c>
      <c r="B2119" s="6">
        <f t="shared" si="132"/>
        <v>2.5747399999999998</v>
      </c>
      <c r="C2119" s="5">
        <v>70.269710000000003</v>
      </c>
      <c r="D2119" s="5">
        <v>70.959850000000003</v>
      </c>
      <c r="E2119" s="5">
        <v>72.944220000000001</v>
      </c>
      <c r="F2119" s="5">
        <v>74</v>
      </c>
      <c r="G2119" s="5">
        <v>70.317890000000006</v>
      </c>
      <c r="K2119" s="9">
        <f t="shared" si="133"/>
        <v>74</v>
      </c>
      <c r="L2119" s="9">
        <f t="shared" si="134"/>
        <v>70.269710000000003</v>
      </c>
      <c r="M2119" s="9">
        <f t="shared" si="135"/>
        <v>3.7302899999999966</v>
      </c>
    </row>
    <row r="2120" spans="1:13" x14ac:dyDescent="0.2">
      <c r="A2120" s="5">
        <v>2.5754899999999998</v>
      </c>
      <c r="B2120" s="6">
        <f t="shared" si="132"/>
        <v>2.5754899999999998</v>
      </c>
      <c r="C2120" s="5">
        <v>70.597520000000003</v>
      </c>
      <c r="D2120" s="5">
        <v>70.942350000000005</v>
      </c>
      <c r="E2120" s="5">
        <v>72.851420000000005</v>
      </c>
      <c r="F2120" s="5">
        <v>74</v>
      </c>
      <c r="G2120" s="5">
        <v>70.312380000000005</v>
      </c>
      <c r="K2120" s="9">
        <f t="shared" si="133"/>
        <v>74</v>
      </c>
      <c r="L2120" s="9">
        <f t="shared" si="134"/>
        <v>70.597520000000003</v>
      </c>
      <c r="M2120" s="9">
        <f t="shared" si="135"/>
        <v>3.4024799999999971</v>
      </c>
    </row>
    <row r="2121" spans="1:13" x14ac:dyDescent="0.2">
      <c r="A2121" s="5">
        <v>2.5762299999999998</v>
      </c>
      <c r="B2121" s="6">
        <f t="shared" si="132"/>
        <v>2.5762299999999998</v>
      </c>
      <c r="C2121" s="5">
        <v>70.469130000000007</v>
      </c>
      <c r="D2121" s="5">
        <v>70.530990000000003</v>
      </c>
      <c r="E2121" s="5">
        <v>72.553079999999994</v>
      </c>
      <c r="F2121" s="5">
        <v>73.25</v>
      </c>
      <c r="G2121" s="5">
        <v>70.397260000000003</v>
      </c>
      <c r="K2121" s="9">
        <f t="shared" si="133"/>
        <v>73.25</v>
      </c>
      <c r="L2121" s="9">
        <f t="shared" si="134"/>
        <v>70.469130000000007</v>
      </c>
      <c r="M2121" s="9">
        <f t="shared" si="135"/>
        <v>2.7808699999999931</v>
      </c>
    </row>
    <row r="2122" spans="1:13" x14ac:dyDescent="0.2">
      <c r="A2122" s="5">
        <v>2.5769799999999998</v>
      </c>
      <c r="B2122" s="6">
        <f t="shared" si="132"/>
        <v>2.5769799999999998</v>
      </c>
      <c r="C2122" s="5">
        <v>70.772049999999993</v>
      </c>
      <c r="D2122" s="5">
        <v>70.489519999999999</v>
      </c>
      <c r="E2122" s="5">
        <v>72.493110000000001</v>
      </c>
      <c r="F2122" s="5">
        <v>73.25</v>
      </c>
      <c r="G2122" s="5">
        <v>70.301339999999996</v>
      </c>
      <c r="K2122" s="9">
        <f t="shared" si="133"/>
        <v>73.25</v>
      </c>
      <c r="L2122" s="9">
        <f t="shared" si="134"/>
        <v>70.489519999999999</v>
      </c>
      <c r="M2122" s="9">
        <f t="shared" si="135"/>
        <v>2.7604800000000012</v>
      </c>
    </row>
    <row r="2123" spans="1:13" x14ac:dyDescent="0.2">
      <c r="A2123" s="5">
        <v>2.5777199999999998</v>
      </c>
      <c r="B2123" s="6">
        <f t="shared" si="132"/>
        <v>2.5777199999999998</v>
      </c>
      <c r="C2123" s="5">
        <v>70.282839999999993</v>
      </c>
      <c r="D2123" s="5">
        <v>70.315830000000005</v>
      </c>
      <c r="E2123" s="5">
        <v>72.228390000000005</v>
      </c>
      <c r="F2123" s="5">
        <v>73.25</v>
      </c>
      <c r="G2123" s="5">
        <v>69.849080000000001</v>
      </c>
      <c r="K2123" s="9">
        <f t="shared" si="133"/>
        <v>73.25</v>
      </c>
      <c r="L2123" s="9">
        <f t="shared" si="134"/>
        <v>70.282839999999993</v>
      </c>
      <c r="M2123" s="9">
        <f t="shared" si="135"/>
        <v>2.9671600000000069</v>
      </c>
    </row>
    <row r="2124" spans="1:13" x14ac:dyDescent="0.2">
      <c r="A2124" s="5">
        <v>2.5784600000000002</v>
      </c>
      <c r="B2124" s="6">
        <f t="shared" si="132"/>
        <v>2.5784600000000002</v>
      </c>
      <c r="C2124" s="5">
        <v>70.295209999999997</v>
      </c>
      <c r="D2124" s="5">
        <v>70.694980000000001</v>
      </c>
      <c r="E2124" s="5">
        <v>72.615489999999994</v>
      </c>
      <c r="F2124" s="5">
        <v>74</v>
      </c>
      <c r="G2124" s="5">
        <v>69.841200000000001</v>
      </c>
      <c r="K2124" s="9">
        <f t="shared" si="133"/>
        <v>74</v>
      </c>
      <c r="L2124" s="9">
        <f t="shared" si="134"/>
        <v>70.295209999999997</v>
      </c>
      <c r="M2124" s="9">
        <f t="shared" si="135"/>
        <v>3.7047900000000027</v>
      </c>
    </row>
    <row r="2125" spans="1:13" x14ac:dyDescent="0.2">
      <c r="A2125" s="5">
        <v>2.5792099999999998</v>
      </c>
      <c r="B2125" s="6">
        <f t="shared" si="132"/>
        <v>2.5792099999999998</v>
      </c>
      <c r="C2125" s="5">
        <v>70.467280000000002</v>
      </c>
      <c r="D2125" s="5">
        <v>70.947050000000004</v>
      </c>
      <c r="E2125" s="5">
        <v>72.851029999999994</v>
      </c>
      <c r="F2125" s="5">
        <v>74</v>
      </c>
      <c r="G2125" s="5">
        <v>70.326580000000007</v>
      </c>
      <c r="K2125" s="9">
        <f t="shared" si="133"/>
        <v>74</v>
      </c>
      <c r="L2125" s="9">
        <f t="shared" si="134"/>
        <v>70.467280000000002</v>
      </c>
      <c r="M2125" s="9">
        <f t="shared" si="135"/>
        <v>3.5327199999999976</v>
      </c>
    </row>
    <row r="2126" spans="1:13" x14ac:dyDescent="0.2">
      <c r="A2126" s="5">
        <v>2.5799500000000002</v>
      </c>
      <c r="B2126" s="6">
        <f t="shared" si="132"/>
        <v>2.5799500000000002</v>
      </c>
      <c r="C2126" s="5">
        <v>70.727379999999997</v>
      </c>
      <c r="D2126" s="5">
        <v>70.940330000000003</v>
      </c>
      <c r="E2126" s="5">
        <v>72.891310000000004</v>
      </c>
      <c r="F2126" s="5">
        <v>74</v>
      </c>
      <c r="G2126" s="5">
        <v>70.32329</v>
      </c>
      <c r="K2126" s="9">
        <f t="shared" si="133"/>
        <v>74</v>
      </c>
      <c r="L2126" s="9">
        <f t="shared" si="134"/>
        <v>70.727379999999997</v>
      </c>
      <c r="M2126" s="9">
        <f t="shared" si="135"/>
        <v>3.2726200000000034</v>
      </c>
    </row>
    <row r="2127" spans="1:13" x14ac:dyDescent="0.2">
      <c r="A2127" s="5">
        <v>2.5806900000000002</v>
      </c>
      <c r="B2127" s="6">
        <f t="shared" si="132"/>
        <v>2.5806900000000002</v>
      </c>
      <c r="C2127" s="5">
        <v>70.648539999999997</v>
      </c>
      <c r="D2127" s="5">
        <v>70.866309999999999</v>
      </c>
      <c r="E2127" s="5">
        <v>72.891459999999995</v>
      </c>
      <c r="F2127" s="5">
        <v>74</v>
      </c>
      <c r="G2127" s="5">
        <v>70.385840000000002</v>
      </c>
      <c r="K2127" s="9">
        <f t="shared" si="133"/>
        <v>74</v>
      </c>
      <c r="L2127" s="9">
        <f t="shared" si="134"/>
        <v>70.648539999999997</v>
      </c>
      <c r="M2127" s="9">
        <f t="shared" si="135"/>
        <v>3.351460000000003</v>
      </c>
    </row>
    <row r="2128" spans="1:13" x14ac:dyDescent="0.2">
      <c r="A2128" s="5">
        <v>2.5814400000000002</v>
      </c>
      <c r="B2128" s="6">
        <f t="shared" si="132"/>
        <v>2.5814400000000002</v>
      </c>
      <c r="C2128" s="5">
        <v>70.541960000000003</v>
      </c>
      <c r="D2128" s="5">
        <v>70.952479999999994</v>
      </c>
      <c r="E2128" s="5">
        <v>72.897949999999994</v>
      </c>
      <c r="F2128" s="5">
        <v>74</v>
      </c>
      <c r="G2128" s="5">
        <v>70.334029999999998</v>
      </c>
      <c r="K2128" s="9">
        <f t="shared" si="133"/>
        <v>74</v>
      </c>
      <c r="L2128" s="9">
        <f t="shared" si="134"/>
        <v>70.541960000000003</v>
      </c>
      <c r="M2128" s="9">
        <f t="shared" si="135"/>
        <v>3.4580399999999969</v>
      </c>
    </row>
    <row r="2129" spans="1:13" x14ac:dyDescent="0.2">
      <c r="A2129" s="5">
        <v>2.5821800000000001</v>
      </c>
      <c r="B2129" s="6">
        <f t="shared" si="132"/>
        <v>2.5821800000000001</v>
      </c>
      <c r="C2129" s="5">
        <v>70.505030000000005</v>
      </c>
      <c r="D2129" s="5">
        <v>70.879620000000003</v>
      </c>
      <c r="E2129" s="5">
        <v>72.86054</v>
      </c>
      <c r="F2129" s="5">
        <v>74</v>
      </c>
      <c r="G2129" s="5">
        <v>70.390609999999995</v>
      </c>
      <c r="K2129" s="9">
        <f t="shared" si="133"/>
        <v>74</v>
      </c>
      <c r="L2129" s="9">
        <f t="shared" si="134"/>
        <v>70.505030000000005</v>
      </c>
      <c r="M2129" s="9">
        <f t="shared" si="135"/>
        <v>3.494969999999995</v>
      </c>
    </row>
    <row r="2130" spans="1:13" x14ac:dyDescent="0.2">
      <c r="A2130" s="5">
        <v>2.5829300000000002</v>
      </c>
      <c r="B2130" s="6">
        <f t="shared" si="132"/>
        <v>2.5829300000000002</v>
      </c>
      <c r="C2130" s="5">
        <v>71.269930000000002</v>
      </c>
      <c r="D2130" s="5">
        <v>71.306730000000002</v>
      </c>
      <c r="E2130" s="5">
        <v>73.253579999999999</v>
      </c>
      <c r="F2130" s="5">
        <v>74</v>
      </c>
      <c r="G2130" s="5">
        <v>71.05471</v>
      </c>
      <c r="K2130" s="9">
        <f t="shared" si="133"/>
        <v>74</v>
      </c>
      <c r="L2130" s="9">
        <f t="shared" si="134"/>
        <v>71.269930000000002</v>
      </c>
      <c r="M2130" s="9">
        <f t="shared" si="135"/>
        <v>2.7300699999999978</v>
      </c>
    </row>
    <row r="2131" spans="1:13" x14ac:dyDescent="0.2">
      <c r="A2131" s="5">
        <v>2.5836700000000001</v>
      </c>
      <c r="B2131" s="6">
        <f t="shared" si="132"/>
        <v>2.5836700000000001</v>
      </c>
      <c r="C2131" s="5">
        <v>70.268249999999995</v>
      </c>
      <c r="D2131" s="5">
        <v>71.151160000000004</v>
      </c>
      <c r="E2131" s="5">
        <v>73.176540000000003</v>
      </c>
      <c r="F2131" s="5">
        <v>74.5</v>
      </c>
      <c r="G2131" s="5">
        <v>70.327520000000007</v>
      </c>
      <c r="K2131" s="9">
        <f t="shared" si="133"/>
        <v>74.5</v>
      </c>
      <c r="L2131" s="9">
        <f t="shared" si="134"/>
        <v>70.268249999999995</v>
      </c>
      <c r="M2131" s="9">
        <f t="shared" si="135"/>
        <v>4.2317500000000052</v>
      </c>
    </row>
    <row r="2132" spans="1:13" x14ac:dyDescent="0.2">
      <c r="A2132" s="5">
        <v>2.5844100000000001</v>
      </c>
      <c r="B2132" s="6">
        <f t="shared" si="132"/>
        <v>2.5844100000000001</v>
      </c>
      <c r="C2132" s="5">
        <v>70.25103</v>
      </c>
      <c r="D2132" s="5">
        <v>70.935760000000002</v>
      </c>
      <c r="E2132" s="5">
        <v>72.939499999999995</v>
      </c>
      <c r="F2132" s="5">
        <v>74</v>
      </c>
      <c r="G2132" s="5">
        <v>70.396879999999996</v>
      </c>
      <c r="K2132" s="9">
        <f t="shared" si="133"/>
        <v>74</v>
      </c>
      <c r="L2132" s="9">
        <f t="shared" si="134"/>
        <v>70.25103</v>
      </c>
      <c r="M2132" s="9">
        <f t="shared" si="135"/>
        <v>3.7489699999999999</v>
      </c>
    </row>
    <row r="2133" spans="1:13" x14ac:dyDescent="0.2">
      <c r="A2133" s="5">
        <v>2.5851600000000001</v>
      </c>
      <c r="B2133" s="6">
        <f t="shared" si="132"/>
        <v>2.5851600000000001</v>
      </c>
      <c r="C2133" s="5">
        <v>70.245140000000006</v>
      </c>
      <c r="D2133" s="5">
        <v>70.891829999999999</v>
      </c>
      <c r="E2133" s="5">
        <v>72.926550000000006</v>
      </c>
      <c r="F2133" s="5">
        <v>74</v>
      </c>
      <c r="G2133" s="5">
        <v>70.378060000000005</v>
      </c>
      <c r="K2133" s="9">
        <f t="shared" si="133"/>
        <v>74</v>
      </c>
      <c r="L2133" s="9">
        <f t="shared" si="134"/>
        <v>70.245140000000006</v>
      </c>
      <c r="M2133" s="9">
        <f t="shared" si="135"/>
        <v>3.7548599999999936</v>
      </c>
    </row>
    <row r="2134" spans="1:13" x14ac:dyDescent="0.2">
      <c r="A2134" s="5">
        <v>2.5859000000000001</v>
      </c>
      <c r="B2134" s="6">
        <f t="shared" si="132"/>
        <v>2.5859000000000001</v>
      </c>
      <c r="C2134" s="5">
        <v>69.758619999999993</v>
      </c>
      <c r="D2134" s="5">
        <v>70.343029999999999</v>
      </c>
      <c r="E2134" s="5">
        <v>72.315950000000001</v>
      </c>
      <c r="F2134" s="5">
        <v>73.25</v>
      </c>
      <c r="G2134" s="5">
        <v>69.867840000000001</v>
      </c>
      <c r="K2134" s="9">
        <f t="shared" si="133"/>
        <v>73.25</v>
      </c>
      <c r="L2134" s="9">
        <f t="shared" si="134"/>
        <v>69.758619999999993</v>
      </c>
      <c r="M2134" s="9">
        <f t="shared" si="135"/>
        <v>3.4913800000000066</v>
      </c>
    </row>
    <row r="2135" spans="1:13" x14ac:dyDescent="0.2">
      <c r="A2135" s="5">
        <v>2.5866400000000001</v>
      </c>
      <c r="B2135" s="6">
        <f t="shared" si="132"/>
        <v>2.5866400000000001</v>
      </c>
      <c r="C2135" s="5">
        <v>70.339510000000004</v>
      </c>
      <c r="D2135" s="5">
        <v>70.565370000000001</v>
      </c>
      <c r="E2135" s="5">
        <v>72.492519999999999</v>
      </c>
      <c r="F2135" s="5">
        <v>73.25</v>
      </c>
      <c r="G2135" s="5">
        <v>70.343209999999999</v>
      </c>
      <c r="K2135" s="9">
        <f t="shared" si="133"/>
        <v>73.25</v>
      </c>
      <c r="L2135" s="9">
        <f t="shared" si="134"/>
        <v>70.339510000000004</v>
      </c>
      <c r="M2135" s="9">
        <f t="shared" si="135"/>
        <v>2.9104899999999958</v>
      </c>
    </row>
    <row r="2136" spans="1:13" x14ac:dyDescent="0.2">
      <c r="A2136" s="5">
        <v>2.5873900000000001</v>
      </c>
      <c r="B2136" s="6">
        <f t="shared" si="132"/>
        <v>2.5873900000000001</v>
      </c>
      <c r="C2136" s="5">
        <v>70.675269999999998</v>
      </c>
      <c r="D2136" s="5">
        <v>70.302210000000002</v>
      </c>
      <c r="E2136" s="5">
        <v>72.304329999999993</v>
      </c>
      <c r="F2136" s="5">
        <v>72.75</v>
      </c>
      <c r="G2136" s="5">
        <v>70.393379999999993</v>
      </c>
      <c r="K2136" s="9">
        <f t="shared" si="133"/>
        <v>72.75</v>
      </c>
      <c r="L2136" s="9">
        <f t="shared" si="134"/>
        <v>70.302210000000002</v>
      </c>
      <c r="M2136" s="9">
        <f t="shared" si="135"/>
        <v>2.4477899999999977</v>
      </c>
    </row>
    <row r="2137" spans="1:13" x14ac:dyDescent="0.2">
      <c r="A2137" s="5">
        <v>2.58813</v>
      </c>
      <c r="B2137" s="6">
        <f t="shared" si="132"/>
        <v>2.58813</v>
      </c>
      <c r="C2137" s="5">
        <v>70.230490000000003</v>
      </c>
      <c r="D2137" s="5">
        <v>70.057850000000002</v>
      </c>
      <c r="E2137" s="5">
        <v>72.058819999999997</v>
      </c>
      <c r="F2137" s="5">
        <v>72.75</v>
      </c>
      <c r="G2137" s="5">
        <v>69.807109999999994</v>
      </c>
      <c r="K2137" s="9">
        <f t="shared" si="133"/>
        <v>72.75</v>
      </c>
      <c r="L2137" s="9">
        <f t="shared" si="134"/>
        <v>70.057850000000002</v>
      </c>
      <c r="M2137" s="9">
        <f t="shared" si="135"/>
        <v>2.692149999999998</v>
      </c>
    </row>
    <row r="2138" spans="1:13" x14ac:dyDescent="0.2">
      <c r="A2138" s="5">
        <v>2.5888800000000001</v>
      </c>
      <c r="B2138" s="6">
        <f t="shared" si="132"/>
        <v>2.5888800000000001</v>
      </c>
      <c r="C2138" s="5">
        <v>70.008380000000002</v>
      </c>
      <c r="D2138" s="5">
        <v>70.057760000000002</v>
      </c>
      <c r="E2138" s="5">
        <v>72.068690000000004</v>
      </c>
      <c r="F2138" s="5">
        <v>72.75</v>
      </c>
      <c r="G2138" s="5">
        <v>69.824280000000002</v>
      </c>
      <c r="K2138" s="9">
        <f t="shared" si="133"/>
        <v>72.75</v>
      </c>
      <c r="L2138" s="9">
        <f t="shared" si="134"/>
        <v>70.008380000000002</v>
      </c>
      <c r="M2138" s="9">
        <f t="shared" si="135"/>
        <v>2.7416199999999975</v>
      </c>
    </row>
    <row r="2139" spans="1:13" x14ac:dyDescent="0.2">
      <c r="A2139" s="5">
        <v>2.58962</v>
      </c>
      <c r="B2139" s="6">
        <f t="shared" si="132"/>
        <v>2.58962</v>
      </c>
      <c r="C2139" s="5">
        <v>69.863010000000003</v>
      </c>
      <c r="D2139" s="5">
        <v>70.072410000000005</v>
      </c>
      <c r="E2139" s="5">
        <v>72.034189999999995</v>
      </c>
      <c r="F2139" s="5">
        <v>72.75</v>
      </c>
      <c r="G2139" s="5">
        <v>69.818680000000001</v>
      </c>
      <c r="K2139" s="9">
        <f t="shared" si="133"/>
        <v>72.75</v>
      </c>
      <c r="L2139" s="9">
        <f t="shared" si="134"/>
        <v>69.863010000000003</v>
      </c>
      <c r="M2139" s="9">
        <f t="shared" si="135"/>
        <v>2.8869899999999973</v>
      </c>
    </row>
    <row r="2140" spans="1:13" x14ac:dyDescent="0.2">
      <c r="A2140" s="5">
        <v>2.59036</v>
      </c>
      <c r="B2140" s="6">
        <f t="shared" si="132"/>
        <v>2.59036</v>
      </c>
      <c r="C2140" s="5">
        <v>70.093779999999995</v>
      </c>
      <c r="D2140" s="5">
        <v>70.650890000000004</v>
      </c>
      <c r="E2140" s="5">
        <v>72.662670000000006</v>
      </c>
      <c r="F2140" s="5">
        <v>74</v>
      </c>
      <c r="G2140" s="5">
        <v>69.825460000000007</v>
      </c>
      <c r="K2140" s="9">
        <f t="shared" si="133"/>
        <v>74</v>
      </c>
      <c r="L2140" s="9">
        <f t="shared" si="134"/>
        <v>70.093779999999995</v>
      </c>
      <c r="M2140" s="9">
        <f t="shared" si="135"/>
        <v>3.9062200000000047</v>
      </c>
    </row>
    <row r="2141" spans="1:13" x14ac:dyDescent="0.2">
      <c r="A2141" s="5">
        <v>2.59111</v>
      </c>
      <c r="B2141" s="6">
        <f t="shared" si="132"/>
        <v>2.59111</v>
      </c>
      <c r="C2141" s="5">
        <v>69.910520000000005</v>
      </c>
      <c r="D2141" s="5">
        <v>70.648150000000001</v>
      </c>
      <c r="E2141" s="5">
        <v>72.677359999999993</v>
      </c>
      <c r="F2141" s="5">
        <v>74</v>
      </c>
      <c r="G2141" s="5">
        <v>69.804270000000002</v>
      </c>
      <c r="K2141" s="9">
        <f t="shared" si="133"/>
        <v>74</v>
      </c>
      <c r="L2141" s="9">
        <f t="shared" si="134"/>
        <v>69.910520000000005</v>
      </c>
      <c r="M2141" s="9">
        <f t="shared" si="135"/>
        <v>4.0894799999999947</v>
      </c>
    </row>
    <row r="2142" spans="1:13" x14ac:dyDescent="0.2">
      <c r="A2142" s="5">
        <v>2.59185</v>
      </c>
      <c r="B2142" s="6">
        <f t="shared" si="132"/>
        <v>2.59185</v>
      </c>
      <c r="C2142" s="5">
        <v>70.239519999999999</v>
      </c>
      <c r="D2142" s="5">
        <v>70.260419999999996</v>
      </c>
      <c r="E2142" s="5">
        <v>72.302449999999993</v>
      </c>
      <c r="F2142" s="5">
        <v>73.25</v>
      </c>
      <c r="G2142" s="5">
        <v>69.809600000000003</v>
      </c>
      <c r="K2142" s="9">
        <f t="shared" si="133"/>
        <v>73.25</v>
      </c>
      <c r="L2142" s="9">
        <f t="shared" si="134"/>
        <v>70.239519999999999</v>
      </c>
      <c r="M2142" s="9">
        <f t="shared" si="135"/>
        <v>3.0104800000000012</v>
      </c>
    </row>
    <row r="2143" spans="1:13" x14ac:dyDescent="0.2">
      <c r="A2143" s="5">
        <v>2.59259</v>
      </c>
      <c r="B2143" s="6">
        <f t="shared" si="132"/>
        <v>2.59259</v>
      </c>
      <c r="C2143" s="5">
        <v>69.722239999999999</v>
      </c>
      <c r="D2143" s="5">
        <v>70.646330000000006</v>
      </c>
      <c r="E2143" s="5">
        <v>72.642830000000004</v>
      </c>
      <c r="F2143" s="5">
        <v>74</v>
      </c>
      <c r="G2143" s="5">
        <v>69.802449999999993</v>
      </c>
      <c r="K2143" s="9">
        <f t="shared" si="133"/>
        <v>74</v>
      </c>
      <c r="L2143" s="9">
        <f t="shared" si="134"/>
        <v>69.722239999999999</v>
      </c>
      <c r="M2143" s="9">
        <f t="shared" si="135"/>
        <v>4.2777600000000007</v>
      </c>
    </row>
    <row r="2144" spans="1:13" x14ac:dyDescent="0.2">
      <c r="A2144" s="5">
        <v>2.59334</v>
      </c>
      <c r="B2144" s="6">
        <f t="shared" si="132"/>
        <v>2.59334</v>
      </c>
      <c r="C2144" s="5">
        <v>69.869640000000004</v>
      </c>
      <c r="D2144" s="5">
        <v>70.328360000000004</v>
      </c>
      <c r="E2144" s="5">
        <v>72.237260000000006</v>
      </c>
      <c r="F2144" s="5">
        <v>73.25</v>
      </c>
      <c r="G2144" s="5">
        <v>69.823530000000005</v>
      </c>
      <c r="K2144" s="9">
        <f t="shared" si="133"/>
        <v>73.25</v>
      </c>
      <c r="L2144" s="9">
        <f t="shared" si="134"/>
        <v>69.869640000000004</v>
      </c>
      <c r="M2144" s="9">
        <f t="shared" si="135"/>
        <v>3.380359999999996</v>
      </c>
    </row>
    <row r="2145" spans="1:13" x14ac:dyDescent="0.2">
      <c r="A2145" s="5">
        <v>2.5940799999999999</v>
      </c>
      <c r="B2145" s="6">
        <f t="shared" si="132"/>
        <v>2.5940799999999999</v>
      </c>
      <c r="C2145" s="5">
        <v>70.220969999999994</v>
      </c>
      <c r="D2145" s="5">
        <v>70.261750000000006</v>
      </c>
      <c r="E2145" s="5">
        <v>72.308940000000007</v>
      </c>
      <c r="F2145" s="5">
        <v>73.25</v>
      </c>
      <c r="G2145" s="5">
        <v>69.848690000000005</v>
      </c>
      <c r="K2145" s="9">
        <f t="shared" si="133"/>
        <v>73.25</v>
      </c>
      <c r="L2145" s="9">
        <f t="shared" si="134"/>
        <v>70.220969999999994</v>
      </c>
      <c r="M2145" s="9">
        <f t="shared" si="135"/>
        <v>3.0290300000000059</v>
      </c>
    </row>
    <row r="2146" spans="1:13" x14ac:dyDescent="0.2">
      <c r="A2146" s="5">
        <v>2.59483</v>
      </c>
      <c r="B2146" s="6">
        <f t="shared" si="132"/>
        <v>2.59483</v>
      </c>
      <c r="C2146" s="5">
        <v>69.997630000000001</v>
      </c>
      <c r="D2146" s="5">
        <v>70.013490000000004</v>
      </c>
      <c r="E2146" s="5">
        <v>72.016289999999998</v>
      </c>
      <c r="F2146" s="5">
        <v>72.75</v>
      </c>
      <c r="G2146" s="5">
        <v>69.825640000000007</v>
      </c>
      <c r="K2146" s="9">
        <f t="shared" si="133"/>
        <v>72.75</v>
      </c>
      <c r="L2146" s="9">
        <f t="shared" si="134"/>
        <v>69.997630000000001</v>
      </c>
      <c r="M2146" s="9">
        <f t="shared" si="135"/>
        <v>2.7523699999999991</v>
      </c>
    </row>
    <row r="2147" spans="1:13" x14ac:dyDescent="0.2">
      <c r="A2147" s="5">
        <v>2.5955699999999999</v>
      </c>
      <c r="B2147" s="6">
        <f t="shared" si="132"/>
        <v>2.5955699999999999</v>
      </c>
      <c r="C2147" s="5">
        <v>69.974609999999998</v>
      </c>
      <c r="D2147" s="5">
        <v>69.671120000000002</v>
      </c>
      <c r="E2147" s="5">
        <v>71.683859999999996</v>
      </c>
      <c r="F2147" s="5">
        <v>72</v>
      </c>
      <c r="G2147" s="5">
        <v>69.82611</v>
      </c>
      <c r="K2147" s="9">
        <f t="shared" si="133"/>
        <v>72</v>
      </c>
      <c r="L2147" s="9">
        <f t="shared" si="134"/>
        <v>69.671120000000002</v>
      </c>
      <c r="M2147" s="9">
        <f t="shared" si="135"/>
        <v>2.3288799999999981</v>
      </c>
    </row>
    <row r="2148" spans="1:13" x14ac:dyDescent="0.2">
      <c r="A2148" s="5">
        <v>2.5963099999999999</v>
      </c>
      <c r="B2148" s="6">
        <f t="shared" si="132"/>
        <v>2.5963099999999999</v>
      </c>
      <c r="C2148" s="5">
        <v>70.070220000000006</v>
      </c>
      <c r="D2148" s="5">
        <v>69.701440000000005</v>
      </c>
      <c r="E2148" s="5">
        <v>71.608689999999996</v>
      </c>
      <c r="F2148" s="5">
        <v>72</v>
      </c>
      <c r="G2148" s="5">
        <v>69.886660000000006</v>
      </c>
      <c r="K2148" s="9">
        <f t="shared" si="133"/>
        <v>72</v>
      </c>
      <c r="L2148" s="9">
        <f t="shared" si="134"/>
        <v>69.701440000000005</v>
      </c>
      <c r="M2148" s="9">
        <f t="shared" si="135"/>
        <v>2.2985599999999948</v>
      </c>
    </row>
    <row r="2149" spans="1:13" x14ac:dyDescent="0.2">
      <c r="A2149" s="5">
        <v>2.5970599999999999</v>
      </c>
      <c r="B2149" s="6">
        <f t="shared" si="132"/>
        <v>2.5970599999999999</v>
      </c>
      <c r="C2149" s="5">
        <v>69.920429999999996</v>
      </c>
      <c r="D2149" s="5">
        <v>70.02158</v>
      </c>
      <c r="E2149" s="5">
        <v>72.055459999999997</v>
      </c>
      <c r="F2149" s="5">
        <v>72.75</v>
      </c>
      <c r="G2149" s="5">
        <v>69.814909999999998</v>
      </c>
      <c r="K2149" s="9">
        <f t="shared" si="133"/>
        <v>72.75</v>
      </c>
      <c r="L2149" s="9">
        <f t="shared" si="134"/>
        <v>69.920429999999996</v>
      </c>
      <c r="M2149" s="9">
        <f t="shared" si="135"/>
        <v>2.8295700000000039</v>
      </c>
    </row>
    <row r="2150" spans="1:13" x14ac:dyDescent="0.2">
      <c r="A2150" s="5">
        <v>2.5977999999999999</v>
      </c>
      <c r="B2150" s="6">
        <f t="shared" si="132"/>
        <v>2.5977999999999999</v>
      </c>
      <c r="C2150" s="5">
        <v>69.866720000000001</v>
      </c>
      <c r="D2150" s="5">
        <v>70.024630000000002</v>
      </c>
      <c r="E2150" s="5">
        <v>71.994190000000003</v>
      </c>
      <c r="F2150" s="5">
        <v>72.75</v>
      </c>
      <c r="G2150" s="5">
        <v>69.873009999999994</v>
      </c>
      <c r="K2150" s="9">
        <f t="shared" si="133"/>
        <v>72.75</v>
      </c>
      <c r="L2150" s="9">
        <f t="shared" si="134"/>
        <v>69.866720000000001</v>
      </c>
      <c r="M2150" s="9">
        <f t="shared" si="135"/>
        <v>2.8832799999999992</v>
      </c>
    </row>
    <row r="2151" spans="1:13" x14ac:dyDescent="0.2">
      <c r="A2151" s="5">
        <v>2.5985399999999998</v>
      </c>
      <c r="B2151" s="6">
        <f t="shared" si="132"/>
        <v>2.5985399999999998</v>
      </c>
      <c r="C2151" s="5">
        <v>70.057820000000007</v>
      </c>
      <c r="D2151" s="5">
        <v>70.087199999999996</v>
      </c>
      <c r="E2151" s="5">
        <v>72.028450000000007</v>
      </c>
      <c r="F2151" s="5">
        <v>72.75</v>
      </c>
      <c r="G2151" s="5">
        <v>69.875990000000002</v>
      </c>
      <c r="K2151" s="9">
        <f t="shared" si="133"/>
        <v>72.75</v>
      </c>
      <c r="L2151" s="9">
        <f t="shared" si="134"/>
        <v>70.057820000000007</v>
      </c>
      <c r="M2151" s="9">
        <f t="shared" si="135"/>
        <v>2.6921799999999934</v>
      </c>
    </row>
    <row r="2152" spans="1:13" x14ac:dyDescent="0.2">
      <c r="A2152" s="5">
        <v>2.5992899999999999</v>
      </c>
      <c r="B2152" s="6">
        <f t="shared" si="132"/>
        <v>2.5992899999999999</v>
      </c>
      <c r="C2152" s="5">
        <v>69.766859999999994</v>
      </c>
      <c r="D2152" s="5">
        <v>70.080479999999994</v>
      </c>
      <c r="E2152" s="5">
        <v>72.071240000000003</v>
      </c>
      <c r="F2152" s="5">
        <v>72.75</v>
      </c>
      <c r="G2152" s="5">
        <v>69.812529999999995</v>
      </c>
      <c r="K2152" s="9">
        <f t="shared" si="133"/>
        <v>72.75</v>
      </c>
      <c r="L2152" s="9">
        <f t="shared" si="134"/>
        <v>69.766859999999994</v>
      </c>
      <c r="M2152" s="9">
        <f t="shared" si="135"/>
        <v>2.9831400000000059</v>
      </c>
    </row>
    <row r="2153" spans="1:13" x14ac:dyDescent="0.2">
      <c r="A2153" s="5">
        <v>2.6000299999999998</v>
      </c>
      <c r="B2153" s="6">
        <f t="shared" si="132"/>
        <v>2.6000299999999998</v>
      </c>
      <c r="C2153" s="5">
        <v>70.053280000000001</v>
      </c>
      <c r="D2153" s="5">
        <v>70.276070000000004</v>
      </c>
      <c r="E2153" s="5">
        <v>72.244039999999998</v>
      </c>
      <c r="F2153" s="5">
        <v>73.25</v>
      </c>
      <c r="G2153" s="5">
        <v>69.818510000000003</v>
      </c>
      <c r="K2153" s="9">
        <f t="shared" si="133"/>
        <v>73.25</v>
      </c>
      <c r="L2153" s="9">
        <f t="shared" si="134"/>
        <v>70.053280000000001</v>
      </c>
      <c r="M2153" s="9">
        <f t="shared" si="135"/>
        <v>3.1967199999999991</v>
      </c>
    </row>
    <row r="2154" spans="1:13" x14ac:dyDescent="0.2">
      <c r="A2154" s="5">
        <v>2.6007699999999998</v>
      </c>
      <c r="B2154" s="6">
        <f t="shared" si="132"/>
        <v>2.6007699999999998</v>
      </c>
      <c r="C2154" s="5">
        <v>69.705539999999999</v>
      </c>
      <c r="D2154" s="5">
        <v>70.689409999999995</v>
      </c>
      <c r="E2154" s="5">
        <v>72.623750000000001</v>
      </c>
      <c r="F2154" s="5">
        <v>74</v>
      </c>
      <c r="G2154" s="5">
        <v>69.809370000000001</v>
      </c>
      <c r="K2154" s="9">
        <f t="shared" si="133"/>
        <v>74</v>
      </c>
      <c r="L2154" s="9">
        <f t="shared" si="134"/>
        <v>69.705539999999999</v>
      </c>
      <c r="M2154" s="9">
        <f t="shared" si="135"/>
        <v>4.2944600000000008</v>
      </c>
    </row>
    <row r="2155" spans="1:13" x14ac:dyDescent="0.2">
      <c r="A2155" s="5">
        <v>2.6015199999999998</v>
      </c>
      <c r="B2155" s="6">
        <f t="shared" si="132"/>
        <v>2.6015199999999998</v>
      </c>
      <c r="C2155" s="5">
        <v>70.00376</v>
      </c>
      <c r="D2155" s="5">
        <v>70.693209999999993</v>
      </c>
      <c r="E2155" s="5">
        <v>72.621070000000003</v>
      </c>
      <c r="F2155" s="5">
        <v>74</v>
      </c>
      <c r="G2155" s="5">
        <v>69.87706</v>
      </c>
      <c r="K2155" s="9">
        <f t="shared" si="133"/>
        <v>74</v>
      </c>
      <c r="L2155" s="9">
        <f t="shared" si="134"/>
        <v>70.00376</v>
      </c>
      <c r="M2155" s="9">
        <f t="shared" si="135"/>
        <v>3.9962400000000002</v>
      </c>
    </row>
    <row r="2156" spans="1:13" x14ac:dyDescent="0.2">
      <c r="A2156" s="5">
        <v>2.6022599999999998</v>
      </c>
      <c r="B2156" s="6">
        <f t="shared" si="132"/>
        <v>2.6022599999999998</v>
      </c>
      <c r="C2156" s="5">
        <v>70.004540000000006</v>
      </c>
      <c r="D2156" s="5">
        <v>70.301419999999993</v>
      </c>
      <c r="E2156" s="5">
        <v>72.293139999999994</v>
      </c>
      <c r="F2156" s="5">
        <v>73.25</v>
      </c>
      <c r="G2156" s="5">
        <v>69.841980000000007</v>
      </c>
      <c r="K2156" s="9">
        <f t="shared" si="133"/>
        <v>73.25</v>
      </c>
      <c r="L2156" s="9">
        <f t="shared" si="134"/>
        <v>70.004540000000006</v>
      </c>
      <c r="M2156" s="9">
        <f t="shared" si="135"/>
        <v>3.2454599999999942</v>
      </c>
    </row>
    <row r="2157" spans="1:13" x14ac:dyDescent="0.2">
      <c r="A2157" s="5">
        <v>2.6030099999999998</v>
      </c>
      <c r="B2157" s="6">
        <f t="shared" si="132"/>
        <v>2.6030099999999998</v>
      </c>
      <c r="C2157" s="5">
        <v>69.943259999999995</v>
      </c>
      <c r="D2157" s="5">
        <v>70.285179999999997</v>
      </c>
      <c r="E2157" s="5">
        <v>72.321349999999995</v>
      </c>
      <c r="F2157" s="5">
        <v>73.25</v>
      </c>
      <c r="G2157" s="5">
        <v>69.856279999999998</v>
      </c>
      <c r="K2157" s="9">
        <f t="shared" si="133"/>
        <v>73.25</v>
      </c>
      <c r="L2157" s="9">
        <f t="shared" si="134"/>
        <v>69.943259999999995</v>
      </c>
      <c r="M2157" s="9">
        <f t="shared" si="135"/>
        <v>3.3067400000000049</v>
      </c>
    </row>
    <row r="2158" spans="1:13" x14ac:dyDescent="0.2">
      <c r="A2158" s="5">
        <v>2.6037499999999998</v>
      </c>
      <c r="B2158" s="6">
        <f t="shared" si="132"/>
        <v>2.6037499999999998</v>
      </c>
      <c r="C2158" s="5">
        <v>69.910229999999999</v>
      </c>
      <c r="D2158" s="5">
        <v>70.049059999999997</v>
      </c>
      <c r="E2158" s="5">
        <v>72.038839999999993</v>
      </c>
      <c r="F2158" s="5">
        <v>72.75</v>
      </c>
      <c r="G2158" s="5">
        <v>69.894059999999996</v>
      </c>
      <c r="K2158" s="9">
        <f t="shared" si="133"/>
        <v>72.75</v>
      </c>
      <c r="L2158" s="9">
        <f t="shared" si="134"/>
        <v>69.910229999999999</v>
      </c>
      <c r="M2158" s="9">
        <f t="shared" si="135"/>
        <v>2.8397700000000015</v>
      </c>
    </row>
    <row r="2159" spans="1:13" x14ac:dyDescent="0.2">
      <c r="A2159" s="5">
        <v>2.6044900000000002</v>
      </c>
      <c r="B2159" s="6">
        <f t="shared" si="132"/>
        <v>2.6044900000000002</v>
      </c>
      <c r="C2159" s="5">
        <v>69.877480000000006</v>
      </c>
      <c r="D2159" s="5">
        <v>70.085570000000004</v>
      </c>
      <c r="E2159" s="5">
        <v>72.068989999999999</v>
      </c>
      <c r="F2159" s="5">
        <v>72.75</v>
      </c>
      <c r="G2159" s="5">
        <v>69.863979999999998</v>
      </c>
      <c r="K2159" s="9">
        <f t="shared" si="133"/>
        <v>72.75</v>
      </c>
      <c r="L2159" s="9">
        <f t="shared" si="134"/>
        <v>69.877480000000006</v>
      </c>
      <c r="M2159" s="9">
        <f t="shared" si="135"/>
        <v>2.8725199999999944</v>
      </c>
    </row>
    <row r="2160" spans="1:13" x14ac:dyDescent="0.2">
      <c r="A2160" s="5">
        <v>2.6052399999999998</v>
      </c>
      <c r="B2160" s="6">
        <f t="shared" si="132"/>
        <v>2.6052399999999998</v>
      </c>
      <c r="C2160" s="5">
        <v>69.925650000000005</v>
      </c>
      <c r="D2160" s="5">
        <v>70.052899999999994</v>
      </c>
      <c r="E2160" s="5">
        <v>72.021569999999997</v>
      </c>
      <c r="F2160" s="5">
        <v>72.75</v>
      </c>
      <c r="G2160" s="5">
        <v>69.881249999999994</v>
      </c>
      <c r="K2160" s="9">
        <f t="shared" si="133"/>
        <v>72.75</v>
      </c>
      <c r="L2160" s="9">
        <f t="shared" si="134"/>
        <v>69.925650000000005</v>
      </c>
      <c r="M2160" s="9">
        <f t="shared" si="135"/>
        <v>2.8243499999999955</v>
      </c>
    </row>
    <row r="2161" spans="1:13" x14ac:dyDescent="0.2">
      <c r="A2161" s="5">
        <v>2.6059800000000002</v>
      </c>
      <c r="B2161" s="6">
        <f t="shared" si="132"/>
        <v>2.6059800000000002</v>
      </c>
      <c r="C2161" s="5">
        <v>70.034080000000003</v>
      </c>
      <c r="D2161" s="5">
        <v>69.67595</v>
      </c>
      <c r="E2161" s="5">
        <v>71.663600000000002</v>
      </c>
      <c r="F2161" s="5">
        <v>72</v>
      </c>
      <c r="G2161" s="5">
        <v>69.844880000000003</v>
      </c>
      <c r="K2161" s="9">
        <f t="shared" si="133"/>
        <v>72</v>
      </c>
      <c r="L2161" s="9">
        <f t="shared" si="134"/>
        <v>69.67595</v>
      </c>
      <c r="M2161" s="9">
        <f t="shared" si="135"/>
        <v>2.3240499999999997</v>
      </c>
    </row>
    <row r="2162" spans="1:13" x14ac:dyDescent="0.2">
      <c r="A2162" s="5">
        <v>2.6067200000000001</v>
      </c>
      <c r="B2162" s="6">
        <f t="shared" si="132"/>
        <v>2.6067200000000001</v>
      </c>
      <c r="C2162" s="5">
        <v>70.170659999999998</v>
      </c>
      <c r="D2162" s="5">
        <v>69.721429999999998</v>
      </c>
      <c r="E2162" s="5">
        <v>71.673720000000003</v>
      </c>
      <c r="F2162" s="5">
        <v>72</v>
      </c>
      <c r="G2162" s="5">
        <v>69.862139999999997</v>
      </c>
      <c r="K2162" s="9">
        <f t="shared" si="133"/>
        <v>72</v>
      </c>
      <c r="L2162" s="9">
        <f t="shared" si="134"/>
        <v>69.721429999999998</v>
      </c>
      <c r="M2162" s="9">
        <f t="shared" si="135"/>
        <v>2.278570000000002</v>
      </c>
    </row>
    <row r="2163" spans="1:13" x14ac:dyDescent="0.2">
      <c r="A2163" s="5">
        <v>2.6074700000000002</v>
      </c>
      <c r="B2163" s="6">
        <f t="shared" si="132"/>
        <v>2.6074700000000002</v>
      </c>
      <c r="C2163" s="5">
        <v>69.894559999999998</v>
      </c>
      <c r="D2163" s="5">
        <v>70.018900000000002</v>
      </c>
      <c r="E2163" s="5">
        <v>72.007620000000003</v>
      </c>
      <c r="F2163" s="5">
        <v>72.75</v>
      </c>
      <c r="G2163" s="5">
        <v>69.889219999999995</v>
      </c>
      <c r="K2163" s="9">
        <f t="shared" si="133"/>
        <v>72.75</v>
      </c>
      <c r="L2163" s="9">
        <f t="shared" si="134"/>
        <v>69.894559999999998</v>
      </c>
      <c r="M2163" s="9">
        <f t="shared" si="135"/>
        <v>2.8554400000000015</v>
      </c>
    </row>
    <row r="2164" spans="1:13" x14ac:dyDescent="0.2">
      <c r="A2164" s="5">
        <v>2.6082100000000001</v>
      </c>
      <c r="B2164" s="6">
        <f t="shared" si="132"/>
        <v>2.6082100000000001</v>
      </c>
      <c r="C2164" s="5">
        <v>69.908379999999994</v>
      </c>
      <c r="D2164" s="5">
        <v>70.02167</v>
      </c>
      <c r="E2164" s="5">
        <v>72.058899999999994</v>
      </c>
      <c r="F2164" s="5">
        <v>72.75</v>
      </c>
      <c r="G2164" s="5">
        <v>69.834869999999995</v>
      </c>
      <c r="K2164" s="9">
        <f t="shared" si="133"/>
        <v>72.75</v>
      </c>
      <c r="L2164" s="9">
        <f t="shared" si="134"/>
        <v>69.908379999999994</v>
      </c>
      <c r="M2164" s="9">
        <f t="shared" si="135"/>
        <v>2.841620000000006</v>
      </c>
    </row>
    <row r="2165" spans="1:13" x14ac:dyDescent="0.2">
      <c r="A2165" s="5">
        <v>2.6089600000000002</v>
      </c>
      <c r="B2165" s="6">
        <f t="shared" si="132"/>
        <v>2.6089600000000002</v>
      </c>
      <c r="C2165" s="5">
        <v>69.820179999999993</v>
      </c>
      <c r="D2165" s="5">
        <v>70.061449999999994</v>
      </c>
      <c r="E2165" s="5">
        <v>72.00385</v>
      </c>
      <c r="F2165" s="5">
        <v>72.75</v>
      </c>
      <c r="G2165" s="5">
        <v>69.805139999999994</v>
      </c>
      <c r="K2165" s="9">
        <f t="shared" si="133"/>
        <v>72.75</v>
      </c>
      <c r="L2165" s="9">
        <f t="shared" si="134"/>
        <v>69.820179999999993</v>
      </c>
      <c r="M2165" s="9">
        <f t="shared" si="135"/>
        <v>2.9298200000000065</v>
      </c>
    </row>
    <row r="2166" spans="1:13" x14ac:dyDescent="0.2">
      <c r="A2166" s="5">
        <v>2.6097000000000001</v>
      </c>
      <c r="B2166" s="6">
        <f t="shared" si="132"/>
        <v>2.6097000000000001</v>
      </c>
      <c r="C2166" s="5">
        <v>69.821209999999994</v>
      </c>
      <c r="D2166" s="5">
        <v>70.009749999999997</v>
      </c>
      <c r="E2166" s="5">
        <v>72.070520000000002</v>
      </c>
      <c r="F2166" s="5">
        <v>72.75</v>
      </c>
      <c r="G2166" s="5">
        <v>69.865690000000001</v>
      </c>
      <c r="K2166" s="9">
        <f t="shared" si="133"/>
        <v>72.75</v>
      </c>
      <c r="L2166" s="9">
        <f t="shared" si="134"/>
        <v>69.821209999999994</v>
      </c>
      <c r="M2166" s="9">
        <f t="shared" si="135"/>
        <v>2.9287900000000064</v>
      </c>
    </row>
    <row r="2167" spans="1:13" x14ac:dyDescent="0.2">
      <c r="A2167" s="5">
        <v>2.6104400000000001</v>
      </c>
      <c r="B2167" s="6">
        <f t="shared" si="132"/>
        <v>2.6104400000000001</v>
      </c>
      <c r="C2167" s="5">
        <v>70.167540000000002</v>
      </c>
      <c r="D2167" s="5">
        <v>69.682540000000003</v>
      </c>
      <c r="E2167" s="5">
        <v>71.618840000000006</v>
      </c>
      <c r="F2167" s="5">
        <v>72</v>
      </c>
      <c r="G2167" s="5">
        <v>69.878100000000003</v>
      </c>
      <c r="K2167" s="9">
        <f t="shared" si="133"/>
        <v>72</v>
      </c>
      <c r="L2167" s="9">
        <f t="shared" si="134"/>
        <v>69.682540000000003</v>
      </c>
      <c r="M2167" s="9">
        <f t="shared" si="135"/>
        <v>2.317459999999997</v>
      </c>
    </row>
    <row r="2168" spans="1:13" x14ac:dyDescent="0.2">
      <c r="A2168" s="5">
        <v>2.6111900000000001</v>
      </c>
      <c r="B2168" s="6">
        <f t="shared" si="132"/>
        <v>2.6111900000000001</v>
      </c>
      <c r="C2168" s="5">
        <v>69.951440000000005</v>
      </c>
      <c r="D2168" s="5">
        <v>69.653199999999998</v>
      </c>
      <c r="E2168" s="5">
        <v>71.627510000000001</v>
      </c>
      <c r="F2168" s="5">
        <v>72</v>
      </c>
      <c r="G2168" s="5">
        <v>69.898219999999995</v>
      </c>
      <c r="K2168" s="9">
        <f t="shared" si="133"/>
        <v>72</v>
      </c>
      <c r="L2168" s="9">
        <f t="shared" si="134"/>
        <v>69.653199999999998</v>
      </c>
      <c r="M2168" s="9">
        <f t="shared" si="135"/>
        <v>2.3468000000000018</v>
      </c>
    </row>
    <row r="2169" spans="1:13" x14ac:dyDescent="0.2">
      <c r="A2169" s="5">
        <v>2.6119300000000001</v>
      </c>
      <c r="B2169" s="6">
        <f t="shared" si="132"/>
        <v>2.6119300000000001</v>
      </c>
      <c r="C2169" s="5">
        <v>69.729410000000001</v>
      </c>
      <c r="D2169" s="5">
        <v>70.304410000000004</v>
      </c>
      <c r="E2169" s="5">
        <v>72.289559999999994</v>
      </c>
      <c r="F2169" s="5">
        <v>73.25</v>
      </c>
      <c r="G2169" s="5">
        <v>69.806120000000007</v>
      </c>
      <c r="K2169" s="9">
        <f t="shared" si="133"/>
        <v>73.25</v>
      </c>
      <c r="L2169" s="9">
        <f t="shared" si="134"/>
        <v>69.729410000000001</v>
      </c>
      <c r="M2169" s="9">
        <f t="shared" si="135"/>
        <v>3.5205899999999986</v>
      </c>
    </row>
    <row r="2170" spans="1:13" x14ac:dyDescent="0.2">
      <c r="A2170" s="5">
        <v>2.61267</v>
      </c>
      <c r="B2170" s="6">
        <f t="shared" si="132"/>
        <v>2.61267</v>
      </c>
      <c r="C2170" s="5">
        <v>70.129249999999999</v>
      </c>
      <c r="D2170" s="5">
        <v>70.324629999999999</v>
      </c>
      <c r="E2170" s="5">
        <v>72.278260000000003</v>
      </c>
      <c r="F2170" s="5">
        <v>73.25</v>
      </c>
      <c r="G2170" s="5">
        <v>69.816360000000003</v>
      </c>
      <c r="K2170" s="9">
        <f t="shared" si="133"/>
        <v>73.25</v>
      </c>
      <c r="L2170" s="9">
        <f t="shared" si="134"/>
        <v>70.129249999999999</v>
      </c>
      <c r="M2170" s="9">
        <f t="shared" si="135"/>
        <v>3.120750000000001</v>
      </c>
    </row>
    <row r="2171" spans="1:13" x14ac:dyDescent="0.2">
      <c r="A2171" s="5">
        <v>2.6134200000000001</v>
      </c>
      <c r="B2171" s="6">
        <f t="shared" si="132"/>
        <v>2.6134200000000001</v>
      </c>
      <c r="C2171" s="5">
        <v>70.120369999999994</v>
      </c>
      <c r="D2171" s="5">
        <v>70.314009999999996</v>
      </c>
      <c r="E2171" s="5">
        <v>72.262510000000006</v>
      </c>
      <c r="F2171" s="5">
        <v>73.25</v>
      </c>
      <c r="G2171" s="5">
        <v>69.850149999999999</v>
      </c>
      <c r="K2171" s="9">
        <f t="shared" si="133"/>
        <v>73.25</v>
      </c>
      <c r="L2171" s="9">
        <f t="shared" si="134"/>
        <v>70.120369999999994</v>
      </c>
      <c r="M2171" s="9">
        <f t="shared" si="135"/>
        <v>3.1296300000000059</v>
      </c>
    </row>
    <row r="2172" spans="1:13" x14ac:dyDescent="0.2">
      <c r="A2172" s="5">
        <v>2.61416</v>
      </c>
      <c r="B2172" s="6">
        <f t="shared" si="132"/>
        <v>2.61416</v>
      </c>
      <c r="C2172" s="5">
        <v>70.569789999999998</v>
      </c>
      <c r="D2172" s="5">
        <v>70.924409999999995</v>
      </c>
      <c r="E2172" s="5">
        <v>72.917450000000002</v>
      </c>
      <c r="F2172" s="5">
        <v>74</v>
      </c>
      <c r="G2172" s="5">
        <v>70.372500000000002</v>
      </c>
      <c r="K2172" s="9">
        <f t="shared" si="133"/>
        <v>74</v>
      </c>
      <c r="L2172" s="9">
        <f t="shared" si="134"/>
        <v>70.569789999999998</v>
      </c>
      <c r="M2172" s="9">
        <f t="shared" si="135"/>
        <v>3.4302100000000024</v>
      </c>
    </row>
    <row r="2173" spans="1:13" x14ac:dyDescent="0.2">
      <c r="A2173" s="5">
        <v>2.6149100000000001</v>
      </c>
      <c r="B2173" s="6">
        <f t="shared" si="132"/>
        <v>2.6149100000000001</v>
      </c>
      <c r="C2173" s="5">
        <v>70.679010000000005</v>
      </c>
      <c r="D2173" s="5">
        <v>70.942419999999998</v>
      </c>
      <c r="E2173" s="5">
        <v>72.947050000000004</v>
      </c>
      <c r="F2173" s="5">
        <v>74</v>
      </c>
      <c r="G2173" s="5">
        <v>70.32544</v>
      </c>
      <c r="K2173" s="9">
        <f t="shared" si="133"/>
        <v>74</v>
      </c>
      <c r="L2173" s="9">
        <f t="shared" si="134"/>
        <v>70.679010000000005</v>
      </c>
      <c r="M2173" s="9">
        <f t="shared" si="135"/>
        <v>3.3209899999999948</v>
      </c>
    </row>
    <row r="2174" spans="1:13" x14ac:dyDescent="0.2">
      <c r="A2174" s="5">
        <v>2.61565</v>
      </c>
      <c r="B2174" s="6">
        <f t="shared" si="132"/>
        <v>2.61565</v>
      </c>
      <c r="C2174" s="5">
        <v>70.237189999999998</v>
      </c>
      <c r="D2174" s="5">
        <v>70.586920000000006</v>
      </c>
      <c r="E2174" s="5">
        <v>72.521230000000003</v>
      </c>
      <c r="F2174" s="5">
        <v>73.25</v>
      </c>
      <c r="G2174" s="5">
        <v>70.302700000000002</v>
      </c>
      <c r="K2174" s="9">
        <f t="shared" si="133"/>
        <v>73.25</v>
      </c>
      <c r="L2174" s="9">
        <f t="shared" si="134"/>
        <v>70.237189999999998</v>
      </c>
      <c r="M2174" s="9">
        <f t="shared" si="135"/>
        <v>3.0128100000000018</v>
      </c>
    </row>
    <row r="2175" spans="1:13" x14ac:dyDescent="0.2">
      <c r="A2175" s="5">
        <v>2.61639</v>
      </c>
      <c r="B2175" s="6">
        <f t="shared" si="132"/>
        <v>2.61639</v>
      </c>
      <c r="C2175" s="5">
        <v>69.899050000000003</v>
      </c>
      <c r="D2175" s="5">
        <v>70.23845</v>
      </c>
      <c r="E2175" s="5">
        <v>72.245819999999995</v>
      </c>
      <c r="F2175" s="5">
        <v>73.25</v>
      </c>
      <c r="G2175" s="5">
        <v>69.890550000000005</v>
      </c>
      <c r="K2175" s="9">
        <f t="shared" si="133"/>
        <v>73.25</v>
      </c>
      <c r="L2175" s="9">
        <f t="shared" si="134"/>
        <v>69.899050000000003</v>
      </c>
      <c r="M2175" s="9">
        <f t="shared" si="135"/>
        <v>3.3509499999999974</v>
      </c>
    </row>
    <row r="2176" spans="1:13" x14ac:dyDescent="0.2">
      <c r="A2176" s="5">
        <v>2.61714</v>
      </c>
      <c r="B2176" s="6">
        <f t="shared" si="132"/>
        <v>2.61714</v>
      </c>
      <c r="C2176" s="5">
        <v>69.775670000000005</v>
      </c>
      <c r="D2176" s="5">
        <v>70.689059999999998</v>
      </c>
      <c r="E2176" s="5">
        <v>72.670529999999999</v>
      </c>
      <c r="F2176" s="5">
        <v>74</v>
      </c>
      <c r="G2176" s="5">
        <v>69.810270000000003</v>
      </c>
      <c r="K2176" s="9">
        <f t="shared" si="133"/>
        <v>74</v>
      </c>
      <c r="L2176" s="9">
        <f t="shared" si="134"/>
        <v>69.775670000000005</v>
      </c>
      <c r="M2176" s="9">
        <f t="shared" si="135"/>
        <v>4.2243299999999948</v>
      </c>
    </row>
    <row r="2177" spans="1:13" x14ac:dyDescent="0.2">
      <c r="A2177" s="5">
        <v>2.61788</v>
      </c>
      <c r="B2177" s="6">
        <f t="shared" si="132"/>
        <v>2.61788</v>
      </c>
      <c r="C2177" s="5">
        <v>69.875339999999994</v>
      </c>
      <c r="D2177" s="5">
        <v>70.663690000000003</v>
      </c>
      <c r="E2177" s="5">
        <v>72.660070000000005</v>
      </c>
      <c r="F2177" s="5">
        <v>74</v>
      </c>
      <c r="G2177" s="5">
        <v>69.855429999999998</v>
      </c>
      <c r="K2177" s="9">
        <f t="shared" si="133"/>
        <v>74</v>
      </c>
      <c r="L2177" s="9">
        <f t="shared" si="134"/>
        <v>69.875339999999994</v>
      </c>
      <c r="M2177" s="9">
        <f t="shared" si="135"/>
        <v>4.1246600000000058</v>
      </c>
    </row>
    <row r="2178" spans="1:13" x14ac:dyDescent="0.2">
      <c r="A2178" s="5">
        <v>2.6186199999999999</v>
      </c>
      <c r="B2178" s="6">
        <f t="shared" ref="B2178:B2241" si="136">A2178-I2178</f>
        <v>2.6186199999999999</v>
      </c>
      <c r="C2178" s="5">
        <v>70.160839999999993</v>
      </c>
      <c r="D2178" s="5">
        <v>70.269890000000004</v>
      </c>
      <c r="E2178" s="5">
        <v>72.324929999999995</v>
      </c>
      <c r="F2178" s="5">
        <v>73.25</v>
      </c>
      <c r="G2178" s="5">
        <v>69.807479999999998</v>
      </c>
      <c r="K2178" s="9">
        <f t="shared" ref="K2178:K2241" si="137">MAX(C2178:F2178)</f>
        <v>73.25</v>
      </c>
      <c r="L2178" s="9">
        <f t="shared" ref="L2178:L2241" si="138">MIN(C2178:F2178)</f>
        <v>70.160839999999993</v>
      </c>
      <c r="M2178" s="9">
        <f t="shared" si="135"/>
        <v>3.0891600000000068</v>
      </c>
    </row>
    <row r="2179" spans="1:13" x14ac:dyDescent="0.2">
      <c r="A2179" s="5">
        <v>2.61937</v>
      </c>
      <c r="B2179" s="6">
        <f t="shared" si="136"/>
        <v>2.61937</v>
      </c>
      <c r="C2179" s="5">
        <v>70.621189999999999</v>
      </c>
      <c r="D2179" s="5">
        <v>70.568680000000001</v>
      </c>
      <c r="E2179" s="5">
        <v>72.510189999999994</v>
      </c>
      <c r="F2179" s="5">
        <v>73.25</v>
      </c>
      <c r="G2179" s="5">
        <v>70.368589999999998</v>
      </c>
      <c r="K2179" s="9">
        <f t="shared" si="137"/>
        <v>73.25</v>
      </c>
      <c r="L2179" s="9">
        <f t="shared" si="138"/>
        <v>70.568680000000001</v>
      </c>
      <c r="M2179" s="9">
        <f t="shared" ref="M2179:M2242" si="139">K2179-L2179</f>
        <v>2.6813199999999995</v>
      </c>
    </row>
    <row r="2180" spans="1:13" x14ac:dyDescent="0.2">
      <c r="A2180" s="5">
        <v>2.6201099999999999</v>
      </c>
      <c r="B2180" s="6">
        <f t="shared" si="136"/>
        <v>2.6201099999999999</v>
      </c>
      <c r="C2180" s="5">
        <v>70.303880000000007</v>
      </c>
      <c r="D2180" s="5">
        <v>70.524889999999999</v>
      </c>
      <c r="E2180" s="5">
        <v>72.504800000000003</v>
      </c>
      <c r="F2180" s="5">
        <v>73.25</v>
      </c>
      <c r="G2180" s="5">
        <v>70.307389999999998</v>
      </c>
      <c r="K2180" s="9">
        <f t="shared" si="137"/>
        <v>73.25</v>
      </c>
      <c r="L2180" s="9">
        <f t="shared" si="138"/>
        <v>70.303880000000007</v>
      </c>
      <c r="M2180" s="9">
        <f t="shared" si="139"/>
        <v>2.9461199999999934</v>
      </c>
    </row>
    <row r="2181" spans="1:13" x14ac:dyDescent="0.2">
      <c r="A2181" s="5">
        <v>2.62086</v>
      </c>
      <c r="B2181" s="6">
        <f t="shared" si="136"/>
        <v>2.62086</v>
      </c>
      <c r="C2181" s="5">
        <v>70.651349999999994</v>
      </c>
      <c r="D2181" s="5">
        <v>70.565049999999999</v>
      </c>
      <c r="E2181" s="5">
        <v>72.532390000000007</v>
      </c>
      <c r="F2181" s="5">
        <v>73.25</v>
      </c>
      <c r="G2181" s="5">
        <v>70.340500000000006</v>
      </c>
      <c r="K2181" s="9">
        <f t="shared" si="137"/>
        <v>73.25</v>
      </c>
      <c r="L2181" s="9">
        <f t="shared" si="138"/>
        <v>70.565049999999999</v>
      </c>
      <c r="M2181" s="9">
        <f t="shared" si="139"/>
        <v>2.6849500000000006</v>
      </c>
    </row>
    <row r="2182" spans="1:13" x14ac:dyDescent="0.2">
      <c r="A2182" s="5">
        <v>2.6215999999999999</v>
      </c>
      <c r="B2182" s="6">
        <f t="shared" si="136"/>
        <v>2.6215999999999999</v>
      </c>
      <c r="C2182" s="5">
        <v>70.673810000000003</v>
      </c>
      <c r="D2182" s="5">
        <v>70.931460000000001</v>
      </c>
      <c r="E2182" s="5">
        <v>72.928169999999994</v>
      </c>
      <c r="F2182" s="5">
        <v>74</v>
      </c>
      <c r="G2182" s="5">
        <v>70.352270000000004</v>
      </c>
      <c r="K2182" s="9">
        <f t="shared" si="137"/>
        <v>74</v>
      </c>
      <c r="L2182" s="9">
        <f t="shared" si="138"/>
        <v>70.673810000000003</v>
      </c>
      <c r="M2182" s="9">
        <f t="shared" si="139"/>
        <v>3.3261899999999969</v>
      </c>
    </row>
    <row r="2183" spans="1:13" x14ac:dyDescent="0.2">
      <c r="A2183" s="5">
        <v>2.6223399999999999</v>
      </c>
      <c r="B2183" s="6">
        <f t="shared" si="136"/>
        <v>2.6223399999999999</v>
      </c>
      <c r="C2183" s="5">
        <v>70.476470000000006</v>
      </c>
      <c r="D2183" s="5">
        <v>70.946920000000006</v>
      </c>
      <c r="E2183" s="5">
        <v>72.893730000000005</v>
      </c>
      <c r="F2183" s="5">
        <v>74</v>
      </c>
      <c r="G2183" s="5">
        <v>70.367320000000007</v>
      </c>
      <c r="K2183" s="9">
        <f t="shared" si="137"/>
        <v>74</v>
      </c>
      <c r="L2183" s="9">
        <f t="shared" si="138"/>
        <v>70.476470000000006</v>
      </c>
      <c r="M2183" s="9">
        <f t="shared" si="139"/>
        <v>3.5235299999999938</v>
      </c>
    </row>
    <row r="2184" spans="1:13" x14ac:dyDescent="0.2">
      <c r="A2184" s="5">
        <v>2.6230899999999999</v>
      </c>
      <c r="B2184" s="6">
        <f t="shared" si="136"/>
        <v>2.6230899999999999</v>
      </c>
      <c r="C2184" s="5">
        <v>70.44708</v>
      </c>
      <c r="D2184" s="5">
        <v>70.55538</v>
      </c>
      <c r="E2184" s="5">
        <v>72.572100000000006</v>
      </c>
      <c r="F2184" s="5">
        <v>73.25</v>
      </c>
      <c r="G2184" s="5">
        <v>70.364729999999994</v>
      </c>
      <c r="K2184" s="9">
        <f t="shared" si="137"/>
        <v>73.25</v>
      </c>
      <c r="L2184" s="9">
        <f t="shared" si="138"/>
        <v>70.44708</v>
      </c>
      <c r="M2184" s="9">
        <f t="shared" si="139"/>
        <v>2.8029200000000003</v>
      </c>
    </row>
    <row r="2185" spans="1:13" x14ac:dyDescent="0.2">
      <c r="A2185" s="5">
        <v>2.6238299999999999</v>
      </c>
      <c r="B2185" s="6">
        <f t="shared" si="136"/>
        <v>2.6238299999999999</v>
      </c>
      <c r="C2185" s="5">
        <v>70.474419999999995</v>
      </c>
      <c r="D2185" s="5">
        <v>71.205690000000004</v>
      </c>
      <c r="E2185" s="5">
        <v>73.189890000000005</v>
      </c>
      <c r="F2185" s="5">
        <v>74.5</v>
      </c>
      <c r="G2185" s="5">
        <v>70.339259999999996</v>
      </c>
      <c r="K2185" s="9">
        <f t="shared" si="137"/>
        <v>74.5</v>
      </c>
      <c r="L2185" s="9">
        <f t="shared" si="138"/>
        <v>70.474419999999995</v>
      </c>
      <c r="M2185" s="9">
        <f t="shared" si="139"/>
        <v>4.025580000000005</v>
      </c>
    </row>
    <row r="2186" spans="1:13" x14ac:dyDescent="0.2">
      <c r="A2186" s="5">
        <v>2.6245699999999998</v>
      </c>
      <c r="B2186" s="6">
        <f t="shared" si="136"/>
        <v>2.6245699999999998</v>
      </c>
      <c r="C2186" s="5">
        <v>70.785319999999999</v>
      </c>
      <c r="D2186" s="5">
        <v>71.154290000000003</v>
      </c>
      <c r="E2186" s="5">
        <v>73.110079999999996</v>
      </c>
      <c r="F2186" s="5">
        <v>74.5</v>
      </c>
      <c r="G2186" s="5">
        <v>70.365359999999995</v>
      </c>
      <c r="K2186" s="9">
        <f t="shared" si="137"/>
        <v>74.5</v>
      </c>
      <c r="L2186" s="9">
        <f t="shared" si="138"/>
        <v>70.785319999999999</v>
      </c>
      <c r="M2186" s="9">
        <f t="shared" si="139"/>
        <v>3.7146800000000013</v>
      </c>
    </row>
    <row r="2187" spans="1:13" x14ac:dyDescent="0.2">
      <c r="A2187" s="5">
        <v>2.6253199999999999</v>
      </c>
      <c r="B2187" s="6">
        <f t="shared" si="136"/>
        <v>2.6253199999999999</v>
      </c>
      <c r="C2187" s="5">
        <v>70.770740000000004</v>
      </c>
      <c r="D2187" s="5">
        <v>70.950209999999998</v>
      </c>
      <c r="E2187" s="5">
        <v>72.899029999999996</v>
      </c>
      <c r="F2187" s="5">
        <v>74</v>
      </c>
      <c r="G2187" s="5">
        <v>70.340339999999998</v>
      </c>
      <c r="K2187" s="9">
        <f t="shared" si="137"/>
        <v>74</v>
      </c>
      <c r="L2187" s="9">
        <f t="shared" si="138"/>
        <v>70.770740000000004</v>
      </c>
      <c r="M2187" s="9">
        <f t="shared" si="139"/>
        <v>3.2292599999999965</v>
      </c>
    </row>
    <row r="2188" spans="1:13" x14ac:dyDescent="0.2">
      <c r="A2188" s="5">
        <v>2.6260599999999998</v>
      </c>
      <c r="B2188" s="6">
        <f t="shared" si="136"/>
        <v>2.6260599999999998</v>
      </c>
      <c r="C2188" s="5">
        <v>70.365759999999995</v>
      </c>
      <c r="D2188" s="5">
        <v>70.937600000000003</v>
      </c>
      <c r="E2188" s="5">
        <v>72.908910000000006</v>
      </c>
      <c r="F2188" s="5">
        <v>74</v>
      </c>
      <c r="G2188" s="5">
        <v>70.306460000000001</v>
      </c>
      <c r="K2188" s="9">
        <f t="shared" si="137"/>
        <v>74</v>
      </c>
      <c r="L2188" s="9">
        <f t="shared" si="138"/>
        <v>70.365759999999995</v>
      </c>
      <c r="M2188" s="9">
        <f t="shared" si="139"/>
        <v>3.6342400000000055</v>
      </c>
    </row>
    <row r="2189" spans="1:13" x14ac:dyDescent="0.2">
      <c r="A2189" s="5">
        <v>2.6267999999999998</v>
      </c>
      <c r="B2189" s="6">
        <f t="shared" si="136"/>
        <v>2.6267999999999998</v>
      </c>
      <c r="C2189" s="5">
        <v>71.35942</v>
      </c>
      <c r="D2189" s="5">
        <v>71.59254</v>
      </c>
      <c r="E2189" s="5">
        <v>73.531850000000006</v>
      </c>
      <c r="F2189" s="5">
        <v>74.5</v>
      </c>
      <c r="G2189" s="5">
        <v>71.096220000000002</v>
      </c>
      <c r="K2189" s="9">
        <f t="shared" si="137"/>
        <v>74.5</v>
      </c>
      <c r="L2189" s="9">
        <f t="shared" si="138"/>
        <v>71.35942</v>
      </c>
      <c r="M2189" s="9">
        <f t="shared" si="139"/>
        <v>3.1405799999999999</v>
      </c>
    </row>
    <row r="2190" spans="1:13" x14ac:dyDescent="0.2">
      <c r="A2190" s="5">
        <v>2.6275499999999998</v>
      </c>
      <c r="B2190" s="6">
        <f t="shared" si="136"/>
        <v>2.6275499999999998</v>
      </c>
      <c r="C2190" s="5">
        <v>71.073279999999997</v>
      </c>
      <c r="D2190" s="5">
        <v>71.515990000000002</v>
      </c>
      <c r="E2190" s="5">
        <v>73.544730000000001</v>
      </c>
      <c r="F2190" s="5">
        <v>74.5</v>
      </c>
      <c r="G2190" s="5">
        <v>71.078990000000005</v>
      </c>
      <c r="K2190" s="9">
        <f t="shared" si="137"/>
        <v>74.5</v>
      </c>
      <c r="L2190" s="9">
        <f t="shared" si="138"/>
        <v>71.073279999999997</v>
      </c>
      <c r="M2190" s="9">
        <f t="shared" si="139"/>
        <v>3.4267200000000031</v>
      </c>
    </row>
    <row r="2191" spans="1:13" x14ac:dyDescent="0.2">
      <c r="A2191" s="5">
        <v>2.6282899999999998</v>
      </c>
      <c r="B2191" s="6">
        <f t="shared" si="136"/>
        <v>2.6282899999999998</v>
      </c>
      <c r="C2191" s="5">
        <v>71.099329999999995</v>
      </c>
      <c r="D2191" s="5">
        <v>71.541650000000004</v>
      </c>
      <c r="E2191" s="5">
        <v>73.549549999999996</v>
      </c>
      <c r="F2191" s="5">
        <v>74.5</v>
      </c>
      <c r="G2191" s="5">
        <v>71.142970000000005</v>
      </c>
      <c r="K2191" s="9">
        <f t="shared" si="137"/>
        <v>74.5</v>
      </c>
      <c r="L2191" s="9">
        <f t="shared" si="138"/>
        <v>71.099329999999995</v>
      </c>
      <c r="M2191" s="9">
        <f t="shared" si="139"/>
        <v>3.4006700000000052</v>
      </c>
    </row>
    <row r="2192" spans="1:13" x14ac:dyDescent="0.2">
      <c r="A2192" s="5">
        <v>2.6290399999999998</v>
      </c>
      <c r="B2192" s="6">
        <f t="shared" si="136"/>
        <v>2.6290399999999998</v>
      </c>
      <c r="C2192" s="5">
        <v>71.512860000000003</v>
      </c>
      <c r="D2192" s="5">
        <v>71.281099999999995</v>
      </c>
      <c r="E2192" s="5">
        <v>73.26867</v>
      </c>
      <c r="F2192" s="5">
        <v>74</v>
      </c>
      <c r="G2192" s="5">
        <v>71.08081</v>
      </c>
      <c r="K2192" s="9">
        <f t="shared" si="137"/>
        <v>74</v>
      </c>
      <c r="L2192" s="9">
        <f t="shared" si="138"/>
        <v>71.281099999999995</v>
      </c>
      <c r="M2192" s="9">
        <f t="shared" si="139"/>
        <v>2.718900000000005</v>
      </c>
    </row>
    <row r="2193" spans="1:13" x14ac:dyDescent="0.2">
      <c r="A2193" s="5">
        <v>2.6297799999999998</v>
      </c>
      <c r="B2193" s="6">
        <f t="shared" si="136"/>
        <v>2.6297799999999998</v>
      </c>
      <c r="C2193" s="5">
        <v>71.359049999999996</v>
      </c>
      <c r="D2193" s="5">
        <v>71.572249999999997</v>
      </c>
      <c r="E2193" s="5">
        <v>73.571010000000001</v>
      </c>
      <c r="F2193" s="5">
        <v>74.5</v>
      </c>
      <c r="G2193" s="5">
        <v>71.096969999999999</v>
      </c>
      <c r="K2193" s="9">
        <f t="shared" si="137"/>
        <v>74.5</v>
      </c>
      <c r="L2193" s="9">
        <f t="shared" si="138"/>
        <v>71.359049999999996</v>
      </c>
      <c r="M2193" s="9">
        <f t="shared" si="139"/>
        <v>3.1409500000000037</v>
      </c>
    </row>
    <row r="2194" spans="1:13" x14ac:dyDescent="0.2">
      <c r="A2194" s="5">
        <v>2.6305200000000002</v>
      </c>
      <c r="B2194" s="6">
        <f t="shared" si="136"/>
        <v>2.6305200000000002</v>
      </c>
      <c r="C2194" s="5">
        <v>71.355360000000005</v>
      </c>
      <c r="D2194" s="5">
        <v>71.820909999999998</v>
      </c>
      <c r="E2194" s="5">
        <v>73.807130000000001</v>
      </c>
      <c r="F2194" s="5">
        <v>75</v>
      </c>
      <c r="G2194" s="5">
        <v>71.123769999999993</v>
      </c>
      <c r="K2194" s="9">
        <f t="shared" si="137"/>
        <v>75</v>
      </c>
      <c r="L2194" s="9">
        <f t="shared" si="138"/>
        <v>71.355360000000005</v>
      </c>
      <c r="M2194" s="9">
        <f t="shared" si="139"/>
        <v>3.6446399999999954</v>
      </c>
    </row>
    <row r="2195" spans="1:13" x14ac:dyDescent="0.2">
      <c r="A2195" s="5">
        <v>2.6312700000000002</v>
      </c>
      <c r="B2195" s="6">
        <f t="shared" si="136"/>
        <v>2.6312700000000002</v>
      </c>
      <c r="C2195" s="5">
        <v>71.486130000000003</v>
      </c>
      <c r="D2195" s="5">
        <v>71.55059</v>
      </c>
      <c r="E2195" s="5">
        <v>73.533569999999997</v>
      </c>
      <c r="F2195" s="5">
        <v>74.5</v>
      </c>
      <c r="G2195" s="5">
        <v>71.050650000000005</v>
      </c>
      <c r="K2195" s="9">
        <f t="shared" si="137"/>
        <v>74.5</v>
      </c>
      <c r="L2195" s="9">
        <f t="shared" si="138"/>
        <v>71.486130000000003</v>
      </c>
      <c r="M2195" s="9">
        <f t="shared" si="139"/>
        <v>3.0138699999999972</v>
      </c>
    </row>
    <row r="2196" spans="1:13" x14ac:dyDescent="0.2">
      <c r="A2196" s="5">
        <v>2.6320100000000002</v>
      </c>
      <c r="B2196" s="6">
        <f t="shared" si="136"/>
        <v>2.6320100000000002</v>
      </c>
      <c r="C2196" s="5">
        <v>71.397390000000001</v>
      </c>
      <c r="D2196" s="5">
        <v>71.523129999999995</v>
      </c>
      <c r="E2196" s="5">
        <v>73.560090000000002</v>
      </c>
      <c r="F2196" s="5">
        <v>74.5</v>
      </c>
      <c r="G2196" s="5">
        <v>71.121229999999997</v>
      </c>
      <c r="K2196" s="9">
        <f t="shared" si="137"/>
        <v>74.5</v>
      </c>
      <c r="L2196" s="9">
        <f t="shared" si="138"/>
        <v>71.397390000000001</v>
      </c>
      <c r="M2196" s="9">
        <f t="shared" si="139"/>
        <v>3.1026099999999985</v>
      </c>
    </row>
    <row r="2197" spans="1:13" x14ac:dyDescent="0.2">
      <c r="A2197" s="5">
        <v>2.6327500000000001</v>
      </c>
      <c r="B2197" s="6">
        <f t="shared" si="136"/>
        <v>2.6327500000000001</v>
      </c>
      <c r="C2197" s="5">
        <v>71.460310000000007</v>
      </c>
      <c r="D2197" s="5">
        <v>71.531459999999996</v>
      </c>
      <c r="E2197" s="5">
        <v>73.56514</v>
      </c>
      <c r="F2197" s="5">
        <v>74.5</v>
      </c>
      <c r="G2197" s="5">
        <v>71.097229999999996</v>
      </c>
      <c r="K2197" s="9">
        <f t="shared" si="137"/>
        <v>74.5</v>
      </c>
      <c r="L2197" s="9">
        <f t="shared" si="138"/>
        <v>71.460310000000007</v>
      </c>
      <c r="M2197" s="9">
        <f t="shared" si="139"/>
        <v>3.0396899999999931</v>
      </c>
    </row>
    <row r="2198" spans="1:13" x14ac:dyDescent="0.2">
      <c r="A2198" s="5">
        <v>2.6335000000000002</v>
      </c>
      <c r="B2198" s="6">
        <f t="shared" si="136"/>
        <v>2.6335000000000002</v>
      </c>
      <c r="C2198" s="5">
        <v>71.131630000000001</v>
      </c>
      <c r="D2198" s="5">
        <v>71.578479999999999</v>
      </c>
      <c r="E2198" s="5">
        <v>73.550200000000004</v>
      </c>
      <c r="F2198" s="5">
        <v>74.5</v>
      </c>
      <c r="G2198" s="5">
        <v>71.086799999999997</v>
      </c>
      <c r="K2198" s="9">
        <f t="shared" si="137"/>
        <v>74.5</v>
      </c>
      <c r="L2198" s="9">
        <f t="shared" si="138"/>
        <v>71.131630000000001</v>
      </c>
      <c r="M2198" s="9">
        <f t="shared" si="139"/>
        <v>3.3683699999999988</v>
      </c>
    </row>
    <row r="2199" spans="1:13" x14ac:dyDescent="0.2">
      <c r="A2199" s="5">
        <v>2.6342400000000001</v>
      </c>
      <c r="B2199" s="6">
        <f t="shared" si="136"/>
        <v>2.6342400000000001</v>
      </c>
      <c r="C2199" s="5">
        <v>71.466470000000001</v>
      </c>
      <c r="D2199" s="5">
        <v>71.594710000000006</v>
      </c>
      <c r="E2199" s="5">
        <v>73.544719999999998</v>
      </c>
      <c r="F2199" s="5">
        <v>74.5</v>
      </c>
      <c r="G2199" s="5">
        <v>71.134640000000005</v>
      </c>
      <c r="K2199" s="9">
        <f t="shared" si="137"/>
        <v>74.5</v>
      </c>
      <c r="L2199" s="9">
        <f t="shared" si="138"/>
        <v>71.466470000000001</v>
      </c>
      <c r="M2199" s="9">
        <f t="shared" si="139"/>
        <v>3.0335299999999989</v>
      </c>
    </row>
    <row r="2200" spans="1:13" x14ac:dyDescent="0.2">
      <c r="A2200" s="5">
        <v>2.6349900000000002</v>
      </c>
      <c r="B2200" s="6">
        <f t="shared" si="136"/>
        <v>2.6349900000000002</v>
      </c>
      <c r="C2200" s="5">
        <v>71.187970000000007</v>
      </c>
      <c r="D2200" s="5">
        <v>71.573670000000007</v>
      </c>
      <c r="E2200" s="5">
        <v>73.569959999999995</v>
      </c>
      <c r="F2200" s="5">
        <v>74.5</v>
      </c>
      <c r="G2200" s="5">
        <v>71.050039999999996</v>
      </c>
      <c r="K2200" s="9">
        <f t="shared" si="137"/>
        <v>74.5</v>
      </c>
      <c r="L2200" s="9">
        <f t="shared" si="138"/>
        <v>71.187970000000007</v>
      </c>
      <c r="M2200" s="9">
        <f t="shared" si="139"/>
        <v>3.3120299999999929</v>
      </c>
    </row>
    <row r="2201" spans="1:13" x14ac:dyDescent="0.2">
      <c r="A2201" s="5">
        <v>2.6357300000000001</v>
      </c>
      <c r="B2201" s="6">
        <f t="shared" si="136"/>
        <v>2.6357300000000001</v>
      </c>
      <c r="C2201" s="5">
        <v>71.226259999999996</v>
      </c>
      <c r="D2201" s="5">
        <v>71.515370000000004</v>
      </c>
      <c r="E2201" s="5">
        <v>73.492069999999998</v>
      </c>
      <c r="F2201" s="5">
        <v>74.5</v>
      </c>
      <c r="G2201" s="5">
        <v>71.122630000000001</v>
      </c>
      <c r="K2201" s="9">
        <f t="shared" si="137"/>
        <v>74.5</v>
      </c>
      <c r="L2201" s="9">
        <f t="shared" si="138"/>
        <v>71.226259999999996</v>
      </c>
      <c r="M2201" s="9">
        <f t="shared" si="139"/>
        <v>3.2737400000000036</v>
      </c>
    </row>
    <row r="2202" spans="1:13" x14ac:dyDescent="0.2">
      <c r="A2202" s="5">
        <v>2.6364700000000001</v>
      </c>
      <c r="B2202" s="6">
        <f t="shared" si="136"/>
        <v>2.6364700000000001</v>
      </c>
      <c r="C2202" s="5">
        <v>71.485169999999997</v>
      </c>
      <c r="D2202" s="5">
        <v>71.516900000000007</v>
      </c>
      <c r="E2202" s="5">
        <v>73.527590000000004</v>
      </c>
      <c r="F2202" s="5">
        <v>74.5</v>
      </c>
      <c r="G2202" s="5">
        <v>71.08202</v>
      </c>
      <c r="K2202" s="9">
        <f t="shared" si="137"/>
        <v>74.5</v>
      </c>
      <c r="L2202" s="9">
        <f t="shared" si="138"/>
        <v>71.485169999999997</v>
      </c>
      <c r="M2202" s="9">
        <f t="shared" si="139"/>
        <v>3.0148300000000035</v>
      </c>
    </row>
    <row r="2203" spans="1:13" x14ac:dyDescent="0.2">
      <c r="A2203" s="5">
        <v>2.6372200000000001</v>
      </c>
      <c r="B2203" s="6">
        <f t="shared" si="136"/>
        <v>2.6372200000000001</v>
      </c>
      <c r="C2203" s="5">
        <v>71.323390000000003</v>
      </c>
      <c r="D2203" s="5">
        <v>71.543620000000004</v>
      </c>
      <c r="E2203" s="5">
        <v>73.484160000000003</v>
      </c>
      <c r="F2203" s="5">
        <v>74.5</v>
      </c>
      <c r="G2203" s="5">
        <v>71.079710000000006</v>
      </c>
      <c r="K2203" s="9">
        <f t="shared" si="137"/>
        <v>74.5</v>
      </c>
      <c r="L2203" s="9">
        <f t="shared" si="138"/>
        <v>71.323390000000003</v>
      </c>
      <c r="M2203" s="9">
        <f t="shared" si="139"/>
        <v>3.1766099999999966</v>
      </c>
    </row>
    <row r="2204" spans="1:13" x14ac:dyDescent="0.2">
      <c r="A2204" s="5">
        <v>2.6379600000000001</v>
      </c>
      <c r="B2204" s="6">
        <f t="shared" si="136"/>
        <v>2.6379600000000001</v>
      </c>
      <c r="C2204" s="5">
        <v>71.192740000000001</v>
      </c>
      <c r="D2204" s="5">
        <v>71.556669999999997</v>
      </c>
      <c r="E2204" s="5">
        <v>73.531279999999995</v>
      </c>
      <c r="F2204" s="5">
        <v>74.5</v>
      </c>
      <c r="G2204" s="5">
        <v>71.103999999999999</v>
      </c>
      <c r="K2204" s="9">
        <f t="shared" si="137"/>
        <v>74.5</v>
      </c>
      <c r="L2204" s="9">
        <f t="shared" si="138"/>
        <v>71.192740000000001</v>
      </c>
      <c r="M2204" s="9">
        <f t="shared" si="139"/>
        <v>3.3072599999999994</v>
      </c>
    </row>
    <row r="2205" spans="1:13" x14ac:dyDescent="0.2">
      <c r="A2205" s="5">
        <v>2.6387</v>
      </c>
      <c r="B2205" s="6">
        <f t="shared" si="136"/>
        <v>2.6387</v>
      </c>
      <c r="C2205" s="5">
        <v>71.225700000000003</v>
      </c>
      <c r="D2205" s="5">
        <v>71.31568</v>
      </c>
      <c r="E2205" s="5">
        <v>73.322519999999997</v>
      </c>
      <c r="F2205" s="5">
        <v>74</v>
      </c>
      <c r="G2205" s="5">
        <v>71.084389999999999</v>
      </c>
      <c r="K2205" s="9">
        <f t="shared" si="137"/>
        <v>74</v>
      </c>
      <c r="L2205" s="9">
        <f t="shared" si="138"/>
        <v>71.225700000000003</v>
      </c>
      <c r="M2205" s="9">
        <f t="shared" si="139"/>
        <v>2.7742999999999967</v>
      </c>
    </row>
    <row r="2206" spans="1:13" x14ac:dyDescent="0.2">
      <c r="A2206" s="5">
        <v>2.6394500000000001</v>
      </c>
      <c r="B2206" s="6">
        <f t="shared" si="136"/>
        <v>2.6394500000000001</v>
      </c>
      <c r="C2206" s="5">
        <v>70.999939999999995</v>
      </c>
      <c r="D2206" s="5">
        <v>71.281790000000001</v>
      </c>
      <c r="E2206" s="5">
        <v>73.308269999999993</v>
      </c>
      <c r="F2206" s="5">
        <v>74</v>
      </c>
      <c r="G2206" s="5">
        <v>71.084639999999993</v>
      </c>
      <c r="K2206" s="9">
        <f t="shared" si="137"/>
        <v>74</v>
      </c>
      <c r="L2206" s="9">
        <f t="shared" si="138"/>
        <v>70.999939999999995</v>
      </c>
      <c r="M2206" s="9">
        <f t="shared" si="139"/>
        <v>3.0000600000000048</v>
      </c>
    </row>
    <row r="2207" spans="1:13" x14ac:dyDescent="0.2">
      <c r="A2207" s="5">
        <v>2.64019</v>
      </c>
      <c r="B2207" s="6">
        <f t="shared" si="136"/>
        <v>2.64019</v>
      </c>
      <c r="C2207" s="5">
        <v>70.984399999999994</v>
      </c>
      <c r="D2207" s="5">
        <v>71.251519999999999</v>
      </c>
      <c r="E2207" s="5">
        <v>73.239350000000002</v>
      </c>
      <c r="F2207" s="5">
        <v>74</v>
      </c>
      <c r="G2207" s="5">
        <v>71.091539999999995</v>
      </c>
      <c r="K2207" s="9">
        <f t="shared" si="137"/>
        <v>74</v>
      </c>
      <c r="L2207" s="9">
        <f t="shared" si="138"/>
        <v>70.984399999999994</v>
      </c>
      <c r="M2207" s="9">
        <f t="shared" si="139"/>
        <v>3.0156000000000063</v>
      </c>
    </row>
    <row r="2208" spans="1:13" x14ac:dyDescent="0.2">
      <c r="A2208" s="5">
        <v>2.6409400000000001</v>
      </c>
      <c r="B2208" s="6">
        <f t="shared" si="136"/>
        <v>2.6409400000000001</v>
      </c>
      <c r="C2208" s="5">
        <v>71.329099999999997</v>
      </c>
      <c r="D2208" s="5">
        <v>71.259450000000001</v>
      </c>
      <c r="E2208" s="5">
        <v>73.273889999999994</v>
      </c>
      <c r="F2208" s="5">
        <v>74</v>
      </c>
      <c r="G2208" s="5">
        <v>71.09675</v>
      </c>
      <c r="K2208" s="9">
        <f t="shared" si="137"/>
        <v>74</v>
      </c>
      <c r="L2208" s="9">
        <f t="shared" si="138"/>
        <v>71.259450000000001</v>
      </c>
      <c r="M2208" s="9">
        <f t="shared" si="139"/>
        <v>2.7405499999999989</v>
      </c>
    </row>
    <row r="2209" spans="1:13" x14ac:dyDescent="0.2">
      <c r="A2209" s="5">
        <v>2.64168</v>
      </c>
      <c r="B2209" s="6">
        <f t="shared" si="136"/>
        <v>2.64168</v>
      </c>
      <c r="C2209" s="5">
        <v>71.42868</v>
      </c>
      <c r="D2209" s="5">
        <v>71.355680000000007</v>
      </c>
      <c r="E2209" s="5">
        <v>73.319490000000002</v>
      </c>
      <c r="F2209" s="5">
        <v>74</v>
      </c>
      <c r="G2209" s="5">
        <v>71.127009999999999</v>
      </c>
      <c r="K2209" s="9">
        <f t="shared" si="137"/>
        <v>74</v>
      </c>
      <c r="L2209" s="9">
        <f t="shared" si="138"/>
        <v>71.355680000000007</v>
      </c>
      <c r="M2209" s="9">
        <f t="shared" si="139"/>
        <v>2.6443199999999933</v>
      </c>
    </row>
    <row r="2210" spans="1:13" x14ac:dyDescent="0.2">
      <c r="A2210" s="5">
        <v>2.64242</v>
      </c>
      <c r="B2210" s="6">
        <f t="shared" si="136"/>
        <v>2.64242</v>
      </c>
      <c r="C2210" s="5">
        <v>71.027439999999999</v>
      </c>
      <c r="D2210" s="5">
        <v>71.303880000000007</v>
      </c>
      <c r="E2210" s="5">
        <v>73.230860000000007</v>
      </c>
      <c r="F2210" s="5">
        <v>74</v>
      </c>
      <c r="G2210" s="5">
        <v>71.138170000000002</v>
      </c>
      <c r="K2210" s="9">
        <f t="shared" si="137"/>
        <v>74</v>
      </c>
      <c r="L2210" s="9">
        <f t="shared" si="138"/>
        <v>71.027439999999999</v>
      </c>
      <c r="M2210" s="9">
        <f t="shared" si="139"/>
        <v>2.9725600000000014</v>
      </c>
    </row>
    <row r="2211" spans="1:13" x14ac:dyDescent="0.2">
      <c r="A2211" s="5">
        <v>2.64317</v>
      </c>
      <c r="B2211" s="6">
        <f t="shared" si="136"/>
        <v>2.64317</v>
      </c>
      <c r="C2211" s="5">
        <v>71.865790000000004</v>
      </c>
      <c r="D2211" s="5">
        <v>71.570030000000003</v>
      </c>
      <c r="E2211" s="5">
        <v>73.496269999999996</v>
      </c>
      <c r="F2211" s="5">
        <v>74</v>
      </c>
      <c r="G2211" s="5">
        <v>71.579189999999997</v>
      </c>
      <c r="K2211" s="9">
        <f t="shared" si="137"/>
        <v>74</v>
      </c>
      <c r="L2211" s="9">
        <f t="shared" si="138"/>
        <v>71.570030000000003</v>
      </c>
      <c r="M2211" s="9">
        <f t="shared" si="139"/>
        <v>2.4299699999999973</v>
      </c>
    </row>
    <row r="2212" spans="1:13" x14ac:dyDescent="0.2">
      <c r="A2212" s="5">
        <v>2.64391</v>
      </c>
      <c r="B2212" s="6">
        <f t="shared" si="136"/>
        <v>2.64391</v>
      </c>
      <c r="C2212" s="5">
        <v>71.4923</v>
      </c>
      <c r="D2212" s="5">
        <v>71.564229999999995</v>
      </c>
      <c r="E2212" s="5">
        <v>73.534859999999995</v>
      </c>
      <c r="F2212" s="5">
        <v>74</v>
      </c>
      <c r="G2212" s="5">
        <v>71.613560000000007</v>
      </c>
      <c r="K2212" s="9">
        <f t="shared" si="137"/>
        <v>74</v>
      </c>
      <c r="L2212" s="9">
        <f t="shared" si="138"/>
        <v>71.4923</v>
      </c>
      <c r="M2212" s="9">
        <f t="shared" si="139"/>
        <v>2.5076999999999998</v>
      </c>
    </row>
    <row r="2213" spans="1:13" x14ac:dyDescent="0.2">
      <c r="A2213" s="5">
        <v>2.6446499999999999</v>
      </c>
      <c r="B2213" s="6">
        <f t="shared" si="136"/>
        <v>2.6446499999999999</v>
      </c>
      <c r="C2213" s="5">
        <v>71.749960000000002</v>
      </c>
      <c r="D2213" s="5">
        <v>71.576660000000004</v>
      </c>
      <c r="E2213" s="5">
        <v>73.4816</v>
      </c>
      <c r="F2213" s="5">
        <v>74</v>
      </c>
      <c r="G2213" s="5">
        <v>71.636949999999999</v>
      </c>
      <c r="K2213" s="9">
        <f t="shared" si="137"/>
        <v>74</v>
      </c>
      <c r="L2213" s="9">
        <f t="shared" si="138"/>
        <v>71.576660000000004</v>
      </c>
      <c r="M2213" s="9">
        <f t="shared" si="139"/>
        <v>2.4233399999999961</v>
      </c>
    </row>
    <row r="2214" spans="1:13" x14ac:dyDescent="0.2">
      <c r="A2214" s="5">
        <v>2.6454</v>
      </c>
      <c r="B2214" s="6">
        <f t="shared" si="136"/>
        <v>2.6454</v>
      </c>
      <c r="C2214" s="5">
        <v>71.661820000000006</v>
      </c>
      <c r="D2214" s="5">
        <v>71.537509999999997</v>
      </c>
      <c r="E2214" s="5">
        <v>73.491079999999997</v>
      </c>
      <c r="F2214" s="5">
        <v>74</v>
      </c>
      <c r="G2214" s="5">
        <v>71.573610000000002</v>
      </c>
      <c r="K2214" s="9">
        <f t="shared" si="137"/>
        <v>74</v>
      </c>
      <c r="L2214" s="9">
        <f t="shared" si="138"/>
        <v>71.537509999999997</v>
      </c>
      <c r="M2214" s="9">
        <f t="shared" si="139"/>
        <v>2.4624900000000025</v>
      </c>
    </row>
    <row r="2215" spans="1:13" x14ac:dyDescent="0.2">
      <c r="A2215" s="5">
        <v>2.6461399999999999</v>
      </c>
      <c r="B2215" s="6">
        <f t="shared" si="136"/>
        <v>2.6461399999999999</v>
      </c>
      <c r="C2215" s="5">
        <v>71.685839999999999</v>
      </c>
      <c r="D2215" s="5">
        <v>71.505849999999995</v>
      </c>
      <c r="E2215" s="5">
        <v>73.562460000000002</v>
      </c>
      <c r="F2215" s="5">
        <v>74</v>
      </c>
      <c r="G2215" s="5">
        <v>71.570620000000005</v>
      </c>
      <c r="K2215" s="9">
        <f t="shared" si="137"/>
        <v>74</v>
      </c>
      <c r="L2215" s="9">
        <f t="shared" si="138"/>
        <v>71.505849999999995</v>
      </c>
      <c r="M2215" s="9">
        <f t="shared" si="139"/>
        <v>2.4941500000000048</v>
      </c>
    </row>
    <row r="2216" spans="1:13" x14ac:dyDescent="0.2">
      <c r="A2216" s="5">
        <v>2.64689</v>
      </c>
      <c r="B2216" s="6">
        <f t="shared" si="136"/>
        <v>2.64689</v>
      </c>
      <c r="C2216" s="5">
        <v>71.808090000000007</v>
      </c>
      <c r="D2216" s="5">
        <v>71.558160000000001</v>
      </c>
      <c r="E2216" s="5">
        <v>73.513580000000005</v>
      </c>
      <c r="F2216" s="5">
        <v>74</v>
      </c>
      <c r="G2216" s="5">
        <v>71.610740000000007</v>
      </c>
      <c r="K2216" s="9">
        <f t="shared" si="137"/>
        <v>74</v>
      </c>
      <c r="L2216" s="9">
        <f t="shared" si="138"/>
        <v>71.558160000000001</v>
      </c>
      <c r="M2216" s="9">
        <f t="shared" si="139"/>
        <v>2.4418399999999991</v>
      </c>
    </row>
    <row r="2217" spans="1:13" x14ac:dyDescent="0.2">
      <c r="A2217" s="5">
        <v>2.6476299999999999</v>
      </c>
      <c r="B2217" s="6">
        <f t="shared" si="136"/>
        <v>2.6476299999999999</v>
      </c>
      <c r="C2217" s="5">
        <v>71.538629999999998</v>
      </c>
      <c r="D2217" s="5">
        <v>71.543459999999996</v>
      </c>
      <c r="E2217" s="5">
        <v>73.562079999999995</v>
      </c>
      <c r="F2217" s="5">
        <v>74</v>
      </c>
      <c r="G2217" s="5">
        <v>71.616619999999998</v>
      </c>
      <c r="K2217" s="9">
        <f t="shared" si="137"/>
        <v>74</v>
      </c>
      <c r="L2217" s="9">
        <f t="shared" si="138"/>
        <v>71.538629999999998</v>
      </c>
      <c r="M2217" s="9">
        <f t="shared" si="139"/>
        <v>2.4613700000000023</v>
      </c>
    </row>
    <row r="2218" spans="1:13" x14ac:dyDescent="0.2">
      <c r="A2218" s="5">
        <v>2.6483699999999999</v>
      </c>
      <c r="B2218" s="6">
        <f t="shared" si="136"/>
        <v>2.6483699999999999</v>
      </c>
      <c r="C2218" s="5">
        <v>71.967519999999993</v>
      </c>
      <c r="D2218" s="5">
        <v>71.527720000000002</v>
      </c>
      <c r="E2218" s="5">
        <v>73.574160000000006</v>
      </c>
      <c r="F2218" s="5">
        <v>74</v>
      </c>
      <c r="G2218" s="5">
        <v>71.584280000000007</v>
      </c>
      <c r="K2218" s="9">
        <f t="shared" si="137"/>
        <v>74</v>
      </c>
      <c r="L2218" s="9">
        <f t="shared" si="138"/>
        <v>71.527720000000002</v>
      </c>
      <c r="M2218" s="9">
        <f t="shared" si="139"/>
        <v>2.4722799999999978</v>
      </c>
    </row>
    <row r="2219" spans="1:13" x14ac:dyDescent="0.2">
      <c r="A2219" s="5">
        <v>2.6491199999999999</v>
      </c>
      <c r="B2219" s="6">
        <f t="shared" si="136"/>
        <v>2.6491199999999999</v>
      </c>
      <c r="C2219" s="5">
        <v>71.599279999999993</v>
      </c>
      <c r="D2219" s="5">
        <v>71.562020000000004</v>
      </c>
      <c r="E2219" s="5">
        <v>73.488680000000002</v>
      </c>
      <c r="F2219" s="5">
        <v>74</v>
      </c>
      <c r="G2219" s="5">
        <v>71.554749999999999</v>
      </c>
      <c r="K2219" s="9">
        <f t="shared" si="137"/>
        <v>74</v>
      </c>
      <c r="L2219" s="9">
        <f t="shared" si="138"/>
        <v>71.562020000000004</v>
      </c>
      <c r="M2219" s="9">
        <f t="shared" si="139"/>
        <v>2.437979999999996</v>
      </c>
    </row>
    <row r="2220" spans="1:13" x14ac:dyDescent="0.2">
      <c r="A2220" s="5">
        <v>2.6498599999999999</v>
      </c>
      <c r="B2220" s="6">
        <f t="shared" si="136"/>
        <v>2.6498599999999999</v>
      </c>
      <c r="C2220" s="5">
        <v>71.486310000000003</v>
      </c>
      <c r="D2220" s="5">
        <v>71.488770000000002</v>
      </c>
      <c r="E2220" s="5">
        <v>73.506450000000001</v>
      </c>
      <c r="F2220" s="5">
        <v>74</v>
      </c>
      <c r="G2220" s="5">
        <v>71.644589999999994</v>
      </c>
      <c r="K2220" s="9">
        <f t="shared" si="137"/>
        <v>74</v>
      </c>
      <c r="L2220" s="9">
        <f t="shared" si="138"/>
        <v>71.486310000000003</v>
      </c>
      <c r="M2220" s="9">
        <f t="shared" si="139"/>
        <v>2.5136899999999969</v>
      </c>
    </row>
    <row r="2221" spans="1:13" x14ac:dyDescent="0.2">
      <c r="A2221" s="5">
        <v>2.6505999999999998</v>
      </c>
      <c r="B2221" s="6">
        <f t="shared" si="136"/>
        <v>2.6505999999999998</v>
      </c>
      <c r="C2221" s="5">
        <v>71.729640000000003</v>
      </c>
      <c r="D2221" s="5">
        <v>71.532430000000005</v>
      </c>
      <c r="E2221" s="5">
        <v>73.554919999999996</v>
      </c>
      <c r="F2221" s="5">
        <v>74</v>
      </c>
      <c r="G2221" s="5">
        <v>71.636170000000007</v>
      </c>
      <c r="K2221" s="9">
        <f t="shared" si="137"/>
        <v>74</v>
      </c>
      <c r="L2221" s="9">
        <f t="shared" si="138"/>
        <v>71.532430000000005</v>
      </c>
      <c r="M2221" s="9">
        <f t="shared" si="139"/>
        <v>2.4675699999999949</v>
      </c>
    </row>
    <row r="2222" spans="1:13" x14ac:dyDescent="0.2">
      <c r="A2222" s="5">
        <v>2.6513499999999999</v>
      </c>
      <c r="B2222" s="6">
        <f t="shared" si="136"/>
        <v>2.6513499999999999</v>
      </c>
      <c r="C2222" s="5">
        <v>71.608919999999998</v>
      </c>
      <c r="D2222" s="5">
        <v>71.152860000000004</v>
      </c>
      <c r="E2222" s="5">
        <v>73.136679999999998</v>
      </c>
      <c r="F2222" s="5">
        <v>73.25</v>
      </c>
      <c r="G2222" s="5">
        <v>71.570499999999996</v>
      </c>
      <c r="K2222" s="9">
        <f t="shared" si="137"/>
        <v>73.25</v>
      </c>
      <c r="L2222" s="9">
        <f t="shared" si="138"/>
        <v>71.152860000000004</v>
      </c>
      <c r="M2222" s="9">
        <f t="shared" si="139"/>
        <v>2.097139999999996</v>
      </c>
    </row>
    <row r="2223" spans="1:13" x14ac:dyDescent="0.2">
      <c r="A2223" s="5">
        <v>2.6520899999999998</v>
      </c>
      <c r="B2223" s="6">
        <f t="shared" si="136"/>
        <v>2.6520899999999998</v>
      </c>
      <c r="C2223" s="5">
        <v>71.548280000000005</v>
      </c>
      <c r="D2223" s="5">
        <v>71.527690000000007</v>
      </c>
      <c r="E2223" s="5">
        <v>73.555340000000001</v>
      </c>
      <c r="F2223" s="5">
        <v>74</v>
      </c>
      <c r="G2223" s="5">
        <v>71.589340000000007</v>
      </c>
      <c r="K2223" s="9">
        <f t="shared" si="137"/>
        <v>74</v>
      </c>
      <c r="L2223" s="9">
        <f t="shared" si="138"/>
        <v>71.527690000000007</v>
      </c>
      <c r="M2223" s="9">
        <f t="shared" si="139"/>
        <v>2.4723099999999931</v>
      </c>
    </row>
    <row r="2224" spans="1:13" x14ac:dyDescent="0.2">
      <c r="A2224" s="5">
        <v>2.6528299999999998</v>
      </c>
      <c r="B2224" s="6">
        <f t="shared" si="136"/>
        <v>2.6528299999999998</v>
      </c>
      <c r="C2224" s="5">
        <v>71.836799999999997</v>
      </c>
      <c r="D2224" s="5">
        <v>71.174350000000004</v>
      </c>
      <c r="E2224" s="5">
        <v>73.162229999999994</v>
      </c>
      <c r="F2224" s="5">
        <v>73.25</v>
      </c>
      <c r="G2224" s="5">
        <v>71.614069999999998</v>
      </c>
      <c r="K2224" s="9">
        <f t="shared" si="137"/>
        <v>73.25</v>
      </c>
      <c r="L2224" s="9">
        <f t="shared" si="138"/>
        <v>71.174350000000004</v>
      </c>
      <c r="M2224" s="9">
        <f t="shared" si="139"/>
        <v>2.075649999999996</v>
      </c>
    </row>
    <row r="2225" spans="1:13" x14ac:dyDescent="0.2">
      <c r="A2225" s="5">
        <v>2.6535799999999998</v>
      </c>
      <c r="B2225" s="6">
        <f t="shared" si="136"/>
        <v>2.6535799999999998</v>
      </c>
      <c r="C2225" s="5">
        <v>71.930229999999995</v>
      </c>
      <c r="D2225" s="5">
        <v>71.177729999999997</v>
      </c>
      <c r="E2225" s="5">
        <v>73.154510000000002</v>
      </c>
      <c r="F2225" s="5">
        <v>73.25</v>
      </c>
      <c r="G2225" s="5">
        <v>71.583039999999997</v>
      </c>
      <c r="K2225" s="9">
        <f t="shared" si="137"/>
        <v>73.25</v>
      </c>
      <c r="L2225" s="9">
        <f t="shared" si="138"/>
        <v>71.177729999999997</v>
      </c>
      <c r="M2225" s="9">
        <f t="shared" si="139"/>
        <v>2.0722700000000032</v>
      </c>
    </row>
    <row r="2226" spans="1:13" x14ac:dyDescent="0.2">
      <c r="A2226" s="5">
        <v>2.6543199999999998</v>
      </c>
      <c r="B2226" s="6">
        <f t="shared" si="136"/>
        <v>2.6543199999999998</v>
      </c>
      <c r="C2226" s="5">
        <v>71.664699999999996</v>
      </c>
      <c r="D2226" s="5">
        <v>71.152540000000002</v>
      </c>
      <c r="E2226" s="5">
        <v>73.179199999999994</v>
      </c>
      <c r="F2226" s="5">
        <v>73.25</v>
      </c>
      <c r="G2226" s="5">
        <v>71.59066</v>
      </c>
      <c r="K2226" s="9">
        <f t="shared" si="137"/>
        <v>73.25</v>
      </c>
      <c r="L2226" s="9">
        <f t="shared" si="138"/>
        <v>71.152540000000002</v>
      </c>
      <c r="M2226" s="9">
        <f t="shared" si="139"/>
        <v>2.0974599999999981</v>
      </c>
    </row>
    <row r="2227" spans="1:13" x14ac:dyDescent="0.2">
      <c r="A2227" s="5">
        <v>2.6550699999999998</v>
      </c>
      <c r="B2227" s="6">
        <f t="shared" si="136"/>
        <v>2.6550699999999998</v>
      </c>
      <c r="C2227" s="5">
        <v>71.492999999999995</v>
      </c>
      <c r="D2227" s="5">
        <v>71.147409999999994</v>
      </c>
      <c r="E2227" s="5">
        <v>73.107680000000002</v>
      </c>
      <c r="F2227" s="5">
        <v>73.25</v>
      </c>
      <c r="G2227" s="5">
        <v>71.644890000000004</v>
      </c>
      <c r="K2227" s="9">
        <f t="shared" si="137"/>
        <v>73.25</v>
      </c>
      <c r="L2227" s="9">
        <f t="shared" si="138"/>
        <v>71.147409999999994</v>
      </c>
      <c r="M2227" s="9">
        <f t="shared" si="139"/>
        <v>2.1025900000000064</v>
      </c>
    </row>
    <row r="2228" spans="1:13" x14ac:dyDescent="0.2">
      <c r="A2228" s="5">
        <v>2.6558099999999998</v>
      </c>
      <c r="B2228" s="6">
        <f t="shared" si="136"/>
        <v>2.6558099999999998</v>
      </c>
      <c r="C2228" s="5">
        <v>71.137379999999993</v>
      </c>
      <c r="D2228" s="5">
        <v>70.918329999999997</v>
      </c>
      <c r="E2228" s="5">
        <v>72.888729999999995</v>
      </c>
      <c r="F2228" s="5">
        <v>73.25</v>
      </c>
      <c r="G2228" s="5">
        <v>71.121700000000004</v>
      </c>
      <c r="K2228" s="9">
        <f t="shared" si="137"/>
        <v>73.25</v>
      </c>
      <c r="L2228" s="9">
        <f t="shared" si="138"/>
        <v>70.918329999999997</v>
      </c>
      <c r="M2228" s="9">
        <f t="shared" si="139"/>
        <v>2.3316700000000026</v>
      </c>
    </row>
    <row r="2229" spans="1:13" x14ac:dyDescent="0.2">
      <c r="A2229" s="5">
        <v>2.6565500000000002</v>
      </c>
      <c r="B2229" s="6">
        <f t="shared" si="136"/>
        <v>2.6565500000000002</v>
      </c>
      <c r="C2229" s="5">
        <v>71.908389999999997</v>
      </c>
      <c r="D2229" s="5">
        <v>71.554239999999993</v>
      </c>
      <c r="E2229" s="5">
        <v>73.510679999999994</v>
      </c>
      <c r="F2229" s="5">
        <v>74</v>
      </c>
      <c r="G2229" s="5">
        <v>71.610730000000004</v>
      </c>
      <c r="K2229" s="9">
        <f t="shared" si="137"/>
        <v>74</v>
      </c>
      <c r="L2229" s="9">
        <f t="shared" si="138"/>
        <v>71.554239999999993</v>
      </c>
      <c r="M2229" s="9">
        <f t="shared" si="139"/>
        <v>2.445760000000007</v>
      </c>
    </row>
    <row r="2230" spans="1:13" x14ac:dyDescent="0.2">
      <c r="A2230" s="5">
        <v>2.6573000000000002</v>
      </c>
      <c r="B2230" s="6">
        <f t="shared" si="136"/>
        <v>2.6573000000000002</v>
      </c>
      <c r="C2230" s="5">
        <v>71.883319999999998</v>
      </c>
      <c r="D2230" s="5">
        <v>71.798680000000004</v>
      </c>
      <c r="E2230" s="5">
        <v>73.785830000000004</v>
      </c>
      <c r="F2230" s="5">
        <v>74.5</v>
      </c>
      <c r="G2230" s="5">
        <v>71.580730000000003</v>
      </c>
      <c r="K2230" s="9">
        <f t="shared" si="137"/>
        <v>74.5</v>
      </c>
      <c r="L2230" s="9">
        <f t="shared" si="138"/>
        <v>71.798680000000004</v>
      </c>
      <c r="M2230" s="9">
        <f t="shared" si="139"/>
        <v>2.7013199999999955</v>
      </c>
    </row>
    <row r="2231" spans="1:13" x14ac:dyDescent="0.2">
      <c r="A2231" s="5">
        <v>2.6580400000000002</v>
      </c>
      <c r="B2231" s="6">
        <f t="shared" si="136"/>
        <v>2.6580400000000002</v>
      </c>
      <c r="C2231" s="5">
        <v>71.716080000000005</v>
      </c>
      <c r="D2231" s="5">
        <v>71.795479999999998</v>
      </c>
      <c r="E2231" s="5">
        <v>73.72851</v>
      </c>
      <c r="F2231" s="5">
        <v>74.5</v>
      </c>
      <c r="G2231" s="5">
        <v>71.611130000000003</v>
      </c>
      <c r="K2231" s="9">
        <f t="shared" si="137"/>
        <v>74.5</v>
      </c>
      <c r="L2231" s="9">
        <f t="shared" si="138"/>
        <v>71.716080000000005</v>
      </c>
      <c r="M2231" s="9">
        <f t="shared" si="139"/>
        <v>2.7839199999999948</v>
      </c>
    </row>
    <row r="2232" spans="1:13" x14ac:dyDescent="0.2">
      <c r="A2232" s="5">
        <v>2.6587800000000001</v>
      </c>
      <c r="B2232" s="6">
        <f t="shared" si="136"/>
        <v>2.6587800000000001</v>
      </c>
      <c r="C2232" s="5">
        <v>71.997299999999996</v>
      </c>
      <c r="D2232" s="5">
        <v>71.823779999999999</v>
      </c>
      <c r="E2232" s="5">
        <v>73.806060000000002</v>
      </c>
      <c r="F2232" s="5">
        <v>74.5</v>
      </c>
      <c r="G2232" s="5">
        <v>71.565880000000007</v>
      </c>
      <c r="K2232" s="9">
        <f t="shared" si="137"/>
        <v>74.5</v>
      </c>
      <c r="L2232" s="9">
        <f t="shared" si="138"/>
        <v>71.823779999999999</v>
      </c>
      <c r="M2232" s="9">
        <f t="shared" si="139"/>
        <v>2.6762200000000007</v>
      </c>
    </row>
    <row r="2233" spans="1:13" x14ac:dyDescent="0.2">
      <c r="A2233" s="5">
        <v>2.6595300000000002</v>
      </c>
      <c r="B2233" s="6">
        <f t="shared" si="136"/>
        <v>2.6595300000000002</v>
      </c>
      <c r="C2233" s="5">
        <v>71.735579999999999</v>
      </c>
      <c r="D2233" s="5">
        <v>71.577529999999996</v>
      </c>
      <c r="E2233" s="5">
        <v>73.505089999999996</v>
      </c>
      <c r="F2233" s="5">
        <v>74</v>
      </c>
      <c r="G2233" s="5">
        <v>71.636520000000004</v>
      </c>
      <c r="K2233" s="9">
        <f t="shared" si="137"/>
        <v>74</v>
      </c>
      <c r="L2233" s="9">
        <f t="shared" si="138"/>
        <v>71.577529999999996</v>
      </c>
      <c r="M2233" s="9">
        <f t="shared" si="139"/>
        <v>2.4224700000000041</v>
      </c>
    </row>
    <row r="2234" spans="1:13" x14ac:dyDescent="0.2">
      <c r="A2234" s="5">
        <v>2.6602700000000001</v>
      </c>
      <c r="B2234" s="6">
        <f t="shared" si="136"/>
        <v>2.6602700000000001</v>
      </c>
      <c r="C2234" s="5">
        <v>71.778170000000003</v>
      </c>
      <c r="D2234" s="5">
        <v>71.546459999999996</v>
      </c>
      <c r="E2234" s="5">
        <v>73.510459999999995</v>
      </c>
      <c r="F2234" s="5">
        <v>74</v>
      </c>
      <c r="G2234" s="5">
        <v>71.595609999999994</v>
      </c>
      <c r="K2234" s="9">
        <f t="shared" si="137"/>
        <v>74</v>
      </c>
      <c r="L2234" s="9">
        <f t="shared" si="138"/>
        <v>71.546459999999996</v>
      </c>
      <c r="M2234" s="9">
        <f t="shared" si="139"/>
        <v>2.4535400000000038</v>
      </c>
    </row>
    <row r="2235" spans="1:13" x14ac:dyDescent="0.2">
      <c r="A2235" s="5">
        <v>2.6610200000000002</v>
      </c>
      <c r="B2235" s="6">
        <f t="shared" si="136"/>
        <v>2.6610200000000002</v>
      </c>
      <c r="C2235" s="5">
        <v>71.647469999999998</v>
      </c>
      <c r="D2235" s="5">
        <v>71.564949999999996</v>
      </c>
      <c r="E2235" s="5">
        <v>73.559669999999997</v>
      </c>
      <c r="F2235" s="5">
        <v>74</v>
      </c>
      <c r="G2235" s="5">
        <v>71.593919999999997</v>
      </c>
      <c r="K2235" s="9">
        <f t="shared" si="137"/>
        <v>74</v>
      </c>
      <c r="L2235" s="9">
        <f t="shared" si="138"/>
        <v>71.564949999999996</v>
      </c>
      <c r="M2235" s="9">
        <f t="shared" si="139"/>
        <v>2.4350500000000039</v>
      </c>
    </row>
    <row r="2236" spans="1:13" x14ac:dyDescent="0.2">
      <c r="A2236" s="5">
        <v>2.6617600000000001</v>
      </c>
      <c r="B2236" s="6">
        <f t="shared" si="136"/>
        <v>2.6617600000000001</v>
      </c>
      <c r="C2236" s="5">
        <v>71.680769999999995</v>
      </c>
      <c r="D2236" s="5">
        <v>71.752110000000002</v>
      </c>
      <c r="E2236" s="5">
        <v>73.748509999999996</v>
      </c>
      <c r="F2236" s="5">
        <v>74.5</v>
      </c>
      <c r="G2236" s="5">
        <v>71.553780000000003</v>
      </c>
      <c r="K2236" s="9">
        <f t="shared" si="137"/>
        <v>74.5</v>
      </c>
      <c r="L2236" s="9">
        <f t="shared" si="138"/>
        <v>71.680769999999995</v>
      </c>
      <c r="M2236" s="9">
        <f t="shared" si="139"/>
        <v>2.8192300000000046</v>
      </c>
    </row>
    <row r="2237" spans="1:13" x14ac:dyDescent="0.2">
      <c r="A2237" s="5">
        <v>2.6625000000000001</v>
      </c>
      <c r="B2237" s="6">
        <f t="shared" si="136"/>
        <v>2.6625000000000001</v>
      </c>
      <c r="C2237" s="5">
        <v>71.903379999999999</v>
      </c>
      <c r="D2237" s="5">
        <v>71.763779999999997</v>
      </c>
      <c r="E2237" s="5">
        <v>73.822209999999998</v>
      </c>
      <c r="F2237" s="5">
        <v>74.5</v>
      </c>
      <c r="G2237" s="5">
        <v>71.586320000000001</v>
      </c>
      <c r="K2237" s="9">
        <f t="shared" si="137"/>
        <v>74.5</v>
      </c>
      <c r="L2237" s="9">
        <f t="shared" si="138"/>
        <v>71.763779999999997</v>
      </c>
      <c r="M2237" s="9">
        <f t="shared" si="139"/>
        <v>2.736220000000003</v>
      </c>
    </row>
    <row r="2238" spans="1:13" x14ac:dyDescent="0.2">
      <c r="A2238" s="5">
        <v>2.6632500000000001</v>
      </c>
      <c r="B2238" s="6">
        <f t="shared" si="136"/>
        <v>2.6632500000000001</v>
      </c>
      <c r="C2238" s="5">
        <v>71.522300000000001</v>
      </c>
      <c r="D2238" s="5">
        <v>71.829589999999996</v>
      </c>
      <c r="E2238" s="5">
        <v>73.742930000000001</v>
      </c>
      <c r="F2238" s="5">
        <v>74.5</v>
      </c>
      <c r="G2238" s="5">
        <v>71.628349999999998</v>
      </c>
      <c r="K2238" s="9">
        <f t="shared" si="137"/>
        <v>74.5</v>
      </c>
      <c r="L2238" s="9">
        <f t="shared" si="138"/>
        <v>71.522300000000001</v>
      </c>
      <c r="M2238" s="9">
        <f t="shared" si="139"/>
        <v>2.9776999999999987</v>
      </c>
    </row>
    <row r="2239" spans="1:13" x14ac:dyDescent="0.2">
      <c r="A2239" s="5">
        <v>2.6639900000000001</v>
      </c>
      <c r="B2239" s="6">
        <f t="shared" si="136"/>
        <v>2.6639900000000001</v>
      </c>
      <c r="C2239" s="5">
        <v>71.787369999999996</v>
      </c>
      <c r="D2239" s="5">
        <v>71.804410000000004</v>
      </c>
      <c r="E2239" s="5">
        <v>73.793360000000007</v>
      </c>
      <c r="F2239" s="5">
        <v>74.5</v>
      </c>
      <c r="G2239" s="5">
        <v>71.629310000000004</v>
      </c>
      <c r="K2239" s="9">
        <f t="shared" si="137"/>
        <v>74.5</v>
      </c>
      <c r="L2239" s="9">
        <f t="shared" si="138"/>
        <v>71.787369999999996</v>
      </c>
      <c r="M2239" s="9">
        <f t="shared" si="139"/>
        <v>2.7126300000000043</v>
      </c>
    </row>
    <row r="2240" spans="1:13" x14ac:dyDescent="0.2">
      <c r="A2240" s="5">
        <v>2.66473</v>
      </c>
      <c r="B2240" s="6">
        <f t="shared" si="136"/>
        <v>2.66473</v>
      </c>
      <c r="C2240" s="5">
        <v>71.717560000000006</v>
      </c>
      <c r="D2240" s="5">
        <v>71.808490000000006</v>
      </c>
      <c r="E2240" s="5">
        <v>73.774159999999995</v>
      </c>
      <c r="F2240" s="5">
        <v>74.5</v>
      </c>
      <c r="G2240" s="5">
        <v>71.572000000000003</v>
      </c>
      <c r="K2240" s="9">
        <f t="shared" si="137"/>
        <v>74.5</v>
      </c>
      <c r="L2240" s="9">
        <f t="shared" si="138"/>
        <v>71.717560000000006</v>
      </c>
      <c r="M2240" s="9">
        <f t="shared" si="139"/>
        <v>2.782439999999994</v>
      </c>
    </row>
    <row r="2241" spans="1:13" x14ac:dyDescent="0.2">
      <c r="A2241" s="5">
        <v>2.6654800000000001</v>
      </c>
      <c r="B2241" s="6">
        <f t="shared" si="136"/>
        <v>2.6654800000000001</v>
      </c>
      <c r="C2241" s="5">
        <v>72.318380000000005</v>
      </c>
      <c r="D2241" s="5">
        <v>72.149159999999995</v>
      </c>
      <c r="E2241" s="5">
        <v>74.175250000000005</v>
      </c>
      <c r="F2241" s="5">
        <v>74.5</v>
      </c>
      <c r="G2241" s="5">
        <v>72.362489999999994</v>
      </c>
      <c r="K2241" s="9">
        <f t="shared" si="137"/>
        <v>74.5</v>
      </c>
      <c r="L2241" s="9">
        <f t="shared" si="138"/>
        <v>72.149159999999995</v>
      </c>
      <c r="M2241" s="9">
        <f t="shared" si="139"/>
        <v>2.3508400000000051</v>
      </c>
    </row>
    <row r="2242" spans="1:13" x14ac:dyDescent="0.2">
      <c r="A2242" s="5">
        <v>2.66622</v>
      </c>
      <c r="B2242" s="6">
        <f t="shared" ref="B2242:B2305" si="140">A2242-I2242</f>
        <v>2.66622</v>
      </c>
      <c r="C2242" s="5">
        <v>71.790430000000001</v>
      </c>
      <c r="D2242" s="5">
        <v>71.575720000000004</v>
      </c>
      <c r="E2242" s="5">
        <v>73.549840000000003</v>
      </c>
      <c r="F2242" s="5">
        <v>74</v>
      </c>
      <c r="G2242" s="5">
        <v>71.623919999999998</v>
      </c>
      <c r="K2242" s="9">
        <f t="shared" ref="K2242:K2305" si="141">MAX(C2242:F2242)</f>
        <v>74</v>
      </c>
      <c r="L2242" s="9">
        <f t="shared" ref="L2242:L2305" si="142">MIN(C2242:F2242)</f>
        <v>71.575720000000004</v>
      </c>
      <c r="M2242" s="9">
        <f t="shared" si="139"/>
        <v>2.424279999999996</v>
      </c>
    </row>
    <row r="2243" spans="1:13" x14ac:dyDescent="0.2">
      <c r="A2243" s="5">
        <v>2.6669700000000001</v>
      </c>
      <c r="B2243" s="6">
        <f t="shared" si="140"/>
        <v>2.6669700000000001</v>
      </c>
      <c r="C2243" s="5">
        <v>72.542349999999999</v>
      </c>
      <c r="D2243" s="5">
        <v>72.196179999999998</v>
      </c>
      <c r="E2243" s="5">
        <v>74.105109999999996</v>
      </c>
      <c r="F2243" s="5">
        <v>74.5</v>
      </c>
      <c r="G2243" s="5">
        <v>72.350080000000005</v>
      </c>
      <c r="K2243" s="9">
        <f t="shared" si="141"/>
        <v>74.5</v>
      </c>
      <c r="L2243" s="9">
        <f t="shared" si="142"/>
        <v>72.196179999999998</v>
      </c>
      <c r="M2243" s="9">
        <f t="shared" ref="M2243:M2306" si="143">K2243-L2243</f>
        <v>2.3038200000000018</v>
      </c>
    </row>
    <row r="2244" spans="1:13" x14ac:dyDescent="0.2">
      <c r="A2244" s="5">
        <v>2.66771</v>
      </c>
      <c r="B2244" s="6">
        <f t="shared" si="140"/>
        <v>2.66771</v>
      </c>
      <c r="C2244" s="5">
        <v>72.201719999999995</v>
      </c>
      <c r="D2244" s="5">
        <v>72.201319999999996</v>
      </c>
      <c r="E2244" s="5">
        <v>74.183589999999995</v>
      </c>
      <c r="F2244" s="5">
        <v>74.5</v>
      </c>
      <c r="G2244" s="5">
        <v>72.321709999999996</v>
      </c>
      <c r="K2244" s="9">
        <f t="shared" si="141"/>
        <v>74.5</v>
      </c>
      <c r="L2244" s="9">
        <f t="shared" si="142"/>
        <v>72.201319999999996</v>
      </c>
      <c r="M2244" s="9">
        <f t="shared" si="143"/>
        <v>2.2986800000000045</v>
      </c>
    </row>
    <row r="2245" spans="1:13" x14ac:dyDescent="0.2">
      <c r="A2245" s="5">
        <v>2.66845</v>
      </c>
      <c r="B2245" s="6">
        <f t="shared" si="140"/>
        <v>2.66845</v>
      </c>
      <c r="C2245" s="5">
        <v>72.674520000000001</v>
      </c>
      <c r="D2245" s="5">
        <v>72.135990000000007</v>
      </c>
      <c r="E2245" s="5">
        <v>74.135720000000006</v>
      </c>
      <c r="F2245" s="5">
        <v>74.5</v>
      </c>
      <c r="G2245" s="5">
        <v>72.335419999999999</v>
      </c>
      <c r="K2245" s="9">
        <f t="shared" si="141"/>
        <v>74.5</v>
      </c>
      <c r="L2245" s="9">
        <f t="shared" si="142"/>
        <v>72.135990000000007</v>
      </c>
      <c r="M2245" s="9">
        <f t="shared" si="143"/>
        <v>2.3640099999999933</v>
      </c>
    </row>
    <row r="2246" spans="1:13" x14ac:dyDescent="0.2">
      <c r="A2246" s="5">
        <v>2.6692</v>
      </c>
      <c r="B2246" s="6">
        <f t="shared" si="140"/>
        <v>2.6692</v>
      </c>
      <c r="C2246" s="5">
        <v>72.207970000000003</v>
      </c>
      <c r="D2246" s="5">
        <v>72.195710000000005</v>
      </c>
      <c r="E2246" s="5">
        <v>74.187629999999999</v>
      </c>
      <c r="F2246" s="5">
        <v>74.5</v>
      </c>
      <c r="G2246" s="5">
        <v>72.387690000000006</v>
      </c>
      <c r="K2246" s="9">
        <f t="shared" si="141"/>
        <v>74.5</v>
      </c>
      <c r="L2246" s="9">
        <f t="shared" si="142"/>
        <v>72.195710000000005</v>
      </c>
      <c r="M2246" s="9">
        <f t="shared" si="143"/>
        <v>2.3042899999999946</v>
      </c>
    </row>
    <row r="2247" spans="1:13" x14ac:dyDescent="0.2">
      <c r="A2247" s="5">
        <v>2.66994</v>
      </c>
      <c r="B2247" s="6">
        <f t="shared" si="140"/>
        <v>2.66994</v>
      </c>
      <c r="C2247" s="5">
        <v>72.560910000000007</v>
      </c>
      <c r="D2247" s="5">
        <v>71.944550000000007</v>
      </c>
      <c r="E2247" s="5">
        <v>73.866659999999996</v>
      </c>
      <c r="F2247" s="5">
        <v>74</v>
      </c>
      <c r="G2247" s="5">
        <v>72.374459999999999</v>
      </c>
      <c r="K2247" s="9">
        <f t="shared" si="141"/>
        <v>74</v>
      </c>
      <c r="L2247" s="9">
        <f t="shared" si="142"/>
        <v>71.944550000000007</v>
      </c>
      <c r="M2247" s="9">
        <f t="shared" si="143"/>
        <v>2.0554499999999933</v>
      </c>
    </row>
    <row r="2248" spans="1:13" x14ac:dyDescent="0.2">
      <c r="A2248" s="5">
        <v>2.6706799999999999</v>
      </c>
      <c r="B2248" s="6">
        <f t="shared" si="140"/>
        <v>2.6706799999999999</v>
      </c>
      <c r="C2248" s="5">
        <v>72.569479999999999</v>
      </c>
      <c r="D2248" s="5">
        <v>72.191069999999996</v>
      </c>
      <c r="E2248" s="5">
        <v>74.155379999999994</v>
      </c>
      <c r="F2248" s="5">
        <v>74.5</v>
      </c>
      <c r="G2248" s="5">
        <v>72.309889999999996</v>
      </c>
      <c r="K2248" s="9">
        <f t="shared" si="141"/>
        <v>74.5</v>
      </c>
      <c r="L2248" s="9">
        <f t="shared" si="142"/>
        <v>72.191069999999996</v>
      </c>
      <c r="M2248" s="9">
        <f t="shared" si="143"/>
        <v>2.3089300000000037</v>
      </c>
    </row>
    <row r="2249" spans="1:13" x14ac:dyDescent="0.2">
      <c r="A2249" s="5">
        <v>2.67143</v>
      </c>
      <c r="B2249" s="6">
        <f t="shared" si="140"/>
        <v>2.67143</v>
      </c>
      <c r="C2249" s="5">
        <v>72.399249999999995</v>
      </c>
      <c r="D2249" s="5">
        <v>72.174549999999996</v>
      </c>
      <c r="E2249" s="5">
        <v>74.181460000000001</v>
      </c>
      <c r="F2249" s="5">
        <v>74.5</v>
      </c>
      <c r="G2249" s="5">
        <v>72.353859999999997</v>
      </c>
      <c r="K2249" s="9">
        <f t="shared" si="141"/>
        <v>74.5</v>
      </c>
      <c r="L2249" s="9">
        <f t="shared" si="142"/>
        <v>72.174549999999996</v>
      </c>
      <c r="M2249" s="9">
        <f t="shared" si="143"/>
        <v>2.3254500000000036</v>
      </c>
    </row>
    <row r="2250" spans="1:13" x14ac:dyDescent="0.2">
      <c r="A2250" s="5">
        <v>2.6721699999999999</v>
      </c>
      <c r="B2250" s="6">
        <f t="shared" si="140"/>
        <v>2.6721699999999999</v>
      </c>
      <c r="C2250" s="5">
        <v>72.462530000000001</v>
      </c>
      <c r="D2250" s="5">
        <v>72.189300000000003</v>
      </c>
      <c r="E2250" s="5">
        <v>74.159149999999997</v>
      </c>
      <c r="F2250" s="5">
        <v>74.5</v>
      </c>
      <c r="G2250" s="5">
        <v>72.371380000000002</v>
      </c>
      <c r="K2250" s="9">
        <f t="shared" si="141"/>
        <v>74.5</v>
      </c>
      <c r="L2250" s="9">
        <f t="shared" si="142"/>
        <v>72.189300000000003</v>
      </c>
      <c r="M2250" s="9">
        <f t="shared" si="143"/>
        <v>2.3106999999999971</v>
      </c>
    </row>
    <row r="2251" spans="1:13" x14ac:dyDescent="0.2">
      <c r="A2251" s="5">
        <v>2.67292</v>
      </c>
      <c r="B2251" s="6">
        <f t="shared" si="140"/>
        <v>2.67292</v>
      </c>
      <c r="C2251" s="5">
        <v>72.28416</v>
      </c>
      <c r="D2251" s="5">
        <v>72.172730000000001</v>
      </c>
      <c r="E2251" s="5">
        <v>74.130880000000005</v>
      </c>
      <c r="F2251" s="5">
        <v>74.5</v>
      </c>
      <c r="G2251" s="5">
        <v>72.371399999999994</v>
      </c>
      <c r="K2251" s="9">
        <f t="shared" si="141"/>
        <v>74.5</v>
      </c>
      <c r="L2251" s="9">
        <f t="shared" si="142"/>
        <v>72.172730000000001</v>
      </c>
      <c r="M2251" s="9">
        <f t="shared" si="143"/>
        <v>2.3272699999999986</v>
      </c>
    </row>
    <row r="2252" spans="1:13" x14ac:dyDescent="0.2">
      <c r="A2252" s="5">
        <v>2.6736599999999999</v>
      </c>
      <c r="B2252" s="6">
        <f t="shared" si="140"/>
        <v>2.6736599999999999</v>
      </c>
      <c r="C2252" s="5">
        <v>72.670599999999993</v>
      </c>
      <c r="D2252" s="5">
        <v>71.958600000000004</v>
      </c>
      <c r="E2252" s="5">
        <v>73.887699999999995</v>
      </c>
      <c r="F2252" s="5">
        <v>74</v>
      </c>
      <c r="G2252" s="5">
        <v>72.381720000000001</v>
      </c>
      <c r="K2252" s="9">
        <f t="shared" si="141"/>
        <v>74</v>
      </c>
      <c r="L2252" s="9">
        <f t="shared" si="142"/>
        <v>71.958600000000004</v>
      </c>
      <c r="M2252" s="9">
        <f t="shared" si="143"/>
        <v>2.0413999999999959</v>
      </c>
    </row>
    <row r="2253" spans="1:13" x14ac:dyDescent="0.2">
      <c r="A2253" s="5">
        <v>2.6743999999999999</v>
      </c>
      <c r="B2253" s="6">
        <f t="shared" si="140"/>
        <v>2.6743999999999999</v>
      </c>
      <c r="C2253" s="5">
        <v>72.529679999999999</v>
      </c>
      <c r="D2253" s="5">
        <v>71.883359999999996</v>
      </c>
      <c r="E2253" s="5">
        <v>73.944109999999995</v>
      </c>
      <c r="F2253" s="5">
        <v>74</v>
      </c>
      <c r="G2253" s="5">
        <v>72.349609999999998</v>
      </c>
      <c r="K2253" s="9">
        <f t="shared" si="141"/>
        <v>74</v>
      </c>
      <c r="L2253" s="9">
        <f t="shared" si="142"/>
        <v>71.883359999999996</v>
      </c>
      <c r="M2253" s="9">
        <f t="shared" si="143"/>
        <v>2.1166400000000039</v>
      </c>
    </row>
    <row r="2254" spans="1:13" x14ac:dyDescent="0.2">
      <c r="A2254" s="5">
        <v>2.6751499999999999</v>
      </c>
      <c r="B2254" s="6">
        <f t="shared" si="140"/>
        <v>2.6751499999999999</v>
      </c>
      <c r="C2254" s="5">
        <v>72.32593</v>
      </c>
      <c r="D2254" s="5">
        <v>72.170389999999998</v>
      </c>
      <c r="E2254" s="5">
        <v>74.194599999999994</v>
      </c>
      <c r="F2254" s="5">
        <v>74.5</v>
      </c>
      <c r="G2254" s="5">
        <v>72.330240000000003</v>
      </c>
      <c r="K2254" s="9">
        <f t="shared" si="141"/>
        <v>74.5</v>
      </c>
      <c r="L2254" s="9">
        <f t="shared" si="142"/>
        <v>72.170389999999998</v>
      </c>
      <c r="M2254" s="9">
        <f t="shared" si="143"/>
        <v>2.3296100000000024</v>
      </c>
    </row>
    <row r="2255" spans="1:13" x14ac:dyDescent="0.2">
      <c r="A2255" s="5">
        <v>2.6758899999999999</v>
      </c>
      <c r="B2255" s="6">
        <f t="shared" si="140"/>
        <v>2.6758899999999999</v>
      </c>
      <c r="C2255" s="5">
        <v>72.608360000000005</v>
      </c>
      <c r="D2255" s="5">
        <v>72.183819999999997</v>
      </c>
      <c r="E2255" s="5">
        <v>74.176370000000006</v>
      </c>
      <c r="F2255" s="5">
        <v>74.5</v>
      </c>
      <c r="G2255" s="5">
        <v>72.316249999999997</v>
      </c>
      <c r="K2255" s="9">
        <f t="shared" si="141"/>
        <v>74.5</v>
      </c>
      <c r="L2255" s="9">
        <f t="shared" si="142"/>
        <v>72.183819999999997</v>
      </c>
      <c r="M2255" s="9">
        <f t="shared" si="143"/>
        <v>2.3161800000000028</v>
      </c>
    </row>
    <row r="2256" spans="1:13" x14ac:dyDescent="0.2">
      <c r="A2256" s="5">
        <v>2.6766299999999998</v>
      </c>
      <c r="B2256" s="6">
        <f t="shared" si="140"/>
        <v>2.6766299999999998</v>
      </c>
      <c r="C2256" s="5">
        <v>72.223960000000005</v>
      </c>
      <c r="D2256" s="5">
        <v>72.400289999999998</v>
      </c>
      <c r="E2256" s="5">
        <v>74.362350000000006</v>
      </c>
      <c r="F2256" s="5">
        <v>75</v>
      </c>
      <c r="G2256" s="5">
        <v>72.351929999999996</v>
      </c>
      <c r="K2256" s="9">
        <f t="shared" si="141"/>
        <v>75</v>
      </c>
      <c r="L2256" s="9">
        <f t="shared" si="142"/>
        <v>72.223960000000005</v>
      </c>
      <c r="M2256" s="9">
        <f t="shared" si="143"/>
        <v>2.7760399999999947</v>
      </c>
    </row>
    <row r="2257" spans="1:13" x14ac:dyDescent="0.2">
      <c r="A2257" s="5">
        <v>2.6773799999999999</v>
      </c>
      <c r="B2257" s="6">
        <f t="shared" si="140"/>
        <v>2.6773799999999999</v>
      </c>
      <c r="C2257" s="5">
        <v>72.671480000000003</v>
      </c>
      <c r="D2257" s="5">
        <v>72.392060000000001</v>
      </c>
      <c r="E2257" s="5">
        <v>74.383499999999998</v>
      </c>
      <c r="F2257" s="5">
        <v>75</v>
      </c>
      <c r="G2257" s="5">
        <v>72.315979999999996</v>
      </c>
      <c r="K2257" s="9">
        <f t="shared" si="141"/>
        <v>75</v>
      </c>
      <c r="L2257" s="9">
        <f t="shared" si="142"/>
        <v>72.392060000000001</v>
      </c>
      <c r="M2257" s="9">
        <f t="shared" si="143"/>
        <v>2.6079399999999993</v>
      </c>
    </row>
    <row r="2258" spans="1:13" x14ac:dyDescent="0.2">
      <c r="A2258" s="5">
        <v>2.6781199999999998</v>
      </c>
      <c r="B2258" s="6">
        <f t="shared" si="140"/>
        <v>2.6781199999999998</v>
      </c>
      <c r="C2258" s="5">
        <v>72.769009999999994</v>
      </c>
      <c r="D2258" s="5">
        <v>72.447090000000003</v>
      </c>
      <c r="E2258" s="5">
        <v>74.350139999999996</v>
      </c>
      <c r="F2258" s="5">
        <v>75</v>
      </c>
      <c r="G2258" s="5">
        <v>72.371160000000003</v>
      </c>
      <c r="K2258" s="9">
        <f t="shared" si="141"/>
        <v>75</v>
      </c>
      <c r="L2258" s="9">
        <f t="shared" si="142"/>
        <v>72.447090000000003</v>
      </c>
      <c r="M2258" s="9">
        <f t="shared" si="143"/>
        <v>2.5529099999999971</v>
      </c>
    </row>
    <row r="2259" spans="1:13" x14ac:dyDescent="0.2">
      <c r="A2259" s="5">
        <v>2.6788699999999999</v>
      </c>
      <c r="B2259" s="6">
        <f t="shared" si="140"/>
        <v>2.6788699999999999</v>
      </c>
      <c r="C2259" s="5">
        <v>72.493520000000004</v>
      </c>
      <c r="D2259" s="5">
        <v>72.203130000000002</v>
      </c>
      <c r="E2259" s="5">
        <v>74.178179999999998</v>
      </c>
      <c r="F2259" s="5">
        <v>74.5</v>
      </c>
      <c r="G2259" s="5">
        <v>72.388149999999996</v>
      </c>
      <c r="K2259" s="9">
        <f t="shared" si="141"/>
        <v>74.5</v>
      </c>
      <c r="L2259" s="9">
        <f t="shared" si="142"/>
        <v>72.203130000000002</v>
      </c>
      <c r="M2259" s="9">
        <f t="shared" si="143"/>
        <v>2.2968699999999984</v>
      </c>
    </row>
    <row r="2260" spans="1:13" x14ac:dyDescent="0.2">
      <c r="A2260" s="5">
        <v>2.6796099999999998</v>
      </c>
      <c r="B2260" s="6">
        <f t="shared" si="140"/>
        <v>2.6796099999999998</v>
      </c>
      <c r="C2260" s="5">
        <v>72.559690000000003</v>
      </c>
      <c r="D2260" s="5">
        <v>72.126499999999993</v>
      </c>
      <c r="E2260" s="5">
        <v>74.101240000000004</v>
      </c>
      <c r="F2260" s="5">
        <v>74.5</v>
      </c>
      <c r="G2260" s="5">
        <v>72.339269999999999</v>
      </c>
      <c r="K2260" s="9">
        <f t="shared" si="141"/>
        <v>74.5</v>
      </c>
      <c r="L2260" s="9">
        <f t="shared" si="142"/>
        <v>72.126499999999993</v>
      </c>
      <c r="M2260" s="9">
        <f t="shared" si="143"/>
        <v>2.373500000000007</v>
      </c>
    </row>
    <row r="2261" spans="1:13" x14ac:dyDescent="0.2">
      <c r="A2261" s="5">
        <v>2.6803499999999998</v>
      </c>
      <c r="B2261" s="6">
        <f t="shared" si="140"/>
        <v>2.6803499999999998</v>
      </c>
      <c r="C2261" s="5">
        <v>72.291449999999998</v>
      </c>
      <c r="D2261" s="5">
        <v>71.878219999999999</v>
      </c>
      <c r="E2261" s="5">
        <v>73.931229999999999</v>
      </c>
      <c r="F2261" s="5">
        <v>74</v>
      </c>
      <c r="G2261" s="5">
        <v>72.399919999999995</v>
      </c>
      <c r="K2261" s="9">
        <f t="shared" si="141"/>
        <v>74</v>
      </c>
      <c r="L2261" s="9">
        <f t="shared" si="142"/>
        <v>71.878219999999999</v>
      </c>
      <c r="M2261" s="9">
        <f t="shared" si="143"/>
        <v>2.1217800000000011</v>
      </c>
    </row>
    <row r="2262" spans="1:13" x14ac:dyDescent="0.2">
      <c r="A2262" s="5">
        <v>2.6810999999999998</v>
      </c>
      <c r="B2262" s="6">
        <f t="shared" si="140"/>
        <v>2.6810999999999998</v>
      </c>
      <c r="C2262" s="5">
        <v>72.78143</v>
      </c>
      <c r="D2262" s="5">
        <v>72.151700000000005</v>
      </c>
      <c r="E2262" s="5">
        <v>74.111069999999998</v>
      </c>
      <c r="F2262" s="5">
        <v>74</v>
      </c>
      <c r="G2262" s="5">
        <v>72.854550000000003</v>
      </c>
      <c r="K2262" s="9">
        <f t="shared" si="141"/>
        <v>74.111069999999998</v>
      </c>
      <c r="L2262" s="9">
        <f t="shared" si="142"/>
        <v>72.151700000000005</v>
      </c>
      <c r="M2262" s="9">
        <f t="shared" si="143"/>
        <v>1.9593699999999927</v>
      </c>
    </row>
    <row r="2263" spans="1:13" x14ac:dyDescent="0.2">
      <c r="A2263" s="5">
        <v>2.6818399999999998</v>
      </c>
      <c r="B2263" s="6">
        <f t="shared" si="140"/>
        <v>2.6818399999999998</v>
      </c>
      <c r="C2263" s="5">
        <v>72.774600000000007</v>
      </c>
      <c r="D2263" s="5">
        <v>72.167389999999997</v>
      </c>
      <c r="E2263" s="5">
        <v>74.10181</v>
      </c>
      <c r="F2263" s="5">
        <v>74</v>
      </c>
      <c r="G2263" s="5">
        <v>72.866119999999995</v>
      </c>
      <c r="K2263" s="9">
        <f t="shared" si="141"/>
        <v>74.10181</v>
      </c>
      <c r="L2263" s="9">
        <f t="shared" si="142"/>
        <v>72.167389999999997</v>
      </c>
      <c r="M2263" s="9">
        <f t="shared" si="143"/>
        <v>1.9344200000000029</v>
      </c>
    </row>
    <row r="2264" spans="1:13" x14ac:dyDescent="0.2">
      <c r="A2264" s="5">
        <v>2.6825800000000002</v>
      </c>
      <c r="B2264" s="6">
        <f t="shared" si="140"/>
        <v>2.6825800000000002</v>
      </c>
      <c r="C2264" s="5">
        <v>73.243650000000002</v>
      </c>
      <c r="D2264" s="5">
        <v>72.468230000000005</v>
      </c>
      <c r="E2264" s="5">
        <v>74.419849999999997</v>
      </c>
      <c r="F2264" s="5">
        <v>74.5</v>
      </c>
      <c r="G2264" s="5">
        <v>72.855149999999995</v>
      </c>
      <c r="K2264" s="9">
        <f t="shared" si="141"/>
        <v>74.5</v>
      </c>
      <c r="L2264" s="9">
        <f t="shared" si="142"/>
        <v>72.468230000000005</v>
      </c>
      <c r="M2264" s="9">
        <f t="shared" si="143"/>
        <v>2.0317699999999945</v>
      </c>
    </row>
    <row r="2265" spans="1:13" x14ac:dyDescent="0.2">
      <c r="A2265" s="5">
        <v>2.6833300000000002</v>
      </c>
      <c r="B2265" s="6">
        <f t="shared" si="140"/>
        <v>2.6833300000000002</v>
      </c>
      <c r="C2265" s="5">
        <v>72.886780000000002</v>
      </c>
      <c r="D2265" s="5">
        <v>72.421589999999995</v>
      </c>
      <c r="E2265" s="5">
        <v>74.352090000000004</v>
      </c>
      <c r="F2265" s="5">
        <v>74.5</v>
      </c>
      <c r="G2265" s="5">
        <v>72.800700000000006</v>
      </c>
      <c r="K2265" s="9">
        <f t="shared" si="141"/>
        <v>74.5</v>
      </c>
      <c r="L2265" s="9">
        <f t="shared" si="142"/>
        <v>72.421589999999995</v>
      </c>
      <c r="M2265" s="9">
        <f t="shared" si="143"/>
        <v>2.0784100000000052</v>
      </c>
    </row>
    <row r="2266" spans="1:13" x14ac:dyDescent="0.2">
      <c r="A2266" s="5">
        <v>2.6840700000000002</v>
      </c>
      <c r="B2266" s="6">
        <f t="shared" si="140"/>
        <v>2.6840700000000002</v>
      </c>
      <c r="C2266" s="5">
        <v>73.123440000000002</v>
      </c>
      <c r="D2266" s="5">
        <v>72.402959999999993</v>
      </c>
      <c r="E2266" s="5">
        <v>74.359560000000002</v>
      </c>
      <c r="F2266" s="5">
        <v>74.5</v>
      </c>
      <c r="G2266" s="5">
        <v>72.846279999999993</v>
      </c>
      <c r="K2266" s="9">
        <f t="shared" si="141"/>
        <v>74.5</v>
      </c>
      <c r="L2266" s="9">
        <f t="shared" si="142"/>
        <v>72.402959999999993</v>
      </c>
      <c r="M2266" s="9">
        <f t="shared" si="143"/>
        <v>2.0970400000000069</v>
      </c>
    </row>
    <row r="2267" spans="1:13" x14ac:dyDescent="0.2">
      <c r="A2267" s="5">
        <v>2.6848100000000001</v>
      </c>
      <c r="B2267" s="6">
        <f t="shared" si="140"/>
        <v>2.6848100000000001</v>
      </c>
      <c r="C2267" s="5">
        <v>73.066730000000007</v>
      </c>
      <c r="D2267" s="5">
        <v>72.381270000000001</v>
      </c>
      <c r="E2267" s="5">
        <v>74.431809999999999</v>
      </c>
      <c r="F2267" s="5">
        <v>74.5</v>
      </c>
      <c r="G2267" s="5">
        <v>72.854410000000001</v>
      </c>
      <c r="K2267" s="9">
        <f t="shared" si="141"/>
        <v>74.5</v>
      </c>
      <c r="L2267" s="9">
        <f t="shared" si="142"/>
        <v>72.381270000000001</v>
      </c>
      <c r="M2267" s="9">
        <f t="shared" si="143"/>
        <v>2.1187299999999993</v>
      </c>
    </row>
    <row r="2268" spans="1:13" x14ac:dyDescent="0.2">
      <c r="A2268" s="5">
        <v>2.6855600000000002</v>
      </c>
      <c r="B2268" s="6">
        <f t="shared" si="140"/>
        <v>2.6855600000000002</v>
      </c>
      <c r="C2268" s="5">
        <v>73.098640000000003</v>
      </c>
      <c r="D2268" s="5">
        <v>72.424549999999996</v>
      </c>
      <c r="E2268" s="5">
        <v>74.352040000000002</v>
      </c>
      <c r="F2268" s="5">
        <v>74.5</v>
      </c>
      <c r="G2268" s="5">
        <v>72.832070000000002</v>
      </c>
      <c r="K2268" s="9">
        <f t="shared" si="141"/>
        <v>74.5</v>
      </c>
      <c r="L2268" s="9">
        <f t="shared" si="142"/>
        <v>72.424549999999996</v>
      </c>
      <c r="M2268" s="9">
        <f t="shared" si="143"/>
        <v>2.0754500000000036</v>
      </c>
    </row>
    <row r="2269" spans="1:13" x14ac:dyDescent="0.2">
      <c r="A2269" s="5">
        <v>2.6863000000000001</v>
      </c>
      <c r="B2269" s="6">
        <f t="shared" si="140"/>
        <v>2.6863000000000001</v>
      </c>
      <c r="C2269" s="5">
        <v>73.276889999999995</v>
      </c>
      <c r="D2269" s="5">
        <v>72.420320000000004</v>
      </c>
      <c r="E2269" s="5">
        <v>74.425250000000005</v>
      </c>
      <c r="F2269" s="5">
        <v>74.5</v>
      </c>
      <c r="G2269" s="5">
        <v>72.819730000000007</v>
      </c>
      <c r="K2269" s="9">
        <f t="shared" si="141"/>
        <v>74.5</v>
      </c>
      <c r="L2269" s="9">
        <f t="shared" si="142"/>
        <v>72.420320000000004</v>
      </c>
      <c r="M2269" s="9">
        <f t="shared" si="143"/>
        <v>2.0796799999999962</v>
      </c>
    </row>
    <row r="2270" spans="1:13" x14ac:dyDescent="0.2">
      <c r="A2270" s="5">
        <v>2.6870500000000002</v>
      </c>
      <c r="B2270" s="6">
        <f t="shared" si="140"/>
        <v>2.6870500000000002</v>
      </c>
      <c r="C2270" s="5">
        <v>72.957539999999995</v>
      </c>
      <c r="D2270" s="5">
        <v>72.447140000000005</v>
      </c>
      <c r="E2270" s="5">
        <v>74.423649999999995</v>
      </c>
      <c r="F2270" s="5">
        <v>74.5</v>
      </c>
      <c r="G2270" s="5">
        <v>72.873220000000003</v>
      </c>
      <c r="K2270" s="9">
        <f t="shared" si="141"/>
        <v>74.5</v>
      </c>
      <c r="L2270" s="9">
        <f t="shared" si="142"/>
        <v>72.447140000000005</v>
      </c>
      <c r="M2270" s="9">
        <f t="shared" si="143"/>
        <v>2.0528599999999955</v>
      </c>
    </row>
    <row r="2271" spans="1:13" x14ac:dyDescent="0.2">
      <c r="A2271" s="5">
        <v>2.6877900000000001</v>
      </c>
      <c r="B2271" s="6">
        <f t="shared" si="140"/>
        <v>2.6877900000000001</v>
      </c>
      <c r="C2271" s="5">
        <v>73.009919999999994</v>
      </c>
      <c r="D2271" s="5">
        <v>72.361879999999999</v>
      </c>
      <c r="E2271" s="5">
        <v>74.354079999999996</v>
      </c>
      <c r="F2271" s="5">
        <v>74.5</v>
      </c>
      <c r="G2271" s="5">
        <v>72.872600000000006</v>
      </c>
      <c r="K2271" s="9">
        <f t="shared" si="141"/>
        <v>74.5</v>
      </c>
      <c r="L2271" s="9">
        <f t="shared" si="142"/>
        <v>72.361879999999999</v>
      </c>
      <c r="M2271" s="9">
        <f t="shared" si="143"/>
        <v>2.1381200000000007</v>
      </c>
    </row>
    <row r="2272" spans="1:13" x14ac:dyDescent="0.2">
      <c r="A2272" s="5">
        <v>2.6885300000000001</v>
      </c>
      <c r="B2272" s="6">
        <f t="shared" si="140"/>
        <v>2.6885300000000001</v>
      </c>
      <c r="C2272" s="5">
        <v>73.234039999999993</v>
      </c>
      <c r="D2272" s="5">
        <v>72.360759999999999</v>
      </c>
      <c r="E2272" s="5">
        <v>74.372609999999995</v>
      </c>
      <c r="F2272" s="5">
        <v>74.5</v>
      </c>
      <c r="G2272" s="5">
        <v>72.884110000000007</v>
      </c>
      <c r="K2272" s="9">
        <f t="shared" si="141"/>
        <v>74.5</v>
      </c>
      <c r="L2272" s="9">
        <f t="shared" si="142"/>
        <v>72.360759999999999</v>
      </c>
      <c r="M2272" s="9">
        <f t="shared" si="143"/>
        <v>2.1392400000000009</v>
      </c>
    </row>
    <row r="2273" spans="1:13" x14ac:dyDescent="0.2">
      <c r="A2273" s="5">
        <v>2.6892800000000001</v>
      </c>
      <c r="B2273" s="6">
        <f t="shared" si="140"/>
        <v>2.6892800000000001</v>
      </c>
      <c r="C2273" s="5">
        <v>73.200019999999995</v>
      </c>
      <c r="D2273" s="5">
        <v>72.358710000000002</v>
      </c>
      <c r="E2273" s="5">
        <v>74.361660000000001</v>
      </c>
      <c r="F2273" s="5">
        <v>74.5</v>
      </c>
      <c r="G2273" s="5">
        <v>72.892449999999997</v>
      </c>
      <c r="K2273" s="9">
        <f t="shared" si="141"/>
        <v>74.5</v>
      </c>
      <c r="L2273" s="9">
        <f t="shared" si="142"/>
        <v>72.358710000000002</v>
      </c>
      <c r="M2273" s="9">
        <f t="shared" si="143"/>
        <v>2.1412899999999979</v>
      </c>
    </row>
    <row r="2274" spans="1:13" x14ac:dyDescent="0.2">
      <c r="A2274" s="5">
        <v>2.6900200000000001</v>
      </c>
      <c r="B2274" s="6">
        <f t="shared" si="140"/>
        <v>2.6900200000000001</v>
      </c>
      <c r="C2274" s="5">
        <v>73.867710000000002</v>
      </c>
      <c r="D2274" s="5">
        <v>72.99933</v>
      </c>
      <c r="E2274" s="5">
        <v>75.02834</v>
      </c>
      <c r="F2274" s="5">
        <v>75</v>
      </c>
      <c r="G2274" s="5">
        <v>73.608109999999996</v>
      </c>
      <c r="K2274" s="9">
        <f t="shared" si="141"/>
        <v>75.02834</v>
      </c>
      <c r="L2274" s="9">
        <f t="shared" si="142"/>
        <v>72.99933</v>
      </c>
      <c r="M2274" s="9">
        <f t="shared" si="143"/>
        <v>2.0290099999999995</v>
      </c>
    </row>
    <row r="2275" spans="1:13" x14ac:dyDescent="0.2">
      <c r="A2275" s="5">
        <v>2.69076</v>
      </c>
      <c r="B2275" s="6">
        <f t="shared" si="140"/>
        <v>2.69076</v>
      </c>
      <c r="C2275" s="5">
        <v>73.672420000000002</v>
      </c>
      <c r="D2275" s="5">
        <v>73.010919999999999</v>
      </c>
      <c r="E2275" s="5">
        <v>75.027559999999994</v>
      </c>
      <c r="F2275" s="5">
        <v>75</v>
      </c>
      <c r="G2275" s="5">
        <v>73.649240000000006</v>
      </c>
      <c r="K2275" s="9">
        <f t="shared" si="141"/>
        <v>75.027559999999994</v>
      </c>
      <c r="L2275" s="9">
        <f t="shared" si="142"/>
        <v>73.010919999999999</v>
      </c>
      <c r="M2275" s="9">
        <f t="shared" si="143"/>
        <v>2.0166399999999953</v>
      </c>
    </row>
    <row r="2276" spans="1:13" x14ac:dyDescent="0.2">
      <c r="A2276" s="5">
        <v>2.6915100000000001</v>
      </c>
      <c r="B2276" s="6">
        <f t="shared" si="140"/>
        <v>2.6915100000000001</v>
      </c>
      <c r="C2276" s="5">
        <v>73.754440000000002</v>
      </c>
      <c r="D2276" s="5">
        <v>73.082089999999994</v>
      </c>
      <c r="E2276" s="5">
        <v>75.047489999999996</v>
      </c>
      <c r="F2276" s="5">
        <v>75</v>
      </c>
      <c r="G2276" s="5">
        <v>73.631339999999994</v>
      </c>
      <c r="K2276" s="9">
        <f t="shared" si="141"/>
        <v>75.047489999999996</v>
      </c>
      <c r="L2276" s="9">
        <f t="shared" si="142"/>
        <v>73.082089999999994</v>
      </c>
      <c r="M2276" s="9">
        <f t="shared" si="143"/>
        <v>1.9654000000000025</v>
      </c>
    </row>
    <row r="2277" spans="1:13" x14ac:dyDescent="0.2">
      <c r="A2277" s="5">
        <v>2.69225</v>
      </c>
      <c r="B2277" s="6">
        <f t="shared" si="140"/>
        <v>2.69225</v>
      </c>
      <c r="C2277" s="5">
        <v>73.262979999999999</v>
      </c>
      <c r="D2277" s="5">
        <v>72.608180000000004</v>
      </c>
      <c r="E2277" s="5">
        <v>74.621420000000001</v>
      </c>
      <c r="F2277" s="5">
        <v>75</v>
      </c>
      <c r="G2277" s="5">
        <v>72.87894</v>
      </c>
      <c r="K2277" s="9">
        <f t="shared" si="141"/>
        <v>75</v>
      </c>
      <c r="L2277" s="9">
        <f t="shared" si="142"/>
        <v>72.608180000000004</v>
      </c>
      <c r="M2277" s="9">
        <f t="shared" si="143"/>
        <v>2.3918199999999956</v>
      </c>
    </row>
    <row r="2278" spans="1:13" x14ac:dyDescent="0.2">
      <c r="A2278" s="5">
        <v>2.6930000000000001</v>
      </c>
      <c r="B2278" s="6">
        <f t="shared" si="140"/>
        <v>2.6930000000000001</v>
      </c>
      <c r="C2278" s="5">
        <v>73.451220000000006</v>
      </c>
      <c r="D2278" s="5">
        <v>73.038319999999999</v>
      </c>
      <c r="E2278" s="5">
        <v>75.059629999999999</v>
      </c>
      <c r="F2278" s="5">
        <v>75</v>
      </c>
      <c r="G2278" s="5">
        <v>73.577789999999993</v>
      </c>
      <c r="K2278" s="9">
        <f t="shared" si="141"/>
        <v>75.059629999999999</v>
      </c>
      <c r="L2278" s="9">
        <f t="shared" si="142"/>
        <v>73.038319999999999</v>
      </c>
      <c r="M2278" s="9">
        <f t="shared" si="143"/>
        <v>2.0213099999999997</v>
      </c>
    </row>
    <row r="2279" spans="1:13" x14ac:dyDescent="0.2">
      <c r="A2279" s="5">
        <v>2.69374</v>
      </c>
      <c r="B2279" s="6">
        <f t="shared" si="140"/>
        <v>2.69374</v>
      </c>
      <c r="C2279" s="5">
        <v>73.922359999999998</v>
      </c>
      <c r="D2279" s="5">
        <v>73.090239999999994</v>
      </c>
      <c r="E2279" s="5">
        <v>75.052109999999999</v>
      </c>
      <c r="F2279" s="5">
        <v>75</v>
      </c>
      <c r="G2279" s="5">
        <v>73.557879999999997</v>
      </c>
      <c r="K2279" s="9">
        <f t="shared" si="141"/>
        <v>75.052109999999999</v>
      </c>
      <c r="L2279" s="9">
        <f t="shared" si="142"/>
        <v>73.090239999999994</v>
      </c>
      <c r="M2279" s="9">
        <f t="shared" si="143"/>
        <v>1.9618700000000047</v>
      </c>
    </row>
    <row r="2280" spans="1:13" x14ac:dyDescent="0.2">
      <c r="A2280" s="5">
        <v>2.69448</v>
      </c>
      <c r="B2280" s="6">
        <f t="shared" si="140"/>
        <v>2.69448</v>
      </c>
      <c r="C2280" s="5">
        <v>73.921629999999993</v>
      </c>
      <c r="D2280" s="5">
        <v>73.043350000000004</v>
      </c>
      <c r="E2280" s="5">
        <v>74.986630000000005</v>
      </c>
      <c r="F2280" s="5">
        <v>75</v>
      </c>
      <c r="G2280" s="5">
        <v>73.581760000000003</v>
      </c>
      <c r="K2280" s="9">
        <f t="shared" si="141"/>
        <v>75</v>
      </c>
      <c r="L2280" s="9">
        <f t="shared" si="142"/>
        <v>73.043350000000004</v>
      </c>
      <c r="M2280" s="9">
        <f t="shared" si="143"/>
        <v>1.9566499999999962</v>
      </c>
    </row>
    <row r="2281" spans="1:13" x14ac:dyDescent="0.2">
      <c r="A2281" s="5">
        <v>2.69523</v>
      </c>
      <c r="B2281" s="6">
        <f t="shared" si="140"/>
        <v>2.69523</v>
      </c>
      <c r="C2281" s="5">
        <v>73.958439999999996</v>
      </c>
      <c r="D2281" s="5">
        <v>73.033829999999995</v>
      </c>
      <c r="E2281" s="5">
        <v>74.978549999999998</v>
      </c>
      <c r="F2281" s="5">
        <v>75</v>
      </c>
      <c r="G2281" s="5">
        <v>73.599739999999997</v>
      </c>
      <c r="K2281" s="9">
        <f t="shared" si="141"/>
        <v>75</v>
      </c>
      <c r="L2281" s="9">
        <f t="shared" si="142"/>
        <v>73.033829999999995</v>
      </c>
      <c r="M2281" s="9">
        <f t="shared" si="143"/>
        <v>1.9661700000000053</v>
      </c>
    </row>
    <row r="2282" spans="1:13" x14ac:dyDescent="0.2">
      <c r="A2282" s="5">
        <v>2.69597</v>
      </c>
      <c r="B2282" s="6">
        <f t="shared" si="140"/>
        <v>2.69597</v>
      </c>
      <c r="C2282" s="5">
        <v>74.012839999999997</v>
      </c>
      <c r="D2282" s="5">
        <v>73.021330000000006</v>
      </c>
      <c r="E2282" s="5">
        <v>74.985759999999999</v>
      </c>
      <c r="F2282" s="5">
        <v>75</v>
      </c>
      <c r="G2282" s="5">
        <v>73.598299999999995</v>
      </c>
      <c r="K2282" s="9">
        <f t="shared" si="141"/>
        <v>75</v>
      </c>
      <c r="L2282" s="9">
        <f t="shared" si="142"/>
        <v>73.021330000000006</v>
      </c>
      <c r="M2282" s="9">
        <f t="shared" si="143"/>
        <v>1.9786699999999939</v>
      </c>
    </row>
    <row r="2283" spans="1:13" x14ac:dyDescent="0.2">
      <c r="A2283" s="5">
        <v>2.6967099999999999</v>
      </c>
      <c r="B2283" s="6">
        <f t="shared" si="140"/>
        <v>2.6967099999999999</v>
      </c>
      <c r="C2283" s="5">
        <v>73.747860000000003</v>
      </c>
      <c r="D2283" s="5">
        <v>73.061189999999996</v>
      </c>
      <c r="E2283" s="5">
        <v>74.993459999999999</v>
      </c>
      <c r="F2283" s="5">
        <v>75</v>
      </c>
      <c r="G2283" s="5">
        <v>73.625169999999997</v>
      </c>
      <c r="K2283" s="9">
        <f t="shared" si="141"/>
        <v>75</v>
      </c>
      <c r="L2283" s="9">
        <f t="shared" si="142"/>
        <v>73.061189999999996</v>
      </c>
      <c r="M2283" s="9">
        <f t="shared" si="143"/>
        <v>1.9388100000000037</v>
      </c>
    </row>
    <row r="2284" spans="1:13" x14ac:dyDescent="0.2">
      <c r="A2284" s="5">
        <v>2.69746</v>
      </c>
      <c r="B2284" s="6">
        <f t="shared" si="140"/>
        <v>2.69746</v>
      </c>
      <c r="C2284" s="5">
        <v>74.048519999999996</v>
      </c>
      <c r="D2284" s="5">
        <v>72.986590000000007</v>
      </c>
      <c r="E2284" s="5">
        <v>75.003360000000001</v>
      </c>
      <c r="F2284" s="5">
        <v>75</v>
      </c>
      <c r="G2284" s="5">
        <v>73.625349999999997</v>
      </c>
      <c r="K2284" s="9">
        <f t="shared" si="141"/>
        <v>75.003360000000001</v>
      </c>
      <c r="L2284" s="9">
        <f t="shared" si="142"/>
        <v>72.986590000000007</v>
      </c>
      <c r="M2284" s="9">
        <f t="shared" si="143"/>
        <v>2.016769999999994</v>
      </c>
    </row>
    <row r="2285" spans="1:13" x14ac:dyDescent="0.2">
      <c r="A2285" s="5">
        <v>2.6981999999999999</v>
      </c>
      <c r="B2285" s="6">
        <f t="shared" si="140"/>
        <v>2.6981999999999999</v>
      </c>
      <c r="C2285" s="5">
        <v>73.598039999999997</v>
      </c>
      <c r="D2285" s="5">
        <v>73.013329999999996</v>
      </c>
      <c r="E2285" s="5">
        <v>74.995940000000004</v>
      </c>
      <c r="F2285" s="5">
        <v>75</v>
      </c>
      <c r="G2285" s="5">
        <v>73.632930000000002</v>
      </c>
      <c r="K2285" s="9">
        <f t="shared" si="141"/>
        <v>75</v>
      </c>
      <c r="L2285" s="9">
        <f t="shared" si="142"/>
        <v>73.013329999999996</v>
      </c>
      <c r="M2285" s="9">
        <f t="shared" si="143"/>
        <v>1.9866700000000037</v>
      </c>
    </row>
    <row r="2286" spans="1:13" x14ac:dyDescent="0.2">
      <c r="A2286" s="5">
        <v>2.69895</v>
      </c>
      <c r="B2286" s="6">
        <f t="shared" si="140"/>
        <v>2.69895</v>
      </c>
      <c r="C2286" s="5">
        <v>73.929329999999993</v>
      </c>
      <c r="D2286" s="5">
        <v>72.797520000000006</v>
      </c>
      <c r="E2286" s="5">
        <v>74.811920000000001</v>
      </c>
      <c r="F2286" s="5">
        <v>74.5</v>
      </c>
      <c r="G2286" s="5">
        <v>73.55462</v>
      </c>
      <c r="K2286" s="9">
        <f t="shared" si="141"/>
        <v>74.811920000000001</v>
      </c>
      <c r="L2286" s="9">
        <f t="shared" si="142"/>
        <v>72.797520000000006</v>
      </c>
      <c r="M2286" s="9">
        <f t="shared" si="143"/>
        <v>2.0143999999999949</v>
      </c>
    </row>
    <row r="2287" spans="1:13" x14ac:dyDescent="0.2">
      <c r="A2287" s="5">
        <v>2.6996899999999999</v>
      </c>
      <c r="B2287" s="6">
        <f t="shared" si="140"/>
        <v>2.6996899999999999</v>
      </c>
      <c r="C2287" s="5">
        <v>73.819519999999997</v>
      </c>
      <c r="D2287" s="5">
        <v>73.039730000000006</v>
      </c>
      <c r="E2287" s="5">
        <v>75.007310000000004</v>
      </c>
      <c r="F2287" s="5">
        <v>75</v>
      </c>
      <c r="G2287" s="5">
        <v>73.617670000000004</v>
      </c>
      <c r="K2287" s="9">
        <f t="shared" si="141"/>
        <v>75.007310000000004</v>
      </c>
      <c r="L2287" s="9">
        <f t="shared" si="142"/>
        <v>73.039730000000006</v>
      </c>
      <c r="M2287" s="9">
        <f t="shared" si="143"/>
        <v>1.9675799999999981</v>
      </c>
    </row>
    <row r="2288" spans="1:13" x14ac:dyDescent="0.2">
      <c r="A2288" s="5">
        <v>2.7004299999999999</v>
      </c>
      <c r="B2288" s="6">
        <f t="shared" si="140"/>
        <v>2.7004299999999999</v>
      </c>
      <c r="C2288" s="5">
        <v>73.553110000000004</v>
      </c>
      <c r="D2288" s="5">
        <v>72.82405</v>
      </c>
      <c r="E2288" s="5">
        <v>74.818979999999996</v>
      </c>
      <c r="F2288" s="5">
        <v>74.5</v>
      </c>
      <c r="G2288" s="5">
        <v>73.596760000000003</v>
      </c>
      <c r="K2288" s="9">
        <f t="shared" si="141"/>
        <v>74.818979999999996</v>
      </c>
      <c r="L2288" s="9">
        <f t="shared" si="142"/>
        <v>72.82405</v>
      </c>
      <c r="M2288" s="9">
        <f t="shared" si="143"/>
        <v>1.9949299999999965</v>
      </c>
    </row>
    <row r="2289" spans="1:13" x14ac:dyDescent="0.2">
      <c r="A2289" s="5">
        <v>2.7011799999999999</v>
      </c>
      <c r="B2289" s="6">
        <f t="shared" si="140"/>
        <v>2.7011799999999999</v>
      </c>
      <c r="C2289" s="5">
        <v>73.842489999999998</v>
      </c>
      <c r="D2289" s="5">
        <v>72.780060000000006</v>
      </c>
      <c r="E2289" s="5">
        <v>74.736699999999999</v>
      </c>
      <c r="F2289" s="5">
        <v>74.5</v>
      </c>
      <c r="G2289" s="5">
        <v>73.631910000000005</v>
      </c>
      <c r="K2289" s="9">
        <f t="shared" si="141"/>
        <v>74.736699999999999</v>
      </c>
      <c r="L2289" s="9">
        <f t="shared" si="142"/>
        <v>72.780060000000006</v>
      </c>
      <c r="M2289" s="9">
        <f t="shared" si="143"/>
        <v>1.9566399999999931</v>
      </c>
    </row>
    <row r="2290" spans="1:13" x14ac:dyDescent="0.2">
      <c r="A2290" s="5">
        <v>2.7019199999999999</v>
      </c>
      <c r="B2290" s="6">
        <f t="shared" si="140"/>
        <v>2.7019199999999999</v>
      </c>
      <c r="C2290" s="5">
        <v>73.752139999999997</v>
      </c>
      <c r="D2290" s="5">
        <v>72.825019999999995</v>
      </c>
      <c r="E2290" s="5">
        <v>74.772660000000002</v>
      </c>
      <c r="F2290" s="5">
        <v>74.5</v>
      </c>
      <c r="G2290" s="5">
        <v>73.610789999999994</v>
      </c>
      <c r="K2290" s="9">
        <f t="shared" si="141"/>
        <v>74.772660000000002</v>
      </c>
      <c r="L2290" s="9">
        <f t="shared" si="142"/>
        <v>72.825019999999995</v>
      </c>
      <c r="M2290" s="9">
        <f t="shared" si="143"/>
        <v>1.9476400000000069</v>
      </c>
    </row>
    <row r="2291" spans="1:13" x14ac:dyDescent="0.2">
      <c r="A2291" s="5">
        <v>2.7026599999999998</v>
      </c>
      <c r="B2291" s="6">
        <f t="shared" si="140"/>
        <v>2.7026599999999998</v>
      </c>
      <c r="C2291" s="5">
        <v>73.71893</v>
      </c>
      <c r="D2291" s="5">
        <v>72.837950000000006</v>
      </c>
      <c r="E2291" s="5">
        <v>74.820329999999998</v>
      </c>
      <c r="F2291" s="5">
        <v>74.5</v>
      </c>
      <c r="G2291" s="5">
        <v>73.603459999999998</v>
      </c>
      <c r="K2291" s="9">
        <f t="shared" si="141"/>
        <v>74.820329999999998</v>
      </c>
      <c r="L2291" s="9">
        <f t="shared" si="142"/>
        <v>72.837950000000006</v>
      </c>
      <c r="M2291" s="9">
        <f t="shared" si="143"/>
        <v>1.982379999999992</v>
      </c>
    </row>
    <row r="2292" spans="1:13" x14ac:dyDescent="0.2">
      <c r="A2292" s="5">
        <v>2.7034099999999999</v>
      </c>
      <c r="B2292" s="6">
        <f t="shared" si="140"/>
        <v>2.7034099999999999</v>
      </c>
      <c r="C2292" s="5">
        <v>73.856930000000006</v>
      </c>
      <c r="D2292" s="5">
        <v>72.807199999999995</v>
      </c>
      <c r="E2292" s="5">
        <v>74.757400000000004</v>
      </c>
      <c r="F2292" s="5">
        <v>74.5</v>
      </c>
      <c r="G2292" s="5">
        <v>73.599530000000001</v>
      </c>
      <c r="K2292" s="9">
        <f t="shared" si="141"/>
        <v>74.757400000000004</v>
      </c>
      <c r="L2292" s="9">
        <f t="shared" si="142"/>
        <v>72.807199999999995</v>
      </c>
      <c r="M2292" s="9">
        <f t="shared" si="143"/>
        <v>1.9502000000000095</v>
      </c>
    </row>
    <row r="2293" spans="1:13" x14ac:dyDescent="0.2">
      <c r="A2293" s="5">
        <v>2.7041499999999998</v>
      </c>
      <c r="B2293" s="6">
        <f t="shared" si="140"/>
        <v>2.7041499999999998</v>
      </c>
      <c r="C2293" s="5">
        <v>73.513270000000006</v>
      </c>
      <c r="D2293" s="5">
        <v>72.786519999999996</v>
      </c>
      <c r="E2293" s="5">
        <v>74.768230000000003</v>
      </c>
      <c r="F2293" s="5">
        <v>74.5</v>
      </c>
      <c r="G2293" s="5">
        <v>73.577950000000001</v>
      </c>
      <c r="K2293" s="9">
        <f t="shared" si="141"/>
        <v>74.768230000000003</v>
      </c>
      <c r="L2293" s="9">
        <f t="shared" si="142"/>
        <v>72.786519999999996</v>
      </c>
      <c r="M2293" s="9">
        <f t="shared" si="143"/>
        <v>1.9817100000000067</v>
      </c>
    </row>
    <row r="2294" spans="1:13" x14ac:dyDescent="0.2">
      <c r="A2294" s="5">
        <v>2.7048999999999999</v>
      </c>
      <c r="B2294" s="6">
        <f t="shared" si="140"/>
        <v>2.7048999999999999</v>
      </c>
      <c r="C2294" s="5">
        <v>73.541650000000004</v>
      </c>
      <c r="D2294" s="5">
        <v>73.056020000000004</v>
      </c>
      <c r="E2294" s="5">
        <v>75.017910000000001</v>
      </c>
      <c r="F2294" s="5">
        <v>75</v>
      </c>
      <c r="G2294" s="5">
        <v>73.552390000000003</v>
      </c>
      <c r="K2294" s="9">
        <f t="shared" si="141"/>
        <v>75.017910000000001</v>
      </c>
      <c r="L2294" s="9">
        <f t="shared" si="142"/>
        <v>73.056020000000004</v>
      </c>
      <c r="M2294" s="9">
        <f t="shared" si="143"/>
        <v>1.9618899999999968</v>
      </c>
    </row>
    <row r="2295" spans="1:13" x14ac:dyDescent="0.2">
      <c r="A2295" s="5">
        <v>2.7056399999999998</v>
      </c>
      <c r="B2295" s="6">
        <f t="shared" si="140"/>
        <v>2.7056399999999998</v>
      </c>
      <c r="C2295" s="5">
        <v>73.793090000000007</v>
      </c>
      <c r="D2295" s="5">
        <v>72.774439999999998</v>
      </c>
      <c r="E2295" s="5">
        <v>74.770910000000001</v>
      </c>
      <c r="F2295" s="5">
        <v>74.5</v>
      </c>
      <c r="G2295" s="5">
        <v>73.584599999999995</v>
      </c>
      <c r="K2295" s="9">
        <f t="shared" si="141"/>
        <v>74.770910000000001</v>
      </c>
      <c r="L2295" s="9">
        <f t="shared" si="142"/>
        <v>72.774439999999998</v>
      </c>
      <c r="M2295" s="9">
        <f t="shared" si="143"/>
        <v>1.9964700000000022</v>
      </c>
    </row>
    <row r="2296" spans="1:13" x14ac:dyDescent="0.2">
      <c r="A2296" s="5">
        <v>2.7063799999999998</v>
      </c>
      <c r="B2296" s="6">
        <f t="shared" si="140"/>
        <v>2.7063799999999998</v>
      </c>
      <c r="C2296" s="5">
        <v>73.886349999999993</v>
      </c>
      <c r="D2296" s="5">
        <v>73.0398</v>
      </c>
      <c r="E2296" s="5">
        <v>75.016099999999994</v>
      </c>
      <c r="F2296" s="5">
        <v>75</v>
      </c>
      <c r="G2296" s="5">
        <v>73.592789999999994</v>
      </c>
      <c r="K2296" s="9">
        <f t="shared" si="141"/>
        <v>75.016099999999994</v>
      </c>
      <c r="L2296" s="9">
        <f t="shared" si="142"/>
        <v>73.0398</v>
      </c>
      <c r="M2296" s="9">
        <f t="shared" si="143"/>
        <v>1.9762999999999948</v>
      </c>
    </row>
    <row r="2297" spans="1:13" x14ac:dyDescent="0.2">
      <c r="A2297" s="5">
        <v>2.7071299999999998</v>
      </c>
      <c r="B2297" s="6">
        <f t="shared" si="140"/>
        <v>2.7071299999999998</v>
      </c>
      <c r="C2297" s="5">
        <v>73.591200000000001</v>
      </c>
      <c r="D2297" s="5">
        <v>73.085260000000005</v>
      </c>
      <c r="E2297" s="5">
        <v>75.058369999999996</v>
      </c>
      <c r="F2297" s="5">
        <v>75</v>
      </c>
      <c r="G2297" s="5">
        <v>73.624679999999998</v>
      </c>
      <c r="K2297" s="9">
        <f t="shared" si="141"/>
        <v>75.058369999999996</v>
      </c>
      <c r="L2297" s="9">
        <f t="shared" si="142"/>
        <v>73.085260000000005</v>
      </c>
      <c r="M2297" s="9">
        <f t="shared" si="143"/>
        <v>1.9731099999999913</v>
      </c>
    </row>
    <row r="2298" spans="1:13" x14ac:dyDescent="0.2">
      <c r="A2298" s="5">
        <v>2.7078700000000002</v>
      </c>
      <c r="B2298" s="6">
        <f t="shared" si="140"/>
        <v>2.7078700000000002</v>
      </c>
      <c r="C2298" s="5">
        <v>73.78537</v>
      </c>
      <c r="D2298" s="5">
        <v>72.750470000000007</v>
      </c>
      <c r="E2298" s="5">
        <v>74.791679999999999</v>
      </c>
      <c r="F2298" s="5">
        <v>74.5</v>
      </c>
      <c r="G2298" s="5">
        <v>73.604699999999994</v>
      </c>
      <c r="K2298" s="9">
        <f t="shared" si="141"/>
        <v>74.791679999999999</v>
      </c>
      <c r="L2298" s="9">
        <f t="shared" si="142"/>
        <v>72.750470000000007</v>
      </c>
      <c r="M2298" s="9">
        <f t="shared" si="143"/>
        <v>2.0412099999999924</v>
      </c>
    </row>
    <row r="2299" spans="1:13" x14ac:dyDescent="0.2">
      <c r="A2299" s="5">
        <v>2.7086100000000002</v>
      </c>
      <c r="B2299" s="6">
        <f t="shared" si="140"/>
        <v>2.7086100000000002</v>
      </c>
      <c r="C2299" s="5">
        <v>74.043800000000005</v>
      </c>
      <c r="D2299" s="5">
        <v>73.065020000000004</v>
      </c>
      <c r="E2299" s="5">
        <v>75.046360000000007</v>
      </c>
      <c r="F2299" s="5">
        <v>75</v>
      </c>
      <c r="G2299" s="5">
        <v>73.591210000000004</v>
      </c>
      <c r="K2299" s="9">
        <f t="shared" si="141"/>
        <v>75.046360000000007</v>
      </c>
      <c r="L2299" s="9">
        <f t="shared" si="142"/>
        <v>73.065020000000004</v>
      </c>
      <c r="M2299" s="9">
        <f t="shared" si="143"/>
        <v>1.981340000000003</v>
      </c>
    </row>
    <row r="2300" spans="1:13" x14ac:dyDescent="0.2">
      <c r="A2300" s="5">
        <v>2.7093600000000002</v>
      </c>
      <c r="B2300" s="6">
        <f t="shared" si="140"/>
        <v>2.7093600000000002</v>
      </c>
      <c r="C2300" s="5">
        <v>74.033519999999996</v>
      </c>
      <c r="D2300" s="5">
        <v>73.072659999999999</v>
      </c>
      <c r="E2300" s="5">
        <v>75.063010000000006</v>
      </c>
      <c r="F2300" s="5">
        <v>75</v>
      </c>
      <c r="G2300" s="5">
        <v>73.623639999999995</v>
      </c>
      <c r="K2300" s="9">
        <f t="shared" si="141"/>
        <v>75.063010000000006</v>
      </c>
      <c r="L2300" s="9">
        <f t="shared" si="142"/>
        <v>73.072659999999999</v>
      </c>
      <c r="M2300" s="9">
        <f t="shared" si="143"/>
        <v>1.9903500000000065</v>
      </c>
    </row>
    <row r="2301" spans="1:13" x14ac:dyDescent="0.2">
      <c r="A2301" s="5">
        <v>2.7101000000000002</v>
      </c>
      <c r="B2301" s="6">
        <f t="shared" si="140"/>
        <v>2.7101000000000002</v>
      </c>
      <c r="C2301" s="5">
        <v>73.695650000000001</v>
      </c>
      <c r="D2301" s="5">
        <v>73.046059999999997</v>
      </c>
      <c r="E2301" s="5">
        <v>75.042280000000005</v>
      </c>
      <c r="F2301" s="5">
        <v>75</v>
      </c>
      <c r="G2301" s="5">
        <v>73.643720000000002</v>
      </c>
      <c r="K2301" s="9">
        <f t="shared" si="141"/>
        <v>75.042280000000005</v>
      </c>
      <c r="L2301" s="9">
        <f t="shared" si="142"/>
        <v>73.046059999999997</v>
      </c>
      <c r="M2301" s="9">
        <f t="shared" si="143"/>
        <v>1.9962200000000081</v>
      </c>
    </row>
    <row r="2302" spans="1:13" x14ac:dyDescent="0.2">
      <c r="A2302" s="5">
        <v>2.7108400000000001</v>
      </c>
      <c r="B2302" s="6">
        <f t="shared" si="140"/>
        <v>2.7108400000000001</v>
      </c>
      <c r="C2302" s="5">
        <v>73.857839999999996</v>
      </c>
      <c r="D2302" s="5">
        <v>72.809910000000002</v>
      </c>
      <c r="E2302" s="5">
        <v>74.732259999999997</v>
      </c>
      <c r="F2302" s="5">
        <v>74.5</v>
      </c>
      <c r="G2302" s="5">
        <v>73.566670000000002</v>
      </c>
      <c r="K2302" s="9">
        <f t="shared" si="141"/>
        <v>74.732259999999997</v>
      </c>
      <c r="L2302" s="9">
        <f t="shared" si="142"/>
        <v>72.809910000000002</v>
      </c>
      <c r="M2302" s="9">
        <f t="shared" si="143"/>
        <v>1.9223499999999945</v>
      </c>
    </row>
    <row r="2303" spans="1:13" x14ac:dyDescent="0.2">
      <c r="A2303" s="5">
        <v>2.7115900000000002</v>
      </c>
      <c r="B2303" s="6">
        <f t="shared" si="140"/>
        <v>2.7115900000000002</v>
      </c>
      <c r="C2303" s="5">
        <v>73.780770000000004</v>
      </c>
      <c r="D2303" s="5">
        <v>72.774950000000004</v>
      </c>
      <c r="E2303" s="5">
        <v>74.817009999999996</v>
      </c>
      <c r="F2303" s="5">
        <v>74.5</v>
      </c>
      <c r="G2303" s="5">
        <v>73.621769999999998</v>
      </c>
      <c r="K2303" s="9">
        <f t="shared" si="141"/>
        <v>74.817009999999996</v>
      </c>
      <c r="L2303" s="9">
        <f t="shared" si="142"/>
        <v>72.774950000000004</v>
      </c>
      <c r="M2303" s="9">
        <f t="shared" si="143"/>
        <v>2.0420599999999922</v>
      </c>
    </row>
    <row r="2304" spans="1:13" x14ac:dyDescent="0.2">
      <c r="A2304" s="5">
        <v>2.7123300000000001</v>
      </c>
      <c r="B2304" s="6">
        <f t="shared" si="140"/>
        <v>2.7123300000000001</v>
      </c>
      <c r="C2304" s="5">
        <v>73.566749999999999</v>
      </c>
      <c r="D2304" s="5">
        <v>72.75761</v>
      </c>
      <c r="E2304" s="5">
        <v>74.822239999999994</v>
      </c>
      <c r="F2304" s="5">
        <v>74.5</v>
      </c>
      <c r="G2304" s="5">
        <v>73.645340000000004</v>
      </c>
      <c r="K2304" s="9">
        <f t="shared" si="141"/>
        <v>74.822239999999994</v>
      </c>
      <c r="L2304" s="9">
        <f t="shared" si="142"/>
        <v>72.75761</v>
      </c>
      <c r="M2304" s="9">
        <f t="shared" si="143"/>
        <v>2.064629999999994</v>
      </c>
    </row>
    <row r="2305" spans="1:13" x14ac:dyDescent="0.2">
      <c r="A2305" s="5">
        <v>2.7130800000000002</v>
      </c>
      <c r="B2305" s="6">
        <f t="shared" si="140"/>
        <v>2.7130800000000002</v>
      </c>
      <c r="C2305" s="5">
        <v>72.762230000000002</v>
      </c>
      <c r="D2305" s="5">
        <v>72.406549999999996</v>
      </c>
      <c r="E2305" s="5">
        <v>74.399749999999997</v>
      </c>
      <c r="F2305" s="5">
        <v>74.5</v>
      </c>
      <c r="G2305" s="5">
        <v>72.817390000000003</v>
      </c>
      <c r="K2305" s="9">
        <f t="shared" si="141"/>
        <v>74.5</v>
      </c>
      <c r="L2305" s="9">
        <f t="shared" si="142"/>
        <v>72.406549999999996</v>
      </c>
      <c r="M2305" s="9">
        <f t="shared" si="143"/>
        <v>2.0934500000000043</v>
      </c>
    </row>
    <row r="2306" spans="1:13" x14ac:dyDescent="0.2">
      <c r="A2306" s="5">
        <v>2.7138200000000001</v>
      </c>
      <c r="B2306" s="6">
        <f t="shared" ref="B2306:B2369" si="144">A2306-I2306</f>
        <v>2.7138200000000001</v>
      </c>
      <c r="C2306" s="5">
        <v>74.042580000000001</v>
      </c>
      <c r="D2306" s="5">
        <v>72.760249999999999</v>
      </c>
      <c r="E2306" s="5">
        <v>74.798649999999995</v>
      </c>
      <c r="F2306" s="5">
        <v>74.5</v>
      </c>
      <c r="G2306" s="5">
        <v>73.635810000000006</v>
      </c>
      <c r="K2306" s="9">
        <f t="shared" ref="K2306:K2369" si="145">MAX(C2306:F2306)</f>
        <v>74.798649999999995</v>
      </c>
      <c r="L2306" s="9">
        <f t="shared" ref="L2306:L2369" si="146">MIN(C2306:F2306)</f>
        <v>72.760249999999999</v>
      </c>
      <c r="M2306" s="9">
        <f t="shared" si="143"/>
        <v>2.0383999999999958</v>
      </c>
    </row>
    <row r="2307" spans="1:13" x14ac:dyDescent="0.2">
      <c r="A2307" s="5">
        <v>2.7145600000000001</v>
      </c>
      <c r="B2307" s="6">
        <f t="shared" si="144"/>
        <v>2.7145600000000001</v>
      </c>
      <c r="C2307" s="5">
        <v>72.917169999999999</v>
      </c>
      <c r="D2307" s="5">
        <v>72.61412</v>
      </c>
      <c r="E2307" s="5">
        <v>74.626959999999997</v>
      </c>
      <c r="F2307" s="5">
        <v>75</v>
      </c>
      <c r="G2307" s="5">
        <v>72.845470000000006</v>
      </c>
      <c r="K2307" s="9">
        <f t="shared" si="145"/>
        <v>75</v>
      </c>
      <c r="L2307" s="9">
        <f t="shared" si="146"/>
        <v>72.61412</v>
      </c>
      <c r="M2307" s="9">
        <f t="shared" ref="M2307:M2370" si="147">K2307-L2307</f>
        <v>2.3858800000000002</v>
      </c>
    </row>
    <row r="2308" spans="1:13" x14ac:dyDescent="0.2">
      <c r="A2308" s="5">
        <v>2.7153100000000001</v>
      </c>
      <c r="B2308" s="6">
        <f t="shared" si="144"/>
        <v>2.7153100000000001</v>
      </c>
      <c r="C2308" s="5">
        <v>73.537409999999994</v>
      </c>
      <c r="D2308" s="5">
        <v>72.741650000000007</v>
      </c>
      <c r="E2308" s="5">
        <v>74.771100000000004</v>
      </c>
      <c r="F2308" s="5">
        <v>74.5</v>
      </c>
      <c r="G2308" s="5">
        <v>73.610900000000001</v>
      </c>
      <c r="K2308" s="9">
        <f t="shared" si="145"/>
        <v>74.771100000000004</v>
      </c>
      <c r="L2308" s="9">
        <f t="shared" si="146"/>
        <v>72.741650000000007</v>
      </c>
      <c r="M2308" s="9">
        <f t="shared" si="147"/>
        <v>2.0294499999999971</v>
      </c>
    </row>
    <row r="2309" spans="1:13" x14ac:dyDescent="0.2">
      <c r="A2309" s="5">
        <v>2.7160500000000001</v>
      </c>
      <c r="B2309" s="6">
        <f t="shared" si="144"/>
        <v>2.7160500000000001</v>
      </c>
      <c r="C2309" s="5">
        <v>73.793530000000004</v>
      </c>
      <c r="D2309" s="5">
        <v>72.832669999999993</v>
      </c>
      <c r="E2309" s="5">
        <v>74.778350000000003</v>
      </c>
      <c r="F2309" s="5">
        <v>74.5</v>
      </c>
      <c r="G2309" s="5">
        <v>73.62509</v>
      </c>
      <c r="K2309" s="9">
        <f t="shared" si="145"/>
        <v>74.778350000000003</v>
      </c>
      <c r="L2309" s="9">
        <f t="shared" si="146"/>
        <v>72.832669999999993</v>
      </c>
      <c r="M2309" s="9">
        <f t="shared" si="147"/>
        <v>1.9456800000000101</v>
      </c>
    </row>
    <row r="2310" spans="1:13" x14ac:dyDescent="0.2">
      <c r="A2310" s="5">
        <v>2.71679</v>
      </c>
      <c r="B2310" s="6">
        <f t="shared" si="144"/>
        <v>2.71679</v>
      </c>
      <c r="C2310" s="5">
        <v>73.474270000000004</v>
      </c>
      <c r="D2310" s="5">
        <v>72.998480000000001</v>
      </c>
      <c r="E2310" s="5">
        <v>75.016660000000002</v>
      </c>
      <c r="F2310" s="5">
        <v>75</v>
      </c>
      <c r="G2310" s="5">
        <v>73.563000000000002</v>
      </c>
      <c r="K2310" s="9">
        <f t="shared" si="145"/>
        <v>75.016660000000002</v>
      </c>
      <c r="L2310" s="9">
        <f t="shared" si="146"/>
        <v>72.998480000000001</v>
      </c>
      <c r="M2310" s="9">
        <f t="shared" si="147"/>
        <v>2.018180000000001</v>
      </c>
    </row>
    <row r="2311" spans="1:13" x14ac:dyDescent="0.2">
      <c r="A2311" s="5">
        <v>2.7175400000000001</v>
      </c>
      <c r="B2311" s="6">
        <f t="shared" si="144"/>
        <v>2.7175400000000001</v>
      </c>
      <c r="C2311" s="5">
        <v>73.466220000000007</v>
      </c>
      <c r="D2311" s="5">
        <v>72.845299999999995</v>
      </c>
      <c r="E2311" s="5">
        <v>74.786789999999996</v>
      </c>
      <c r="F2311" s="5">
        <v>74.5</v>
      </c>
      <c r="G2311" s="5">
        <v>73.553659999999994</v>
      </c>
      <c r="K2311" s="9">
        <f t="shared" si="145"/>
        <v>74.786789999999996</v>
      </c>
      <c r="L2311" s="9">
        <f t="shared" si="146"/>
        <v>72.845299999999995</v>
      </c>
      <c r="M2311" s="9">
        <f t="shared" si="147"/>
        <v>1.9414900000000017</v>
      </c>
    </row>
    <row r="2312" spans="1:13" x14ac:dyDescent="0.2">
      <c r="A2312" s="5">
        <v>2.71828</v>
      </c>
      <c r="B2312" s="6">
        <f t="shared" si="144"/>
        <v>2.71828</v>
      </c>
      <c r="C2312" s="5">
        <v>73.612629999999996</v>
      </c>
      <c r="D2312" s="5">
        <v>72.804270000000002</v>
      </c>
      <c r="E2312" s="5">
        <v>74.792649999999995</v>
      </c>
      <c r="F2312" s="5">
        <v>74.5</v>
      </c>
      <c r="G2312" s="5">
        <v>73.631950000000003</v>
      </c>
      <c r="K2312" s="9">
        <f t="shared" si="145"/>
        <v>74.792649999999995</v>
      </c>
      <c r="L2312" s="9">
        <f t="shared" si="146"/>
        <v>72.804270000000002</v>
      </c>
      <c r="M2312" s="9">
        <f t="shared" si="147"/>
        <v>1.9883799999999923</v>
      </c>
    </row>
    <row r="2313" spans="1:13" x14ac:dyDescent="0.2">
      <c r="A2313" s="5">
        <v>2.7190300000000001</v>
      </c>
      <c r="B2313" s="6">
        <f t="shared" si="144"/>
        <v>2.7190300000000001</v>
      </c>
      <c r="C2313" s="5">
        <v>73.922449999999998</v>
      </c>
      <c r="D2313" s="5">
        <v>73.00112</v>
      </c>
      <c r="E2313" s="5">
        <v>74.999179999999996</v>
      </c>
      <c r="F2313" s="5">
        <v>75</v>
      </c>
      <c r="G2313" s="5">
        <v>73.618489999999994</v>
      </c>
      <c r="K2313" s="9">
        <f t="shared" si="145"/>
        <v>75</v>
      </c>
      <c r="L2313" s="9">
        <f t="shared" si="146"/>
        <v>73.00112</v>
      </c>
      <c r="M2313" s="9">
        <f t="shared" si="147"/>
        <v>1.9988799999999998</v>
      </c>
    </row>
    <row r="2314" spans="1:13" x14ac:dyDescent="0.2">
      <c r="A2314" s="5">
        <v>2.71977</v>
      </c>
      <c r="B2314" s="6">
        <f t="shared" si="144"/>
        <v>2.71977</v>
      </c>
      <c r="C2314" s="5">
        <v>73.719809999999995</v>
      </c>
      <c r="D2314" s="5">
        <v>73.00367</v>
      </c>
      <c r="E2314" s="5">
        <v>75.040639999999996</v>
      </c>
      <c r="F2314" s="5">
        <v>75</v>
      </c>
      <c r="G2314" s="5">
        <v>73.590149999999994</v>
      </c>
      <c r="K2314" s="9">
        <f t="shared" si="145"/>
        <v>75.040639999999996</v>
      </c>
      <c r="L2314" s="9">
        <f t="shared" si="146"/>
        <v>73.00367</v>
      </c>
      <c r="M2314" s="9">
        <f t="shared" si="147"/>
        <v>2.0369699999999966</v>
      </c>
    </row>
    <row r="2315" spans="1:13" x14ac:dyDescent="0.2">
      <c r="A2315" s="5">
        <v>2.72051</v>
      </c>
      <c r="B2315" s="6">
        <f t="shared" si="144"/>
        <v>2.72051</v>
      </c>
      <c r="C2315" s="5">
        <v>73.990660000000005</v>
      </c>
      <c r="D2315" s="5">
        <v>72.795590000000004</v>
      </c>
      <c r="E2315" s="5">
        <v>74.820279999999997</v>
      </c>
      <c r="F2315" s="5">
        <v>74.5</v>
      </c>
      <c r="G2315" s="5">
        <v>73.640789999999996</v>
      </c>
      <c r="K2315" s="9">
        <f t="shared" si="145"/>
        <v>74.820279999999997</v>
      </c>
      <c r="L2315" s="9">
        <f t="shared" si="146"/>
        <v>72.795590000000004</v>
      </c>
      <c r="M2315" s="9">
        <f t="shared" si="147"/>
        <v>2.0246899999999926</v>
      </c>
    </row>
    <row r="2316" spans="1:13" x14ac:dyDescent="0.2">
      <c r="A2316" s="5">
        <v>2.72126</v>
      </c>
      <c r="B2316" s="6">
        <f t="shared" si="144"/>
        <v>2.72126</v>
      </c>
      <c r="C2316" s="5">
        <v>74.008120000000005</v>
      </c>
      <c r="D2316" s="5">
        <v>72.770129999999995</v>
      </c>
      <c r="E2316" s="5">
        <v>74.797039999999996</v>
      </c>
      <c r="F2316" s="5">
        <v>74.5</v>
      </c>
      <c r="G2316" s="5">
        <v>73.616810000000001</v>
      </c>
      <c r="K2316" s="9">
        <f t="shared" si="145"/>
        <v>74.797039999999996</v>
      </c>
      <c r="L2316" s="9">
        <f t="shared" si="146"/>
        <v>72.770129999999995</v>
      </c>
      <c r="M2316" s="9">
        <f t="shared" si="147"/>
        <v>2.0269100000000009</v>
      </c>
    </row>
    <row r="2317" spans="1:13" x14ac:dyDescent="0.2">
      <c r="A2317" s="5">
        <v>2.722</v>
      </c>
      <c r="B2317" s="6">
        <f t="shared" si="144"/>
        <v>2.722</v>
      </c>
      <c r="C2317" s="5">
        <v>73.904849999999996</v>
      </c>
      <c r="D2317" s="5">
        <v>72.8078</v>
      </c>
      <c r="E2317" s="5">
        <v>74.749359999999996</v>
      </c>
      <c r="F2317" s="5">
        <v>74.5</v>
      </c>
      <c r="G2317" s="5">
        <v>73.583460000000002</v>
      </c>
      <c r="K2317" s="9">
        <f t="shared" si="145"/>
        <v>74.749359999999996</v>
      </c>
      <c r="L2317" s="9">
        <f t="shared" si="146"/>
        <v>72.8078</v>
      </c>
      <c r="M2317" s="9">
        <f t="shared" si="147"/>
        <v>1.9415599999999955</v>
      </c>
    </row>
    <row r="2318" spans="1:13" x14ac:dyDescent="0.2">
      <c r="A2318" s="5">
        <v>2.7227399999999999</v>
      </c>
      <c r="B2318" s="6">
        <f t="shared" si="144"/>
        <v>2.7227399999999999</v>
      </c>
      <c r="C2318" s="5">
        <v>73.985569999999996</v>
      </c>
      <c r="D2318" s="5">
        <v>72.808869999999999</v>
      </c>
      <c r="E2318" s="5">
        <v>74.728099999999998</v>
      </c>
      <c r="F2318" s="5">
        <v>74.5</v>
      </c>
      <c r="G2318" s="5">
        <v>73.627899999999997</v>
      </c>
      <c r="K2318" s="9">
        <f t="shared" si="145"/>
        <v>74.728099999999998</v>
      </c>
      <c r="L2318" s="9">
        <f t="shared" si="146"/>
        <v>72.808869999999999</v>
      </c>
      <c r="M2318" s="9">
        <f t="shared" si="147"/>
        <v>1.9192299999999989</v>
      </c>
    </row>
    <row r="2319" spans="1:13" x14ac:dyDescent="0.2">
      <c r="A2319" s="5">
        <v>2.72349</v>
      </c>
      <c r="B2319" s="6">
        <f t="shared" si="144"/>
        <v>2.72349</v>
      </c>
      <c r="C2319" s="5">
        <v>73.817459999999997</v>
      </c>
      <c r="D2319" s="5">
        <v>72.774550000000005</v>
      </c>
      <c r="E2319" s="5">
        <v>74.803640000000001</v>
      </c>
      <c r="F2319" s="5">
        <v>74.5</v>
      </c>
      <c r="G2319" s="5">
        <v>73.614559999999997</v>
      </c>
      <c r="K2319" s="9">
        <f t="shared" si="145"/>
        <v>74.803640000000001</v>
      </c>
      <c r="L2319" s="9">
        <f t="shared" si="146"/>
        <v>72.774550000000005</v>
      </c>
      <c r="M2319" s="9">
        <f t="shared" si="147"/>
        <v>2.0290899999999965</v>
      </c>
    </row>
    <row r="2320" spans="1:13" x14ac:dyDescent="0.2">
      <c r="A2320" s="5">
        <v>2.7242299999999999</v>
      </c>
      <c r="B2320" s="6">
        <f t="shared" si="144"/>
        <v>2.7242299999999999</v>
      </c>
      <c r="C2320" s="5">
        <v>74.046040000000005</v>
      </c>
      <c r="D2320" s="5">
        <v>72.82441</v>
      </c>
      <c r="E2320" s="5">
        <v>74.743269999999995</v>
      </c>
      <c r="F2320" s="5">
        <v>74.5</v>
      </c>
      <c r="G2320" s="5">
        <v>73.5779</v>
      </c>
      <c r="K2320" s="9">
        <f t="shared" si="145"/>
        <v>74.743269999999995</v>
      </c>
      <c r="L2320" s="9">
        <f t="shared" si="146"/>
        <v>72.82441</v>
      </c>
      <c r="M2320" s="9">
        <f t="shared" si="147"/>
        <v>1.9188599999999951</v>
      </c>
    </row>
    <row r="2321" spans="1:13" x14ac:dyDescent="0.2">
      <c r="A2321" s="5">
        <v>2.72498</v>
      </c>
      <c r="B2321" s="6">
        <f t="shared" si="144"/>
        <v>2.72498</v>
      </c>
      <c r="C2321" s="5">
        <v>73.480999999999995</v>
      </c>
      <c r="D2321" s="5">
        <v>72.772009999999995</v>
      </c>
      <c r="E2321" s="5">
        <v>74.821569999999994</v>
      </c>
      <c r="F2321" s="5">
        <v>74.5</v>
      </c>
      <c r="G2321" s="5">
        <v>73.633179999999996</v>
      </c>
      <c r="K2321" s="9">
        <f t="shared" si="145"/>
        <v>74.821569999999994</v>
      </c>
      <c r="L2321" s="9">
        <f t="shared" si="146"/>
        <v>72.772009999999995</v>
      </c>
      <c r="M2321" s="9">
        <f t="shared" si="147"/>
        <v>2.0495599999999996</v>
      </c>
    </row>
    <row r="2322" spans="1:13" x14ac:dyDescent="0.2">
      <c r="A2322" s="5">
        <v>2.7257199999999999</v>
      </c>
      <c r="B2322" s="6">
        <f t="shared" si="144"/>
        <v>2.7257199999999999</v>
      </c>
      <c r="C2322" s="5">
        <v>73.458699999999993</v>
      </c>
      <c r="D2322" s="5">
        <v>73.064509999999999</v>
      </c>
      <c r="E2322" s="5">
        <v>75.01003</v>
      </c>
      <c r="F2322" s="5">
        <v>75</v>
      </c>
      <c r="G2322" s="5">
        <v>73.600980000000007</v>
      </c>
      <c r="K2322" s="9">
        <f t="shared" si="145"/>
        <v>75.01003</v>
      </c>
      <c r="L2322" s="9">
        <f t="shared" si="146"/>
        <v>73.064509999999999</v>
      </c>
      <c r="M2322" s="9">
        <f t="shared" si="147"/>
        <v>1.9455200000000019</v>
      </c>
    </row>
    <row r="2323" spans="1:13" x14ac:dyDescent="0.2">
      <c r="A2323" s="5">
        <v>2.7264599999999999</v>
      </c>
      <c r="B2323" s="6">
        <f t="shared" si="144"/>
        <v>2.7264599999999999</v>
      </c>
      <c r="C2323" s="5">
        <v>73.954189999999997</v>
      </c>
      <c r="D2323" s="5">
        <v>72.822339999999997</v>
      </c>
      <c r="E2323" s="5">
        <v>74.747249999999994</v>
      </c>
      <c r="F2323" s="5">
        <v>74.5</v>
      </c>
      <c r="G2323" s="5">
        <v>73.634190000000004</v>
      </c>
      <c r="K2323" s="9">
        <f t="shared" si="145"/>
        <v>74.747249999999994</v>
      </c>
      <c r="L2323" s="9">
        <f t="shared" si="146"/>
        <v>72.822339999999997</v>
      </c>
      <c r="M2323" s="9">
        <f t="shared" si="147"/>
        <v>1.924909999999997</v>
      </c>
    </row>
    <row r="2324" spans="1:13" x14ac:dyDescent="0.2">
      <c r="A2324" s="5">
        <v>2.7272099999999999</v>
      </c>
      <c r="B2324" s="6">
        <f t="shared" si="144"/>
        <v>2.7272099999999999</v>
      </c>
      <c r="C2324" s="5">
        <v>73.899280000000005</v>
      </c>
      <c r="D2324" s="5">
        <v>72.788589999999999</v>
      </c>
      <c r="E2324" s="5">
        <v>74.741290000000006</v>
      </c>
      <c r="F2324" s="5">
        <v>74.5</v>
      </c>
      <c r="G2324" s="5">
        <v>73.591409999999996</v>
      </c>
      <c r="K2324" s="9">
        <f t="shared" si="145"/>
        <v>74.741290000000006</v>
      </c>
      <c r="L2324" s="9">
        <f t="shared" si="146"/>
        <v>72.788589999999999</v>
      </c>
      <c r="M2324" s="9">
        <f t="shared" si="147"/>
        <v>1.9527000000000072</v>
      </c>
    </row>
    <row r="2325" spans="1:13" x14ac:dyDescent="0.2">
      <c r="A2325" s="5">
        <v>2.7279499999999999</v>
      </c>
      <c r="B2325" s="6">
        <f t="shared" si="144"/>
        <v>2.7279499999999999</v>
      </c>
      <c r="C2325" s="5">
        <v>73.841560000000001</v>
      </c>
      <c r="D2325" s="5">
        <v>72.763279999999995</v>
      </c>
      <c r="E2325" s="5">
        <v>74.766559999999998</v>
      </c>
      <c r="F2325" s="5">
        <v>74.5</v>
      </c>
      <c r="G2325" s="5">
        <v>73.616479999999996</v>
      </c>
      <c r="K2325" s="9">
        <f t="shared" si="145"/>
        <v>74.766559999999998</v>
      </c>
      <c r="L2325" s="9">
        <f t="shared" si="146"/>
        <v>72.763279999999995</v>
      </c>
      <c r="M2325" s="9">
        <f t="shared" si="147"/>
        <v>2.0032800000000037</v>
      </c>
    </row>
    <row r="2326" spans="1:13" x14ac:dyDescent="0.2">
      <c r="A2326" s="5">
        <v>2.7286899999999998</v>
      </c>
      <c r="B2326" s="6">
        <f t="shared" si="144"/>
        <v>2.7286899999999998</v>
      </c>
      <c r="C2326" s="5">
        <v>73.51388</v>
      </c>
      <c r="D2326" s="5">
        <v>72.753709999999998</v>
      </c>
      <c r="E2326" s="5">
        <v>74.727199999999996</v>
      </c>
      <c r="F2326" s="5">
        <v>74.5</v>
      </c>
      <c r="G2326" s="5">
        <v>73.562489999999997</v>
      </c>
      <c r="K2326" s="9">
        <f t="shared" si="145"/>
        <v>74.727199999999996</v>
      </c>
      <c r="L2326" s="9">
        <f t="shared" si="146"/>
        <v>72.753709999999998</v>
      </c>
      <c r="M2326" s="9">
        <f t="shared" si="147"/>
        <v>1.9734899999999982</v>
      </c>
    </row>
    <row r="2327" spans="1:13" x14ac:dyDescent="0.2">
      <c r="A2327" s="5">
        <v>2.7294399999999999</v>
      </c>
      <c r="B2327" s="6">
        <f t="shared" si="144"/>
        <v>2.7294399999999999</v>
      </c>
      <c r="C2327" s="5">
        <v>73.578670000000002</v>
      </c>
      <c r="D2327" s="5">
        <v>73.065029999999993</v>
      </c>
      <c r="E2327" s="5">
        <v>75.004350000000002</v>
      </c>
      <c r="F2327" s="5">
        <v>75</v>
      </c>
      <c r="G2327" s="5">
        <v>73.55086</v>
      </c>
      <c r="K2327" s="9">
        <f t="shared" si="145"/>
        <v>75.004350000000002</v>
      </c>
      <c r="L2327" s="9">
        <f t="shared" si="146"/>
        <v>73.065029999999993</v>
      </c>
      <c r="M2327" s="9">
        <f t="shared" si="147"/>
        <v>1.9393200000000093</v>
      </c>
    </row>
    <row r="2328" spans="1:13" x14ac:dyDescent="0.2">
      <c r="A2328" s="5">
        <v>2.7301799999999998</v>
      </c>
      <c r="B2328" s="6">
        <f t="shared" si="144"/>
        <v>2.7301799999999998</v>
      </c>
      <c r="C2328" s="5">
        <v>73.038849999999996</v>
      </c>
      <c r="D2328" s="5">
        <v>72.440129999999996</v>
      </c>
      <c r="E2328" s="5">
        <v>74.402889999999999</v>
      </c>
      <c r="F2328" s="5">
        <v>74.5</v>
      </c>
      <c r="G2328" s="5">
        <v>72.886300000000006</v>
      </c>
      <c r="K2328" s="9">
        <f t="shared" si="145"/>
        <v>74.5</v>
      </c>
      <c r="L2328" s="9">
        <f t="shared" si="146"/>
        <v>72.440129999999996</v>
      </c>
      <c r="M2328" s="9">
        <f t="shared" si="147"/>
        <v>2.0598700000000036</v>
      </c>
    </row>
    <row r="2329" spans="1:13" x14ac:dyDescent="0.2">
      <c r="A2329" s="5">
        <v>2.7309299999999999</v>
      </c>
      <c r="B2329" s="6">
        <f t="shared" si="144"/>
        <v>2.7309299999999999</v>
      </c>
      <c r="C2329" s="5">
        <v>73.852440000000001</v>
      </c>
      <c r="D2329" s="5">
        <v>73.07414</v>
      </c>
      <c r="E2329" s="5">
        <v>74.989580000000004</v>
      </c>
      <c r="F2329" s="5">
        <v>75</v>
      </c>
      <c r="G2329" s="5">
        <v>73.608369999999994</v>
      </c>
      <c r="K2329" s="9">
        <f t="shared" si="145"/>
        <v>75</v>
      </c>
      <c r="L2329" s="9">
        <f t="shared" si="146"/>
        <v>73.07414</v>
      </c>
      <c r="M2329" s="9">
        <f t="shared" si="147"/>
        <v>1.9258600000000001</v>
      </c>
    </row>
    <row r="2330" spans="1:13" x14ac:dyDescent="0.2">
      <c r="A2330" s="5">
        <v>2.7316699999999998</v>
      </c>
      <c r="B2330" s="6">
        <f t="shared" si="144"/>
        <v>2.7316699999999998</v>
      </c>
      <c r="C2330" s="5">
        <v>73.987129999999993</v>
      </c>
      <c r="D2330" s="5">
        <v>73.082610000000003</v>
      </c>
      <c r="E2330" s="5">
        <v>75.036100000000005</v>
      </c>
      <c r="F2330" s="5">
        <v>75</v>
      </c>
      <c r="G2330" s="5">
        <v>73.64573</v>
      </c>
      <c r="K2330" s="9">
        <f t="shared" si="145"/>
        <v>75.036100000000005</v>
      </c>
      <c r="L2330" s="9">
        <f t="shared" si="146"/>
        <v>73.082610000000003</v>
      </c>
      <c r="M2330" s="9">
        <f t="shared" si="147"/>
        <v>1.9534900000000022</v>
      </c>
    </row>
    <row r="2331" spans="1:13" x14ac:dyDescent="0.2">
      <c r="A2331" s="5">
        <v>2.7324099999999998</v>
      </c>
      <c r="B2331" s="6">
        <f t="shared" si="144"/>
        <v>2.7324099999999998</v>
      </c>
      <c r="C2331" s="5">
        <v>73.783299999999997</v>
      </c>
      <c r="D2331" s="5">
        <v>72.994550000000004</v>
      </c>
      <c r="E2331" s="5">
        <v>75.024720000000002</v>
      </c>
      <c r="F2331" s="5">
        <v>75</v>
      </c>
      <c r="G2331" s="5">
        <v>73.587050000000005</v>
      </c>
      <c r="K2331" s="9">
        <f t="shared" si="145"/>
        <v>75.024720000000002</v>
      </c>
      <c r="L2331" s="9">
        <f t="shared" si="146"/>
        <v>72.994550000000004</v>
      </c>
      <c r="M2331" s="9">
        <f t="shared" si="147"/>
        <v>2.0301699999999983</v>
      </c>
    </row>
    <row r="2332" spans="1:13" x14ac:dyDescent="0.2">
      <c r="A2332" s="5">
        <v>2.7331599999999998</v>
      </c>
      <c r="B2332" s="6">
        <f t="shared" si="144"/>
        <v>2.7331599999999998</v>
      </c>
      <c r="C2332" s="5">
        <v>73.715239999999994</v>
      </c>
      <c r="D2332" s="5">
        <v>72.769379999999998</v>
      </c>
      <c r="E2332" s="5">
        <v>74.736059999999995</v>
      </c>
      <c r="F2332" s="5">
        <v>74.5</v>
      </c>
      <c r="G2332" s="5">
        <v>73.555779999999999</v>
      </c>
      <c r="K2332" s="9">
        <f t="shared" si="145"/>
        <v>74.736059999999995</v>
      </c>
      <c r="L2332" s="9">
        <f t="shared" si="146"/>
        <v>72.769379999999998</v>
      </c>
      <c r="M2332" s="9">
        <f t="shared" si="147"/>
        <v>1.9666799999999967</v>
      </c>
    </row>
    <row r="2333" spans="1:13" x14ac:dyDescent="0.2">
      <c r="A2333" s="5">
        <v>2.7339000000000002</v>
      </c>
      <c r="B2333" s="6">
        <f t="shared" si="144"/>
        <v>2.7339000000000002</v>
      </c>
      <c r="C2333" s="5">
        <v>73.692030000000003</v>
      </c>
      <c r="D2333" s="5">
        <v>73.019940000000005</v>
      </c>
      <c r="E2333" s="5">
        <v>75.014690000000002</v>
      </c>
      <c r="F2333" s="5">
        <v>75</v>
      </c>
      <c r="G2333" s="5">
        <v>73.585509999999999</v>
      </c>
      <c r="K2333" s="9">
        <f t="shared" si="145"/>
        <v>75.014690000000002</v>
      </c>
      <c r="L2333" s="9">
        <f t="shared" si="146"/>
        <v>73.019940000000005</v>
      </c>
      <c r="M2333" s="9">
        <f t="shared" si="147"/>
        <v>1.9947499999999962</v>
      </c>
    </row>
    <row r="2334" spans="1:13" x14ac:dyDescent="0.2">
      <c r="A2334" s="5">
        <v>2.7346400000000002</v>
      </c>
      <c r="B2334" s="6">
        <f t="shared" si="144"/>
        <v>2.7346400000000002</v>
      </c>
      <c r="C2334" s="5">
        <v>74.020880000000005</v>
      </c>
      <c r="D2334" s="5">
        <v>73.062510000000003</v>
      </c>
      <c r="E2334" s="5">
        <v>75.054180000000002</v>
      </c>
      <c r="F2334" s="5">
        <v>75</v>
      </c>
      <c r="G2334" s="5">
        <v>73.609080000000006</v>
      </c>
      <c r="K2334" s="9">
        <f t="shared" si="145"/>
        <v>75.054180000000002</v>
      </c>
      <c r="L2334" s="9">
        <f t="shared" si="146"/>
        <v>73.062510000000003</v>
      </c>
      <c r="M2334" s="9">
        <f t="shared" si="147"/>
        <v>1.9916699999999992</v>
      </c>
    </row>
    <row r="2335" spans="1:13" x14ac:dyDescent="0.2">
      <c r="A2335" s="5">
        <v>2.7353900000000002</v>
      </c>
      <c r="B2335" s="6">
        <f t="shared" si="144"/>
        <v>2.7353900000000002</v>
      </c>
      <c r="C2335" s="5">
        <v>73.705150000000003</v>
      </c>
      <c r="D2335" s="5">
        <v>72.987759999999994</v>
      </c>
      <c r="E2335" s="5">
        <v>74.980680000000007</v>
      </c>
      <c r="F2335" s="5">
        <v>75</v>
      </c>
      <c r="G2335" s="5">
        <v>73.564220000000006</v>
      </c>
      <c r="K2335" s="9">
        <f t="shared" si="145"/>
        <v>75</v>
      </c>
      <c r="L2335" s="9">
        <f t="shared" si="146"/>
        <v>72.987759999999994</v>
      </c>
      <c r="M2335" s="9">
        <f t="shared" si="147"/>
        <v>2.0122400000000056</v>
      </c>
    </row>
    <row r="2336" spans="1:13" x14ac:dyDescent="0.2">
      <c r="A2336" s="5">
        <v>2.7361300000000002</v>
      </c>
      <c r="B2336" s="6">
        <f t="shared" si="144"/>
        <v>2.7361300000000002</v>
      </c>
      <c r="C2336" s="5">
        <v>73.975340000000003</v>
      </c>
      <c r="D2336" s="5">
        <v>73.007279999999994</v>
      </c>
      <c r="E2336" s="5">
        <v>74.988829999999993</v>
      </c>
      <c r="F2336" s="5">
        <v>75</v>
      </c>
      <c r="G2336" s="5">
        <v>73.63364</v>
      </c>
      <c r="K2336" s="9">
        <f t="shared" si="145"/>
        <v>75</v>
      </c>
      <c r="L2336" s="9">
        <f t="shared" si="146"/>
        <v>73.007279999999994</v>
      </c>
      <c r="M2336" s="9">
        <f t="shared" si="147"/>
        <v>1.9927200000000056</v>
      </c>
    </row>
    <row r="2337" spans="1:13" x14ac:dyDescent="0.2">
      <c r="A2337" s="5">
        <v>2.7368700000000001</v>
      </c>
      <c r="B2337" s="6">
        <f t="shared" si="144"/>
        <v>2.7368700000000001</v>
      </c>
      <c r="C2337" s="5">
        <v>74.020589999999999</v>
      </c>
      <c r="D2337" s="5">
        <v>73.331879999999998</v>
      </c>
      <c r="E2337" s="5">
        <v>75.256439999999998</v>
      </c>
      <c r="F2337" s="5">
        <v>75</v>
      </c>
      <c r="G2337" s="5">
        <v>74.089219999999997</v>
      </c>
      <c r="K2337" s="9">
        <f t="shared" si="145"/>
        <v>75.256439999999998</v>
      </c>
      <c r="L2337" s="9">
        <f t="shared" si="146"/>
        <v>73.331879999999998</v>
      </c>
      <c r="M2337" s="9">
        <f t="shared" si="147"/>
        <v>1.9245599999999996</v>
      </c>
    </row>
    <row r="2338" spans="1:13" x14ac:dyDescent="0.2">
      <c r="A2338" s="5">
        <v>2.7376200000000002</v>
      </c>
      <c r="B2338" s="6">
        <f t="shared" si="144"/>
        <v>2.7376200000000002</v>
      </c>
      <c r="C2338" s="5">
        <v>74.518150000000006</v>
      </c>
      <c r="D2338" s="5">
        <v>73.316980000000001</v>
      </c>
      <c r="E2338" s="5">
        <v>75.238299999999995</v>
      </c>
      <c r="F2338" s="5">
        <v>75</v>
      </c>
      <c r="G2338" s="5">
        <v>74.054810000000003</v>
      </c>
      <c r="K2338" s="9">
        <f t="shared" si="145"/>
        <v>75.238299999999995</v>
      </c>
      <c r="L2338" s="9">
        <f t="shared" si="146"/>
        <v>73.316980000000001</v>
      </c>
      <c r="M2338" s="9">
        <f t="shared" si="147"/>
        <v>1.9213199999999944</v>
      </c>
    </row>
    <row r="2339" spans="1:13" x14ac:dyDescent="0.2">
      <c r="A2339" s="5">
        <v>2.7383600000000001</v>
      </c>
      <c r="B2339" s="6">
        <f t="shared" si="144"/>
        <v>2.7383600000000001</v>
      </c>
      <c r="C2339" s="5">
        <v>73.957179999999994</v>
      </c>
      <c r="D2339" s="5">
        <v>73.253960000000006</v>
      </c>
      <c r="E2339" s="5">
        <v>75.231089999999995</v>
      </c>
      <c r="F2339" s="5">
        <v>75</v>
      </c>
      <c r="G2339" s="5">
        <v>74.051000000000002</v>
      </c>
      <c r="K2339" s="9">
        <f t="shared" si="145"/>
        <v>75.231089999999995</v>
      </c>
      <c r="L2339" s="9">
        <f t="shared" si="146"/>
        <v>73.253960000000006</v>
      </c>
      <c r="M2339" s="9">
        <f t="shared" si="147"/>
        <v>1.9771299999999883</v>
      </c>
    </row>
    <row r="2340" spans="1:13" x14ac:dyDescent="0.2">
      <c r="A2340" s="5">
        <v>2.7391100000000002</v>
      </c>
      <c r="B2340" s="6">
        <f t="shared" si="144"/>
        <v>2.7391100000000002</v>
      </c>
      <c r="C2340" s="5">
        <v>74.514420000000001</v>
      </c>
      <c r="D2340" s="5">
        <v>73.342370000000003</v>
      </c>
      <c r="E2340" s="5">
        <v>75.313310000000001</v>
      </c>
      <c r="F2340" s="5">
        <v>75</v>
      </c>
      <c r="G2340" s="5">
        <v>74.075710000000001</v>
      </c>
      <c r="K2340" s="9">
        <f t="shared" si="145"/>
        <v>75.313310000000001</v>
      </c>
      <c r="L2340" s="9">
        <f t="shared" si="146"/>
        <v>73.342370000000003</v>
      </c>
      <c r="M2340" s="9">
        <f t="shared" si="147"/>
        <v>1.9709399999999988</v>
      </c>
    </row>
    <row r="2341" spans="1:13" x14ac:dyDescent="0.2">
      <c r="A2341" s="5">
        <v>2.7398500000000001</v>
      </c>
      <c r="B2341" s="6">
        <f t="shared" si="144"/>
        <v>2.7398500000000001</v>
      </c>
      <c r="C2341" s="5">
        <v>74.520049999999998</v>
      </c>
      <c r="D2341" s="5">
        <v>73.28604</v>
      </c>
      <c r="E2341" s="5">
        <v>75.266739999999999</v>
      </c>
      <c r="F2341" s="5">
        <v>75</v>
      </c>
      <c r="G2341" s="5">
        <v>74.092820000000003</v>
      </c>
      <c r="K2341" s="9">
        <f t="shared" si="145"/>
        <v>75.266739999999999</v>
      </c>
      <c r="L2341" s="9">
        <f t="shared" si="146"/>
        <v>73.28604</v>
      </c>
      <c r="M2341" s="9">
        <f t="shared" si="147"/>
        <v>1.9806999999999988</v>
      </c>
    </row>
    <row r="2342" spans="1:13" x14ac:dyDescent="0.2">
      <c r="A2342" s="5">
        <v>2.7405900000000001</v>
      </c>
      <c r="B2342" s="6">
        <f t="shared" si="144"/>
        <v>2.7405900000000001</v>
      </c>
      <c r="C2342" s="5">
        <v>74.408060000000006</v>
      </c>
      <c r="D2342" s="5">
        <v>73.258750000000006</v>
      </c>
      <c r="E2342" s="5">
        <v>75.269750000000002</v>
      </c>
      <c r="F2342" s="5">
        <v>75</v>
      </c>
      <c r="G2342" s="5">
        <v>74.135919999999999</v>
      </c>
      <c r="K2342" s="9">
        <f t="shared" si="145"/>
        <v>75.269750000000002</v>
      </c>
      <c r="L2342" s="9">
        <f t="shared" si="146"/>
        <v>73.258750000000006</v>
      </c>
      <c r="M2342" s="9">
        <f t="shared" si="147"/>
        <v>2.0109999999999957</v>
      </c>
    </row>
    <row r="2343" spans="1:13" x14ac:dyDescent="0.2">
      <c r="A2343" s="5">
        <v>2.7413400000000001</v>
      </c>
      <c r="B2343" s="6">
        <f t="shared" si="144"/>
        <v>2.7413400000000001</v>
      </c>
      <c r="C2343" s="5">
        <v>74.453800000000001</v>
      </c>
      <c r="D2343" s="5">
        <v>73.638819999999996</v>
      </c>
      <c r="E2343" s="5">
        <v>75.693929999999995</v>
      </c>
      <c r="F2343" s="5">
        <v>75.75</v>
      </c>
      <c r="G2343" s="5">
        <v>74.13485</v>
      </c>
      <c r="K2343" s="9">
        <f t="shared" si="145"/>
        <v>75.75</v>
      </c>
      <c r="L2343" s="9">
        <f t="shared" si="146"/>
        <v>73.638819999999996</v>
      </c>
      <c r="M2343" s="9">
        <f t="shared" si="147"/>
        <v>2.1111800000000045</v>
      </c>
    </row>
    <row r="2344" spans="1:13" x14ac:dyDescent="0.2">
      <c r="A2344" s="5">
        <v>2.7420800000000001</v>
      </c>
      <c r="B2344" s="6">
        <f t="shared" si="144"/>
        <v>2.7420800000000001</v>
      </c>
      <c r="C2344" s="5">
        <v>74.160749999999993</v>
      </c>
      <c r="D2344" s="5">
        <v>73.300929999999994</v>
      </c>
      <c r="E2344" s="5">
        <v>75.245840000000001</v>
      </c>
      <c r="F2344" s="5">
        <v>75</v>
      </c>
      <c r="G2344" s="5">
        <v>74.085459999999998</v>
      </c>
      <c r="K2344" s="9">
        <f t="shared" si="145"/>
        <v>75.245840000000001</v>
      </c>
      <c r="L2344" s="9">
        <f t="shared" si="146"/>
        <v>73.300929999999994</v>
      </c>
      <c r="M2344" s="9">
        <f t="shared" si="147"/>
        <v>1.9449100000000072</v>
      </c>
    </row>
    <row r="2345" spans="1:13" x14ac:dyDescent="0.2">
      <c r="A2345" s="5">
        <v>2.74282</v>
      </c>
      <c r="B2345" s="6">
        <f t="shared" si="144"/>
        <v>2.74282</v>
      </c>
      <c r="C2345" s="5">
        <v>74.093050000000005</v>
      </c>
      <c r="D2345" s="5">
        <v>73.310199999999995</v>
      </c>
      <c r="E2345" s="5">
        <v>75.254009999999994</v>
      </c>
      <c r="F2345" s="5">
        <v>75</v>
      </c>
      <c r="G2345" s="5">
        <v>74.117239999999995</v>
      </c>
      <c r="K2345" s="9">
        <f t="shared" si="145"/>
        <v>75.254009999999994</v>
      </c>
      <c r="L2345" s="9">
        <f t="shared" si="146"/>
        <v>73.310199999999995</v>
      </c>
      <c r="M2345" s="9">
        <f t="shared" si="147"/>
        <v>1.9438099999999991</v>
      </c>
    </row>
    <row r="2346" spans="1:13" x14ac:dyDescent="0.2">
      <c r="A2346" s="5">
        <v>2.7435700000000001</v>
      </c>
      <c r="B2346" s="6">
        <f t="shared" si="144"/>
        <v>2.7435700000000001</v>
      </c>
      <c r="C2346" s="5">
        <v>74.010210000000001</v>
      </c>
      <c r="D2346" s="5">
        <v>73.696250000000006</v>
      </c>
      <c r="E2346" s="5">
        <v>75.654820000000001</v>
      </c>
      <c r="F2346" s="5">
        <v>75.75</v>
      </c>
      <c r="G2346" s="5">
        <v>74.134529999999998</v>
      </c>
      <c r="K2346" s="9">
        <f t="shared" si="145"/>
        <v>75.75</v>
      </c>
      <c r="L2346" s="9">
        <f t="shared" si="146"/>
        <v>73.696250000000006</v>
      </c>
      <c r="M2346" s="9">
        <f t="shared" si="147"/>
        <v>2.0537499999999937</v>
      </c>
    </row>
    <row r="2347" spans="1:13" x14ac:dyDescent="0.2">
      <c r="A2347" s="5">
        <v>2.74431</v>
      </c>
      <c r="B2347" s="6">
        <f t="shared" si="144"/>
        <v>2.74431</v>
      </c>
      <c r="C2347" s="5">
        <v>74.287109999999998</v>
      </c>
      <c r="D2347" s="5">
        <v>73.625739999999993</v>
      </c>
      <c r="E2347" s="5">
        <v>75.612870000000001</v>
      </c>
      <c r="F2347" s="5">
        <v>75.75</v>
      </c>
      <c r="G2347" s="5">
        <v>74.141000000000005</v>
      </c>
      <c r="K2347" s="9">
        <f t="shared" si="145"/>
        <v>75.75</v>
      </c>
      <c r="L2347" s="9">
        <f t="shared" si="146"/>
        <v>73.625739999999993</v>
      </c>
      <c r="M2347" s="9">
        <f t="shared" si="147"/>
        <v>2.1242600000000067</v>
      </c>
    </row>
    <row r="2348" spans="1:13" x14ac:dyDescent="0.2">
      <c r="A2348" s="5">
        <v>2.7450600000000001</v>
      </c>
      <c r="B2348" s="6">
        <f t="shared" si="144"/>
        <v>2.7450600000000001</v>
      </c>
      <c r="C2348" s="5">
        <v>74.004450000000006</v>
      </c>
      <c r="D2348" s="5">
        <v>73.709900000000005</v>
      </c>
      <c r="E2348" s="5">
        <v>75.675259999999994</v>
      </c>
      <c r="F2348" s="5">
        <v>75.75</v>
      </c>
      <c r="G2348" s="5">
        <v>74.147620000000003</v>
      </c>
      <c r="K2348" s="9">
        <f t="shared" si="145"/>
        <v>75.75</v>
      </c>
      <c r="L2348" s="9">
        <f t="shared" si="146"/>
        <v>73.709900000000005</v>
      </c>
      <c r="M2348" s="9">
        <f t="shared" si="147"/>
        <v>2.0400999999999954</v>
      </c>
    </row>
    <row r="2349" spans="1:13" x14ac:dyDescent="0.2">
      <c r="A2349" s="5">
        <v>2.7458</v>
      </c>
      <c r="B2349" s="6">
        <f t="shared" si="144"/>
        <v>2.7458</v>
      </c>
      <c r="C2349" s="5">
        <v>74.401690000000002</v>
      </c>
      <c r="D2349" s="5">
        <v>73.654709999999994</v>
      </c>
      <c r="E2349" s="5">
        <v>75.607839999999996</v>
      </c>
      <c r="F2349" s="5">
        <v>75.75</v>
      </c>
      <c r="G2349" s="5">
        <v>74.065330000000003</v>
      </c>
      <c r="K2349" s="9">
        <f t="shared" si="145"/>
        <v>75.75</v>
      </c>
      <c r="L2349" s="9">
        <f t="shared" si="146"/>
        <v>73.654709999999994</v>
      </c>
      <c r="M2349" s="9">
        <f t="shared" si="147"/>
        <v>2.0952900000000056</v>
      </c>
    </row>
    <row r="2350" spans="1:13" x14ac:dyDescent="0.2">
      <c r="A2350" s="5">
        <v>2.74654</v>
      </c>
      <c r="B2350" s="6">
        <f t="shared" si="144"/>
        <v>2.74654</v>
      </c>
      <c r="C2350" s="5">
        <v>74.301280000000006</v>
      </c>
      <c r="D2350" s="5">
        <v>73.334990000000005</v>
      </c>
      <c r="E2350" s="5">
        <v>75.255709999999993</v>
      </c>
      <c r="F2350" s="5">
        <v>75</v>
      </c>
      <c r="G2350" s="5">
        <v>74.091660000000005</v>
      </c>
      <c r="K2350" s="9">
        <f t="shared" si="145"/>
        <v>75.255709999999993</v>
      </c>
      <c r="L2350" s="9">
        <f t="shared" si="146"/>
        <v>73.334990000000005</v>
      </c>
      <c r="M2350" s="9">
        <f t="shared" si="147"/>
        <v>1.9207199999999887</v>
      </c>
    </row>
    <row r="2351" spans="1:13" x14ac:dyDescent="0.2">
      <c r="A2351" s="5">
        <v>2.74729</v>
      </c>
      <c r="B2351" s="6">
        <f t="shared" si="144"/>
        <v>2.74729</v>
      </c>
      <c r="C2351" s="5">
        <v>73.981719999999996</v>
      </c>
      <c r="D2351" s="5">
        <v>73.656909999999996</v>
      </c>
      <c r="E2351" s="5">
        <v>75.623720000000006</v>
      </c>
      <c r="F2351" s="5">
        <v>75.75</v>
      </c>
      <c r="G2351" s="5">
        <v>74.124560000000002</v>
      </c>
      <c r="K2351" s="9">
        <f t="shared" si="145"/>
        <v>75.75</v>
      </c>
      <c r="L2351" s="9">
        <f t="shared" si="146"/>
        <v>73.656909999999996</v>
      </c>
      <c r="M2351" s="9">
        <f t="shared" si="147"/>
        <v>2.0930900000000037</v>
      </c>
    </row>
    <row r="2352" spans="1:13" x14ac:dyDescent="0.2">
      <c r="A2352" s="5">
        <v>2.74803</v>
      </c>
      <c r="B2352" s="6">
        <f t="shared" si="144"/>
        <v>2.74803</v>
      </c>
      <c r="C2352" s="5">
        <v>74.525329999999997</v>
      </c>
      <c r="D2352" s="5">
        <v>73.720889999999997</v>
      </c>
      <c r="E2352" s="5">
        <v>75.665360000000007</v>
      </c>
      <c r="F2352" s="5">
        <v>75.75</v>
      </c>
      <c r="G2352" s="5">
        <v>74.054050000000004</v>
      </c>
      <c r="K2352" s="9">
        <f t="shared" si="145"/>
        <v>75.75</v>
      </c>
      <c r="L2352" s="9">
        <f t="shared" si="146"/>
        <v>73.720889999999997</v>
      </c>
      <c r="M2352" s="9">
        <f t="shared" si="147"/>
        <v>2.0291100000000029</v>
      </c>
    </row>
    <row r="2353" spans="1:13" x14ac:dyDescent="0.2">
      <c r="A2353" s="5">
        <v>2.7487699999999999</v>
      </c>
      <c r="B2353" s="6">
        <f t="shared" si="144"/>
        <v>2.7487699999999999</v>
      </c>
      <c r="C2353" s="5">
        <v>74.180850000000007</v>
      </c>
      <c r="D2353" s="5">
        <v>73.603170000000006</v>
      </c>
      <c r="E2353" s="5">
        <v>75.602159999999998</v>
      </c>
      <c r="F2353" s="5">
        <v>75.75</v>
      </c>
      <c r="G2353" s="5">
        <v>74.054079999999999</v>
      </c>
      <c r="K2353" s="9">
        <f t="shared" si="145"/>
        <v>75.75</v>
      </c>
      <c r="L2353" s="9">
        <f t="shared" si="146"/>
        <v>73.603170000000006</v>
      </c>
      <c r="M2353" s="9">
        <f t="shared" si="147"/>
        <v>2.1468299999999942</v>
      </c>
    </row>
    <row r="2354" spans="1:13" x14ac:dyDescent="0.2">
      <c r="A2354" s="5">
        <v>2.74952</v>
      </c>
      <c r="B2354" s="6">
        <f t="shared" si="144"/>
        <v>2.74952</v>
      </c>
      <c r="C2354" s="5">
        <v>74.1494</v>
      </c>
      <c r="D2354" s="5">
        <v>73.689109999999999</v>
      </c>
      <c r="E2354" s="5">
        <v>75.652100000000004</v>
      </c>
      <c r="F2354" s="5">
        <v>75.75</v>
      </c>
      <c r="G2354" s="5">
        <v>74.060559999999995</v>
      </c>
      <c r="K2354" s="9">
        <f t="shared" si="145"/>
        <v>75.75</v>
      </c>
      <c r="L2354" s="9">
        <f t="shared" si="146"/>
        <v>73.689109999999999</v>
      </c>
      <c r="M2354" s="9">
        <f t="shared" si="147"/>
        <v>2.0608900000000006</v>
      </c>
    </row>
    <row r="2355" spans="1:13" x14ac:dyDescent="0.2">
      <c r="A2355" s="5">
        <v>2.7502599999999999</v>
      </c>
      <c r="B2355" s="6">
        <f t="shared" si="144"/>
        <v>2.7502599999999999</v>
      </c>
      <c r="C2355" s="5">
        <v>74.039940000000001</v>
      </c>
      <c r="D2355" s="5">
        <v>73.656989999999993</v>
      </c>
      <c r="E2355" s="5">
        <v>75.680310000000006</v>
      </c>
      <c r="F2355" s="5">
        <v>75.75</v>
      </c>
      <c r="G2355" s="5">
        <v>74.057370000000006</v>
      </c>
      <c r="K2355" s="9">
        <f t="shared" si="145"/>
        <v>75.75</v>
      </c>
      <c r="L2355" s="9">
        <f t="shared" si="146"/>
        <v>73.656989999999993</v>
      </c>
      <c r="M2355" s="9">
        <f t="shared" si="147"/>
        <v>2.0930100000000067</v>
      </c>
    </row>
    <row r="2356" spans="1:13" x14ac:dyDescent="0.2">
      <c r="A2356" s="5">
        <v>2.75101</v>
      </c>
      <c r="B2356" s="6">
        <f t="shared" si="144"/>
        <v>2.75101</v>
      </c>
      <c r="C2356" s="5">
        <v>73.980119999999999</v>
      </c>
      <c r="D2356" s="5">
        <v>73.671220000000005</v>
      </c>
      <c r="E2356" s="5">
        <v>75.694850000000002</v>
      </c>
      <c r="F2356" s="5">
        <v>75.75</v>
      </c>
      <c r="G2356" s="5">
        <v>74.127359999999996</v>
      </c>
      <c r="K2356" s="9">
        <f t="shared" si="145"/>
        <v>75.75</v>
      </c>
      <c r="L2356" s="9">
        <f t="shared" si="146"/>
        <v>73.671220000000005</v>
      </c>
      <c r="M2356" s="9">
        <f t="shared" si="147"/>
        <v>2.0787799999999947</v>
      </c>
    </row>
    <row r="2357" spans="1:13" x14ac:dyDescent="0.2">
      <c r="A2357" s="5">
        <v>2.7517499999999999</v>
      </c>
      <c r="B2357" s="6">
        <f t="shared" si="144"/>
        <v>2.7517499999999999</v>
      </c>
      <c r="C2357" s="5">
        <v>73.996449999999996</v>
      </c>
      <c r="D2357" s="5">
        <v>73.713300000000004</v>
      </c>
      <c r="E2357" s="5">
        <v>75.691820000000007</v>
      </c>
      <c r="F2357" s="5">
        <v>75.75</v>
      </c>
      <c r="G2357" s="5">
        <v>74.133790000000005</v>
      </c>
      <c r="K2357" s="9">
        <f t="shared" si="145"/>
        <v>75.75</v>
      </c>
      <c r="L2357" s="9">
        <f t="shared" si="146"/>
        <v>73.713300000000004</v>
      </c>
      <c r="M2357" s="9">
        <f t="shared" si="147"/>
        <v>2.0366999999999962</v>
      </c>
    </row>
    <row r="2358" spans="1:13" x14ac:dyDescent="0.2">
      <c r="A2358" s="5">
        <v>2.7524899999999999</v>
      </c>
      <c r="B2358" s="6">
        <f t="shared" si="144"/>
        <v>2.7524899999999999</v>
      </c>
      <c r="C2358" s="5">
        <v>74.181219999999996</v>
      </c>
      <c r="D2358" s="5">
        <v>73.688479999999998</v>
      </c>
      <c r="E2358" s="5">
        <v>75.657420000000002</v>
      </c>
      <c r="F2358" s="5">
        <v>75.75</v>
      </c>
      <c r="G2358" s="5">
        <v>74.135440000000003</v>
      </c>
      <c r="K2358" s="9">
        <f t="shared" si="145"/>
        <v>75.75</v>
      </c>
      <c r="L2358" s="9">
        <f t="shared" si="146"/>
        <v>73.688479999999998</v>
      </c>
      <c r="M2358" s="9">
        <f t="shared" si="147"/>
        <v>2.0615200000000016</v>
      </c>
    </row>
    <row r="2359" spans="1:13" x14ac:dyDescent="0.2">
      <c r="A2359" s="5">
        <v>2.7532399999999999</v>
      </c>
      <c r="B2359" s="6">
        <f t="shared" si="144"/>
        <v>2.7532399999999999</v>
      </c>
      <c r="C2359" s="5">
        <v>74.411900000000003</v>
      </c>
      <c r="D2359" s="5">
        <v>73.645970000000005</v>
      </c>
      <c r="E2359" s="5">
        <v>75.684460000000001</v>
      </c>
      <c r="F2359" s="5">
        <v>75.75</v>
      </c>
      <c r="G2359" s="5">
        <v>74.086489999999998</v>
      </c>
      <c r="K2359" s="9">
        <f t="shared" si="145"/>
        <v>75.75</v>
      </c>
      <c r="L2359" s="9">
        <f t="shared" si="146"/>
        <v>73.645970000000005</v>
      </c>
      <c r="M2359" s="9">
        <f t="shared" si="147"/>
        <v>2.1040299999999945</v>
      </c>
    </row>
    <row r="2360" spans="1:13" x14ac:dyDescent="0.2">
      <c r="A2360" s="5">
        <v>2.7539799999999999</v>
      </c>
      <c r="B2360" s="6">
        <f t="shared" si="144"/>
        <v>2.7539799999999999</v>
      </c>
      <c r="C2360" s="5">
        <v>74.101200000000006</v>
      </c>
      <c r="D2360" s="5">
        <v>73.232119999999995</v>
      </c>
      <c r="E2360" s="5">
        <v>75.233329999999995</v>
      </c>
      <c r="F2360" s="5">
        <v>75</v>
      </c>
      <c r="G2360" s="5">
        <v>74.117369999999994</v>
      </c>
      <c r="K2360" s="9">
        <f t="shared" si="145"/>
        <v>75.233329999999995</v>
      </c>
      <c r="L2360" s="9">
        <f t="shared" si="146"/>
        <v>73.232119999999995</v>
      </c>
      <c r="M2360" s="9">
        <f t="shared" si="147"/>
        <v>2.0012100000000004</v>
      </c>
    </row>
    <row r="2361" spans="1:13" x14ac:dyDescent="0.2">
      <c r="A2361" s="5">
        <v>2.7547199999999998</v>
      </c>
      <c r="B2361" s="6">
        <f t="shared" si="144"/>
        <v>2.7547199999999998</v>
      </c>
      <c r="C2361" s="5">
        <v>74.272790000000001</v>
      </c>
      <c r="D2361" s="5">
        <v>73.264240000000001</v>
      </c>
      <c r="E2361" s="5">
        <v>75.243039999999993</v>
      </c>
      <c r="F2361" s="5">
        <v>75</v>
      </c>
      <c r="G2361" s="5">
        <v>74.090459999999993</v>
      </c>
      <c r="K2361" s="9">
        <f t="shared" si="145"/>
        <v>75.243039999999993</v>
      </c>
      <c r="L2361" s="9">
        <f t="shared" si="146"/>
        <v>73.264240000000001</v>
      </c>
      <c r="M2361" s="9">
        <f t="shared" si="147"/>
        <v>1.9787999999999926</v>
      </c>
    </row>
    <row r="2362" spans="1:13" x14ac:dyDescent="0.2">
      <c r="A2362" s="5">
        <v>2.7554699999999999</v>
      </c>
      <c r="B2362" s="6">
        <f t="shared" si="144"/>
        <v>2.7554699999999999</v>
      </c>
      <c r="C2362" s="5">
        <v>74.481920000000002</v>
      </c>
      <c r="D2362" s="5">
        <v>73.246369999999999</v>
      </c>
      <c r="E2362" s="5">
        <v>75.229370000000003</v>
      </c>
      <c r="F2362" s="5">
        <v>75</v>
      </c>
      <c r="G2362" s="5">
        <v>74.137050000000002</v>
      </c>
      <c r="K2362" s="9">
        <f t="shared" si="145"/>
        <v>75.229370000000003</v>
      </c>
      <c r="L2362" s="9">
        <f t="shared" si="146"/>
        <v>73.246369999999999</v>
      </c>
      <c r="M2362" s="9">
        <f t="shared" si="147"/>
        <v>1.9830000000000041</v>
      </c>
    </row>
    <row r="2363" spans="1:13" x14ac:dyDescent="0.2">
      <c r="A2363" s="5">
        <v>2.7562099999999998</v>
      </c>
      <c r="B2363" s="6">
        <f t="shared" si="144"/>
        <v>2.7562099999999998</v>
      </c>
      <c r="C2363" s="5">
        <v>73.967680000000001</v>
      </c>
      <c r="D2363" s="5">
        <v>73.658349999999999</v>
      </c>
      <c r="E2363" s="5">
        <v>75.639920000000004</v>
      </c>
      <c r="F2363" s="5">
        <v>75.75</v>
      </c>
      <c r="G2363" s="5">
        <v>74.100250000000003</v>
      </c>
      <c r="K2363" s="9">
        <f t="shared" si="145"/>
        <v>75.75</v>
      </c>
      <c r="L2363" s="9">
        <f t="shared" si="146"/>
        <v>73.658349999999999</v>
      </c>
      <c r="M2363" s="9">
        <f t="shared" si="147"/>
        <v>2.0916500000000013</v>
      </c>
    </row>
    <row r="2364" spans="1:13" x14ac:dyDescent="0.2">
      <c r="A2364" s="5">
        <v>2.7569599999999999</v>
      </c>
      <c r="B2364" s="6">
        <f t="shared" si="144"/>
        <v>2.7569599999999999</v>
      </c>
      <c r="C2364" s="5">
        <v>74.203620000000001</v>
      </c>
      <c r="D2364" s="5">
        <v>73.707549999999998</v>
      </c>
      <c r="E2364" s="5">
        <v>75.629570000000001</v>
      </c>
      <c r="F2364" s="5">
        <v>75.75</v>
      </c>
      <c r="G2364" s="5">
        <v>74.14555</v>
      </c>
      <c r="K2364" s="9">
        <f t="shared" si="145"/>
        <v>75.75</v>
      </c>
      <c r="L2364" s="9">
        <f t="shared" si="146"/>
        <v>73.707549999999998</v>
      </c>
      <c r="M2364" s="9">
        <f t="shared" si="147"/>
        <v>2.0424500000000023</v>
      </c>
    </row>
    <row r="2365" spans="1:13" x14ac:dyDescent="0.2">
      <c r="A2365" s="5">
        <v>2.7576999999999998</v>
      </c>
      <c r="B2365" s="6">
        <f t="shared" si="144"/>
        <v>2.7576999999999998</v>
      </c>
      <c r="C2365" s="5">
        <v>74.534030000000001</v>
      </c>
      <c r="D2365" s="5">
        <v>73.65907</v>
      </c>
      <c r="E2365" s="5">
        <v>75.630740000000003</v>
      </c>
      <c r="F2365" s="5">
        <v>75.75</v>
      </c>
      <c r="G2365" s="5">
        <v>74.124520000000004</v>
      </c>
      <c r="K2365" s="9">
        <f t="shared" si="145"/>
        <v>75.75</v>
      </c>
      <c r="L2365" s="9">
        <f t="shared" si="146"/>
        <v>73.65907</v>
      </c>
      <c r="M2365" s="9">
        <f t="shared" si="147"/>
        <v>2.0909300000000002</v>
      </c>
    </row>
    <row r="2366" spans="1:13" x14ac:dyDescent="0.2">
      <c r="A2366" s="5">
        <v>2.7584399999999998</v>
      </c>
      <c r="B2366" s="6">
        <f t="shared" si="144"/>
        <v>2.7584399999999998</v>
      </c>
      <c r="C2366" s="5">
        <v>73.963489999999993</v>
      </c>
      <c r="D2366" s="5">
        <v>73.677459999999996</v>
      </c>
      <c r="E2366" s="5">
        <v>75.603430000000003</v>
      </c>
      <c r="F2366" s="5">
        <v>75.75</v>
      </c>
      <c r="G2366" s="5">
        <v>74.082089999999994</v>
      </c>
      <c r="K2366" s="9">
        <f t="shared" si="145"/>
        <v>75.75</v>
      </c>
      <c r="L2366" s="9">
        <f t="shared" si="146"/>
        <v>73.677459999999996</v>
      </c>
      <c r="M2366" s="9">
        <f t="shared" si="147"/>
        <v>2.0725400000000036</v>
      </c>
    </row>
    <row r="2367" spans="1:13" x14ac:dyDescent="0.2">
      <c r="A2367" s="5">
        <v>2.7591899999999998</v>
      </c>
      <c r="B2367" s="6">
        <f t="shared" si="144"/>
        <v>2.7591899999999998</v>
      </c>
      <c r="C2367" s="5">
        <v>74.34496</v>
      </c>
      <c r="D2367" s="5">
        <v>73.286659999999998</v>
      </c>
      <c r="E2367" s="5">
        <v>75.267439999999993</v>
      </c>
      <c r="F2367" s="5">
        <v>75</v>
      </c>
      <c r="G2367" s="5">
        <v>74.14913</v>
      </c>
      <c r="K2367" s="9">
        <f t="shared" si="145"/>
        <v>75.267439999999993</v>
      </c>
      <c r="L2367" s="9">
        <f t="shared" si="146"/>
        <v>73.286659999999998</v>
      </c>
      <c r="M2367" s="9">
        <f t="shared" si="147"/>
        <v>1.9807799999999958</v>
      </c>
    </row>
    <row r="2368" spans="1:13" x14ac:dyDescent="0.2">
      <c r="A2368" s="5">
        <v>2.7599300000000002</v>
      </c>
      <c r="B2368" s="6">
        <f t="shared" si="144"/>
        <v>2.7599300000000002</v>
      </c>
      <c r="C2368" s="5">
        <v>74.521929999999998</v>
      </c>
      <c r="D2368" s="5">
        <v>73.641639999999995</v>
      </c>
      <c r="E2368" s="5">
        <v>75.607510000000005</v>
      </c>
      <c r="F2368" s="5">
        <v>75.75</v>
      </c>
      <c r="G2368" s="5">
        <v>74.142619999999994</v>
      </c>
      <c r="K2368" s="9">
        <f t="shared" si="145"/>
        <v>75.75</v>
      </c>
      <c r="L2368" s="9">
        <f t="shared" si="146"/>
        <v>73.641639999999995</v>
      </c>
      <c r="M2368" s="9">
        <f t="shared" si="147"/>
        <v>2.1083600000000047</v>
      </c>
    </row>
    <row r="2369" spans="1:13" x14ac:dyDescent="0.2">
      <c r="A2369" s="5">
        <v>2.7606700000000002</v>
      </c>
      <c r="B2369" s="6">
        <f t="shared" si="144"/>
        <v>2.7606700000000002</v>
      </c>
      <c r="C2369" s="5">
        <v>74.306160000000006</v>
      </c>
      <c r="D2369" s="5">
        <v>73.679379999999995</v>
      </c>
      <c r="E2369" s="5">
        <v>75.651449999999997</v>
      </c>
      <c r="F2369" s="5">
        <v>75.75</v>
      </c>
      <c r="G2369" s="5">
        <v>74.096369999999993</v>
      </c>
      <c r="K2369" s="9">
        <f t="shared" si="145"/>
        <v>75.75</v>
      </c>
      <c r="L2369" s="9">
        <f t="shared" si="146"/>
        <v>73.679379999999995</v>
      </c>
      <c r="M2369" s="9">
        <f t="shared" si="147"/>
        <v>2.0706200000000052</v>
      </c>
    </row>
    <row r="2370" spans="1:13" x14ac:dyDescent="0.2">
      <c r="A2370" s="5">
        <v>2.7614200000000002</v>
      </c>
      <c r="B2370" s="6">
        <f t="shared" ref="B2370:B2433" si="148">A2370-I2370</f>
        <v>2.7614200000000002</v>
      </c>
      <c r="C2370" s="5">
        <v>74.326390000000004</v>
      </c>
      <c r="D2370" s="5">
        <v>73.635829999999999</v>
      </c>
      <c r="E2370" s="5">
        <v>75.647210000000001</v>
      </c>
      <c r="F2370" s="5">
        <v>75.75</v>
      </c>
      <c r="G2370" s="5">
        <v>74.059259999999995</v>
      </c>
      <c r="K2370" s="9">
        <f t="shared" ref="K2370:K2433" si="149">MAX(C2370:F2370)</f>
        <v>75.75</v>
      </c>
      <c r="L2370" s="9">
        <f t="shared" ref="L2370:L2433" si="150">MIN(C2370:F2370)</f>
        <v>73.635829999999999</v>
      </c>
      <c r="M2370" s="9">
        <f t="shared" si="147"/>
        <v>2.1141700000000014</v>
      </c>
    </row>
    <row r="2371" spans="1:13" x14ac:dyDescent="0.2">
      <c r="A2371" s="5">
        <v>2.7621600000000002</v>
      </c>
      <c r="B2371" s="6">
        <f t="shared" si="148"/>
        <v>2.7621600000000002</v>
      </c>
      <c r="C2371" s="5">
        <v>74.256180000000001</v>
      </c>
      <c r="D2371" s="5">
        <v>73.689599999999999</v>
      </c>
      <c r="E2371" s="5">
        <v>75.692310000000006</v>
      </c>
      <c r="F2371" s="5">
        <v>75.75</v>
      </c>
      <c r="G2371" s="5">
        <v>74.050210000000007</v>
      </c>
      <c r="K2371" s="9">
        <f t="shared" si="149"/>
        <v>75.75</v>
      </c>
      <c r="L2371" s="9">
        <f t="shared" si="150"/>
        <v>73.689599999999999</v>
      </c>
      <c r="M2371" s="9">
        <f t="shared" ref="M2371:M2434" si="151">K2371-L2371</f>
        <v>2.0604000000000013</v>
      </c>
    </row>
    <row r="2372" spans="1:13" x14ac:dyDescent="0.2">
      <c r="A2372" s="5">
        <v>2.7629000000000001</v>
      </c>
      <c r="B2372" s="6">
        <f t="shared" si="148"/>
        <v>2.7629000000000001</v>
      </c>
      <c r="C2372" s="5">
        <v>74.493449999999996</v>
      </c>
      <c r="D2372" s="5">
        <v>73.658469999999994</v>
      </c>
      <c r="E2372" s="5">
        <v>75.64076</v>
      </c>
      <c r="F2372" s="5">
        <v>75.75</v>
      </c>
      <c r="G2372" s="5">
        <v>74.148849999999996</v>
      </c>
      <c r="K2372" s="9">
        <f t="shared" si="149"/>
        <v>75.75</v>
      </c>
      <c r="L2372" s="9">
        <f t="shared" si="150"/>
        <v>73.658469999999994</v>
      </c>
      <c r="M2372" s="9">
        <f t="shared" si="151"/>
        <v>2.0915300000000059</v>
      </c>
    </row>
    <row r="2373" spans="1:13" x14ac:dyDescent="0.2">
      <c r="A2373" s="5">
        <v>2.7636500000000002</v>
      </c>
      <c r="B2373" s="6">
        <f t="shared" si="148"/>
        <v>2.7636500000000002</v>
      </c>
      <c r="C2373" s="5">
        <v>74.401849999999996</v>
      </c>
      <c r="D2373" s="5">
        <v>73.678299999999993</v>
      </c>
      <c r="E2373" s="5">
        <v>75.653850000000006</v>
      </c>
      <c r="F2373" s="5">
        <v>75.75</v>
      </c>
      <c r="G2373" s="5">
        <v>74.140720000000002</v>
      </c>
      <c r="K2373" s="9">
        <f t="shared" si="149"/>
        <v>75.75</v>
      </c>
      <c r="L2373" s="9">
        <f t="shared" si="150"/>
        <v>73.678299999999993</v>
      </c>
      <c r="M2373" s="9">
        <f t="shared" si="151"/>
        <v>2.071700000000007</v>
      </c>
    </row>
    <row r="2374" spans="1:13" x14ac:dyDescent="0.2">
      <c r="A2374" s="5">
        <v>2.7643900000000001</v>
      </c>
      <c r="B2374" s="6">
        <f t="shared" si="148"/>
        <v>2.7643900000000001</v>
      </c>
      <c r="C2374" s="5">
        <v>74.767489999999995</v>
      </c>
      <c r="D2374" s="5">
        <v>73.929919999999996</v>
      </c>
      <c r="E2374" s="5">
        <v>75.907319999999999</v>
      </c>
      <c r="F2374" s="5">
        <v>75.75</v>
      </c>
      <c r="G2374" s="5">
        <v>74.609170000000006</v>
      </c>
      <c r="K2374" s="9">
        <f t="shared" si="149"/>
        <v>75.907319999999999</v>
      </c>
      <c r="L2374" s="9">
        <f t="shared" si="150"/>
        <v>73.929919999999996</v>
      </c>
      <c r="M2374" s="9">
        <f t="shared" si="151"/>
        <v>1.9774000000000029</v>
      </c>
    </row>
    <row r="2375" spans="1:13" x14ac:dyDescent="0.2">
      <c r="A2375" s="5">
        <v>2.7651400000000002</v>
      </c>
      <c r="B2375" s="6">
        <f t="shared" si="148"/>
        <v>2.7651400000000002</v>
      </c>
      <c r="C2375" s="5">
        <v>74.988789999999995</v>
      </c>
      <c r="D2375" s="5">
        <v>73.955889999999997</v>
      </c>
      <c r="E2375" s="5">
        <v>75.895539999999997</v>
      </c>
      <c r="F2375" s="5">
        <v>75.75</v>
      </c>
      <c r="G2375" s="5">
        <v>74.639539999999997</v>
      </c>
      <c r="K2375" s="9">
        <f t="shared" si="149"/>
        <v>75.895539999999997</v>
      </c>
      <c r="L2375" s="9">
        <f t="shared" si="150"/>
        <v>73.955889999999997</v>
      </c>
      <c r="M2375" s="9">
        <f t="shared" si="151"/>
        <v>1.9396500000000003</v>
      </c>
    </row>
    <row r="2376" spans="1:13" x14ac:dyDescent="0.2">
      <c r="A2376" s="5">
        <v>2.7658800000000001</v>
      </c>
      <c r="B2376" s="6">
        <f t="shared" si="148"/>
        <v>2.7658800000000001</v>
      </c>
      <c r="C2376" s="5">
        <v>74.524240000000006</v>
      </c>
      <c r="D2376" s="5">
        <v>73.919929999999994</v>
      </c>
      <c r="E2376" s="5">
        <v>75.924019999999999</v>
      </c>
      <c r="F2376" s="5">
        <v>75.75</v>
      </c>
      <c r="G2376" s="5">
        <v>74.597430000000003</v>
      </c>
      <c r="K2376" s="9">
        <f t="shared" si="149"/>
        <v>75.924019999999999</v>
      </c>
      <c r="L2376" s="9">
        <f t="shared" si="150"/>
        <v>73.919929999999994</v>
      </c>
      <c r="M2376" s="9">
        <f t="shared" si="151"/>
        <v>2.004090000000005</v>
      </c>
    </row>
    <row r="2377" spans="1:13" x14ac:dyDescent="0.2">
      <c r="A2377" s="5">
        <v>2.7666200000000001</v>
      </c>
      <c r="B2377" s="6">
        <f t="shared" si="148"/>
        <v>2.7666200000000001</v>
      </c>
      <c r="C2377" s="5">
        <v>74.861130000000003</v>
      </c>
      <c r="D2377" s="5">
        <v>73.930329999999998</v>
      </c>
      <c r="E2377" s="5">
        <v>75.905940000000001</v>
      </c>
      <c r="F2377" s="5">
        <v>75.75</v>
      </c>
      <c r="G2377" s="5">
        <v>74.598699999999994</v>
      </c>
      <c r="K2377" s="9">
        <f t="shared" si="149"/>
        <v>75.905940000000001</v>
      </c>
      <c r="L2377" s="9">
        <f t="shared" si="150"/>
        <v>73.930329999999998</v>
      </c>
      <c r="M2377" s="9">
        <f t="shared" si="151"/>
        <v>1.9756100000000032</v>
      </c>
    </row>
    <row r="2378" spans="1:13" x14ac:dyDescent="0.2">
      <c r="A2378" s="5">
        <v>2.7673700000000001</v>
      </c>
      <c r="B2378" s="6">
        <f t="shared" si="148"/>
        <v>2.7673700000000001</v>
      </c>
      <c r="C2378" s="5">
        <v>74.629019999999997</v>
      </c>
      <c r="D2378" s="5">
        <v>73.948359999999994</v>
      </c>
      <c r="E2378" s="5">
        <v>75.873760000000004</v>
      </c>
      <c r="F2378" s="5">
        <v>75.75</v>
      </c>
      <c r="G2378" s="5">
        <v>74.632630000000006</v>
      </c>
      <c r="K2378" s="9">
        <f t="shared" si="149"/>
        <v>75.873760000000004</v>
      </c>
      <c r="L2378" s="9">
        <f t="shared" si="150"/>
        <v>73.948359999999994</v>
      </c>
      <c r="M2378" s="9">
        <f t="shared" si="151"/>
        <v>1.9254000000000104</v>
      </c>
    </row>
    <row r="2379" spans="1:13" x14ac:dyDescent="0.2">
      <c r="A2379" s="5">
        <v>2.7681100000000001</v>
      </c>
      <c r="B2379" s="6">
        <f t="shared" si="148"/>
        <v>2.7681100000000001</v>
      </c>
      <c r="C2379" s="5">
        <v>74.797229999999999</v>
      </c>
      <c r="D2379" s="5">
        <v>73.898290000000003</v>
      </c>
      <c r="E2379" s="5">
        <v>75.877560000000003</v>
      </c>
      <c r="F2379" s="5">
        <v>75.75</v>
      </c>
      <c r="G2379" s="5">
        <v>74.642179999999996</v>
      </c>
      <c r="K2379" s="9">
        <f t="shared" si="149"/>
        <v>75.877560000000003</v>
      </c>
      <c r="L2379" s="9">
        <f t="shared" si="150"/>
        <v>73.898290000000003</v>
      </c>
      <c r="M2379" s="9">
        <f t="shared" si="151"/>
        <v>1.9792699999999996</v>
      </c>
    </row>
    <row r="2380" spans="1:13" x14ac:dyDescent="0.2">
      <c r="A2380" s="5">
        <v>2.76885</v>
      </c>
      <c r="B2380" s="6">
        <f t="shared" si="148"/>
        <v>2.76885</v>
      </c>
      <c r="C2380" s="5">
        <v>74.545860000000005</v>
      </c>
      <c r="D2380" s="5">
        <v>73.962940000000003</v>
      </c>
      <c r="E2380" s="5">
        <v>75.941090000000003</v>
      </c>
      <c r="F2380" s="5">
        <v>75.75</v>
      </c>
      <c r="G2380" s="5">
        <v>74.608999999999995</v>
      </c>
      <c r="K2380" s="9">
        <f t="shared" si="149"/>
        <v>75.941090000000003</v>
      </c>
      <c r="L2380" s="9">
        <f t="shared" si="150"/>
        <v>73.962940000000003</v>
      </c>
      <c r="M2380" s="9">
        <f t="shared" si="151"/>
        <v>1.9781499999999994</v>
      </c>
    </row>
    <row r="2381" spans="1:13" x14ac:dyDescent="0.2">
      <c r="A2381" s="5">
        <v>2.7696000000000001</v>
      </c>
      <c r="B2381" s="6">
        <f t="shared" si="148"/>
        <v>2.7696000000000001</v>
      </c>
      <c r="C2381" s="5">
        <v>74.501769999999993</v>
      </c>
      <c r="D2381" s="5">
        <v>73.917330000000007</v>
      </c>
      <c r="E2381" s="5">
        <v>75.855549999999994</v>
      </c>
      <c r="F2381" s="5">
        <v>75.75</v>
      </c>
      <c r="G2381" s="5">
        <v>74.591340000000002</v>
      </c>
      <c r="K2381" s="9">
        <f t="shared" si="149"/>
        <v>75.855549999999994</v>
      </c>
      <c r="L2381" s="9">
        <f t="shared" si="150"/>
        <v>73.917330000000007</v>
      </c>
      <c r="M2381" s="9">
        <f t="shared" si="151"/>
        <v>1.938219999999987</v>
      </c>
    </row>
    <row r="2382" spans="1:13" x14ac:dyDescent="0.2">
      <c r="A2382" s="5">
        <v>2.77034</v>
      </c>
      <c r="B2382" s="6">
        <f t="shared" si="148"/>
        <v>2.77034</v>
      </c>
      <c r="C2382" s="5">
        <v>74.7286</v>
      </c>
      <c r="D2382" s="5">
        <v>73.920150000000007</v>
      </c>
      <c r="E2382" s="5">
        <v>75.934460000000001</v>
      </c>
      <c r="F2382" s="5">
        <v>75.75</v>
      </c>
      <c r="G2382" s="5">
        <v>74.619219999999999</v>
      </c>
      <c r="K2382" s="9">
        <f t="shared" si="149"/>
        <v>75.934460000000001</v>
      </c>
      <c r="L2382" s="9">
        <f t="shared" si="150"/>
        <v>73.920150000000007</v>
      </c>
      <c r="M2382" s="9">
        <f t="shared" si="151"/>
        <v>2.0143099999999947</v>
      </c>
    </row>
    <row r="2383" spans="1:13" x14ac:dyDescent="0.2">
      <c r="A2383" s="5">
        <v>2.7710900000000001</v>
      </c>
      <c r="B2383" s="6">
        <f t="shared" si="148"/>
        <v>2.7710900000000001</v>
      </c>
      <c r="C2383" s="5">
        <v>74.750460000000004</v>
      </c>
      <c r="D2383" s="5">
        <v>73.957409999999996</v>
      </c>
      <c r="E2383" s="5">
        <v>75.923079999999999</v>
      </c>
      <c r="F2383" s="5">
        <v>75.75</v>
      </c>
      <c r="G2383" s="5">
        <v>74.605350000000001</v>
      </c>
      <c r="K2383" s="9">
        <f t="shared" si="149"/>
        <v>75.923079999999999</v>
      </c>
      <c r="L2383" s="9">
        <f t="shared" si="150"/>
        <v>73.957409999999996</v>
      </c>
      <c r="M2383" s="9">
        <f t="shared" si="151"/>
        <v>1.9656700000000029</v>
      </c>
    </row>
    <row r="2384" spans="1:13" x14ac:dyDescent="0.2">
      <c r="A2384" s="5">
        <v>2.77183</v>
      </c>
      <c r="B2384" s="6">
        <f t="shared" si="148"/>
        <v>2.77183</v>
      </c>
      <c r="C2384" s="5">
        <v>75.009550000000004</v>
      </c>
      <c r="D2384" s="5">
        <v>74.034319999999994</v>
      </c>
      <c r="E2384" s="5">
        <v>75.975300000000004</v>
      </c>
      <c r="F2384" s="5">
        <v>76</v>
      </c>
      <c r="G2384" s="5">
        <v>74.626580000000004</v>
      </c>
      <c r="K2384" s="9">
        <f t="shared" si="149"/>
        <v>76</v>
      </c>
      <c r="L2384" s="9">
        <f t="shared" si="150"/>
        <v>74.034319999999994</v>
      </c>
      <c r="M2384" s="9">
        <f t="shared" si="151"/>
        <v>1.9656800000000061</v>
      </c>
    </row>
    <row r="2385" spans="1:13" x14ac:dyDescent="0.2">
      <c r="A2385" s="5">
        <v>2.77257</v>
      </c>
      <c r="B2385" s="6">
        <f t="shared" si="148"/>
        <v>2.77257</v>
      </c>
      <c r="C2385" s="5">
        <v>74.767129999999995</v>
      </c>
      <c r="D2385" s="5">
        <v>74.084199999999996</v>
      </c>
      <c r="E2385" s="5">
        <v>76.018919999999994</v>
      </c>
      <c r="F2385" s="5">
        <v>76</v>
      </c>
      <c r="G2385" s="5">
        <v>74.576149999999998</v>
      </c>
      <c r="K2385" s="9">
        <f t="shared" si="149"/>
        <v>76.018919999999994</v>
      </c>
      <c r="L2385" s="9">
        <f t="shared" si="150"/>
        <v>74.084199999999996</v>
      </c>
      <c r="M2385" s="9">
        <f t="shared" si="151"/>
        <v>1.9347199999999987</v>
      </c>
    </row>
    <row r="2386" spans="1:13" x14ac:dyDescent="0.2">
      <c r="A2386" s="5">
        <v>2.77332</v>
      </c>
      <c r="B2386" s="6">
        <f t="shared" si="148"/>
        <v>2.77332</v>
      </c>
      <c r="C2386" s="5">
        <v>75.041960000000003</v>
      </c>
      <c r="D2386" s="5">
        <v>73.963509999999999</v>
      </c>
      <c r="E2386" s="5">
        <v>75.914259999999999</v>
      </c>
      <c r="F2386" s="5">
        <v>75.75</v>
      </c>
      <c r="G2386" s="5">
        <v>74.629959999999997</v>
      </c>
      <c r="K2386" s="9">
        <f t="shared" si="149"/>
        <v>75.914259999999999</v>
      </c>
      <c r="L2386" s="9">
        <f t="shared" si="150"/>
        <v>73.963509999999999</v>
      </c>
      <c r="M2386" s="9">
        <f t="shared" si="151"/>
        <v>1.9507499999999993</v>
      </c>
    </row>
    <row r="2387" spans="1:13" x14ac:dyDescent="0.2">
      <c r="A2387" s="5">
        <v>2.77406</v>
      </c>
      <c r="B2387" s="6">
        <f t="shared" si="148"/>
        <v>2.77406</v>
      </c>
      <c r="C2387" s="5">
        <v>74.660089999999997</v>
      </c>
      <c r="D2387" s="5">
        <v>73.880250000000004</v>
      </c>
      <c r="E2387" s="5">
        <v>75.918539999999993</v>
      </c>
      <c r="F2387" s="5">
        <v>75.75</v>
      </c>
      <c r="G2387" s="5">
        <v>74.633330000000001</v>
      </c>
      <c r="K2387" s="9">
        <f t="shared" si="149"/>
        <v>75.918539999999993</v>
      </c>
      <c r="L2387" s="9">
        <f t="shared" si="150"/>
        <v>73.880250000000004</v>
      </c>
      <c r="M2387" s="9">
        <f t="shared" si="151"/>
        <v>2.0382899999999893</v>
      </c>
    </row>
    <row r="2388" spans="1:13" x14ac:dyDescent="0.2">
      <c r="A2388" s="5">
        <v>2.7747999999999999</v>
      </c>
      <c r="B2388" s="6">
        <f t="shared" si="148"/>
        <v>2.7747999999999999</v>
      </c>
      <c r="C2388" s="5">
        <v>74.689269999999993</v>
      </c>
      <c r="D2388" s="5">
        <v>73.938640000000007</v>
      </c>
      <c r="E2388" s="5">
        <v>75.936530000000005</v>
      </c>
      <c r="F2388" s="5">
        <v>75.75</v>
      </c>
      <c r="G2388" s="5">
        <v>74.558130000000006</v>
      </c>
      <c r="K2388" s="9">
        <f t="shared" si="149"/>
        <v>75.936530000000005</v>
      </c>
      <c r="L2388" s="9">
        <f t="shared" si="150"/>
        <v>73.938640000000007</v>
      </c>
      <c r="M2388" s="9">
        <f t="shared" si="151"/>
        <v>1.9978899999999982</v>
      </c>
    </row>
    <row r="2389" spans="1:13" x14ac:dyDescent="0.2">
      <c r="A2389" s="5">
        <v>2.77555</v>
      </c>
      <c r="B2389" s="6">
        <f t="shared" si="148"/>
        <v>2.77555</v>
      </c>
      <c r="C2389" s="5">
        <v>74.681659999999994</v>
      </c>
      <c r="D2389" s="5">
        <v>74.12612</v>
      </c>
      <c r="E2389" s="5">
        <v>76.106430000000003</v>
      </c>
      <c r="F2389" s="5">
        <v>76.25</v>
      </c>
      <c r="G2389" s="5">
        <v>74.586309999999997</v>
      </c>
      <c r="K2389" s="9">
        <f t="shared" si="149"/>
        <v>76.25</v>
      </c>
      <c r="L2389" s="9">
        <f t="shared" si="150"/>
        <v>74.12612</v>
      </c>
      <c r="M2389" s="9">
        <f t="shared" si="151"/>
        <v>2.1238799999999998</v>
      </c>
    </row>
    <row r="2390" spans="1:13" x14ac:dyDescent="0.2">
      <c r="A2390" s="5">
        <v>2.7762899999999999</v>
      </c>
      <c r="B2390" s="6">
        <f t="shared" si="148"/>
        <v>2.7762899999999999</v>
      </c>
      <c r="C2390" s="5">
        <v>74.995230000000006</v>
      </c>
      <c r="D2390" s="5">
        <v>73.945760000000007</v>
      </c>
      <c r="E2390" s="5">
        <v>75.874859999999998</v>
      </c>
      <c r="F2390" s="5">
        <v>75.75</v>
      </c>
      <c r="G2390" s="5">
        <v>74.628519999999995</v>
      </c>
      <c r="K2390" s="9">
        <f t="shared" si="149"/>
        <v>75.874859999999998</v>
      </c>
      <c r="L2390" s="9">
        <f t="shared" si="150"/>
        <v>73.945760000000007</v>
      </c>
      <c r="M2390" s="9">
        <f t="shared" si="151"/>
        <v>1.9290999999999912</v>
      </c>
    </row>
    <row r="2391" spans="1:13" x14ac:dyDescent="0.2">
      <c r="A2391" s="5">
        <v>2.77704</v>
      </c>
      <c r="B2391" s="6">
        <f t="shared" si="148"/>
        <v>2.77704</v>
      </c>
      <c r="C2391" s="5">
        <v>75.220150000000004</v>
      </c>
      <c r="D2391" s="5">
        <v>74.483000000000004</v>
      </c>
      <c r="E2391" s="5">
        <v>76.476050000000001</v>
      </c>
      <c r="F2391" s="5">
        <v>76.25</v>
      </c>
      <c r="G2391" s="5">
        <v>75.347999999999999</v>
      </c>
      <c r="K2391" s="9">
        <f t="shared" si="149"/>
        <v>76.476050000000001</v>
      </c>
      <c r="L2391" s="9">
        <f t="shared" si="150"/>
        <v>74.483000000000004</v>
      </c>
      <c r="M2391" s="9">
        <f t="shared" si="151"/>
        <v>1.9930499999999967</v>
      </c>
    </row>
    <row r="2392" spans="1:13" x14ac:dyDescent="0.2">
      <c r="A2392" s="5">
        <v>2.7777799999999999</v>
      </c>
      <c r="B2392" s="6">
        <f t="shared" si="148"/>
        <v>2.7777799999999999</v>
      </c>
      <c r="C2392" s="5">
        <v>75.704660000000004</v>
      </c>
      <c r="D2392" s="5">
        <v>74.583799999999997</v>
      </c>
      <c r="E2392" s="5">
        <v>76.503219999999999</v>
      </c>
      <c r="F2392" s="5">
        <v>76.25</v>
      </c>
      <c r="G2392" s="5">
        <v>75.323070000000001</v>
      </c>
      <c r="K2392" s="9">
        <f t="shared" si="149"/>
        <v>76.503219999999999</v>
      </c>
      <c r="L2392" s="9">
        <f t="shared" si="150"/>
        <v>74.583799999999997</v>
      </c>
      <c r="M2392" s="9">
        <f t="shared" si="151"/>
        <v>1.9194200000000023</v>
      </c>
    </row>
    <row r="2393" spans="1:13" x14ac:dyDescent="0.2">
      <c r="A2393" s="5">
        <v>2.7785199999999999</v>
      </c>
      <c r="B2393" s="6">
        <f t="shared" si="148"/>
        <v>2.7785199999999999</v>
      </c>
      <c r="C2393" s="5">
        <v>75.675880000000006</v>
      </c>
      <c r="D2393" s="5">
        <v>74.55932</v>
      </c>
      <c r="E2393" s="5">
        <v>76.558509999999998</v>
      </c>
      <c r="F2393" s="5">
        <v>76.25</v>
      </c>
      <c r="G2393" s="5">
        <v>75.35642</v>
      </c>
      <c r="K2393" s="9">
        <f t="shared" si="149"/>
        <v>76.558509999999998</v>
      </c>
      <c r="L2393" s="9">
        <f t="shared" si="150"/>
        <v>74.55932</v>
      </c>
      <c r="M2393" s="9">
        <f t="shared" si="151"/>
        <v>1.9991899999999987</v>
      </c>
    </row>
    <row r="2394" spans="1:13" x14ac:dyDescent="0.2">
      <c r="A2394" s="5">
        <v>2.7792699999999999</v>
      </c>
      <c r="B2394" s="6">
        <f t="shared" si="148"/>
        <v>2.7792699999999999</v>
      </c>
      <c r="C2394" s="5">
        <v>75.690349999999995</v>
      </c>
      <c r="D2394" s="5">
        <v>74.540469999999999</v>
      </c>
      <c r="E2394" s="5">
        <v>76.480350000000001</v>
      </c>
      <c r="F2394" s="5">
        <v>76.25</v>
      </c>
      <c r="G2394" s="5">
        <v>75.333659999999995</v>
      </c>
      <c r="K2394" s="9">
        <f t="shared" si="149"/>
        <v>76.480350000000001</v>
      </c>
      <c r="L2394" s="9">
        <f t="shared" si="150"/>
        <v>74.540469999999999</v>
      </c>
      <c r="M2394" s="9">
        <f t="shared" si="151"/>
        <v>1.9398800000000023</v>
      </c>
    </row>
    <row r="2395" spans="1:13" x14ac:dyDescent="0.2">
      <c r="A2395" s="5">
        <v>2.7800099999999999</v>
      </c>
      <c r="B2395" s="6">
        <f t="shared" si="148"/>
        <v>2.7800099999999999</v>
      </c>
      <c r="C2395" s="5">
        <v>75.641329999999996</v>
      </c>
      <c r="D2395" s="5">
        <v>74.569940000000003</v>
      </c>
      <c r="E2395" s="5">
        <v>76.545680000000004</v>
      </c>
      <c r="F2395" s="5">
        <v>76.25</v>
      </c>
      <c r="G2395" s="5">
        <v>75.322630000000004</v>
      </c>
      <c r="K2395" s="9">
        <f t="shared" si="149"/>
        <v>76.545680000000004</v>
      </c>
      <c r="L2395" s="9">
        <f t="shared" si="150"/>
        <v>74.569940000000003</v>
      </c>
      <c r="M2395" s="9">
        <f t="shared" si="151"/>
        <v>1.9757400000000018</v>
      </c>
    </row>
    <row r="2396" spans="1:13" x14ac:dyDescent="0.2">
      <c r="A2396" s="5">
        <v>2.7807499999999998</v>
      </c>
      <c r="B2396" s="6">
        <f t="shared" si="148"/>
        <v>2.7807499999999998</v>
      </c>
      <c r="C2396" s="5">
        <v>75.213939999999994</v>
      </c>
      <c r="D2396" s="5">
        <v>74.503119999999996</v>
      </c>
      <c r="E2396" s="5">
        <v>76.497389999999996</v>
      </c>
      <c r="F2396" s="5">
        <v>76.25</v>
      </c>
      <c r="G2396" s="5">
        <v>75.332350000000005</v>
      </c>
      <c r="K2396" s="9">
        <f t="shared" si="149"/>
        <v>76.497389999999996</v>
      </c>
      <c r="L2396" s="9">
        <f t="shared" si="150"/>
        <v>74.503119999999996</v>
      </c>
      <c r="M2396" s="9">
        <f t="shared" si="151"/>
        <v>1.9942700000000002</v>
      </c>
    </row>
    <row r="2397" spans="1:13" x14ac:dyDescent="0.2">
      <c r="A2397" s="5">
        <v>2.7814999999999999</v>
      </c>
      <c r="B2397" s="6">
        <f t="shared" si="148"/>
        <v>2.7814999999999999</v>
      </c>
      <c r="C2397" s="5">
        <v>75.292180000000002</v>
      </c>
      <c r="D2397" s="5">
        <v>74.538380000000004</v>
      </c>
      <c r="E2397" s="5">
        <v>76.509969999999996</v>
      </c>
      <c r="F2397" s="5">
        <v>76.25</v>
      </c>
      <c r="G2397" s="5">
        <v>75.337810000000005</v>
      </c>
      <c r="K2397" s="9">
        <f t="shared" si="149"/>
        <v>76.509969999999996</v>
      </c>
      <c r="L2397" s="9">
        <f t="shared" si="150"/>
        <v>74.538380000000004</v>
      </c>
      <c r="M2397" s="9">
        <f t="shared" si="151"/>
        <v>1.971589999999992</v>
      </c>
    </row>
    <row r="2398" spans="1:13" x14ac:dyDescent="0.2">
      <c r="A2398" s="5">
        <v>2.7822399999999998</v>
      </c>
      <c r="B2398" s="6">
        <f t="shared" si="148"/>
        <v>2.7822399999999998</v>
      </c>
      <c r="C2398" s="5">
        <v>75.776820000000001</v>
      </c>
      <c r="D2398" s="5">
        <v>74.503020000000006</v>
      </c>
      <c r="E2398" s="5">
        <v>76.519959999999998</v>
      </c>
      <c r="F2398" s="5">
        <v>76.25</v>
      </c>
      <c r="G2398" s="5">
        <v>75.312299999999993</v>
      </c>
      <c r="K2398" s="9">
        <f t="shared" si="149"/>
        <v>76.519959999999998</v>
      </c>
      <c r="L2398" s="9">
        <f t="shared" si="150"/>
        <v>74.503020000000006</v>
      </c>
      <c r="M2398" s="9">
        <f t="shared" si="151"/>
        <v>2.0169399999999911</v>
      </c>
    </row>
    <row r="2399" spans="1:13" x14ac:dyDescent="0.2">
      <c r="A2399" s="5">
        <v>2.7829899999999999</v>
      </c>
      <c r="B2399" s="6">
        <f t="shared" si="148"/>
        <v>2.7829899999999999</v>
      </c>
      <c r="C2399" s="5">
        <v>75.444670000000002</v>
      </c>
      <c r="D2399" s="5">
        <v>74.565579999999997</v>
      </c>
      <c r="E2399" s="5">
        <v>76.525189999999995</v>
      </c>
      <c r="F2399" s="5">
        <v>76.25</v>
      </c>
      <c r="G2399" s="5">
        <v>75.32508</v>
      </c>
      <c r="K2399" s="9">
        <f t="shared" si="149"/>
        <v>76.525189999999995</v>
      </c>
      <c r="L2399" s="9">
        <f t="shared" si="150"/>
        <v>74.565579999999997</v>
      </c>
      <c r="M2399" s="9">
        <f t="shared" si="151"/>
        <v>1.9596099999999979</v>
      </c>
    </row>
    <row r="2400" spans="1:13" x14ac:dyDescent="0.2">
      <c r="A2400" s="5">
        <v>2.7837299999999998</v>
      </c>
      <c r="B2400" s="6">
        <f t="shared" si="148"/>
        <v>2.7837299999999998</v>
      </c>
      <c r="C2400" s="5">
        <v>75.692300000000003</v>
      </c>
      <c r="D2400" s="5">
        <v>74.59151</v>
      </c>
      <c r="E2400" s="5">
        <v>76.564949999999996</v>
      </c>
      <c r="F2400" s="5">
        <v>76.25</v>
      </c>
      <c r="G2400" s="5">
        <v>75.306740000000005</v>
      </c>
      <c r="K2400" s="9">
        <f t="shared" si="149"/>
        <v>76.564949999999996</v>
      </c>
      <c r="L2400" s="9">
        <f t="shared" si="150"/>
        <v>74.59151</v>
      </c>
      <c r="M2400" s="9">
        <f t="shared" si="151"/>
        <v>1.9734399999999965</v>
      </c>
    </row>
    <row r="2401" spans="1:13" x14ac:dyDescent="0.2">
      <c r="A2401" s="5">
        <v>2.7844699999999998</v>
      </c>
      <c r="B2401" s="6">
        <f t="shared" si="148"/>
        <v>2.7844699999999998</v>
      </c>
      <c r="C2401" s="5">
        <v>75.687740000000005</v>
      </c>
      <c r="D2401" s="5">
        <v>74.576260000000005</v>
      </c>
      <c r="E2401" s="5">
        <v>76.549779999999998</v>
      </c>
      <c r="F2401" s="5">
        <v>76.25</v>
      </c>
      <c r="G2401" s="5">
        <v>75.381839999999997</v>
      </c>
      <c r="K2401" s="9">
        <f t="shared" si="149"/>
        <v>76.549779999999998</v>
      </c>
      <c r="L2401" s="9">
        <f t="shared" si="150"/>
        <v>74.576260000000005</v>
      </c>
      <c r="M2401" s="9">
        <f t="shared" si="151"/>
        <v>1.9735199999999935</v>
      </c>
    </row>
    <row r="2402" spans="1:13" x14ac:dyDescent="0.2">
      <c r="A2402" s="5">
        <v>2.7852199999999998</v>
      </c>
      <c r="B2402" s="6">
        <f t="shared" si="148"/>
        <v>2.7852199999999998</v>
      </c>
      <c r="C2402" s="5">
        <v>75.728009999999998</v>
      </c>
      <c r="D2402" s="5">
        <v>74.522369999999995</v>
      </c>
      <c r="E2402" s="5">
        <v>76.562569999999994</v>
      </c>
      <c r="F2402" s="5">
        <v>76.25</v>
      </c>
      <c r="G2402" s="5">
        <v>75.329560000000001</v>
      </c>
      <c r="K2402" s="9">
        <f t="shared" si="149"/>
        <v>76.562569999999994</v>
      </c>
      <c r="L2402" s="9">
        <f t="shared" si="150"/>
        <v>74.522369999999995</v>
      </c>
      <c r="M2402" s="9">
        <f t="shared" si="151"/>
        <v>2.0401999999999987</v>
      </c>
    </row>
    <row r="2403" spans="1:13" x14ac:dyDescent="0.2">
      <c r="A2403" s="5">
        <v>2.7859600000000002</v>
      </c>
      <c r="B2403" s="6">
        <f t="shared" si="148"/>
        <v>2.7859600000000002</v>
      </c>
      <c r="C2403" s="5">
        <v>75.261070000000004</v>
      </c>
      <c r="D2403" s="5">
        <v>74.59066</v>
      </c>
      <c r="E2403" s="5">
        <v>76.531530000000004</v>
      </c>
      <c r="F2403" s="5">
        <v>76.25</v>
      </c>
      <c r="G2403" s="5">
        <v>75.340490000000003</v>
      </c>
      <c r="K2403" s="9">
        <f t="shared" si="149"/>
        <v>76.531530000000004</v>
      </c>
      <c r="L2403" s="9">
        <f t="shared" si="150"/>
        <v>74.59066</v>
      </c>
      <c r="M2403" s="9">
        <f t="shared" si="151"/>
        <v>1.9408700000000039</v>
      </c>
    </row>
    <row r="2404" spans="1:13" x14ac:dyDescent="0.2">
      <c r="A2404" s="5">
        <v>2.7867000000000002</v>
      </c>
      <c r="B2404" s="6">
        <f t="shared" si="148"/>
        <v>2.7867000000000002</v>
      </c>
      <c r="C2404" s="5">
        <v>75.816460000000006</v>
      </c>
      <c r="D2404" s="5">
        <v>74.782250000000005</v>
      </c>
      <c r="E2404" s="5">
        <v>76.782240000000002</v>
      </c>
      <c r="F2404" s="5">
        <v>76.25</v>
      </c>
      <c r="G2404" s="5">
        <v>75.854420000000005</v>
      </c>
      <c r="K2404" s="9">
        <f t="shared" si="149"/>
        <v>76.782240000000002</v>
      </c>
      <c r="L2404" s="9">
        <f t="shared" si="150"/>
        <v>74.782250000000005</v>
      </c>
      <c r="M2404" s="9">
        <f t="shared" si="151"/>
        <v>1.9999899999999968</v>
      </c>
    </row>
    <row r="2405" spans="1:13" x14ac:dyDescent="0.2">
      <c r="A2405" s="5">
        <v>2.7874500000000002</v>
      </c>
      <c r="B2405" s="6">
        <f t="shared" si="148"/>
        <v>2.7874500000000002</v>
      </c>
      <c r="C2405" s="5">
        <v>76.029499999999999</v>
      </c>
      <c r="D2405" s="5">
        <v>74.761949999999999</v>
      </c>
      <c r="E2405" s="5">
        <v>76.812010000000001</v>
      </c>
      <c r="F2405" s="5">
        <v>76.25</v>
      </c>
      <c r="G2405" s="5">
        <v>75.877750000000006</v>
      </c>
      <c r="K2405" s="9">
        <f t="shared" si="149"/>
        <v>76.812010000000001</v>
      </c>
      <c r="L2405" s="9">
        <f t="shared" si="150"/>
        <v>74.761949999999999</v>
      </c>
      <c r="M2405" s="9">
        <f t="shared" si="151"/>
        <v>2.050060000000002</v>
      </c>
    </row>
    <row r="2406" spans="1:13" x14ac:dyDescent="0.2">
      <c r="A2406" s="5">
        <v>2.7881900000000002</v>
      </c>
      <c r="B2406" s="6">
        <f t="shared" si="148"/>
        <v>2.7881900000000002</v>
      </c>
      <c r="C2406" s="5">
        <v>76.197819999999993</v>
      </c>
      <c r="D2406" s="5">
        <v>74.780010000000004</v>
      </c>
      <c r="E2406" s="5">
        <v>76.796599999999998</v>
      </c>
      <c r="F2406" s="5">
        <v>76.25</v>
      </c>
      <c r="G2406" s="5">
        <v>75.888360000000006</v>
      </c>
      <c r="K2406" s="9">
        <f t="shared" si="149"/>
        <v>76.796599999999998</v>
      </c>
      <c r="L2406" s="9">
        <f t="shared" si="150"/>
        <v>74.780010000000004</v>
      </c>
      <c r="M2406" s="9">
        <f t="shared" si="151"/>
        <v>2.0165899999999937</v>
      </c>
    </row>
    <row r="2407" spans="1:13" x14ac:dyDescent="0.2">
      <c r="A2407" s="5">
        <v>2.7889300000000001</v>
      </c>
      <c r="B2407" s="6">
        <f t="shared" si="148"/>
        <v>2.7889300000000001</v>
      </c>
      <c r="C2407" s="5">
        <v>76.040620000000004</v>
      </c>
      <c r="D2407" s="5">
        <v>75.150570000000002</v>
      </c>
      <c r="E2407" s="5">
        <v>77.134659999999997</v>
      </c>
      <c r="F2407" s="5">
        <v>77</v>
      </c>
      <c r="G2407" s="5">
        <v>75.877560000000003</v>
      </c>
      <c r="K2407" s="9">
        <f t="shared" si="149"/>
        <v>77.134659999999997</v>
      </c>
      <c r="L2407" s="9">
        <f t="shared" si="150"/>
        <v>75.150570000000002</v>
      </c>
      <c r="M2407" s="9">
        <f t="shared" si="151"/>
        <v>1.9840899999999948</v>
      </c>
    </row>
    <row r="2408" spans="1:13" x14ac:dyDescent="0.2">
      <c r="A2408" s="5">
        <v>2.7896800000000002</v>
      </c>
      <c r="B2408" s="6">
        <f t="shared" si="148"/>
        <v>2.7896800000000002</v>
      </c>
      <c r="C2408" s="5">
        <v>76.274370000000005</v>
      </c>
      <c r="D2408" s="5">
        <v>74.838430000000002</v>
      </c>
      <c r="E2408" s="5">
        <v>76.812129999999996</v>
      </c>
      <c r="F2408" s="5">
        <v>76.25</v>
      </c>
      <c r="G2408" s="5">
        <v>75.876999999999995</v>
      </c>
      <c r="K2408" s="9">
        <f t="shared" si="149"/>
        <v>76.812129999999996</v>
      </c>
      <c r="L2408" s="9">
        <f t="shared" si="150"/>
        <v>74.838430000000002</v>
      </c>
      <c r="M2408" s="9">
        <f t="shared" si="151"/>
        <v>1.9736999999999938</v>
      </c>
    </row>
    <row r="2409" spans="1:13" x14ac:dyDescent="0.2">
      <c r="A2409" s="5">
        <v>2.7904200000000001</v>
      </c>
      <c r="B2409" s="6">
        <f t="shared" si="148"/>
        <v>2.7904200000000001</v>
      </c>
      <c r="C2409" s="5">
        <v>75.985249999999994</v>
      </c>
      <c r="D2409" s="5">
        <v>74.827529999999996</v>
      </c>
      <c r="E2409" s="5">
        <v>76.780259999999998</v>
      </c>
      <c r="F2409" s="5">
        <v>76.25</v>
      </c>
      <c r="G2409" s="5">
        <v>75.883089999999996</v>
      </c>
      <c r="K2409" s="9">
        <f t="shared" si="149"/>
        <v>76.780259999999998</v>
      </c>
      <c r="L2409" s="9">
        <f t="shared" si="150"/>
        <v>74.827529999999996</v>
      </c>
      <c r="M2409" s="9">
        <f t="shared" si="151"/>
        <v>1.9527300000000025</v>
      </c>
    </row>
    <row r="2410" spans="1:13" x14ac:dyDescent="0.2">
      <c r="A2410" s="5">
        <v>2.7911700000000002</v>
      </c>
      <c r="B2410" s="6">
        <f t="shared" si="148"/>
        <v>2.7911700000000002</v>
      </c>
      <c r="C2410" s="5">
        <v>75.969949999999997</v>
      </c>
      <c r="D2410" s="5">
        <v>75.169529999999995</v>
      </c>
      <c r="E2410" s="5">
        <v>77.186419999999998</v>
      </c>
      <c r="F2410" s="5">
        <v>77</v>
      </c>
      <c r="G2410" s="5">
        <v>75.881320000000002</v>
      </c>
      <c r="K2410" s="9">
        <f t="shared" si="149"/>
        <v>77.186419999999998</v>
      </c>
      <c r="L2410" s="9">
        <f t="shared" si="150"/>
        <v>75.169529999999995</v>
      </c>
      <c r="M2410" s="9">
        <f t="shared" si="151"/>
        <v>2.0168900000000036</v>
      </c>
    </row>
    <row r="2411" spans="1:13" x14ac:dyDescent="0.2">
      <c r="A2411" s="5">
        <v>2.7919100000000001</v>
      </c>
      <c r="B2411" s="6">
        <f t="shared" si="148"/>
        <v>2.7919100000000001</v>
      </c>
      <c r="C2411" s="5">
        <v>76.073229999999995</v>
      </c>
      <c r="D2411" s="5">
        <v>75.207809999999995</v>
      </c>
      <c r="E2411" s="5">
        <v>77.134230000000002</v>
      </c>
      <c r="F2411" s="5">
        <v>77</v>
      </c>
      <c r="G2411" s="5">
        <v>75.884889999999999</v>
      </c>
      <c r="K2411" s="9">
        <f t="shared" si="149"/>
        <v>77.134230000000002</v>
      </c>
      <c r="L2411" s="9">
        <f t="shared" si="150"/>
        <v>75.207809999999995</v>
      </c>
      <c r="M2411" s="9">
        <f t="shared" si="151"/>
        <v>1.9264200000000073</v>
      </c>
    </row>
    <row r="2412" spans="1:13" x14ac:dyDescent="0.2">
      <c r="A2412" s="5">
        <v>2.7926500000000001</v>
      </c>
      <c r="B2412" s="6">
        <f t="shared" si="148"/>
        <v>2.7926500000000001</v>
      </c>
      <c r="C2412" s="5">
        <v>75.923749999999998</v>
      </c>
      <c r="D2412" s="5">
        <v>75.196240000000003</v>
      </c>
      <c r="E2412" s="5">
        <v>77.187479999999994</v>
      </c>
      <c r="F2412" s="5">
        <v>77</v>
      </c>
      <c r="G2412" s="5">
        <v>75.830160000000006</v>
      </c>
      <c r="K2412" s="9">
        <f t="shared" si="149"/>
        <v>77.187479999999994</v>
      </c>
      <c r="L2412" s="9">
        <f t="shared" si="150"/>
        <v>75.196240000000003</v>
      </c>
      <c r="M2412" s="9">
        <f t="shared" si="151"/>
        <v>1.9912399999999906</v>
      </c>
    </row>
    <row r="2413" spans="1:13" x14ac:dyDescent="0.2">
      <c r="A2413" s="5">
        <v>2.7934000000000001</v>
      </c>
      <c r="B2413" s="6">
        <f t="shared" si="148"/>
        <v>2.7934000000000001</v>
      </c>
      <c r="C2413" s="5">
        <v>76.201840000000004</v>
      </c>
      <c r="D2413" s="5">
        <v>75.129959999999997</v>
      </c>
      <c r="E2413" s="5">
        <v>77.164879999999997</v>
      </c>
      <c r="F2413" s="5">
        <v>77</v>
      </c>
      <c r="G2413" s="5">
        <v>75.891800000000003</v>
      </c>
      <c r="K2413" s="9">
        <f t="shared" si="149"/>
        <v>77.164879999999997</v>
      </c>
      <c r="L2413" s="9">
        <f t="shared" si="150"/>
        <v>75.129959999999997</v>
      </c>
      <c r="M2413" s="9">
        <f t="shared" si="151"/>
        <v>2.0349199999999996</v>
      </c>
    </row>
    <row r="2414" spans="1:13" x14ac:dyDescent="0.2">
      <c r="A2414" s="5">
        <v>2.7941400000000001</v>
      </c>
      <c r="B2414" s="6">
        <f t="shared" si="148"/>
        <v>2.7941400000000001</v>
      </c>
      <c r="C2414" s="5">
        <v>75.775779999999997</v>
      </c>
      <c r="D2414" s="5">
        <v>75.116389999999996</v>
      </c>
      <c r="E2414" s="5">
        <v>77.118409999999997</v>
      </c>
      <c r="F2414" s="5">
        <v>77</v>
      </c>
      <c r="G2414" s="5">
        <v>75.898340000000005</v>
      </c>
      <c r="K2414" s="9">
        <f t="shared" si="149"/>
        <v>77.118409999999997</v>
      </c>
      <c r="L2414" s="9">
        <f t="shared" si="150"/>
        <v>75.116389999999996</v>
      </c>
      <c r="M2414" s="9">
        <f t="shared" si="151"/>
        <v>2.0020200000000017</v>
      </c>
    </row>
    <row r="2415" spans="1:13" x14ac:dyDescent="0.2">
      <c r="A2415" s="5">
        <v>2.79488</v>
      </c>
      <c r="B2415" s="6">
        <f t="shared" si="148"/>
        <v>2.79488</v>
      </c>
      <c r="C2415" s="5">
        <v>76.035089999999997</v>
      </c>
      <c r="D2415" s="5">
        <v>75.403630000000007</v>
      </c>
      <c r="E2415" s="5">
        <v>77.389970000000005</v>
      </c>
      <c r="F2415" s="5">
        <v>77.5</v>
      </c>
      <c r="G2415" s="5">
        <v>75.827100000000002</v>
      </c>
      <c r="K2415" s="9">
        <f t="shared" si="149"/>
        <v>77.5</v>
      </c>
      <c r="L2415" s="9">
        <f t="shared" si="150"/>
        <v>75.403630000000007</v>
      </c>
      <c r="M2415" s="9">
        <f t="shared" si="151"/>
        <v>2.0963699999999932</v>
      </c>
    </row>
    <row r="2416" spans="1:13" x14ac:dyDescent="0.2">
      <c r="A2416" s="5">
        <v>2.7956300000000001</v>
      </c>
      <c r="B2416" s="6">
        <f t="shared" si="148"/>
        <v>2.7956300000000001</v>
      </c>
      <c r="C2416" s="5">
        <v>75.817719999999994</v>
      </c>
      <c r="D2416" s="5">
        <v>75.190240000000003</v>
      </c>
      <c r="E2416" s="5">
        <v>77.106030000000004</v>
      </c>
      <c r="F2416" s="5">
        <v>77</v>
      </c>
      <c r="G2416" s="5">
        <v>75.816419999999994</v>
      </c>
      <c r="K2416" s="9">
        <f t="shared" si="149"/>
        <v>77.106030000000004</v>
      </c>
      <c r="L2416" s="9">
        <f t="shared" si="150"/>
        <v>75.190240000000003</v>
      </c>
      <c r="M2416" s="9">
        <f t="shared" si="151"/>
        <v>1.9157900000000012</v>
      </c>
    </row>
    <row r="2417" spans="1:13" x14ac:dyDescent="0.2">
      <c r="A2417" s="5">
        <v>2.79637</v>
      </c>
      <c r="B2417" s="6">
        <f t="shared" si="148"/>
        <v>2.79637</v>
      </c>
      <c r="C2417" s="5">
        <v>75.828829999999996</v>
      </c>
      <c r="D2417" s="5">
        <v>75.197680000000005</v>
      </c>
      <c r="E2417" s="5">
        <v>77.199259999999995</v>
      </c>
      <c r="F2417" s="5">
        <v>77</v>
      </c>
      <c r="G2417" s="5">
        <v>75.858850000000004</v>
      </c>
      <c r="K2417" s="9">
        <f t="shared" si="149"/>
        <v>77.199259999999995</v>
      </c>
      <c r="L2417" s="9">
        <f t="shared" si="150"/>
        <v>75.197680000000005</v>
      </c>
      <c r="M2417" s="9">
        <f t="shared" si="151"/>
        <v>2.0015799999999899</v>
      </c>
    </row>
    <row r="2418" spans="1:13" x14ac:dyDescent="0.2">
      <c r="A2418" s="5">
        <v>2.7971200000000001</v>
      </c>
      <c r="B2418" s="6">
        <f t="shared" si="148"/>
        <v>2.7971200000000001</v>
      </c>
      <c r="C2418" s="5">
        <v>75.826800000000006</v>
      </c>
      <c r="D2418" s="5">
        <v>75.13888</v>
      </c>
      <c r="E2418" s="5">
        <v>77.188829999999996</v>
      </c>
      <c r="F2418" s="5">
        <v>77</v>
      </c>
      <c r="G2418" s="5">
        <v>75.865960000000001</v>
      </c>
      <c r="K2418" s="9">
        <f t="shared" si="149"/>
        <v>77.188829999999996</v>
      </c>
      <c r="L2418" s="9">
        <f t="shared" si="150"/>
        <v>75.13888</v>
      </c>
      <c r="M2418" s="9">
        <f t="shared" si="151"/>
        <v>2.0499499999999955</v>
      </c>
    </row>
    <row r="2419" spans="1:13" x14ac:dyDescent="0.2">
      <c r="A2419" s="5">
        <v>2.79786</v>
      </c>
      <c r="B2419" s="6">
        <f t="shared" si="148"/>
        <v>2.79786</v>
      </c>
      <c r="C2419" s="5">
        <v>75.931880000000007</v>
      </c>
      <c r="D2419" s="5">
        <v>75.161600000000007</v>
      </c>
      <c r="E2419" s="5">
        <v>77.115769999999998</v>
      </c>
      <c r="F2419" s="5">
        <v>77</v>
      </c>
      <c r="G2419" s="5">
        <v>75.892169999999993</v>
      </c>
      <c r="K2419" s="9">
        <f t="shared" si="149"/>
        <v>77.115769999999998</v>
      </c>
      <c r="L2419" s="9">
        <f t="shared" si="150"/>
        <v>75.161600000000007</v>
      </c>
      <c r="M2419" s="9">
        <f t="shared" si="151"/>
        <v>1.9541699999999906</v>
      </c>
    </row>
    <row r="2420" spans="1:13" x14ac:dyDescent="0.2">
      <c r="A2420" s="5">
        <v>2.7986</v>
      </c>
      <c r="B2420" s="6">
        <f t="shared" si="148"/>
        <v>2.7986</v>
      </c>
      <c r="C2420" s="5">
        <v>75.880719999999997</v>
      </c>
      <c r="D2420" s="5">
        <v>75.210939999999994</v>
      </c>
      <c r="E2420" s="5">
        <v>77.158150000000006</v>
      </c>
      <c r="F2420" s="5">
        <v>77</v>
      </c>
      <c r="G2420" s="5">
        <v>75.844459999999998</v>
      </c>
      <c r="K2420" s="9">
        <f t="shared" si="149"/>
        <v>77.158150000000006</v>
      </c>
      <c r="L2420" s="9">
        <f t="shared" si="150"/>
        <v>75.210939999999994</v>
      </c>
      <c r="M2420" s="9">
        <f t="shared" si="151"/>
        <v>1.9472100000000125</v>
      </c>
    </row>
    <row r="2421" spans="1:13" x14ac:dyDescent="0.2">
      <c r="A2421" s="5">
        <v>2.79935</v>
      </c>
      <c r="B2421" s="6">
        <f t="shared" si="148"/>
        <v>2.79935</v>
      </c>
      <c r="C2421" s="5">
        <v>75.961219999999997</v>
      </c>
      <c r="D2421" s="5">
        <v>75.154529999999994</v>
      </c>
      <c r="E2421" s="5">
        <v>77.133330000000001</v>
      </c>
      <c r="F2421" s="5">
        <v>77</v>
      </c>
      <c r="G2421" s="5">
        <v>75.836449999999999</v>
      </c>
      <c r="K2421" s="9">
        <f t="shared" si="149"/>
        <v>77.133330000000001</v>
      </c>
      <c r="L2421" s="9">
        <f t="shared" si="150"/>
        <v>75.154529999999994</v>
      </c>
      <c r="M2421" s="9">
        <f t="shared" si="151"/>
        <v>1.9788000000000068</v>
      </c>
    </row>
    <row r="2422" spans="1:13" x14ac:dyDescent="0.2">
      <c r="A2422" s="5">
        <v>2.80009</v>
      </c>
      <c r="B2422" s="6">
        <f t="shared" si="148"/>
        <v>2.80009</v>
      </c>
      <c r="C2422" s="5">
        <v>75.995829999999998</v>
      </c>
      <c r="D2422" s="5">
        <v>75.199510000000004</v>
      </c>
      <c r="E2422" s="5">
        <v>77.152780000000007</v>
      </c>
      <c r="F2422" s="5">
        <v>77</v>
      </c>
      <c r="G2422" s="5">
        <v>75.891769999999994</v>
      </c>
      <c r="K2422" s="9">
        <f t="shared" si="149"/>
        <v>77.152780000000007</v>
      </c>
      <c r="L2422" s="9">
        <f t="shared" si="150"/>
        <v>75.199510000000004</v>
      </c>
      <c r="M2422" s="9">
        <f t="shared" si="151"/>
        <v>1.9532700000000034</v>
      </c>
    </row>
    <row r="2423" spans="1:13" x14ac:dyDescent="0.2">
      <c r="A2423" s="5">
        <v>2.8008299999999999</v>
      </c>
      <c r="B2423" s="6">
        <f t="shared" si="148"/>
        <v>2.8008299999999999</v>
      </c>
      <c r="C2423" s="5">
        <v>75.726929999999996</v>
      </c>
      <c r="D2423" s="5">
        <v>75.138869999999997</v>
      </c>
      <c r="E2423" s="5">
        <v>77.102019999999996</v>
      </c>
      <c r="F2423" s="5">
        <v>77</v>
      </c>
      <c r="G2423" s="5">
        <v>75.836439999999996</v>
      </c>
      <c r="K2423" s="9">
        <f t="shared" si="149"/>
        <v>77.102019999999996</v>
      </c>
      <c r="L2423" s="9">
        <f t="shared" si="150"/>
        <v>75.138869999999997</v>
      </c>
      <c r="M2423" s="9">
        <f t="shared" si="151"/>
        <v>1.9631499999999988</v>
      </c>
    </row>
    <row r="2424" spans="1:13" x14ac:dyDescent="0.2">
      <c r="A2424" s="5">
        <v>2.80158</v>
      </c>
      <c r="B2424" s="6">
        <f t="shared" si="148"/>
        <v>2.80158</v>
      </c>
      <c r="C2424" s="5">
        <v>75.747479999999996</v>
      </c>
      <c r="D2424" s="5">
        <v>75.119889999999998</v>
      </c>
      <c r="E2424" s="5">
        <v>77.126410000000007</v>
      </c>
      <c r="F2424" s="5">
        <v>77</v>
      </c>
      <c r="G2424" s="5">
        <v>75.807320000000004</v>
      </c>
      <c r="K2424" s="9">
        <f t="shared" si="149"/>
        <v>77.126410000000007</v>
      </c>
      <c r="L2424" s="9">
        <f t="shared" si="150"/>
        <v>75.119889999999998</v>
      </c>
      <c r="M2424" s="9">
        <f t="shared" si="151"/>
        <v>2.006520000000009</v>
      </c>
    </row>
    <row r="2425" spans="1:13" x14ac:dyDescent="0.2">
      <c r="A2425" s="5">
        <v>2.8023199999999999</v>
      </c>
      <c r="B2425" s="6">
        <f t="shared" si="148"/>
        <v>2.8023199999999999</v>
      </c>
      <c r="C2425" s="5">
        <v>75.888469999999998</v>
      </c>
      <c r="D2425" s="5">
        <v>75.166359999999997</v>
      </c>
      <c r="E2425" s="5">
        <v>77.199600000000004</v>
      </c>
      <c r="F2425" s="5">
        <v>77</v>
      </c>
      <c r="G2425" s="5">
        <v>75.86748</v>
      </c>
      <c r="K2425" s="9">
        <f t="shared" si="149"/>
        <v>77.199600000000004</v>
      </c>
      <c r="L2425" s="9">
        <f t="shared" si="150"/>
        <v>75.166359999999997</v>
      </c>
      <c r="M2425" s="9">
        <f t="shared" si="151"/>
        <v>2.0332400000000064</v>
      </c>
    </row>
    <row r="2426" spans="1:13" x14ac:dyDescent="0.2">
      <c r="A2426" s="5">
        <v>2.80307</v>
      </c>
      <c r="B2426" s="6">
        <f t="shared" si="148"/>
        <v>2.80307</v>
      </c>
      <c r="C2426" s="5">
        <v>76.264380000000003</v>
      </c>
      <c r="D2426" s="5">
        <v>75.115979999999993</v>
      </c>
      <c r="E2426" s="5">
        <v>77.103359999999995</v>
      </c>
      <c r="F2426" s="5">
        <v>77</v>
      </c>
      <c r="G2426" s="5">
        <v>75.892200000000003</v>
      </c>
      <c r="K2426" s="9">
        <f t="shared" si="149"/>
        <v>77.103359999999995</v>
      </c>
      <c r="L2426" s="9">
        <f t="shared" si="150"/>
        <v>75.115979999999993</v>
      </c>
      <c r="M2426" s="9">
        <f t="shared" si="151"/>
        <v>1.9873800000000017</v>
      </c>
    </row>
    <row r="2427" spans="1:13" x14ac:dyDescent="0.2">
      <c r="A2427" s="5">
        <v>2.8038099999999999</v>
      </c>
      <c r="B2427" s="6">
        <f t="shared" si="148"/>
        <v>2.8038099999999999</v>
      </c>
      <c r="C2427" s="5">
        <v>76.292289999999994</v>
      </c>
      <c r="D2427" s="5">
        <v>75.150819999999996</v>
      </c>
      <c r="E2427" s="5">
        <v>77.164839999999998</v>
      </c>
      <c r="F2427" s="5">
        <v>77</v>
      </c>
      <c r="G2427" s="5">
        <v>75.860910000000004</v>
      </c>
      <c r="K2427" s="9">
        <f t="shared" si="149"/>
        <v>77.164839999999998</v>
      </c>
      <c r="L2427" s="9">
        <f t="shared" si="150"/>
        <v>75.150819999999996</v>
      </c>
      <c r="M2427" s="9">
        <f t="shared" si="151"/>
        <v>2.0140200000000021</v>
      </c>
    </row>
    <row r="2428" spans="1:13" x14ac:dyDescent="0.2">
      <c r="A2428" s="5">
        <v>2.8045499999999999</v>
      </c>
      <c r="B2428" s="6">
        <f t="shared" si="148"/>
        <v>2.8045499999999999</v>
      </c>
      <c r="C2428" s="5">
        <v>75.932460000000006</v>
      </c>
      <c r="D2428" s="5">
        <v>75.159840000000003</v>
      </c>
      <c r="E2428" s="5">
        <v>77.177869999999999</v>
      </c>
      <c r="F2428" s="5">
        <v>77</v>
      </c>
      <c r="G2428" s="5">
        <v>75.89931</v>
      </c>
      <c r="K2428" s="9">
        <f t="shared" si="149"/>
        <v>77.177869999999999</v>
      </c>
      <c r="L2428" s="9">
        <f t="shared" si="150"/>
        <v>75.159840000000003</v>
      </c>
      <c r="M2428" s="9">
        <f t="shared" si="151"/>
        <v>2.018029999999996</v>
      </c>
    </row>
    <row r="2429" spans="1:13" x14ac:dyDescent="0.2">
      <c r="A2429" s="5">
        <v>2.8052999999999999</v>
      </c>
      <c r="B2429" s="6">
        <f t="shared" si="148"/>
        <v>2.8052999999999999</v>
      </c>
      <c r="C2429" s="5">
        <v>76.248670000000004</v>
      </c>
      <c r="D2429" s="5">
        <v>75.184989999999999</v>
      </c>
      <c r="E2429" s="5">
        <v>77.142899999999997</v>
      </c>
      <c r="F2429" s="5">
        <v>77</v>
      </c>
      <c r="G2429" s="5">
        <v>75.865620000000007</v>
      </c>
      <c r="K2429" s="9">
        <f t="shared" si="149"/>
        <v>77.142899999999997</v>
      </c>
      <c r="L2429" s="9">
        <f t="shared" si="150"/>
        <v>75.184989999999999</v>
      </c>
      <c r="M2429" s="9">
        <f t="shared" si="151"/>
        <v>1.9579099999999983</v>
      </c>
    </row>
    <row r="2430" spans="1:13" x14ac:dyDescent="0.2">
      <c r="A2430" s="5">
        <v>2.8060399999999999</v>
      </c>
      <c r="B2430" s="6">
        <f t="shared" si="148"/>
        <v>2.8060399999999999</v>
      </c>
      <c r="C2430" s="5">
        <v>76.930000000000007</v>
      </c>
      <c r="D2430" s="5">
        <v>75.566469999999995</v>
      </c>
      <c r="E2430" s="5">
        <v>77.521540000000002</v>
      </c>
      <c r="F2430" s="5">
        <v>77</v>
      </c>
      <c r="G2430" s="5">
        <v>76.568960000000004</v>
      </c>
      <c r="K2430" s="9">
        <f t="shared" si="149"/>
        <v>77.521540000000002</v>
      </c>
      <c r="L2430" s="9">
        <f t="shared" si="150"/>
        <v>75.566469999999995</v>
      </c>
      <c r="M2430" s="9">
        <f t="shared" si="151"/>
        <v>1.9550700000000063</v>
      </c>
    </row>
    <row r="2431" spans="1:13" x14ac:dyDescent="0.2">
      <c r="A2431" s="5">
        <v>2.8067799999999998</v>
      </c>
      <c r="B2431" s="6">
        <f t="shared" si="148"/>
        <v>2.8067799999999998</v>
      </c>
      <c r="C2431" s="5">
        <v>76.675060000000002</v>
      </c>
      <c r="D2431" s="5">
        <v>75.800280000000001</v>
      </c>
      <c r="E2431" s="5">
        <v>77.725570000000005</v>
      </c>
      <c r="F2431" s="5">
        <v>77.5</v>
      </c>
      <c r="G2431" s="5">
        <v>76.629720000000006</v>
      </c>
      <c r="K2431" s="9">
        <f t="shared" si="149"/>
        <v>77.725570000000005</v>
      </c>
      <c r="L2431" s="9">
        <f t="shared" si="150"/>
        <v>75.800280000000001</v>
      </c>
      <c r="M2431" s="9">
        <f t="shared" si="151"/>
        <v>1.9252900000000039</v>
      </c>
    </row>
    <row r="2432" spans="1:13" x14ac:dyDescent="0.2">
      <c r="A2432" s="5">
        <v>2.8075299999999999</v>
      </c>
      <c r="B2432" s="6">
        <f t="shared" si="148"/>
        <v>2.8075299999999999</v>
      </c>
      <c r="C2432" s="5">
        <v>76.512249999999995</v>
      </c>
      <c r="D2432" s="5">
        <v>75.528549999999996</v>
      </c>
      <c r="E2432" s="5">
        <v>77.527850000000001</v>
      </c>
      <c r="F2432" s="5">
        <v>77</v>
      </c>
      <c r="G2432" s="5">
        <v>76.641189999999995</v>
      </c>
      <c r="K2432" s="9">
        <f t="shared" si="149"/>
        <v>77.527850000000001</v>
      </c>
      <c r="L2432" s="9">
        <f t="shared" si="150"/>
        <v>75.528549999999996</v>
      </c>
      <c r="M2432" s="9">
        <f t="shared" si="151"/>
        <v>1.9993000000000052</v>
      </c>
    </row>
    <row r="2433" spans="1:13" x14ac:dyDescent="0.2">
      <c r="A2433" s="5">
        <v>2.8082699999999998</v>
      </c>
      <c r="B2433" s="6">
        <f t="shared" si="148"/>
        <v>2.8082699999999998</v>
      </c>
      <c r="C2433" s="5">
        <v>76.482910000000004</v>
      </c>
      <c r="D2433" s="5">
        <v>75.549160000000001</v>
      </c>
      <c r="E2433" s="5">
        <v>77.475369999999998</v>
      </c>
      <c r="F2433" s="5">
        <v>77</v>
      </c>
      <c r="G2433" s="5">
        <v>76.578580000000002</v>
      </c>
      <c r="K2433" s="9">
        <f t="shared" si="149"/>
        <v>77.475369999999998</v>
      </c>
      <c r="L2433" s="9">
        <f t="shared" si="150"/>
        <v>75.549160000000001</v>
      </c>
      <c r="M2433" s="9">
        <f t="shared" si="151"/>
        <v>1.9262099999999975</v>
      </c>
    </row>
    <row r="2434" spans="1:13" x14ac:dyDescent="0.2">
      <c r="A2434" s="5">
        <v>2.8090199999999999</v>
      </c>
      <c r="B2434" s="6">
        <f t="shared" ref="B2434:B2497" si="152">A2434-I2434</f>
        <v>2.8090199999999999</v>
      </c>
      <c r="C2434" s="5">
        <v>76.71123</v>
      </c>
      <c r="D2434" s="5">
        <v>75.555279999999996</v>
      </c>
      <c r="E2434" s="5">
        <v>77.488079999999997</v>
      </c>
      <c r="F2434" s="5">
        <v>77</v>
      </c>
      <c r="G2434" s="5">
        <v>76.617890000000003</v>
      </c>
      <c r="K2434" s="9">
        <f t="shared" ref="K2434:K2497" si="153">MAX(C2434:F2434)</f>
        <v>77.488079999999997</v>
      </c>
      <c r="L2434" s="9">
        <f t="shared" ref="L2434:L2497" si="154">MIN(C2434:F2434)</f>
        <v>75.555279999999996</v>
      </c>
      <c r="M2434" s="9">
        <f t="shared" si="151"/>
        <v>1.9328000000000003</v>
      </c>
    </row>
    <row r="2435" spans="1:13" x14ac:dyDescent="0.2">
      <c r="A2435" s="5">
        <v>2.8097599999999998</v>
      </c>
      <c r="B2435" s="6">
        <f t="shared" si="152"/>
        <v>2.8097599999999998</v>
      </c>
      <c r="C2435" s="5">
        <v>77.011610000000005</v>
      </c>
      <c r="D2435" s="5">
        <v>75.770880000000005</v>
      </c>
      <c r="E2435" s="5">
        <v>77.81514</v>
      </c>
      <c r="F2435" s="5">
        <v>77.5</v>
      </c>
      <c r="G2435" s="5">
        <v>76.609629999999996</v>
      </c>
      <c r="K2435" s="9">
        <f t="shared" si="153"/>
        <v>77.81514</v>
      </c>
      <c r="L2435" s="9">
        <f t="shared" si="154"/>
        <v>75.770880000000005</v>
      </c>
      <c r="M2435" s="9">
        <f t="shared" ref="M2435:M2498" si="155">K2435-L2435</f>
        <v>2.0442599999999942</v>
      </c>
    </row>
    <row r="2436" spans="1:13" x14ac:dyDescent="0.2">
      <c r="A2436" s="5">
        <v>2.8105000000000002</v>
      </c>
      <c r="B2436" s="6">
        <f t="shared" si="152"/>
        <v>2.8105000000000002</v>
      </c>
      <c r="C2436" s="5">
        <v>76.833759999999998</v>
      </c>
      <c r="D2436" s="5">
        <v>75.547690000000003</v>
      </c>
      <c r="E2436" s="5">
        <v>77.52749</v>
      </c>
      <c r="F2436" s="5">
        <v>77</v>
      </c>
      <c r="G2436" s="5">
        <v>76.576620000000005</v>
      </c>
      <c r="K2436" s="9">
        <f t="shared" si="153"/>
        <v>77.52749</v>
      </c>
      <c r="L2436" s="9">
        <f t="shared" si="154"/>
        <v>75.547690000000003</v>
      </c>
      <c r="M2436" s="9">
        <f t="shared" si="155"/>
        <v>1.9797999999999973</v>
      </c>
    </row>
    <row r="2437" spans="1:13" x14ac:dyDescent="0.2">
      <c r="A2437" s="5">
        <v>2.8112499999999998</v>
      </c>
      <c r="B2437" s="6">
        <f t="shared" si="152"/>
        <v>2.8112499999999998</v>
      </c>
      <c r="C2437" s="5">
        <v>76.884309999999999</v>
      </c>
      <c r="D2437" s="5">
        <v>75.559669999999997</v>
      </c>
      <c r="E2437" s="5">
        <v>77.498220000000003</v>
      </c>
      <c r="F2437" s="5">
        <v>77</v>
      </c>
      <c r="G2437" s="5">
        <v>76.648420000000002</v>
      </c>
      <c r="K2437" s="9">
        <f t="shared" si="153"/>
        <v>77.498220000000003</v>
      </c>
      <c r="L2437" s="9">
        <f t="shared" si="154"/>
        <v>75.559669999999997</v>
      </c>
      <c r="M2437" s="9">
        <f t="shared" si="155"/>
        <v>1.9385500000000064</v>
      </c>
    </row>
    <row r="2438" spans="1:13" x14ac:dyDescent="0.2">
      <c r="A2438" s="5">
        <v>2.8119900000000002</v>
      </c>
      <c r="B2438" s="6">
        <f t="shared" si="152"/>
        <v>2.8119900000000002</v>
      </c>
      <c r="C2438" s="5">
        <v>76.626159999999999</v>
      </c>
      <c r="D2438" s="5">
        <v>75.552599999999998</v>
      </c>
      <c r="E2438" s="5">
        <v>77.532600000000002</v>
      </c>
      <c r="F2438" s="5">
        <v>77</v>
      </c>
      <c r="G2438" s="5">
        <v>76.624579999999995</v>
      </c>
      <c r="K2438" s="9">
        <f t="shared" si="153"/>
        <v>77.532600000000002</v>
      </c>
      <c r="L2438" s="9">
        <f t="shared" si="154"/>
        <v>75.552599999999998</v>
      </c>
      <c r="M2438" s="9">
        <f t="shared" si="155"/>
        <v>1.980000000000004</v>
      </c>
    </row>
    <row r="2439" spans="1:13" x14ac:dyDescent="0.2">
      <c r="A2439" s="5">
        <v>2.8127300000000002</v>
      </c>
      <c r="B2439" s="6">
        <f t="shared" si="152"/>
        <v>2.8127300000000002</v>
      </c>
      <c r="C2439" s="5">
        <v>76.682749999999999</v>
      </c>
      <c r="D2439" s="5">
        <v>75.839119999999994</v>
      </c>
      <c r="E2439" s="5">
        <v>77.800229999999999</v>
      </c>
      <c r="F2439" s="5">
        <v>77.5</v>
      </c>
      <c r="G2439" s="5">
        <v>76.608379999999997</v>
      </c>
      <c r="K2439" s="9">
        <f t="shared" si="153"/>
        <v>77.800229999999999</v>
      </c>
      <c r="L2439" s="9">
        <f t="shared" si="154"/>
        <v>75.839119999999994</v>
      </c>
      <c r="M2439" s="9">
        <f t="shared" si="155"/>
        <v>1.961110000000005</v>
      </c>
    </row>
    <row r="2440" spans="1:13" x14ac:dyDescent="0.2">
      <c r="A2440" s="5">
        <v>2.8134800000000002</v>
      </c>
      <c r="B2440" s="6">
        <f t="shared" si="152"/>
        <v>2.8134800000000002</v>
      </c>
      <c r="C2440" s="5">
        <v>76.715410000000006</v>
      </c>
      <c r="D2440" s="5">
        <v>75.80086</v>
      </c>
      <c r="E2440" s="5">
        <v>77.780799999999999</v>
      </c>
      <c r="F2440" s="5">
        <v>77.5</v>
      </c>
      <c r="G2440" s="5">
        <v>76.603700000000003</v>
      </c>
      <c r="K2440" s="9">
        <f t="shared" si="153"/>
        <v>77.780799999999999</v>
      </c>
      <c r="L2440" s="9">
        <f t="shared" si="154"/>
        <v>75.80086</v>
      </c>
      <c r="M2440" s="9">
        <f t="shared" si="155"/>
        <v>1.9799399999999991</v>
      </c>
    </row>
    <row r="2441" spans="1:13" x14ac:dyDescent="0.2">
      <c r="A2441" s="5">
        <v>2.8142200000000002</v>
      </c>
      <c r="B2441" s="6">
        <f t="shared" si="152"/>
        <v>2.8142200000000002</v>
      </c>
      <c r="C2441" s="5">
        <v>76.740030000000004</v>
      </c>
      <c r="D2441" s="5">
        <v>75.751260000000002</v>
      </c>
      <c r="E2441" s="5">
        <v>77.790379999999999</v>
      </c>
      <c r="F2441" s="5">
        <v>77.5</v>
      </c>
      <c r="G2441" s="5">
        <v>76.568380000000005</v>
      </c>
      <c r="K2441" s="9">
        <f t="shared" si="153"/>
        <v>77.790379999999999</v>
      </c>
      <c r="L2441" s="9">
        <f t="shared" si="154"/>
        <v>75.751260000000002</v>
      </c>
      <c r="M2441" s="9">
        <f t="shared" si="155"/>
        <v>2.0391199999999969</v>
      </c>
    </row>
    <row r="2442" spans="1:13" x14ac:dyDescent="0.2">
      <c r="A2442" s="5">
        <v>2.8149700000000002</v>
      </c>
      <c r="B2442" s="6">
        <f t="shared" si="152"/>
        <v>2.8149700000000002</v>
      </c>
      <c r="C2442" s="5">
        <v>76.733059999999995</v>
      </c>
      <c r="D2442" s="5">
        <v>75.819860000000006</v>
      </c>
      <c r="E2442" s="5">
        <v>77.776970000000006</v>
      </c>
      <c r="F2442" s="5">
        <v>77.5</v>
      </c>
      <c r="G2442" s="5">
        <v>76.561930000000004</v>
      </c>
      <c r="K2442" s="9">
        <f t="shared" si="153"/>
        <v>77.776970000000006</v>
      </c>
      <c r="L2442" s="9">
        <f t="shared" si="154"/>
        <v>75.819860000000006</v>
      </c>
      <c r="M2442" s="9">
        <f t="shared" si="155"/>
        <v>1.9571100000000001</v>
      </c>
    </row>
    <row r="2443" spans="1:13" x14ac:dyDescent="0.2">
      <c r="A2443" s="5">
        <v>2.8157100000000002</v>
      </c>
      <c r="B2443" s="6">
        <f t="shared" si="152"/>
        <v>2.8157100000000002</v>
      </c>
      <c r="C2443" s="5">
        <v>76.551140000000004</v>
      </c>
      <c r="D2443" s="5">
        <v>75.772660000000002</v>
      </c>
      <c r="E2443" s="5">
        <v>77.785870000000003</v>
      </c>
      <c r="F2443" s="5">
        <v>77.5</v>
      </c>
      <c r="G2443" s="5">
        <v>76.638220000000004</v>
      </c>
      <c r="K2443" s="9">
        <f t="shared" si="153"/>
        <v>77.785870000000003</v>
      </c>
      <c r="L2443" s="9">
        <f t="shared" si="154"/>
        <v>75.772660000000002</v>
      </c>
      <c r="M2443" s="9">
        <f t="shared" si="155"/>
        <v>2.0132100000000008</v>
      </c>
    </row>
    <row r="2444" spans="1:13" x14ac:dyDescent="0.2">
      <c r="A2444" s="5">
        <v>2.8164500000000001</v>
      </c>
      <c r="B2444" s="6">
        <f t="shared" si="152"/>
        <v>2.8164500000000001</v>
      </c>
      <c r="C2444" s="5">
        <v>77.027839999999998</v>
      </c>
      <c r="D2444" s="5">
        <v>75.551159999999996</v>
      </c>
      <c r="E2444" s="5">
        <v>77.497950000000003</v>
      </c>
      <c r="F2444" s="5">
        <v>77</v>
      </c>
      <c r="G2444" s="5">
        <v>76.647310000000004</v>
      </c>
      <c r="K2444" s="9">
        <f t="shared" si="153"/>
        <v>77.497950000000003</v>
      </c>
      <c r="L2444" s="9">
        <f t="shared" si="154"/>
        <v>75.551159999999996</v>
      </c>
      <c r="M2444" s="9">
        <f t="shared" si="155"/>
        <v>1.9467900000000071</v>
      </c>
    </row>
    <row r="2445" spans="1:13" x14ac:dyDescent="0.2">
      <c r="A2445" s="5">
        <v>2.8172000000000001</v>
      </c>
      <c r="B2445" s="6">
        <f t="shared" si="152"/>
        <v>2.8172000000000001</v>
      </c>
      <c r="C2445" s="5">
        <v>76.73818</v>
      </c>
      <c r="D2445" s="5">
        <v>76.021640000000005</v>
      </c>
      <c r="E2445" s="5">
        <v>77.997050000000002</v>
      </c>
      <c r="F2445" s="5">
        <v>78</v>
      </c>
      <c r="G2445" s="5">
        <v>76.599050000000005</v>
      </c>
      <c r="K2445" s="9">
        <f t="shared" si="153"/>
        <v>78</v>
      </c>
      <c r="L2445" s="9">
        <f t="shared" si="154"/>
        <v>76.021640000000005</v>
      </c>
      <c r="M2445" s="9">
        <f t="shared" si="155"/>
        <v>1.978359999999995</v>
      </c>
    </row>
    <row r="2446" spans="1:13" x14ac:dyDescent="0.2">
      <c r="A2446" s="5">
        <v>2.8179400000000001</v>
      </c>
      <c r="B2446" s="6">
        <f t="shared" si="152"/>
        <v>2.8179400000000001</v>
      </c>
      <c r="C2446" s="5">
        <v>76.645070000000004</v>
      </c>
      <c r="D2446" s="5">
        <v>76.018600000000006</v>
      </c>
      <c r="E2446" s="5">
        <v>78.068640000000002</v>
      </c>
      <c r="F2446" s="5">
        <v>78</v>
      </c>
      <c r="G2446" s="5">
        <v>76.566879999999998</v>
      </c>
      <c r="K2446" s="9">
        <f t="shared" si="153"/>
        <v>78.068640000000002</v>
      </c>
      <c r="L2446" s="9">
        <f t="shared" si="154"/>
        <v>76.018600000000006</v>
      </c>
      <c r="M2446" s="9">
        <f t="shared" si="155"/>
        <v>2.0500399999999956</v>
      </c>
    </row>
    <row r="2447" spans="1:13" x14ac:dyDescent="0.2">
      <c r="A2447" s="5">
        <v>2.8186800000000001</v>
      </c>
      <c r="B2447" s="6">
        <f t="shared" si="152"/>
        <v>2.8186800000000001</v>
      </c>
      <c r="C2447" s="5">
        <v>76.56165</v>
      </c>
      <c r="D2447" s="5">
        <v>75.563100000000006</v>
      </c>
      <c r="E2447" s="5">
        <v>77.521829999999994</v>
      </c>
      <c r="F2447" s="5">
        <v>77</v>
      </c>
      <c r="G2447" s="5">
        <v>76.645719999999997</v>
      </c>
      <c r="K2447" s="9">
        <f t="shared" si="153"/>
        <v>77.521829999999994</v>
      </c>
      <c r="L2447" s="9">
        <f t="shared" si="154"/>
        <v>75.563100000000006</v>
      </c>
      <c r="M2447" s="9">
        <f t="shared" si="155"/>
        <v>1.9587299999999885</v>
      </c>
    </row>
    <row r="2448" spans="1:13" x14ac:dyDescent="0.2">
      <c r="A2448" s="5">
        <v>2.8194300000000001</v>
      </c>
      <c r="B2448" s="6">
        <f t="shared" si="152"/>
        <v>2.8194300000000001</v>
      </c>
      <c r="C2448" s="5">
        <v>76.734690000000001</v>
      </c>
      <c r="D2448" s="5">
        <v>75.837969999999999</v>
      </c>
      <c r="E2448" s="5">
        <v>77.819649999999996</v>
      </c>
      <c r="F2448" s="5">
        <v>77.5</v>
      </c>
      <c r="G2448" s="5">
        <v>76.606679999999997</v>
      </c>
      <c r="K2448" s="9">
        <f t="shared" si="153"/>
        <v>77.819649999999996</v>
      </c>
      <c r="L2448" s="9">
        <f t="shared" si="154"/>
        <v>75.837969999999999</v>
      </c>
      <c r="M2448" s="9">
        <f t="shared" si="155"/>
        <v>1.9816799999999972</v>
      </c>
    </row>
    <row r="2449" spans="1:13" x14ac:dyDescent="0.2">
      <c r="A2449" s="5">
        <v>2.8201700000000001</v>
      </c>
      <c r="B2449" s="6">
        <f t="shared" si="152"/>
        <v>2.8201700000000001</v>
      </c>
      <c r="C2449" s="5">
        <v>76.786940000000001</v>
      </c>
      <c r="D2449" s="5">
        <v>75.759320000000002</v>
      </c>
      <c r="E2449" s="5">
        <v>77.810270000000003</v>
      </c>
      <c r="F2449" s="5">
        <v>77.5</v>
      </c>
      <c r="G2449" s="5">
        <v>76.596710000000002</v>
      </c>
      <c r="K2449" s="9">
        <f t="shared" si="153"/>
        <v>77.810270000000003</v>
      </c>
      <c r="L2449" s="9">
        <f t="shared" si="154"/>
        <v>75.759320000000002</v>
      </c>
      <c r="M2449" s="9">
        <f t="shared" si="155"/>
        <v>2.0509500000000003</v>
      </c>
    </row>
    <row r="2450" spans="1:13" x14ac:dyDescent="0.2">
      <c r="A2450" s="5">
        <v>2.82091</v>
      </c>
      <c r="B2450" s="6">
        <f t="shared" si="152"/>
        <v>2.82091</v>
      </c>
      <c r="C2450" s="5">
        <v>76.535669999999996</v>
      </c>
      <c r="D2450" s="5">
        <v>75.795429999999996</v>
      </c>
      <c r="E2450" s="5">
        <v>77.823750000000004</v>
      </c>
      <c r="F2450" s="5">
        <v>77.5</v>
      </c>
      <c r="G2450" s="5">
        <v>76.645910000000001</v>
      </c>
      <c r="K2450" s="9">
        <f t="shared" si="153"/>
        <v>77.823750000000004</v>
      </c>
      <c r="L2450" s="9">
        <f t="shared" si="154"/>
        <v>75.795429999999996</v>
      </c>
      <c r="M2450" s="9">
        <f t="shared" si="155"/>
        <v>2.0283200000000079</v>
      </c>
    </row>
    <row r="2451" spans="1:13" x14ac:dyDescent="0.2">
      <c r="A2451" s="5">
        <v>2.8216600000000001</v>
      </c>
      <c r="B2451" s="6">
        <f t="shared" si="152"/>
        <v>2.8216600000000001</v>
      </c>
      <c r="C2451" s="5">
        <v>77.009039999999999</v>
      </c>
      <c r="D2451" s="5">
        <v>75.778139999999993</v>
      </c>
      <c r="E2451" s="5">
        <v>77.815399999999997</v>
      </c>
      <c r="F2451" s="5">
        <v>77.5</v>
      </c>
      <c r="G2451" s="5">
        <v>76.599860000000007</v>
      </c>
      <c r="K2451" s="9">
        <f t="shared" si="153"/>
        <v>77.815399999999997</v>
      </c>
      <c r="L2451" s="9">
        <f t="shared" si="154"/>
        <v>75.778139999999993</v>
      </c>
      <c r="M2451" s="9">
        <f t="shared" si="155"/>
        <v>2.0372600000000034</v>
      </c>
    </row>
    <row r="2452" spans="1:13" x14ac:dyDescent="0.2">
      <c r="A2452" s="5">
        <v>2.8224</v>
      </c>
      <c r="B2452" s="6">
        <f t="shared" si="152"/>
        <v>2.8224</v>
      </c>
      <c r="C2452" s="5">
        <v>76.674580000000006</v>
      </c>
      <c r="D2452" s="5">
        <v>75.781149999999997</v>
      </c>
      <c r="E2452" s="5">
        <v>77.778670000000005</v>
      </c>
      <c r="F2452" s="5">
        <v>77.5</v>
      </c>
      <c r="G2452" s="5">
        <v>76.571430000000007</v>
      </c>
      <c r="K2452" s="9">
        <f t="shared" si="153"/>
        <v>77.778670000000005</v>
      </c>
      <c r="L2452" s="9">
        <f t="shared" si="154"/>
        <v>75.781149999999997</v>
      </c>
      <c r="M2452" s="9">
        <f t="shared" si="155"/>
        <v>1.9975200000000086</v>
      </c>
    </row>
    <row r="2453" spans="1:13" x14ac:dyDescent="0.2">
      <c r="A2453" s="5">
        <v>2.82315</v>
      </c>
      <c r="B2453" s="6">
        <f t="shared" si="152"/>
        <v>2.82315</v>
      </c>
      <c r="C2453" s="5">
        <v>76.675759999999997</v>
      </c>
      <c r="D2453" s="5">
        <v>75.769800000000004</v>
      </c>
      <c r="E2453" s="5">
        <v>77.783910000000006</v>
      </c>
      <c r="F2453" s="5">
        <v>77.5</v>
      </c>
      <c r="G2453" s="5">
        <v>76.647130000000004</v>
      </c>
      <c r="K2453" s="9">
        <f t="shared" si="153"/>
        <v>77.783910000000006</v>
      </c>
      <c r="L2453" s="9">
        <f t="shared" si="154"/>
        <v>75.769800000000004</v>
      </c>
      <c r="M2453" s="9">
        <f t="shared" si="155"/>
        <v>2.0141100000000023</v>
      </c>
    </row>
    <row r="2454" spans="1:13" x14ac:dyDescent="0.2">
      <c r="A2454" s="5">
        <v>2.82389</v>
      </c>
      <c r="B2454" s="6">
        <f t="shared" si="152"/>
        <v>2.82389</v>
      </c>
      <c r="C2454" s="5">
        <v>76.583539999999999</v>
      </c>
      <c r="D2454" s="5">
        <v>75.826279999999997</v>
      </c>
      <c r="E2454" s="5">
        <v>77.760760000000005</v>
      </c>
      <c r="F2454" s="5">
        <v>77.5</v>
      </c>
      <c r="G2454" s="5">
        <v>76.571169999999995</v>
      </c>
      <c r="K2454" s="9">
        <f t="shared" si="153"/>
        <v>77.760760000000005</v>
      </c>
      <c r="L2454" s="9">
        <f t="shared" si="154"/>
        <v>75.826279999999997</v>
      </c>
      <c r="M2454" s="9">
        <f t="shared" si="155"/>
        <v>1.9344800000000077</v>
      </c>
    </row>
    <row r="2455" spans="1:13" x14ac:dyDescent="0.2">
      <c r="A2455" s="5">
        <v>2.82463</v>
      </c>
      <c r="B2455" s="6">
        <f t="shared" si="152"/>
        <v>2.82463</v>
      </c>
      <c r="C2455" s="5">
        <v>76.970429999999993</v>
      </c>
      <c r="D2455" s="5">
        <v>75.812100000000001</v>
      </c>
      <c r="E2455" s="5">
        <v>77.802890000000005</v>
      </c>
      <c r="F2455" s="5">
        <v>77.5</v>
      </c>
      <c r="G2455" s="5">
        <v>76.623909999999995</v>
      </c>
      <c r="K2455" s="9">
        <f t="shared" si="153"/>
        <v>77.802890000000005</v>
      </c>
      <c r="L2455" s="9">
        <f t="shared" si="154"/>
        <v>75.812100000000001</v>
      </c>
      <c r="M2455" s="9">
        <f t="shared" si="155"/>
        <v>1.9907900000000041</v>
      </c>
    </row>
    <row r="2456" spans="1:13" x14ac:dyDescent="0.2">
      <c r="A2456" s="5">
        <v>2.82538</v>
      </c>
      <c r="B2456" s="6">
        <f t="shared" si="152"/>
        <v>2.82538</v>
      </c>
      <c r="C2456" s="5">
        <v>76.81559</v>
      </c>
      <c r="D2456" s="5">
        <v>75.803550000000001</v>
      </c>
      <c r="E2456" s="5">
        <v>77.731650000000002</v>
      </c>
      <c r="F2456" s="5">
        <v>77.5</v>
      </c>
      <c r="G2456" s="5">
        <v>76.631960000000007</v>
      </c>
      <c r="K2456" s="9">
        <f t="shared" si="153"/>
        <v>77.731650000000002</v>
      </c>
      <c r="L2456" s="9">
        <f t="shared" si="154"/>
        <v>75.803550000000001</v>
      </c>
      <c r="M2456" s="9">
        <f t="shared" si="155"/>
        <v>1.9281000000000006</v>
      </c>
    </row>
    <row r="2457" spans="1:13" x14ac:dyDescent="0.2">
      <c r="A2457" s="5">
        <v>2.82612</v>
      </c>
      <c r="B2457" s="6">
        <f t="shared" si="152"/>
        <v>2.82612</v>
      </c>
      <c r="C2457" s="5">
        <v>76.950739999999996</v>
      </c>
      <c r="D2457" s="5">
        <v>75.782929999999993</v>
      </c>
      <c r="E2457" s="5">
        <v>77.755780000000001</v>
      </c>
      <c r="F2457" s="5">
        <v>77.5</v>
      </c>
      <c r="G2457" s="5">
        <v>76.560519999999997</v>
      </c>
      <c r="K2457" s="9">
        <f t="shared" si="153"/>
        <v>77.755780000000001</v>
      </c>
      <c r="L2457" s="9">
        <f t="shared" si="154"/>
        <v>75.782929999999993</v>
      </c>
      <c r="M2457" s="9">
        <f t="shared" si="155"/>
        <v>1.9728500000000082</v>
      </c>
    </row>
    <row r="2458" spans="1:13" x14ac:dyDescent="0.2">
      <c r="A2458" s="5">
        <v>2.8268599999999999</v>
      </c>
      <c r="B2458" s="6">
        <f t="shared" si="152"/>
        <v>2.8268599999999999</v>
      </c>
      <c r="C2458" s="5">
        <v>76.499290000000002</v>
      </c>
      <c r="D2458" s="5">
        <v>75.793340000000001</v>
      </c>
      <c r="E2458" s="5">
        <v>77.773629999999997</v>
      </c>
      <c r="F2458" s="5">
        <v>77.5</v>
      </c>
      <c r="G2458" s="5">
        <v>76.603890000000007</v>
      </c>
      <c r="K2458" s="9">
        <f t="shared" si="153"/>
        <v>77.773629999999997</v>
      </c>
      <c r="L2458" s="9">
        <f t="shared" si="154"/>
        <v>75.793340000000001</v>
      </c>
      <c r="M2458" s="9">
        <f t="shared" si="155"/>
        <v>1.9802899999999966</v>
      </c>
    </row>
    <row r="2459" spans="1:13" x14ac:dyDescent="0.2">
      <c r="A2459" s="5">
        <v>2.82761</v>
      </c>
      <c r="B2459" s="6">
        <f t="shared" si="152"/>
        <v>2.82761</v>
      </c>
      <c r="C2459" s="5">
        <v>76.486059999999995</v>
      </c>
      <c r="D2459" s="5">
        <v>75.761619999999994</v>
      </c>
      <c r="E2459" s="5">
        <v>77.821299999999994</v>
      </c>
      <c r="F2459" s="5">
        <v>77.5</v>
      </c>
      <c r="G2459" s="5">
        <v>76.556219999999996</v>
      </c>
      <c r="K2459" s="9">
        <f t="shared" si="153"/>
        <v>77.821299999999994</v>
      </c>
      <c r="L2459" s="9">
        <f t="shared" si="154"/>
        <v>75.761619999999994</v>
      </c>
      <c r="M2459" s="9">
        <f t="shared" si="155"/>
        <v>2.0596800000000002</v>
      </c>
    </row>
    <row r="2460" spans="1:13" x14ac:dyDescent="0.2">
      <c r="A2460" s="5">
        <v>2.8283499999999999</v>
      </c>
      <c r="B2460" s="6">
        <f t="shared" si="152"/>
        <v>2.8283499999999999</v>
      </c>
      <c r="C2460" s="5">
        <v>76.704610000000002</v>
      </c>
      <c r="D2460" s="5">
        <v>75.745149999999995</v>
      </c>
      <c r="E2460" s="5">
        <v>77.760440000000003</v>
      </c>
      <c r="F2460" s="5">
        <v>77.5</v>
      </c>
      <c r="G2460" s="5">
        <v>76.595089999999999</v>
      </c>
      <c r="K2460" s="9">
        <f t="shared" si="153"/>
        <v>77.760440000000003</v>
      </c>
      <c r="L2460" s="9">
        <f t="shared" si="154"/>
        <v>75.745149999999995</v>
      </c>
      <c r="M2460" s="9">
        <f t="shared" si="155"/>
        <v>2.0152900000000074</v>
      </c>
    </row>
    <row r="2461" spans="1:13" x14ac:dyDescent="0.2">
      <c r="A2461" s="5">
        <v>2.8290999999999999</v>
      </c>
      <c r="B2461" s="6">
        <f t="shared" si="152"/>
        <v>2.8290999999999999</v>
      </c>
      <c r="C2461" s="5">
        <v>77.010509999999996</v>
      </c>
      <c r="D2461" s="5">
        <v>75.777799999999999</v>
      </c>
      <c r="E2461" s="5">
        <v>77.775229999999993</v>
      </c>
      <c r="F2461" s="5">
        <v>77.5</v>
      </c>
      <c r="G2461" s="5">
        <v>76.557730000000006</v>
      </c>
      <c r="K2461" s="9">
        <f t="shared" si="153"/>
        <v>77.775229999999993</v>
      </c>
      <c r="L2461" s="9">
        <f t="shared" si="154"/>
        <v>75.777799999999999</v>
      </c>
      <c r="M2461" s="9">
        <f t="shared" si="155"/>
        <v>1.9974299999999943</v>
      </c>
    </row>
    <row r="2462" spans="1:13" x14ac:dyDescent="0.2">
      <c r="A2462" s="5">
        <v>2.8298399999999999</v>
      </c>
      <c r="B2462" s="6">
        <f t="shared" si="152"/>
        <v>2.8298399999999999</v>
      </c>
      <c r="C2462" s="5">
        <v>76.948170000000005</v>
      </c>
      <c r="D2462" s="5">
        <v>75.785820000000001</v>
      </c>
      <c r="E2462" s="5">
        <v>77.804100000000005</v>
      </c>
      <c r="F2462" s="5">
        <v>77.5</v>
      </c>
      <c r="G2462" s="5">
        <v>76.608170000000001</v>
      </c>
      <c r="K2462" s="9">
        <f t="shared" si="153"/>
        <v>77.804100000000005</v>
      </c>
      <c r="L2462" s="9">
        <f t="shared" si="154"/>
        <v>75.785820000000001</v>
      </c>
      <c r="M2462" s="9">
        <f t="shared" si="155"/>
        <v>2.0182800000000043</v>
      </c>
    </row>
    <row r="2463" spans="1:13" x14ac:dyDescent="0.2">
      <c r="A2463" s="5">
        <v>2.8305799999999999</v>
      </c>
      <c r="B2463" s="6">
        <f t="shared" si="152"/>
        <v>2.8305799999999999</v>
      </c>
      <c r="C2463" s="5">
        <v>76.525940000000006</v>
      </c>
      <c r="D2463" s="5">
        <v>75.774659999999997</v>
      </c>
      <c r="E2463" s="5">
        <v>77.735529999999997</v>
      </c>
      <c r="F2463" s="5">
        <v>77.5</v>
      </c>
      <c r="G2463" s="5">
        <v>76.614890000000003</v>
      </c>
      <c r="K2463" s="9">
        <f t="shared" si="153"/>
        <v>77.735529999999997</v>
      </c>
      <c r="L2463" s="9">
        <f t="shared" si="154"/>
        <v>75.774659999999997</v>
      </c>
      <c r="M2463" s="9">
        <f t="shared" si="155"/>
        <v>1.9608699999999999</v>
      </c>
    </row>
    <row r="2464" spans="1:13" x14ac:dyDescent="0.2">
      <c r="A2464" s="5">
        <v>2.8313299999999999</v>
      </c>
      <c r="B2464" s="6">
        <f t="shared" si="152"/>
        <v>2.8313299999999999</v>
      </c>
      <c r="C2464" s="5">
        <v>76.668229999999994</v>
      </c>
      <c r="D2464" s="5">
        <v>75.775660000000002</v>
      </c>
      <c r="E2464" s="5">
        <v>77.778940000000006</v>
      </c>
      <c r="F2464" s="5">
        <v>77.5</v>
      </c>
      <c r="G2464" s="5">
        <v>76.61421</v>
      </c>
      <c r="K2464" s="9">
        <f t="shared" si="153"/>
        <v>77.778940000000006</v>
      </c>
      <c r="L2464" s="9">
        <f t="shared" si="154"/>
        <v>75.775660000000002</v>
      </c>
      <c r="M2464" s="9">
        <f t="shared" si="155"/>
        <v>2.0032800000000037</v>
      </c>
    </row>
    <row r="2465" spans="1:13" x14ac:dyDescent="0.2">
      <c r="A2465" s="5">
        <v>2.8320699999999999</v>
      </c>
      <c r="B2465" s="6">
        <f t="shared" si="152"/>
        <v>2.8320699999999999</v>
      </c>
      <c r="C2465" s="5">
        <v>76.815820000000002</v>
      </c>
      <c r="D2465" s="5">
        <v>75.810299999999998</v>
      </c>
      <c r="E2465" s="5">
        <v>77.820970000000003</v>
      </c>
      <c r="F2465" s="5">
        <v>77.5</v>
      </c>
      <c r="G2465" s="5">
        <v>76.596230000000006</v>
      </c>
      <c r="K2465" s="9">
        <f t="shared" si="153"/>
        <v>77.820970000000003</v>
      </c>
      <c r="L2465" s="9">
        <f t="shared" si="154"/>
        <v>75.810299999999998</v>
      </c>
      <c r="M2465" s="9">
        <f t="shared" si="155"/>
        <v>2.0106700000000046</v>
      </c>
    </row>
    <row r="2466" spans="1:13" x14ac:dyDescent="0.2">
      <c r="A2466" s="5">
        <v>2.8328099999999998</v>
      </c>
      <c r="B2466" s="6">
        <f t="shared" si="152"/>
        <v>2.8328099999999998</v>
      </c>
      <c r="C2466" s="5">
        <v>76.468059999999994</v>
      </c>
      <c r="D2466" s="5">
        <v>75.756609999999995</v>
      </c>
      <c r="E2466" s="5">
        <v>77.799350000000004</v>
      </c>
      <c r="F2466" s="5">
        <v>77.5</v>
      </c>
      <c r="G2466" s="5">
        <v>76.635369999999995</v>
      </c>
      <c r="K2466" s="9">
        <f t="shared" si="153"/>
        <v>77.799350000000004</v>
      </c>
      <c r="L2466" s="9">
        <f t="shared" si="154"/>
        <v>75.756609999999995</v>
      </c>
      <c r="M2466" s="9">
        <f t="shared" si="155"/>
        <v>2.0427400000000091</v>
      </c>
    </row>
    <row r="2467" spans="1:13" x14ac:dyDescent="0.2">
      <c r="A2467" s="5">
        <v>2.8335599999999999</v>
      </c>
      <c r="B2467" s="6">
        <f t="shared" si="152"/>
        <v>2.8335599999999999</v>
      </c>
      <c r="C2467" s="5">
        <v>76.689459999999997</v>
      </c>
      <c r="D2467" s="5">
        <v>75.793949999999995</v>
      </c>
      <c r="E2467" s="5">
        <v>77.807730000000006</v>
      </c>
      <c r="F2467" s="5">
        <v>77.5</v>
      </c>
      <c r="G2467" s="5">
        <v>76.626819999999995</v>
      </c>
      <c r="K2467" s="9">
        <f t="shared" si="153"/>
        <v>77.807730000000006</v>
      </c>
      <c r="L2467" s="9">
        <f t="shared" si="154"/>
        <v>75.793949999999995</v>
      </c>
      <c r="M2467" s="9">
        <f t="shared" si="155"/>
        <v>2.0137800000000112</v>
      </c>
    </row>
    <row r="2468" spans="1:13" x14ac:dyDescent="0.2">
      <c r="A2468" s="5">
        <v>2.8342999999999998</v>
      </c>
      <c r="B2468" s="6">
        <f t="shared" si="152"/>
        <v>2.8342999999999998</v>
      </c>
      <c r="C2468" s="5">
        <v>76.844999999999999</v>
      </c>
      <c r="D2468" s="5">
        <v>75.778149999999997</v>
      </c>
      <c r="E2468" s="5">
        <v>77.755170000000007</v>
      </c>
      <c r="F2468" s="5">
        <v>77.5</v>
      </c>
      <c r="G2468" s="5">
        <v>76.624420000000001</v>
      </c>
      <c r="K2468" s="9">
        <f t="shared" si="153"/>
        <v>77.755170000000007</v>
      </c>
      <c r="L2468" s="9">
        <f t="shared" si="154"/>
        <v>75.778149999999997</v>
      </c>
      <c r="M2468" s="9">
        <f t="shared" si="155"/>
        <v>1.9770200000000102</v>
      </c>
    </row>
    <row r="2469" spans="1:13" x14ac:dyDescent="0.2">
      <c r="A2469" s="5">
        <v>2.8350499999999998</v>
      </c>
      <c r="B2469" s="6">
        <f t="shared" si="152"/>
        <v>2.8350499999999998</v>
      </c>
      <c r="C2469" s="5">
        <v>76.599050000000005</v>
      </c>
      <c r="D2469" s="5">
        <v>75.75027</v>
      </c>
      <c r="E2469" s="5">
        <v>77.799850000000006</v>
      </c>
      <c r="F2469" s="5">
        <v>77.5</v>
      </c>
      <c r="G2469" s="5">
        <v>76.560230000000004</v>
      </c>
      <c r="K2469" s="9">
        <f t="shared" si="153"/>
        <v>77.799850000000006</v>
      </c>
      <c r="L2469" s="9">
        <f t="shared" si="154"/>
        <v>75.75027</v>
      </c>
      <c r="M2469" s="9">
        <f t="shared" si="155"/>
        <v>2.049580000000006</v>
      </c>
    </row>
    <row r="2470" spans="1:13" x14ac:dyDescent="0.2">
      <c r="A2470" s="5">
        <v>2.8357899999999998</v>
      </c>
      <c r="B2470" s="6">
        <f t="shared" si="152"/>
        <v>2.8357899999999998</v>
      </c>
      <c r="C2470" s="5">
        <v>76.654719999999998</v>
      </c>
      <c r="D2470" s="5">
        <v>75.841899999999995</v>
      </c>
      <c r="E2470" s="5">
        <v>77.800799999999995</v>
      </c>
      <c r="F2470" s="5">
        <v>77.5</v>
      </c>
      <c r="G2470" s="5">
        <v>76.572090000000003</v>
      </c>
      <c r="K2470" s="9">
        <f t="shared" si="153"/>
        <v>77.800799999999995</v>
      </c>
      <c r="L2470" s="9">
        <f t="shared" si="154"/>
        <v>75.841899999999995</v>
      </c>
      <c r="M2470" s="9">
        <f t="shared" si="155"/>
        <v>1.9588999999999999</v>
      </c>
    </row>
    <row r="2471" spans="1:13" x14ac:dyDescent="0.2">
      <c r="A2471" s="5">
        <v>2.8365300000000002</v>
      </c>
      <c r="B2471" s="6">
        <f t="shared" si="152"/>
        <v>2.8365300000000002</v>
      </c>
      <c r="C2471" s="5">
        <v>76.611050000000006</v>
      </c>
      <c r="D2471" s="5">
        <v>75.832369999999997</v>
      </c>
      <c r="E2471" s="5">
        <v>77.778450000000007</v>
      </c>
      <c r="F2471" s="5">
        <v>77.5</v>
      </c>
      <c r="G2471" s="5">
        <v>76.578729999999993</v>
      </c>
      <c r="K2471" s="9">
        <f t="shared" si="153"/>
        <v>77.778450000000007</v>
      </c>
      <c r="L2471" s="9">
        <f t="shared" si="154"/>
        <v>75.832369999999997</v>
      </c>
      <c r="M2471" s="9">
        <f t="shared" si="155"/>
        <v>1.9460800000000091</v>
      </c>
    </row>
    <row r="2472" spans="1:13" x14ac:dyDescent="0.2">
      <c r="A2472" s="5">
        <v>2.8372799999999998</v>
      </c>
      <c r="B2472" s="6">
        <f t="shared" si="152"/>
        <v>2.8372799999999998</v>
      </c>
      <c r="C2472" s="5">
        <v>77.286959999999993</v>
      </c>
      <c r="D2472" s="5">
        <v>76.006780000000006</v>
      </c>
      <c r="E2472" s="5">
        <v>77.998639999999995</v>
      </c>
      <c r="F2472" s="5">
        <v>77.5</v>
      </c>
      <c r="G2472" s="5">
        <v>77.085390000000004</v>
      </c>
      <c r="K2472" s="9">
        <f t="shared" si="153"/>
        <v>77.998639999999995</v>
      </c>
      <c r="L2472" s="9">
        <f t="shared" si="154"/>
        <v>76.006780000000006</v>
      </c>
      <c r="M2472" s="9">
        <f t="shared" si="155"/>
        <v>1.9918599999999884</v>
      </c>
    </row>
    <row r="2473" spans="1:13" x14ac:dyDescent="0.2">
      <c r="A2473" s="5">
        <v>2.8380200000000002</v>
      </c>
      <c r="B2473" s="6">
        <f t="shared" si="152"/>
        <v>2.8380200000000002</v>
      </c>
      <c r="C2473" s="5">
        <v>76.97936</v>
      </c>
      <c r="D2473" s="5">
        <v>76.002970000000005</v>
      </c>
      <c r="E2473" s="5">
        <v>78.005309999999994</v>
      </c>
      <c r="F2473" s="5">
        <v>77.5</v>
      </c>
      <c r="G2473" s="5">
        <v>77.075659999999999</v>
      </c>
      <c r="K2473" s="9">
        <f t="shared" si="153"/>
        <v>78.005309999999994</v>
      </c>
      <c r="L2473" s="9">
        <f t="shared" si="154"/>
        <v>76.002970000000005</v>
      </c>
      <c r="M2473" s="9">
        <f t="shared" si="155"/>
        <v>2.0023399999999896</v>
      </c>
    </row>
    <row r="2474" spans="1:13" x14ac:dyDescent="0.2">
      <c r="A2474" s="5">
        <v>2.8387600000000002</v>
      </c>
      <c r="B2474" s="6">
        <f t="shared" si="152"/>
        <v>2.8387600000000002</v>
      </c>
      <c r="C2474" s="5">
        <v>77.017489999999995</v>
      </c>
      <c r="D2474" s="5">
        <v>75.813310000000001</v>
      </c>
      <c r="E2474" s="5">
        <v>77.755859999999998</v>
      </c>
      <c r="F2474" s="5">
        <v>77.5</v>
      </c>
      <c r="G2474" s="5">
        <v>76.580659999999995</v>
      </c>
      <c r="K2474" s="9">
        <f t="shared" si="153"/>
        <v>77.755859999999998</v>
      </c>
      <c r="L2474" s="9">
        <f t="shared" si="154"/>
        <v>75.813310000000001</v>
      </c>
      <c r="M2474" s="9">
        <f t="shared" si="155"/>
        <v>1.9425499999999971</v>
      </c>
    </row>
    <row r="2475" spans="1:13" x14ac:dyDescent="0.2">
      <c r="A2475" s="5">
        <v>2.8395100000000002</v>
      </c>
      <c r="B2475" s="6">
        <f t="shared" si="152"/>
        <v>2.8395100000000002</v>
      </c>
      <c r="C2475" s="5">
        <v>76.646829999999994</v>
      </c>
      <c r="D2475" s="5">
        <v>75.804379999999995</v>
      </c>
      <c r="E2475" s="5">
        <v>77.762069999999994</v>
      </c>
      <c r="F2475" s="5">
        <v>77.5</v>
      </c>
      <c r="G2475" s="5">
        <v>76.630970000000005</v>
      </c>
      <c r="K2475" s="9">
        <f t="shared" si="153"/>
        <v>77.762069999999994</v>
      </c>
      <c r="L2475" s="9">
        <f t="shared" si="154"/>
        <v>75.804379999999995</v>
      </c>
      <c r="M2475" s="9">
        <f t="shared" si="155"/>
        <v>1.9576899999999995</v>
      </c>
    </row>
    <row r="2476" spans="1:13" x14ac:dyDescent="0.2">
      <c r="A2476" s="5">
        <v>2.8402500000000002</v>
      </c>
      <c r="B2476" s="6">
        <f t="shared" si="152"/>
        <v>2.8402500000000002</v>
      </c>
      <c r="C2476" s="5">
        <v>76.937179999999998</v>
      </c>
      <c r="D2476" s="5">
        <v>75.796989999999994</v>
      </c>
      <c r="E2476" s="5">
        <v>77.802760000000006</v>
      </c>
      <c r="F2476" s="5">
        <v>77.5</v>
      </c>
      <c r="G2476" s="5">
        <v>76.550049999999999</v>
      </c>
      <c r="K2476" s="9">
        <f t="shared" si="153"/>
        <v>77.802760000000006</v>
      </c>
      <c r="L2476" s="9">
        <f t="shared" si="154"/>
        <v>75.796989999999994</v>
      </c>
      <c r="M2476" s="9">
        <f t="shared" si="155"/>
        <v>2.0057700000000125</v>
      </c>
    </row>
    <row r="2477" spans="1:13" x14ac:dyDescent="0.2">
      <c r="A2477" s="5">
        <v>2.8410000000000002</v>
      </c>
      <c r="B2477" s="6">
        <f t="shared" si="152"/>
        <v>2.8410000000000002</v>
      </c>
      <c r="C2477" s="5">
        <v>76.452479999999994</v>
      </c>
      <c r="D2477" s="5">
        <v>75.854389999999995</v>
      </c>
      <c r="E2477" s="5">
        <v>77.824359999999999</v>
      </c>
      <c r="F2477" s="5">
        <v>77.5</v>
      </c>
      <c r="G2477" s="5">
        <v>76.630439999999993</v>
      </c>
      <c r="K2477" s="9">
        <f t="shared" si="153"/>
        <v>77.824359999999999</v>
      </c>
      <c r="L2477" s="9">
        <f t="shared" si="154"/>
        <v>75.854389999999995</v>
      </c>
      <c r="M2477" s="9">
        <f t="shared" si="155"/>
        <v>1.9699700000000036</v>
      </c>
    </row>
    <row r="2478" spans="1:13" x14ac:dyDescent="0.2">
      <c r="A2478" s="5">
        <v>2.8417400000000002</v>
      </c>
      <c r="B2478" s="6">
        <f t="shared" si="152"/>
        <v>2.8417400000000002</v>
      </c>
      <c r="C2478" s="5">
        <v>77.018119999999996</v>
      </c>
      <c r="D2478" s="5">
        <v>75.810469999999995</v>
      </c>
      <c r="E2478" s="5">
        <v>77.740269999999995</v>
      </c>
      <c r="F2478" s="5">
        <v>77.5</v>
      </c>
      <c r="G2478" s="5">
        <v>76.631820000000005</v>
      </c>
      <c r="K2478" s="9">
        <f t="shared" si="153"/>
        <v>77.740269999999995</v>
      </c>
      <c r="L2478" s="9">
        <f t="shared" si="154"/>
        <v>75.810469999999995</v>
      </c>
      <c r="M2478" s="9">
        <f t="shared" si="155"/>
        <v>1.9298000000000002</v>
      </c>
    </row>
    <row r="2479" spans="1:13" x14ac:dyDescent="0.2">
      <c r="A2479" s="5">
        <v>2.8424800000000001</v>
      </c>
      <c r="B2479" s="6">
        <f t="shared" si="152"/>
        <v>2.8424800000000001</v>
      </c>
      <c r="C2479" s="5">
        <v>76.917869999999994</v>
      </c>
      <c r="D2479" s="5">
        <v>75.764619999999994</v>
      </c>
      <c r="E2479" s="5">
        <v>77.752719999999997</v>
      </c>
      <c r="F2479" s="5">
        <v>77.5</v>
      </c>
      <c r="G2479" s="5">
        <v>76.647480000000002</v>
      </c>
      <c r="K2479" s="9">
        <f t="shared" si="153"/>
        <v>77.752719999999997</v>
      </c>
      <c r="L2479" s="9">
        <f t="shared" si="154"/>
        <v>75.764619999999994</v>
      </c>
      <c r="M2479" s="9">
        <f t="shared" si="155"/>
        <v>1.9881000000000029</v>
      </c>
    </row>
    <row r="2480" spans="1:13" x14ac:dyDescent="0.2">
      <c r="A2480" s="5">
        <v>2.8432300000000001</v>
      </c>
      <c r="B2480" s="6">
        <f t="shared" si="152"/>
        <v>2.8432300000000001</v>
      </c>
      <c r="C2480" s="5">
        <v>76.890330000000006</v>
      </c>
      <c r="D2480" s="5">
        <v>75.774330000000006</v>
      </c>
      <c r="E2480" s="5">
        <v>77.812650000000005</v>
      </c>
      <c r="F2480" s="5">
        <v>77.5</v>
      </c>
      <c r="G2480" s="5">
        <v>76.637609999999995</v>
      </c>
      <c r="K2480" s="9">
        <f t="shared" si="153"/>
        <v>77.812650000000005</v>
      </c>
      <c r="L2480" s="9">
        <f t="shared" si="154"/>
        <v>75.774330000000006</v>
      </c>
      <c r="M2480" s="9">
        <f t="shared" si="155"/>
        <v>2.0383199999999988</v>
      </c>
    </row>
    <row r="2481" spans="1:13" x14ac:dyDescent="0.2">
      <c r="A2481" s="5">
        <v>2.8439700000000001</v>
      </c>
      <c r="B2481" s="6">
        <f t="shared" si="152"/>
        <v>2.8439700000000001</v>
      </c>
      <c r="C2481" s="5">
        <v>76.758399999999995</v>
      </c>
      <c r="D2481" s="5">
        <v>75.734870000000001</v>
      </c>
      <c r="E2481" s="5">
        <v>77.731520000000003</v>
      </c>
      <c r="F2481" s="5">
        <v>77.5</v>
      </c>
      <c r="G2481" s="5">
        <v>76.58193</v>
      </c>
      <c r="K2481" s="9">
        <f t="shared" si="153"/>
        <v>77.731520000000003</v>
      </c>
      <c r="L2481" s="9">
        <f t="shared" si="154"/>
        <v>75.734870000000001</v>
      </c>
      <c r="M2481" s="9">
        <f t="shared" si="155"/>
        <v>1.9966500000000025</v>
      </c>
    </row>
    <row r="2482" spans="1:13" x14ac:dyDescent="0.2">
      <c r="A2482" s="5">
        <v>2.8447100000000001</v>
      </c>
      <c r="B2482" s="6">
        <f t="shared" si="152"/>
        <v>2.8447100000000001</v>
      </c>
      <c r="C2482" s="5">
        <v>76.884</v>
      </c>
      <c r="D2482" s="5">
        <v>75.840459999999993</v>
      </c>
      <c r="E2482" s="5">
        <v>77.807760000000002</v>
      </c>
      <c r="F2482" s="5">
        <v>77.5</v>
      </c>
      <c r="G2482" s="5">
        <v>76.601960000000005</v>
      </c>
      <c r="K2482" s="9">
        <f t="shared" si="153"/>
        <v>77.807760000000002</v>
      </c>
      <c r="L2482" s="9">
        <f t="shared" si="154"/>
        <v>75.840459999999993</v>
      </c>
      <c r="M2482" s="9">
        <f t="shared" si="155"/>
        <v>1.9673000000000087</v>
      </c>
    </row>
    <row r="2483" spans="1:13" x14ac:dyDescent="0.2">
      <c r="A2483" s="5">
        <v>2.8454600000000001</v>
      </c>
      <c r="B2483" s="6">
        <f t="shared" si="152"/>
        <v>2.8454600000000001</v>
      </c>
      <c r="C2483" s="5">
        <v>76.751390000000001</v>
      </c>
      <c r="D2483" s="5">
        <v>75.769109999999998</v>
      </c>
      <c r="E2483" s="5">
        <v>77.752510000000001</v>
      </c>
      <c r="F2483" s="5">
        <v>77.5</v>
      </c>
      <c r="G2483" s="5">
        <v>76.59187</v>
      </c>
      <c r="K2483" s="9">
        <f t="shared" si="153"/>
        <v>77.752510000000001</v>
      </c>
      <c r="L2483" s="9">
        <f t="shared" si="154"/>
        <v>75.769109999999998</v>
      </c>
      <c r="M2483" s="9">
        <f t="shared" si="155"/>
        <v>1.9834000000000032</v>
      </c>
    </row>
    <row r="2484" spans="1:13" x14ac:dyDescent="0.2">
      <c r="A2484" s="5">
        <v>2.8462000000000001</v>
      </c>
      <c r="B2484" s="6">
        <f t="shared" si="152"/>
        <v>2.8462000000000001</v>
      </c>
      <c r="C2484" s="5">
        <v>76.664060000000006</v>
      </c>
      <c r="D2484" s="5">
        <v>75.765020000000007</v>
      </c>
      <c r="E2484" s="5">
        <v>77.766660000000002</v>
      </c>
      <c r="F2484" s="5">
        <v>77.5</v>
      </c>
      <c r="G2484" s="5">
        <v>76.565969999999993</v>
      </c>
      <c r="K2484" s="9">
        <f t="shared" si="153"/>
        <v>77.766660000000002</v>
      </c>
      <c r="L2484" s="9">
        <f t="shared" si="154"/>
        <v>75.765020000000007</v>
      </c>
      <c r="M2484" s="9">
        <f t="shared" si="155"/>
        <v>2.0016399999999948</v>
      </c>
    </row>
    <row r="2485" spans="1:13" x14ac:dyDescent="0.2">
      <c r="A2485" s="5">
        <v>2.84694</v>
      </c>
      <c r="B2485" s="6">
        <f t="shared" si="152"/>
        <v>2.84694</v>
      </c>
      <c r="C2485" s="5">
        <v>77.372230000000002</v>
      </c>
      <c r="D2485" s="5">
        <v>76.043769999999995</v>
      </c>
      <c r="E2485" s="5">
        <v>78.053690000000003</v>
      </c>
      <c r="F2485" s="5">
        <v>77.5</v>
      </c>
      <c r="G2485" s="5">
        <v>77.088719999999995</v>
      </c>
      <c r="K2485" s="9">
        <f t="shared" si="153"/>
        <v>78.053690000000003</v>
      </c>
      <c r="L2485" s="9">
        <f t="shared" si="154"/>
        <v>76.043769999999995</v>
      </c>
      <c r="M2485" s="9">
        <f t="shared" si="155"/>
        <v>2.0099200000000081</v>
      </c>
    </row>
    <row r="2486" spans="1:13" x14ac:dyDescent="0.2">
      <c r="A2486" s="5">
        <v>2.8476900000000001</v>
      </c>
      <c r="B2486" s="6">
        <f t="shared" si="152"/>
        <v>2.8476900000000001</v>
      </c>
      <c r="C2486" s="5">
        <v>77.298779999999994</v>
      </c>
      <c r="D2486" s="5">
        <v>76.048779999999994</v>
      </c>
      <c r="E2486" s="5">
        <v>78.004810000000006</v>
      </c>
      <c r="F2486" s="5">
        <v>77.5</v>
      </c>
      <c r="G2486" s="5">
        <v>77.092910000000003</v>
      </c>
      <c r="K2486" s="9">
        <f t="shared" si="153"/>
        <v>78.004810000000006</v>
      </c>
      <c r="L2486" s="9">
        <f t="shared" si="154"/>
        <v>76.048779999999994</v>
      </c>
      <c r="M2486" s="9">
        <f t="shared" si="155"/>
        <v>1.9560300000000126</v>
      </c>
    </row>
    <row r="2487" spans="1:13" x14ac:dyDescent="0.2">
      <c r="A2487" s="5">
        <v>2.84843</v>
      </c>
      <c r="B2487" s="6">
        <f t="shared" si="152"/>
        <v>2.84843</v>
      </c>
      <c r="C2487" s="5">
        <v>77.306430000000006</v>
      </c>
      <c r="D2487" s="5">
        <v>76.027709999999999</v>
      </c>
      <c r="E2487" s="5">
        <v>77.996939999999995</v>
      </c>
      <c r="F2487" s="5">
        <v>77.5</v>
      </c>
      <c r="G2487" s="5">
        <v>77.057519999999997</v>
      </c>
      <c r="K2487" s="9">
        <f t="shared" si="153"/>
        <v>77.996939999999995</v>
      </c>
      <c r="L2487" s="9">
        <f t="shared" si="154"/>
        <v>76.027709999999999</v>
      </c>
      <c r="M2487" s="9">
        <f t="shared" si="155"/>
        <v>1.969229999999996</v>
      </c>
    </row>
    <row r="2488" spans="1:13" x14ac:dyDescent="0.2">
      <c r="A2488" s="5">
        <v>2.84918</v>
      </c>
      <c r="B2488" s="6">
        <f t="shared" si="152"/>
        <v>2.84918</v>
      </c>
      <c r="C2488" s="5">
        <v>77.096320000000006</v>
      </c>
      <c r="D2488" s="5">
        <v>76.047269999999997</v>
      </c>
      <c r="E2488" s="5">
        <v>78.007369999999995</v>
      </c>
      <c r="F2488" s="5">
        <v>77.5</v>
      </c>
      <c r="G2488" s="5">
        <v>77.107510000000005</v>
      </c>
      <c r="K2488" s="9">
        <f t="shared" si="153"/>
        <v>78.007369999999995</v>
      </c>
      <c r="L2488" s="9">
        <f t="shared" si="154"/>
        <v>76.047269999999997</v>
      </c>
      <c r="M2488" s="9">
        <f t="shared" si="155"/>
        <v>1.9600999999999971</v>
      </c>
    </row>
    <row r="2489" spans="1:13" x14ac:dyDescent="0.2">
      <c r="A2489" s="5">
        <v>2.84992</v>
      </c>
      <c r="B2489" s="6">
        <f t="shared" si="152"/>
        <v>2.84992</v>
      </c>
      <c r="C2489" s="5">
        <v>77.205979999999997</v>
      </c>
      <c r="D2489" s="5">
        <v>75.985439999999997</v>
      </c>
      <c r="E2489" s="5">
        <v>78.001490000000004</v>
      </c>
      <c r="F2489" s="5">
        <v>77.5</v>
      </c>
      <c r="G2489" s="5">
        <v>77.054450000000003</v>
      </c>
      <c r="K2489" s="9">
        <f t="shared" si="153"/>
        <v>78.001490000000004</v>
      </c>
      <c r="L2489" s="9">
        <f t="shared" si="154"/>
        <v>75.985439999999997</v>
      </c>
      <c r="M2489" s="9">
        <f t="shared" si="155"/>
        <v>2.016050000000007</v>
      </c>
    </row>
    <row r="2490" spans="1:13" x14ac:dyDescent="0.2">
      <c r="A2490" s="5">
        <v>2.85066</v>
      </c>
      <c r="B2490" s="6">
        <f t="shared" si="152"/>
        <v>2.85066</v>
      </c>
      <c r="C2490" s="5">
        <v>77.292299999999997</v>
      </c>
      <c r="D2490" s="5">
        <v>76.037629999999993</v>
      </c>
      <c r="E2490" s="5">
        <v>77.991739999999993</v>
      </c>
      <c r="F2490" s="5">
        <v>77.5</v>
      </c>
      <c r="G2490" s="5">
        <v>77.128799999999998</v>
      </c>
      <c r="K2490" s="9">
        <f t="shared" si="153"/>
        <v>77.991739999999993</v>
      </c>
      <c r="L2490" s="9">
        <f t="shared" si="154"/>
        <v>76.037629999999993</v>
      </c>
      <c r="M2490" s="9">
        <f t="shared" si="155"/>
        <v>1.95411</v>
      </c>
    </row>
    <row r="2491" spans="1:13" x14ac:dyDescent="0.2">
      <c r="A2491" s="5">
        <v>2.85141</v>
      </c>
      <c r="B2491" s="6">
        <f t="shared" si="152"/>
        <v>2.85141</v>
      </c>
      <c r="C2491" s="5">
        <v>76.96575</v>
      </c>
      <c r="D2491" s="5">
        <v>75.993530000000007</v>
      </c>
      <c r="E2491" s="5">
        <v>78.022720000000007</v>
      </c>
      <c r="F2491" s="5">
        <v>77.5</v>
      </c>
      <c r="G2491" s="5">
        <v>77.143410000000003</v>
      </c>
      <c r="K2491" s="9">
        <f t="shared" si="153"/>
        <v>78.022720000000007</v>
      </c>
      <c r="L2491" s="9">
        <f t="shared" si="154"/>
        <v>75.993530000000007</v>
      </c>
      <c r="M2491" s="9">
        <f t="shared" si="155"/>
        <v>2.0291899999999998</v>
      </c>
    </row>
    <row r="2492" spans="1:13" x14ac:dyDescent="0.2">
      <c r="A2492" s="5">
        <v>2.85215</v>
      </c>
      <c r="B2492" s="6">
        <f t="shared" si="152"/>
        <v>2.85215</v>
      </c>
      <c r="C2492" s="5">
        <v>77.460520000000002</v>
      </c>
      <c r="D2492" s="5">
        <v>76.457449999999994</v>
      </c>
      <c r="E2492" s="5">
        <v>78.442729999999997</v>
      </c>
      <c r="F2492" s="5">
        <v>78.25</v>
      </c>
      <c r="G2492" s="5">
        <v>77.118840000000006</v>
      </c>
      <c r="K2492" s="9">
        <f t="shared" si="153"/>
        <v>78.442729999999997</v>
      </c>
      <c r="L2492" s="9">
        <f t="shared" si="154"/>
        <v>76.457449999999994</v>
      </c>
      <c r="M2492" s="9">
        <f t="shared" si="155"/>
        <v>1.985280000000003</v>
      </c>
    </row>
    <row r="2493" spans="1:13" x14ac:dyDescent="0.2">
      <c r="A2493" s="5">
        <v>2.8528899999999999</v>
      </c>
      <c r="B2493" s="6">
        <f t="shared" si="152"/>
        <v>2.8528899999999999</v>
      </c>
      <c r="C2493" s="5">
        <v>77.408339999999995</v>
      </c>
      <c r="D2493" s="5">
        <v>76.419280000000001</v>
      </c>
      <c r="E2493" s="5">
        <v>78.398219999999995</v>
      </c>
      <c r="F2493" s="5">
        <v>78.25</v>
      </c>
      <c r="G2493" s="5">
        <v>77.148030000000006</v>
      </c>
      <c r="K2493" s="9">
        <f t="shared" si="153"/>
        <v>78.398219999999995</v>
      </c>
      <c r="L2493" s="9">
        <f t="shared" si="154"/>
        <v>76.419280000000001</v>
      </c>
      <c r="M2493" s="9">
        <f t="shared" si="155"/>
        <v>1.9789399999999944</v>
      </c>
    </row>
    <row r="2494" spans="1:13" x14ac:dyDescent="0.2">
      <c r="A2494" s="5">
        <v>2.85364</v>
      </c>
      <c r="B2494" s="6">
        <f t="shared" si="152"/>
        <v>2.85364</v>
      </c>
      <c r="C2494" s="5">
        <v>77.345870000000005</v>
      </c>
      <c r="D2494" s="5">
        <v>76.410749999999993</v>
      </c>
      <c r="E2494" s="5">
        <v>78.405460000000005</v>
      </c>
      <c r="F2494" s="5">
        <v>78.25</v>
      </c>
      <c r="G2494" s="5">
        <v>77.109129999999993</v>
      </c>
      <c r="K2494" s="9">
        <f t="shared" si="153"/>
        <v>78.405460000000005</v>
      </c>
      <c r="L2494" s="9">
        <f t="shared" si="154"/>
        <v>76.410749999999993</v>
      </c>
      <c r="M2494" s="9">
        <f t="shared" si="155"/>
        <v>1.994710000000012</v>
      </c>
    </row>
    <row r="2495" spans="1:13" x14ac:dyDescent="0.2">
      <c r="A2495" s="5">
        <v>2.8543799999999999</v>
      </c>
      <c r="B2495" s="6">
        <f t="shared" si="152"/>
        <v>2.8543799999999999</v>
      </c>
      <c r="C2495" s="5">
        <v>77.289599999999993</v>
      </c>
      <c r="D2495" s="5">
        <v>76.403670000000005</v>
      </c>
      <c r="E2495" s="5">
        <v>78.35566</v>
      </c>
      <c r="F2495" s="5">
        <v>78.25</v>
      </c>
      <c r="G2495" s="5">
        <v>77.132149999999996</v>
      </c>
      <c r="K2495" s="9">
        <f t="shared" si="153"/>
        <v>78.35566</v>
      </c>
      <c r="L2495" s="9">
        <f t="shared" si="154"/>
        <v>76.403670000000005</v>
      </c>
      <c r="M2495" s="9">
        <f t="shared" si="155"/>
        <v>1.951989999999995</v>
      </c>
    </row>
    <row r="2496" spans="1:13" x14ac:dyDescent="0.2">
      <c r="A2496" s="5">
        <v>2.8551299999999999</v>
      </c>
      <c r="B2496" s="6">
        <f t="shared" si="152"/>
        <v>2.8551299999999999</v>
      </c>
      <c r="C2496" s="5">
        <v>77.325689999999994</v>
      </c>
      <c r="D2496" s="5">
        <v>76.426749999999998</v>
      </c>
      <c r="E2496" s="5">
        <v>78.364590000000007</v>
      </c>
      <c r="F2496" s="5">
        <v>78.25</v>
      </c>
      <c r="G2496" s="5">
        <v>77.122039999999998</v>
      </c>
      <c r="K2496" s="9">
        <f t="shared" si="153"/>
        <v>78.364590000000007</v>
      </c>
      <c r="L2496" s="9">
        <f t="shared" si="154"/>
        <v>76.426749999999998</v>
      </c>
      <c r="M2496" s="9">
        <f t="shared" si="155"/>
        <v>1.9378400000000084</v>
      </c>
    </row>
    <row r="2497" spans="1:13" x14ac:dyDescent="0.2">
      <c r="A2497" s="5">
        <v>2.8558699999999999</v>
      </c>
      <c r="B2497" s="6">
        <f t="shared" si="152"/>
        <v>2.8558699999999999</v>
      </c>
      <c r="C2497" s="5">
        <v>77.055350000000004</v>
      </c>
      <c r="D2497" s="5">
        <v>76.447609999999997</v>
      </c>
      <c r="E2497" s="5">
        <v>78.365039999999993</v>
      </c>
      <c r="F2497" s="5">
        <v>78.25</v>
      </c>
      <c r="G2497" s="5">
        <v>77.092839999999995</v>
      </c>
      <c r="K2497" s="9">
        <f t="shared" si="153"/>
        <v>78.365039999999993</v>
      </c>
      <c r="L2497" s="9">
        <f t="shared" si="154"/>
        <v>76.447609999999997</v>
      </c>
      <c r="M2497" s="9">
        <f t="shared" si="155"/>
        <v>1.917429999999996</v>
      </c>
    </row>
    <row r="2498" spans="1:13" x14ac:dyDescent="0.2">
      <c r="A2498" s="5">
        <v>2.8566099999999999</v>
      </c>
      <c r="B2498" s="6">
        <f t="shared" ref="B2498:B2561" si="156">A2498-I2498</f>
        <v>2.8566099999999999</v>
      </c>
      <c r="C2498" s="5">
        <v>77.099459999999993</v>
      </c>
      <c r="D2498" s="5">
        <v>76.443669999999997</v>
      </c>
      <c r="E2498" s="5">
        <v>78.403869999999998</v>
      </c>
      <c r="F2498" s="5">
        <v>78.25</v>
      </c>
      <c r="G2498" s="5">
        <v>77.139409999999998</v>
      </c>
      <c r="K2498" s="9">
        <f t="shared" ref="K2498:K2561" si="157">MAX(C2498:F2498)</f>
        <v>78.403869999999998</v>
      </c>
      <c r="L2498" s="9">
        <f t="shared" ref="L2498:L2561" si="158">MIN(C2498:F2498)</f>
        <v>76.443669999999997</v>
      </c>
      <c r="M2498" s="9">
        <f t="shared" si="155"/>
        <v>1.9602000000000004</v>
      </c>
    </row>
    <row r="2499" spans="1:13" x14ac:dyDescent="0.2">
      <c r="A2499" s="5">
        <v>2.8573599999999999</v>
      </c>
      <c r="B2499" s="6">
        <f t="shared" si="156"/>
        <v>2.8573599999999999</v>
      </c>
      <c r="C2499" s="5">
        <v>77.123279999999994</v>
      </c>
      <c r="D2499" s="5">
        <v>76.396900000000002</v>
      </c>
      <c r="E2499" s="5">
        <v>78.404399999999995</v>
      </c>
      <c r="F2499" s="5">
        <v>78.25</v>
      </c>
      <c r="G2499" s="5">
        <v>77.067729999999997</v>
      </c>
      <c r="K2499" s="9">
        <f t="shared" si="157"/>
        <v>78.404399999999995</v>
      </c>
      <c r="L2499" s="9">
        <f t="shared" si="158"/>
        <v>76.396900000000002</v>
      </c>
      <c r="M2499" s="9">
        <f t="shared" ref="M2499:M2562" si="159">K2499-L2499</f>
        <v>2.0074999999999932</v>
      </c>
    </row>
    <row r="2500" spans="1:13" x14ac:dyDescent="0.2">
      <c r="A2500" s="5">
        <v>2.8580999999999999</v>
      </c>
      <c r="B2500" s="6">
        <f t="shared" si="156"/>
        <v>2.8580999999999999</v>
      </c>
      <c r="C2500" s="5">
        <v>77.379170000000002</v>
      </c>
      <c r="D2500" s="5">
        <v>76.391999999999996</v>
      </c>
      <c r="E2500" s="5">
        <v>78.443539999999999</v>
      </c>
      <c r="F2500" s="5">
        <v>78.25</v>
      </c>
      <c r="G2500" s="5">
        <v>77.099639999999994</v>
      </c>
      <c r="K2500" s="9">
        <f t="shared" si="157"/>
        <v>78.443539999999999</v>
      </c>
      <c r="L2500" s="9">
        <f t="shared" si="158"/>
        <v>76.391999999999996</v>
      </c>
      <c r="M2500" s="9">
        <f t="shared" si="159"/>
        <v>2.0515400000000028</v>
      </c>
    </row>
    <row r="2501" spans="1:13" x14ac:dyDescent="0.2">
      <c r="A2501" s="5">
        <v>2.8588399999999998</v>
      </c>
      <c r="B2501" s="6">
        <f t="shared" si="156"/>
        <v>2.8588399999999998</v>
      </c>
      <c r="C2501" s="5">
        <v>77.040620000000004</v>
      </c>
      <c r="D2501" s="5">
        <v>76.375360000000001</v>
      </c>
      <c r="E2501" s="5">
        <v>78.404259999999994</v>
      </c>
      <c r="F2501" s="5">
        <v>78.25</v>
      </c>
      <c r="G2501" s="5">
        <v>77.149879999999996</v>
      </c>
      <c r="K2501" s="9">
        <f t="shared" si="157"/>
        <v>78.404259999999994</v>
      </c>
      <c r="L2501" s="9">
        <f t="shared" si="158"/>
        <v>76.375360000000001</v>
      </c>
      <c r="M2501" s="9">
        <f t="shared" si="159"/>
        <v>2.028899999999993</v>
      </c>
    </row>
    <row r="2502" spans="1:13" x14ac:dyDescent="0.2">
      <c r="A2502" s="5">
        <v>2.8595899999999999</v>
      </c>
      <c r="B2502" s="6">
        <f t="shared" si="156"/>
        <v>2.8595899999999999</v>
      </c>
      <c r="C2502" s="5">
        <v>77.294960000000003</v>
      </c>
      <c r="D2502" s="5">
        <v>76.386290000000002</v>
      </c>
      <c r="E2502" s="5">
        <v>78.379940000000005</v>
      </c>
      <c r="F2502" s="5">
        <v>78.25</v>
      </c>
      <c r="G2502" s="5">
        <v>77.139570000000006</v>
      </c>
      <c r="K2502" s="9">
        <f t="shared" si="157"/>
        <v>78.379940000000005</v>
      </c>
      <c r="L2502" s="9">
        <f t="shared" si="158"/>
        <v>76.386290000000002</v>
      </c>
      <c r="M2502" s="9">
        <f t="shared" si="159"/>
        <v>1.9936500000000024</v>
      </c>
    </row>
    <row r="2503" spans="1:13" x14ac:dyDescent="0.2">
      <c r="A2503" s="5">
        <v>2.8603299999999998</v>
      </c>
      <c r="B2503" s="6">
        <f t="shared" si="156"/>
        <v>2.8603299999999998</v>
      </c>
      <c r="C2503" s="5">
        <v>77.277320000000003</v>
      </c>
      <c r="D2503" s="5">
        <v>76.406970000000001</v>
      </c>
      <c r="E2503" s="5">
        <v>78.383610000000004</v>
      </c>
      <c r="F2503" s="5">
        <v>78.25</v>
      </c>
      <c r="G2503" s="5">
        <v>77.099029999999999</v>
      </c>
      <c r="K2503" s="9">
        <f t="shared" si="157"/>
        <v>78.383610000000004</v>
      </c>
      <c r="L2503" s="9">
        <f t="shared" si="158"/>
        <v>76.406970000000001</v>
      </c>
      <c r="M2503" s="9">
        <f t="shared" si="159"/>
        <v>1.9766400000000033</v>
      </c>
    </row>
    <row r="2504" spans="1:13" x14ac:dyDescent="0.2">
      <c r="A2504" s="5">
        <v>2.8610799999999998</v>
      </c>
      <c r="B2504" s="6">
        <f t="shared" si="156"/>
        <v>2.8610799999999998</v>
      </c>
      <c r="C2504" s="5">
        <v>77.210189999999997</v>
      </c>
      <c r="D2504" s="5">
        <v>76.366529999999997</v>
      </c>
      <c r="E2504" s="5">
        <v>78.365449999999996</v>
      </c>
      <c r="F2504" s="5">
        <v>78.25</v>
      </c>
      <c r="G2504" s="5">
        <v>77.089119999999994</v>
      </c>
      <c r="K2504" s="9">
        <f t="shared" si="157"/>
        <v>78.365449999999996</v>
      </c>
      <c r="L2504" s="9">
        <f t="shared" si="158"/>
        <v>76.366529999999997</v>
      </c>
      <c r="M2504" s="9">
        <f t="shared" si="159"/>
        <v>1.9989199999999983</v>
      </c>
    </row>
    <row r="2505" spans="1:13" x14ac:dyDescent="0.2">
      <c r="A2505" s="5">
        <v>2.8618199999999998</v>
      </c>
      <c r="B2505" s="6">
        <f t="shared" si="156"/>
        <v>2.8618199999999998</v>
      </c>
      <c r="C2505" s="5">
        <v>77.236239999999995</v>
      </c>
      <c r="D2505" s="5">
        <v>76.365369999999999</v>
      </c>
      <c r="E2505" s="5">
        <v>78.351839999999996</v>
      </c>
      <c r="F2505" s="5">
        <v>78.25</v>
      </c>
      <c r="G2505" s="5">
        <v>77.117149999999995</v>
      </c>
      <c r="K2505" s="9">
        <f t="shared" si="157"/>
        <v>78.351839999999996</v>
      </c>
      <c r="L2505" s="9">
        <f t="shared" si="158"/>
        <v>76.365369999999999</v>
      </c>
      <c r="M2505" s="9">
        <f t="shared" si="159"/>
        <v>1.9864699999999971</v>
      </c>
    </row>
    <row r="2506" spans="1:13" x14ac:dyDescent="0.2">
      <c r="A2506" s="5">
        <v>2.8625600000000002</v>
      </c>
      <c r="B2506" s="6">
        <f t="shared" si="156"/>
        <v>2.8625600000000002</v>
      </c>
      <c r="C2506" s="5">
        <v>77.44999</v>
      </c>
      <c r="D2506" s="5">
        <v>76.431129999999996</v>
      </c>
      <c r="E2506" s="5">
        <v>78.354470000000006</v>
      </c>
      <c r="F2506" s="5">
        <v>78.25</v>
      </c>
      <c r="G2506" s="5">
        <v>77.060019999999994</v>
      </c>
      <c r="K2506" s="9">
        <f t="shared" si="157"/>
        <v>78.354470000000006</v>
      </c>
      <c r="L2506" s="9">
        <f t="shared" si="158"/>
        <v>76.431129999999996</v>
      </c>
      <c r="M2506" s="9">
        <f t="shared" si="159"/>
        <v>1.9233400000000103</v>
      </c>
    </row>
    <row r="2507" spans="1:13" x14ac:dyDescent="0.2">
      <c r="A2507" s="5">
        <v>2.8633099999999998</v>
      </c>
      <c r="B2507" s="6">
        <f t="shared" si="156"/>
        <v>2.8633099999999998</v>
      </c>
      <c r="C2507" s="5">
        <v>77.409390000000002</v>
      </c>
      <c r="D2507" s="5">
        <v>76.44023</v>
      </c>
      <c r="E2507" s="5">
        <v>78.421090000000007</v>
      </c>
      <c r="F2507" s="5">
        <v>78.25</v>
      </c>
      <c r="G2507" s="5">
        <v>77.075190000000006</v>
      </c>
      <c r="K2507" s="9">
        <f t="shared" si="157"/>
        <v>78.421090000000007</v>
      </c>
      <c r="L2507" s="9">
        <f t="shared" si="158"/>
        <v>76.44023</v>
      </c>
      <c r="M2507" s="9">
        <f t="shared" si="159"/>
        <v>1.9808600000000069</v>
      </c>
    </row>
    <row r="2508" spans="1:13" x14ac:dyDescent="0.2">
      <c r="A2508" s="5">
        <v>2.8640500000000002</v>
      </c>
      <c r="B2508" s="6">
        <f t="shared" si="156"/>
        <v>2.8640500000000002</v>
      </c>
      <c r="C2508" s="5">
        <v>77.346400000000003</v>
      </c>
      <c r="D2508" s="5">
        <v>76.396190000000004</v>
      </c>
      <c r="E2508" s="5">
        <v>78.430599999999998</v>
      </c>
      <c r="F2508" s="5">
        <v>78.25</v>
      </c>
      <c r="G2508" s="5">
        <v>77.086259999999996</v>
      </c>
      <c r="K2508" s="9">
        <f t="shared" si="157"/>
        <v>78.430599999999998</v>
      </c>
      <c r="L2508" s="9">
        <f t="shared" si="158"/>
        <v>76.396190000000004</v>
      </c>
      <c r="M2508" s="9">
        <f t="shared" si="159"/>
        <v>2.0344099999999941</v>
      </c>
    </row>
    <row r="2509" spans="1:13" x14ac:dyDescent="0.2">
      <c r="A2509" s="5">
        <v>2.8647900000000002</v>
      </c>
      <c r="B2509" s="6">
        <f t="shared" si="156"/>
        <v>2.8647900000000002</v>
      </c>
      <c r="C2509" s="5">
        <v>77.166560000000004</v>
      </c>
      <c r="D2509" s="5">
        <v>76.418769999999995</v>
      </c>
      <c r="E2509" s="5">
        <v>78.398539999999997</v>
      </c>
      <c r="F2509" s="5">
        <v>78.25</v>
      </c>
      <c r="G2509" s="5">
        <v>77.090959999999995</v>
      </c>
      <c r="K2509" s="9">
        <f t="shared" si="157"/>
        <v>78.398539999999997</v>
      </c>
      <c r="L2509" s="9">
        <f t="shared" si="158"/>
        <v>76.418769999999995</v>
      </c>
      <c r="M2509" s="9">
        <f t="shared" si="159"/>
        <v>1.979770000000002</v>
      </c>
    </row>
    <row r="2510" spans="1:13" x14ac:dyDescent="0.2">
      <c r="A2510" s="5">
        <v>2.8655400000000002</v>
      </c>
      <c r="B2510" s="6">
        <f t="shared" si="156"/>
        <v>2.8655400000000002</v>
      </c>
      <c r="C2510" s="5">
        <v>77.390190000000004</v>
      </c>
      <c r="D2510" s="5">
        <v>76.438910000000007</v>
      </c>
      <c r="E2510" s="5">
        <v>78.427459999999996</v>
      </c>
      <c r="F2510" s="5">
        <v>78.25</v>
      </c>
      <c r="G2510" s="5">
        <v>77.132779999999997</v>
      </c>
      <c r="K2510" s="9">
        <f t="shared" si="157"/>
        <v>78.427459999999996</v>
      </c>
      <c r="L2510" s="9">
        <f t="shared" si="158"/>
        <v>76.438910000000007</v>
      </c>
      <c r="M2510" s="9">
        <f t="shared" si="159"/>
        <v>1.9885499999999894</v>
      </c>
    </row>
    <row r="2511" spans="1:13" x14ac:dyDescent="0.2">
      <c r="A2511" s="5">
        <v>2.8662800000000002</v>
      </c>
      <c r="B2511" s="6">
        <f t="shared" si="156"/>
        <v>2.8662800000000002</v>
      </c>
      <c r="C2511" s="5">
        <v>77.470740000000006</v>
      </c>
      <c r="D2511" s="5">
        <v>76.390600000000006</v>
      </c>
      <c r="E2511" s="5">
        <v>78.358959999999996</v>
      </c>
      <c r="F2511" s="5">
        <v>78.25</v>
      </c>
      <c r="G2511" s="5">
        <v>77.078590000000005</v>
      </c>
      <c r="K2511" s="9">
        <f t="shared" si="157"/>
        <v>78.358959999999996</v>
      </c>
      <c r="L2511" s="9">
        <f t="shared" si="158"/>
        <v>76.390600000000006</v>
      </c>
      <c r="M2511" s="9">
        <f t="shared" si="159"/>
        <v>1.9683599999999899</v>
      </c>
    </row>
    <row r="2512" spans="1:13" x14ac:dyDescent="0.2">
      <c r="A2512" s="5">
        <v>2.8670300000000002</v>
      </c>
      <c r="B2512" s="6">
        <f t="shared" si="156"/>
        <v>2.8670300000000002</v>
      </c>
      <c r="C2512" s="5">
        <v>77.226650000000006</v>
      </c>
      <c r="D2512" s="5">
        <v>76.404139999999998</v>
      </c>
      <c r="E2512" s="5">
        <v>78.37576</v>
      </c>
      <c r="F2512" s="5">
        <v>78.25</v>
      </c>
      <c r="G2512" s="5">
        <v>77.112099999999998</v>
      </c>
      <c r="K2512" s="9">
        <f t="shared" si="157"/>
        <v>78.37576</v>
      </c>
      <c r="L2512" s="9">
        <f t="shared" si="158"/>
        <v>76.404139999999998</v>
      </c>
      <c r="M2512" s="9">
        <f t="shared" si="159"/>
        <v>1.9716200000000015</v>
      </c>
    </row>
    <row r="2513" spans="1:13" x14ac:dyDescent="0.2">
      <c r="A2513" s="5">
        <v>2.8677700000000002</v>
      </c>
      <c r="B2513" s="6">
        <f t="shared" si="156"/>
        <v>2.8677700000000002</v>
      </c>
      <c r="C2513" s="5">
        <v>77.270619999999994</v>
      </c>
      <c r="D2513" s="5">
        <v>76.376069999999999</v>
      </c>
      <c r="E2513" s="5">
        <v>78.424000000000007</v>
      </c>
      <c r="F2513" s="5">
        <v>78.25</v>
      </c>
      <c r="G2513" s="5">
        <v>77.142300000000006</v>
      </c>
      <c r="K2513" s="9">
        <f t="shared" si="157"/>
        <v>78.424000000000007</v>
      </c>
      <c r="L2513" s="9">
        <f t="shared" si="158"/>
        <v>76.376069999999999</v>
      </c>
      <c r="M2513" s="9">
        <f t="shared" si="159"/>
        <v>2.047930000000008</v>
      </c>
    </row>
    <row r="2514" spans="1:13" x14ac:dyDescent="0.2">
      <c r="A2514" s="5">
        <v>2.8685100000000001</v>
      </c>
      <c r="B2514" s="6">
        <f t="shared" si="156"/>
        <v>2.8685100000000001</v>
      </c>
      <c r="C2514" s="5">
        <v>77.428150000000002</v>
      </c>
      <c r="D2514" s="5">
        <v>76.378770000000003</v>
      </c>
      <c r="E2514" s="5">
        <v>78.360460000000003</v>
      </c>
      <c r="F2514" s="5">
        <v>78.25</v>
      </c>
      <c r="G2514" s="5">
        <v>77.089659999999995</v>
      </c>
      <c r="K2514" s="9">
        <f t="shared" si="157"/>
        <v>78.360460000000003</v>
      </c>
      <c r="L2514" s="9">
        <f t="shared" si="158"/>
        <v>76.378770000000003</v>
      </c>
      <c r="M2514" s="9">
        <f t="shared" si="159"/>
        <v>1.9816900000000004</v>
      </c>
    </row>
    <row r="2515" spans="1:13" x14ac:dyDescent="0.2">
      <c r="A2515" s="5">
        <v>2.8692600000000001</v>
      </c>
      <c r="B2515" s="6">
        <f t="shared" si="156"/>
        <v>2.8692600000000001</v>
      </c>
      <c r="C2515" s="5">
        <v>77.165520000000001</v>
      </c>
      <c r="D2515" s="5">
        <v>76.367019999999997</v>
      </c>
      <c r="E2515" s="5">
        <v>78.375209999999996</v>
      </c>
      <c r="F2515" s="5">
        <v>78.25</v>
      </c>
      <c r="G2515" s="5">
        <v>77.1173</v>
      </c>
      <c r="K2515" s="9">
        <f t="shared" si="157"/>
        <v>78.375209999999996</v>
      </c>
      <c r="L2515" s="9">
        <f t="shared" si="158"/>
        <v>76.367019999999997</v>
      </c>
      <c r="M2515" s="9">
        <f t="shared" si="159"/>
        <v>2.008189999999999</v>
      </c>
    </row>
    <row r="2516" spans="1:13" x14ac:dyDescent="0.2">
      <c r="A2516" s="5">
        <v>2.87</v>
      </c>
      <c r="B2516" s="6">
        <f t="shared" si="156"/>
        <v>2.87</v>
      </c>
      <c r="C2516" s="5">
        <v>77.087190000000007</v>
      </c>
      <c r="D2516" s="5">
        <v>76.396150000000006</v>
      </c>
      <c r="E2516" s="5">
        <v>78.354749999999996</v>
      </c>
      <c r="F2516" s="5">
        <v>78.25</v>
      </c>
      <c r="G2516" s="5">
        <v>77.12697</v>
      </c>
      <c r="K2516" s="9">
        <f t="shared" si="157"/>
        <v>78.354749999999996</v>
      </c>
      <c r="L2516" s="9">
        <f t="shared" si="158"/>
        <v>76.396150000000006</v>
      </c>
      <c r="M2516" s="9">
        <f t="shared" si="159"/>
        <v>1.9585999999999899</v>
      </c>
    </row>
    <row r="2517" spans="1:13" x14ac:dyDescent="0.2">
      <c r="A2517" s="5">
        <v>2.8707400000000001</v>
      </c>
      <c r="B2517" s="6">
        <f t="shared" si="156"/>
        <v>2.8707400000000001</v>
      </c>
      <c r="C2517" s="5">
        <v>77.184939999999997</v>
      </c>
      <c r="D2517" s="5">
        <v>76.394300000000001</v>
      </c>
      <c r="E2517" s="5">
        <v>78.351979999999998</v>
      </c>
      <c r="F2517" s="5">
        <v>78.25</v>
      </c>
      <c r="G2517" s="5">
        <v>77.060389999999998</v>
      </c>
      <c r="K2517" s="9">
        <f t="shared" si="157"/>
        <v>78.351979999999998</v>
      </c>
      <c r="L2517" s="9">
        <f t="shared" si="158"/>
        <v>76.394300000000001</v>
      </c>
      <c r="M2517" s="9">
        <f t="shared" si="159"/>
        <v>1.9576799999999963</v>
      </c>
    </row>
    <row r="2518" spans="1:13" x14ac:dyDescent="0.2">
      <c r="A2518" s="5">
        <v>2.8714900000000001</v>
      </c>
      <c r="B2518" s="6">
        <f t="shared" si="156"/>
        <v>2.8714900000000001</v>
      </c>
      <c r="C2518" s="5">
        <v>77.102119999999999</v>
      </c>
      <c r="D2518" s="5">
        <v>76.431619999999995</v>
      </c>
      <c r="E2518" s="5">
        <v>78.420109999999994</v>
      </c>
      <c r="F2518" s="5">
        <v>78.25</v>
      </c>
      <c r="G2518" s="5">
        <v>77.104889999999997</v>
      </c>
      <c r="K2518" s="9">
        <f t="shared" si="157"/>
        <v>78.420109999999994</v>
      </c>
      <c r="L2518" s="9">
        <f t="shared" si="158"/>
        <v>76.431619999999995</v>
      </c>
      <c r="M2518" s="9">
        <f t="shared" si="159"/>
        <v>1.9884899999999988</v>
      </c>
    </row>
    <row r="2519" spans="1:13" x14ac:dyDescent="0.2">
      <c r="A2519" s="5">
        <v>2.8722300000000001</v>
      </c>
      <c r="B2519" s="6">
        <f t="shared" si="156"/>
        <v>2.8722300000000001</v>
      </c>
      <c r="C2519" s="5">
        <v>77.412450000000007</v>
      </c>
      <c r="D2519" s="5">
        <v>76.470029999999994</v>
      </c>
      <c r="E2519" s="5">
        <v>78.444760000000002</v>
      </c>
      <c r="F2519" s="5">
        <v>78.25</v>
      </c>
      <c r="G2519" s="5">
        <v>77.135720000000006</v>
      </c>
      <c r="K2519" s="9">
        <f t="shared" si="157"/>
        <v>78.444760000000002</v>
      </c>
      <c r="L2519" s="9">
        <f t="shared" si="158"/>
        <v>76.470029999999994</v>
      </c>
      <c r="M2519" s="9">
        <f t="shared" si="159"/>
        <v>1.9747300000000081</v>
      </c>
    </row>
    <row r="2520" spans="1:13" x14ac:dyDescent="0.2">
      <c r="A2520" s="5">
        <v>2.87297</v>
      </c>
      <c r="B2520" s="6">
        <f t="shared" si="156"/>
        <v>2.87297</v>
      </c>
      <c r="C2520" s="5">
        <v>76.960679999999996</v>
      </c>
      <c r="D2520" s="5">
        <v>76.475040000000007</v>
      </c>
      <c r="E2520" s="5">
        <v>78.437880000000007</v>
      </c>
      <c r="F2520" s="5">
        <v>78.25</v>
      </c>
      <c r="G2520" s="5">
        <v>77.057370000000006</v>
      </c>
      <c r="K2520" s="9">
        <f t="shared" si="157"/>
        <v>78.437880000000007</v>
      </c>
      <c r="L2520" s="9">
        <f t="shared" si="158"/>
        <v>76.475040000000007</v>
      </c>
      <c r="M2520" s="9">
        <f t="shared" si="159"/>
        <v>1.9628399999999999</v>
      </c>
    </row>
    <row r="2521" spans="1:13" x14ac:dyDescent="0.2">
      <c r="A2521" s="5">
        <v>2.8737200000000001</v>
      </c>
      <c r="B2521" s="6">
        <f t="shared" si="156"/>
        <v>2.8737200000000001</v>
      </c>
      <c r="C2521" s="5">
        <v>77.523259999999993</v>
      </c>
      <c r="D2521" s="5">
        <v>76.453729999999993</v>
      </c>
      <c r="E2521" s="5">
        <v>78.391069999999999</v>
      </c>
      <c r="F2521" s="5">
        <v>78.25</v>
      </c>
      <c r="G2521" s="5">
        <v>77.127440000000007</v>
      </c>
      <c r="K2521" s="9">
        <f t="shared" si="157"/>
        <v>78.391069999999999</v>
      </c>
      <c r="L2521" s="9">
        <f t="shared" si="158"/>
        <v>76.453729999999993</v>
      </c>
      <c r="M2521" s="9">
        <f t="shared" si="159"/>
        <v>1.9373400000000061</v>
      </c>
    </row>
    <row r="2522" spans="1:13" x14ac:dyDescent="0.2">
      <c r="A2522" s="5">
        <v>2.87446</v>
      </c>
      <c r="B2522" s="6">
        <f t="shared" si="156"/>
        <v>2.87446</v>
      </c>
      <c r="C2522" s="5">
        <v>77.296589999999995</v>
      </c>
      <c r="D2522" s="5">
        <v>76.433099999999996</v>
      </c>
      <c r="E2522" s="5">
        <v>78.422960000000003</v>
      </c>
      <c r="F2522" s="5">
        <v>78.25</v>
      </c>
      <c r="G2522" s="5">
        <v>77.07132</v>
      </c>
      <c r="K2522" s="9">
        <f t="shared" si="157"/>
        <v>78.422960000000003</v>
      </c>
      <c r="L2522" s="9">
        <f t="shared" si="158"/>
        <v>76.433099999999996</v>
      </c>
      <c r="M2522" s="9">
        <f t="shared" si="159"/>
        <v>1.9898600000000073</v>
      </c>
    </row>
    <row r="2523" spans="1:13" x14ac:dyDescent="0.2">
      <c r="A2523" s="5">
        <v>2.87521</v>
      </c>
      <c r="B2523" s="6">
        <f t="shared" si="156"/>
        <v>2.87521</v>
      </c>
      <c r="C2523" s="5">
        <v>77.116200000000006</v>
      </c>
      <c r="D2523" s="5">
        <v>76.458479999999994</v>
      </c>
      <c r="E2523" s="5">
        <v>78.383740000000003</v>
      </c>
      <c r="F2523" s="5">
        <v>78.25</v>
      </c>
      <c r="G2523" s="5">
        <v>77.119129999999998</v>
      </c>
      <c r="K2523" s="9">
        <f t="shared" si="157"/>
        <v>78.383740000000003</v>
      </c>
      <c r="L2523" s="9">
        <f t="shared" si="158"/>
        <v>76.458479999999994</v>
      </c>
      <c r="M2523" s="9">
        <f t="shared" si="159"/>
        <v>1.9252600000000086</v>
      </c>
    </row>
    <row r="2524" spans="1:13" x14ac:dyDescent="0.2">
      <c r="A2524" s="5">
        <v>2.87595</v>
      </c>
      <c r="B2524" s="6">
        <f t="shared" si="156"/>
        <v>2.87595</v>
      </c>
      <c r="C2524" s="5">
        <v>77.266120000000001</v>
      </c>
      <c r="D2524" s="5">
        <v>76.394130000000004</v>
      </c>
      <c r="E2524" s="5">
        <v>78.405410000000003</v>
      </c>
      <c r="F2524" s="5">
        <v>78.25</v>
      </c>
      <c r="G2524" s="5">
        <v>77.091179999999994</v>
      </c>
      <c r="K2524" s="9">
        <f t="shared" si="157"/>
        <v>78.405410000000003</v>
      </c>
      <c r="L2524" s="9">
        <f t="shared" si="158"/>
        <v>76.394130000000004</v>
      </c>
      <c r="M2524" s="9">
        <f t="shared" si="159"/>
        <v>2.0112799999999993</v>
      </c>
    </row>
    <row r="2525" spans="1:13" x14ac:dyDescent="0.2">
      <c r="A2525" s="5">
        <v>2.87669</v>
      </c>
      <c r="B2525" s="6">
        <f t="shared" si="156"/>
        <v>2.87669</v>
      </c>
      <c r="C2525" s="5">
        <v>77.047179999999997</v>
      </c>
      <c r="D2525" s="5">
        <v>76.384659999999997</v>
      </c>
      <c r="E2525" s="5">
        <v>78.438019999999995</v>
      </c>
      <c r="F2525" s="5">
        <v>78.25</v>
      </c>
      <c r="G2525" s="5">
        <v>77.149839999999998</v>
      </c>
      <c r="K2525" s="9">
        <f t="shared" si="157"/>
        <v>78.438019999999995</v>
      </c>
      <c r="L2525" s="9">
        <f t="shared" si="158"/>
        <v>76.384659999999997</v>
      </c>
      <c r="M2525" s="9">
        <f t="shared" si="159"/>
        <v>2.0533599999999979</v>
      </c>
    </row>
    <row r="2526" spans="1:13" x14ac:dyDescent="0.2">
      <c r="A2526" s="5">
        <v>2.87744</v>
      </c>
      <c r="B2526" s="6">
        <f t="shared" si="156"/>
        <v>2.87744</v>
      </c>
      <c r="C2526" s="5">
        <v>77.352909999999994</v>
      </c>
      <c r="D2526" s="5">
        <v>76.371700000000004</v>
      </c>
      <c r="E2526" s="5">
        <v>78.379660000000001</v>
      </c>
      <c r="F2526" s="5">
        <v>78.25</v>
      </c>
      <c r="G2526" s="5">
        <v>77.094930000000005</v>
      </c>
      <c r="K2526" s="9">
        <f t="shared" si="157"/>
        <v>78.379660000000001</v>
      </c>
      <c r="L2526" s="9">
        <f t="shared" si="158"/>
        <v>76.371700000000004</v>
      </c>
      <c r="M2526" s="9">
        <f t="shared" si="159"/>
        <v>2.0079599999999971</v>
      </c>
    </row>
    <row r="2527" spans="1:13" x14ac:dyDescent="0.2">
      <c r="A2527" s="5">
        <v>2.87818</v>
      </c>
      <c r="B2527" s="6">
        <f t="shared" si="156"/>
        <v>2.87818</v>
      </c>
      <c r="C2527" s="5">
        <v>77.110169999999997</v>
      </c>
      <c r="D2527" s="5">
        <v>76.432559999999995</v>
      </c>
      <c r="E2527" s="5">
        <v>78.405630000000002</v>
      </c>
      <c r="F2527" s="5">
        <v>78.25</v>
      </c>
      <c r="G2527" s="5">
        <v>77.1006</v>
      </c>
      <c r="K2527" s="9">
        <f t="shared" si="157"/>
        <v>78.405630000000002</v>
      </c>
      <c r="L2527" s="9">
        <f t="shared" si="158"/>
        <v>76.432559999999995</v>
      </c>
      <c r="M2527" s="9">
        <f t="shared" si="159"/>
        <v>1.973070000000007</v>
      </c>
    </row>
    <row r="2528" spans="1:13" x14ac:dyDescent="0.2">
      <c r="A2528" s="5">
        <v>2.8789199999999999</v>
      </c>
      <c r="B2528" s="6">
        <f t="shared" si="156"/>
        <v>2.8789199999999999</v>
      </c>
      <c r="C2528" s="5">
        <v>77.370649999999998</v>
      </c>
      <c r="D2528" s="5">
        <v>76.395579999999995</v>
      </c>
      <c r="E2528" s="5">
        <v>78.389269999999996</v>
      </c>
      <c r="F2528" s="5">
        <v>78.25</v>
      </c>
      <c r="G2528" s="5">
        <v>77.131569999999996</v>
      </c>
      <c r="K2528" s="9">
        <f t="shared" si="157"/>
        <v>78.389269999999996</v>
      </c>
      <c r="L2528" s="9">
        <f t="shared" si="158"/>
        <v>76.395579999999995</v>
      </c>
      <c r="M2528" s="9">
        <f t="shared" si="159"/>
        <v>1.9936900000000009</v>
      </c>
    </row>
    <row r="2529" spans="1:13" x14ac:dyDescent="0.2">
      <c r="A2529" s="5">
        <v>2.87967</v>
      </c>
      <c r="B2529" s="6">
        <f t="shared" si="156"/>
        <v>2.87967</v>
      </c>
      <c r="C2529" s="5">
        <v>77.031509999999997</v>
      </c>
      <c r="D2529" s="5">
        <v>76.442400000000006</v>
      </c>
      <c r="E2529" s="5">
        <v>78.383920000000003</v>
      </c>
      <c r="F2529" s="5">
        <v>78.25</v>
      </c>
      <c r="G2529" s="5">
        <v>77.083510000000004</v>
      </c>
      <c r="K2529" s="9">
        <f t="shared" si="157"/>
        <v>78.383920000000003</v>
      </c>
      <c r="L2529" s="9">
        <f t="shared" si="158"/>
        <v>76.442400000000006</v>
      </c>
      <c r="M2529" s="9">
        <f t="shared" si="159"/>
        <v>1.941519999999997</v>
      </c>
    </row>
    <row r="2530" spans="1:13" x14ac:dyDescent="0.2">
      <c r="A2530" s="5">
        <v>2.8804099999999999</v>
      </c>
      <c r="B2530" s="6">
        <f t="shared" si="156"/>
        <v>2.8804099999999999</v>
      </c>
      <c r="C2530" s="5">
        <v>77.481380000000001</v>
      </c>
      <c r="D2530" s="5">
        <v>76.430809999999994</v>
      </c>
      <c r="E2530" s="5">
        <v>78.380210000000005</v>
      </c>
      <c r="F2530" s="5">
        <v>78.25</v>
      </c>
      <c r="G2530" s="5">
        <v>77.146829999999994</v>
      </c>
      <c r="K2530" s="9">
        <f t="shared" si="157"/>
        <v>78.380210000000005</v>
      </c>
      <c r="L2530" s="9">
        <f t="shared" si="158"/>
        <v>76.430809999999994</v>
      </c>
      <c r="M2530" s="9">
        <f t="shared" si="159"/>
        <v>1.9494000000000113</v>
      </c>
    </row>
    <row r="2531" spans="1:13" x14ac:dyDescent="0.2">
      <c r="A2531" s="5">
        <v>2.8811599999999999</v>
      </c>
      <c r="B2531" s="6">
        <f t="shared" si="156"/>
        <v>2.8811599999999999</v>
      </c>
      <c r="C2531" s="5">
        <v>77.93826</v>
      </c>
      <c r="D2531" s="5">
        <v>76.828180000000003</v>
      </c>
      <c r="E2531" s="5">
        <v>78.74118</v>
      </c>
      <c r="F2531" s="5">
        <v>78.25</v>
      </c>
      <c r="G2531" s="5">
        <v>77.851159999999993</v>
      </c>
      <c r="K2531" s="9">
        <f t="shared" si="157"/>
        <v>78.74118</v>
      </c>
      <c r="L2531" s="9">
        <f t="shared" si="158"/>
        <v>76.828180000000003</v>
      </c>
      <c r="M2531" s="9">
        <f t="shared" si="159"/>
        <v>1.9129999999999967</v>
      </c>
    </row>
    <row r="2532" spans="1:13" x14ac:dyDescent="0.2">
      <c r="A2532" s="5">
        <v>2.8818999999999999</v>
      </c>
      <c r="B2532" s="6">
        <f t="shared" si="156"/>
        <v>2.8818999999999999</v>
      </c>
      <c r="C2532" s="5">
        <v>77.972020000000001</v>
      </c>
      <c r="D2532" s="5">
        <v>76.743830000000003</v>
      </c>
      <c r="E2532" s="5">
        <v>78.778869999999998</v>
      </c>
      <c r="F2532" s="5">
        <v>78.25</v>
      </c>
      <c r="G2532" s="5">
        <v>77.878730000000004</v>
      </c>
      <c r="K2532" s="9">
        <f t="shared" si="157"/>
        <v>78.778869999999998</v>
      </c>
      <c r="L2532" s="9">
        <f t="shared" si="158"/>
        <v>76.743830000000003</v>
      </c>
      <c r="M2532" s="9">
        <f t="shared" si="159"/>
        <v>2.0350399999999951</v>
      </c>
    </row>
    <row r="2533" spans="1:13" x14ac:dyDescent="0.2">
      <c r="A2533" s="5">
        <v>2.8826399999999999</v>
      </c>
      <c r="B2533" s="6">
        <f t="shared" si="156"/>
        <v>2.8826399999999999</v>
      </c>
      <c r="C2533" s="5">
        <v>77.835149999999999</v>
      </c>
      <c r="D2533" s="5">
        <v>76.803920000000005</v>
      </c>
      <c r="E2533" s="5">
        <v>78.812839999999994</v>
      </c>
      <c r="F2533" s="5">
        <v>78.25</v>
      </c>
      <c r="G2533" s="5">
        <v>77.860230000000001</v>
      </c>
      <c r="K2533" s="9">
        <f t="shared" si="157"/>
        <v>78.812839999999994</v>
      </c>
      <c r="L2533" s="9">
        <f t="shared" si="158"/>
        <v>76.803920000000005</v>
      </c>
      <c r="M2533" s="9">
        <f t="shared" si="159"/>
        <v>2.0089199999999892</v>
      </c>
    </row>
    <row r="2534" spans="1:13" x14ac:dyDescent="0.2">
      <c r="A2534" s="5">
        <v>2.8833899999999999</v>
      </c>
      <c r="B2534" s="6">
        <f t="shared" si="156"/>
        <v>2.8833899999999999</v>
      </c>
      <c r="C2534" s="5">
        <v>77.762360000000001</v>
      </c>
      <c r="D2534" s="5">
        <v>76.774510000000006</v>
      </c>
      <c r="E2534" s="5">
        <v>78.809740000000005</v>
      </c>
      <c r="F2534" s="5">
        <v>78.25</v>
      </c>
      <c r="G2534" s="5">
        <v>77.834379999999996</v>
      </c>
      <c r="K2534" s="9">
        <f t="shared" si="157"/>
        <v>78.809740000000005</v>
      </c>
      <c r="L2534" s="9">
        <f t="shared" si="158"/>
        <v>76.774510000000006</v>
      </c>
      <c r="M2534" s="9">
        <f t="shared" si="159"/>
        <v>2.0352299999999985</v>
      </c>
    </row>
    <row r="2535" spans="1:13" x14ac:dyDescent="0.2">
      <c r="A2535" s="5">
        <v>2.8841299999999999</v>
      </c>
      <c r="B2535" s="6">
        <f t="shared" si="156"/>
        <v>2.8841299999999999</v>
      </c>
      <c r="C2535" s="5">
        <v>78.00658</v>
      </c>
      <c r="D2535" s="5">
        <v>76.824979999999996</v>
      </c>
      <c r="E2535" s="5">
        <v>78.807000000000002</v>
      </c>
      <c r="F2535" s="5">
        <v>78.25</v>
      </c>
      <c r="G2535" s="5">
        <v>77.816749999999999</v>
      </c>
      <c r="K2535" s="9">
        <f t="shared" si="157"/>
        <v>78.807000000000002</v>
      </c>
      <c r="L2535" s="9">
        <f t="shared" si="158"/>
        <v>76.824979999999996</v>
      </c>
      <c r="M2535" s="9">
        <f t="shared" si="159"/>
        <v>1.9820200000000057</v>
      </c>
    </row>
    <row r="2536" spans="1:13" x14ac:dyDescent="0.2">
      <c r="A2536" s="5">
        <v>2.8848699999999998</v>
      </c>
      <c r="B2536" s="6">
        <f t="shared" si="156"/>
        <v>2.8848699999999998</v>
      </c>
      <c r="C2536" s="5">
        <v>78.108530000000002</v>
      </c>
      <c r="D2536" s="5">
        <v>76.837559999999996</v>
      </c>
      <c r="E2536" s="5">
        <v>78.763120000000001</v>
      </c>
      <c r="F2536" s="5">
        <v>78.25</v>
      </c>
      <c r="G2536" s="5">
        <v>77.88064</v>
      </c>
      <c r="K2536" s="9">
        <f t="shared" si="157"/>
        <v>78.763120000000001</v>
      </c>
      <c r="L2536" s="9">
        <f t="shared" si="158"/>
        <v>76.837559999999996</v>
      </c>
      <c r="M2536" s="9">
        <f t="shared" si="159"/>
        <v>1.9255600000000044</v>
      </c>
    </row>
    <row r="2537" spans="1:13" x14ac:dyDescent="0.2">
      <c r="A2537" s="5">
        <v>2.8856199999999999</v>
      </c>
      <c r="B2537" s="6">
        <f t="shared" si="156"/>
        <v>2.8856199999999999</v>
      </c>
      <c r="C2537" s="5">
        <v>77.865189999999998</v>
      </c>
      <c r="D2537" s="5">
        <v>76.812700000000007</v>
      </c>
      <c r="E2537" s="5">
        <v>78.789330000000007</v>
      </c>
      <c r="F2537" s="5">
        <v>78.25</v>
      </c>
      <c r="G2537" s="5">
        <v>77.867069999999998</v>
      </c>
      <c r="K2537" s="9">
        <f t="shared" si="157"/>
        <v>78.789330000000007</v>
      </c>
      <c r="L2537" s="9">
        <f t="shared" si="158"/>
        <v>76.812700000000007</v>
      </c>
      <c r="M2537" s="9">
        <f t="shared" si="159"/>
        <v>1.9766300000000001</v>
      </c>
    </row>
    <row r="2538" spans="1:13" x14ac:dyDescent="0.2">
      <c r="A2538" s="5">
        <v>2.8863599999999998</v>
      </c>
      <c r="B2538" s="6">
        <f t="shared" si="156"/>
        <v>2.8863599999999998</v>
      </c>
      <c r="C2538" s="5">
        <v>77.997789999999995</v>
      </c>
      <c r="D2538" s="5">
        <v>76.780109999999993</v>
      </c>
      <c r="E2538" s="5">
        <v>78.775030000000001</v>
      </c>
      <c r="F2538" s="5">
        <v>78.25</v>
      </c>
      <c r="G2538" s="5">
        <v>77.84169</v>
      </c>
      <c r="K2538" s="9">
        <f t="shared" si="157"/>
        <v>78.775030000000001</v>
      </c>
      <c r="L2538" s="9">
        <f t="shared" si="158"/>
        <v>76.780109999999993</v>
      </c>
      <c r="M2538" s="9">
        <f t="shared" si="159"/>
        <v>1.9949200000000076</v>
      </c>
    </row>
    <row r="2539" spans="1:13" x14ac:dyDescent="0.2">
      <c r="A2539" s="5">
        <v>2.8871099999999998</v>
      </c>
      <c r="B2539" s="6">
        <f t="shared" si="156"/>
        <v>2.8871099999999998</v>
      </c>
      <c r="C2539" s="5">
        <v>78.032719999999998</v>
      </c>
      <c r="D2539" s="5">
        <v>76.777950000000004</v>
      </c>
      <c r="E2539" s="5">
        <v>78.75394</v>
      </c>
      <c r="F2539" s="5">
        <v>78.25</v>
      </c>
      <c r="G2539" s="5">
        <v>77.876400000000004</v>
      </c>
      <c r="K2539" s="9">
        <f t="shared" si="157"/>
        <v>78.75394</v>
      </c>
      <c r="L2539" s="9">
        <f t="shared" si="158"/>
        <v>76.777950000000004</v>
      </c>
      <c r="M2539" s="9">
        <f t="shared" si="159"/>
        <v>1.9759899999999959</v>
      </c>
    </row>
    <row r="2540" spans="1:13" x14ac:dyDescent="0.2">
      <c r="A2540" s="5">
        <v>2.8878499999999998</v>
      </c>
      <c r="B2540" s="6">
        <f t="shared" si="156"/>
        <v>2.8878499999999998</v>
      </c>
      <c r="C2540" s="5">
        <v>77.730990000000006</v>
      </c>
      <c r="D2540" s="5">
        <v>76.747699999999995</v>
      </c>
      <c r="E2540" s="5">
        <v>78.751159999999999</v>
      </c>
      <c r="F2540" s="5">
        <v>78.25</v>
      </c>
      <c r="G2540" s="5">
        <v>77.804410000000004</v>
      </c>
      <c r="K2540" s="9">
        <f t="shared" si="157"/>
        <v>78.751159999999999</v>
      </c>
      <c r="L2540" s="9">
        <f t="shared" si="158"/>
        <v>76.747699999999995</v>
      </c>
      <c r="M2540" s="9">
        <f t="shared" si="159"/>
        <v>2.003460000000004</v>
      </c>
    </row>
    <row r="2541" spans="1:13" x14ac:dyDescent="0.2">
      <c r="A2541" s="5">
        <v>2.8885900000000002</v>
      </c>
      <c r="B2541" s="6">
        <f t="shared" si="156"/>
        <v>2.8885900000000002</v>
      </c>
      <c r="C2541" s="5">
        <v>78.121750000000006</v>
      </c>
      <c r="D2541" s="5">
        <v>76.802480000000003</v>
      </c>
      <c r="E2541" s="5">
        <v>78.784620000000004</v>
      </c>
      <c r="F2541" s="5">
        <v>78.25</v>
      </c>
      <c r="G2541" s="5">
        <v>77.801090000000002</v>
      </c>
      <c r="K2541" s="9">
        <f t="shared" si="157"/>
        <v>78.784620000000004</v>
      </c>
      <c r="L2541" s="9">
        <f t="shared" si="158"/>
        <v>76.802480000000003</v>
      </c>
      <c r="M2541" s="9">
        <f t="shared" si="159"/>
        <v>1.9821400000000011</v>
      </c>
    </row>
    <row r="2542" spans="1:13" x14ac:dyDescent="0.2">
      <c r="A2542" s="5">
        <v>2.8893399999999998</v>
      </c>
      <c r="B2542" s="6">
        <f t="shared" si="156"/>
        <v>2.8893399999999998</v>
      </c>
      <c r="C2542" s="5">
        <v>78.173519999999996</v>
      </c>
      <c r="D2542" s="5">
        <v>77.006270000000001</v>
      </c>
      <c r="E2542" s="5">
        <v>79.046300000000002</v>
      </c>
      <c r="F2542" s="5">
        <v>78.75</v>
      </c>
      <c r="G2542" s="5">
        <v>77.890389999999996</v>
      </c>
      <c r="K2542" s="9">
        <f t="shared" si="157"/>
        <v>79.046300000000002</v>
      </c>
      <c r="L2542" s="9">
        <f t="shared" si="158"/>
        <v>77.006270000000001</v>
      </c>
      <c r="M2542" s="9">
        <f t="shared" si="159"/>
        <v>2.0400300000000016</v>
      </c>
    </row>
    <row r="2543" spans="1:13" x14ac:dyDescent="0.2">
      <c r="A2543" s="5">
        <v>2.8900800000000002</v>
      </c>
      <c r="B2543" s="6">
        <f t="shared" si="156"/>
        <v>2.8900800000000002</v>
      </c>
      <c r="C2543" s="5">
        <v>77.760800000000003</v>
      </c>
      <c r="D2543" s="5">
        <v>77.031940000000006</v>
      </c>
      <c r="E2543" s="5">
        <v>78.989670000000004</v>
      </c>
      <c r="F2543" s="5">
        <v>78.75</v>
      </c>
      <c r="G2543" s="5">
        <v>77.876599999999996</v>
      </c>
      <c r="K2543" s="9">
        <f t="shared" si="157"/>
        <v>78.989670000000004</v>
      </c>
      <c r="L2543" s="9">
        <f t="shared" si="158"/>
        <v>77.031940000000006</v>
      </c>
      <c r="M2543" s="9">
        <f t="shared" si="159"/>
        <v>1.957729999999998</v>
      </c>
    </row>
    <row r="2544" spans="1:13" x14ac:dyDescent="0.2">
      <c r="A2544" s="5">
        <v>2.8908200000000002</v>
      </c>
      <c r="B2544" s="6">
        <f t="shared" si="156"/>
        <v>2.8908200000000002</v>
      </c>
      <c r="C2544" s="5">
        <v>77.962739999999997</v>
      </c>
      <c r="D2544" s="5">
        <v>77.046750000000003</v>
      </c>
      <c r="E2544" s="5">
        <v>78.998859999999993</v>
      </c>
      <c r="F2544" s="5">
        <v>78.75</v>
      </c>
      <c r="G2544" s="5">
        <v>77.805520000000001</v>
      </c>
      <c r="K2544" s="9">
        <f t="shared" si="157"/>
        <v>78.998859999999993</v>
      </c>
      <c r="L2544" s="9">
        <f t="shared" si="158"/>
        <v>77.046750000000003</v>
      </c>
      <c r="M2544" s="9">
        <f t="shared" si="159"/>
        <v>1.9521099999999905</v>
      </c>
    </row>
    <row r="2545" spans="1:13" x14ac:dyDescent="0.2">
      <c r="A2545" s="5">
        <v>2.8915700000000002</v>
      </c>
      <c r="B2545" s="6">
        <f t="shared" si="156"/>
        <v>2.8915700000000002</v>
      </c>
      <c r="C2545" s="5">
        <v>77.850830000000002</v>
      </c>
      <c r="D2545" s="5">
        <v>77.038839999999993</v>
      </c>
      <c r="E2545" s="5">
        <v>79.04271</v>
      </c>
      <c r="F2545" s="5">
        <v>78.75</v>
      </c>
      <c r="G2545" s="5">
        <v>77.810239999999993</v>
      </c>
      <c r="K2545" s="9">
        <f t="shared" si="157"/>
        <v>79.04271</v>
      </c>
      <c r="L2545" s="9">
        <f t="shared" si="158"/>
        <v>77.038839999999993</v>
      </c>
      <c r="M2545" s="9">
        <f t="shared" si="159"/>
        <v>2.0038700000000063</v>
      </c>
    </row>
    <row r="2546" spans="1:13" x14ac:dyDescent="0.2">
      <c r="A2546" s="5">
        <v>2.8923100000000002</v>
      </c>
      <c r="B2546" s="6">
        <f t="shared" si="156"/>
        <v>2.8923100000000002</v>
      </c>
      <c r="C2546" s="5">
        <v>78.298720000000003</v>
      </c>
      <c r="D2546" s="5">
        <v>77.000550000000004</v>
      </c>
      <c r="E2546" s="5">
        <v>79.015540000000001</v>
      </c>
      <c r="F2546" s="5">
        <v>78.75</v>
      </c>
      <c r="G2546" s="5">
        <v>77.838250000000002</v>
      </c>
      <c r="K2546" s="9">
        <f t="shared" si="157"/>
        <v>79.015540000000001</v>
      </c>
      <c r="L2546" s="9">
        <f t="shared" si="158"/>
        <v>77.000550000000004</v>
      </c>
      <c r="M2546" s="9">
        <f t="shared" si="159"/>
        <v>2.0149899999999974</v>
      </c>
    </row>
    <row r="2547" spans="1:13" x14ac:dyDescent="0.2">
      <c r="A2547" s="5">
        <v>2.8930600000000002</v>
      </c>
      <c r="B2547" s="6">
        <f t="shared" si="156"/>
        <v>2.8930600000000002</v>
      </c>
      <c r="C2547" s="5">
        <v>78.164649999999995</v>
      </c>
      <c r="D2547" s="5">
        <v>77.075389999999999</v>
      </c>
      <c r="E2547" s="5">
        <v>78.987430000000003</v>
      </c>
      <c r="F2547" s="5">
        <v>78.75</v>
      </c>
      <c r="G2547" s="5">
        <v>77.819310000000002</v>
      </c>
      <c r="K2547" s="9">
        <f t="shared" si="157"/>
        <v>78.987430000000003</v>
      </c>
      <c r="L2547" s="9">
        <f t="shared" si="158"/>
        <v>77.075389999999999</v>
      </c>
      <c r="M2547" s="9">
        <f t="shared" si="159"/>
        <v>1.9120400000000046</v>
      </c>
    </row>
    <row r="2548" spans="1:13" x14ac:dyDescent="0.2">
      <c r="A2548" s="5">
        <v>2.8938000000000001</v>
      </c>
      <c r="B2548" s="6">
        <f t="shared" si="156"/>
        <v>2.8938000000000001</v>
      </c>
      <c r="C2548" s="5">
        <v>77.749949999999998</v>
      </c>
      <c r="D2548" s="5">
        <v>77.084720000000004</v>
      </c>
      <c r="E2548" s="5">
        <v>79.033779999999993</v>
      </c>
      <c r="F2548" s="5">
        <v>78.75</v>
      </c>
      <c r="G2548" s="5">
        <v>77.804670000000002</v>
      </c>
      <c r="K2548" s="9">
        <f t="shared" si="157"/>
        <v>79.033779999999993</v>
      </c>
      <c r="L2548" s="9">
        <f t="shared" si="158"/>
        <v>77.084720000000004</v>
      </c>
      <c r="M2548" s="9">
        <f t="shared" si="159"/>
        <v>1.9490599999999887</v>
      </c>
    </row>
    <row r="2549" spans="1:13" x14ac:dyDescent="0.2">
      <c r="A2549" s="5">
        <v>2.8945400000000001</v>
      </c>
      <c r="B2549" s="6">
        <f t="shared" si="156"/>
        <v>2.8945400000000001</v>
      </c>
      <c r="C2549" s="5">
        <v>77.714439999999996</v>
      </c>
      <c r="D2549" s="5">
        <v>77.01276</v>
      </c>
      <c r="E2549" s="5">
        <v>78.997489999999999</v>
      </c>
      <c r="F2549" s="5">
        <v>78.75</v>
      </c>
      <c r="G2549" s="5">
        <v>77.871790000000004</v>
      </c>
      <c r="K2549" s="9">
        <f t="shared" si="157"/>
        <v>78.997489999999999</v>
      </c>
      <c r="L2549" s="9">
        <f t="shared" si="158"/>
        <v>77.01276</v>
      </c>
      <c r="M2549" s="9">
        <f t="shared" si="159"/>
        <v>1.984729999999999</v>
      </c>
    </row>
    <row r="2550" spans="1:13" x14ac:dyDescent="0.2">
      <c r="A2550" s="5">
        <v>2.8952900000000001</v>
      </c>
      <c r="B2550" s="6">
        <f t="shared" si="156"/>
        <v>2.8952900000000001</v>
      </c>
      <c r="C2550" s="5">
        <v>77.780889999999999</v>
      </c>
      <c r="D2550" s="5">
        <v>77.013369999999995</v>
      </c>
      <c r="E2550" s="5">
        <v>78.97927</v>
      </c>
      <c r="F2550" s="5">
        <v>78.75</v>
      </c>
      <c r="G2550" s="5">
        <v>77.820710000000005</v>
      </c>
      <c r="K2550" s="9">
        <f t="shared" si="157"/>
        <v>78.97927</v>
      </c>
      <c r="L2550" s="9">
        <f t="shared" si="158"/>
        <v>77.013369999999995</v>
      </c>
      <c r="M2550" s="9">
        <f t="shared" si="159"/>
        <v>1.9659000000000049</v>
      </c>
    </row>
    <row r="2551" spans="1:13" x14ac:dyDescent="0.2">
      <c r="A2551" s="5">
        <v>2.8960300000000001</v>
      </c>
      <c r="B2551" s="6">
        <f t="shared" si="156"/>
        <v>2.8960300000000001</v>
      </c>
      <c r="C2551" s="5">
        <v>77.991650000000007</v>
      </c>
      <c r="D2551" s="5">
        <v>77.067760000000007</v>
      </c>
      <c r="E2551" s="5">
        <v>79.054770000000005</v>
      </c>
      <c r="F2551" s="5">
        <v>78.75</v>
      </c>
      <c r="G2551" s="5">
        <v>77.849100000000007</v>
      </c>
      <c r="K2551" s="9">
        <f t="shared" si="157"/>
        <v>79.054770000000005</v>
      </c>
      <c r="L2551" s="9">
        <f t="shared" si="158"/>
        <v>77.067760000000007</v>
      </c>
      <c r="M2551" s="9">
        <f t="shared" si="159"/>
        <v>1.9870099999999979</v>
      </c>
    </row>
    <row r="2552" spans="1:13" x14ac:dyDescent="0.2">
      <c r="A2552" s="5">
        <v>2.8967700000000001</v>
      </c>
      <c r="B2552" s="6">
        <f t="shared" si="156"/>
        <v>2.8967700000000001</v>
      </c>
      <c r="C2552" s="5">
        <v>77.933940000000007</v>
      </c>
      <c r="D2552" s="5">
        <v>77.060969999999998</v>
      </c>
      <c r="E2552" s="5">
        <v>78.999070000000003</v>
      </c>
      <c r="F2552" s="5">
        <v>78.75</v>
      </c>
      <c r="G2552" s="5">
        <v>77.89085</v>
      </c>
      <c r="K2552" s="9">
        <f t="shared" si="157"/>
        <v>78.999070000000003</v>
      </c>
      <c r="L2552" s="9">
        <f t="shared" si="158"/>
        <v>77.060969999999998</v>
      </c>
      <c r="M2552" s="9">
        <f t="shared" si="159"/>
        <v>1.9381000000000057</v>
      </c>
    </row>
    <row r="2553" spans="1:13" x14ac:dyDescent="0.2">
      <c r="A2553" s="5">
        <v>2.8975200000000001</v>
      </c>
      <c r="B2553" s="6">
        <f t="shared" si="156"/>
        <v>2.8975200000000001</v>
      </c>
      <c r="C2553" s="5">
        <v>78.164379999999994</v>
      </c>
      <c r="D2553" s="5">
        <v>77.092240000000004</v>
      </c>
      <c r="E2553" s="5">
        <v>79.033529999999999</v>
      </c>
      <c r="F2553" s="5">
        <v>78.75</v>
      </c>
      <c r="G2553" s="5">
        <v>77.897130000000004</v>
      </c>
      <c r="K2553" s="9">
        <f t="shared" si="157"/>
        <v>79.033529999999999</v>
      </c>
      <c r="L2553" s="9">
        <f t="shared" si="158"/>
        <v>77.092240000000004</v>
      </c>
      <c r="M2553" s="9">
        <f t="shared" si="159"/>
        <v>1.9412899999999951</v>
      </c>
    </row>
    <row r="2554" spans="1:13" x14ac:dyDescent="0.2">
      <c r="A2554" s="5">
        <v>2.8982600000000001</v>
      </c>
      <c r="B2554" s="6">
        <f t="shared" si="156"/>
        <v>2.8982600000000001</v>
      </c>
      <c r="C2554" s="5">
        <v>77.93759</v>
      </c>
      <c r="D2554" s="5">
        <v>77.079040000000006</v>
      </c>
      <c r="E2554" s="5">
        <v>78.994330000000005</v>
      </c>
      <c r="F2554" s="5">
        <v>78.75</v>
      </c>
      <c r="G2554" s="5">
        <v>77.858710000000002</v>
      </c>
      <c r="K2554" s="9">
        <f t="shared" si="157"/>
        <v>78.994330000000005</v>
      </c>
      <c r="L2554" s="9">
        <f t="shared" si="158"/>
        <v>77.079040000000006</v>
      </c>
      <c r="M2554" s="9">
        <f t="shared" si="159"/>
        <v>1.9152899999999988</v>
      </c>
    </row>
    <row r="2555" spans="1:13" x14ac:dyDescent="0.2">
      <c r="A2555" s="5">
        <v>2.899</v>
      </c>
      <c r="B2555" s="6">
        <f t="shared" si="156"/>
        <v>2.899</v>
      </c>
      <c r="C2555" s="5">
        <v>77.897689999999997</v>
      </c>
      <c r="D2555" s="5">
        <v>77.081029999999998</v>
      </c>
      <c r="E2555" s="5">
        <v>79.021569999999997</v>
      </c>
      <c r="F2555" s="5">
        <v>78.75</v>
      </c>
      <c r="G2555" s="5">
        <v>77.881540000000001</v>
      </c>
      <c r="K2555" s="9">
        <f t="shared" si="157"/>
        <v>79.021569999999997</v>
      </c>
      <c r="L2555" s="9">
        <f t="shared" si="158"/>
        <v>77.081029999999998</v>
      </c>
      <c r="M2555" s="9">
        <f t="shared" si="159"/>
        <v>1.9405399999999986</v>
      </c>
    </row>
    <row r="2556" spans="1:13" x14ac:dyDescent="0.2">
      <c r="A2556" s="5">
        <v>2.89975</v>
      </c>
      <c r="B2556" s="6">
        <f t="shared" si="156"/>
        <v>2.89975</v>
      </c>
      <c r="C2556" s="5">
        <v>77.711740000000006</v>
      </c>
      <c r="D2556" s="5">
        <v>77.081879999999998</v>
      </c>
      <c r="E2556" s="5">
        <v>79.010140000000007</v>
      </c>
      <c r="F2556" s="5">
        <v>78.75</v>
      </c>
      <c r="G2556" s="5">
        <v>77.877279999999999</v>
      </c>
      <c r="K2556" s="9">
        <f t="shared" si="157"/>
        <v>79.010140000000007</v>
      </c>
      <c r="L2556" s="9">
        <f t="shared" si="158"/>
        <v>77.081879999999998</v>
      </c>
      <c r="M2556" s="9">
        <f t="shared" si="159"/>
        <v>1.9282600000000087</v>
      </c>
    </row>
    <row r="2557" spans="1:13" x14ac:dyDescent="0.2">
      <c r="A2557" s="5">
        <v>2.90049</v>
      </c>
      <c r="B2557" s="6">
        <f t="shared" si="156"/>
        <v>2.90049</v>
      </c>
      <c r="C2557" s="5">
        <v>77.824780000000004</v>
      </c>
      <c r="D2557" s="5">
        <v>77.022419999999997</v>
      </c>
      <c r="E2557" s="5">
        <v>79.049490000000006</v>
      </c>
      <c r="F2557" s="5">
        <v>78.75</v>
      </c>
      <c r="G2557" s="5">
        <v>77.863349999999997</v>
      </c>
      <c r="K2557" s="9">
        <f t="shared" si="157"/>
        <v>79.049490000000006</v>
      </c>
      <c r="L2557" s="9">
        <f t="shared" si="158"/>
        <v>77.022419999999997</v>
      </c>
      <c r="M2557" s="9">
        <f t="shared" si="159"/>
        <v>2.027070000000009</v>
      </c>
    </row>
    <row r="2558" spans="1:13" x14ac:dyDescent="0.2">
      <c r="A2558" s="5">
        <v>2.90124</v>
      </c>
      <c r="B2558" s="6">
        <f t="shared" si="156"/>
        <v>2.90124</v>
      </c>
      <c r="C2558" s="5">
        <v>77.957390000000004</v>
      </c>
      <c r="D2558" s="5">
        <v>77.020799999999994</v>
      </c>
      <c r="E2558" s="5">
        <v>79.03228</v>
      </c>
      <c r="F2558" s="5">
        <v>78.75</v>
      </c>
      <c r="G2558" s="5">
        <v>77.865279999999998</v>
      </c>
      <c r="K2558" s="9">
        <f t="shared" si="157"/>
        <v>79.03228</v>
      </c>
      <c r="L2558" s="9">
        <f t="shared" si="158"/>
        <v>77.020799999999994</v>
      </c>
      <c r="M2558" s="9">
        <f t="shared" si="159"/>
        <v>2.0114800000000059</v>
      </c>
    </row>
    <row r="2559" spans="1:13" x14ac:dyDescent="0.2">
      <c r="A2559" s="5">
        <v>2.90198</v>
      </c>
      <c r="B2559" s="6">
        <f t="shared" si="156"/>
        <v>2.90198</v>
      </c>
      <c r="C2559" s="5">
        <v>78.088290000000001</v>
      </c>
      <c r="D2559" s="5">
        <v>77.063999999999993</v>
      </c>
      <c r="E2559" s="5">
        <v>78.984179999999995</v>
      </c>
      <c r="F2559" s="5">
        <v>78.75</v>
      </c>
      <c r="G2559" s="5">
        <v>77.842849999999999</v>
      </c>
      <c r="K2559" s="9">
        <f t="shared" si="157"/>
        <v>78.984179999999995</v>
      </c>
      <c r="L2559" s="9">
        <f t="shared" si="158"/>
        <v>77.063999999999993</v>
      </c>
      <c r="M2559" s="9">
        <f t="shared" si="159"/>
        <v>1.920180000000002</v>
      </c>
    </row>
    <row r="2560" spans="1:13" x14ac:dyDescent="0.2">
      <c r="A2560" s="5">
        <v>2.90272</v>
      </c>
      <c r="B2560" s="6">
        <f t="shared" si="156"/>
        <v>2.90272</v>
      </c>
      <c r="C2560" s="5">
        <v>78.095870000000005</v>
      </c>
      <c r="D2560" s="5">
        <v>77.060500000000005</v>
      </c>
      <c r="E2560" s="5">
        <v>79.054379999999995</v>
      </c>
      <c r="F2560" s="5">
        <v>78.75</v>
      </c>
      <c r="G2560" s="5">
        <v>77.831019999999995</v>
      </c>
      <c r="K2560" s="9">
        <f t="shared" si="157"/>
        <v>79.054379999999995</v>
      </c>
      <c r="L2560" s="9">
        <f t="shared" si="158"/>
        <v>77.060500000000005</v>
      </c>
      <c r="M2560" s="9">
        <f t="shared" si="159"/>
        <v>1.9938799999999901</v>
      </c>
    </row>
    <row r="2561" spans="1:13" x14ac:dyDescent="0.2">
      <c r="A2561" s="5">
        <v>2.90347</v>
      </c>
      <c r="B2561" s="6">
        <f t="shared" si="156"/>
        <v>2.90347</v>
      </c>
      <c r="C2561" s="5">
        <v>77.751469999999998</v>
      </c>
      <c r="D2561" s="5">
        <v>77.042100000000005</v>
      </c>
      <c r="E2561" s="5">
        <v>79.041820000000001</v>
      </c>
      <c r="F2561" s="5">
        <v>78.75</v>
      </c>
      <c r="G2561" s="5">
        <v>77.842219999999998</v>
      </c>
      <c r="K2561" s="9">
        <f t="shared" si="157"/>
        <v>79.041820000000001</v>
      </c>
      <c r="L2561" s="9">
        <f t="shared" si="158"/>
        <v>77.042100000000005</v>
      </c>
      <c r="M2561" s="9">
        <f t="shared" si="159"/>
        <v>1.9997199999999964</v>
      </c>
    </row>
    <row r="2562" spans="1:13" x14ac:dyDescent="0.2">
      <c r="A2562" s="5">
        <v>2.90421</v>
      </c>
      <c r="B2562" s="6">
        <f t="shared" ref="B2562:B2625" si="160">A2562-I2562</f>
        <v>2.90421</v>
      </c>
      <c r="C2562" s="5">
        <v>78.284319999999994</v>
      </c>
      <c r="D2562" s="5">
        <v>77.078869999999995</v>
      </c>
      <c r="E2562" s="5">
        <v>78.986840000000001</v>
      </c>
      <c r="F2562" s="5">
        <v>78.75</v>
      </c>
      <c r="G2562" s="5">
        <v>77.866829999999993</v>
      </c>
      <c r="K2562" s="9">
        <f t="shared" ref="K2562:K2625" si="161">MAX(C2562:F2562)</f>
        <v>78.986840000000001</v>
      </c>
      <c r="L2562" s="9">
        <f t="shared" ref="L2562:L2625" si="162">MIN(C2562:F2562)</f>
        <v>77.078869999999995</v>
      </c>
      <c r="M2562" s="9">
        <f t="shared" si="159"/>
        <v>1.9079700000000059</v>
      </c>
    </row>
    <row r="2563" spans="1:13" x14ac:dyDescent="0.2">
      <c r="A2563" s="5">
        <v>2.9049499999999999</v>
      </c>
      <c r="B2563" s="6">
        <f t="shared" si="160"/>
        <v>2.9049499999999999</v>
      </c>
      <c r="C2563" s="5">
        <v>77.789190000000005</v>
      </c>
      <c r="D2563" s="5">
        <v>76.980620000000002</v>
      </c>
      <c r="E2563" s="5">
        <v>78.988960000000006</v>
      </c>
      <c r="F2563" s="5">
        <v>78.75</v>
      </c>
      <c r="G2563" s="5">
        <v>77.889790000000005</v>
      </c>
      <c r="K2563" s="9">
        <f t="shared" si="161"/>
        <v>78.988960000000006</v>
      </c>
      <c r="L2563" s="9">
        <f t="shared" si="162"/>
        <v>76.980620000000002</v>
      </c>
      <c r="M2563" s="9">
        <f t="shared" ref="M2563:M2626" si="163">K2563-L2563</f>
        <v>2.008340000000004</v>
      </c>
    </row>
    <row r="2564" spans="1:13" x14ac:dyDescent="0.2">
      <c r="A2564" s="5">
        <v>2.9056999999999999</v>
      </c>
      <c r="B2564" s="6">
        <f t="shared" si="160"/>
        <v>2.9056999999999999</v>
      </c>
      <c r="C2564" s="5">
        <v>77.824449999999999</v>
      </c>
      <c r="D2564" s="5">
        <v>77.019329999999997</v>
      </c>
      <c r="E2564" s="5">
        <v>79.016999999999996</v>
      </c>
      <c r="F2564" s="5">
        <v>78.75</v>
      </c>
      <c r="G2564" s="5">
        <v>77.845950000000002</v>
      </c>
      <c r="K2564" s="9">
        <f t="shared" si="161"/>
        <v>79.016999999999996</v>
      </c>
      <c r="L2564" s="9">
        <f t="shared" si="162"/>
        <v>77.019329999999997</v>
      </c>
      <c r="M2564" s="9">
        <f t="shared" si="163"/>
        <v>1.9976699999999994</v>
      </c>
    </row>
    <row r="2565" spans="1:13" x14ac:dyDescent="0.2">
      <c r="A2565" s="5">
        <v>2.9064399999999999</v>
      </c>
      <c r="B2565" s="6">
        <f t="shared" si="160"/>
        <v>2.9064399999999999</v>
      </c>
      <c r="C2565" s="5">
        <v>78.150419999999997</v>
      </c>
      <c r="D2565" s="5">
        <v>77.058170000000004</v>
      </c>
      <c r="E2565" s="5">
        <v>79.041550000000001</v>
      </c>
      <c r="F2565" s="5">
        <v>78.75</v>
      </c>
      <c r="G2565" s="5">
        <v>77.825199999999995</v>
      </c>
      <c r="K2565" s="9">
        <f t="shared" si="161"/>
        <v>79.041550000000001</v>
      </c>
      <c r="L2565" s="9">
        <f t="shared" si="162"/>
        <v>77.058170000000004</v>
      </c>
      <c r="M2565" s="9">
        <f t="shared" si="163"/>
        <v>1.9833799999999968</v>
      </c>
    </row>
    <row r="2566" spans="1:13" x14ac:dyDescent="0.2">
      <c r="A2566" s="5">
        <v>2.9071899999999999</v>
      </c>
      <c r="B2566" s="6">
        <f t="shared" si="160"/>
        <v>2.9071899999999999</v>
      </c>
      <c r="C2566" s="5">
        <v>77.895200000000003</v>
      </c>
      <c r="D2566" s="5">
        <v>77.100549999999998</v>
      </c>
      <c r="E2566" s="5">
        <v>79.069730000000007</v>
      </c>
      <c r="F2566" s="5">
        <v>78.75</v>
      </c>
      <c r="G2566" s="5">
        <v>77.860720000000001</v>
      </c>
      <c r="K2566" s="9">
        <f t="shared" si="161"/>
        <v>79.069730000000007</v>
      </c>
      <c r="L2566" s="9">
        <f t="shared" si="162"/>
        <v>77.100549999999998</v>
      </c>
      <c r="M2566" s="9">
        <f t="shared" si="163"/>
        <v>1.9691800000000086</v>
      </c>
    </row>
    <row r="2567" spans="1:13" x14ac:dyDescent="0.2">
      <c r="A2567" s="5">
        <v>2.9079299999999999</v>
      </c>
      <c r="B2567" s="6">
        <f t="shared" si="160"/>
        <v>2.9079299999999999</v>
      </c>
      <c r="C2567" s="5">
        <v>77.913179999999997</v>
      </c>
      <c r="D2567" s="5">
        <v>77.029570000000007</v>
      </c>
      <c r="E2567" s="5">
        <v>79.047110000000004</v>
      </c>
      <c r="F2567" s="5">
        <v>78.75</v>
      </c>
      <c r="G2567" s="5">
        <v>77.822839999999999</v>
      </c>
      <c r="K2567" s="9">
        <f t="shared" si="161"/>
        <v>79.047110000000004</v>
      </c>
      <c r="L2567" s="9">
        <f t="shared" si="162"/>
        <v>77.029570000000007</v>
      </c>
      <c r="M2567" s="9">
        <f t="shared" si="163"/>
        <v>2.0175399999999968</v>
      </c>
    </row>
    <row r="2568" spans="1:13" x14ac:dyDescent="0.2">
      <c r="A2568" s="5">
        <v>2.9086699999999999</v>
      </c>
      <c r="B2568" s="6">
        <f t="shared" si="160"/>
        <v>2.9086699999999999</v>
      </c>
      <c r="C2568" s="5">
        <v>78.118740000000003</v>
      </c>
      <c r="D2568" s="5">
        <v>77.044169999999994</v>
      </c>
      <c r="E2568" s="5">
        <v>79.034409999999994</v>
      </c>
      <c r="F2568" s="5">
        <v>78.75</v>
      </c>
      <c r="G2568" s="5">
        <v>77.81823</v>
      </c>
      <c r="K2568" s="9">
        <f t="shared" si="161"/>
        <v>79.034409999999994</v>
      </c>
      <c r="L2568" s="9">
        <f t="shared" si="162"/>
        <v>77.044169999999994</v>
      </c>
      <c r="M2568" s="9">
        <f t="shared" si="163"/>
        <v>1.99024</v>
      </c>
    </row>
    <row r="2569" spans="1:13" x14ac:dyDescent="0.2">
      <c r="A2569" s="5">
        <v>2.9094199999999999</v>
      </c>
      <c r="B2569" s="6">
        <f t="shared" si="160"/>
        <v>2.9094199999999999</v>
      </c>
      <c r="C2569" s="5">
        <v>77.883859999999999</v>
      </c>
      <c r="D2569" s="5">
        <v>77.017240000000001</v>
      </c>
      <c r="E2569" s="5">
        <v>79.006500000000003</v>
      </c>
      <c r="F2569" s="5">
        <v>78.75</v>
      </c>
      <c r="G2569" s="5">
        <v>77.878169999999997</v>
      </c>
      <c r="K2569" s="9">
        <f t="shared" si="161"/>
        <v>79.006500000000003</v>
      </c>
      <c r="L2569" s="9">
        <f t="shared" si="162"/>
        <v>77.017240000000001</v>
      </c>
      <c r="M2569" s="9">
        <f t="shared" si="163"/>
        <v>1.9892600000000016</v>
      </c>
    </row>
    <row r="2570" spans="1:13" x14ac:dyDescent="0.2">
      <c r="A2570" s="5">
        <v>2.9101599999999999</v>
      </c>
      <c r="B2570" s="6">
        <f t="shared" si="160"/>
        <v>2.9101599999999999</v>
      </c>
      <c r="C2570" s="5">
        <v>78.724279999999993</v>
      </c>
      <c r="D2570" s="5">
        <v>77.277940000000001</v>
      </c>
      <c r="E2570" s="5">
        <v>79.316940000000002</v>
      </c>
      <c r="F2570" s="5">
        <v>78.75</v>
      </c>
      <c r="G2570" s="5">
        <v>78.335729999999998</v>
      </c>
      <c r="K2570" s="9">
        <f t="shared" si="161"/>
        <v>79.316940000000002</v>
      </c>
      <c r="L2570" s="9">
        <f t="shared" si="162"/>
        <v>77.277940000000001</v>
      </c>
      <c r="M2570" s="9">
        <f t="shared" si="163"/>
        <v>2.0390000000000015</v>
      </c>
    </row>
    <row r="2571" spans="1:13" x14ac:dyDescent="0.2">
      <c r="A2571" s="5">
        <v>2.9108999999999998</v>
      </c>
      <c r="B2571" s="6">
        <f t="shared" si="160"/>
        <v>2.9108999999999998</v>
      </c>
      <c r="C2571" s="5">
        <v>78.28125</v>
      </c>
      <c r="D2571" s="5">
        <v>77.023229999999998</v>
      </c>
      <c r="E2571" s="5">
        <v>78.983840000000001</v>
      </c>
      <c r="F2571" s="5">
        <v>78.75</v>
      </c>
      <c r="G2571" s="5">
        <v>77.87594</v>
      </c>
      <c r="K2571" s="9">
        <f t="shared" si="161"/>
        <v>78.983840000000001</v>
      </c>
      <c r="L2571" s="9">
        <f t="shared" si="162"/>
        <v>77.023229999999998</v>
      </c>
      <c r="M2571" s="9">
        <f t="shared" si="163"/>
        <v>1.9606100000000026</v>
      </c>
    </row>
    <row r="2572" spans="1:13" x14ac:dyDescent="0.2">
      <c r="A2572" s="5">
        <v>2.9116499999999998</v>
      </c>
      <c r="B2572" s="6">
        <f t="shared" si="160"/>
        <v>2.9116499999999998</v>
      </c>
      <c r="C2572" s="5">
        <v>78.132440000000003</v>
      </c>
      <c r="D2572" s="5">
        <v>77.000699999999995</v>
      </c>
      <c r="E2572" s="5">
        <v>79.005399999999995</v>
      </c>
      <c r="F2572" s="5">
        <v>78.75</v>
      </c>
      <c r="G2572" s="5">
        <v>77.825919999999996</v>
      </c>
      <c r="K2572" s="9">
        <f t="shared" si="161"/>
        <v>79.005399999999995</v>
      </c>
      <c r="L2572" s="9">
        <f t="shared" si="162"/>
        <v>77.000699999999995</v>
      </c>
      <c r="M2572" s="9">
        <f t="shared" si="163"/>
        <v>2.0046999999999997</v>
      </c>
    </row>
    <row r="2573" spans="1:13" x14ac:dyDescent="0.2">
      <c r="A2573" s="5">
        <v>2.9123899999999998</v>
      </c>
      <c r="B2573" s="6">
        <f t="shared" si="160"/>
        <v>2.9123899999999998</v>
      </c>
      <c r="C2573" s="5">
        <v>78.284949999999995</v>
      </c>
      <c r="D2573" s="5">
        <v>77.319050000000004</v>
      </c>
      <c r="E2573" s="5">
        <v>79.227699999999999</v>
      </c>
      <c r="F2573" s="5">
        <v>78.75</v>
      </c>
      <c r="G2573" s="5">
        <v>78.344459999999998</v>
      </c>
      <c r="K2573" s="9">
        <f t="shared" si="161"/>
        <v>79.227699999999999</v>
      </c>
      <c r="L2573" s="9">
        <f t="shared" si="162"/>
        <v>77.319050000000004</v>
      </c>
      <c r="M2573" s="9">
        <f t="shared" si="163"/>
        <v>1.9086499999999944</v>
      </c>
    </row>
    <row r="2574" spans="1:13" x14ac:dyDescent="0.2">
      <c r="A2574" s="5">
        <v>2.9131399999999998</v>
      </c>
      <c r="B2574" s="6">
        <f t="shared" si="160"/>
        <v>2.9131399999999998</v>
      </c>
      <c r="C2574" s="5">
        <v>78.569609999999997</v>
      </c>
      <c r="D2574" s="5">
        <v>77.251300000000001</v>
      </c>
      <c r="E2574" s="5">
        <v>79.263019999999997</v>
      </c>
      <c r="F2574" s="5">
        <v>78.75</v>
      </c>
      <c r="G2574" s="5">
        <v>78.358900000000006</v>
      </c>
      <c r="K2574" s="9">
        <f t="shared" si="161"/>
        <v>79.263019999999997</v>
      </c>
      <c r="L2574" s="9">
        <f t="shared" si="162"/>
        <v>77.251300000000001</v>
      </c>
      <c r="M2574" s="9">
        <f t="shared" si="163"/>
        <v>2.0117199999999968</v>
      </c>
    </row>
    <row r="2575" spans="1:13" x14ac:dyDescent="0.2">
      <c r="A2575" s="5">
        <v>2.9138799999999998</v>
      </c>
      <c r="B2575" s="6">
        <f t="shared" si="160"/>
        <v>2.9138799999999998</v>
      </c>
      <c r="C2575" s="5">
        <v>77.843559999999997</v>
      </c>
      <c r="D2575" s="5">
        <v>77.077330000000003</v>
      </c>
      <c r="E2575" s="5">
        <v>79.028580000000005</v>
      </c>
      <c r="F2575" s="5">
        <v>78.75</v>
      </c>
      <c r="G2575" s="5">
        <v>77.818359999999998</v>
      </c>
      <c r="K2575" s="9">
        <f t="shared" si="161"/>
        <v>79.028580000000005</v>
      </c>
      <c r="L2575" s="9">
        <f t="shared" si="162"/>
        <v>77.077330000000003</v>
      </c>
      <c r="M2575" s="9">
        <f t="shared" si="163"/>
        <v>1.9512500000000017</v>
      </c>
    </row>
    <row r="2576" spans="1:13" x14ac:dyDescent="0.2">
      <c r="A2576" s="5">
        <v>2.9146200000000002</v>
      </c>
      <c r="B2576" s="6">
        <f t="shared" si="160"/>
        <v>2.9146200000000002</v>
      </c>
      <c r="C2576" s="5">
        <v>78.255170000000007</v>
      </c>
      <c r="D2576" s="5">
        <v>77.051130000000001</v>
      </c>
      <c r="E2576" s="5">
        <v>79.038989999999998</v>
      </c>
      <c r="F2576" s="5">
        <v>78.75</v>
      </c>
      <c r="G2576" s="5">
        <v>77.80301</v>
      </c>
      <c r="K2576" s="9">
        <f t="shared" si="161"/>
        <v>79.038989999999998</v>
      </c>
      <c r="L2576" s="9">
        <f t="shared" si="162"/>
        <v>77.051130000000001</v>
      </c>
      <c r="M2576" s="9">
        <f t="shared" si="163"/>
        <v>1.9878599999999977</v>
      </c>
    </row>
    <row r="2577" spans="1:13" x14ac:dyDescent="0.2">
      <c r="A2577" s="5">
        <v>2.9153699999999998</v>
      </c>
      <c r="B2577" s="6">
        <f t="shared" si="160"/>
        <v>2.9153699999999998</v>
      </c>
      <c r="C2577" s="5">
        <v>78.221090000000004</v>
      </c>
      <c r="D2577" s="5">
        <v>77.036659999999998</v>
      </c>
      <c r="E2577" s="5">
        <v>78.985439999999997</v>
      </c>
      <c r="F2577" s="5">
        <v>78.75</v>
      </c>
      <c r="G2577" s="5">
        <v>77.804940000000002</v>
      </c>
      <c r="K2577" s="9">
        <f t="shared" si="161"/>
        <v>78.985439999999997</v>
      </c>
      <c r="L2577" s="9">
        <f t="shared" si="162"/>
        <v>77.036659999999998</v>
      </c>
      <c r="M2577" s="9">
        <f t="shared" si="163"/>
        <v>1.9487799999999993</v>
      </c>
    </row>
    <row r="2578" spans="1:13" x14ac:dyDescent="0.2">
      <c r="A2578" s="5">
        <v>2.9161100000000002</v>
      </c>
      <c r="B2578" s="6">
        <f t="shared" si="160"/>
        <v>2.9161100000000002</v>
      </c>
      <c r="C2578" s="5">
        <v>78.058790000000002</v>
      </c>
      <c r="D2578" s="5">
        <v>77.045100000000005</v>
      </c>
      <c r="E2578" s="5">
        <v>78.997489999999999</v>
      </c>
      <c r="F2578" s="5">
        <v>78.75</v>
      </c>
      <c r="G2578" s="5">
        <v>77.866929999999996</v>
      </c>
      <c r="K2578" s="9">
        <f t="shared" si="161"/>
        <v>78.997489999999999</v>
      </c>
      <c r="L2578" s="9">
        <f t="shared" si="162"/>
        <v>77.045100000000005</v>
      </c>
      <c r="M2578" s="9">
        <f t="shared" si="163"/>
        <v>1.9523899999999941</v>
      </c>
    </row>
    <row r="2579" spans="1:13" x14ac:dyDescent="0.2">
      <c r="A2579" s="5">
        <v>2.9168500000000002</v>
      </c>
      <c r="B2579" s="6">
        <f t="shared" si="160"/>
        <v>2.9168500000000002</v>
      </c>
      <c r="C2579" s="5">
        <v>78.154409999999999</v>
      </c>
      <c r="D2579" s="5">
        <v>77.099239999999995</v>
      </c>
      <c r="E2579" s="5">
        <v>79.058580000000006</v>
      </c>
      <c r="F2579" s="5">
        <v>78.75</v>
      </c>
      <c r="G2579" s="5">
        <v>77.874160000000003</v>
      </c>
      <c r="K2579" s="9">
        <f t="shared" si="161"/>
        <v>79.058580000000006</v>
      </c>
      <c r="L2579" s="9">
        <f t="shared" si="162"/>
        <v>77.099239999999995</v>
      </c>
      <c r="M2579" s="9">
        <f t="shared" si="163"/>
        <v>1.9593400000000116</v>
      </c>
    </row>
    <row r="2580" spans="1:13" x14ac:dyDescent="0.2">
      <c r="A2580" s="5">
        <v>2.9176000000000002</v>
      </c>
      <c r="B2580" s="6">
        <f t="shared" si="160"/>
        <v>2.9176000000000002</v>
      </c>
      <c r="C2580" s="5">
        <v>77.816159999999996</v>
      </c>
      <c r="D2580" s="5">
        <v>77.055070000000001</v>
      </c>
      <c r="E2580" s="5">
        <v>79.049859999999995</v>
      </c>
      <c r="F2580" s="5">
        <v>78.75</v>
      </c>
      <c r="G2580" s="5">
        <v>77.816230000000004</v>
      </c>
      <c r="K2580" s="9">
        <f t="shared" si="161"/>
        <v>79.049859999999995</v>
      </c>
      <c r="L2580" s="9">
        <f t="shared" si="162"/>
        <v>77.055070000000001</v>
      </c>
      <c r="M2580" s="9">
        <f t="shared" si="163"/>
        <v>1.9947899999999947</v>
      </c>
    </row>
    <row r="2581" spans="1:13" x14ac:dyDescent="0.2">
      <c r="A2581" s="5">
        <v>2.9183400000000002</v>
      </c>
      <c r="B2581" s="6">
        <f t="shared" si="160"/>
        <v>2.9183400000000002</v>
      </c>
      <c r="C2581" s="5">
        <v>78.32159</v>
      </c>
      <c r="D2581" s="5">
        <v>77.263379999999998</v>
      </c>
      <c r="E2581" s="5">
        <v>79.241529999999997</v>
      </c>
      <c r="F2581" s="5">
        <v>78.75</v>
      </c>
      <c r="G2581" s="5">
        <v>78.319389999999999</v>
      </c>
      <c r="K2581" s="9">
        <f t="shared" si="161"/>
        <v>79.241529999999997</v>
      </c>
      <c r="L2581" s="9">
        <f t="shared" si="162"/>
        <v>77.263379999999998</v>
      </c>
      <c r="M2581" s="9">
        <f t="shared" si="163"/>
        <v>1.9781499999999994</v>
      </c>
    </row>
    <row r="2582" spans="1:13" x14ac:dyDescent="0.2">
      <c r="A2582" s="5">
        <v>2.9190900000000002</v>
      </c>
      <c r="B2582" s="6">
        <f t="shared" si="160"/>
        <v>2.9190900000000002</v>
      </c>
      <c r="C2582" s="5">
        <v>78.477890000000002</v>
      </c>
      <c r="D2582" s="5">
        <v>77.289199999999994</v>
      </c>
      <c r="E2582" s="5">
        <v>79.303790000000006</v>
      </c>
      <c r="F2582" s="5">
        <v>78.75</v>
      </c>
      <c r="G2582" s="5">
        <v>78.397900000000007</v>
      </c>
      <c r="K2582" s="9">
        <f t="shared" si="161"/>
        <v>79.303790000000006</v>
      </c>
      <c r="L2582" s="9">
        <f t="shared" si="162"/>
        <v>77.289199999999994</v>
      </c>
      <c r="M2582" s="9">
        <f t="shared" si="163"/>
        <v>2.0145900000000125</v>
      </c>
    </row>
    <row r="2583" spans="1:13" x14ac:dyDescent="0.2">
      <c r="A2583" s="5">
        <v>2.9198300000000001</v>
      </c>
      <c r="B2583" s="6">
        <f t="shared" si="160"/>
        <v>2.9198300000000001</v>
      </c>
      <c r="C2583" s="5">
        <v>77.881540000000001</v>
      </c>
      <c r="D2583" s="5">
        <v>77.031930000000003</v>
      </c>
      <c r="E2583" s="5">
        <v>78.990489999999994</v>
      </c>
      <c r="F2583" s="5">
        <v>78.75</v>
      </c>
      <c r="G2583" s="5">
        <v>77.808909999999997</v>
      </c>
      <c r="K2583" s="9">
        <f t="shared" si="161"/>
        <v>78.990489999999994</v>
      </c>
      <c r="L2583" s="9">
        <f t="shared" si="162"/>
        <v>77.031930000000003</v>
      </c>
      <c r="M2583" s="9">
        <f t="shared" si="163"/>
        <v>1.9585599999999914</v>
      </c>
    </row>
    <row r="2584" spans="1:13" x14ac:dyDescent="0.2">
      <c r="A2584" s="5">
        <v>2.9205700000000001</v>
      </c>
      <c r="B2584" s="6">
        <f t="shared" si="160"/>
        <v>2.9205700000000001</v>
      </c>
      <c r="C2584" s="5">
        <v>77.700130000000001</v>
      </c>
      <c r="D2584" s="5">
        <v>77.001760000000004</v>
      </c>
      <c r="E2584" s="5">
        <v>78.979159999999993</v>
      </c>
      <c r="F2584" s="5">
        <v>78.75</v>
      </c>
      <c r="G2584" s="5">
        <v>77.85284</v>
      </c>
      <c r="K2584" s="9">
        <f t="shared" si="161"/>
        <v>78.979159999999993</v>
      </c>
      <c r="L2584" s="9">
        <f t="shared" si="162"/>
        <v>77.001760000000004</v>
      </c>
      <c r="M2584" s="9">
        <f t="shared" si="163"/>
        <v>1.9773999999999887</v>
      </c>
    </row>
    <row r="2585" spans="1:13" x14ac:dyDescent="0.2">
      <c r="A2585" s="5">
        <v>2.9213200000000001</v>
      </c>
      <c r="B2585" s="6">
        <f t="shared" si="160"/>
        <v>2.9213200000000001</v>
      </c>
      <c r="C2585" s="5">
        <v>77.745720000000006</v>
      </c>
      <c r="D2585" s="5">
        <v>77.023070000000004</v>
      </c>
      <c r="E2585" s="5">
        <v>79.018940000000001</v>
      </c>
      <c r="F2585" s="5">
        <v>78.75</v>
      </c>
      <c r="G2585" s="5">
        <v>77.855599999999995</v>
      </c>
      <c r="K2585" s="9">
        <f t="shared" si="161"/>
        <v>79.018940000000001</v>
      </c>
      <c r="L2585" s="9">
        <f t="shared" si="162"/>
        <v>77.023070000000004</v>
      </c>
      <c r="M2585" s="9">
        <f t="shared" si="163"/>
        <v>1.9958699999999965</v>
      </c>
    </row>
    <row r="2586" spans="1:13" x14ac:dyDescent="0.2">
      <c r="A2586" s="5">
        <v>2.9220600000000001</v>
      </c>
      <c r="B2586" s="6">
        <f t="shared" si="160"/>
        <v>2.9220600000000001</v>
      </c>
      <c r="C2586" s="5">
        <v>78.235069999999993</v>
      </c>
      <c r="D2586" s="5">
        <v>77.042919999999995</v>
      </c>
      <c r="E2586" s="5">
        <v>79.018379999999993</v>
      </c>
      <c r="F2586" s="5">
        <v>78.75</v>
      </c>
      <c r="G2586" s="5">
        <v>77.806160000000006</v>
      </c>
      <c r="K2586" s="9">
        <f t="shared" si="161"/>
        <v>79.018379999999993</v>
      </c>
      <c r="L2586" s="9">
        <f t="shared" si="162"/>
        <v>77.042919999999995</v>
      </c>
      <c r="M2586" s="9">
        <f t="shared" si="163"/>
        <v>1.9754599999999982</v>
      </c>
    </row>
    <row r="2587" spans="1:13" x14ac:dyDescent="0.2">
      <c r="A2587" s="5">
        <v>2.9228000000000001</v>
      </c>
      <c r="B2587" s="6">
        <f t="shared" si="160"/>
        <v>2.9228000000000001</v>
      </c>
      <c r="C2587" s="5">
        <v>78.457149999999999</v>
      </c>
      <c r="D2587" s="5">
        <v>77.304130000000001</v>
      </c>
      <c r="E2587" s="5">
        <v>79.247299999999996</v>
      </c>
      <c r="F2587" s="5">
        <v>78.75</v>
      </c>
      <c r="G2587" s="5">
        <v>78.307950000000005</v>
      </c>
      <c r="K2587" s="9">
        <f t="shared" si="161"/>
        <v>79.247299999999996</v>
      </c>
      <c r="L2587" s="9">
        <f t="shared" si="162"/>
        <v>77.304130000000001</v>
      </c>
      <c r="M2587" s="9">
        <f t="shared" si="163"/>
        <v>1.943169999999995</v>
      </c>
    </row>
    <row r="2588" spans="1:13" x14ac:dyDescent="0.2">
      <c r="A2588" s="5">
        <v>2.9235500000000001</v>
      </c>
      <c r="B2588" s="6">
        <f t="shared" si="160"/>
        <v>2.9235500000000001</v>
      </c>
      <c r="C2588" s="5">
        <v>78.768339999999995</v>
      </c>
      <c r="D2588" s="5">
        <v>77.25994</v>
      </c>
      <c r="E2588" s="5">
        <v>79.233639999999994</v>
      </c>
      <c r="F2588" s="5">
        <v>78.75</v>
      </c>
      <c r="G2588" s="5">
        <v>78.355630000000005</v>
      </c>
      <c r="K2588" s="9">
        <f t="shared" si="161"/>
        <v>79.233639999999994</v>
      </c>
      <c r="L2588" s="9">
        <f t="shared" si="162"/>
        <v>77.25994</v>
      </c>
      <c r="M2588" s="9">
        <f t="shared" si="163"/>
        <v>1.9736999999999938</v>
      </c>
    </row>
    <row r="2589" spans="1:13" x14ac:dyDescent="0.2">
      <c r="A2589" s="5">
        <v>2.9242900000000001</v>
      </c>
      <c r="B2589" s="6">
        <f t="shared" si="160"/>
        <v>2.9242900000000001</v>
      </c>
      <c r="C2589" s="5">
        <v>77.791439999999994</v>
      </c>
      <c r="D2589" s="5">
        <v>77.015379999999993</v>
      </c>
      <c r="E2589" s="5">
        <v>78.996989999999997</v>
      </c>
      <c r="F2589" s="5">
        <v>78.75</v>
      </c>
      <c r="G2589" s="5">
        <v>77.837540000000004</v>
      </c>
      <c r="K2589" s="9">
        <f t="shared" si="161"/>
        <v>78.996989999999997</v>
      </c>
      <c r="L2589" s="9">
        <f t="shared" si="162"/>
        <v>77.015379999999993</v>
      </c>
      <c r="M2589" s="9">
        <f t="shared" si="163"/>
        <v>1.9816100000000034</v>
      </c>
    </row>
    <row r="2590" spans="1:13" x14ac:dyDescent="0.2">
      <c r="A2590" s="5">
        <v>2.9250400000000001</v>
      </c>
      <c r="B2590" s="6">
        <f t="shared" si="160"/>
        <v>2.9250400000000001</v>
      </c>
      <c r="C2590" s="5">
        <v>78.309020000000004</v>
      </c>
      <c r="D2590" s="5">
        <v>77.267679999999999</v>
      </c>
      <c r="E2590" s="5">
        <v>79.31147</v>
      </c>
      <c r="F2590" s="5">
        <v>78.75</v>
      </c>
      <c r="G2590" s="5">
        <v>78.304969999999997</v>
      </c>
      <c r="K2590" s="9">
        <f t="shared" si="161"/>
        <v>79.31147</v>
      </c>
      <c r="L2590" s="9">
        <f t="shared" si="162"/>
        <v>77.267679999999999</v>
      </c>
      <c r="M2590" s="9">
        <f t="shared" si="163"/>
        <v>2.0437900000000013</v>
      </c>
    </row>
    <row r="2591" spans="1:13" x14ac:dyDescent="0.2">
      <c r="A2591" s="5">
        <v>2.92578</v>
      </c>
      <c r="B2591" s="6">
        <f t="shared" si="160"/>
        <v>2.92578</v>
      </c>
      <c r="C2591" s="5">
        <v>78.019360000000006</v>
      </c>
      <c r="D2591" s="5">
        <v>77.02928</v>
      </c>
      <c r="E2591" s="5">
        <v>79.074520000000007</v>
      </c>
      <c r="F2591" s="5">
        <v>78.75</v>
      </c>
      <c r="G2591" s="5">
        <v>77.87379</v>
      </c>
      <c r="K2591" s="9">
        <f t="shared" si="161"/>
        <v>79.074520000000007</v>
      </c>
      <c r="L2591" s="9">
        <f t="shared" si="162"/>
        <v>77.02928</v>
      </c>
      <c r="M2591" s="9">
        <f t="shared" si="163"/>
        <v>2.0452400000000068</v>
      </c>
    </row>
    <row r="2592" spans="1:13" x14ac:dyDescent="0.2">
      <c r="A2592" s="5">
        <v>2.92652</v>
      </c>
      <c r="B2592" s="6">
        <f t="shared" si="160"/>
        <v>2.92652</v>
      </c>
      <c r="C2592" s="5">
        <v>77.836920000000006</v>
      </c>
      <c r="D2592" s="5">
        <v>77.090950000000007</v>
      </c>
      <c r="E2592" s="5">
        <v>79.05744</v>
      </c>
      <c r="F2592" s="5">
        <v>78.75</v>
      </c>
      <c r="G2592" s="5">
        <v>77.861099999999993</v>
      </c>
      <c r="K2592" s="9">
        <f t="shared" si="161"/>
        <v>79.05744</v>
      </c>
      <c r="L2592" s="9">
        <f t="shared" si="162"/>
        <v>77.090950000000007</v>
      </c>
      <c r="M2592" s="9">
        <f t="shared" si="163"/>
        <v>1.9664899999999932</v>
      </c>
    </row>
    <row r="2593" spans="1:13" x14ac:dyDescent="0.2">
      <c r="A2593" s="5">
        <v>2.92727</v>
      </c>
      <c r="B2593" s="6">
        <f t="shared" si="160"/>
        <v>2.92727</v>
      </c>
      <c r="C2593" s="5">
        <v>77.980429999999998</v>
      </c>
      <c r="D2593" s="5">
        <v>77.064019999999999</v>
      </c>
      <c r="E2593" s="5">
        <v>78.978539999999995</v>
      </c>
      <c r="F2593" s="5">
        <v>78.75</v>
      </c>
      <c r="G2593" s="5">
        <v>77.881069999999994</v>
      </c>
      <c r="K2593" s="9">
        <f t="shared" si="161"/>
        <v>78.978539999999995</v>
      </c>
      <c r="L2593" s="9">
        <f t="shared" si="162"/>
        <v>77.064019999999999</v>
      </c>
      <c r="M2593" s="9">
        <f t="shared" si="163"/>
        <v>1.914519999999996</v>
      </c>
    </row>
    <row r="2594" spans="1:13" x14ac:dyDescent="0.2">
      <c r="A2594" s="5">
        <v>2.92801</v>
      </c>
      <c r="B2594" s="6">
        <f t="shared" si="160"/>
        <v>2.92801</v>
      </c>
      <c r="C2594" s="5">
        <v>78.016030000000001</v>
      </c>
      <c r="D2594" s="5">
        <v>76.980239999999995</v>
      </c>
      <c r="E2594" s="5">
        <v>78.982849999999999</v>
      </c>
      <c r="F2594" s="5">
        <v>78.75</v>
      </c>
      <c r="G2594" s="5">
        <v>77.824849999999998</v>
      </c>
      <c r="K2594" s="9">
        <f t="shared" si="161"/>
        <v>78.982849999999999</v>
      </c>
      <c r="L2594" s="9">
        <f t="shared" si="162"/>
        <v>76.980239999999995</v>
      </c>
      <c r="M2594" s="9">
        <f t="shared" si="163"/>
        <v>2.0026100000000042</v>
      </c>
    </row>
    <row r="2595" spans="1:13" x14ac:dyDescent="0.2">
      <c r="A2595" s="5">
        <v>2.92875</v>
      </c>
      <c r="B2595" s="6">
        <f t="shared" si="160"/>
        <v>2.92875</v>
      </c>
      <c r="C2595" s="5">
        <v>78.210509999999999</v>
      </c>
      <c r="D2595" s="5">
        <v>77.297830000000005</v>
      </c>
      <c r="E2595" s="5">
        <v>79.292509999999993</v>
      </c>
      <c r="F2595" s="5">
        <v>78.75</v>
      </c>
      <c r="G2595" s="5">
        <v>78.322100000000006</v>
      </c>
      <c r="K2595" s="9">
        <f t="shared" si="161"/>
        <v>79.292509999999993</v>
      </c>
      <c r="L2595" s="9">
        <f t="shared" si="162"/>
        <v>77.297830000000005</v>
      </c>
      <c r="M2595" s="9">
        <f t="shared" si="163"/>
        <v>1.9946799999999882</v>
      </c>
    </row>
    <row r="2596" spans="1:13" x14ac:dyDescent="0.2">
      <c r="A2596" s="5">
        <v>2.9295</v>
      </c>
      <c r="B2596" s="6">
        <f t="shared" si="160"/>
        <v>2.9295</v>
      </c>
      <c r="C2596" s="5">
        <v>78.033429999999996</v>
      </c>
      <c r="D2596" s="5">
        <v>77.047200000000004</v>
      </c>
      <c r="E2596" s="5">
        <v>78.989829999999998</v>
      </c>
      <c r="F2596" s="5">
        <v>78.75</v>
      </c>
      <c r="G2596" s="5">
        <v>77.875410000000002</v>
      </c>
      <c r="K2596" s="9">
        <f t="shared" si="161"/>
        <v>78.989829999999998</v>
      </c>
      <c r="L2596" s="9">
        <f t="shared" si="162"/>
        <v>77.047200000000004</v>
      </c>
      <c r="M2596" s="9">
        <f t="shared" si="163"/>
        <v>1.9426299999999941</v>
      </c>
    </row>
    <row r="2597" spans="1:13" x14ac:dyDescent="0.2">
      <c r="A2597" s="5">
        <v>2.93024</v>
      </c>
      <c r="B2597" s="6">
        <f t="shared" si="160"/>
        <v>2.93024</v>
      </c>
      <c r="C2597" s="5">
        <v>77.837919999999997</v>
      </c>
      <c r="D2597" s="5">
        <v>77.078900000000004</v>
      </c>
      <c r="E2597" s="5">
        <v>79.067049999999995</v>
      </c>
      <c r="F2597" s="5">
        <v>78.75</v>
      </c>
      <c r="G2597" s="5">
        <v>77.831180000000003</v>
      </c>
      <c r="K2597" s="9">
        <f t="shared" si="161"/>
        <v>79.067049999999995</v>
      </c>
      <c r="L2597" s="9">
        <f t="shared" si="162"/>
        <v>77.078900000000004</v>
      </c>
      <c r="M2597" s="9">
        <f t="shared" si="163"/>
        <v>1.9881499999999903</v>
      </c>
    </row>
    <row r="2598" spans="1:13" x14ac:dyDescent="0.2">
      <c r="A2598" s="5">
        <v>2.9309799999999999</v>
      </c>
      <c r="B2598" s="6">
        <f t="shared" si="160"/>
        <v>2.9309799999999999</v>
      </c>
      <c r="C2598" s="5">
        <v>78.723079999999996</v>
      </c>
      <c r="D2598" s="5">
        <v>77.237700000000004</v>
      </c>
      <c r="E2598" s="5">
        <v>79.256839999999997</v>
      </c>
      <c r="F2598" s="5">
        <v>78.75</v>
      </c>
      <c r="G2598" s="5">
        <v>78.346180000000004</v>
      </c>
      <c r="K2598" s="9">
        <f t="shared" si="161"/>
        <v>79.256839999999997</v>
      </c>
      <c r="L2598" s="9">
        <f t="shared" si="162"/>
        <v>77.237700000000004</v>
      </c>
      <c r="M2598" s="9">
        <f t="shared" si="163"/>
        <v>2.0191399999999931</v>
      </c>
    </row>
    <row r="2599" spans="1:13" x14ac:dyDescent="0.2">
      <c r="A2599" s="5">
        <v>2.9317299999999999</v>
      </c>
      <c r="B2599" s="6">
        <f t="shared" si="160"/>
        <v>2.9317299999999999</v>
      </c>
      <c r="C2599" s="5">
        <v>77.710539999999995</v>
      </c>
      <c r="D2599" s="5">
        <v>77.073179999999994</v>
      </c>
      <c r="E2599" s="5">
        <v>79.031599999999997</v>
      </c>
      <c r="F2599" s="5">
        <v>78.75</v>
      </c>
      <c r="G2599" s="5">
        <v>77.883989999999997</v>
      </c>
      <c r="K2599" s="9">
        <f t="shared" si="161"/>
        <v>79.031599999999997</v>
      </c>
      <c r="L2599" s="9">
        <f t="shared" si="162"/>
        <v>77.073179999999994</v>
      </c>
      <c r="M2599" s="9">
        <f t="shared" si="163"/>
        <v>1.9584200000000038</v>
      </c>
    </row>
    <row r="2600" spans="1:13" x14ac:dyDescent="0.2">
      <c r="A2600" s="5">
        <v>2.9324699999999999</v>
      </c>
      <c r="B2600" s="6">
        <f t="shared" si="160"/>
        <v>2.9324699999999999</v>
      </c>
      <c r="C2600" s="5">
        <v>78.118449999999996</v>
      </c>
      <c r="D2600" s="5">
        <v>77.005669999999995</v>
      </c>
      <c r="E2600" s="5">
        <v>79.050030000000007</v>
      </c>
      <c r="F2600" s="5">
        <v>78.75</v>
      </c>
      <c r="G2600" s="5">
        <v>77.899469999999994</v>
      </c>
      <c r="K2600" s="9">
        <f t="shared" si="161"/>
        <v>79.050030000000007</v>
      </c>
      <c r="L2600" s="9">
        <f t="shared" si="162"/>
        <v>77.005669999999995</v>
      </c>
      <c r="M2600" s="9">
        <f t="shared" si="163"/>
        <v>2.0443600000000117</v>
      </c>
    </row>
    <row r="2601" spans="1:13" x14ac:dyDescent="0.2">
      <c r="A2601" s="5">
        <v>2.9332199999999999</v>
      </c>
      <c r="B2601" s="6">
        <f t="shared" si="160"/>
        <v>2.9332199999999999</v>
      </c>
      <c r="C2601" s="5">
        <v>78.643379999999993</v>
      </c>
      <c r="D2601" s="5">
        <v>77.266639999999995</v>
      </c>
      <c r="E2601" s="5">
        <v>79.245990000000006</v>
      </c>
      <c r="F2601" s="5">
        <v>78.75</v>
      </c>
      <c r="G2601" s="5">
        <v>78.387360000000001</v>
      </c>
      <c r="K2601" s="9">
        <f t="shared" si="161"/>
        <v>79.245990000000006</v>
      </c>
      <c r="L2601" s="9">
        <f t="shared" si="162"/>
        <v>77.266639999999995</v>
      </c>
      <c r="M2601" s="9">
        <f t="shared" si="163"/>
        <v>1.9793500000000108</v>
      </c>
    </row>
    <row r="2602" spans="1:13" x14ac:dyDescent="0.2">
      <c r="A2602" s="5">
        <v>2.9339599999999999</v>
      </c>
      <c r="B2602" s="6">
        <f t="shared" si="160"/>
        <v>2.9339599999999999</v>
      </c>
      <c r="C2602" s="5">
        <v>78.206940000000003</v>
      </c>
      <c r="D2602" s="5">
        <v>77.336879999999994</v>
      </c>
      <c r="E2602" s="5">
        <v>79.308130000000006</v>
      </c>
      <c r="F2602" s="5">
        <v>78.75</v>
      </c>
      <c r="G2602" s="5">
        <v>78.306820000000002</v>
      </c>
      <c r="K2602" s="9">
        <f t="shared" si="161"/>
        <v>79.308130000000006</v>
      </c>
      <c r="L2602" s="9">
        <f t="shared" si="162"/>
        <v>77.336879999999994</v>
      </c>
      <c r="M2602" s="9">
        <f t="shared" si="163"/>
        <v>1.9712500000000119</v>
      </c>
    </row>
    <row r="2603" spans="1:13" x14ac:dyDescent="0.2">
      <c r="A2603" s="5">
        <v>2.9346999999999999</v>
      </c>
      <c r="B2603" s="6">
        <f t="shared" si="160"/>
        <v>2.9346999999999999</v>
      </c>
      <c r="C2603" s="5">
        <v>78.016710000000003</v>
      </c>
      <c r="D2603" s="5">
        <v>77.029939999999996</v>
      </c>
      <c r="E2603" s="5">
        <v>79.063159999999996</v>
      </c>
      <c r="F2603" s="5">
        <v>78.75</v>
      </c>
      <c r="G2603" s="5">
        <v>77.800790000000006</v>
      </c>
      <c r="K2603" s="9">
        <f t="shared" si="161"/>
        <v>79.063159999999996</v>
      </c>
      <c r="L2603" s="9">
        <f t="shared" si="162"/>
        <v>77.029939999999996</v>
      </c>
      <c r="M2603" s="9">
        <f t="shared" si="163"/>
        <v>2.03322</v>
      </c>
    </row>
    <row r="2604" spans="1:13" x14ac:dyDescent="0.2">
      <c r="A2604" s="5">
        <v>2.9354499999999999</v>
      </c>
      <c r="B2604" s="6">
        <f t="shared" si="160"/>
        <v>2.9354499999999999</v>
      </c>
      <c r="C2604" s="5">
        <v>78.2423</v>
      </c>
      <c r="D2604" s="5">
        <v>77.317409999999995</v>
      </c>
      <c r="E2604" s="5">
        <v>79.279380000000003</v>
      </c>
      <c r="F2604" s="5">
        <v>78.75</v>
      </c>
      <c r="G2604" s="5">
        <v>78.342730000000003</v>
      </c>
      <c r="K2604" s="9">
        <f t="shared" si="161"/>
        <v>79.279380000000003</v>
      </c>
      <c r="L2604" s="9">
        <f t="shared" si="162"/>
        <v>77.317409999999995</v>
      </c>
      <c r="M2604" s="9">
        <f t="shared" si="163"/>
        <v>1.961970000000008</v>
      </c>
    </row>
    <row r="2605" spans="1:13" x14ac:dyDescent="0.2">
      <c r="A2605" s="5">
        <v>2.9361899999999999</v>
      </c>
      <c r="B2605" s="6">
        <f t="shared" si="160"/>
        <v>2.9361899999999999</v>
      </c>
      <c r="C2605" s="5">
        <v>78.556269999999998</v>
      </c>
      <c r="D2605" s="5">
        <v>77.298810000000003</v>
      </c>
      <c r="E2605" s="5">
        <v>79.275099999999995</v>
      </c>
      <c r="F2605" s="5">
        <v>78.75</v>
      </c>
      <c r="G2605" s="5">
        <v>78.39264</v>
      </c>
      <c r="K2605" s="9">
        <f t="shared" si="161"/>
        <v>79.275099999999995</v>
      </c>
      <c r="L2605" s="9">
        <f t="shared" si="162"/>
        <v>77.298810000000003</v>
      </c>
      <c r="M2605" s="9">
        <f t="shared" si="163"/>
        <v>1.9762899999999917</v>
      </c>
    </row>
    <row r="2606" spans="1:13" x14ac:dyDescent="0.2">
      <c r="A2606" s="5">
        <v>2.9369299999999998</v>
      </c>
      <c r="B2606" s="6">
        <f t="shared" si="160"/>
        <v>2.9369299999999998</v>
      </c>
      <c r="C2606" s="5">
        <v>78.642679999999999</v>
      </c>
      <c r="D2606" s="5">
        <v>77.280150000000006</v>
      </c>
      <c r="E2606" s="5">
        <v>79.233000000000004</v>
      </c>
      <c r="F2606" s="5">
        <v>78.75</v>
      </c>
      <c r="G2606" s="5">
        <v>78.316199999999995</v>
      </c>
      <c r="K2606" s="9">
        <f t="shared" si="161"/>
        <v>79.233000000000004</v>
      </c>
      <c r="L2606" s="9">
        <f t="shared" si="162"/>
        <v>77.280150000000006</v>
      </c>
      <c r="M2606" s="9">
        <f t="shared" si="163"/>
        <v>1.952849999999998</v>
      </c>
    </row>
    <row r="2607" spans="1:13" x14ac:dyDescent="0.2">
      <c r="A2607" s="5">
        <v>2.9413999999999998</v>
      </c>
      <c r="B2607" s="6">
        <f t="shared" si="160"/>
        <v>2.9413999999999998</v>
      </c>
      <c r="C2607" s="5">
        <v>82.072029999999998</v>
      </c>
      <c r="D2607" s="5">
        <v>81.656390000000002</v>
      </c>
      <c r="E2607" s="5">
        <v>83.699029999999993</v>
      </c>
      <c r="F2607" s="5">
        <v>83.75</v>
      </c>
      <c r="G2607" s="5">
        <v>82.125370000000004</v>
      </c>
      <c r="K2607" s="9">
        <f t="shared" si="161"/>
        <v>83.75</v>
      </c>
      <c r="L2607" s="9">
        <f t="shared" si="162"/>
        <v>81.656390000000002</v>
      </c>
      <c r="M2607" s="9">
        <f t="shared" si="163"/>
        <v>2.0936099999999982</v>
      </c>
    </row>
    <row r="2608" spans="1:13" x14ac:dyDescent="0.2">
      <c r="A2608" s="5">
        <v>2.9421400000000002</v>
      </c>
      <c r="B2608" s="6">
        <f t="shared" si="160"/>
        <v>2.9421400000000002</v>
      </c>
      <c r="C2608" s="5">
        <v>81.498589999999993</v>
      </c>
      <c r="D2608" s="5">
        <v>81.306989999999999</v>
      </c>
      <c r="E2608" s="5">
        <v>83.279849999999996</v>
      </c>
      <c r="F2608" s="5">
        <v>83.75</v>
      </c>
      <c r="G2608" s="5">
        <v>81.326459999999997</v>
      </c>
      <c r="K2608" s="9">
        <f t="shared" si="161"/>
        <v>83.75</v>
      </c>
      <c r="L2608" s="9">
        <f t="shared" si="162"/>
        <v>81.306989999999999</v>
      </c>
      <c r="M2608" s="9">
        <f t="shared" si="163"/>
        <v>2.443010000000001</v>
      </c>
    </row>
    <row r="2609" spans="1:13" x14ac:dyDescent="0.2">
      <c r="A2609" s="5">
        <v>2.9428800000000002</v>
      </c>
      <c r="B2609" s="6">
        <f t="shared" si="160"/>
        <v>2.9428800000000002</v>
      </c>
      <c r="C2609" s="5">
        <v>81.302520000000001</v>
      </c>
      <c r="D2609" s="5">
        <v>80.878749999999997</v>
      </c>
      <c r="E2609" s="5">
        <v>82.914529999999999</v>
      </c>
      <c r="F2609" s="5">
        <v>83</v>
      </c>
      <c r="G2609" s="5">
        <v>81.325699999999998</v>
      </c>
      <c r="K2609" s="9">
        <f t="shared" si="161"/>
        <v>83</v>
      </c>
      <c r="L2609" s="9">
        <f t="shared" si="162"/>
        <v>80.878749999999997</v>
      </c>
      <c r="M2609" s="9">
        <f t="shared" si="163"/>
        <v>2.1212500000000034</v>
      </c>
    </row>
    <row r="2610" spans="1:13" x14ac:dyDescent="0.2">
      <c r="A2610" s="5">
        <v>2.9436300000000002</v>
      </c>
      <c r="B2610" s="6">
        <f t="shared" si="160"/>
        <v>2.9436300000000002</v>
      </c>
      <c r="C2610" s="5">
        <v>81.157269999999997</v>
      </c>
      <c r="D2610" s="5">
        <v>80.6601</v>
      </c>
      <c r="E2610" s="5">
        <v>82.629189999999994</v>
      </c>
      <c r="F2610" s="5">
        <v>83</v>
      </c>
      <c r="G2610" s="5">
        <v>80.886340000000004</v>
      </c>
      <c r="K2610" s="9">
        <f t="shared" si="161"/>
        <v>83</v>
      </c>
      <c r="L2610" s="9">
        <f t="shared" si="162"/>
        <v>80.6601</v>
      </c>
      <c r="M2610" s="9">
        <f t="shared" si="163"/>
        <v>2.3399000000000001</v>
      </c>
    </row>
    <row r="2611" spans="1:13" x14ac:dyDescent="0.2">
      <c r="A2611" s="5">
        <v>2.9443700000000002</v>
      </c>
      <c r="B2611" s="6">
        <f t="shared" si="160"/>
        <v>2.9443700000000002</v>
      </c>
      <c r="C2611" s="5">
        <v>81.133240000000001</v>
      </c>
      <c r="D2611" s="5">
        <v>80.673730000000006</v>
      </c>
      <c r="E2611" s="5">
        <v>82.68347</v>
      </c>
      <c r="F2611" s="5">
        <v>83</v>
      </c>
      <c r="G2611" s="5">
        <v>80.882750000000001</v>
      </c>
      <c r="K2611" s="9">
        <f t="shared" si="161"/>
        <v>83</v>
      </c>
      <c r="L2611" s="9">
        <f t="shared" si="162"/>
        <v>80.673730000000006</v>
      </c>
      <c r="M2611" s="9">
        <f t="shared" si="163"/>
        <v>2.3262699999999938</v>
      </c>
    </row>
    <row r="2612" spans="1:13" x14ac:dyDescent="0.2">
      <c r="A2612" s="5">
        <v>2.9451200000000002</v>
      </c>
      <c r="B2612" s="6">
        <f t="shared" si="160"/>
        <v>2.9451200000000002</v>
      </c>
      <c r="C2612" s="5">
        <v>81.276200000000003</v>
      </c>
      <c r="D2612" s="5">
        <v>80.46602</v>
      </c>
      <c r="E2612" s="5">
        <v>82.4084</v>
      </c>
      <c r="F2612" s="5">
        <v>82.5</v>
      </c>
      <c r="G2612" s="5">
        <v>80.864019999999996</v>
      </c>
      <c r="K2612" s="9">
        <f t="shared" si="161"/>
        <v>82.5</v>
      </c>
      <c r="L2612" s="9">
        <f t="shared" si="162"/>
        <v>80.46602</v>
      </c>
      <c r="M2612" s="9">
        <f t="shared" si="163"/>
        <v>2.0339799999999997</v>
      </c>
    </row>
    <row r="2613" spans="1:13" x14ac:dyDescent="0.2">
      <c r="A2613" s="5">
        <v>2.9458600000000001</v>
      </c>
      <c r="B2613" s="6">
        <f t="shared" si="160"/>
        <v>2.9458600000000001</v>
      </c>
      <c r="C2613" s="5">
        <v>80.896079999999998</v>
      </c>
      <c r="D2613" s="5">
        <v>80.402839999999998</v>
      </c>
      <c r="E2613" s="5">
        <v>82.364649999999997</v>
      </c>
      <c r="F2613" s="5">
        <v>82.5</v>
      </c>
      <c r="G2613" s="5">
        <v>80.897220000000004</v>
      </c>
      <c r="K2613" s="9">
        <f t="shared" si="161"/>
        <v>82.5</v>
      </c>
      <c r="L2613" s="9">
        <f t="shared" si="162"/>
        <v>80.402839999999998</v>
      </c>
      <c r="M2613" s="9">
        <f t="shared" si="163"/>
        <v>2.0971600000000024</v>
      </c>
    </row>
    <row r="2614" spans="1:13" x14ac:dyDescent="0.2">
      <c r="A2614" s="5">
        <v>2.9466000000000001</v>
      </c>
      <c r="B2614" s="6">
        <f t="shared" si="160"/>
        <v>2.9466000000000001</v>
      </c>
      <c r="C2614" s="5">
        <v>80.809420000000003</v>
      </c>
      <c r="D2614" s="5">
        <v>80.411050000000003</v>
      </c>
      <c r="E2614" s="5">
        <v>82.442130000000006</v>
      </c>
      <c r="F2614" s="5">
        <v>82.5</v>
      </c>
      <c r="G2614" s="5">
        <v>80.81026</v>
      </c>
      <c r="K2614" s="9">
        <f t="shared" si="161"/>
        <v>82.5</v>
      </c>
      <c r="L2614" s="9">
        <f t="shared" si="162"/>
        <v>80.411050000000003</v>
      </c>
      <c r="M2614" s="9">
        <f t="shared" si="163"/>
        <v>2.088949999999997</v>
      </c>
    </row>
    <row r="2615" spans="1:13" x14ac:dyDescent="0.2">
      <c r="A2615" s="5">
        <v>2.9473500000000001</v>
      </c>
      <c r="B2615" s="6">
        <f t="shared" si="160"/>
        <v>2.9473500000000001</v>
      </c>
      <c r="C2615" s="5">
        <v>80.894990000000007</v>
      </c>
      <c r="D2615" s="5">
        <v>80.402069999999995</v>
      </c>
      <c r="E2615" s="5">
        <v>82.351209999999995</v>
      </c>
      <c r="F2615" s="5">
        <v>82.5</v>
      </c>
      <c r="G2615" s="5">
        <v>80.879080000000002</v>
      </c>
      <c r="K2615" s="9">
        <f t="shared" si="161"/>
        <v>82.5</v>
      </c>
      <c r="L2615" s="9">
        <f t="shared" si="162"/>
        <v>80.402069999999995</v>
      </c>
      <c r="M2615" s="9">
        <f t="shared" si="163"/>
        <v>2.0979300000000052</v>
      </c>
    </row>
    <row r="2616" spans="1:13" x14ac:dyDescent="0.2">
      <c r="A2616" s="5">
        <v>2.9480900000000001</v>
      </c>
      <c r="B2616" s="6">
        <f t="shared" si="160"/>
        <v>2.9480900000000001</v>
      </c>
      <c r="C2616" s="5">
        <v>80.862250000000003</v>
      </c>
      <c r="D2616" s="5">
        <v>80.356759999999994</v>
      </c>
      <c r="E2616" s="5">
        <v>82.355630000000005</v>
      </c>
      <c r="F2616" s="5">
        <v>82.5</v>
      </c>
      <c r="G2616" s="5">
        <v>80.8566</v>
      </c>
      <c r="K2616" s="9">
        <f t="shared" si="161"/>
        <v>82.5</v>
      </c>
      <c r="L2616" s="9">
        <f t="shared" si="162"/>
        <v>80.356759999999994</v>
      </c>
      <c r="M2616" s="9">
        <f t="shared" si="163"/>
        <v>2.1432400000000058</v>
      </c>
    </row>
    <row r="2617" spans="1:13" x14ac:dyDescent="0.2">
      <c r="A2617" s="5">
        <v>2.9488300000000001</v>
      </c>
      <c r="B2617" s="6">
        <f t="shared" si="160"/>
        <v>2.9488300000000001</v>
      </c>
      <c r="C2617" s="5">
        <v>79.968239999999994</v>
      </c>
      <c r="D2617" s="5">
        <v>80.031649999999999</v>
      </c>
      <c r="E2617" s="5">
        <v>82.019159999999999</v>
      </c>
      <c r="F2617" s="5">
        <v>82.5</v>
      </c>
      <c r="G2617" s="5">
        <v>80.089789999999994</v>
      </c>
      <c r="K2617" s="9">
        <f t="shared" si="161"/>
        <v>82.5</v>
      </c>
      <c r="L2617" s="9">
        <f t="shared" si="162"/>
        <v>79.968239999999994</v>
      </c>
      <c r="M2617" s="9">
        <f t="shared" si="163"/>
        <v>2.5317600000000056</v>
      </c>
    </row>
    <row r="2618" spans="1:13" x14ac:dyDescent="0.2">
      <c r="A2618" s="5">
        <v>2.9495800000000001</v>
      </c>
      <c r="B2618" s="6">
        <f t="shared" si="160"/>
        <v>2.9495800000000001</v>
      </c>
      <c r="C2618" s="5">
        <v>81.288830000000004</v>
      </c>
      <c r="D2618" s="5">
        <v>80.40222</v>
      </c>
      <c r="E2618" s="5">
        <v>82.416330000000002</v>
      </c>
      <c r="F2618" s="5">
        <v>82.5</v>
      </c>
      <c r="G2618" s="5">
        <v>80.853049999999996</v>
      </c>
      <c r="K2618" s="9">
        <f t="shared" si="161"/>
        <v>82.5</v>
      </c>
      <c r="L2618" s="9">
        <f t="shared" si="162"/>
        <v>80.40222</v>
      </c>
      <c r="M2618" s="9">
        <f t="shared" si="163"/>
        <v>2.0977800000000002</v>
      </c>
    </row>
    <row r="2619" spans="1:13" x14ac:dyDescent="0.2">
      <c r="A2619" s="5">
        <v>2.9503200000000001</v>
      </c>
      <c r="B2619" s="6">
        <f t="shared" si="160"/>
        <v>2.9503200000000001</v>
      </c>
      <c r="C2619" s="5">
        <v>79.954229999999995</v>
      </c>
      <c r="D2619" s="5">
        <v>79.670680000000004</v>
      </c>
      <c r="E2619" s="5">
        <v>81.651899999999998</v>
      </c>
      <c r="F2619" s="5">
        <v>81.75</v>
      </c>
      <c r="G2619" s="5">
        <v>80.080380000000005</v>
      </c>
      <c r="K2619" s="9">
        <f t="shared" si="161"/>
        <v>81.75</v>
      </c>
      <c r="L2619" s="9">
        <f t="shared" si="162"/>
        <v>79.670680000000004</v>
      </c>
      <c r="M2619" s="9">
        <f t="shared" si="163"/>
        <v>2.0793199999999956</v>
      </c>
    </row>
    <row r="2620" spans="1:13" x14ac:dyDescent="0.2">
      <c r="A2620" s="5">
        <v>2.9510700000000001</v>
      </c>
      <c r="B2620" s="6">
        <f t="shared" si="160"/>
        <v>2.9510700000000001</v>
      </c>
      <c r="C2620" s="5">
        <v>80.297579999999996</v>
      </c>
      <c r="D2620" s="5">
        <v>80.032210000000006</v>
      </c>
      <c r="E2620" s="5">
        <v>82.014070000000004</v>
      </c>
      <c r="F2620" s="5">
        <v>82.5</v>
      </c>
      <c r="G2620" s="5">
        <v>80.086699999999993</v>
      </c>
      <c r="K2620" s="9">
        <f t="shared" si="161"/>
        <v>82.5</v>
      </c>
      <c r="L2620" s="9">
        <f t="shared" si="162"/>
        <v>80.032210000000006</v>
      </c>
      <c r="M2620" s="9">
        <f t="shared" si="163"/>
        <v>2.4677899999999937</v>
      </c>
    </row>
    <row r="2621" spans="1:13" x14ac:dyDescent="0.2">
      <c r="A2621" s="5">
        <v>2.95181</v>
      </c>
      <c r="B2621" s="6">
        <f t="shared" si="160"/>
        <v>2.95181</v>
      </c>
      <c r="C2621" s="5">
        <v>79.977329999999995</v>
      </c>
      <c r="D2621" s="5">
        <v>79.642799999999994</v>
      </c>
      <c r="E2621" s="5">
        <v>81.672929999999994</v>
      </c>
      <c r="F2621" s="5">
        <v>81.75</v>
      </c>
      <c r="G2621" s="5">
        <v>80.077479999999994</v>
      </c>
      <c r="K2621" s="9">
        <f t="shared" si="161"/>
        <v>81.75</v>
      </c>
      <c r="L2621" s="9">
        <f t="shared" si="162"/>
        <v>79.642799999999994</v>
      </c>
      <c r="M2621" s="9">
        <f t="shared" si="163"/>
        <v>2.107200000000006</v>
      </c>
    </row>
    <row r="2622" spans="1:13" x14ac:dyDescent="0.2">
      <c r="A2622" s="5">
        <v>2.95255</v>
      </c>
      <c r="B2622" s="6">
        <f t="shared" si="160"/>
        <v>2.95255</v>
      </c>
      <c r="C2622" s="5">
        <v>80.072879999999998</v>
      </c>
      <c r="D2622" s="5">
        <v>79.665180000000007</v>
      </c>
      <c r="E2622" s="5">
        <v>81.660539999999997</v>
      </c>
      <c r="F2622" s="5">
        <v>81.75</v>
      </c>
      <c r="G2622" s="5">
        <v>80.095849999999999</v>
      </c>
      <c r="K2622" s="9">
        <f t="shared" si="161"/>
        <v>81.75</v>
      </c>
      <c r="L2622" s="9">
        <f t="shared" si="162"/>
        <v>79.665180000000007</v>
      </c>
      <c r="M2622" s="9">
        <f t="shared" si="163"/>
        <v>2.0848199999999935</v>
      </c>
    </row>
    <row r="2623" spans="1:13" x14ac:dyDescent="0.2">
      <c r="A2623" s="5">
        <v>2.9533</v>
      </c>
      <c r="B2623" s="6">
        <f t="shared" si="160"/>
        <v>2.9533</v>
      </c>
      <c r="C2623" s="5">
        <v>80.517259999999993</v>
      </c>
      <c r="D2623" s="5">
        <v>79.651409999999998</v>
      </c>
      <c r="E2623" s="5">
        <v>81.656279999999995</v>
      </c>
      <c r="F2623" s="5">
        <v>81.75</v>
      </c>
      <c r="G2623" s="5">
        <v>80.115650000000002</v>
      </c>
      <c r="K2623" s="9">
        <f t="shared" si="161"/>
        <v>81.75</v>
      </c>
      <c r="L2623" s="9">
        <f t="shared" si="162"/>
        <v>79.651409999999998</v>
      </c>
      <c r="M2623" s="9">
        <f t="shared" si="163"/>
        <v>2.0985900000000015</v>
      </c>
    </row>
    <row r="2624" spans="1:13" x14ac:dyDescent="0.2">
      <c r="A2624" s="5">
        <v>2.95404</v>
      </c>
      <c r="B2624" s="6">
        <f t="shared" si="160"/>
        <v>2.95404</v>
      </c>
      <c r="C2624" s="5">
        <v>80.074209999999994</v>
      </c>
      <c r="D2624" s="5">
        <v>79.705380000000005</v>
      </c>
      <c r="E2624" s="5">
        <v>81.657539999999997</v>
      </c>
      <c r="F2624" s="5">
        <v>81.75</v>
      </c>
      <c r="G2624" s="5">
        <v>80.058099999999996</v>
      </c>
      <c r="K2624" s="9">
        <f t="shared" si="161"/>
        <v>81.75</v>
      </c>
      <c r="L2624" s="9">
        <f t="shared" si="162"/>
        <v>79.705380000000005</v>
      </c>
      <c r="M2624" s="9">
        <f t="shared" si="163"/>
        <v>2.0446199999999948</v>
      </c>
    </row>
    <row r="2625" spans="1:13" x14ac:dyDescent="0.2">
      <c r="A2625" s="5">
        <v>2.95478</v>
      </c>
      <c r="B2625" s="6">
        <f t="shared" si="160"/>
        <v>2.95478</v>
      </c>
      <c r="C2625" s="5">
        <v>79.974400000000003</v>
      </c>
      <c r="D2625" s="5">
        <v>79.611059999999995</v>
      </c>
      <c r="E2625" s="5">
        <v>81.60351</v>
      </c>
      <c r="F2625" s="5">
        <v>81.75</v>
      </c>
      <c r="G2625" s="5">
        <v>80.056290000000004</v>
      </c>
      <c r="K2625" s="9">
        <f t="shared" si="161"/>
        <v>81.75</v>
      </c>
      <c r="L2625" s="9">
        <f t="shared" si="162"/>
        <v>79.611059999999995</v>
      </c>
      <c r="M2625" s="9">
        <f t="shared" si="163"/>
        <v>2.1389400000000052</v>
      </c>
    </row>
    <row r="2626" spans="1:13" x14ac:dyDescent="0.2">
      <c r="A2626" s="5">
        <v>2.95553</v>
      </c>
      <c r="B2626" s="6">
        <f t="shared" ref="B2626:B2689" si="164">A2626-I2626</f>
        <v>2.95553</v>
      </c>
      <c r="C2626" s="5">
        <v>80.375190000000003</v>
      </c>
      <c r="D2626" s="5">
        <v>79.671379999999999</v>
      </c>
      <c r="E2626" s="5">
        <v>81.625159999999994</v>
      </c>
      <c r="F2626" s="5">
        <v>81.75</v>
      </c>
      <c r="G2626" s="5">
        <v>80.056880000000007</v>
      </c>
      <c r="K2626" s="9">
        <f t="shared" ref="K2626:K2689" si="165">MAX(C2626:F2626)</f>
        <v>81.75</v>
      </c>
      <c r="L2626" s="9">
        <f t="shared" ref="L2626:L2689" si="166">MIN(C2626:F2626)</f>
        <v>79.671379999999999</v>
      </c>
      <c r="M2626" s="9">
        <f t="shared" si="163"/>
        <v>2.0786200000000008</v>
      </c>
    </row>
    <row r="2627" spans="1:13" x14ac:dyDescent="0.2">
      <c r="A2627" s="5">
        <v>2.95627</v>
      </c>
      <c r="B2627" s="6">
        <f t="shared" si="164"/>
        <v>2.95627</v>
      </c>
      <c r="C2627" s="5">
        <v>80.247010000000003</v>
      </c>
      <c r="D2627" s="5">
        <v>79.472970000000004</v>
      </c>
      <c r="E2627" s="5">
        <v>81.440809999999999</v>
      </c>
      <c r="F2627" s="5">
        <v>81.25</v>
      </c>
      <c r="G2627" s="5">
        <v>80.052890000000005</v>
      </c>
      <c r="K2627" s="9">
        <f t="shared" si="165"/>
        <v>81.440809999999999</v>
      </c>
      <c r="L2627" s="9">
        <f t="shared" si="166"/>
        <v>79.472970000000004</v>
      </c>
      <c r="M2627" s="9">
        <f t="shared" ref="M2627:M2690" si="167">K2627-L2627</f>
        <v>1.9678399999999954</v>
      </c>
    </row>
    <row r="2628" spans="1:13" x14ac:dyDescent="0.2">
      <c r="A2628" s="5">
        <v>2.9570099999999999</v>
      </c>
      <c r="B2628" s="6">
        <f t="shared" si="164"/>
        <v>2.9570099999999999</v>
      </c>
      <c r="C2628" s="5">
        <v>80.17998</v>
      </c>
      <c r="D2628" s="5">
        <v>79.673540000000003</v>
      </c>
      <c r="E2628" s="5">
        <v>81.630790000000005</v>
      </c>
      <c r="F2628" s="5">
        <v>81.75</v>
      </c>
      <c r="G2628" s="5">
        <v>80.133139999999997</v>
      </c>
      <c r="K2628" s="9">
        <f t="shared" si="165"/>
        <v>81.75</v>
      </c>
      <c r="L2628" s="9">
        <f t="shared" si="166"/>
        <v>79.673540000000003</v>
      </c>
      <c r="M2628" s="9">
        <f t="shared" si="167"/>
        <v>2.0764599999999973</v>
      </c>
    </row>
    <row r="2629" spans="1:13" x14ac:dyDescent="0.2">
      <c r="A2629" s="5">
        <v>2.9577599999999999</v>
      </c>
      <c r="B2629" s="6">
        <f t="shared" si="164"/>
        <v>2.9577599999999999</v>
      </c>
      <c r="C2629" s="5">
        <v>80.042140000000003</v>
      </c>
      <c r="D2629" s="5">
        <v>79.630380000000002</v>
      </c>
      <c r="E2629" s="5">
        <v>81.632689999999997</v>
      </c>
      <c r="F2629" s="5">
        <v>81.75</v>
      </c>
      <c r="G2629" s="5">
        <v>80.096599999999995</v>
      </c>
      <c r="K2629" s="9">
        <f t="shared" si="165"/>
        <v>81.75</v>
      </c>
      <c r="L2629" s="9">
        <f t="shared" si="166"/>
        <v>79.630380000000002</v>
      </c>
      <c r="M2629" s="9">
        <f t="shared" si="167"/>
        <v>2.1196199999999976</v>
      </c>
    </row>
    <row r="2630" spans="1:13" x14ac:dyDescent="0.2">
      <c r="A2630" s="5">
        <v>2.9584999999999999</v>
      </c>
      <c r="B2630" s="6">
        <f t="shared" si="164"/>
        <v>2.9584999999999999</v>
      </c>
      <c r="C2630" s="5">
        <v>80.070449999999994</v>
      </c>
      <c r="D2630" s="5">
        <v>79.608500000000006</v>
      </c>
      <c r="E2630" s="5">
        <v>81.620059999999995</v>
      </c>
      <c r="F2630" s="5">
        <v>81.75</v>
      </c>
      <c r="G2630" s="5">
        <v>80.095579999999998</v>
      </c>
      <c r="K2630" s="9">
        <f t="shared" si="165"/>
        <v>81.75</v>
      </c>
      <c r="L2630" s="9">
        <f t="shared" si="166"/>
        <v>79.608500000000006</v>
      </c>
      <c r="M2630" s="9">
        <f t="shared" si="167"/>
        <v>2.1414999999999935</v>
      </c>
    </row>
    <row r="2631" spans="1:13" x14ac:dyDescent="0.2">
      <c r="A2631" s="5">
        <v>2.9592499999999999</v>
      </c>
      <c r="B2631" s="6">
        <f t="shared" si="164"/>
        <v>2.9592499999999999</v>
      </c>
      <c r="C2631" s="5">
        <v>80.171719999999993</v>
      </c>
      <c r="D2631" s="5">
        <v>79.663139999999999</v>
      </c>
      <c r="E2631" s="5">
        <v>81.644509999999997</v>
      </c>
      <c r="F2631" s="5">
        <v>81.75</v>
      </c>
      <c r="G2631" s="5">
        <v>80.098460000000003</v>
      </c>
      <c r="K2631" s="9">
        <f t="shared" si="165"/>
        <v>81.75</v>
      </c>
      <c r="L2631" s="9">
        <f t="shared" si="166"/>
        <v>79.663139999999999</v>
      </c>
      <c r="M2631" s="9">
        <f t="shared" si="167"/>
        <v>2.0868600000000015</v>
      </c>
    </row>
    <row r="2632" spans="1:13" x14ac:dyDescent="0.2">
      <c r="A2632" s="5">
        <v>2.9599899999999999</v>
      </c>
      <c r="B2632" s="6">
        <f t="shared" si="164"/>
        <v>2.9599899999999999</v>
      </c>
      <c r="C2632" s="5">
        <v>80.279790000000006</v>
      </c>
      <c r="D2632" s="5">
        <v>79.647049999999993</v>
      </c>
      <c r="E2632" s="5">
        <v>81.675219999999996</v>
      </c>
      <c r="F2632" s="5">
        <v>81.75</v>
      </c>
      <c r="G2632" s="5">
        <v>80.146870000000007</v>
      </c>
      <c r="K2632" s="9">
        <f t="shared" si="165"/>
        <v>81.75</v>
      </c>
      <c r="L2632" s="9">
        <f t="shared" si="166"/>
        <v>79.647049999999993</v>
      </c>
      <c r="M2632" s="9">
        <f t="shared" si="167"/>
        <v>2.102950000000007</v>
      </c>
    </row>
    <row r="2633" spans="1:13" x14ac:dyDescent="0.2">
      <c r="A2633" s="5">
        <v>2.9607299999999999</v>
      </c>
      <c r="B2633" s="6">
        <f t="shared" si="164"/>
        <v>2.9607299999999999</v>
      </c>
      <c r="C2633" s="5">
        <v>80.127390000000005</v>
      </c>
      <c r="D2633" s="5">
        <v>79.683400000000006</v>
      </c>
      <c r="E2633" s="5">
        <v>81.603480000000005</v>
      </c>
      <c r="F2633" s="5">
        <v>81.75</v>
      </c>
      <c r="G2633" s="5">
        <v>80.147450000000006</v>
      </c>
      <c r="K2633" s="9">
        <f t="shared" si="165"/>
        <v>81.75</v>
      </c>
      <c r="L2633" s="9">
        <f t="shared" si="166"/>
        <v>79.683400000000006</v>
      </c>
      <c r="M2633" s="9">
        <f t="shared" si="167"/>
        <v>2.066599999999994</v>
      </c>
    </row>
    <row r="2634" spans="1:13" x14ac:dyDescent="0.2">
      <c r="A2634" s="5">
        <v>2.9614799999999999</v>
      </c>
      <c r="B2634" s="6">
        <f t="shared" si="164"/>
        <v>2.9614799999999999</v>
      </c>
      <c r="C2634" s="5">
        <v>80.440150000000003</v>
      </c>
      <c r="D2634" s="5">
        <v>79.452830000000006</v>
      </c>
      <c r="E2634" s="5">
        <v>81.386269999999996</v>
      </c>
      <c r="F2634" s="5">
        <v>81.25</v>
      </c>
      <c r="G2634" s="5">
        <v>80.129069999999999</v>
      </c>
      <c r="K2634" s="9">
        <f t="shared" si="165"/>
        <v>81.386269999999996</v>
      </c>
      <c r="L2634" s="9">
        <f t="shared" si="166"/>
        <v>79.452830000000006</v>
      </c>
      <c r="M2634" s="9">
        <f t="shared" si="167"/>
        <v>1.9334399999999903</v>
      </c>
    </row>
    <row r="2635" spans="1:13" x14ac:dyDescent="0.2">
      <c r="A2635" s="5">
        <v>2.9622199999999999</v>
      </c>
      <c r="B2635" s="6">
        <f t="shared" si="164"/>
        <v>2.9622199999999999</v>
      </c>
      <c r="C2635" s="5">
        <v>80.066739999999996</v>
      </c>
      <c r="D2635" s="5">
        <v>79.384420000000006</v>
      </c>
      <c r="E2635" s="5">
        <v>81.369</v>
      </c>
      <c r="F2635" s="5">
        <v>81.25</v>
      </c>
      <c r="G2635" s="5">
        <v>80.1267</v>
      </c>
      <c r="K2635" s="9">
        <f t="shared" si="165"/>
        <v>81.369</v>
      </c>
      <c r="L2635" s="9">
        <f t="shared" si="166"/>
        <v>79.384420000000006</v>
      </c>
      <c r="M2635" s="9">
        <f t="shared" si="167"/>
        <v>1.984579999999994</v>
      </c>
    </row>
    <row r="2636" spans="1:13" x14ac:dyDescent="0.2">
      <c r="A2636" s="5">
        <v>2.9629599999999998</v>
      </c>
      <c r="B2636" s="6">
        <f t="shared" si="164"/>
        <v>2.9629599999999998</v>
      </c>
      <c r="C2636" s="5">
        <v>80.315969999999993</v>
      </c>
      <c r="D2636" s="5">
        <v>79.394400000000005</v>
      </c>
      <c r="E2636" s="5">
        <v>81.358949999999993</v>
      </c>
      <c r="F2636" s="5">
        <v>81.25</v>
      </c>
      <c r="G2636" s="5">
        <v>80.103740000000002</v>
      </c>
      <c r="K2636" s="9">
        <f t="shared" si="165"/>
        <v>81.358949999999993</v>
      </c>
      <c r="L2636" s="9">
        <f t="shared" si="166"/>
        <v>79.394400000000005</v>
      </c>
      <c r="M2636" s="9">
        <f t="shared" si="167"/>
        <v>1.9645499999999885</v>
      </c>
    </row>
    <row r="2637" spans="1:13" x14ac:dyDescent="0.2">
      <c r="A2637" s="5">
        <v>2.9637099999999998</v>
      </c>
      <c r="B2637" s="6">
        <f t="shared" si="164"/>
        <v>2.9637099999999998</v>
      </c>
      <c r="C2637" s="5">
        <v>80.502459999999999</v>
      </c>
      <c r="D2637" s="5">
        <v>79.428299999999993</v>
      </c>
      <c r="E2637" s="5">
        <v>81.436080000000004</v>
      </c>
      <c r="F2637" s="5">
        <v>81.25</v>
      </c>
      <c r="G2637" s="5">
        <v>80.057649999999995</v>
      </c>
      <c r="K2637" s="9">
        <f t="shared" si="165"/>
        <v>81.436080000000004</v>
      </c>
      <c r="L2637" s="9">
        <f t="shared" si="166"/>
        <v>79.428299999999993</v>
      </c>
      <c r="M2637" s="9">
        <f t="shared" si="167"/>
        <v>2.007780000000011</v>
      </c>
    </row>
    <row r="2638" spans="1:13" x14ac:dyDescent="0.2">
      <c r="A2638" s="5">
        <v>2.9644499999999998</v>
      </c>
      <c r="B2638" s="6">
        <f t="shared" si="164"/>
        <v>2.9644499999999998</v>
      </c>
      <c r="C2638" s="5">
        <v>79.999210000000005</v>
      </c>
      <c r="D2638" s="5">
        <v>79.458759999999998</v>
      </c>
      <c r="E2638" s="5">
        <v>81.395449999999997</v>
      </c>
      <c r="F2638" s="5">
        <v>81.25</v>
      </c>
      <c r="G2638" s="5">
        <v>80.082149999999999</v>
      </c>
      <c r="K2638" s="9">
        <f t="shared" si="165"/>
        <v>81.395449999999997</v>
      </c>
      <c r="L2638" s="9">
        <f t="shared" si="166"/>
        <v>79.458759999999998</v>
      </c>
      <c r="M2638" s="9">
        <f t="shared" si="167"/>
        <v>1.9366899999999987</v>
      </c>
    </row>
    <row r="2639" spans="1:13" x14ac:dyDescent="0.2">
      <c r="A2639" s="5">
        <v>2.9651999999999998</v>
      </c>
      <c r="B2639" s="6">
        <f t="shared" si="164"/>
        <v>2.9651999999999998</v>
      </c>
      <c r="C2639" s="5">
        <v>80.540459999999996</v>
      </c>
      <c r="D2639" s="5">
        <v>79.376599999999996</v>
      </c>
      <c r="E2639" s="5">
        <v>81.358080000000001</v>
      </c>
      <c r="F2639" s="5">
        <v>81.25</v>
      </c>
      <c r="G2639" s="5">
        <v>80.115440000000007</v>
      </c>
      <c r="K2639" s="9">
        <f t="shared" si="165"/>
        <v>81.358080000000001</v>
      </c>
      <c r="L2639" s="9">
        <f t="shared" si="166"/>
        <v>79.376599999999996</v>
      </c>
      <c r="M2639" s="9">
        <f t="shared" si="167"/>
        <v>1.9814800000000048</v>
      </c>
    </row>
    <row r="2640" spans="1:13" x14ac:dyDescent="0.2">
      <c r="A2640" s="5">
        <v>2.9659399999999998</v>
      </c>
      <c r="B2640" s="6">
        <f t="shared" si="164"/>
        <v>2.9659399999999998</v>
      </c>
      <c r="C2640" s="5">
        <v>80.019130000000004</v>
      </c>
      <c r="D2640" s="5">
        <v>79.45017</v>
      </c>
      <c r="E2640" s="5">
        <v>81.375900000000001</v>
      </c>
      <c r="F2640" s="5">
        <v>81.25</v>
      </c>
      <c r="G2640" s="5">
        <v>80.058509999999998</v>
      </c>
      <c r="K2640" s="9">
        <f t="shared" si="165"/>
        <v>81.375900000000001</v>
      </c>
      <c r="L2640" s="9">
        <f t="shared" si="166"/>
        <v>79.45017</v>
      </c>
      <c r="M2640" s="9">
        <f t="shared" si="167"/>
        <v>1.9257300000000015</v>
      </c>
    </row>
    <row r="2641" spans="1:13" x14ac:dyDescent="0.2">
      <c r="A2641" s="5">
        <v>2.9666800000000002</v>
      </c>
      <c r="B2641" s="6">
        <f t="shared" si="164"/>
        <v>2.9666800000000002</v>
      </c>
      <c r="C2641" s="5">
        <v>80.261250000000004</v>
      </c>
      <c r="D2641" s="5">
        <v>79.414010000000005</v>
      </c>
      <c r="E2641" s="5">
        <v>81.427310000000006</v>
      </c>
      <c r="F2641" s="5">
        <v>81.25</v>
      </c>
      <c r="G2641" s="5">
        <v>80.052199999999999</v>
      </c>
      <c r="K2641" s="9">
        <f t="shared" si="165"/>
        <v>81.427310000000006</v>
      </c>
      <c r="L2641" s="9">
        <f t="shared" si="166"/>
        <v>79.414010000000005</v>
      </c>
      <c r="M2641" s="9">
        <f t="shared" si="167"/>
        <v>2.013300000000001</v>
      </c>
    </row>
    <row r="2642" spans="1:13" x14ac:dyDescent="0.2">
      <c r="A2642" s="5">
        <v>2.9674299999999998</v>
      </c>
      <c r="B2642" s="6">
        <f t="shared" si="164"/>
        <v>2.9674299999999998</v>
      </c>
      <c r="C2642" s="5">
        <v>80.338920000000002</v>
      </c>
      <c r="D2642" s="5">
        <v>79.412549999999996</v>
      </c>
      <c r="E2642" s="5">
        <v>81.402190000000004</v>
      </c>
      <c r="F2642" s="5">
        <v>81.25</v>
      </c>
      <c r="G2642" s="5">
        <v>80.140649999999994</v>
      </c>
      <c r="K2642" s="9">
        <f t="shared" si="165"/>
        <v>81.402190000000004</v>
      </c>
      <c r="L2642" s="9">
        <f t="shared" si="166"/>
        <v>79.412549999999996</v>
      </c>
      <c r="M2642" s="9">
        <f t="shared" si="167"/>
        <v>1.9896400000000085</v>
      </c>
    </row>
    <row r="2643" spans="1:13" x14ac:dyDescent="0.2">
      <c r="A2643" s="5">
        <v>2.9681700000000002</v>
      </c>
      <c r="B2643" s="6">
        <f t="shared" si="164"/>
        <v>2.9681700000000002</v>
      </c>
      <c r="C2643" s="5">
        <v>80.021330000000006</v>
      </c>
      <c r="D2643" s="5">
        <v>79.420959999999994</v>
      </c>
      <c r="E2643" s="5">
        <v>81.404219999999995</v>
      </c>
      <c r="F2643" s="5">
        <v>81.25</v>
      </c>
      <c r="G2643" s="5">
        <v>80.051479999999998</v>
      </c>
      <c r="K2643" s="9">
        <f t="shared" si="165"/>
        <v>81.404219999999995</v>
      </c>
      <c r="L2643" s="9">
        <f t="shared" si="166"/>
        <v>79.420959999999994</v>
      </c>
      <c r="M2643" s="9">
        <f t="shared" si="167"/>
        <v>1.9832600000000014</v>
      </c>
    </row>
    <row r="2644" spans="1:13" x14ac:dyDescent="0.2">
      <c r="A2644" s="5">
        <v>2.9689100000000002</v>
      </c>
      <c r="B2644" s="6">
        <f t="shared" si="164"/>
        <v>2.9689100000000002</v>
      </c>
      <c r="C2644" s="5">
        <v>80.003399999999999</v>
      </c>
      <c r="D2644" s="5">
        <v>79.427490000000006</v>
      </c>
      <c r="E2644" s="5">
        <v>81.380039999999994</v>
      </c>
      <c r="F2644" s="5">
        <v>81.25</v>
      </c>
      <c r="G2644" s="5">
        <v>80.053529999999995</v>
      </c>
      <c r="K2644" s="9">
        <f t="shared" si="165"/>
        <v>81.380039999999994</v>
      </c>
      <c r="L2644" s="9">
        <f t="shared" si="166"/>
        <v>79.427490000000006</v>
      </c>
      <c r="M2644" s="9">
        <f t="shared" si="167"/>
        <v>1.952549999999988</v>
      </c>
    </row>
    <row r="2645" spans="1:13" x14ac:dyDescent="0.2">
      <c r="A2645" s="5">
        <v>2.9696600000000002</v>
      </c>
      <c r="B2645" s="6">
        <f t="shared" si="164"/>
        <v>2.9696600000000002</v>
      </c>
      <c r="C2645" s="5">
        <v>80.539069999999995</v>
      </c>
      <c r="D2645" s="5">
        <v>79.008579999999995</v>
      </c>
      <c r="E2645" s="5">
        <v>81.031139999999994</v>
      </c>
      <c r="F2645" s="5">
        <v>80.5</v>
      </c>
      <c r="G2645" s="5">
        <v>80.060130000000001</v>
      </c>
      <c r="K2645" s="9">
        <f t="shared" si="165"/>
        <v>81.031139999999994</v>
      </c>
      <c r="L2645" s="9">
        <f t="shared" si="166"/>
        <v>79.008579999999995</v>
      </c>
      <c r="M2645" s="9">
        <f t="shared" si="167"/>
        <v>2.0225599999999986</v>
      </c>
    </row>
    <row r="2646" spans="1:13" x14ac:dyDescent="0.2">
      <c r="A2646" s="5">
        <v>2.9704000000000002</v>
      </c>
      <c r="B2646" s="6">
        <f t="shared" si="164"/>
        <v>2.9704000000000002</v>
      </c>
      <c r="C2646" s="5">
        <v>80.184030000000007</v>
      </c>
      <c r="D2646" s="5">
        <v>79.402550000000005</v>
      </c>
      <c r="E2646" s="5">
        <v>81.430520000000001</v>
      </c>
      <c r="F2646" s="5">
        <v>81.25</v>
      </c>
      <c r="G2646" s="5">
        <v>80.063640000000007</v>
      </c>
      <c r="K2646" s="9">
        <f t="shared" si="165"/>
        <v>81.430520000000001</v>
      </c>
      <c r="L2646" s="9">
        <f t="shared" si="166"/>
        <v>79.402550000000005</v>
      </c>
      <c r="M2646" s="9">
        <f t="shared" si="167"/>
        <v>2.0279699999999963</v>
      </c>
    </row>
    <row r="2647" spans="1:13" x14ac:dyDescent="0.2">
      <c r="A2647" s="5">
        <v>2.9711500000000002</v>
      </c>
      <c r="B2647" s="6">
        <f t="shared" si="164"/>
        <v>2.9711500000000002</v>
      </c>
      <c r="C2647" s="5">
        <v>80.464330000000004</v>
      </c>
      <c r="D2647" s="5">
        <v>79.070830000000001</v>
      </c>
      <c r="E2647" s="5">
        <v>81.001530000000002</v>
      </c>
      <c r="F2647" s="5">
        <v>80.5</v>
      </c>
      <c r="G2647" s="5">
        <v>80.069059999999993</v>
      </c>
      <c r="K2647" s="9">
        <f t="shared" si="165"/>
        <v>81.001530000000002</v>
      </c>
      <c r="L2647" s="9">
        <f t="shared" si="166"/>
        <v>79.070830000000001</v>
      </c>
      <c r="M2647" s="9">
        <f t="shared" si="167"/>
        <v>1.9307000000000016</v>
      </c>
    </row>
    <row r="2648" spans="1:13" x14ac:dyDescent="0.2">
      <c r="A2648" s="5">
        <v>2.9718900000000001</v>
      </c>
      <c r="B2648" s="6">
        <f t="shared" si="164"/>
        <v>2.9718900000000001</v>
      </c>
      <c r="C2648" s="5">
        <v>80.011899999999997</v>
      </c>
      <c r="D2648" s="5">
        <v>79.44699</v>
      </c>
      <c r="E2648" s="5">
        <v>81.382390000000001</v>
      </c>
      <c r="F2648" s="5">
        <v>81.25</v>
      </c>
      <c r="G2648" s="5">
        <v>80.132109999999997</v>
      </c>
      <c r="K2648" s="9">
        <f t="shared" si="165"/>
        <v>81.382390000000001</v>
      </c>
      <c r="L2648" s="9">
        <f t="shared" si="166"/>
        <v>79.44699</v>
      </c>
      <c r="M2648" s="9">
        <f t="shared" si="167"/>
        <v>1.9354000000000013</v>
      </c>
    </row>
    <row r="2649" spans="1:13" x14ac:dyDescent="0.2">
      <c r="A2649" s="5">
        <v>2.9726300000000001</v>
      </c>
      <c r="B2649" s="6">
        <f t="shared" si="164"/>
        <v>2.9726300000000001</v>
      </c>
      <c r="C2649" s="5">
        <v>80.407899999999998</v>
      </c>
      <c r="D2649" s="5">
        <v>79.006739999999994</v>
      </c>
      <c r="E2649" s="5">
        <v>81.06362</v>
      </c>
      <c r="F2649" s="5">
        <v>80.5</v>
      </c>
      <c r="G2649" s="5">
        <v>80.107519999999994</v>
      </c>
      <c r="K2649" s="9">
        <f t="shared" si="165"/>
        <v>81.06362</v>
      </c>
      <c r="L2649" s="9">
        <f t="shared" si="166"/>
        <v>79.006739999999994</v>
      </c>
      <c r="M2649" s="9">
        <f t="shared" si="167"/>
        <v>2.0568800000000067</v>
      </c>
    </row>
    <row r="2650" spans="1:13" x14ac:dyDescent="0.2">
      <c r="A2650" s="5">
        <v>2.9733800000000001</v>
      </c>
      <c r="B2650" s="6">
        <f t="shared" si="164"/>
        <v>2.9733800000000001</v>
      </c>
      <c r="C2650" s="5">
        <v>80.102819999999994</v>
      </c>
      <c r="D2650" s="5">
        <v>79.019199999999998</v>
      </c>
      <c r="E2650" s="5">
        <v>81.046340000000001</v>
      </c>
      <c r="F2650" s="5">
        <v>80.5</v>
      </c>
      <c r="G2650" s="5">
        <v>80.123949999999994</v>
      </c>
      <c r="K2650" s="9">
        <f t="shared" si="165"/>
        <v>81.046340000000001</v>
      </c>
      <c r="L2650" s="9">
        <f t="shared" si="166"/>
        <v>79.019199999999998</v>
      </c>
      <c r="M2650" s="9">
        <f t="shared" si="167"/>
        <v>2.0271400000000028</v>
      </c>
    </row>
    <row r="2651" spans="1:13" x14ac:dyDescent="0.2">
      <c r="A2651" s="5">
        <v>2.9741200000000001</v>
      </c>
      <c r="B2651" s="6">
        <f t="shared" si="164"/>
        <v>2.9741200000000001</v>
      </c>
      <c r="C2651" s="5">
        <v>80.119169999999997</v>
      </c>
      <c r="D2651" s="5">
        <v>79.429029999999997</v>
      </c>
      <c r="E2651" s="5">
        <v>81.415809999999993</v>
      </c>
      <c r="F2651" s="5">
        <v>81.25</v>
      </c>
      <c r="G2651" s="5">
        <v>80.095950000000002</v>
      </c>
      <c r="K2651" s="9">
        <f t="shared" si="165"/>
        <v>81.415809999999993</v>
      </c>
      <c r="L2651" s="9">
        <f t="shared" si="166"/>
        <v>79.429029999999997</v>
      </c>
      <c r="M2651" s="9">
        <f t="shared" si="167"/>
        <v>1.986779999999996</v>
      </c>
    </row>
    <row r="2652" spans="1:13" x14ac:dyDescent="0.2">
      <c r="A2652" s="5">
        <v>2.9748600000000001</v>
      </c>
      <c r="B2652" s="6">
        <f t="shared" si="164"/>
        <v>2.9748600000000001</v>
      </c>
      <c r="C2652" s="5">
        <v>80.263900000000007</v>
      </c>
      <c r="D2652" s="5">
        <v>79.408770000000004</v>
      </c>
      <c r="E2652" s="5">
        <v>81.388720000000006</v>
      </c>
      <c r="F2652" s="5">
        <v>81.25</v>
      </c>
      <c r="G2652" s="5">
        <v>80.119259999999997</v>
      </c>
      <c r="K2652" s="9">
        <f t="shared" si="165"/>
        <v>81.388720000000006</v>
      </c>
      <c r="L2652" s="9">
        <f t="shared" si="166"/>
        <v>79.408770000000004</v>
      </c>
      <c r="M2652" s="9">
        <f t="shared" si="167"/>
        <v>1.9799500000000023</v>
      </c>
    </row>
    <row r="2653" spans="1:13" x14ac:dyDescent="0.2">
      <c r="A2653" s="5">
        <v>2.9756100000000001</v>
      </c>
      <c r="B2653" s="6">
        <f t="shared" si="164"/>
        <v>2.9756100000000001</v>
      </c>
      <c r="C2653" s="5">
        <v>80.140259999999998</v>
      </c>
      <c r="D2653" s="5">
        <v>79.064949999999996</v>
      </c>
      <c r="E2653" s="5">
        <v>81.058509999999998</v>
      </c>
      <c r="F2653" s="5">
        <v>80.5</v>
      </c>
      <c r="G2653" s="5">
        <v>80.099440000000001</v>
      </c>
      <c r="K2653" s="9">
        <f t="shared" si="165"/>
        <v>81.058509999999998</v>
      </c>
      <c r="L2653" s="9">
        <f t="shared" si="166"/>
        <v>79.064949999999996</v>
      </c>
      <c r="M2653" s="9">
        <f t="shared" si="167"/>
        <v>1.9935600000000022</v>
      </c>
    </row>
    <row r="2654" spans="1:13" x14ac:dyDescent="0.2">
      <c r="A2654" s="5">
        <v>2.9763500000000001</v>
      </c>
      <c r="B2654" s="6">
        <f t="shared" si="164"/>
        <v>2.9763500000000001</v>
      </c>
      <c r="C2654" s="5">
        <v>80.412750000000003</v>
      </c>
      <c r="D2654" s="5">
        <v>79.693259999999995</v>
      </c>
      <c r="E2654" s="5">
        <v>81.619110000000006</v>
      </c>
      <c r="F2654" s="5">
        <v>81.75</v>
      </c>
      <c r="G2654" s="5">
        <v>80.148259999999993</v>
      </c>
      <c r="K2654" s="9">
        <f t="shared" si="165"/>
        <v>81.75</v>
      </c>
      <c r="L2654" s="9">
        <f t="shared" si="166"/>
        <v>79.693259999999995</v>
      </c>
      <c r="M2654" s="9">
        <f t="shared" si="167"/>
        <v>2.0567400000000049</v>
      </c>
    </row>
    <row r="2655" spans="1:13" x14ac:dyDescent="0.2">
      <c r="A2655" s="5">
        <v>2.9771000000000001</v>
      </c>
      <c r="B2655" s="6">
        <f t="shared" si="164"/>
        <v>2.9771000000000001</v>
      </c>
      <c r="C2655" s="5">
        <v>80.077929999999995</v>
      </c>
      <c r="D2655" s="5">
        <v>79.072640000000007</v>
      </c>
      <c r="E2655" s="5">
        <v>81.061459999999997</v>
      </c>
      <c r="F2655" s="5">
        <v>80.5</v>
      </c>
      <c r="G2655" s="5">
        <v>80.109499999999997</v>
      </c>
      <c r="K2655" s="9">
        <f t="shared" si="165"/>
        <v>81.061459999999997</v>
      </c>
      <c r="L2655" s="9">
        <f t="shared" si="166"/>
        <v>79.072640000000007</v>
      </c>
      <c r="M2655" s="9">
        <f t="shared" si="167"/>
        <v>1.9888199999999898</v>
      </c>
    </row>
    <row r="2656" spans="1:13" x14ac:dyDescent="0.2">
      <c r="A2656" s="5">
        <v>2.97784</v>
      </c>
      <c r="B2656" s="6">
        <f t="shared" si="164"/>
        <v>2.97784</v>
      </c>
      <c r="C2656" s="5">
        <v>79.96942</v>
      </c>
      <c r="D2656" s="5">
        <v>79.041820000000001</v>
      </c>
      <c r="E2656" s="5">
        <v>80.987899999999996</v>
      </c>
      <c r="F2656" s="5">
        <v>80.5</v>
      </c>
      <c r="G2656" s="5">
        <v>80.078980000000001</v>
      </c>
      <c r="K2656" s="9">
        <f t="shared" si="165"/>
        <v>80.987899999999996</v>
      </c>
      <c r="L2656" s="9">
        <f t="shared" si="166"/>
        <v>79.041820000000001</v>
      </c>
      <c r="M2656" s="9">
        <f t="shared" si="167"/>
        <v>1.9460799999999949</v>
      </c>
    </row>
    <row r="2657" spans="1:13" x14ac:dyDescent="0.2">
      <c r="A2657" s="5">
        <v>2.97858</v>
      </c>
      <c r="B2657" s="6">
        <f t="shared" si="164"/>
        <v>2.97858</v>
      </c>
      <c r="C2657" s="5">
        <v>80.29074</v>
      </c>
      <c r="D2657" s="5">
        <v>79.442359999999994</v>
      </c>
      <c r="E2657" s="5">
        <v>81.386439999999993</v>
      </c>
      <c r="F2657" s="5">
        <v>81.25</v>
      </c>
      <c r="G2657" s="5">
        <v>80.128370000000004</v>
      </c>
      <c r="K2657" s="9">
        <f t="shared" si="165"/>
        <v>81.386439999999993</v>
      </c>
      <c r="L2657" s="9">
        <f t="shared" si="166"/>
        <v>79.442359999999994</v>
      </c>
      <c r="M2657" s="9">
        <f t="shared" si="167"/>
        <v>1.9440799999999996</v>
      </c>
    </row>
    <row r="2658" spans="1:13" x14ac:dyDescent="0.2">
      <c r="A2658" s="5">
        <v>2.97933</v>
      </c>
      <c r="B2658" s="6">
        <f t="shared" si="164"/>
        <v>2.97933</v>
      </c>
      <c r="C2658" s="5">
        <v>80.407560000000004</v>
      </c>
      <c r="D2658" s="5">
        <v>79.045519999999996</v>
      </c>
      <c r="E2658" s="5">
        <v>81.024829999999994</v>
      </c>
      <c r="F2658" s="5">
        <v>80.5</v>
      </c>
      <c r="G2658" s="5">
        <v>80.144260000000003</v>
      </c>
      <c r="K2658" s="9">
        <f t="shared" si="165"/>
        <v>81.024829999999994</v>
      </c>
      <c r="L2658" s="9">
        <f t="shared" si="166"/>
        <v>79.045519999999996</v>
      </c>
      <c r="M2658" s="9">
        <f t="shared" si="167"/>
        <v>1.9793099999999981</v>
      </c>
    </row>
    <row r="2659" spans="1:13" x14ac:dyDescent="0.2">
      <c r="A2659" s="5">
        <v>2.98007</v>
      </c>
      <c r="B2659" s="6">
        <f t="shared" si="164"/>
        <v>2.98007</v>
      </c>
      <c r="C2659" s="5">
        <v>80.320269999999994</v>
      </c>
      <c r="D2659" s="5">
        <v>79.015309999999999</v>
      </c>
      <c r="E2659" s="5">
        <v>81.060879999999997</v>
      </c>
      <c r="F2659" s="5">
        <v>80.5</v>
      </c>
      <c r="G2659" s="5">
        <v>80.101929999999996</v>
      </c>
      <c r="K2659" s="9">
        <f t="shared" si="165"/>
        <v>81.060879999999997</v>
      </c>
      <c r="L2659" s="9">
        <f t="shared" si="166"/>
        <v>79.015309999999999</v>
      </c>
      <c r="M2659" s="9">
        <f t="shared" si="167"/>
        <v>2.0455699999999979</v>
      </c>
    </row>
    <row r="2660" spans="1:13" x14ac:dyDescent="0.2">
      <c r="A2660" s="5">
        <v>2.98081</v>
      </c>
      <c r="B2660" s="6">
        <f t="shared" si="164"/>
        <v>2.98081</v>
      </c>
      <c r="C2660" s="5">
        <v>80.01464</v>
      </c>
      <c r="D2660" s="5">
        <v>78.831299999999999</v>
      </c>
      <c r="E2660" s="5">
        <v>80.770619999999994</v>
      </c>
      <c r="F2660" s="5">
        <v>80.5</v>
      </c>
      <c r="G2660" s="5">
        <v>79.610140000000001</v>
      </c>
      <c r="K2660" s="9">
        <f t="shared" si="165"/>
        <v>80.770619999999994</v>
      </c>
      <c r="L2660" s="9">
        <f t="shared" si="166"/>
        <v>78.831299999999999</v>
      </c>
      <c r="M2660" s="9">
        <f t="shared" si="167"/>
        <v>1.939319999999995</v>
      </c>
    </row>
    <row r="2661" spans="1:13" x14ac:dyDescent="0.2">
      <c r="A2661" s="5">
        <v>2.98156</v>
      </c>
      <c r="B2661" s="6">
        <f t="shared" si="164"/>
        <v>2.98156</v>
      </c>
      <c r="C2661" s="5">
        <v>80.066699999999997</v>
      </c>
      <c r="D2661" s="5">
        <v>79.085599999999999</v>
      </c>
      <c r="E2661" s="5">
        <v>81.017120000000006</v>
      </c>
      <c r="F2661" s="5">
        <v>80.5</v>
      </c>
      <c r="G2661" s="5">
        <v>80.109719999999996</v>
      </c>
      <c r="K2661" s="9">
        <f t="shared" si="165"/>
        <v>81.017120000000006</v>
      </c>
      <c r="L2661" s="9">
        <f t="shared" si="166"/>
        <v>79.085599999999999</v>
      </c>
      <c r="M2661" s="9">
        <f t="shared" si="167"/>
        <v>1.9315200000000061</v>
      </c>
    </row>
    <row r="2662" spans="1:13" x14ac:dyDescent="0.2">
      <c r="A2662" s="5">
        <v>2.9823</v>
      </c>
      <c r="B2662" s="6">
        <f t="shared" si="164"/>
        <v>2.9823</v>
      </c>
      <c r="C2662" s="5">
        <v>80.083929999999995</v>
      </c>
      <c r="D2662" s="5">
        <v>79.082070000000002</v>
      </c>
      <c r="E2662" s="5">
        <v>81.007689999999997</v>
      </c>
      <c r="F2662" s="5">
        <v>80.5</v>
      </c>
      <c r="G2662" s="5">
        <v>80.091399999999993</v>
      </c>
      <c r="K2662" s="9">
        <f t="shared" si="165"/>
        <v>81.007689999999997</v>
      </c>
      <c r="L2662" s="9">
        <f t="shared" si="166"/>
        <v>79.082070000000002</v>
      </c>
      <c r="M2662" s="9">
        <f t="shared" si="167"/>
        <v>1.925619999999995</v>
      </c>
    </row>
    <row r="2663" spans="1:13" x14ac:dyDescent="0.2">
      <c r="A2663" s="5">
        <v>2.9830399999999999</v>
      </c>
      <c r="B2663" s="6">
        <f t="shared" si="164"/>
        <v>2.9830399999999999</v>
      </c>
      <c r="C2663" s="5">
        <v>80.187430000000006</v>
      </c>
      <c r="D2663" s="5">
        <v>79.081199999999995</v>
      </c>
      <c r="E2663" s="5">
        <v>81.031700000000001</v>
      </c>
      <c r="F2663" s="5">
        <v>80.5</v>
      </c>
      <c r="G2663" s="5">
        <v>80.100129999999993</v>
      </c>
      <c r="K2663" s="9">
        <f t="shared" si="165"/>
        <v>81.031700000000001</v>
      </c>
      <c r="L2663" s="9">
        <f t="shared" si="166"/>
        <v>79.081199999999995</v>
      </c>
      <c r="M2663" s="9">
        <f t="shared" si="167"/>
        <v>1.9505000000000052</v>
      </c>
    </row>
    <row r="2664" spans="1:13" x14ac:dyDescent="0.2">
      <c r="A2664" s="5">
        <v>2.9837899999999999</v>
      </c>
      <c r="B2664" s="6">
        <f t="shared" si="164"/>
        <v>2.9837899999999999</v>
      </c>
      <c r="C2664" s="5">
        <v>79.930149999999998</v>
      </c>
      <c r="D2664" s="5">
        <v>78.819890000000001</v>
      </c>
      <c r="E2664" s="5">
        <v>80.745959999999997</v>
      </c>
      <c r="F2664" s="5">
        <v>80.5</v>
      </c>
      <c r="G2664" s="5">
        <v>79.550359999999998</v>
      </c>
      <c r="K2664" s="9">
        <f t="shared" si="165"/>
        <v>80.745959999999997</v>
      </c>
      <c r="L2664" s="9">
        <f t="shared" si="166"/>
        <v>78.819890000000001</v>
      </c>
      <c r="M2664" s="9">
        <f t="shared" si="167"/>
        <v>1.9260699999999957</v>
      </c>
    </row>
    <row r="2665" spans="1:13" x14ac:dyDescent="0.2">
      <c r="A2665" s="5">
        <v>2.9845299999999999</v>
      </c>
      <c r="B2665" s="6">
        <f t="shared" si="164"/>
        <v>2.9845299999999999</v>
      </c>
      <c r="C2665" s="5">
        <v>80.53049</v>
      </c>
      <c r="D2665" s="5">
        <v>79.019159999999999</v>
      </c>
      <c r="E2665" s="5">
        <v>81.026200000000003</v>
      </c>
      <c r="F2665" s="5">
        <v>80.5</v>
      </c>
      <c r="G2665" s="5">
        <v>80.132530000000003</v>
      </c>
      <c r="K2665" s="9">
        <f t="shared" si="165"/>
        <v>81.026200000000003</v>
      </c>
      <c r="L2665" s="9">
        <f t="shared" si="166"/>
        <v>79.019159999999999</v>
      </c>
      <c r="M2665" s="9">
        <f t="shared" si="167"/>
        <v>2.0070400000000035</v>
      </c>
    </row>
    <row r="2666" spans="1:13" x14ac:dyDescent="0.2">
      <c r="A2666" s="5">
        <v>2.9852799999999999</v>
      </c>
      <c r="B2666" s="6">
        <f t="shared" si="164"/>
        <v>2.9852799999999999</v>
      </c>
      <c r="C2666" s="5">
        <v>80.039770000000004</v>
      </c>
      <c r="D2666" s="5">
        <v>78.833240000000004</v>
      </c>
      <c r="E2666" s="5">
        <v>80.753489999999999</v>
      </c>
      <c r="F2666" s="5">
        <v>80.5</v>
      </c>
      <c r="G2666" s="5">
        <v>79.562960000000004</v>
      </c>
      <c r="K2666" s="9">
        <f t="shared" si="165"/>
        <v>80.753489999999999</v>
      </c>
      <c r="L2666" s="9">
        <f t="shared" si="166"/>
        <v>78.833240000000004</v>
      </c>
      <c r="M2666" s="9">
        <f t="shared" si="167"/>
        <v>1.9202499999999958</v>
      </c>
    </row>
    <row r="2667" spans="1:13" x14ac:dyDescent="0.2">
      <c r="A2667" s="5">
        <v>2.9860199999999999</v>
      </c>
      <c r="B2667" s="6">
        <f t="shared" si="164"/>
        <v>2.9860199999999999</v>
      </c>
      <c r="C2667" s="5">
        <v>80.235479999999995</v>
      </c>
      <c r="D2667" s="5">
        <v>79.394480000000001</v>
      </c>
      <c r="E2667" s="5">
        <v>81.420959999999994</v>
      </c>
      <c r="F2667" s="5">
        <v>81.25</v>
      </c>
      <c r="G2667" s="5">
        <v>80.071280000000002</v>
      </c>
      <c r="K2667" s="9">
        <f t="shared" si="165"/>
        <v>81.420959999999994</v>
      </c>
      <c r="L2667" s="9">
        <f t="shared" si="166"/>
        <v>79.394480000000001</v>
      </c>
      <c r="M2667" s="9">
        <f t="shared" si="167"/>
        <v>2.0264799999999923</v>
      </c>
    </row>
    <row r="2668" spans="1:13" x14ac:dyDescent="0.2">
      <c r="A2668" s="5">
        <v>2.9867599999999999</v>
      </c>
      <c r="B2668" s="6">
        <f t="shared" si="164"/>
        <v>2.9867599999999999</v>
      </c>
      <c r="C2668" s="5">
        <v>80.071280000000002</v>
      </c>
      <c r="D2668" s="5">
        <v>79.580979999999997</v>
      </c>
      <c r="E2668" s="5">
        <v>81.5261</v>
      </c>
      <c r="F2668" s="5">
        <v>81.5</v>
      </c>
      <c r="G2668" s="5">
        <v>80.11139</v>
      </c>
      <c r="K2668" s="9">
        <f t="shared" si="165"/>
        <v>81.5261</v>
      </c>
      <c r="L2668" s="9">
        <f t="shared" si="166"/>
        <v>79.580979999999997</v>
      </c>
      <c r="M2668" s="9">
        <f t="shared" si="167"/>
        <v>1.9451200000000028</v>
      </c>
    </row>
    <row r="2669" spans="1:13" x14ac:dyDescent="0.2">
      <c r="A2669" s="5">
        <v>2.9875099999999999</v>
      </c>
      <c r="B2669" s="6">
        <f t="shared" si="164"/>
        <v>2.9875099999999999</v>
      </c>
      <c r="C2669" s="5">
        <v>80.14134</v>
      </c>
      <c r="D2669" s="5">
        <v>79.005849999999995</v>
      </c>
      <c r="E2669" s="5">
        <v>81.002830000000003</v>
      </c>
      <c r="F2669" s="5">
        <v>80.5</v>
      </c>
      <c r="G2669" s="5">
        <v>80.144919999999999</v>
      </c>
      <c r="K2669" s="9">
        <f t="shared" si="165"/>
        <v>81.002830000000003</v>
      </c>
      <c r="L2669" s="9">
        <f t="shared" si="166"/>
        <v>79.005849999999995</v>
      </c>
      <c r="M2669" s="9">
        <f t="shared" si="167"/>
        <v>1.9969800000000077</v>
      </c>
    </row>
    <row r="2670" spans="1:13" x14ac:dyDescent="0.2">
      <c r="A2670" s="5">
        <v>2.9882499999999999</v>
      </c>
      <c r="B2670" s="6">
        <f t="shared" si="164"/>
        <v>2.9882499999999999</v>
      </c>
      <c r="C2670" s="5">
        <v>80.124560000000002</v>
      </c>
      <c r="D2670" s="5">
        <v>79.052170000000004</v>
      </c>
      <c r="E2670" s="5">
        <v>81.007589999999993</v>
      </c>
      <c r="F2670" s="5">
        <v>80.5</v>
      </c>
      <c r="G2670" s="5">
        <v>80.083200000000005</v>
      </c>
      <c r="K2670" s="9">
        <f t="shared" si="165"/>
        <v>81.007589999999993</v>
      </c>
      <c r="L2670" s="9">
        <f t="shared" si="166"/>
        <v>79.052170000000004</v>
      </c>
      <c r="M2670" s="9">
        <f t="shared" si="167"/>
        <v>1.9554199999999895</v>
      </c>
    </row>
    <row r="2671" spans="1:13" x14ac:dyDescent="0.2">
      <c r="A2671" s="5">
        <v>2.9889899999999998</v>
      </c>
      <c r="B2671" s="6">
        <f t="shared" si="164"/>
        <v>2.9889899999999998</v>
      </c>
      <c r="C2671" s="5">
        <v>80.188829999999996</v>
      </c>
      <c r="D2671" s="5">
        <v>79.076840000000004</v>
      </c>
      <c r="E2671" s="5">
        <v>80.987309999999994</v>
      </c>
      <c r="F2671" s="5">
        <v>80.5</v>
      </c>
      <c r="G2671" s="5">
        <v>80.148110000000003</v>
      </c>
      <c r="K2671" s="9">
        <f t="shared" si="165"/>
        <v>80.987309999999994</v>
      </c>
      <c r="L2671" s="9">
        <f t="shared" si="166"/>
        <v>79.076840000000004</v>
      </c>
      <c r="M2671" s="9">
        <f t="shared" si="167"/>
        <v>1.9104699999999895</v>
      </c>
    </row>
    <row r="2672" spans="1:13" x14ac:dyDescent="0.2">
      <c r="A2672" s="5">
        <v>2.9897399999999998</v>
      </c>
      <c r="B2672" s="6">
        <f t="shared" si="164"/>
        <v>2.9897399999999998</v>
      </c>
      <c r="C2672" s="5">
        <v>79.962559999999996</v>
      </c>
      <c r="D2672" s="5">
        <v>79.044430000000006</v>
      </c>
      <c r="E2672" s="5">
        <v>81.020650000000003</v>
      </c>
      <c r="F2672" s="5">
        <v>80.5</v>
      </c>
      <c r="G2672" s="5">
        <v>80.13015</v>
      </c>
      <c r="K2672" s="9">
        <f t="shared" si="165"/>
        <v>81.020650000000003</v>
      </c>
      <c r="L2672" s="9">
        <f t="shared" si="166"/>
        <v>79.044430000000006</v>
      </c>
      <c r="M2672" s="9">
        <f t="shared" si="167"/>
        <v>1.9762199999999979</v>
      </c>
    </row>
    <row r="2673" spans="1:13" x14ac:dyDescent="0.2">
      <c r="A2673" s="5">
        <v>2.9904799999999998</v>
      </c>
      <c r="B2673" s="6">
        <f t="shared" si="164"/>
        <v>2.9904799999999998</v>
      </c>
      <c r="C2673" s="5">
        <v>80.111310000000003</v>
      </c>
      <c r="D2673" s="5">
        <v>79.027780000000007</v>
      </c>
      <c r="E2673" s="5">
        <v>81.062849999999997</v>
      </c>
      <c r="F2673" s="5">
        <v>80.5</v>
      </c>
      <c r="G2673" s="5">
        <v>80.071389999999994</v>
      </c>
      <c r="K2673" s="9">
        <f t="shared" si="165"/>
        <v>81.062849999999997</v>
      </c>
      <c r="L2673" s="9">
        <f t="shared" si="166"/>
        <v>79.027780000000007</v>
      </c>
      <c r="M2673" s="9">
        <f t="shared" si="167"/>
        <v>2.0350699999999904</v>
      </c>
    </row>
    <row r="2674" spans="1:13" x14ac:dyDescent="0.2">
      <c r="A2674" s="5">
        <v>2.9912299999999998</v>
      </c>
      <c r="B2674" s="6">
        <f t="shared" si="164"/>
        <v>2.9912299999999998</v>
      </c>
      <c r="C2674" s="5">
        <v>79.972170000000006</v>
      </c>
      <c r="D2674" s="5">
        <v>79.037710000000004</v>
      </c>
      <c r="E2674" s="5">
        <v>80.991010000000003</v>
      </c>
      <c r="F2674" s="5">
        <v>80.5</v>
      </c>
      <c r="G2674" s="5">
        <v>80.124399999999994</v>
      </c>
      <c r="K2674" s="9">
        <f t="shared" si="165"/>
        <v>80.991010000000003</v>
      </c>
      <c r="L2674" s="9">
        <f t="shared" si="166"/>
        <v>79.037710000000004</v>
      </c>
      <c r="M2674" s="9">
        <f t="shared" si="167"/>
        <v>1.9532999999999987</v>
      </c>
    </row>
    <row r="2675" spans="1:13" x14ac:dyDescent="0.2">
      <c r="A2675" s="5">
        <v>2.9919699999999998</v>
      </c>
      <c r="B2675" s="6">
        <f t="shared" si="164"/>
        <v>2.9919699999999998</v>
      </c>
      <c r="C2675" s="5">
        <v>80.213899999999995</v>
      </c>
      <c r="D2675" s="5">
        <v>79.033100000000005</v>
      </c>
      <c r="E2675" s="5">
        <v>80.981679999999997</v>
      </c>
      <c r="F2675" s="5">
        <v>80.5</v>
      </c>
      <c r="G2675" s="5">
        <v>80.131399999999999</v>
      </c>
      <c r="K2675" s="9">
        <f t="shared" si="165"/>
        <v>80.981679999999997</v>
      </c>
      <c r="L2675" s="9">
        <f t="shared" si="166"/>
        <v>79.033100000000005</v>
      </c>
      <c r="M2675" s="9">
        <f t="shared" si="167"/>
        <v>1.9485799999999927</v>
      </c>
    </row>
    <row r="2676" spans="1:13" x14ac:dyDescent="0.2">
      <c r="A2676" s="5">
        <v>2.9927100000000002</v>
      </c>
      <c r="B2676" s="6">
        <f t="shared" si="164"/>
        <v>2.9927100000000002</v>
      </c>
      <c r="C2676" s="5">
        <v>80.486360000000005</v>
      </c>
      <c r="D2676" s="5">
        <v>79.058400000000006</v>
      </c>
      <c r="E2676" s="5">
        <v>81.037400000000005</v>
      </c>
      <c r="F2676" s="5">
        <v>80.5</v>
      </c>
      <c r="G2676" s="5">
        <v>80.127560000000003</v>
      </c>
      <c r="K2676" s="9">
        <f t="shared" si="165"/>
        <v>81.037400000000005</v>
      </c>
      <c r="L2676" s="9">
        <f t="shared" si="166"/>
        <v>79.058400000000006</v>
      </c>
      <c r="M2676" s="9">
        <f t="shared" si="167"/>
        <v>1.9789999999999992</v>
      </c>
    </row>
    <row r="2677" spans="1:13" x14ac:dyDescent="0.2">
      <c r="A2677" s="5">
        <v>2.9934599999999998</v>
      </c>
      <c r="B2677" s="6">
        <f t="shared" si="164"/>
        <v>2.9934599999999998</v>
      </c>
      <c r="C2677" s="5">
        <v>80.202240000000003</v>
      </c>
      <c r="D2677" s="5">
        <v>79.017240000000001</v>
      </c>
      <c r="E2677" s="5">
        <v>81.038480000000007</v>
      </c>
      <c r="F2677" s="5">
        <v>80.5</v>
      </c>
      <c r="G2677" s="5">
        <v>80.085650000000001</v>
      </c>
      <c r="K2677" s="9">
        <f t="shared" si="165"/>
        <v>81.038480000000007</v>
      </c>
      <c r="L2677" s="9">
        <f t="shared" si="166"/>
        <v>79.017240000000001</v>
      </c>
      <c r="M2677" s="9">
        <f t="shared" si="167"/>
        <v>2.0212400000000059</v>
      </c>
    </row>
    <row r="2678" spans="1:13" x14ac:dyDescent="0.2">
      <c r="A2678" s="5">
        <v>2.9942000000000002</v>
      </c>
      <c r="B2678" s="6">
        <f t="shared" si="164"/>
        <v>2.9942000000000002</v>
      </c>
      <c r="C2678" s="5">
        <v>80.362470000000002</v>
      </c>
      <c r="D2678" s="5">
        <v>79.046409999999995</v>
      </c>
      <c r="E2678" s="5">
        <v>81.014499999999998</v>
      </c>
      <c r="F2678" s="5">
        <v>80.5</v>
      </c>
      <c r="G2678" s="5">
        <v>80.149410000000003</v>
      </c>
      <c r="K2678" s="9">
        <f t="shared" si="165"/>
        <v>81.014499999999998</v>
      </c>
      <c r="L2678" s="9">
        <f t="shared" si="166"/>
        <v>79.046409999999995</v>
      </c>
      <c r="M2678" s="9">
        <f t="shared" si="167"/>
        <v>1.9680900000000037</v>
      </c>
    </row>
    <row r="2679" spans="1:13" x14ac:dyDescent="0.2">
      <c r="A2679" s="5">
        <v>2.9949400000000002</v>
      </c>
      <c r="B2679" s="6">
        <f t="shared" si="164"/>
        <v>2.9949400000000002</v>
      </c>
      <c r="C2679" s="5">
        <v>80.543980000000005</v>
      </c>
      <c r="D2679" s="5">
        <v>79.089910000000003</v>
      </c>
      <c r="E2679" s="5">
        <v>81.039029999999997</v>
      </c>
      <c r="F2679" s="5">
        <v>80.5</v>
      </c>
      <c r="G2679" s="5">
        <v>80.051289999999995</v>
      </c>
      <c r="K2679" s="9">
        <f t="shared" si="165"/>
        <v>81.039029999999997</v>
      </c>
      <c r="L2679" s="9">
        <f t="shared" si="166"/>
        <v>79.089910000000003</v>
      </c>
      <c r="M2679" s="9">
        <f t="shared" si="167"/>
        <v>1.9491199999999935</v>
      </c>
    </row>
    <row r="2680" spans="1:13" x14ac:dyDescent="0.2">
      <c r="A2680" s="5">
        <v>2.9956900000000002</v>
      </c>
      <c r="B2680" s="6">
        <f t="shared" si="164"/>
        <v>2.9956900000000002</v>
      </c>
      <c r="C2680" s="5">
        <v>79.976479999999995</v>
      </c>
      <c r="D2680" s="5">
        <v>79.077150000000003</v>
      </c>
      <c r="E2680" s="5">
        <v>81.067520000000002</v>
      </c>
      <c r="F2680" s="5">
        <v>80.5</v>
      </c>
      <c r="G2680" s="5">
        <v>80.107190000000003</v>
      </c>
      <c r="K2680" s="9">
        <f t="shared" si="165"/>
        <v>81.067520000000002</v>
      </c>
      <c r="L2680" s="9">
        <f t="shared" si="166"/>
        <v>79.077150000000003</v>
      </c>
      <c r="M2680" s="9">
        <f t="shared" si="167"/>
        <v>1.9903699999999986</v>
      </c>
    </row>
    <row r="2681" spans="1:13" x14ac:dyDescent="0.2">
      <c r="A2681" s="5">
        <v>2.9964300000000001</v>
      </c>
      <c r="B2681" s="6">
        <f t="shared" si="164"/>
        <v>2.9964300000000001</v>
      </c>
      <c r="C2681" s="5">
        <v>80.345309999999998</v>
      </c>
      <c r="D2681" s="5">
        <v>79.04862</v>
      </c>
      <c r="E2681" s="5">
        <v>80.983599999999996</v>
      </c>
      <c r="F2681" s="5">
        <v>80.5</v>
      </c>
      <c r="G2681" s="5">
        <v>80.12782</v>
      </c>
      <c r="K2681" s="9">
        <f t="shared" si="165"/>
        <v>80.983599999999996</v>
      </c>
      <c r="L2681" s="9">
        <f t="shared" si="166"/>
        <v>79.04862</v>
      </c>
      <c r="M2681" s="9">
        <f t="shared" si="167"/>
        <v>1.9349799999999959</v>
      </c>
    </row>
    <row r="2682" spans="1:13" x14ac:dyDescent="0.2">
      <c r="A2682" s="5">
        <v>2.9971800000000002</v>
      </c>
      <c r="B2682" s="6">
        <f t="shared" si="164"/>
        <v>2.9971800000000002</v>
      </c>
      <c r="C2682" s="5">
        <v>80.343119999999999</v>
      </c>
      <c r="D2682" s="5">
        <v>79.043019999999999</v>
      </c>
      <c r="E2682" s="5">
        <v>80.992130000000003</v>
      </c>
      <c r="F2682" s="5">
        <v>80.5</v>
      </c>
      <c r="G2682" s="5">
        <v>80.052890000000005</v>
      </c>
      <c r="K2682" s="9">
        <f t="shared" si="165"/>
        <v>80.992130000000003</v>
      </c>
      <c r="L2682" s="9">
        <f t="shared" si="166"/>
        <v>79.043019999999999</v>
      </c>
      <c r="M2682" s="9">
        <f t="shared" si="167"/>
        <v>1.9491100000000046</v>
      </c>
    </row>
    <row r="2683" spans="1:13" x14ac:dyDescent="0.2">
      <c r="A2683" s="5">
        <v>2.9979200000000001</v>
      </c>
      <c r="B2683" s="6">
        <f t="shared" si="164"/>
        <v>2.9979200000000001</v>
      </c>
      <c r="C2683" s="5">
        <v>80.324929999999995</v>
      </c>
      <c r="D2683" s="5">
        <v>79.082830000000001</v>
      </c>
      <c r="E2683" s="5">
        <v>80.999740000000003</v>
      </c>
      <c r="F2683" s="5">
        <v>80.5</v>
      </c>
      <c r="G2683" s="5">
        <v>80.124740000000003</v>
      </c>
      <c r="K2683" s="9">
        <f t="shared" si="165"/>
        <v>80.999740000000003</v>
      </c>
      <c r="L2683" s="9">
        <f t="shared" si="166"/>
        <v>79.082830000000001</v>
      </c>
      <c r="M2683" s="9">
        <f t="shared" si="167"/>
        <v>1.9169100000000014</v>
      </c>
    </row>
    <row r="2684" spans="1:13" x14ac:dyDescent="0.2">
      <c r="A2684" s="5">
        <v>2.9986600000000001</v>
      </c>
      <c r="B2684" s="6">
        <f t="shared" si="164"/>
        <v>2.9986600000000001</v>
      </c>
      <c r="C2684" s="5">
        <v>80.184470000000005</v>
      </c>
      <c r="D2684" s="5">
        <v>79.076189999999997</v>
      </c>
      <c r="E2684" s="5">
        <v>81.001540000000006</v>
      </c>
      <c r="F2684" s="5">
        <v>80.5</v>
      </c>
      <c r="G2684" s="5">
        <v>80.081159999999997</v>
      </c>
      <c r="K2684" s="9">
        <f t="shared" si="165"/>
        <v>81.001540000000006</v>
      </c>
      <c r="L2684" s="9">
        <f t="shared" si="166"/>
        <v>79.076189999999997</v>
      </c>
      <c r="M2684" s="9">
        <f t="shared" si="167"/>
        <v>1.9253500000000088</v>
      </c>
    </row>
    <row r="2685" spans="1:13" x14ac:dyDescent="0.2">
      <c r="A2685" s="5">
        <v>2.9994100000000001</v>
      </c>
      <c r="B2685" s="6">
        <f t="shared" si="164"/>
        <v>2.9994100000000001</v>
      </c>
      <c r="C2685" s="5">
        <v>80.225160000000002</v>
      </c>
      <c r="D2685" s="5">
        <v>79.090389999999999</v>
      </c>
      <c r="E2685" s="5">
        <v>81.03631</v>
      </c>
      <c r="F2685" s="5">
        <v>80.5</v>
      </c>
      <c r="G2685" s="5">
        <v>80.145949999999999</v>
      </c>
      <c r="K2685" s="9">
        <f t="shared" si="165"/>
        <v>81.03631</v>
      </c>
      <c r="L2685" s="9">
        <f t="shared" si="166"/>
        <v>79.090389999999999</v>
      </c>
      <c r="M2685" s="9">
        <f t="shared" si="167"/>
        <v>1.945920000000001</v>
      </c>
    </row>
    <row r="2686" spans="1:13" x14ac:dyDescent="0.2">
      <c r="A2686" s="5">
        <v>3.0001500000000001</v>
      </c>
      <c r="B2686" s="6">
        <f t="shared" si="164"/>
        <v>3.0001500000000001</v>
      </c>
      <c r="C2686" s="5">
        <v>80.479839999999996</v>
      </c>
      <c r="D2686" s="5">
        <v>79.009150000000005</v>
      </c>
      <c r="E2686" s="5">
        <v>81.049180000000007</v>
      </c>
      <c r="F2686" s="5">
        <v>80.5</v>
      </c>
      <c r="G2686" s="5">
        <v>80.119259999999997</v>
      </c>
      <c r="K2686" s="9">
        <f t="shared" si="165"/>
        <v>81.049180000000007</v>
      </c>
      <c r="L2686" s="9">
        <f t="shared" si="166"/>
        <v>79.009150000000005</v>
      </c>
      <c r="M2686" s="9">
        <f t="shared" si="167"/>
        <v>2.0400300000000016</v>
      </c>
    </row>
    <row r="2687" spans="1:13" x14ac:dyDescent="0.2">
      <c r="A2687" s="5">
        <v>3.0008900000000001</v>
      </c>
      <c r="B2687" s="6">
        <f t="shared" si="164"/>
        <v>3.0008900000000001</v>
      </c>
      <c r="C2687" s="5">
        <v>80.466229999999996</v>
      </c>
      <c r="D2687" s="5">
        <v>78.983949999999993</v>
      </c>
      <c r="E2687" s="5">
        <v>80.997399999999999</v>
      </c>
      <c r="F2687" s="5">
        <v>80.5</v>
      </c>
      <c r="G2687" s="5">
        <v>80.066299999999998</v>
      </c>
      <c r="K2687" s="9">
        <f t="shared" si="165"/>
        <v>80.997399999999999</v>
      </c>
      <c r="L2687" s="9">
        <f t="shared" si="166"/>
        <v>78.983949999999993</v>
      </c>
      <c r="M2687" s="9">
        <f t="shared" si="167"/>
        <v>2.013450000000006</v>
      </c>
    </row>
    <row r="2688" spans="1:13" x14ac:dyDescent="0.2">
      <c r="A2688" s="5">
        <v>3.0016400000000001</v>
      </c>
      <c r="B2688" s="6">
        <f t="shared" si="164"/>
        <v>3.0016400000000001</v>
      </c>
      <c r="C2688" s="5">
        <v>79.981679999999997</v>
      </c>
      <c r="D2688" s="5">
        <v>78.997810000000001</v>
      </c>
      <c r="E2688" s="5">
        <v>80.978639999999999</v>
      </c>
      <c r="F2688" s="5">
        <v>80.5</v>
      </c>
      <c r="G2688" s="5">
        <v>80.117530000000002</v>
      </c>
      <c r="K2688" s="9">
        <f t="shared" si="165"/>
        <v>80.978639999999999</v>
      </c>
      <c r="L2688" s="9">
        <f t="shared" si="166"/>
        <v>78.997810000000001</v>
      </c>
      <c r="M2688" s="9">
        <f t="shared" si="167"/>
        <v>1.9808299999999974</v>
      </c>
    </row>
    <row r="2689" spans="1:13" x14ac:dyDescent="0.2">
      <c r="A2689" s="5">
        <v>3.00238</v>
      </c>
      <c r="B2689" s="6">
        <f t="shared" si="164"/>
        <v>3.00238</v>
      </c>
      <c r="C2689" s="5">
        <v>80.282439999999994</v>
      </c>
      <c r="D2689" s="5">
        <v>79.030060000000006</v>
      </c>
      <c r="E2689" s="5">
        <v>81.010409999999993</v>
      </c>
      <c r="F2689" s="5">
        <v>80.5</v>
      </c>
      <c r="G2689" s="5">
        <v>80.072000000000003</v>
      </c>
      <c r="K2689" s="9">
        <f t="shared" si="165"/>
        <v>81.010409999999993</v>
      </c>
      <c r="L2689" s="9">
        <f t="shared" si="166"/>
        <v>79.030060000000006</v>
      </c>
      <c r="M2689" s="9">
        <f t="shared" si="167"/>
        <v>1.9803499999999872</v>
      </c>
    </row>
    <row r="2690" spans="1:13" x14ac:dyDescent="0.2">
      <c r="A2690" s="5">
        <v>3.0031300000000001</v>
      </c>
      <c r="B2690" s="6">
        <f t="shared" ref="B2690:B2753" si="168">A2690-I2690</f>
        <v>3.0031300000000001</v>
      </c>
      <c r="C2690" s="5">
        <v>80.099720000000005</v>
      </c>
      <c r="D2690" s="5">
        <v>78.996849999999995</v>
      </c>
      <c r="E2690" s="5">
        <v>81.015069999999994</v>
      </c>
      <c r="F2690" s="5">
        <v>80.5</v>
      </c>
      <c r="G2690" s="5">
        <v>80.093249999999998</v>
      </c>
      <c r="K2690" s="9">
        <f t="shared" ref="K2690:K2753" si="169">MAX(C2690:F2690)</f>
        <v>81.015069999999994</v>
      </c>
      <c r="L2690" s="9">
        <f t="shared" ref="L2690:L2753" si="170">MIN(C2690:F2690)</f>
        <v>78.996849999999995</v>
      </c>
      <c r="M2690" s="9">
        <f t="shared" si="167"/>
        <v>2.0182199999999995</v>
      </c>
    </row>
    <row r="2691" spans="1:13" x14ac:dyDescent="0.2">
      <c r="A2691" s="5">
        <v>3.00387</v>
      </c>
      <c r="B2691" s="6">
        <f t="shared" si="168"/>
        <v>3.00387</v>
      </c>
      <c r="C2691" s="5">
        <v>80.136600000000001</v>
      </c>
      <c r="D2691" s="5">
        <v>79.059870000000004</v>
      </c>
      <c r="E2691" s="5">
        <v>81.033420000000007</v>
      </c>
      <c r="F2691" s="5">
        <v>80.5</v>
      </c>
      <c r="G2691" s="5">
        <v>80.113680000000002</v>
      </c>
      <c r="K2691" s="9">
        <f t="shared" si="169"/>
        <v>81.033420000000007</v>
      </c>
      <c r="L2691" s="9">
        <f t="shared" si="170"/>
        <v>79.059870000000004</v>
      </c>
      <c r="M2691" s="9">
        <f t="shared" ref="M2691:M2754" si="171">K2691-L2691</f>
        <v>1.973550000000003</v>
      </c>
    </row>
    <row r="2692" spans="1:13" x14ac:dyDescent="0.2">
      <c r="A2692" s="5">
        <v>3.00461</v>
      </c>
      <c r="B2692" s="6">
        <f t="shared" si="168"/>
        <v>3.00461</v>
      </c>
      <c r="C2692" s="5">
        <v>80.090549999999993</v>
      </c>
      <c r="D2692" s="5">
        <v>79.058570000000003</v>
      </c>
      <c r="E2692" s="5">
        <v>80.994450000000001</v>
      </c>
      <c r="F2692" s="5">
        <v>80.5</v>
      </c>
      <c r="G2692" s="5">
        <v>80.123710000000003</v>
      </c>
      <c r="K2692" s="9">
        <f t="shared" si="169"/>
        <v>80.994450000000001</v>
      </c>
      <c r="L2692" s="9">
        <f t="shared" si="170"/>
        <v>79.058570000000003</v>
      </c>
      <c r="M2692" s="9">
        <f t="shared" si="171"/>
        <v>1.9358799999999974</v>
      </c>
    </row>
    <row r="2693" spans="1:13" x14ac:dyDescent="0.2">
      <c r="A2693" s="5">
        <v>3.00536</v>
      </c>
      <c r="B2693" s="6">
        <f t="shared" si="168"/>
        <v>3.00536</v>
      </c>
      <c r="C2693" s="5">
        <v>80.505099999999999</v>
      </c>
      <c r="D2693" s="5">
        <v>79.026089999999996</v>
      </c>
      <c r="E2693" s="5">
        <v>81.028509999999997</v>
      </c>
      <c r="F2693" s="5">
        <v>80.5</v>
      </c>
      <c r="G2693" s="5">
        <v>80.058689999999999</v>
      </c>
      <c r="K2693" s="9">
        <f t="shared" si="169"/>
        <v>81.028509999999997</v>
      </c>
      <c r="L2693" s="9">
        <f t="shared" si="170"/>
        <v>79.026089999999996</v>
      </c>
      <c r="M2693" s="9">
        <f t="shared" si="171"/>
        <v>2.0024200000000008</v>
      </c>
    </row>
    <row r="2694" spans="1:13" x14ac:dyDescent="0.2">
      <c r="A2694" s="5">
        <v>3.0061</v>
      </c>
      <c r="B2694" s="6">
        <f t="shared" si="168"/>
        <v>3.0061</v>
      </c>
      <c r="C2694" s="5">
        <v>80.208569999999995</v>
      </c>
      <c r="D2694" s="5">
        <v>79.048190000000005</v>
      </c>
      <c r="E2694" s="5">
        <v>80.987009999999998</v>
      </c>
      <c r="F2694" s="5">
        <v>80.5</v>
      </c>
      <c r="G2694" s="5">
        <v>80.138339999999999</v>
      </c>
      <c r="K2694" s="9">
        <f t="shared" si="169"/>
        <v>80.987009999999998</v>
      </c>
      <c r="L2694" s="9">
        <f t="shared" si="170"/>
        <v>79.048190000000005</v>
      </c>
      <c r="M2694" s="9">
        <f t="shared" si="171"/>
        <v>1.9388199999999927</v>
      </c>
    </row>
    <row r="2695" spans="1:13" x14ac:dyDescent="0.2">
      <c r="A2695" s="5">
        <v>3.00684</v>
      </c>
      <c r="B2695" s="6">
        <f t="shared" si="168"/>
        <v>3.00684</v>
      </c>
      <c r="C2695" s="5">
        <v>80.320710000000005</v>
      </c>
      <c r="D2695" s="5">
        <v>79.004390000000001</v>
      </c>
      <c r="E2695" s="5">
        <v>81.053460000000001</v>
      </c>
      <c r="F2695" s="5">
        <v>80.5</v>
      </c>
      <c r="G2695" s="5">
        <v>80.056229999999999</v>
      </c>
      <c r="K2695" s="9">
        <f t="shared" si="169"/>
        <v>81.053460000000001</v>
      </c>
      <c r="L2695" s="9">
        <f t="shared" si="170"/>
        <v>79.004390000000001</v>
      </c>
      <c r="M2695" s="9">
        <f t="shared" si="171"/>
        <v>2.0490700000000004</v>
      </c>
    </row>
    <row r="2696" spans="1:13" x14ac:dyDescent="0.2">
      <c r="A2696" s="5">
        <v>3.00759</v>
      </c>
      <c r="B2696" s="6">
        <f t="shared" si="168"/>
        <v>3.00759</v>
      </c>
      <c r="C2696" s="5">
        <v>80.528199999999998</v>
      </c>
      <c r="D2696" s="5">
        <v>79.085120000000003</v>
      </c>
      <c r="E2696" s="5">
        <v>81.065020000000004</v>
      </c>
      <c r="F2696" s="5">
        <v>80.5</v>
      </c>
      <c r="G2696" s="5">
        <v>80.08811</v>
      </c>
      <c r="K2696" s="9">
        <f t="shared" si="169"/>
        <v>81.065020000000004</v>
      </c>
      <c r="L2696" s="9">
        <f t="shared" si="170"/>
        <v>79.085120000000003</v>
      </c>
      <c r="M2696" s="9">
        <f t="shared" si="171"/>
        <v>1.9799000000000007</v>
      </c>
    </row>
    <row r="2697" spans="1:13" x14ac:dyDescent="0.2">
      <c r="A2697" s="5">
        <v>3.0083299999999999</v>
      </c>
      <c r="B2697" s="6">
        <f t="shared" si="168"/>
        <v>3.0083299999999999</v>
      </c>
      <c r="C2697" s="5">
        <v>79.986890000000002</v>
      </c>
      <c r="D2697" s="5">
        <v>78.987579999999994</v>
      </c>
      <c r="E2697" s="5">
        <v>81.002780000000001</v>
      </c>
      <c r="F2697" s="5">
        <v>80.5</v>
      </c>
      <c r="G2697" s="5">
        <v>80.068150000000003</v>
      </c>
      <c r="K2697" s="9">
        <f t="shared" si="169"/>
        <v>81.002780000000001</v>
      </c>
      <c r="L2697" s="9">
        <f t="shared" si="170"/>
        <v>78.987579999999994</v>
      </c>
      <c r="M2697" s="9">
        <f t="shared" si="171"/>
        <v>2.0152000000000072</v>
      </c>
    </row>
    <row r="2698" spans="1:13" x14ac:dyDescent="0.2">
      <c r="A2698" s="5">
        <v>3.0090699999999999</v>
      </c>
      <c r="B2698" s="6">
        <f t="shared" si="168"/>
        <v>3.0090699999999999</v>
      </c>
      <c r="C2698" s="5">
        <v>80.324629999999999</v>
      </c>
      <c r="D2698" s="5">
        <v>79.013900000000007</v>
      </c>
      <c r="E2698" s="5">
        <v>81.002449999999996</v>
      </c>
      <c r="F2698" s="5">
        <v>80.5</v>
      </c>
      <c r="G2698" s="5">
        <v>80.078670000000002</v>
      </c>
      <c r="K2698" s="9">
        <f t="shared" si="169"/>
        <v>81.002449999999996</v>
      </c>
      <c r="L2698" s="9">
        <f t="shared" si="170"/>
        <v>79.013900000000007</v>
      </c>
      <c r="M2698" s="9">
        <f t="shared" si="171"/>
        <v>1.9885499999999894</v>
      </c>
    </row>
    <row r="2699" spans="1:13" x14ac:dyDescent="0.2">
      <c r="A2699" s="5">
        <v>3.0098199999999999</v>
      </c>
      <c r="B2699" s="6">
        <f t="shared" si="168"/>
        <v>3.0098199999999999</v>
      </c>
      <c r="C2699" s="5">
        <v>80.404269999999997</v>
      </c>
      <c r="D2699" s="5">
        <v>79.091409999999996</v>
      </c>
      <c r="E2699" s="5">
        <v>81.059600000000003</v>
      </c>
      <c r="F2699" s="5">
        <v>80.5</v>
      </c>
      <c r="G2699" s="5">
        <v>80.148799999999994</v>
      </c>
      <c r="K2699" s="9">
        <f t="shared" si="169"/>
        <v>81.059600000000003</v>
      </c>
      <c r="L2699" s="9">
        <f t="shared" si="170"/>
        <v>79.091409999999996</v>
      </c>
      <c r="M2699" s="9">
        <f t="shared" si="171"/>
        <v>1.968190000000007</v>
      </c>
    </row>
    <row r="2700" spans="1:13" x14ac:dyDescent="0.2">
      <c r="A2700" s="5">
        <v>3.0105599999999999</v>
      </c>
      <c r="B2700" s="6">
        <f t="shared" si="168"/>
        <v>3.0105599999999999</v>
      </c>
      <c r="C2700" s="5">
        <v>80.169970000000006</v>
      </c>
      <c r="D2700" s="5">
        <v>79.015349999999998</v>
      </c>
      <c r="E2700" s="5">
        <v>81.051649999999995</v>
      </c>
      <c r="F2700" s="5">
        <v>80.5</v>
      </c>
      <c r="G2700" s="5">
        <v>80.102170000000001</v>
      </c>
      <c r="K2700" s="9">
        <f t="shared" si="169"/>
        <v>81.051649999999995</v>
      </c>
      <c r="L2700" s="9">
        <f t="shared" si="170"/>
        <v>79.015349999999998</v>
      </c>
      <c r="M2700" s="9">
        <f t="shared" si="171"/>
        <v>2.0362999999999971</v>
      </c>
    </row>
    <row r="2701" spans="1:13" x14ac:dyDescent="0.2">
      <c r="A2701" s="5">
        <v>3.0113099999999999</v>
      </c>
      <c r="B2701" s="6">
        <f t="shared" si="168"/>
        <v>3.0113099999999999</v>
      </c>
      <c r="C2701" s="5">
        <v>80.479879999999994</v>
      </c>
      <c r="D2701" s="5">
        <v>79.054929999999999</v>
      </c>
      <c r="E2701" s="5">
        <v>81.069550000000007</v>
      </c>
      <c r="F2701" s="5">
        <v>80.5</v>
      </c>
      <c r="G2701" s="5">
        <v>80.123220000000003</v>
      </c>
      <c r="K2701" s="9">
        <f t="shared" si="169"/>
        <v>81.069550000000007</v>
      </c>
      <c r="L2701" s="9">
        <f t="shared" si="170"/>
        <v>79.054929999999999</v>
      </c>
      <c r="M2701" s="9">
        <f t="shared" si="171"/>
        <v>2.0146200000000078</v>
      </c>
    </row>
    <row r="2702" spans="1:13" x14ac:dyDescent="0.2">
      <c r="A2702" s="5">
        <v>3.0120499999999999</v>
      </c>
      <c r="B2702" s="6">
        <f t="shared" si="168"/>
        <v>3.0120499999999999</v>
      </c>
      <c r="C2702" s="5">
        <v>80.091589999999997</v>
      </c>
      <c r="D2702" s="5">
        <v>79.015249999999995</v>
      </c>
      <c r="E2702" s="5">
        <v>81.001589999999993</v>
      </c>
      <c r="F2702" s="5">
        <v>80.5</v>
      </c>
      <c r="G2702" s="5">
        <v>80.11309</v>
      </c>
      <c r="K2702" s="9">
        <f t="shared" si="169"/>
        <v>81.001589999999993</v>
      </c>
      <c r="L2702" s="9">
        <f t="shared" si="170"/>
        <v>79.015249999999995</v>
      </c>
      <c r="M2702" s="9">
        <f t="shared" si="171"/>
        <v>1.9863399999999984</v>
      </c>
    </row>
    <row r="2703" spans="1:13" x14ac:dyDescent="0.2">
      <c r="A2703" s="5">
        <v>3.0127899999999999</v>
      </c>
      <c r="B2703" s="6">
        <f t="shared" si="168"/>
        <v>3.0127899999999999</v>
      </c>
      <c r="C2703" s="5">
        <v>80.195589999999996</v>
      </c>
      <c r="D2703" s="5">
        <v>78.998559999999998</v>
      </c>
      <c r="E2703" s="5">
        <v>81.003590000000003</v>
      </c>
      <c r="F2703" s="5">
        <v>80.5</v>
      </c>
      <c r="G2703" s="5">
        <v>80.097930000000005</v>
      </c>
      <c r="K2703" s="9">
        <f t="shared" si="169"/>
        <v>81.003590000000003</v>
      </c>
      <c r="L2703" s="9">
        <f t="shared" si="170"/>
        <v>78.998559999999998</v>
      </c>
      <c r="M2703" s="9">
        <f t="shared" si="171"/>
        <v>2.005030000000005</v>
      </c>
    </row>
    <row r="2704" spans="1:13" x14ac:dyDescent="0.2">
      <c r="A2704" s="5">
        <v>3.0135399999999999</v>
      </c>
      <c r="B2704" s="6">
        <f t="shared" si="168"/>
        <v>3.0135399999999999</v>
      </c>
      <c r="C2704" s="5">
        <v>80.040959999999998</v>
      </c>
      <c r="D2704" s="5">
        <v>79.025540000000007</v>
      </c>
      <c r="E2704" s="5">
        <v>81.052520000000001</v>
      </c>
      <c r="F2704" s="5">
        <v>80.5</v>
      </c>
      <c r="G2704" s="5">
        <v>80.111670000000004</v>
      </c>
      <c r="K2704" s="9">
        <f t="shared" si="169"/>
        <v>81.052520000000001</v>
      </c>
      <c r="L2704" s="9">
        <f t="shared" si="170"/>
        <v>79.025540000000007</v>
      </c>
      <c r="M2704" s="9">
        <f t="shared" si="171"/>
        <v>2.0269799999999947</v>
      </c>
    </row>
    <row r="2705" spans="1:13" x14ac:dyDescent="0.2">
      <c r="A2705" s="5">
        <v>3.0142799999999998</v>
      </c>
      <c r="B2705" s="6">
        <f t="shared" si="168"/>
        <v>3.0142799999999998</v>
      </c>
      <c r="C2705" s="5">
        <v>80.533580000000001</v>
      </c>
      <c r="D2705" s="5">
        <v>79.006879999999995</v>
      </c>
      <c r="E2705" s="5">
        <v>81.044139999999999</v>
      </c>
      <c r="F2705" s="5">
        <v>80.5</v>
      </c>
      <c r="G2705" s="5">
        <v>80.087890000000002</v>
      </c>
      <c r="K2705" s="9">
        <f t="shared" si="169"/>
        <v>81.044139999999999</v>
      </c>
      <c r="L2705" s="9">
        <f t="shared" si="170"/>
        <v>79.006879999999995</v>
      </c>
      <c r="M2705" s="9">
        <f t="shared" si="171"/>
        <v>2.0372600000000034</v>
      </c>
    </row>
    <row r="2706" spans="1:13" x14ac:dyDescent="0.2">
      <c r="A2706" s="5">
        <v>3.0150199999999998</v>
      </c>
      <c r="B2706" s="6">
        <f t="shared" si="168"/>
        <v>3.0150199999999998</v>
      </c>
      <c r="C2706" s="5">
        <v>80.009870000000006</v>
      </c>
      <c r="D2706" s="5">
        <v>79.057460000000006</v>
      </c>
      <c r="E2706" s="5">
        <v>81.006870000000006</v>
      </c>
      <c r="F2706" s="5">
        <v>80.5</v>
      </c>
      <c r="G2706" s="5">
        <v>80.086020000000005</v>
      </c>
      <c r="K2706" s="9">
        <f t="shared" si="169"/>
        <v>81.006870000000006</v>
      </c>
      <c r="L2706" s="9">
        <f t="shared" si="170"/>
        <v>79.057460000000006</v>
      </c>
      <c r="M2706" s="9">
        <f t="shared" si="171"/>
        <v>1.9494100000000003</v>
      </c>
    </row>
    <row r="2707" spans="1:13" x14ac:dyDescent="0.2">
      <c r="A2707" s="5">
        <v>3.0157699999999998</v>
      </c>
      <c r="B2707" s="6">
        <f t="shared" si="168"/>
        <v>3.0157699999999998</v>
      </c>
      <c r="C2707" s="5">
        <v>79.990960000000001</v>
      </c>
      <c r="D2707" s="5">
        <v>79.011399999999995</v>
      </c>
      <c r="E2707" s="5">
        <v>81.062179999999998</v>
      </c>
      <c r="F2707" s="5">
        <v>80.5</v>
      </c>
      <c r="G2707" s="5">
        <v>80.088809999999995</v>
      </c>
      <c r="K2707" s="9">
        <f t="shared" si="169"/>
        <v>81.062179999999998</v>
      </c>
      <c r="L2707" s="9">
        <f t="shared" si="170"/>
        <v>79.011399999999995</v>
      </c>
      <c r="M2707" s="9">
        <f t="shared" si="171"/>
        <v>2.0507800000000032</v>
      </c>
    </row>
    <row r="2708" spans="1:13" x14ac:dyDescent="0.2">
      <c r="A2708" s="5">
        <v>3.0165099999999998</v>
      </c>
      <c r="B2708" s="6">
        <f t="shared" si="168"/>
        <v>3.0165099999999998</v>
      </c>
      <c r="C2708" s="5">
        <v>79.961609999999993</v>
      </c>
      <c r="D2708" s="5">
        <v>78.992919999999998</v>
      </c>
      <c r="E2708" s="5">
        <v>81.027320000000003</v>
      </c>
      <c r="F2708" s="5">
        <v>80.5</v>
      </c>
      <c r="G2708" s="5">
        <v>80.083070000000006</v>
      </c>
      <c r="K2708" s="9">
        <f t="shared" si="169"/>
        <v>81.027320000000003</v>
      </c>
      <c r="L2708" s="9">
        <f t="shared" si="170"/>
        <v>78.992919999999998</v>
      </c>
      <c r="M2708" s="9">
        <f t="shared" si="171"/>
        <v>2.0344000000000051</v>
      </c>
    </row>
    <row r="2709" spans="1:13" x14ac:dyDescent="0.2">
      <c r="A2709" s="5">
        <v>3.0172599999999998</v>
      </c>
      <c r="B2709" s="6">
        <f t="shared" si="168"/>
        <v>3.0172599999999998</v>
      </c>
      <c r="C2709" s="5">
        <v>80.180809999999994</v>
      </c>
      <c r="D2709" s="5">
        <v>79.030090000000001</v>
      </c>
      <c r="E2709" s="5">
        <v>81.060749999999999</v>
      </c>
      <c r="F2709" s="5">
        <v>80.5</v>
      </c>
      <c r="G2709" s="5">
        <v>80.071349999999995</v>
      </c>
      <c r="K2709" s="9">
        <f t="shared" si="169"/>
        <v>81.060749999999999</v>
      </c>
      <c r="L2709" s="9">
        <f t="shared" si="170"/>
        <v>79.030090000000001</v>
      </c>
      <c r="M2709" s="9">
        <f t="shared" si="171"/>
        <v>2.0306599999999975</v>
      </c>
    </row>
    <row r="2710" spans="1:13" x14ac:dyDescent="0.2">
      <c r="A2710" s="5">
        <v>3.0179999999999998</v>
      </c>
      <c r="B2710" s="6">
        <f t="shared" si="168"/>
        <v>3.0179999999999998</v>
      </c>
      <c r="C2710" s="5">
        <v>79.958519999999993</v>
      </c>
      <c r="D2710" s="5">
        <v>79.033799999999999</v>
      </c>
      <c r="E2710" s="5">
        <v>80.978859999999997</v>
      </c>
      <c r="F2710" s="5">
        <v>80.5</v>
      </c>
      <c r="G2710" s="5">
        <v>80.126109999999997</v>
      </c>
      <c r="K2710" s="9">
        <f t="shared" si="169"/>
        <v>80.978859999999997</v>
      </c>
      <c r="L2710" s="9">
        <f t="shared" si="170"/>
        <v>79.033799999999999</v>
      </c>
      <c r="M2710" s="9">
        <f t="shared" si="171"/>
        <v>1.945059999999998</v>
      </c>
    </row>
    <row r="2711" spans="1:13" x14ac:dyDescent="0.2">
      <c r="A2711" s="5">
        <v>3.0187400000000002</v>
      </c>
      <c r="B2711" s="6">
        <f t="shared" si="168"/>
        <v>3.0187400000000002</v>
      </c>
      <c r="C2711" s="5">
        <v>80.291510000000002</v>
      </c>
      <c r="D2711" s="5">
        <v>79.052800000000005</v>
      </c>
      <c r="E2711" s="5">
        <v>81.065749999999994</v>
      </c>
      <c r="F2711" s="5">
        <v>80.5</v>
      </c>
      <c r="G2711" s="5">
        <v>80.052899999999994</v>
      </c>
      <c r="K2711" s="9">
        <f t="shared" si="169"/>
        <v>81.065749999999994</v>
      </c>
      <c r="L2711" s="9">
        <f t="shared" si="170"/>
        <v>79.052800000000005</v>
      </c>
      <c r="M2711" s="9">
        <f t="shared" si="171"/>
        <v>2.0129499999999894</v>
      </c>
    </row>
    <row r="2712" spans="1:13" x14ac:dyDescent="0.2">
      <c r="A2712" s="5">
        <v>3.0194899999999998</v>
      </c>
      <c r="B2712" s="6">
        <f t="shared" si="168"/>
        <v>3.0194899999999998</v>
      </c>
      <c r="C2712" s="5">
        <v>80.047219999999996</v>
      </c>
      <c r="D2712" s="5">
        <v>79.073340000000002</v>
      </c>
      <c r="E2712" s="5">
        <v>81.014560000000003</v>
      </c>
      <c r="F2712" s="5">
        <v>80.5</v>
      </c>
      <c r="G2712" s="5">
        <v>80.135679999999994</v>
      </c>
      <c r="K2712" s="9">
        <f t="shared" si="169"/>
        <v>81.014560000000003</v>
      </c>
      <c r="L2712" s="9">
        <f t="shared" si="170"/>
        <v>79.073340000000002</v>
      </c>
      <c r="M2712" s="9">
        <f t="shared" si="171"/>
        <v>1.9412200000000013</v>
      </c>
    </row>
    <row r="2713" spans="1:13" x14ac:dyDescent="0.2">
      <c r="A2713" s="5">
        <v>3.0202300000000002</v>
      </c>
      <c r="B2713" s="6">
        <f t="shared" si="168"/>
        <v>3.0202300000000002</v>
      </c>
      <c r="C2713" s="5">
        <v>80.144859999999994</v>
      </c>
      <c r="D2713" s="5">
        <v>79.053550000000001</v>
      </c>
      <c r="E2713" s="5">
        <v>81.032269999999997</v>
      </c>
      <c r="F2713" s="5">
        <v>80.5</v>
      </c>
      <c r="G2713" s="5">
        <v>80.126990000000006</v>
      </c>
      <c r="K2713" s="9">
        <f t="shared" si="169"/>
        <v>81.032269999999997</v>
      </c>
      <c r="L2713" s="9">
        <f t="shared" si="170"/>
        <v>79.053550000000001</v>
      </c>
      <c r="M2713" s="9">
        <f t="shared" si="171"/>
        <v>1.9787199999999956</v>
      </c>
    </row>
    <row r="2714" spans="1:13" x14ac:dyDescent="0.2">
      <c r="A2714" s="5">
        <v>3.0209700000000002</v>
      </c>
      <c r="B2714" s="6">
        <f t="shared" si="168"/>
        <v>3.0209700000000002</v>
      </c>
      <c r="C2714" s="5">
        <v>79.956630000000004</v>
      </c>
      <c r="D2714" s="5">
        <v>79.068879999999993</v>
      </c>
      <c r="E2714" s="5">
        <v>81.038219999999995</v>
      </c>
      <c r="F2714" s="5">
        <v>80.5</v>
      </c>
      <c r="G2714" s="5">
        <v>80.089680000000001</v>
      </c>
      <c r="K2714" s="9">
        <f t="shared" si="169"/>
        <v>81.038219999999995</v>
      </c>
      <c r="L2714" s="9">
        <f t="shared" si="170"/>
        <v>79.068879999999993</v>
      </c>
      <c r="M2714" s="9">
        <f t="shared" si="171"/>
        <v>1.9693400000000025</v>
      </c>
    </row>
    <row r="2715" spans="1:13" x14ac:dyDescent="0.2">
      <c r="A2715" s="5">
        <v>3.0217200000000002</v>
      </c>
      <c r="B2715" s="6">
        <f t="shared" si="168"/>
        <v>3.0217200000000002</v>
      </c>
      <c r="C2715" s="5">
        <v>80.002139999999997</v>
      </c>
      <c r="D2715" s="5">
        <v>79.002279999999999</v>
      </c>
      <c r="E2715" s="5">
        <v>80.992630000000005</v>
      </c>
      <c r="F2715" s="5">
        <v>80.5</v>
      </c>
      <c r="G2715" s="5">
        <v>80.118200000000002</v>
      </c>
      <c r="K2715" s="9">
        <f t="shared" si="169"/>
        <v>80.992630000000005</v>
      </c>
      <c r="L2715" s="9">
        <f t="shared" si="170"/>
        <v>79.002279999999999</v>
      </c>
      <c r="M2715" s="9">
        <f t="shared" si="171"/>
        <v>1.9903500000000065</v>
      </c>
    </row>
    <row r="2716" spans="1:13" x14ac:dyDescent="0.2">
      <c r="A2716" s="5">
        <v>3.0224600000000001</v>
      </c>
      <c r="B2716" s="6">
        <f t="shared" si="168"/>
        <v>3.0224600000000001</v>
      </c>
      <c r="C2716" s="5">
        <v>80.547290000000004</v>
      </c>
      <c r="D2716" s="5">
        <v>79.081360000000004</v>
      </c>
      <c r="E2716" s="5">
        <v>81.007270000000005</v>
      </c>
      <c r="F2716" s="5">
        <v>80.5</v>
      </c>
      <c r="G2716" s="5">
        <v>80.097290000000001</v>
      </c>
      <c r="K2716" s="9">
        <f t="shared" si="169"/>
        <v>81.007270000000005</v>
      </c>
      <c r="L2716" s="9">
        <f t="shared" si="170"/>
        <v>79.081360000000004</v>
      </c>
      <c r="M2716" s="9">
        <f t="shared" si="171"/>
        <v>1.9259100000000018</v>
      </c>
    </row>
    <row r="2717" spans="1:13" x14ac:dyDescent="0.2">
      <c r="A2717" s="5">
        <v>3.0232100000000002</v>
      </c>
      <c r="B2717" s="6">
        <f t="shared" si="168"/>
        <v>3.0232100000000002</v>
      </c>
      <c r="C2717" s="5">
        <v>80.20308</v>
      </c>
      <c r="D2717" s="5">
        <v>79.046790000000001</v>
      </c>
      <c r="E2717" s="5">
        <v>81.041030000000006</v>
      </c>
      <c r="F2717" s="5">
        <v>80.5</v>
      </c>
      <c r="G2717" s="5">
        <v>80.11515</v>
      </c>
      <c r="K2717" s="9">
        <f t="shared" si="169"/>
        <v>81.041030000000006</v>
      </c>
      <c r="L2717" s="9">
        <f t="shared" si="170"/>
        <v>79.046790000000001</v>
      </c>
      <c r="M2717" s="9">
        <f t="shared" si="171"/>
        <v>1.9942400000000049</v>
      </c>
    </row>
    <row r="2718" spans="1:13" x14ac:dyDescent="0.2">
      <c r="A2718" s="5">
        <v>3.0239500000000001</v>
      </c>
      <c r="B2718" s="6">
        <f t="shared" si="168"/>
        <v>3.0239500000000001</v>
      </c>
      <c r="C2718" s="5">
        <v>80.289529999999999</v>
      </c>
      <c r="D2718" s="5">
        <v>79.043030000000002</v>
      </c>
      <c r="E2718" s="5">
        <v>80.98218</v>
      </c>
      <c r="F2718" s="5">
        <v>80.5</v>
      </c>
      <c r="G2718" s="5">
        <v>80.057509999999994</v>
      </c>
      <c r="K2718" s="9">
        <f t="shared" si="169"/>
        <v>80.98218</v>
      </c>
      <c r="L2718" s="9">
        <f t="shared" si="170"/>
        <v>79.043030000000002</v>
      </c>
      <c r="M2718" s="9">
        <f t="shared" si="171"/>
        <v>1.9391499999999979</v>
      </c>
    </row>
    <row r="2719" spans="1:13" x14ac:dyDescent="0.2">
      <c r="A2719" s="5">
        <v>3.0246900000000001</v>
      </c>
      <c r="B2719" s="6">
        <f t="shared" si="168"/>
        <v>3.0246900000000001</v>
      </c>
      <c r="C2719" s="5">
        <v>80.505290000000002</v>
      </c>
      <c r="D2719" s="5">
        <v>79.032809999999998</v>
      </c>
      <c r="E2719" s="5">
        <v>80.998729999999995</v>
      </c>
      <c r="F2719" s="5">
        <v>80.5</v>
      </c>
      <c r="G2719" s="5">
        <v>80.109350000000006</v>
      </c>
      <c r="K2719" s="9">
        <f t="shared" si="169"/>
        <v>80.998729999999995</v>
      </c>
      <c r="L2719" s="9">
        <f t="shared" si="170"/>
        <v>79.032809999999998</v>
      </c>
      <c r="M2719" s="9">
        <f t="shared" si="171"/>
        <v>1.965919999999997</v>
      </c>
    </row>
    <row r="2720" spans="1:13" x14ac:dyDescent="0.2">
      <c r="A2720" s="5">
        <v>3.0254400000000001</v>
      </c>
      <c r="B2720" s="6">
        <f t="shared" si="168"/>
        <v>3.0254400000000001</v>
      </c>
      <c r="C2720" s="5">
        <v>80.547870000000003</v>
      </c>
      <c r="D2720" s="5">
        <v>79.032799999999995</v>
      </c>
      <c r="E2720" s="5">
        <v>81.043599999999998</v>
      </c>
      <c r="F2720" s="5">
        <v>80.5</v>
      </c>
      <c r="G2720" s="5">
        <v>80.085400000000007</v>
      </c>
      <c r="K2720" s="9">
        <f t="shared" si="169"/>
        <v>81.043599999999998</v>
      </c>
      <c r="L2720" s="9">
        <f t="shared" si="170"/>
        <v>79.032799999999995</v>
      </c>
      <c r="M2720" s="9">
        <f t="shared" si="171"/>
        <v>2.0108000000000033</v>
      </c>
    </row>
    <row r="2721" spans="1:13" x14ac:dyDescent="0.2">
      <c r="A2721" s="5">
        <v>3.0261800000000001</v>
      </c>
      <c r="B2721" s="6">
        <f t="shared" si="168"/>
        <v>3.0261800000000001</v>
      </c>
      <c r="C2721" s="5">
        <v>80.205910000000003</v>
      </c>
      <c r="D2721" s="5">
        <v>79.033829999999995</v>
      </c>
      <c r="E2721" s="5">
        <v>81.014920000000004</v>
      </c>
      <c r="F2721" s="5">
        <v>80.5</v>
      </c>
      <c r="G2721" s="5">
        <v>80.114230000000006</v>
      </c>
      <c r="K2721" s="9">
        <f t="shared" si="169"/>
        <v>81.014920000000004</v>
      </c>
      <c r="L2721" s="9">
        <f t="shared" si="170"/>
        <v>79.033829999999995</v>
      </c>
      <c r="M2721" s="9">
        <f t="shared" si="171"/>
        <v>1.9810900000000089</v>
      </c>
    </row>
    <row r="2722" spans="1:13" x14ac:dyDescent="0.2">
      <c r="A2722" s="5">
        <v>3.0269200000000001</v>
      </c>
      <c r="B2722" s="6">
        <f t="shared" si="168"/>
        <v>3.0269200000000001</v>
      </c>
      <c r="C2722" s="5">
        <v>80.213369999999998</v>
      </c>
      <c r="D2722" s="5">
        <v>79.076729999999998</v>
      </c>
      <c r="E2722" s="5">
        <v>81.069860000000006</v>
      </c>
      <c r="F2722" s="5">
        <v>80.5</v>
      </c>
      <c r="G2722" s="5">
        <v>80.107489999999999</v>
      </c>
      <c r="K2722" s="9">
        <f t="shared" si="169"/>
        <v>81.069860000000006</v>
      </c>
      <c r="L2722" s="9">
        <f t="shared" si="170"/>
        <v>79.076729999999998</v>
      </c>
      <c r="M2722" s="9">
        <f t="shared" si="171"/>
        <v>1.9931300000000078</v>
      </c>
    </row>
    <row r="2723" spans="1:13" x14ac:dyDescent="0.2">
      <c r="A2723" s="5">
        <v>3.0276700000000001</v>
      </c>
      <c r="B2723" s="6">
        <f t="shared" si="168"/>
        <v>3.0276700000000001</v>
      </c>
      <c r="C2723" s="5">
        <v>80.1023</v>
      </c>
      <c r="D2723" s="5">
        <v>79.058250000000001</v>
      </c>
      <c r="E2723" s="5">
        <v>81.056030000000007</v>
      </c>
      <c r="F2723" s="5">
        <v>80.5</v>
      </c>
      <c r="G2723" s="5">
        <v>80.10857</v>
      </c>
      <c r="K2723" s="9">
        <f t="shared" si="169"/>
        <v>81.056030000000007</v>
      </c>
      <c r="L2723" s="9">
        <f t="shared" si="170"/>
        <v>79.058250000000001</v>
      </c>
      <c r="M2723" s="9">
        <f t="shared" si="171"/>
        <v>1.9977800000000059</v>
      </c>
    </row>
    <row r="2724" spans="1:13" x14ac:dyDescent="0.2">
      <c r="A2724" s="5">
        <v>3.02841</v>
      </c>
      <c r="B2724" s="6">
        <f t="shared" si="168"/>
        <v>3.02841</v>
      </c>
      <c r="C2724" s="5">
        <v>80.251850000000005</v>
      </c>
      <c r="D2724" s="5">
        <v>79.029669999999996</v>
      </c>
      <c r="E2724" s="5">
        <v>81.032839999999993</v>
      </c>
      <c r="F2724" s="5">
        <v>80.5</v>
      </c>
      <c r="G2724" s="5">
        <v>80.121070000000003</v>
      </c>
      <c r="K2724" s="9">
        <f t="shared" si="169"/>
        <v>81.032839999999993</v>
      </c>
      <c r="L2724" s="9">
        <f t="shared" si="170"/>
        <v>79.029669999999996</v>
      </c>
      <c r="M2724" s="9">
        <f t="shared" si="171"/>
        <v>2.0031699999999972</v>
      </c>
    </row>
    <row r="2725" spans="1:13" x14ac:dyDescent="0.2">
      <c r="A2725" s="5">
        <v>3.0291600000000001</v>
      </c>
      <c r="B2725" s="6">
        <f t="shared" si="168"/>
        <v>3.0291600000000001</v>
      </c>
      <c r="C2725" s="5">
        <v>80.524190000000004</v>
      </c>
      <c r="D2725" s="5">
        <v>79.091369999999998</v>
      </c>
      <c r="E2725" s="5">
        <v>81.039379999999994</v>
      </c>
      <c r="F2725" s="5">
        <v>80.5</v>
      </c>
      <c r="G2725" s="5">
        <v>80.14967</v>
      </c>
      <c r="K2725" s="9">
        <f t="shared" si="169"/>
        <v>81.039379999999994</v>
      </c>
      <c r="L2725" s="9">
        <f t="shared" si="170"/>
        <v>79.091369999999998</v>
      </c>
      <c r="M2725" s="9">
        <f t="shared" si="171"/>
        <v>1.9480099999999965</v>
      </c>
    </row>
    <row r="2726" spans="1:13" x14ac:dyDescent="0.2">
      <c r="A2726" s="5">
        <v>3.0299</v>
      </c>
      <c r="B2726" s="6">
        <f t="shared" si="168"/>
        <v>3.0299</v>
      </c>
      <c r="C2726" s="5">
        <v>80.217039999999997</v>
      </c>
      <c r="D2726" s="5">
        <v>79.056259999999995</v>
      </c>
      <c r="E2726" s="5">
        <v>81.057910000000007</v>
      </c>
      <c r="F2726" s="5">
        <v>80.5</v>
      </c>
      <c r="G2726" s="5">
        <v>80.082430000000002</v>
      </c>
      <c r="K2726" s="9">
        <f t="shared" si="169"/>
        <v>81.057910000000007</v>
      </c>
      <c r="L2726" s="9">
        <f t="shared" si="170"/>
        <v>79.056259999999995</v>
      </c>
      <c r="M2726" s="9">
        <f t="shared" si="171"/>
        <v>2.0016500000000121</v>
      </c>
    </row>
    <row r="2727" spans="1:13" x14ac:dyDescent="0.2">
      <c r="A2727" s="5">
        <v>3.03064</v>
      </c>
      <c r="B2727" s="6">
        <f t="shared" si="168"/>
        <v>3.03064</v>
      </c>
      <c r="C2727" s="5">
        <v>80.411519999999996</v>
      </c>
      <c r="D2727" s="5">
        <v>79.07347</v>
      </c>
      <c r="E2727" s="5">
        <v>81.051879999999997</v>
      </c>
      <c r="F2727" s="5">
        <v>80.5</v>
      </c>
      <c r="G2727" s="5">
        <v>80.132390000000001</v>
      </c>
      <c r="K2727" s="9">
        <f t="shared" si="169"/>
        <v>81.051879999999997</v>
      </c>
      <c r="L2727" s="9">
        <f t="shared" si="170"/>
        <v>79.07347</v>
      </c>
      <c r="M2727" s="9">
        <f t="shared" si="171"/>
        <v>1.9784099999999967</v>
      </c>
    </row>
    <row r="2728" spans="1:13" x14ac:dyDescent="0.2">
      <c r="A2728" s="5">
        <v>3.03139</v>
      </c>
      <c r="B2728" s="6">
        <f t="shared" si="168"/>
        <v>3.03139</v>
      </c>
      <c r="C2728" s="5">
        <v>80.356700000000004</v>
      </c>
      <c r="D2728" s="5">
        <v>79.058359999999993</v>
      </c>
      <c r="E2728" s="5">
        <v>80.992509999999996</v>
      </c>
      <c r="F2728" s="5">
        <v>80.5</v>
      </c>
      <c r="G2728" s="5">
        <v>80.109399999999994</v>
      </c>
      <c r="K2728" s="9">
        <f t="shared" si="169"/>
        <v>80.992509999999996</v>
      </c>
      <c r="L2728" s="9">
        <f t="shared" si="170"/>
        <v>79.058359999999993</v>
      </c>
      <c r="M2728" s="9">
        <f t="shared" si="171"/>
        <v>1.9341500000000025</v>
      </c>
    </row>
    <row r="2729" spans="1:13" x14ac:dyDescent="0.2">
      <c r="A2729" s="5">
        <v>3.03213</v>
      </c>
      <c r="B2729" s="6">
        <f t="shared" si="168"/>
        <v>3.03213</v>
      </c>
      <c r="C2729" s="5">
        <v>80.174790000000002</v>
      </c>
      <c r="D2729" s="5">
        <v>79.084999999999994</v>
      </c>
      <c r="E2729" s="5">
        <v>81.008139999999997</v>
      </c>
      <c r="F2729" s="5">
        <v>80.5</v>
      </c>
      <c r="G2729" s="5">
        <v>80.124629999999996</v>
      </c>
      <c r="K2729" s="9">
        <f t="shared" si="169"/>
        <v>81.008139999999997</v>
      </c>
      <c r="L2729" s="9">
        <f t="shared" si="170"/>
        <v>79.084999999999994</v>
      </c>
      <c r="M2729" s="9">
        <f t="shared" si="171"/>
        <v>1.9231400000000036</v>
      </c>
    </row>
    <row r="2730" spans="1:13" x14ac:dyDescent="0.2">
      <c r="A2730" s="5">
        <v>3.03287</v>
      </c>
      <c r="B2730" s="6">
        <f t="shared" si="168"/>
        <v>3.03287</v>
      </c>
      <c r="C2730" s="5">
        <v>80.199960000000004</v>
      </c>
      <c r="D2730" s="5">
        <v>79.059889999999996</v>
      </c>
      <c r="E2730" s="5">
        <v>81.021919999999994</v>
      </c>
      <c r="F2730" s="5">
        <v>80.5</v>
      </c>
      <c r="G2730" s="5">
        <v>80.057140000000004</v>
      </c>
      <c r="K2730" s="9">
        <f t="shared" si="169"/>
        <v>81.021919999999994</v>
      </c>
      <c r="L2730" s="9">
        <f t="shared" si="170"/>
        <v>79.059889999999996</v>
      </c>
      <c r="M2730" s="9">
        <f t="shared" si="171"/>
        <v>1.9620299999999986</v>
      </c>
    </row>
    <row r="2731" spans="1:13" x14ac:dyDescent="0.2">
      <c r="A2731" s="5">
        <v>3.03362</v>
      </c>
      <c r="B2731" s="6">
        <f t="shared" si="168"/>
        <v>3.03362</v>
      </c>
      <c r="C2731" s="5">
        <v>80.049589999999995</v>
      </c>
      <c r="D2731" s="5">
        <v>78.824929999999995</v>
      </c>
      <c r="E2731" s="5">
        <v>80.821290000000005</v>
      </c>
      <c r="F2731" s="5">
        <v>80</v>
      </c>
      <c r="G2731" s="5">
        <v>80.104770000000002</v>
      </c>
      <c r="K2731" s="9">
        <f t="shared" si="169"/>
        <v>80.821290000000005</v>
      </c>
      <c r="L2731" s="9">
        <f t="shared" si="170"/>
        <v>78.824929999999995</v>
      </c>
      <c r="M2731" s="9">
        <f t="shared" si="171"/>
        <v>1.9963600000000099</v>
      </c>
    </row>
    <row r="2732" spans="1:13" x14ac:dyDescent="0.2">
      <c r="A2732" s="5">
        <v>3.0343599999999999</v>
      </c>
      <c r="B2732" s="6">
        <f t="shared" si="168"/>
        <v>3.0343599999999999</v>
      </c>
      <c r="C2732" s="5">
        <v>80.388779999999997</v>
      </c>
      <c r="D2732" s="5">
        <v>78.99333</v>
      </c>
      <c r="E2732" s="5">
        <v>81.013739999999999</v>
      </c>
      <c r="F2732" s="5">
        <v>80.5</v>
      </c>
      <c r="G2732" s="5">
        <v>80.14537</v>
      </c>
      <c r="K2732" s="9">
        <f t="shared" si="169"/>
        <v>81.013739999999999</v>
      </c>
      <c r="L2732" s="9">
        <f t="shared" si="170"/>
        <v>78.99333</v>
      </c>
      <c r="M2732" s="9">
        <f t="shared" si="171"/>
        <v>2.0204099999999983</v>
      </c>
    </row>
    <row r="2733" spans="1:13" x14ac:dyDescent="0.2">
      <c r="A2733" s="5">
        <v>3.0350999999999999</v>
      </c>
      <c r="B2733" s="6">
        <f t="shared" si="168"/>
        <v>3.0350999999999999</v>
      </c>
      <c r="C2733" s="5">
        <v>79.526870000000002</v>
      </c>
      <c r="D2733" s="5">
        <v>78.812550000000002</v>
      </c>
      <c r="E2733" s="5">
        <v>80.799059999999997</v>
      </c>
      <c r="F2733" s="5">
        <v>80.5</v>
      </c>
      <c r="G2733" s="5">
        <v>79.584900000000005</v>
      </c>
      <c r="K2733" s="9">
        <f t="shared" si="169"/>
        <v>80.799059999999997</v>
      </c>
      <c r="L2733" s="9">
        <f t="shared" si="170"/>
        <v>78.812550000000002</v>
      </c>
      <c r="M2733" s="9">
        <f t="shared" si="171"/>
        <v>1.9865099999999956</v>
      </c>
    </row>
    <row r="2734" spans="1:13" x14ac:dyDescent="0.2">
      <c r="A2734" s="5">
        <v>3.0358499999999999</v>
      </c>
      <c r="B2734" s="6">
        <f t="shared" si="168"/>
        <v>3.0358499999999999</v>
      </c>
      <c r="C2734" s="5">
        <v>79.978319999999997</v>
      </c>
      <c r="D2734" s="5">
        <v>78.774439999999998</v>
      </c>
      <c r="E2734" s="5">
        <v>80.739249999999998</v>
      </c>
      <c r="F2734" s="5">
        <v>80.5</v>
      </c>
      <c r="G2734" s="5">
        <v>79.633759999999995</v>
      </c>
      <c r="K2734" s="9">
        <f t="shared" si="169"/>
        <v>80.739249999999998</v>
      </c>
      <c r="L2734" s="9">
        <f t="shared" si="170"/>
        <v>78.774439999999998</v>
      </c>
      <c r="M2734" s="9">
        <f t="shared" si="171"/>
        <v>1.9648099999999999</v>
      </c>
    </row>
    <row r="2735" spans="1:13" x14ac:dyDescent="0.2">
      <c r="A2735" s="5">
        <v>3.0365899999999999</v>
      </c>
      <c r="B2735" s="6">
        <f t="shared" si="168"/>
        <v>3.0365899999999999</v>
      </c>
      <c r="C2735" s="5">
        <v>79.968829999999997</v>
      </c>
      <c r="D2735" s="5">
        <v>78.760149999999996</v>
      </c>
      <c r="E2735" s="5">
        <v>80.786469999999994</v>
      </c>
      <c r="F2735" s="5">
        <v>80.5</v>
      </c>
      <c r="G2735" s="5">
        <v>79.59648</v>
      </c>
      <c r="K2735" s="9">
        <f t="shared" si="169"/>
        <v>80.786469999999994</v>
      </c>
      <c r="L2735" s="9">
        <f t="shared" si="170"/>
        <v>78.760149999999996</v>
      </c>
      <c r="M2735" s="9">
        <f t="shared" si="171"/>
        <v>2.0263199999999983</v>
      </c>
    </row>
    <row r="2736" spans="1:13" x14ac:dyDescent="0.2">
      <c r="A2736" s="5">
        <v>3.0373399999999999</v>
      </c>
      <c r="B2736" s="6">
        <f t="shared" si="168"/>
        <v>3.0373399999999999</v>
      </c>
      <c r="C2736" s="5">
        <v>79.910120000000006</v>
      </c>
      <c r="D2736" s="5">
        <v>78.785709999999995</v>
      </c>
      <c r="E2736" s="5">
        <v>80.801900000000003</v>
      </c>
      <c r="F2736" s="5">
        <v>80.5</v>
      </c>
      <c r="G2736" s="5">
        <v>79.639160000000004</v>
      </c>
      <c r="K2736" s="9">
        <f t="shared" si="169"/>
        <v>80.801900000000003</v>
      </c>
      <c r="L2736" s="9">
        <f t="shared" si="170"/>
        <v>78.785709999999995</v>
      </c>
      <c r="M2736" s="9">
        <f t="shared" si="171"/>
        <v>2.0161900000000088</v>
      </c>
    </row>
    <row r="2737" spans="1:13" x14ac:dyDescent="0.2">
      <c r="A2737" s="5">
        <v>3.0380799999999999</v>
      </c>
      <c r="B2737" s="6">
        <f t="shared" si="168"/>
        <v>3.0380799999999999</v>
      </c>
      <c r="C2737" s="5">
        <v>80.072289999999995</v>
      </c>
      <c r="D2737" s="5">
        <v>79.061059999999998</v>
      </c>
      <c r="E2737" s="5">
        <v>81.029989999999998</v>
      </c>
      <c r="F2737" s="5">
        <v>80.5</v>
      </c>
      <c r="G2737" s="5">
        <v>80.119510000000005</v>
      </c>
      <c r="K2737" s="9">
        <f t="shared" si="169"/>
        <v>81.029989999999998</v>
      </c>
      <c r="L2737" s="9">
        <f t="shared" si="170"/>
        <v>79.061059999999998</v>
      </c>
      <c r="M2737" s="9">
        <f t="shared" si="171"/>
        <v>1.9689300000000003</v>
      </c>
    </row>
    <row r="2738" spans="1:13" x14ac:dyDescent="0.2">
      <c r="A2738" s="5">
        <v>3.0388199999999999</v>
      </c>
      <c r="B2738" s="6">
        <f t="shared" si="168"/>
        <v>3.0388199999999999</v>
      </c>
      <c r="C2738" s="5">
        <v>80.076840000000004</v>
      </c>
      <c r="D2738" s="5">
        <v>79.02928</v>
      </c>
      <c r="E2738" s="5">
        <v>81.041409999999999</v>
      </c>
      <c r="F2738" s="5">
        <v>80.5</v>
      </c>
      <c r="G2738" s="5">
        <v>80.124390000000005</v>
      </c>
      <c r="K2738" s="9">
        <f t="shared" si="169"/>
        <v>81.041409999999999</v>
      </c>
      <c r="L2738" s="9">
        <f t="shared" si="170"/>
        <v>79.02928</v>
      </c>
      <c r="M2738" s="9">
        <f t="shared" si="171"/>
        <v>2.0121299999999991</v>
      </c>
    </row>
    <row r="2739" spans="1:13" x14ac:dyDescent="0.2">
      <c r="A2739" s="5">
        <v>3.0395699999999999</v>
      </c>
      <c r="B2739" s="6">
        <f t="shared" si="168"/>
        <v>3.0395699999999999</v>
      </c>
      <c r="C2739" s="5">
        <v>80.40352</v>
      </c>
      <c r="D2739" s="5">
        <v>79.029430000000005</v>
      </c>
      <c r="E2739" s="5">
        <v>81.007109999999997</v>
      </c>
      <c r="F2739" s="5">
        <v>80.5</v>
      </c>
      <c r="G2739" s="5">
        <v>80.057630000000003</v>
      </c>
      <c r="K2739" s="9">
        <f t="shared" si="169"/>
        <v>81.007109999999997</v>
      </c>
      <c r="L2739" s="9">
        <f t="shared" si="170"/>
        <v>79.029430000000005</v>
      </c>
      <c r="M2739" s="9">
        <f t="shared" si="171"/>
        <v>1.9776799999999923</v>
      </c>
    </row>
    <row r="2740" spans="1:13" x14ac:dyDescent="0.2">
      <c r="A2740" s="5">
        <v>3.0403099999999998</v>
      </c>
      <c r="B2740" s="6">
        <f t="shared" si="168"/>
        <v>3.0403099999999998</v>
      </c>
      <c r="C2740" s="5">
        <v>80.41337</v>
      </c>
      <c r="D2740" s="5">
        <v>79.037629999999993</v>
      </c>
      <c r="E2740" s="5">
        <v>80.985870000000006</v>
      </c>
      <c r="F2740" s="5">
        <v>80.5</v>
      </c>
      <c r="G2740" s="5">
        <v>80.054289999999995</v>
      </c>
      <c r="K2740" s="9">
        <f t="shared" si="169"/>
        <v>80.985870000000006</v>
      </c>
      <c r="L2740" s="9">
        <f t="shared" si="170"/>
        <v>79.037629999999993</v>
      </c>
      <c r="M2740" s="9">
        <f t="shared" si="171"/>
        <v>1.9482400000000126</v>
      </c>
    </row>
    <row r="2741" spans="1:13" x14ac:dyDescent="0.2">
      <c r="A2741" s="5">
        <v>3.0410499999999998</v>
      </c>
      <c r="B2741" s="6">
        <f t="shared" si="168"/>
        <v>3.0410499999999998</v>
      </c>
      <c r="C2741" s="5">
        <v>79.931020000000004</v>
      </c>
      <c r="D2741" s="5">
        <v>78.512060000000005</v>
      </c>
      <c r="E2741" s="5">
        <v>80.507400000000004</v>
      </c>
      <c r="F2741" s="5">
        <v>80</v>
      </c>
      <c r="G2741" s="5">
        <v>79.618740000000003</v>
      </c>
      <c r="K2741" s="9">
        <f t="shared" si="169"/>
        <v>80.507400000000004</v>
      </c>
      <c r="L2741" s="9">
        <f t="shared" si="170"/>
        <v>78.512060000000005</v>
      </c>
      <c r="M2741" s="9">
        <f t="shared" si="171"/>
        <v>1.9953399999999988</v>
      </c>
    </row>
    <row r="2742" spans="1:13" x14ac:dyDescent="0.2">
      <c r="A2742" s="5">
        <v>3.0417999999999998</v>
      </c>
      <c r="B2742" s="6">
        <f t="shared" si="168"/>
        <v>3.0417999999999998</v>
      </c>
      <c r="C2742" s="5">
        <v>80.496539999999996</v>
      </c>
      <c r="D2742" s="5">
        <v>79.082740000000001</v>
      </c>
      <c r="E2742" s="5">
        <v>81.054990000000004</v>
      </c>
      <c r="F2742" s="5">
        <v>80.5</v>
      </c>
      <c r="G2742" s="5">
        <v>80.086330000000004</v>
      </c>
      <c r="K2742" s="9">
        <f t="shared" si="169"/>
        <v>81.054990000000004</v>
      </c>
      <c r="L2742" s="9">
        <f t="shared" si="170"/>
        <v>79.082740000000001</v>
      </c>
      <c r="M2742" s="9">
        <f t="shared" si="171"/>
        <v>1.9722500000000025</v>
      </c>
    </row>
    <row r="2743" spans="1:13" x14ac:dyDescent="0.2">
      <c r="A2743" s="5">
        <v>3.0425399999999998</v>
      </c>
      <c r="B2743" s="6">
        <f t="shared" si="168"/>
        <v>3.0425399999999998</v>
      </c>
      <c r="C2743" s="5">
        <v>80.095079999999996</v>
      </c>
      <c r="D2743" s="5">
        <v>79.019919999999999</v>
      </c>
      <c r="E2743" s="5">
        <v>80.993600000000001</v>
      </c>
      <c r="F2743" s="5">
        <v>80.5</v>
      </c>
      <c r="G2743" s="5">
        <v>80.095110000000005</v>
      </c>
      <c r="K2743" s="9">
        <f t="shared" si="169"/>
        <v>80.993600000000001</v>
      </c>
      <c r="L2743" s="9">
        <f t="shared" si="170"/>
        <v>79.019919999999999</v>
      </c>
      <c r="M2743" s="9">
        <f t="shared" si="171"/>
        <v>1.9736800000000017</v>
      </c>
    </row>
    <row r="2744" spans="1:13" x14ac:dyDescent="0.2">
      <c r="A2744" s="5">
        <v>3.0432899999999998</v>
      </c>
      <c r="B2744" s="6">
        <f t="shared" si="168"/>
        <v>3.0432899999999998</v>
      </c>
      <c r="C2744" s="5">
        <v>80.293970000000002</v>
      </c>
      <c r="D2744" s="5">
        <v>79.061170000000004</v>
      </c>
      <c r="E2744" s="5">
        <v>81.019199999999998</v>
      </c>
      <c r="F2744" s="5">
        <v>80.5</v>
      </c>
      <c r="G2744" s="5">
        <v>80.099199999999996</v>
      </c>
      <c r="K2744" s="9">
        <f t="shared" si="169"/>
        <v>81.019199999999998</v>
      </c>
      <c r="L2744" s="9">
        <f t="shared" si="170"/>
        <v>79.061170000000004</v>
      </c>
      <c r="M2744" s="9">
        <f t="shared" si="171"/>
        <v>1.9580299999999937</v>
      </c>
    </row>
    <row r="2745" spans="1:13" x14ac:dyDescent="0.2">
      <c r="A2745" s="5">
        <v>3.0440299999999998</v>
      </c>
      <c r="B2745" s="6">
        <f t="shared" si="168"/>
        <v>3.0440299999999998</v>
      </c>
      <c r="C2745" s="5">
        <v>79.83623</v>
      </c>
      <c r="D2745" s="5">
        <v>78.757739999999998</v>
      </c>
      <c r="E2745" s="5">
        <v>80.787930000000003</v>
      </c>
      <c r="F2745" s="5">
        <v>80.5</v>
      </c>
      <c r="G2745" s="5">
        <v>79.603870000000001</v>
      </c>
      <c r="K2745" s="9">
        <f t="shared" si="169"/>
        <v>80.787930000000003</v>
      </c>
      <c r="L2745" s="9">
        <f t="shared" si="170"/>
        <v>78.757739999999998</v>
      </c>
      <c r="M2745" s="9">
        <f t="shared" si="171"/>
        <v>2.0301900000000046</v>
      </c>
    </row>
    <row r="2746" spans="1:13" x14ac:dyDescent="0.2">
      <c r="A2746" s="5">
        <v>3.0447700000000002</v>
      </c>
      <c r="B2746" s="6">
        <f t="shared" si="168"/>
        <v>3.0447700000000002</v>
      </c>
      <c r="C2746" s="5">
        <v>80.239329999999995</v>
      </c>
      <c r="D2746" s="5">
        <v>79.455709999999996</v>
      </c>
      <c r="E2746" s="5">
        <v>81.419079999999994</v>
      </c>
      <c r="F2746" s="5">
        <v>81.25</v>
      </c>
      <c r="G2746" s="5">
        <v>80.06232</v>
      </c>
      <c r="K2746" s="9">
        <f t="shared" si="169"/>
        <v>81.419079999999994</v>
      </c>
      <c r="L2746" s="9">
        <f t="shared" si="170"/>
        <v>79.455709999999996</v>
      </c>
      <c r="M2746" s="9">
        <f t="shared" si="171"/>
        <v>1.9633699999999976</v>
      </c>
    </row>
    <row r="2747" spans="1:13" x14ac:dyDescent="0.2">
      <c r="A2747" s="5">
        <v>3.0455199999999998</v>
      </c>
      <c r="B2747" s="6">
        <f t="shared" si="168"/>
        <v>3.0455199999999998</v>
      </c>
      <c r="C2747" s="5">
        <v>80.297640000000001</v>
      </c>
      <c r="D2747" s="5">
        <v>79.062849999999997</v>
      </c>
      <c r="E2747" s="5">
        <v>81.074749999999995</v>
      </c>
      <c r="F2747" s="5">
        <v>80.5</v>
      </c>
      <c r="G2747" s="5">
        <v>80.056330000000003</v>
      </c>
      <c r="K2747" s="9">
        <f t="shared" si="169"/>
        <v>81.074749999999995</v>
      </c>
      <c r="L2747" s="9">
        <f t="shared" si="170"/>
        <v>79.062849999999997</v>
      </c>
      <c r="M2747" s="9">
        <f t="shared" si="171"/>
        <v>2.0118999999999971</v>
      </c>
    </row>
    <row r="2748" spans="1:13" x14ac:dyDescent="0.2">
      <c r="A2748" s="5">
        <v>3.0462600000000002</v>
      </c>
      <c r="B2748" s="6">
        <f t="shared" si="168"/>
        <v>3.0462600000000002</v>
      </c>
      <c r="C2748" s="5">
        <v>80.330399999999997</v>
      </c>
      <c r="D2748" s="5">
        <v>79.081789999999998</v>
      </c>
      <c r="E2748" s="5">
        <v>81.042330000000007</v>
      </c>
      <c r="F2748" s="5">
        <v>80.5</v>
      </c>
      <c r="G2748" s="5">
        <v>80.073610000000002</v>
      </c>
      <c r="K2748" s="9">
        <f t="shared" si="169"/>
        <v>81.042330000000007</v>
      </c>
      <c r="L2748" s="9">
        <f t="shared" si="170"/>
        <v>79.081789999999998</v>
      </c>
      <c r="M2748" s="9">
        <f t="shared" si="171"/>
        <v>1.9605400000000088</v>
      </c>
    </row>
    <row r="2749" spans="1:13" x14ac:dyDescent="0.2">
      <c r="A2749" s="5">
        <v>3.0470000000000002</v>
      </c>
      <c r="B2749" s="6">
        <f t="shared" si="168"/>
        <v>3.0470000000000002</v>
      </c>
      <c r="C2749" s="5">
        <v>80.510769999999994</v>
      </c>
      <c r="D2749" s="5">
        <v>79.055899999999994</v>
      </c>
      <c r="E2749" s="5">
        <v>80.982100000000003</v>
      </c>
      <c r="F2749" s="5">
        <v>80.5</v>
      </c>
      <c r="G2749" s="5">
        <v>80.103319999999997</v>
      </c>
      <c r="K2749" s="9">
        <f t="shared" si="169"/>
        <v>80.982100000000003</v>
      </c>
      <c r="L2749" s="9">
        <f t="shared" si="170"/>
        <v>79.055899999999994</v>
      </c>
      <c r="M2749" s="9">
        <f t="shared" si="171"/>
        <v>1.9262000000000086</v>
      </c>
    </row>
    <row r="2750" spans="1:13" x14ac:dyDescent="0.2">
      <c r="A2750" s="5">
        <v>3.0477500000000002</v>
      </c>
      <c r="B2750" s="6">
        <f t="shared" si="168"/>
        <v>3.0477500000000002</v>
      </c>
      <c r="C2750" s="5">
        <v>80.344260000000006</v>
      </c>
      <c r="D2750" s="5">
        <v>79.034120000000001</v>
      </c>
      <c r="E2750" s="5">
        <v>80.979209999999995</v>
      </c>
      <c r="F2750" s="5">
        <v>80.5</v>
      </c>
      <c r="G2750" s="5">
        <v>80.133690000000001</v>
      </c>
      <c r="K2750" s="9">
        <f t="shared" si="169"/>
        <v>80.979209999999995</v>
      </c>
      <c r="L2750" s="9">
        <f t="shared" si="170"/>
        <v>79.034120000000001</v>
      </c>
      <c r="M2750" s="9">
        <f t="shared" si="171"/>
        <v>1.9450899999999933</v>
      </c>
    </row>
    <row r="2751" spans="1:13" x14ac:dyDescent="0.2">
      <c r="A2751" s="5">
        <v>3.0484900000000001</v>
      </c>
      <c r="B2751" s="6">
        <f t="shared" si="168"/>
        <v>3.0484900000000001</v>
      </c>
      <c r="C2751" s="5">
        <v>79.474329999999995</v>
      </c>
      <c r="D2751" s="5">
        <v>78.80856</v>
      </c>
      <c r="E2751" s="5">
        <v>80.802030000000002</v>
      </c>
      <c r="F2751" s="5">
        <v>80.5</v>
      </c>
      <c r="G2751" s="5">
        <v>79.588890000000006</v>
      </c>
      <c r="K2751" s="9">
        <f t="shared" si="169"/>
        <v>80.802030000000002</v>
      </c>
      <c r="L2751" s="9">
        <f t="shared" si="170"/>
        <v>78.80856</v>
      </c>
      <c r="M2751" s="9">
        <f t="shared" si="171"/>
        <v>1.9934700000000021</v>
      </c>
    </row>
    <row r="2752" spans="1:13" x14ac:dyDescent="0.2">
      <c r="A2752" s="5">
        <v>3.0492400000000002</v>
      </c>
      <c r="B2752" s="6">
        <f t="shared" si="168"/>
        <v>3.0492400000000002</v>
      </c>
      <c r="C2752" s="5">
        <v>79.947199999999995</v>
      </c>
      <c r="D2752" s="5">
        <v>78.787800000000004</v>
      </c>
      <c r="E2752" s="5">
        <v>80.787700000000001</v>
      </c>
      <c r="F2752" s="5">
        <v>80.5</v>
      </c>
      <c r="G2752" s="5">
        <v>79.589519999999993</v>
      </c>
      <c r="K2752" s="9">
        <f t="shared" si="169"/>
        <v>80.787700000000001</v>
      </c>
      <c r="L2752" s="9">
        <f t="shared" si="170"/>
        <v>78.787800000000004</v>
      </c>
      <c r="M2752" s="9">
        <f t="shared" si="171"/>
        <v>1.9998999999999967</v>
      </c>
    </row>
    <row r="2753" spans="1:13" x14ac:dyDescent="0.2">
      <c r="A2753" s="5">
        <v>3.0499800000000001</v>
      </c>
      <c r="B2753" s="6">
        <f t="shared" si="168"/>
        <v>3.0499800000000001</v>
      </c>
      <c r="C2753" s="5">
        <v>80.181880000000007</v>
      </c>
      <c r="D2753" s="5">
        <v>79.045580000000001</v>
      </c>
      <c r="E2753" s="5">
        <v>81.023290000000003</v>
      </c>
      <c r="F2753" s="5">
        <v>80.5</v>
      </c>
      <c r="G2753" s="5">
        <v>80.051500000000004</v>
      </c>
      <c r="K2753" s="9">
        <f t="shared" si="169"/>
        <v>81.023290000000003</v>
      </c>
      <c r="L2753" s="9">
        <f t="shared" si="170"/>
        <v>79.045580000000001</v>
      </c>
      <c r="M2753" s="9">
        <f t="shared" si="171"/>
        <v>1.9777100000000019</v>
      </c>
    </row>
    <row r="2754" spans="1:13" x14ac:dyDescent="0.2">
      <c r="A2754" s="5">
        <v>3.0507200000000001</v>
      </c>
      <c r="B2754" s="6">
        <f t="shared" ref="B2754:B2817" si="172">A2754-I2754</f>
        <v>3.0507200000000001</v>
      </c>
      <c r="C2754" s="5">
        <v>79.763900000000007</v>
      </c>
      <c r="D2754" s="5">
        <v>78.745729999999995</v>
      </c>
      <c r="E2754" s="5">
        <v>80.756370000000004</v>
      </c>
      <c r="F2754" s="5">
        <v>80.5</v>
      </c>
      <c r="G2754" s="5">
        <v>79.611540000000005</v>
      </c>
      <c r="K2754" s="9">
        <f t="shared" ref="K2754:K2817" si="173">MAX(C2754:F2754)</f>
        <v>80.756370000000004</v>
      </c>
      <c r="L2754" s="9">
        <f t="shared" ref="L2754:L2817" si="174">MIN(C2754:F2754)</f>
        <v>78.745729999999995</v>
      </c>
      <c r="M2754" s="9">
        <f t="shared" si="171"/>
        <v>2.0106400000000093</v>
      </c>
    </row>
    <row r="2755" spans="1:13" x14ac:dyDescent="0.2">
      <c r="A2755" s="5">
        <v>3.0514700000000001</v>
      </c>
      <c r="B2755" s="6">
        <f t="shared" si="172"/>
        <v>3.0514700000000001</v>
      </c>
      <c r="C2755" s="5">
        <v>79.497649999999993</v>
      </c>
      <c r="D2755" s="5">
        <v>78.789289999999994</v>
      </c>
      <c r="E2755" s="5">
        <v>80.739059999999995</v>
      </c>
      <c r="F2755" s="5">
        <v>80.5</v>
      </c>
      <c r="G2755" s="5">
        <v>79.604280000000003</v>
      </c>
      <c r="K2755" s="9">
        <f t="shared" si="173"/>
        <v>80.739059999999995</v>
      </c>
      <c r="L2755" s="9">
        <f t="shared" si="174"/>
        <v>78.789289999999994</v>
      </c>
      <c r="M2755" s="9">
        <f t="shared" ref="M2755:M2818" si="175">K2755-L2755</f>
        <v>1.9497700000000009</v>
      </c>
    </row>
    <row r="2756" spans="1:13" x14ac:dyDescent="0.2">
      <c r="A2756" s="5">
        <v>3.0522100000000001</v>
      </c>
      <c r="B2756" s="6">
        <f t="shared" si="172"/>
        <v>3.0522100000000001</v>
      </c>
      <c r="C2756" s="5">
        <v>79.776499999999999</v>
      </c>
      <c r="D2756" s="5">
        <v>78.844210000000004</v>
      </c>
      <c r="E2756" s="5">
        <v>80.822909999999993</v>
      </c>
      <c r="F2756" s="5">
        <v>80.5</v>
      </c>
      <c r="G2756" s="5">
        <v>79.633979999999994</v>
      </c>
      <c r="K2756" s="9">
        <f t="shared" si="173"/>
        <v>80.822909999999993</v>
      </c>
      <c r="L2756" s="9">
        <f t="shared" si="174"/>
        <v>78.844210000000004</v>
      </c>
      <c r="M2756" s="9">
        <f t="shared" si="175"/>
        <v>1.9786999999999892</v>
      </c>
    </row>
    <row r="2757" spans="1:13" x14ac:dyDescent="0.2">
      <c r="A2757" s="5">
        <v>3.0529500000000001</v>
      </c>
      <c r="B2757" s="6">
        <f t="shared" si="172"/>
        <v>3.0529500000000001</v>
      </c>
      <c r="C2757" s="5">
        <v>80.018109999999993</v>
      </c>
      <c r="D2757" s="5">
        <v>78.752459999999999</v>
      </c>
      <c r="E2757" s="5">
        <v>80.746960000000001</v>
      </c>
      <c r="F2757" s="5">
        <v>80.5</v>
      </c>
      <c r="G2757" s="5">
        <v>79.613110000000006</v>
      </c>
      <c r="K2757" s="9">
        <f t="shared" si="173"/>
        <v>80.746960000000001</v>
      </c>
      <c r="L2757" s="9">
        <f t="shared" si="174"/>
        <v>78.752459999999999</v>
      </c>
      <c r="M2757" s="9">
        <f t="shared" si="175"/>
        <v>1.9945000000000022</v>
      </c>
    </row>
    <row r="2758" spans="1:13" x14ac:dyDescent="0.2">
      <c r="A2758" s="5">
        <v>3.0537000000000001</v>
      </c>
      <c r="B2758" s="6">
        <f t="shared" si="172"/>
        <v>3.0537000000000001</v>
      </c>
      <c r="C2758" s="5">
        <v>79.758290000000002</v>
      </c>
      <c r="D2758" s="5">
        <v>78.801249999999996</v>
      </c>
      <c r="E2758" s="5">
        <v>80.768919999999994</v>
      </c>
      <c r="F2758" s="5">
        <v>80.5</v>
      </c>
      <c r="G2758" s="5">
        <v>79.606639999999999</v>
      </c>
      <c r="K2758" s="9">
        <f t="shared" si="173"/>
        <v>80.768919999999994</v>
      </c>
      <c r="L2758" s="9">
        <f t="shared" si="174"/>
        <v>78.801249999999996</v>
      </c>
      <c r="M2758" s="9">
        <f t="shared" si="175"/>
        <v>1.9676699999999983</v>
      </c>
    </row>
    <row r="2759" spans="1:13" x14ac:dyDescent="0.2">
      <c r="A2759" s="5">
        <v>3.05444</v>
      </c>
      <c r="B2759" s="6">
        <f t="shared" si="172"/>
        <v>3.05444</v>
      </c>
      <c r="C2759" s="5">
        <v>79.508080000000007</v>
      </c>
      <c r="D2759" s="5">
        <v>78.527749999999997</v>
      </c>
      <c r="E2759" s="5">
        <v>80.516390000000001</v>
      </c>
      <c r="F2759" s="5">
        <v>80</v>
      </c>
      <c r="G2759" s="5">
        <v>79.621510000000001</v>
      </c>
      <c r="K2759" s="9">
        <f t="shared" si="173"/>
        <v>80.516390000000001</v>
      </c>
      <c r="L2759" s="9">
        <f t="shared" si="174"/>
        <v>78.527749999999997</v>
      </c>
      <c r="M2759" s="9">
        <f t="shared" si="175"/>
        <v>1.9886400000000037</v>
      </c>
    </row>
    <row r="2760" spans="1:13" x14ac:dyDescent="0.2">
      <c r="A2760" s="5">
        <v>3.0551900000000001</v>
      </c>
      <c r="B2760" s="6">
        <f t="shared" si="172"/>
        <v>3.0551900000000001</v>
      </c>
      <c r="C2760" s="5">
        <v>79.546099999999996</v>
      </c>
      <c r="D2760" s="5">
        <v>78.796329999999998</v>
      </c>
      <c r="E2760" s="5">
        <v>80.813879999999997</v>
      </c>
      <c r="F2760" s="5">
        <v>80.5</v>
      </c>
      <c r="G2760" s="5">
        <v>79.558419999999998</v>
      </c>
      <c r="K2760" s="9">
        <f t="shared" si="173"/>
        <v>80.813879999999997</v>
      </c>
      <c r="L2760" s="9">
        <f t="shared" si="174"/>
        <v>78.796329999999998</v>
      </c>
      <c r="M2760" s="9">
        <f t="shared" si="175"/>
        <v>2.01755</v>
      </c>
    </row>
    <row r="2761" spans="1:13" x14ac:dyDescent="0.2">
      <c r="A2761" s="5">
        <v>3.05593</v>
      </c>
      <c r="B2761" s="6">
        <f t="shared" si="172"/>
        <v>3.05593</v>
      </c>
      <c r="C2761" s="5">
        <v>79.07687</v>
      </c>
      <c r="D2761" s="5">
        <v>78.567520000000002</v>
      </c>
      <c r="E2761" s="5">
        <v>80.561329999999998</v>
      </c>
      <c r="F2761" s="5">
        <v>80.5</v>
      </c>
      <c r="G2761" s="5">
        <v>79.064819999999997</v>
      </c>
      <c r="K2761" s="9">
        <f t="shared" si="173"/>
        <v>80.561329999999998</v>
      </c>
      <c r="L2761" s="9">
        <f t="shared" si="174"/>
        <v>78.567520000000002</v>
      </c>
      <c r="M2761" s="9">
        <f t="shared" si="175"/>
        <v>1.9938099999999963</v>
      </c>
    </row>
    <row r="2762" spans="1:13" x14ac:dyDescent="0.2">
      <c r="A2762" s="5">
        <v>3.05667</v>
      </c>
      <c r="B2762" s="6">
        <f t="shared" si="172"/>
        <v>3.05667</v>
      </c>
      <c r="C2762" s="5">
        <v>79.475440000000006</v>
      </c>
      <c r="D2762" s="5">
        <v>78.334850000000003</v>
      </c>
      <c r="E2762" s="5">
        <v>80.275779999999997</v>
      </c>
      <c r="F2762" s="5">
        <v>80</v>
      </c>
      <c r="G2762" s="5">
        <v>79.122079999999997</v>
      </c>
      <c r="K2762" s="9">
        <f t="shared" si="173"/>
        <v>80.275779999999997</v>
      </c>
      <c r="L2762" s="9">
        <f t="shared" si="174"/>
        <v>78.334850000000003</v>
      </c>
      <c r="M2762" s="9">
        <f t="shared" si="175"/>
        <v>1.9409299999999945</v>
      </c>
    </row>
    <row r="2763" spans="1:13" x14ac:dyDescent="0.2">
      <c r="A2763" s="5">
        <v>3.05742</v>
      </c>
      <c r="B2763" s="6">
        <f t="shared" si="172"/>
        <v>3.05742</v>
      </c>
      <c r="C2763" s="5">
        <v>79.222660000000005</v>
      </c>
      <c r="D2763" s="5">
        <v>78.563220000000001</v>
      </c>
      <c r="E2763" s="5">
        <v>80.568610000000007</v>
      </c>
      <c r="F2763" s="5">
        <v>80.5</v>
      </c>
      <c r="G2763" s="5">
        <v>79.091340000000002</v>
      </c>
      <c r="K2763" s="9">
        <f t="shared" si="173"/>
        <v>80.568610000000007</v>
      </c>
      <c r="L2763" s="9">
        <f t="shared" si="174"/>
        <v>78.563220000000001</v>
      </c>
      <c r="M2763" s="9">
        <f t="shared" si="175"/>
        <v>2.0053900000000056</v>
      </c>
    </row>
    <row r="2764" spans="1:13" x14ac:dyDescent="0.2">
      <c r="A2764" s="5">
        <v>3.05816</v>
      </c>
      <c r="B2764" s="6">
        <f t="shared" si="172"/>
        <v>3.05816</v>
      </c>
      <c r="C2764" s="5">
        <v>79.211280000000002</v>
      </c>
      <c r="D2764" s="5">
        <v>78.518739999999994</v>
      </c>
      <c r="E2764" s="5">
        <v>80.561260000000004</v>
      </c>
      <c r="F2764" s="5">
        <v>80.5</v>
      </c>
      <c r="G2764" s="5">
        <v>79.055639999999997</v>
      </c>
      <c r="K2764" s="9">
        <f t="shared" si="173"/>
        <v>80.561260000000004</v>
      </c>
      <c r="L2764" s="9">
        <f t="shared" si="174"/>
        <v>78.518739999999994</v>
      </c>
      <c r="M2764" s="9">
        <f t="shared" si="175"/>
        <v>2.0425200000000103</v>
      </c>
    </row>
    <row r="2765" spans="1:13" x14ac:dyDescent="0.2">
      <c r="A2765" s="5">
        <v>3.0589</v>
      </c>
      <c r="B2765" s="6">
        <f t="shared" si="172"/>
        <v>3.0589</v>
      </c>
      <c r="C2765" s="5">
        <v>79.027230000000003</v>
      </c>
      <c r="D2765" s="5">
        <v>78.530699999999996</v>
      </c>
      <c r="E2765" s="5">
        <v>80.518630000000002</v>
      </c>
      <c r="F2765" s="5">
        <v>80.5</v>
      </c>
      <c r="G2765" s="5">
        <v>79.05359</v>
      </c>
      <c r="K2765" s="9">
        <f t="shared" si="173"/>
        <v>80.518630000000002</v>
      </c>
      <c r="L2765" s="9">
        <f t="shared" si="174"/>
        <v>78.530699999999996</v>
      </c>
      <c r="M2765" s="9">
        <f t="shared" si="175"/>
        <v>1.9879300000000057</v>
      </c>
    </row>
    <row r="2766" spans="1:13" x14ac:dyDescent="0.2">
      <c r="A2766" s="5">
        <v>3.05965</v>
      </c>
      <c r="B2766" s="6">
        <f t="shared" si="172"/>
        <v>3.05965</v>
      </c>
      <c r="C2766" s="5">
        <v>79.187269999999998</v>
      </c>
      <c r="D2766" s="5">
        <v>78.340620000000001</v>
      </c>
      <c r="E2766" s="5">
        <v>80.313519999999997</v>
      </c>
      <c r="F2766" s="5">
        <v>80</v>
      </c>
      <c r="G2766" s="5">
        <v>79.115669999999994</v>
      </c>
      <c r="K2766" s="9">
        <f t="shared" si="173"/>
        <v>80.313519999999997</v>
      </c>
      <c r="L2766" s="9">
        <f t="shared" si="174"/>
        <v>78.340620000000001</v>
      </c>
      <c r="M2766" s="9">
        <f t="shared" si="175"/>
        <v>1.9728999999999957</v>
      </c>
    </row>
    <row r="2767" spans="1:13" x14ac:dyDescent="0.2">
      <c r="A2767" s="5">
        <v>3.0603899999999999</v>
      </c>
      <c r="B2767" s="6">
        <f t="shared" si="172"/>
        <v>3.0603899999999999</v>
      </c>
      <c r="C2767" s="5">
        <v>79.453270000000003</v>
      </c>
      <c r="D2767" s="5">
        <v>78.252759999999995</v>
      </c>
      <c r="E2767" s="5">
        <v>80.300319999999999</v>
      </c>
      <c r="F2767" s="5">
        <v>80</v>
      </c>
      <c r="G2767" s="5">
        <v>79.068039999999996</v>
      </c>
      <c r="K2767" s="9">
        <f t="shared" si="173"/>
        <v>80.300319999999999</v>
      </c>
      <c r="L2767" s="9">
        <f t="shared" si="174"/>
        <v>78.252759999999995</v>
      </c>
      <c r="M2767" s="9">
        <f t="shared" si="175"/>
        <v>2.0475600000000043</v>
      </c>
    </row>
    <row r="2768" spans="1:13" x14ac:dyDescent="0.2">
      <c r="A2768" s="5">
        <v>3.06114</v>
      </c>
      <c r="B2768" s="6">
        <f t="shared" si="172"/>
        <v>3.06114</v>
      </c>
      <c r="C2768" s="5">
        <v>79.423450000000003</v>
      </c>
      <c r="D2768" s="5">
        <v>78.263670000000005</v>
      </c>
      <c r="E2768" s="5">
        <v>80.244200000000006</v>
      </c>
      <c r="F2768" s="5">
        <v>80</v>
      </c>
      <c r="G2768" s="5">
        <v>79.137379999999993</v>
      </c>
      <c r="K2768" s="9">
        <f t="shared" si="173"/>
        <v>80.244200000000006</v>
      </c>
      <c r="L2768" s="9">
        <f t="shared" si="174"/>
        <v>78.263670000000005</v>
      </c>
      <c r="M2768" s="9">
        <f t="shared" si="175"/>
        <v>1.9805300000000017</v>
      </c>
    </row>
    <row r="2769" spans="1:13" x14ac:dyDescent="0.2">
      <c r="A2769" s="5">
        <v>3.0618799999999999</v>
      </c>
      <c r="B2769" s="6">
        <f t="shared" si="172"/>
        <v>3.0618799999999999</v>
      </c>
      <c r="C2769" s="5">
        <v>79.901570000000007</v>
      </c>
      <c r="D2769" s="5">
        <v>78.497479999999996</v>
      </c>
      <c r="E2769" s="5">
        <v>80.528369999999995</v>
      </c>
      <c r="F2769" s="5">
        <v>80</v>
      </c>
      <c r="G2769" s="5">
        <v>79.634200000000007</v>
      </c>
      <c r="K2769" s="9">
        <f t="shared" si="173"/>
        <v>80.528369999999995</v>
      </c>
      <c r="L2769" s="9">
        <f t="shared" si="174"/>
        <v>78.497479999999996</v>
      </c>
      <c r="M2769" s="9">
        <f t="shared" si="175"/>
        <v>2.0308899999999994</v>
      </c>
    </row>
    <row r="2770" spans="1:13" x14ac:dyDescent="0.2">
      <c r="A2770" s="5">
        <v>3.0626199999999999</v>
      </c>
      <c r="B2770" s="6">
        <f t="shared" si="172"/>
        <v>3.0626199999999999</v>
      </c>
      <c r="C2770" s="5">
        <v>78.982069999999993</v>
      </c>
      <c r="D2770" s="5">
        <v>78.572990000000004</v>
      </c>
      <c r="E2770" s="5">
        <v>80.543279999999996</v>
      </c>
      <c r="F2770" s="5">
        <v>80.5</v>
      </c>
      <c r="G2770" s="5">
        <v>79.065700000000007</v>
      </c>
      <c r="K2770" s="9">
        <f t="shared" si="173"/>
        <v>80.543279999999996</v>
      </c>
      <c r="L2770" s="9">
        <f t="shared" si="174"/>
        <v>78.572990000000004</v>
      </c>
      <c r="M2770" s="9">
        <f t="shared" si="175"/>
        <v>1.9702899999999914</v>
      </c>
    </row>
    <row r="2771" spans="1:13" x14ac:dyDescent="0.2">
      <c r="A2771" s="5">
        <v>3.0633699999999999</v>
      </c>
      <c r="B2771" s="6">
        <f t="shared" si="172"/>
        <v>3.0633699999999999</v>
      </c>
      <c r="C2771" s="5">
        <v>78.970399999999998</v>
      </c>
      <c r="D2771" s="5">
        <v>78.261830000000003</v>
      </c>
      <c r="E2771" s="5">
        <v>80.317030000000003</v>
      </c>
      <c r="F2771" s="5">
        <v>80</v>
      </c>
      <c r="G2771" s="5">
        <v>79.117819999999995</v>
      </c>
      <c r="K2771" s="9">
        <f t="shared" si="173"/>
        <v>80.317030000000003</v>
      </c>
      <c r="L2771" s="9">
        <f t="shared" si="174"/>
        <v>78.261830000000003</v>
      </c>
      <c r="M2771" s="9">
        <f t="shared" si="175"/>
        <v>2.0551999999999992</v>
      </c>
    </row>
    <row r="2772" spans="1:13" x14ac:dyDescent="0.2">
      <c r="A2772" s="5">
        <v>3.0641099999999999</v>
      </c>
      <c r="B2772" s="6">
        <f t="shared" si="172"/>
        <v>3.0641099999999999</v>
      </c>
      <c r="C2772" s="5">
        <v>79.467640000000003</v>
      </c>
      <c r="D2772" s="5">
        <v>78.540139999999994</v>
      </c>
      <c r="E2772" s="5">
        <v>80.483149999999995</v>
      </c>
      <c r="F2772" s="5">
        <v>80</v>
      </c>
      <c r="G2772" s="5">
        <v>79.625429999999994</v>
      </c>
      <c r="K2772" s="9">
        <f t="shared" si="173"/>
        <v>80.483149999999995</v>
      </c>
      <c r="L2772" s="9">
        <f t="shared" si="174"/>
        <v>78.540139999999994</v>
      </c>
      <c r="M2772" s="9">
        <f t="shared" si="175"/>
        <v>1.943010000000001</v>
      </c>
    </row>
    <row r="2773" spans="1:13" x14ac:dyDescent="0.2">
      <c r="A2773" s="5">
        <v>3.0648499999999999</v>
      </c>
      <c r="B2773" s="6">
        <f t="shared" si="172"/>
        <v>3.0648499999999999</v>
      </c>
      <c r="C2773" s="5">
        <v>79.382750000000001</v>
      </c>
      <c r="D2773" s="5">
        <v>78.299639999999997</v>
      </c>
      <c r="E2773" s="5">
        <v>80.312889999999996</v>
      </c>
      <c r="F2773" s="5">
        <v>80</v>
      </c>
      <c r="G2773" s="5">
        <v>79.113820000000004</v>
      </c>
      <c r="K2773" s="9">
        <f t="shared" si="173"/>
        <v>80.312889999999996</v>
      </c>
      <c r="L2773" s="9">
        <f t="shared" si="174"/>
        <v>78.299639999999997</v>
      </c>
      <c r="M2773" s="9">
        <f t="shared" si="175"/>
        <v>2.0132499999999993</v>
      </c>
    </row>
    <row r="2774" spans="1:13" x14ac:dyDescent="0.2">
      <c r="A2774" s="5">
        <v>3.0655999999999999</v>
      </c>
      <c r="B2774" s="6">
        <f t="shared" si="172"/>
        <v>3.0655999999999999</v>
      </c>
      <c r="C2774" s="5">
        <v>79.438850000000002</v>
      </c>
      <c r="D2774" s="5">
        <v>78.556110000000004</v>
      </c>
      <c r="E2774" s="5">
        <v>80.512450000000001</v>
      </c>
      <c r="F2774" s="5">
        <v>80.5</v>
      </c>
      <c r="G2774" s="5">
        <v>79.071730000000002</v>
      </c>
      <c r="K2774" s="9">
        <f t="shared" si="173"/>
        <v>80.512450000000001</v>
      </c>
      <c r="L2774" s="9">
        <f t="shared" si="174"/>
        <v>78.556110000000004</v>
      </c>
      <c r="M2774" s="9">
        <f t="shared" si="175"/>
        <v>1.9563399999999973</v>
      </c>
    </row>
    <row r="2775" spans="1:13" x14ac:dyDescent="0.2">
      <c r="A2775" s="5">
        <v>3.0663399999999998</v>
      </c>
      <c r="B2775" s="6">
        <f t="shared" si="172"/>
        <v>3.0663399999999998</v>
      </c>
      <c r="C2775" s="5">
        <v>79.534719999999993</v>
      </c>
      <c r="D2775" s="5">
        <v>78.542270000000002</v>
      </c>
      <c r="E2775" s="5">
        <v>80.502740000000003</v>
      </c>
      <c r="F2775" s="5">
        <v>80.5</v>
      </c>
      <c r="G2775" s="5">
        <v>79.089359999999999</v>
      </c>
      <c r="K2775" s="9">
        <f t="shared" si="173"/>
        <v>80.502740000000003</v>
      </c>
      <c r="L2775" s="9">
        <f t="shared" si="174"/>
        <v>78.542270000000002</v>
      </c>
      <c r="M2775" s="9">
        <f t="shared" si="175"/>
        <v>1.9604700000000008</v>
      </c>
    </row>
    <row r="2776" spans="1:13" x14ac:dyDescent="0.2">
      <c r="A2776" s="5">
        <v>3.0670799999999998</v>
      </c>
      <c r="B2776" s="6">
        <f t="shared" si="172"/>
        <v>3.0670799999999998</v>
      </c>
      <c r="C2776" s="5">
        <v>79.535799999999995</v>
      </c>
      <c r="D2776" s="5">
        <v>78.758080000000007</v>
      </c>
      <c r="E2776" s="5">
        <v>80.775109999999998</v>
      </c>
      <c r="F2776" s="5">
        <v>80.5</v>
      </c>
      <c r="G2776" s="5">
        <v>79.591309999999993</v>
      </c>
      <c r="K2776" s="9">
        <f t="shared" si="173"/>
        <v>80.775109999999998</v>
      </c>
      <c r="L2776" s="9">
        <f t="shared" si="174"/>
        <v>78.758080000000007</v>
      </c>
      <c r="M2776" s="9">
        <f t="shared" si="175"/>
        <v>2.0170299999999912</v>
      </c>
    </row>
    <row r="2777" spans="1:13" x14ac:dyDescent="0.2">
      <c r="A2777" s="5">
        <v>3.0678299999999998</v>
      </c>
      <c r="B2777" s="6">
        <f t="shared" si="172"/>
        <v>3.0678299999999998</v>
      </c>
      <c r="C2777" s="5">
        <v>79.769900000000007</v>
      </c>
      <c r="D2777" s="5">
        <v>78.808899999999994</v>
      </c>
      <c r="E2777" s="5">
        <v>80.781940000000006</v>
      </c>
      <c r="F2777" s="5">
        <v>80.5</v>
      </c>
      <c r="G2777" s="5">
        <v>79.567989999999995</v>
      </c>
      <c r="K2777" s="9">
        <f t="shared" si="173"/>
        <v>80.781940000000006</v>
      </c>
      <c r="L2777" s="9">
        <f t="shared" si="174"/>
        <v>78.808899999999994</v>
      </c>
      <c r="M2777" s="9">
        <f t="shared" si="175"/>
        <v>1.9730400000000117</v>
      </c>
    </row>
    <row r="2778" spans="1:13" x14ac:dyDescent="0.2">
      <c r="A2778" s="5">
        <v>3.0685699999999998</v>
      </c>
      <c r="B2778" s="6">
        <f t="shared" si="172"/>
        <v>3.0685699999999998</v>
      </c>
      <c r="C2778" s="5">
        <v>79.827569999999994</v>
      </c>
      <c r="D2778" s="5">
        <v>78.80744</v>
      </c>
      <c r="E2778" s="5">
        <v>80.768799999999999</v>
      </c>
      <c r="F2778" s="5">
        <v>80.5</v>
      </c>
      <c r="G2778" s="5">
        <v>79.649150000000006</v>
      </c>
      <c r="K2778" s="9">
        <f t="shared" si="173"/>
        <v>80.768799999999999</v>
      </c>
      <c r="L2778" s="9">
        <f t="shared" si="174"/>
        <v>78.80744</v>
      </c>
      <c r="M2778" s="9">
        <f t="shared" si="175"/>
        <v>1.9613599999999991</v>
      </c>
    </row>
    <row r="2779" spans="1:13" x14ac:dyDescent="0.2">
      <c r="A2779" s="5">
        <v>3.0693199999999998</v>
      </c>
      <c r="B2779" s="6">
        <f t="shared" si="172"/>
        <v>3.0693199999999998</v>
      </c>
      <c r="C2779" s="5">
        <v>79.680160000000001</v>
      </c>
      <c r="D2779" s="5">
        <v>78.568669999999997</v>
      </c>
      <c r="E2779" s="5">
        <v>80.543769999999995</v>
      </c>
      <c r="F2779" s="5">
        <v>80</v>
      </c>
      <c r="G2779" s="5">
        <v>79.582710000000006</v>
      </c>
      <c r="K2779" s="9">
        <f t="shared" si="173"/>
        <v>80.543769999999995</v>
      </c>
      <c r="L2779" s="9">
        <f t="shared" si="174"/>
        <v>78.568669999999997</v>
      </c>
      <c r="M2779" s="9">
        <f t="shared" si="175"/>
        <v>1.9750999999999976</v>
      </c>
    </row>
    <row r="2780" spans="1:13" x14ac:dyDescent="0.2">
      <c r="A2780" s="5">
        <v>3.0700599999999998</v>
      </c>
      <c r="B2780" s="6">
        <f t="shared" si="172"/>
        <v>3.0700599999999998</v>
      </c>
      <c r="C2780" s="5">
        <v>79.090490000000003</v>
      </c>
      <c r="D2780" s="5">
        <v>78.533760000000001</v>
      </c>
      <c r="E2780" s="5">
        <v>80.568879999999993</v>
      </c>
      <c r="F2780" s="5">
        <v>80.5</v>
      </c>
      <c r="G2780" s="5">
        <v>79.137690000000006</v>
      </c>
      <c r="K2780" s="9">
        <f t="shared" si="173"/>
        <v>80.568879999999993</v>
      </c>
      <c r="L2780" s="9">
        <f t="shared" si="174"/>
        <v>78.533760000000001</v>
      </c>
      <c r="M2780" s="9">
        <f t="shared" si="175"/>
        <v>2.035119999999992</v>
      </c>
    </row>
    <row r="2781" spans="1:13" x14ac:dyDescent="0.2">
      <c r="A2781" s="5">
        <v>3.0708000000000002</v>
      </c>
      <c r="B2781" s="6">
        <f t="shared" si="172"/>
        <v>3.0708000000000002</v>
      </c>
      <c r="C2781" s="5">
        <v>79.739530000000002</v>
      </c>
      <c r="D2781" s="5">
        <v>78.743830000000003</v>
      </c>
      <c r="E2781" s="5">
        <v>80.725279999999998</v>
      </c>
      <c r="F2781" s="5">
        <v>80.5</v>
      </c>
      <c r="G2781" s="5">
        <v>79.605419999999995</v>
      </c>
      <c r="K2781" s="9">
        <f t="shared" si="173"/>
        <v>80.725279999999998</v>
      </c>
      <c r="L2781" s="9">
        <f t="shared" si="174"/>
        <v>78.743830000000003</v>
      </c>
      <c r="M2781" s="9">
        <f t="shared" si="175"/>
        <v>1.9814499999999953</v>
      </c>
    </row>
    <row r="2782" spans="1:13" x14ac:dyDescent="0.2">
      <c r="A2782" s="5">
        <v>3.0715499999999998</v>
      </c>
      <c r="B2782" s="6">
        <f t="shared" si="172"/>
        <v>3.0715499999999998</v>
      </c>
      <c r="C2782" s="5">
        <v>79.834230000000005</v>
      </c>
      <c r="D2782" s="5">
        <v>78.85172</v>
      </c>
      <c r="E2782" s="5">
        <v>80.819959999999995</v>
      </c>
      <c r="F2782" s="5">
        <v>80.5</v>
      </c>
      <c r="G2782" s="5">
        <v>79.565979999999996</v>
      </c>
      <c r="K2782" s="9">
        <f t="shared" si="173"/>
        <v>80.819959999999995</v>
      </c>
      <c r="L2782" s="9">
        <f t="shared" si="174"/>
        <v>78.85172</v>
      </c>
      <c r="M2782" s="9">
        <f t="shared" si="175"/>
        <v>1.9682399999999944</v>
      </c>
    </row>
    <row r="2783" spans="1:13" x14ac:dyDescent="0.2">
      <c r="A2783" s="5">
        <v>3.0722900000000002</v>
      </c>
      <c r="B2783" s="6">
        <f t="shared" si="172"/>
        <v>3.0722900000000002</v>
      </c>
      <c r="C2783" s="5">
        <v>79.823949999999996</v>
      </c>
      <c r="D2783" s="5">
        <v>78.83681</v>
      </c>
      <c r="E2783" s="5">
        <v>80.768910000000005</v>
      </c>
      <c r="F2783" s="5">
        <v>80.5</v>
      </c>
      <c r="G2783" s="5">
        <v>79.628489999999999</v>
      </c>
      <c r="K2783" s="9">
        <f t="shared" si="173"/>
        <v>80.768910000000005</v>
      </c>
      <c r="L2783" s="9">
        <f t="shared" si="174"/>
        <v>78.83681</v>
      </c>
      <c r="M2783" s="9">
        <f t="shared" si="175"/>
        <v>1.9321000000000055</v>
      </c>
    </row>
    <row r="2784" spans="1:13" x14ac:dyDescent="0.2">
      <c r="A2784" s="5">
        <v>3.0730300000000002</v>
      </c>
      <c r="B2784" s="6">
        <f t="shared" si="172"/>
        <v>3.0730300000000002</v>
      </c>
      <c r="C2784" s="5">
        <v>79.955060000000003</v>
      </c>
      <c r="D2784" s="5">
        <v>78.504310000000004</v>
      </c>
      <c r="E2784" s="5">
        <v>80.537419999999997</v>
      </c>
      <c r="F2784" s="5">
        <v>80</v>
      </c>
      <c r="G2784" s="5">
        <v>79.596450000000004</v>
      </c>
      <c r="K2784" s="9">
        <f t="shared" si="173"/>
        <v>80.537419999999997</v>
      </c>
      <c r="L2784" s="9">
        <f t="shared" si="174"/>
        <v>78.504310000000004</v>
      </c>
      <c r="M2784" s="9">
        <f t="shared" si="175"/>
        <v>2.0331099999999935</v>
      </c>
    </row>
    <row r="2785" spans="1:13" x14ac:dyDescent="0.2">
      <c r="A2785" s="5">
        <v>3.0737800000000002</v>
      </c>
      <c r="B2785" s="6">
        <f t="shared" si="172"/>
        <v>3.0737800000000002</v>
      </c>
      <c r="C2785" s="5">
        <v>79.72954</v>
      </c>
      <c r="D2785" s="5">
        <v>78.529970000000006</v>
      </c>
      <c r="E2785" s="5">
        <v>80.511049999999997</v>
      </c>
      <c r="F2785" s="5">
        <v>80</v>
      </c>
      <c r="G2785" s="5">
        <v>79.628919999999994</v>
      </c>
      <c r="K2785" s="9">
        <f t="shared" si="173"/>
        <v>80.511049999999997</v>
      </c>
      <c r="L2785" s="9">
        <f t="shared" si="174"/>
        <v>78.529970000000006</v>
      </c>
      <c r="M2785" s="9">
        <f t="shared" si="175"/>
        <v>1.9810799999999915</v>
      </c>
    </row>
    <row r="2786" spans="1:13" x14ac:dyDescent="0.2">
      <c r="A2786" s="5">
        <v>3.0745200000000001</v>
      </c>
      <c r="B2786" s="6">
        <f t="shared" si="172"/>
        <v>3.0745200000000001</v>
      </c>
      <c r="C2786" s="5">
        <v>79.548839999999998</v>
      </c>
      <c r="D2786" s="5">
        <v>78.481920000000002</v>
      </c>
      <c r="E2786" s="5">
        <v>80.494609999999994</v>
      </c>
      <c r="F2786" s="5">
        <v>80</v>
      </c>
      <c r="G2786" s="5">
        <v>79.598089999999999</v>
      </c>
      <c r="K2786" s="9">
        <f t="shared" si="173"/>
        <v>80.494609999999994</v>
      </c>
      <c r="L2786" s="9">
        <f t="shared" si="174"/>
        <v>78.481920000000002</v>
      </c>
      <c r="M2786" s="9">
        <f t="shared" si="175"/>
        <v>2.0126899999999921</v>
      </c>
    </row>
    <row r="2787" spans="1:13" x14ac:dyDescent="0.2">
      <c r="A2787" s="5">
        <v>3.0752700000000002</v>
      </c>
      <c r="B2787" s="6">
        <f t="shared" si="172"/>
        <v>3.0752700000000002</v>
      </c>
      <c r="C2787" s="5">
        <v>79.766469999999998</v>
      </c>
      <c r="D2787" s="5">
        <v>78.523200000000003</v>
      </c>
      <c r="E2787" s="5">
        <v>80.522220000000004</v>
      </c>
      <c r="F2787" s="5">
        <v>80</v>
      </c>
      <c r="G2787" s="5">
        <v>79.558139999999995</v>
      </c>
      <c r="K2787" s="9">
        <f t="shared" si="173"/>
        <v>80.522220000000004</v>
      </c>
      <c r="L2787" s="9">
        <f t="shared" si="174"/>
        <v>78.523200000000003</v>
      </c>
      <c r="M2787" s="9">
        <f t="shared" si="175"/>
        <v>1.9990200000000016</v>
      </c>
    </row>
    <row r="2788" spans="1:13" x14ac:dyDescent="0.2">
      <c r="A2788" s="5">
        <v>3.0760100000000001</v>
      </c>
      <c r="B2788" s="6">
        <f t="shared" si="172"/>
        <v>3.0760100000000001</v>
      </c>
      <c r="C2788" s="5">
        <v>79.987430000000003</v>
      </c>
      <c r="D2788" s="5">
        <v>78.575100000000006</v>
      </c>
      <c r="E2788" s="5">
        <v>80.566450000000003</v>
      </c>
      <c r="F2788" s="5">
        <v>80</v>
      </c>
      <c r="G2788" s="5">
        <v>79.631680000000003</v>
      </c>
      <c r="K2788" s="9">
        <f t="shared" si="173"/>
        <v>80.566450000000003</v>
      </c>
      <c r="L2788" s="9">
        <f t="shared" si="174"/>
        <v>78.575100000000006</v>
      </c>
      <c r="M2788" s="9">
        <f t="shared" si="175"/>
        <v>1.9913499999999971</v>
      </c>
    </row>
    <row r="2789" spans="1:13" x14ac:dyDescent="0.2">
      <c r="A2789" s="5">
        <v>3.0767500000000001</v>
      </c>
      <c r="B2789" s="6">
        <f t="shared" si="172"/>
        <v>3.0767500000000001</v>
      </c>
      <c r="C2789" s="5">
        <v>79.843369999999993</v>
      </c>
      <c r="D2789" s="5">
        <v>78.503249999999994</v>
      </c>
      <c r="E2789" s="5">
        <v>80.480059999999995</v>
      </c>
      <c r="F2789" s="5">
        <v>80</v>
      </c>
      <c r="G2789" s="5">
        <v>79.636250000000004</v>
      </c>
      <c r="K2789" s="9">
        <f t="shared" si="173"/>
        <v>80.480059999999995</v>
      </c>
      <c r="L2789" s="9">
        <f t="shared" si="174"/>
        <v>78.503249999999994</v>
      </c>
      <c r="M2789" s="9">
        <f t="shared" si="175"/>
        <v>1.9768100000000004</v>
      </c>
    </row>
    <row r="2790" spans="1:13" x14ac:dyDescent="0.2">
      <c r="A2790" s="5">
        <v>3.0775000000000001</v>
      </c>
      <c r="B2790" s="6">
        <f t="shared" si="172"/>
        <v>3.0775000000000001</v>
      </c>
      <c r="C2790" s="5">
        <v>79.740210000000005</v>
      </c>
      <c r="D2790" s="5">
        <v>78.525890000000004</v>
      </c>
      <c r="E2790" s="5">
        <v>80.500889999999998</v>
      </c>
      <c r="F2790" s="5">
        <v>80</v>
      </c>
      <c r="G2790" s="5">
        <v>79.558400000000006</v>
      </c>
      <c r="K2790" s="9">
        <f t="shared" si="173"/>
        <v>80.500889999999998</v>
      </c>
      <c r="L2790" s="9">
        <f t="shared" si="174"/>
        <v>78.525890000000004</v>
      </c>
      <c r="M2790" s="9">
        <f t="shared" si="175"/>
        <v>1.9749999999999943</v>
      </c>
    </row>
    <row r="2791" spans="1:13" x14ac:dyDescent="0.2">
      <c r="A2791" s="5">
        <v>3.0782400000000001</v>
      </c>
      <c r="B2791" s="6">
        <f t="shared" si="172"/>
        <v>3.0782400000000001</v>
      </c>
      <c r="C2791" s="5">
        <v>79.728219999999993</v>
      </c>
      <c r="D2791" s="5">
        <v>78.757949999999994</v>
      </c>
      <c r="E2791" s="5">
        <v>80.764269999999996</v>
      </c>
      <c r="F2791" s="5">
        <v>80.5</v>
      </c>
      <c r="G2791" s="5">
        <v>79.620320000000007</v>
      </c>
      <c r="K2791" s="9">
        <f t="shared" si="173"/>
        <v>80.764269999999996</v>
      </c>
      <c r="L2791" s="9">
        <f t="shared" si="174"/>
        <v>78.757949999999994</v>
      </c>
      <c r="M2791" s="9">
        <f t="shared" si="175"/>
        <v>2.0063200000000023</v>
      </c>
    </row>
    <row r="2792" spans="1:13" x14ac:dyDescent="0.2">
      <c r="A2792" s="5">
        <v>3.0789800000000001</v>
      </c>
      <c r="B2792" s="6">
        <f t="shared" si="172"/>
        <v>3.0789800000000001</v>
      </c>
      <c r="C2792" s="5">
        <v>79.583609999999993</v>
      </c>
      <c r="D2792" s="5">
        <v>78.539569999999998</v>
      </c>
      <c r="E2792" s="5">
        <v>80.509439999999998</v>
      </c>
      <c r="F2792" s="5">
        <v>80</v>
      </c>
      <c r="G2792" s="5">
        <v>79.595950000000002</v>
      </c>
      <c r="K2792" s="9">
        <f t="shared" si="173"/>
        <v>80.509439999999998</v>
      </c>
      <c r="L2792" s="9">
        <f t="shared" si="174"/>
        <v>78.539569999999998</v>
      </c>
      <c r="M2792" s="9">
        <f t="shared" si="175"/>
        <v>1.9698700000000002</v>
      </c>
    </row>
    <row r="2793" spans="1:13" x14ac:dyDescent="0.2">
      <c r="A2793" s="5">
        <v>3.0797300000000001</v>
      </c>
      <c r="B2793" s="6">
        <f t="shared" si="172"/>
        <v>3.0797300000000001</v>
      </c>
      <c r="C2793" s="5">
        <v>79.918750000000003</v>
      </c>
      <c r="D2793" s="5">
        <v>78.546760000000006</v>
      </c>
      <c r="E2793" s="5">
        <v>80.548720000000003</v>
      </c>
      <c r="F2793" s="5">
        <v>80</v>
      </c>
      <c r="G2793" s="5">
        <v>79.557680000000005</v>
      </c>
      <c r="K2793" s="9">
        <f t="shared" si="173"/>
        <v>80.548720000000003</v>
      </c>
      <c r="L2793" s="9">
        <f t="shared" si="174"/>
        <v>78.546760000000006</v>
      </c>
      <c r="M2793" s="9">
        <f t="shared" si="175"/>
        <v>2.0019599999999969</v>
      </c>
    </row>
    <row r="2794" spans="1:13" x14ac:dyDescent="0.2">
      <c r="A2794" s="5">
        <v>3.08047</v>
      </c>
      <c r="B2794" s="6">
        <f t="shared" si="172"/>
        <v>3.08047</v>
      </c>
      <c r="C2794" s="5">
        <v>79.950670000000002</v>
      </c>
      <c r="D2794" s="5">
        <v>78.770049999999998</v>
      </c>
      <c r="E2794" s="5">
        <v>80.73133</v>
      </c>
      <c r="F2794" s="5">
        <v>80.5</v>
      </c>
      <c r="G2794" s="5">
        <v>79.567790000000002</v>
      </c>
      <c r="K2794" s="9">
        <f t="shared" si="173"/>
        <v>80.73133</v>
      </c>
      <c r="L2794" s="9">
        <f t="shared" si="174"/>
        <v>78.770049999999998</v>
      </c>
      <c r="M2794" s="9">
        <f t="shared" si="175"/>
        <v>1.9612800000000021</v>
      </c>
    </row>
    <row r="2795" spans="1:13" x14ac:dyDescent="0.2">
      <c r="A2795" s="5">
        <v>3.0812200000000001</v>
      </c>
      <c r="B2795" s="6">
        <f t="shared" si="172"/>
        <v>3.0812200000000001</v>
      </c>
      <c r="C2795" s="5">
        <v>79.956149999999994</v>
      </c>
      <c r="D2795" s="5">
        <v>78.800960000000003</v>
      </c>
      <c r="E2795" s="5">
        <v>80.803529999999995</v>
      </c>
      <c r="F2795" s="5">
        <v>80.5</v>
      </c>
      <c r="G2795" s="5">
        <v>79.618369999999999</v>
      </c>
      <c r="K2795" s="9">
        <f t="shared" si="173"/>
        <v>80.803529999999995</v>
      </c>
      <c r="L2795" s="9">
        <f t="shared" si="174"/>
        <v>78.800960000000003</v>
      </c>
      <c r="M2795" s="9">
        <f t="shared" si="175"/>
        <v>2.0025699999999915</v>
      </c>
    </row>
    <row r="2796" spans="1:13" x14ac:dyDescent="0.2">
      <c r="A2796" s="5">
        <v>3.08196</v>
      </c>
      <c r="B2796" s="6">
        <f t="shared" si="172"/>
        <v>3.08196</v>
      </c>
      <c r="C2796" s="5">
        <v>79.872320000000002</v>
      </c>
      <c r="D2796" s="5">
        <v>78.511340000000004</v>
      </c>
      <c r="E2796" s="5">
        <v>80.480829999999997</v>
      </c>
      <c r="F2796" s="5">
        <v>80</v>
      </c>
      <c r="G2796" s="5">
        <v>79.599379999999996</v>
      </c>
      <c r="K2796" s="9">
        <f t="shared" si="173"/>
        <v>80.480829999999997</v>
      </c>
      <c r="L2796" s="9">
        <f t="shared" si="174"/>
        <v>78.511340000000004</v>
      </c>
      <c r="M2796" s="9">
        <f t="shared" si="175"/>
        <v>1.9694899999999933</v>
      </c>
    </row>
    <row r="2797" spans="1:13" x14ac:dyDescent="0.2">
      <c r="A2797" s="5">
        <v>3.0827</v>
      </c>
      <c r="B2797" s="6">
        <f t="shared" si="172"/>
        <v>3.0827</v>
      </c>
      <c r="C2797" s="5">
        <v>79.863789999999995</v>
      </c>
      <c r="D2797" s="5">
        <v>78.781660000000002</v>
      </c>
      <c r="E2797" s="5">
        <v>80.81711</v>
      </c>
      <c r="F2797" s="5">
        <v>80.5</v>
      </c>
      <c r="G2797" s="5">
        <v>79.635990000000007</v>
      </c>
      <c r="K2797" s="9">
        <f t="shared" si="173"/>
        <v>80.81711</v>
      </c>
      <c r="L2797" s="9">
        <f t="shared" si="174"/>
        <v>78.781660000000002</v>
      </c>
      <c r="M2797" s="9">
        <f t="shared" si="175"/>
        <v>2.0354499999999973</v>
      </c>
    </row>
    <row r="2798" spans="1:13" x14ac:dyDescent="0.2">
      <c r="A2798" s="5">
        <v>3.08345</v>
      </c>
      <c r="B2798" s="6">
        <f t="shared" si="172"/>
        <v>3.08345</v>
      </c>
      <c r="C2798" s="5">
        <v>79.802490000000006</v>
      </c>
      <c r="D2798" s="5">
        <v>78.782510000000002</v>
      </c>
      <c r="E2798" s="5">
        <v>80.769810000000007</v>
      </c>
      <c r="F2798" s="5">
        <v>80.5</v>
      </c>
      <c r="G2798" s="5">
        <v>79.635120000000001</v>
      </c>
      <c r="K2798" s="9">
        <f t="shared" si="173"/>
        <v>80.769810000000007</v>
      </c>
      <c r="L2798" s="9">
        <f t="shared" si="174"/>
        <v>78.782510000000002</v>
      </c>
      <c r="M2798" s="9">
        <f t="shared" si="175"/>
        <v>1.9873000000000047</v>
      </c>
    </row>
    <row r="2799" spans="1:13" x14ac:dyDescent="0.2">
      <c r="A2799" s="5">
        <v>3.08419</v>
      </c>
      <c r="B2799" s="6">
        <f t="shared" si="172"/>
        <v>3.08419</v>
      </c>
      <c r="C2799" s="5">
        <v>79.828059999999994</v>
      </c>
      <c r="D2799" s="5">
        <v>78.780640000000005</v>
      </c>
      <c r="E2799" s="5">
        <v>80.806200000000004</v>
      </c>
      <c r="F2799" s="5">
        <v>80.5</v>
      </c>
      <c r="G2799" s="5">
        <v>79.58193</v>
      </c>
      <c r="K2799" s="9">
        <f t="shared" si="173"/>
        <v>80.806200000000004</v>
      </c>
      <c r="L2799" s="9">
        <f t="shared" si="174"/>
        <v>78.780640000000005</v>
      </c>
      <c r="M2799" s="9">
        <f t="shared" si="175"/>
        <v>2.0255599999999987</v>
      </c>
    </row>
    <row r="2800" spans="1:13" x14ac:dyDescent="0.2">
      <c r="A2800" s="5">
        <v>3.0849299999999999</v>
      </c>
      <c r="B2800" s="6">
        <f t="shared" si="172"/>
        <v>3.0849299999999999</v>
      </c>
      <c r="C2800" s="5">
        <v>79.498609999999999</v>
      </c>
      <c r="D2800" s="5">
        <v>78.834379999999996</v>
      </c>
      <c r="E2800" s="5">
        <v>80.80377</v>
      </c>
      <c r="F2800" s="5">
        <v>80.5</v>
      </c>
      <c r="G2800" s="5">
        <v>79.57741</v>
      </c>
      <c r="K2800" s="9">
        <f t="shared" si="173"/>
        <v>80.80377</v>
      </c>
      <c r="L2800" s="9">
        <f t="shared" si="174"/>
        <v>78.834379999999996</v>
      </c>
      <c r="M2800" s="9">
        <f t="shared" si="175"/>
        <v>1.9693900000000042</v>
      </c>
    </row>
    <row r="2801" spans="1:13" x14ac:dyDescent="0.2">
      <c r="A2801" s="5">
        <v>3.08568</v>
      </c>
      <c r="B2801" s="6">
        <f t="shared" si="172"/>
        <v>3.08568</v>
      </c>
      <c r="C2801" s="5">
        <v>79.912490000000005</v>
      </c>
      <c r="D2801" s="5">
        <v>78.790400000000005</v>
      </c>
      <c r="E2801" s="5">
        <v>80.776359999999997</v>
      </c>
      <c r="F2801" s="5">
        <v>80.5</v>
      </c>
      <c r="G2801" s="5">
        <v>79.621449999999996</v>
      </c>
      <c r="K2801" s="9">
        <f t="shared" si="173"/>
        <v>80.776359999999997</v>
      </c>
      <c r="L2801" s="9">
        <f t="shared" si="174"/>
        <v>78.790400000000005</v>
      </c>
      <c r="M2801" s="9">
        <f t="shared" si="175"/>
        <v>1.9859599999999915</v>
      </c>
    </row>
    <row r="2802" spans="1:13" x14ac:dyDescent="0.2">
      <c r="A2802" s="5">
        <v>3.0864199999999999</v>
      </c>
      <c r="B2802" s="6">
        <f t="shared" si="172"/>
        <v>3.0864199999999999</v>
      </c>
      <c r="C2802" s="5">
        <v>80.010249999999999</v>
      </c>
      <c r="D2802" s="5">
        <v>78.529510000000002</v>
      </c>
      <c r="E2802" s="5">
        <v>80.487930000000006</v>
      </c>
      <c r="F2802" s="5">
        <v>80</v>
      </c>
      <c r="G2802" s="5">
        <v>79.562089999999998</v>
      </c>
      <c r="K2802" s="9">
        <f t="shared" si="173"/>
        <v>80.487930000000006</v>
      </c>
      <c r="L2802" s="9">
        <f t="shared" si="174"/>
        <v>78.529510000000002</v>
      </c>
      <c r="M2802" s="9">
        <f t="shared" si="175"/>
        <v>1.9584200000000038</v>
      </c>
    </row>
    <row r="2803" spans="1:13" x14ac:dyDescent="0.2">
      <c r="A2803" s="5">
        <v>3.08717</v>
      </c>
      <c r="B2803" s="6">
        <f t="shared" si="172"/>
        <v>3.08717</v>
      </c>
      <c r="C2803" s="5">
        <v>79.809910000000002</v>
      </c>
      <c r="D2803" s="5">
        <v>78.541659999999993</v>
      </c>
      <c r="E2803" s="5">
        <v>80.568079999999995</v>
      </c>
      <c r="F2803" s="5">
        <v>80</v>
      </c>
      <c r="G2803" s="5">
        <v>79.562250000000006</v>
      </c>
      <c r="K2803" s="9">
        <f t="shared" si="173"/>
        <v>80.568079999999995</v>
      </c>
      <c r="L2803" s="9">
        <f t="shared" si="174"/>
        <v>78.541659999999993</v>
      </c>
      <c r="M2803" s="9">
        <f t="shared" si="175"/>
        <v>2.0264200000000017</v>
      </c>
    </row>
    <row r="2804" spans="1:13" x14ac:dyDescent="0.2">
      <c r="A2804" s="5">
        <v>3.0879099999999999</v>
      </c>
      <c r="B2804" s="6">
        <f t="shared" si="172"/>
        <v>3.0879099999999999</v>
      </c>
      <c r="C2804" s="5">
        <v>79.954419999999999</v>
      </c>
      <c r="D2804" s="5">
        <v>78.501850000000005</v>
      </c>
      <c r="E2804" s="5">
        <v>80.527090000000001</v>
      </c>
      <c r="F2804" s="5">
        <v>80</v>
      </c>
      <c r="G2804" s="5">
        <v>79.648060000000001</v>
      </c>
      <c r="K2804" s="9">
        <f t="shared" si="173"/>
        <v>80.527090000000001</v>
      </c>
      <c r="L2804" s="9">
        <f t="shared" si="174"/>
        <v>78.501850000000005</v>
      </c>
      <c r="M2804" s="9">
        <f t="shared" si="175"/>
        <v>2.0252399999999966</v>
      </c>
    </row>
    <row r="2805" spans="1:13" x14ac:dyDescent="0.2">
      <c r="A2805" s="5">
        <v>3.0886499999999999</v>
      </c>
      <c r="B2805" s="6">
        <f t="shared" si="172"/>
        <v>3.0886499999999999</v>
      </c>
      <c r="C2805" s="5">
        <v>79.670349999999999</v>
      </c>
      <c r="D2805" s="5">
        <v>78.828559999999996</v>
      </c>
      <c r="E2805" s="5">
        <v>80.804469999999995</v>
      </c>
      <c r="F2805" s="5">
        <v>80.5</v>
      </c>
      <c r="G2805" s="5">
        <v>79.609809999999996</v>
      </c>
      <c r="K2805" s="9">
        <f t="shared" si="173"/>
        <v>80.804469999999995</v>
      </c>
      <c r="L2805" s="9">
        <f t="shared" si="174"/>
        <v>78.828559999999996</v>
      </c>
      <c r="M2805" s="9">
        <f t="shared" si="175"/>
        <v>1.9759099999999989</v>
      </c>
    </row>
    <row r="2806" spans="1:13" x14ac:dyDescent="0.2">
      <c r="A2806" s="5">
        <v>3.0893999999999999</v>
      </c>
      <c r="B2806" s="6">
        <f t="shared" si="172"/>
        <v>3.0893999999999999</v>
      </c>
      <c r="C2806" s="5">
        <v>79.885840000000002</v>
      </c>
      <c r="D2806" s="5">
        <v>78.529079999999993</v>
      </c>
      <c r="E2806" s="5">
        <v>80.572609999999997</v>
      </c>
      <c r="F2806" s="5">
        <v>80</v>
      </c>
      <c r="G2806" s="5">
        <v>79.627840000000006</v>
      </c>
      <c r="K2806" s="9">
        <f t="shared" si="173"/>
        <v>80.572609999999997</v>
      </c>
      <c r="L2806" s="9">
        <f t="shared" si="174"/>
        <v>78.529079999999993</v>
      </c>
      <c r="M2806" s="9">
        <f t="shared" si="175"/>
        <v>2.0435300000000041</v>
      </c>
    </row>
    <row r="2807" spans="1:13" x14ac:dyDescent="0.2">
      <c r="A2807" s="5">
        <v>3.0901399999999999</v>
      </c>
      <c r="B2807" s="6">
        <f t="shared" si="172"/>
        <v>3.0901399999999999</v>
      </c>
      <c r="C2807" s="5">
        <v>79.518469999999994</v>
      </c>
      <c r="D2807" s="5">
        <v>78.577680000000001</v>
      </c>
      <c r="E2807" s="5">
        <v>80.497540000000001</v>
      </c>
      <c r="F2807" s="5">
        <v>80</v>
      </c>
      <c r="G2807" s="5">
        <v>79.580430000000007</v>
      </c>
      <c r="K2807" s="9">
        <f t="shared" si="173"/>
        <v>80.497540000000001</v>
      </c>
      <c r="L2807" s="9">
        <f t="shared" si="174"/>
        <v>78.577680000000001</v>
      </c>
      <c r="M2807" s="9">
        <f t="shared" si="175"/>
        <v>1.9198599999999999</v>
      </c>
    </row>
    <row r="2808" spans="1:13" x14ac:dyDescent="0.2">
      <c r="A2808" s="5">
        <v>3.0908799999999998</v>
      </c>
      <c r="B2808" s="6">
        <f t="shared" si="172"/>
        <v>3.0908799999999998</v>
      </c>
      <c r="C2808" s="5">
        <v>79.560119999999998</v>
      </c>
      <c r="D2808" s="5">
        <v>78.814189999999996</v>
      </c>
      <c r="E2808" s="5">
        <v>80.811670000000007</v>
      </c>
      <c r="F2808" s="5">
        <v>80.5</v>
      </c>
      <c r="G2808" s="5">
        <v>79.595860000000002</v>
      </c>
      <c r="K2808" s="9">
        <f t="shared" si="173"/>
        <v>80.811670000000007</v>
      </c>
      <c r="L2808" s="9">
        <f t="shared" si="174"/>
        <v>78.814189999999996</v>
      </c>
      <c r="M2808" s="9">
        <f t="shared" si="175"/>
        <v>1.9974800000000101</v>
      </c>
    </row>
    <row r="2809" spans="1:13" x14ac:dyDescent="0.2">
      <c r="A2809" s="5">
        <v>3.0916299999999999</v>
      </c>
      <c r="B2809" s="6">
        <f t="shared" si="172"/>
        <v>3.0916299999999999</v>
      </c>
      <c r="C2809" s="5">
        <v>79.798439999999999</v>
      </c>
      <c r="D2809" s="5">
        <v>78.759069999999994</v>
      </c>
      <c r="E2809" s="5">
        <v>80.810810000000004</v>
      </c>
      <c r="F2809" s="5">
        <v>80.5</v>
      </c>
      <c r="G2809" s="5">
        <v>79.565190000000001</v>
      </c>
      <c r="K2809" s="9">
        <f t="shared" si="173"/>
        <v>80.810810000000004</v>
      </c>
      <c r="L2809" s="9">
        <f t="shared" si="174"/>
        <v>78.759069999999994</v>
      </c>
      <c r="M2809" s="9">
        <f t="shared" si="175"/>
        <v>2.0517400000000094</v>
      </c>
    </row>
    <row r="2810" spans="1:13" x14ac:dyDescent="0.2">
      <c r="A2810" s="5">
        <v>3.0923699999999998</v>
      </c>
      <c r="B2810" s="6">
        <f t="shared" si="172"/>
        <v>3.0923699999999998</v>
      </c>
      <c r="C2810" s="5">
        <v>79.484200000000001</v>
      </c>
      <c r="D2810" s="5">
        <v>78.583439999999996</v>
      </c>
      <c r="E2810" s="5">
        <v>80.505020000000002</v>
      </c>
      <c r="F2810" s="5">
        <v>80</v>
      </c>
      <c r="G2810" s="5">
        <v>79.594629999999995</v>
      </c>
      <c r="K2810" s="9">
        <f t="shared" si="173"/>
        <v>80.505020000000002</v>
      </c>
      <c r="L2810" s="9">
        <f t="shared" si="174"/>
        <v>78.583439999999996</v>
      </c>
      <c r="M2810" s="9">
        <f t="shared" si="175"/>
        <v>1.9215800000000058</v>
      </c>
    </row>
    <row r="2811" spans="1:13" x14ac:dyDescent="0.2">
      <c r="A2811" s="5">
        <v>3.0931099999999998</v>
      </c>
      <c r="B2811" s="6">
        <f t="shared" si="172"/>
        <v>3.0931099999999998</v>
      </c>
      <c r="C2811" s="5">
        <v>79.986909999999995</v>
      </c>
      <c r="D2811" s="5">
        <v>78.526480000000006</v>
      </c>
      <c r="E2811" s="5">
        <v>80.511349999999993</v>
      </c>
      <c r="F2811" s="5">
        <v>80</v>
      </c>
      <c r="G2811" s="5">
        <v>79.620670000000004</v>
      </c>
      <c r="K2811" s="9">
        <f t="shared" si="173"/>
        <v>80.511349999999993</v>
      </c>
      <c r="L2811" s="9">
        <f t="shared" si="174"/>
        <v>78.526480000000006</v>
      </c>
      <c r="M2811" s="9">
        <f t="shared" si="175"/>
        <v>1.9848699999999866</v>
      </c>
    </row>
    <row r="2812" spans="1:13" x14ac:dyDescent="0.2">
      <c r="A2812" s="5">
        <v>3.0938599999999998</v>
      </c>
      <c r="B2812" s="6">
        <f t="shared" si="172"/>
        <v>3.0938599999999998</v>
      </c>
      <c r="C2812" s="5">
        <v>80.026939999999996</v>
      </c>
      <c r="D2812" s="5">
        <v>78.551810000000003</v>
      </c>
      <c r="E2812" s="5">
        <v>80.513959999999997</v>
      </c>
      <c r="F2812" s="5">
        <v>80</v>
      </c>
      <c r="G2812" s="5">
        <v>79.577389999999994</v>
      </c>
      <c r="K2812" s="9">
        <f t="shared" si="173"/>
        <v>80.513959999999997</v>
      </c>
      <c r="L2812" s="9">
        <f t="shared" si="174"/>
        <v>78.551810000000003</v>
      </c>
      <c r="M2812" s="9">
        <f t="shared" si="175"/>
        <v>1.9621499999999941</v>
      </c>
    </row>
    <row r="2813" spans="1:13" x14ac:dyDescent="0.2">
      <c r="A2813" s="5">
        <v>3.0945999999999998</v>
      </c>
      <c r="B2813" s="6">
        <f t="shared" si="172"/>
        <v>3.0945999999999998</v>
      </c>
      <c r="C2813" s="5">
        <v>79.992559999999997</v>
      </c>
      <c r="D2813" s="5">
        <v>78.539479999999998</v>
      </c>
      <c r="E2813" s="5">
        <v>80.53331</v>
      </c>
      <c r="F2813" s="5">
        <v>80</v>
      </c>
      <c r="G2813" s="5">
        <v>79.648110000000003</v>
      </c>
      <c r="K2813" s="9">
        <f t="shared" si="173"/>
        <v>80.53331</v>
      </c>
      <c r="L2813" s="9">
        <f t="shared" si="174"/>
        <v>78.539479999999998</v>
      </c>
      <c r="M2813" s="9">
        <f t="shared" si="175"/>
        <v>1.9938300000000027</v>
      </c>
    </row>
    <row r="2814" spans="1:13" x14ac:dyDescent="0.2">
      <c r="A2814" s="5">
        <v>3.0953499999999998</v>
      </c>
      <c r="B2814" s="6">
        <f t="shared" si="172"/>
        <v>3.0953499999999998</v>
      </c>
      <c r="C2814" s="5">
        <v>79.944929999999999</v>
      </c>
      <c r="D2814" s="5">
        <v>78.788529999999994</v>
      </c>
      <c r="E2814" s="5">
        <v>80.824259999999995</v>
      </c>
      <c r="F2814" s="5">
        <v>80.5</v>
      </c>
      <c r="G2814" s="5">
        <v>79.624719999999996</v>
      </c>
      <c r="K2814" s="9">
        <f t="shared" si="173"/>
        <v>80.824259999999995</v>
      </c>
      <c r="L2814" s="9">
        <f t="shared" si="174"/>
        <v>78.788529999999994</v>
      </c>
      <c r="M2814" s="9">
        <f t="shared" si="175"/>
        <v>2.0357300000000009</v>
      </c>
    </row>
    <row r="2815" spans="1:13" x14ac:dyDescent="0.2">
      <c r="A2815" s="5">
        <v>3.0960899999999998</v>
      </c>
      <c r="B2815" s="6">
        <f t="shared" si="172"/>
        <v>3.0960899999999998</v>
      </c>
      <c r="C2815" s="5">
        <v>79.805970000000002</v>
      </c>
      <c r="D2815" s="5">
        <v>78.797839999999994</v>
      </c>
      <c r="E2815" s="5">
        <v>80.727630000000005</v>
      </c>
      <c r="F2815" s="5">
        <v>80.5</v>
      </c>
      <c r="G2815" s="5">
        <v>79.577939999999998</v>
      </c>
      <c r="K2815" s="9">
        <f t="shared" si="173"/>
        <v>80.727630000000005</v>
      </c>
      <c r="L2815" s="9">
        <f t="shared" si="174"/>
        <v>78.797839999999994</v>
      </c>
      <c r="M2815" s="9">
        <f t="shared" si="175"/>
        <v>1.9297900000000112</v>
      </c>
    </row>
    <row r="2816" spans="1:13" x14ac:dyDescent="0.2">
      <c r="A2816" s="5">
        <v>3.0968300000000002</v>
      </c>
      <c r="B2816" s="6">
        <f t="shared" si="172"/>
        <v>3.0968300000000002</v>
      </c>
      <c r="C2816" s="5">
        <v>80.010930000000002</v>
      </c>
      <c r="D2816" s="5">
        <v>78.799790000000002</v>
      </c>
      <c r="E2816" s="5">
        <v>80.803889999999996</v>
      </c>
      <c r="F2816" s="5">
        <v>80.5</v>
      </c>
      <c r="G2816" s="5">
        <v>79.606530000000006</v>
      </c>
      <c r="K2816" s="9">
        <f t="shared" si="173"/>
        <v>80.803889999999996</v>
      </c>
      <c r="L2816" s="9">
        <f t="shared" si="174"/>
        <v>78.799790000000002</v>
      </c>
      <c r="M2816" s="9">
        <f t="shared" si="175"/>
        <v>2.004099999999994</v>
      </c>
    </row>
    <row r="2817" spans="1:13" x14ac:dyDescent="0.2">
      <c r="A2817" s="5">
        <v>3.0975799999999998</v>
      </c>
      <c r="B2817" s="6">
        <f t="shared" si="172"/>
        <v>3.0975799999999998</v>
      </c>
      <c r="C2817" s="5">
        <v>79.504689999999997</v>
      </c>
      <c r="D2817" s="5">
        <v>78.493009999999998</v>
      </c>
      <c r="E2817" s="5">
        <v>80.501949999999994</v>
      </c>
      <c r="F2817" s="5">
        <v>80</v>
      </c>
      <c r="G2817" s="5">
        <v>79.628050000000002</v>
      </c>
      <c r="K2817" s="9">
        <f t="shared" si="173"/>
        <v>80.501949999999994</v>
      </c>
      <c r="L2817" s="9">
        <f t="shared" si="174"/>
        <v>78.493009999999998</v>
      </c>
      <c r="M2817" s="9">
        <f t="shared" si="175"/>
        <v>2.0089399999999955</v>
      </c>
    </row>
    <row r="2818" spans="1:13" x14ac:dyDescent="0.2">
      <c r="A2818" s="5">
        <v>3.0983200000000002</v>
      </c>
      <c r="B2818" s="6">
        <f t="shared" ref="B2818:B2881" si="176">A2818-I2818</f>
        <v>3.0983200000000002</v>
      </c>
      <c r="C2818" s="5">
        <v>80.032660000000007</v>
      </c>
      <c r="D2818" s="5">
        <v>78.575280000000006</v>
      </c>
      <c r="E2818" s="5">
        <v>80.540469999999999</v>
      </c>
      <c r="F2818" s="5">
        <v>80</v>
      </c>
      <c r="G2818" s="5">
        <v>79.634240000000005</v>
      </c>
      <c r="K2818" s="9">
        <f t="shared" ref="K2818:K2881" si="177">MAX(C2818:F2818)</f>
        <v>80.540469999999999</v>
      </c>
      <c r="L2818" s="9">
        <f t="shared" ref="L2818:L2881" si="178">MIN(C2818:F2818)</f>
        <v>78.575280000000006</v>
      </c>
      <c r="M2818" s="9">
        <f t="shared" si="175"/>
        <v>1.9651899999999927</v>
      </c>
    </row>
    <row r="2819" spans="1:13" x14ac:dyDescent="0.2">
      <c r="A2819" s="5">
        <v>3.0990600000000001</v>
      </c>
      <c r="B2819" s="6">
        <f t="shared" si="176"/>
        <v>3.0990600000000001</v>
      </c>
      <c r="C2819" s="5">
        <v>79.875150000000005</v>
      </c>
      <c r="D2819" s="5">
        <v>78.773049999999998</v>
      </c>
      <c r="E2819" s="5">
        <v>80.823250000000002</v>
      </c>
      <c r="F2819" s="5">
        <v>80.5</v>
      </c>
      <c r="G2819" s="5">
        <v>79.58605</v>
      </c>
      <c r="K2819" s="9">
        <f t="shared" si="177"/>
        <v>80.823250000000002</v>
      </c>
      <c r="L2819" s="9">
        <f t="shared" si="178"/>
        <v>78.773049999999998</v>
      </c>
      <c r="M2819" s="9">
        <f t="shared" ref="M2819:M2882" si="179">K2819-L2819</f>
        <v>2.0502000000000038</v>
      </c>
    </row>
    <row r="2820" spans="1:13" x14ac:dyDescent="0.2">
      <c r="A2820" s="5">
        <v>3.0998100000000002</v>
      </c>
      <c r="B2820" s="6">
        <f t="shared" si="176"/>
        <v>3.0998100000000002</v>
      </c>
      <c r="C2820" s="5">
        <v>79.987690000000001</v>
      </c>
      <c r="D2820" s="5">
        <v>78.548159999999996</v>
      </c>
      <c r="E2820" s="5">
        <v>80.574269999999999</v>
      </c>
      <c r="F2820" s="5">
        <v>80</v>
      </c>
      <c r="G2820" s="5">
        <v>79.649320000000003</v>
      </c>
      <c r="K2820" s="9">
        <f t="shared" si="177"/>
        <v>80.574269999999999</v>
      </c>
      <c r="L2820" s="9">
        <f t="shared" si="178"/>
        <v>78.548159999999996</v>
      </c>
      <c r="M2820" s="9">
        <f t="shared" si="179"/>
        <v>2.0261100000000027</v>
      </c>
    </row>
    <row r="2821" spans="1:13" x14ac:dyDescent="0.2">
      <c r="A2821" s="5">
        <v>3.1005500000000001</v>
      </c>
      <c r="B2821" s="6">
        <f t="shared" si="176"/>
        <v>3.1005500000000001</v>
      </c>
      <c r="C2821" s="5">
        <v>79.966279999999998</v>
      </c>
      <c r="D2821" s="5">
        <v>78.831109999999995</v>
      </c>
      <c r="E2821" s="5">
        <v>80.8001</v>
      </c>
      <c r="F2821" s="5">
        <v>80.5</v>
      </c>
      <c r="G2821" s="5">
        <v>79.559049999999999</v>
      </c>
      <c r="K2821" s="9">
        <f t="shared" si="177"/>
        <v>80.8001</v>
      </c>
      <c r="L2821" s="9">
        <f t="shared" si="178"/>
        <v>78.831109999999995</v>
      </c>
      <c r="M2821" s="9">
        <f t="shared" si="179"/>
        <v>1.9689900000000051</v>
      </c>
    </row>
    <row r="2822" spans="1:13" x14ac:dyDescent="0.2">
      <c r="A2822" s="5">
        <v>3.1013000000000002</v>
      </c>
      <c r="B2822" s="6">
        <f t="shared" si="176"/>
        <v>3.1013000000000002</v>
      </c>
      <c r="C2822" s="5">
        <v>80.047610000000006</v>
      </c>
      <c r="D2822" s="5">
        <v>78.579949999999997</v>
      </c>
      <c r="E2822" s="5">
        <v>80.550830000000005</v>
      </c>
      <c r="F2822" s="5">
        <v>80</v>
      </c>
      <c r="G2822" s="5">
        <v>79.593519999999998</v>
      </c>
      <c r="K2822" s="9">
        <f t="shared" si="177"/>
        <v>80.550830000000005</v>
      </c>
      <c r="L2822" s="9">
        <f t="shared" si="178"/>
        <v>78.579949999999997</v>
      </c>
      <c r="M2822" s="9">
        <f t="shared" si="179"/>
        <v>1.9708800000000082</v>
      </c>
    </row>
    <row r="2823" spans="1:13" x14ac:dyDescent="0.2">
      <c r="A2823" s="5">
        <v>3.1020400000000001</v>
      </c>
      <c r="B2823" s="6">
        <f t="shared" si="176"/>
        <v>3.1020400000000001</v>
      </c>
      <c r="C2823" s="5">
        <v>79.848990000000001</v>
      </c>
      <c r="D2823" s="5">
        <v>78.800899999999999</v>
      </c>
      <c r="E2823" s="5">
        <v>80.798370000000006</v>
      </c>
      <c r="F2823" s="5">
        <v>80.5</v>
      </c>
      <c r="G2823" s="5">
        <v>79.608159999999998</v>
      </c>
      <c r="K2823" s="9">
        <f t="shared" si="177"/>
        <v>80.798370000000006</v>
      </c>
      <c r="L2823" s="9">
        <f t="shared" si="178"/>
        <v>78.800899999999999</v>
      </c>
      <c r="M2823" s="9">
        <f t="shared" si="179"/>
        <v>1.997470000000007</v>
      </c>
    </row>
    <row r="2824" spans="1:13" x14ac:dyDescent="0.2">
      <c r="A2824" s="5">
        <v>3.1027800000000001</v>
      </c>
      <c r="B2824" s="6">
        <f t="shared" si="176"/>
        <v>3.1027800000000001</v>
      </c>
      <c r="C2824" s="5">
        <v>79.494659999999996</v>
      </c>
      <c r="D2824" s="5">
        <v>78.779470000000003</v>
      </c>
      <c r="E2824" s="5">
        <v>80.81523</v>
      </c>
      <c r="F2824" s="5">
        <v>80.5</v>
      </c>
      <c r="G2824" s="5">
        <v>79.632080000000002</v>
      </c>
      <c r="K2824" s="9">
        <f t="shared" si="177"/>
        <v>80.81523</v>
      </c>
      <c r="L2824" s="9">
        <f t="shared" si="178"/>
        <v>78.779470000000003</v>
      </c>
      <c r="M2824" s="9">
        <f t="shared" si="179"/>
        <v>2.0357599999999962</v>
      </c>
    </row>
    <row r="2825" spans="1:13" x14ac:dyDescent="0.2">
      <c r="A2825" s="5">
        <v>3.1035300000000001</v>
      </c>
      <c r="B2825" s="6">
        <f t="shared" si="176"/>
        <v>3.1035300000000001</v>
      </c>
      <c r="C2825" s="5">
        <v>79.622050000000002</v>
      </c>
      <c r="D2825" s="5">
        <v>78.818650000000005</v>
      </c>
      <c r="E2825" s="5">
        <v>80.792349999999999</v>
      </c>
      <c r="F2825" s="5">
        <v>80.5</v>
      </c>
      <c r="G2825" s="5">
        <v>79.632180000000005</v>
      </c>
      <c r="K2825" s="9">
        <f t="shared" si="177"/>
        <v>80.792349999999999</v>
      </c>
      <c r="L2825" s="9">
        <f t="shared" si="178"/>
        <v>78.818650000000005</v>
      </c>
      <c r="M2825" s="9">
        <f t="shared" si="179"/>
        <v>1.9736999999999938</v>
      </c>
    </row>
    <row r="2826" spans="1:13" x14ac:dyDescent="0.2">
      <c r="A2826" s="5">
        <v>3.1042700000000001</v>
      </c>
      <c r="B2826" s="6">
        <f t="shared" si="176"/>
        <v>3.1042700000000001</v>
      </c>
      <c r="C2826" s="5">
        <v>79.762969999999996</v>
      </c>
      <c r="D2826" s="5">
        <v>78.524249999999995</v>
      </c>
      <c r="E2826" s="5">
        <v>80.482680000000002</v>
      </c>
      <c r="F2826" s="5">
        <v>80</v>
      </c>
      <c r="G2826" s="5">
        <v>79.597809999999996</v>
      </c>
      <c r="K2826" s="9">
        <f t="shared" si="177"/>
        <v>80.482680000000002</v>
      </c>
      <c r="L2826" s="9">
        <f t="shared" si="178"/>
        <v>78.524249999999995</v>
      </c>
      <c r="M2826" s="9">
        <f t="shared" si="179"/>
        <v>1.958430000000007</v>
      </c>
    </row>
    <row r="2827" spans="1:13" x14ac:dyDescent="0.2">
      <c r="A2827" s="5">
        <v>3.10501</v>
      </c>
      <c r="B2827" s="6">
        <f t="shared" si="176"/>
        <v>3.10501</v>
      </c>
      <c r="C2827" s="5">
        <v>79.526269999999997</v>
      </c>
      <c r="D2827" s="5">
        <v>78.810130000000001</v>
      </c>
      <c r="E2827" s="5">
        <v>80.799800000000005</v>
      </c>
      <c r="F2827" s="5">
        <v>80.5</v>
      </c>
      <c r="G2827" s="5">
        <v>79.588579999999993</v>
      </c>
      <c r="K2827" s="9">
        <f t="shared" si="177"/>
        <v>80.799800000000005</v>
      </c>
      <c r="L2827" s="9">
        <f t="shared" si="178"/>
        <v>78.810130000000001</v>
      </c>
      <c r="M2827" s="9">
        <f t="shared" si="179"/>
        <v>1.9896700000000038</v>
      </c>
    </row>
    <row r="2828" spans="1:13" x14ac:dyDescent="0.2">
      <c r="A2828" s="5">
        <v>3.1057600000000001</v>
      </c>
      <c r="B2828" s="6">
        <f t="shared" si="176"/>
        <v>3.1057600000000001</v>
      </c>
      <c r="C2828" s="5">
        <v>79.605559999999997</v>
      </c>
      <c r="D2828" s="5">
        <v>78.800510000000003</v>
      </c>
      <c r="E2828" s="5">
        <v>80.783249999999995</v>
      </c>
      <c r="F2828" s="5">
        <v>80.5</v>
      </c>
      <c r="G2828" s="5">
        <v>79.551810000000003</v>
      </c>
      <c r="K2828" s="9">
        <f t="shared" si="177"/>
        <v>80.783249999999995</v>
      </c>
      <c r="L2828" s="9">
        <f t="shared" si="178"/>
        <v>78.800510000000003</v>
      </c>
      <c r="M2828" s="9">
        <f t="shared" si="179"/>
        <v>1.9827399999999926</v>
      </c>
    </row>
    <row r="2829" spans="1:13" x14ac:dyDescent="0.2">
      <c r="A2829" s="5">
        <v>3.1065</v>
      </c>
      <c r="B2829" s="6">
        <f t="shared" si="176"/>
        <v>3.1065</v>
      </c>
      <c r="C2829" s="5">
        <v>79.608530000000002</v>
      </c>
      <c r="D2829" s="5">
        <v>78.808509999999998</v>
      </c>
      <c r="E2829" s="5">
        <v>80.770790000000005</v>
      </c>
      <c r="F2829" s="5">
        <v>80.5</v>
      </c>
      <c r="G2829" s="5">
        <v>79.647469999999998</v>
      </c>
      <c r="K2829" s="9">
        <f t="shared" si="177"/>
        <v>80.770790000000005</v>
      </c>
      <c r="L2829" s="9">
        <f t="shared" si="178"/>
        <v>78.808509999999998</v>
      </c>
      <c r="M2829" s="9">
        <f t="shared" si="179"/>
        <v>1.9622800000000069</v>
      </c>
    </row>
    <row r="2830" spans="1:13" x14ac:dyDescent="0.2">
      <c r="A2830" s="5">
        <v>3.1072500000000001</v>
      </c>
      <c r="B2830" s="6">
        <f t="shared" si="176"/>
        <v>3.1072500000000001</v>
      </c>
      <c r="C2830" s="5">
        <v>80.046530000000004</v>
      </c>
      <c r="D2830" s="5">
        <v>78.747770000000003</v>
      </c>
      <c r="E2830" s="5">
        <v>80.769970000000001</v>
      </c>
      <c r="F2830" s="5">
        <v>80.5</v>
      </c>
      <c r="G2830" s="5">
        <v>79.564880000000002</v>
      </c>
      <c r="K2830" s="9">
        <f t="shared" si="177"/>
        <v>80.769970000000001</v>
      </c>
      <c r="L2830" s="9">
        <f t="shared" si="178"/>
        <v>78.747770000000003</v>
      </c>
      <c r="M2830" s="9">
        <f t="shared" si="179"/>
        <v>2.022199999999998</v>
      </c>
    </row>
    <row r="2831" spans="1:13" x14ac:dyDescent="0.2">
      <c r="A2831" s="5">
        <v>3.10799</v>
      </c>
      <c r="B2831" s="6">
        <f t="shared" si="176"/>
        <v>3.10799</v>
      </c>
      <c r="C2831" s="5">
        <v>79.680800000000005</v>
      </c>
      <c r="D2831" s="5">
        <v>78.83023</v>
      </c>
      <c r="E2831" s="5">
        <v>80.802419999999998</v>
      </c>
      <c r="F2831" s="5">
        <v>80.5</v>
      </c>
      <c r="G2831" s="5">
        <v>79.628529999999998</v>
      </c>
      <c r="K2831" s="9">
        <f t="shared" si="177"/>
        <v>80.802419999999998</v>
      </c>
      <c r="L2831" s="9">
        <f t="shared" si="178"/>
        <v>78.83023</v>
      </c>
      <c r="M2831" s="9">
        <f t="shared" si="179"/>
        <v>1.9721899999999977</v>
      </c>
    </row>
    <row r="2832" spans="1:13" x14ac:dyDescent="0.2">
      <c r="A2832" s="5">
        <v>3.10873</v>
      </c>
      <c r="B2832" s="6">
        <f t="shared" si="176"/>
        <v>3.10873</v>
      </c>
      <c r="C2832" s="5">
        <v>79.606970000000004</v>
      </c>
      <c r="D2832" s="5">
        <v>78.817949999999996</v>
      </c>
      <c r="E2832" s="5">
        <v>80.775130000000004</v>
      </c>
      <c r="F2832" s="5">
        <v>80.5</v>
      </c>
      <c r="G2832" s="5">
        <v>79.649119999999996</v>
      </c>
      <c r="K2832" s="9">
        <f t="shared" si="177"/>
        <v>80.775130000000004</v>
      </c>
      <c r="L2832" s="9">
        <f t="shared" si="178"/>
        <v>78.817949999999996</v>
      </c>
      <c r="M2832" s="9">
        <f t="shared" si="179"/>
        <v>1.9571800000000081</v>
      </c>
    </row>
    <row r="2833" spans="1:13" x14ac:dyDescent="0.2">
      <c r="A2833" s="5">
        <v>3.10948</v>
      </c>
      <c r="B2833" s="6">
        <f t="shared" si="176"/>
        <v>3.10948</v>
      </c>
      <c r="C2833" s="5">
        <v>79.754549999999995</v>
      </c>
      <c r="D2833" s="5">
        <v>78.780559999999994</v>
      </c>
      <c r="E2833" s="5">
        <v>80.758290000000002</v>
      </c>
      <c r="F2833" s="5">
        <v>80.5</v>
      </c>
      <c r="G2833" s="5">
        <v>79.575569999999999</v>
      </c>
      <c r="K2833" s="9">
        <f t="shared" si="177"/>
        <v>80.758290000000002</v>
      </c>
      <c r="L2833" s="9">
        <f t="shared" si="178"/>
        <v>78.780559999999994</v>
      </c>
      <c r="M2833" s="9">
        <f t="shared" si="179"/>
        <v>1.9777300000000082</v>
      </c>
    </row>
    <row r="2834" spans="1:13" x14ac:dyDescent="0.2">
      <c r="A2834" s="5">
        <v>3.11022</v>
      </c>
      <c r="B2834" s="6">
        <f t="shared" si="176"/>
        <v>3.11022</v>
      </c>
      <c r="C2834" s="5">
        <v>79.645859999999999</v>
      </c>
      <c r="D2834" s="5">
        <v>78.82441</v>
      </c>
      <c r="E2834" s="5">
        <v>80.764759999999995</v>
      </c>
      <c r="F2834" s="5">
        <v>80.5</v>
      </c>
      <c r="G2834" s="5">
        <v>79.61891</v>
      </c>
      <c r="K2834" s="9">
        <f t="shared" si="177"/>
        <v>80.764759999999995</v>
      </c>
      <c r="L2834" s="9">
        <f t="shared" si="178"/>
        <v>78.82441</v>
      </c>
      <c r="M2834" s="9">
        <f t="shared" si="179"/>
        <v>1.9403499999999951</v>
      </c>
    </row>
    <row r="2835" spans="1:13" x14ac:dyDescent="0.2">
      <c r="A2835" s="5">
        <v>3.1109599999999999</v>
      </c>
      <c r="B2835" s="6">
        <f t="shared" si="176"/>
        <v>3.1109599999999999</v>
      </c>
      <c r="C2835" s="5">
        <v>79.848479999999995</v>
      </c>
      <c r="D2835" s="5">
        <v>78.741579999999999</v>
      </c>
      <c r="E2835" s="5">
        <v>80.764589999999998</v>
      </c>
      <c r="F2835" s="5">
        <v>80.5</v>
      </c>
      <c r="G2835" s="5">
        <v>79.573530000000005</v>
      </c>
      <c r="K2835" s="9">
        <f t="shared" si="177"/>
        <v>80.764589999999998</v>
      </c>
      <c r="L2835" s="9">
        <f t="shared" si="178"/>
        <v>78.741579999999999</v>
      </c>
      <c r="M2835" s="9">
        <f t="shared" si="179"/>
        <v>2.0230099999999993</v>
      </c>
    </row>
    <row r="2836" spans="1:13" x14ac:dyDescent="0.2">
      <c r="A2836" s="5">
        <v>3.11171</v>
      </c>
      <c r="B2836" s="6">
        <f t="shared" si="176"/>
        <v>3.11171</v>
      </c>
      <c r="C2836" s="5">
        <v>79.615899999999996</v>
      </c>
      <c r="D2836" s="5">
        <v>78.818529999999996</v>
      </c>
      <c r="E2836" s="5">
        <v>80.766829999999999</v>
      </c>
      <c r="F2836" s="5">
        <v>80.5</v>
      </c>
      <c r="G2836" s="5">
        <v>79.584469999999996</v>
      </c>
      <c r="K2836" s="9">
        <f t="shared" si="177"/>
        <v>80.766829999999999</v>
      </c>
      <c r="L2836" s="9">
        <f t="shared" si="178"/>
        <v>78.818529999999996</v>
      </c>
      <c r="M2836" s="9">
        <f t="shared" si="179"/>
        <v>1.9483000000000033</v>
      </c>
    </row>
    <row r="2837" spans="1:13" x14ac:dyDescent="0.2">
      <c r="A2837" s="5">
        <v>3.1124499999999999</v>
      </c>
      <c r="B2837" s="6">
        <f t="shared" si="176"/>
        <v>3.1124499999999999</v>
      </c>
      <c r="C2837" s="5">
        <v>80.036010000000005</v>
      </c>
      <c r="D2837" s="5">
        <v>78.762969999999996</v>
      </c>
      <c r="E2837" s="5">
        <v>80.755210000000005</v>
      </c>
      <c r="F2837" s="5">
        <v>80.5</v>
      </c>
      <c r="G2837" s="5">
        <v>79.551550000000006</v>
      </c>
      <c r="K2837" s="9">
        <f t="shared" si="177"/>
        <v>80.755210000000005</v>
      </c>
      <c r="L2837" s="9">
        <f t="shared" si="178"/>
        <v>78.762969999999996</v>
      </c>
      <c r="M2837" s="9">
        <f t="shared" si="179"/>
        <v>1.9922400000000096</v>
      </c>
    </row>
    <row r="2838" spans="1:13" x14ac:dyDescent="0.2">
      <c r="A2838" s="5">
        <v>3.1132</v>
      </c>
      <c r="B2838" s="6">
        <f t="shared" si="176"/>
        <v>3.1132</v>
      </c>
      <c r="C2838" s="5">
        <v>79.741609999999994</v>
      </c>
      <c r="D2838" s="5">
        <v>78.791399999999996</v>
      </c>
      <c r="E2838" s="5">
        <v>80.767600000000002</v>
      </c>
      <c r="F2838" s="5">
        <v>80.5</v>
      </c>
      <c r="G2838" s="5">
        <v>79.581530000000001</v>
      </c>
      <c r="K2838" s="9">
        <f t="shared" si="177"/>
        <v>80.767600000000002</v>
      </c>
      <c r="L2838" s="9">
        <f t="shared" si="178"/>
        <v>78.791399999999996</v>
      </c>
      <c r="M2838" s="9">
        <f t="shared" si="179"/>
        <v>1.9762000000000057</v>
      </c>
    </row>
    <row r="2839" spans="1:13" x14ac:dyDescent="0.2">
      <c r="A2839" s="5">
        <v>3.1139399999999999</v>
      </c>
      <c r="B2839" s="6">
        <f t="shared" si="176"/>
        <v>3.1139399999999999</v>
      </c>
      <c r="C2839" s="5">
        <v>79.628730000000004</v>
      </c>
      <c r="D2839" s="5">
        <v>78.754249999999999</v>
      </c>
      <c r="E2839" s="5">
        <v>80.767859999999999</v>
      </c>
      <c r="F2839" s="5">
        <v>80.5</v>
      </c>
      <c r="G2839" s="5">
        <v>79.621769999999998</v>
      </c>
      <c r="K2839" s="9">
        <f t="shared" si="177"/>
        <v>80.767859999999999</v>
      </c>
      <c r="L2839" s="9">
        <f t="shared" si="178"/>
        <v>78.754249999999999</v>
      </c>
      <c r="M2839" s="9">
        <f t="shared" si="179"/>
        <v>2.0136099999999999</v>
      </c>
    </row>
    <row r="2840" spans="1:13" x14ac:dyDescent="0.2">
      <c r="A2840" s="5">
        <v>3.1146799999999999</v>
      </c>
      <c r="B2840" s="6">
        <f t="shared" si="176"/>
        <v>3.1146799999999999</v>
      </c>
      <c r="C2840" s="5">
        <v>79.475759999999994</v>
      </c>
      <c r="D2840" s="5">
        <v>78.547989999999999</v>
      </c>
      <c r="E2840" s="5">
        <v>80.563999999999993</v>
      </c>
      <c r="F2840" s="5">
        <v>80</v>
      </c>
      <c r="G2840" s="5">
        <v>79.641679999999994</v>
      </c>
      <c r="K2840" s="9">
        <f t="shared" si="177"/>
        <v>80.563999999999993</v>
      </c>
      <c r="L2840" s="9">
        <f t="shared" si="178"/>
        <v>78.547989999999999</v>
      </c>
      <c r="M2840" s="9">
        <f t="shared" si="179"/>
        <v>2.0160099999999943</v>
      </c>
    </row>
    <row r="2841" spans="1:13" x14ac:dyDescent="0.2">
      <c r="A2841" s="5">
        <v>3.1154299999999999</v>
      </c>
      <c r="B2841" s="6">
        <f t="shared" si="176"/>
        <v>3.1154299999999999</v>
      </c>
      <c r="C2841" s="5">
        <v>79.798770000000005</v>
      </c>
      <c r="D2841" s="5">
        <v>78.774910000000006</v>
      </c>
      <c r="E2841" s="5">
        <v>80.811130000000006</v>
      </c>
      <c r="F2841" s="5">
        <v>80.5</v>
      </c>
      <c r="G2841" s="5">
        <v>79.637299999999996</v>
      </c>
      <c r="K2841" s="9">
        <f t="shared" si="177"/>
        <v>80.811130000000006</v>
      </c>
      <c r="L2841" s="9">
        <f t="shared" si="178"/>
        <v>78.774910000000006</v>
      </c>
      <c r="M2841" s="9">
        <f t="shared" si="179"/>
        <v>2.0362200000000001</v>
      </c>
    </row>
    <row r="2842" spans="1:13" x14ac:dyDescent="0.2">
      <c r="A2842" s="5">
        <v>3.1161699999999999</v>
      </c>
      <c r="B2842" s="6">
        <f t="shared" si="176"/>
        <v>3.1161699999999999</v>
      </c>
      <c r="C2842" s="5">
        <v>79.850049999999996</v>
      </c>
      <c r="D2842" s="5">
        <v>78.816069999999996</v>
      </c>
      <c r="E2842" s="5">
        <v>80.782489999999996</v>
      </c>
      <c r="F2842" s="5">
        <v>80.5</v>
      </c>
      <c r="G2842" s="5">
        <v>79.568960000000004</v>
      </c>
      <c r="K2842" s="9">
        <f t="shared" si="177"/>
        <v>80.782489999999996</v>
      </c>
      <c r="L2842" s="9">
        <f t="shared" si="178"/>
        <v>78.816069999999996</v>
      </c>
      <c r="M2842" s="9">
        <f t="shared" si="179"/>
        <v>1.9664199999999994</v>
      </c>
    </row>
    <row r="2843" spans="1:13" x14ac:dyDescent="0.2">
      <c r="A2843" s="5">
        <v>3.1169099999999998</v>
      </c>
      <c r="B2843" s="6">
        <f t="shared" si="176"/>
        <v>3.1169099999999998</v>
      </c>
      <c r="C2843" s="5">
        <v>79.547439999999995</v>
      </c>
      <c r="D2843" s="5">
        <v>78.523790000000005</v>
      </c>
      <c r="E2843" s="5">
        <v>80.535730000000001</v>
      </c>
      <c r="F2843" s="5">
        <v>80</v>
      </c>
      <c r="G2843" s="5">
        <v>79.609660000000005</v>
      </c>
      <c r="K2843" s="9">
        <f t="shared" si="177"/>
        <v>80.535730000000001</v>
      </c>
      <c r="L2843" s="9">
        <f t="shared" si="178"/>
        <v>78.523790000000005</v>
      </c>
      <c r="M2843" s="9">
        <f t="shared" si="179"/>
        <v>2.0119399999999956</v>
      </c>
    </row>
    <row r="2844" spans="1:13" x14ac:dyDescent="0.2">
      <c r="A2844" s="5">
        <v>3.1176599999999999</v>
      </c>
      <c r="B2844" s="6">
        <f t="shared" si="176"/>
        <v>3.1176599999999999</v>
      </c>
      <c r="C2844" s="5">
        <v>79.493679999999998</v>
      </c>
      <c r="D2844" s="5">
        <v>78.821799999999996</v>
      </c>
      <c r="E2844" s="5">
        <v>80.81738</v>
      </c>
      <c r="F2844" s="5">
        <v>80.5</v>
      </c>
      <c r="G2844" s="5">
        <v>79.555340000000001</v>
      </c>
      <c r="K2844" s="9">
        <f t="shared" si="177"/>
        <v>80.81738</v>
      </c>
      <c r="L2844" s="9">
        <f t="shared" si="178"/>
        <v>78.821799999999996</v>
      </c>
      <c r="M2844" s="9">
        <f t="shared" si="179"/>
        <v>1.9955800000000039</v>
      </c>
    </row>
    <row r="2845" spans="1:13" x14ac:dyDescent="0.2">
      <c r="A2845" s="5">
        <v>3.1183999999999998</v>
      </c>
      <c r="B2845" s="6">
        <f t="shared" si="176"/>
        <v>3.1183999999999998</v>
      </c>
      <c r="C2845" s="5">
        <v>79.529210000000006</v>
      </c>
      <c r="D2845" s="5">
        <v>78.523470000000003</v>
      </c>
      <c r="E2845" s="5">
        <v>80.509</v>
      </c>
      <c r="F2845" s="5">
        <v>80</v>
      </c>
      <c r="G2845" s="5">
        <v>79.637219999999999</v>
      </c>
      <c r="K2845" s="9">
        <f t="shared" si="177"/>
        <v>80.509</v>
      </c>
      <c r="L2845" s="9">
        <f t="shared" si="178"/>
        <v>78.523470000000003</v>
      </c>
      <c r="M2845" s="9">
        <f t="shared" si="179"/>
        <v>1.9855299999999971</v>
      </c>
    </row>
    <row r="2846" spans="1:13" x14ac:dyDescent="0.2">
      <c r="A2846" s="5">
        <v>3.1191399999999998</v>
      </c>
      <c r="B2846" s="6">
        <f t="shared" si="176"/>
        <v>3.1191399999999998</v>
      </c>
      <c r="C2846" s="5">
        <v>79.977429999999998</v>
      </c>
      <c r="D2846" s="5">
        <v>78.482730000000004</v>
      </c>
      <c r="E2846" s="5">
        <v>80.495949999999993</v>
      </c>
      <c r="F2846" s="5">
        <v>80</v>
      </c>
      <c r="G2846" s="5">
        <v>79.629289999999997</v>
      </c>
      <c r="K2846" s="9">
        <f t="shared" si="177"/>
        <v>80.495949999999993</v>
      </c>
      <c r="L2846" s="9">
        <f t="shared" si="178"/>
        <v>78.482730000000004</v>
      </c>
      <c r="M2846" s="9">
        <f t="shared" si="179"/>
        <v>2.0132199999999898</v>
      </c>
    </row>
    <row r="2847" spans="1:13" x14ac:dyDescent="0.2">
      <c r="A2847" s="5">
        <v>3.1198899999999998</v>
      </c>
      <c r="B2847" s="6">
        <f t="shared" si="176"/>
        <v>3.1198899999999998</v>
      </c>
      <c r="C2847" s="5">
        <v>79.954930000000004</v>
      </c>
      <c r="D2847" s="5">
        <v>78.831729999999993</v>
      </c>
      <c r="E2847" s="5">
        <v>80.806579999999997</v>
      </c>
      <c r="F2847" s="5">
        <v>80.5</v>
      </c>
      <c r="G2847" s="5">
        <v>79.617590000000007</v>
      </c>
      <c r="K2847" s="9">
        <f t="shared" si="177"/>
        <v>80.806579999999997</v>
      </c>
      <c r="L2847" s="9">
        <f t="shared" si="178"/>
        <v>78.831729999999993</v>
      </c>
      <c r="M2847" s="9">
        <f t="shared" si="179"/>
        <v>1.9748500000000035</v>
      </c>
    </row>
    <row r="2848" spans="1:13" x14ac:dyDescent="0.2">
      <c r="A2848" s="5">
        <v>3.1206299999999998</v>
      </c>
      <c r="B2848" s="6">
        <f t="shared" si="176"/>
        <v>3.1206299999999998</v>
      </c>
      <c r="C2848" s="5">
        <v>80.045330000000007</v>
      </c>
      <c r="D2848" s="5">
        <v>78.526539999999997</v>
      </c>
      <c r="E2848" s="5">
        <v>80.523439999999994</v>
      </c>
      <c r="F2848" s="5">
        <v>80</v>
      </c>
      <c r="G2848" s="5">
        <v>79.620580000000004</v>
      </c>
      <c r="K2848" s="9">
        <f t="shared" si="177"/>
        <v>80.523439999999994</v>
      </c>
      <c r="L2848" s="9">
        <f t="shared" si="178"/>
        <v>78.526539999999997</v>
      </c>
      <c r="M2848" s="9">
        <f t="shared" si="179"/>
        <v>1.9968999999999966</v>
      </c>
    </row>
    <row r="2849" spans="1:13" x14ac:dyDescent="0.2">
      <c r="A2849" s="5">
        <v>3.1213799999999998</v>
      </c>
      <c r="B2849" s="6">
        <f t="shared" si="176"/>
        <v>3.1213799999999998</v>
      </c>
      <c r="C2849" s="5">
        <v>79.720370000000003</v>
      </c>
      <c r="D2849" s="5">
        <v>78.598939999999999</v>
      </c>
      <c r="E2849" s="5">
        <v>80.554040000000001</v>
      </c>
      <c r="F2849" s="5">
        <v>80</v>
      </c>
      <c r="G2849" s="5">
        <v>79.574280000000002</v>
      </c>
      <c r="K2849" s="9">
        <f t="shared" si="177"/>
        <v>80.554040000000001</v>
      </c>
      <c r="L2849" s="9">
        <f t="shared" si="178"/>
        <v>78.598939999999999</v>
      </c>
      <c r="M2849" s="9">
        <f t="shared" si="179"/>
        <v>1.9551000000000016</v>
      </c>
    </row>
    <row r="2850" spans="1:13" x14ac:dyDescent="0.2">
      <c r="A2850" s="5">
        <v>3.1221199999999998</v>
      </c>
      <c r="B2850" s="6">
        <f t="shared" si="176"/>
        <v>3.1221199999999998</v>
      </c>
      <c r="C2850" s="5">
        <v>79.857709999999997</v>
      </c>
      <c r="D2850" s="5">
        <v>78.781469999999999</v>
      </c>
      <c r="E2850" s="5">
        <v>80.734920000000002</v>
      </c>
      <c r="F2850" s="5">
        <v>80.5</v>
      </c>
      <c r="G2850" s="5">
        <v>79.606200000000001</v>
      </c>
      <c r="K2850" s="9">
        <f t="shared" si="177"/>
        <v>80.734920000000002</v>
      </c>
      <c r="L2850" s="9">
        <f t="shared" si="178"/>
        <v>78.781469999999999</v>
      </c>
      <c r="M2850" s="9">
        <f t="shared" si="179"/>
        <v>1.9534500000000037</v>
      </c>
    </row>
    <row r="2851" spans="1:13" x14ac:dyDescent="0.2">
      <c r="A2851" s="5">
        <v>3.1228600000000002</v>
      </c>
      <c r="B2851" s="6">
        <f t="shared" si="176"/>
        <v>3.1228600000000002</v>
      </c>
      <c r="C2851" s="5">
        <v>79.754819999999995</v>
      </c>
      <c r="D2851" s="5">
        <v>78.736350000000002</v>
      </c>
      <c r="E2851" s="5">
        <v>80.748329999999996</v>
      </c>
      <c r="F2851" s="5">
        <v>80.5</v>
      </c>
      <c r="G2851" s="5">
        <v>79.649940000000001</v>
      </c>
      <c r="K2851" s="9">
        <f t="shared" si="177"/>
        <v>80.748329999999996</v>
      </c>
      <c r="L2851" s="9">
        <f t="shared" si="178"/>
        <v>78.736350000000002</v>
      </c>
      <c r="M2851" s="9">
        <f t="shared" si="179"/>
        <v>2.0119799999999941</v>
      </c>
    </row>
    <row r="2852" spans="1:13" x14ac:dyDescent="0.2">
      <c r="A2852" s="5">
        <v>3.1236100000000002</v>
      </c>
      <c r="B2852" s="6">
        <f t="shared" si="176"/>
        <v>3.1236100000000002</v>
      </c>
      <c r="C2852" s="5">
        <v>79.822540000000004</v>
      </c>
      <c r="D2852" s="5">
        <v>78.560239999999993</v>
      </c>
      <c r="E2852" s="5">
        <v>80.545699999999997</v>
      </c>
      <c r="F2852" s="5">
        <v>80</v>
      </c>
      <c r="G2852" s="5">
        <v>79.631619999999998</v>
      </c>
      <c r="K2852" s="9">
        <f t="shared" si="177"/>
        <v>80.545699999999997</v>
      </c>
      <c r="L2852" s="9">
        <f t="shared" si="178"/>
        <v>78.560239999999993</v>
      </c>
      <c r="M2852" s="9">
        <f t="shared" si="179"/>
        <v>1.9854600000000033</v>
      </c>
    </row>
    <row r="2853" spans="1:13" x14ac:dyDescent="0.2">
      <c r="A2853" s="5">
        <v>3.1243500000000002</v>
      </c>
      <c r="B2853" s="6">
        <f t="shared" si="176"/>
        <v>3.1243500000000002</v>
      </c>
      <c r="C2853" s="5">
        <v>79.898979999999995</v>
      </c>
      <c r="D2853" s="5">
        <v>78.518789999999996</v>
      </c>
      <c r="E2853" s="5">
        <v>80.541439999999994</v>
      </c>
      <c r="F2853" s="5">
        <v>80</v>
      </c>
      <c r="G2853" s="5">
        <v>79.612099999999998</v>
      </c>
      <c r="K2853" s="9">
        <f t="shared" si="177"/>
        <v>80.541439999999994</v>
      </c>
      <c r="L2853" s="9">
        <f t="shared" si="178"/>
        <v>78.518789999999996</v>
      </c>
      <c r="M2853" s="9">
        <f t="shared" si="179"/>
        <v>2.0226499999999987</v>
      </c>
    </row>
    <row r="2854" spans="1:13" x14ac:dyDescent="0.2">
      <c r="A2854" s="5">
        <v>3.1250900000000001</v>
      </c>
      <c r="B2854" s="6">
        <f t="shared" si="176"/>
        <v>3.1250900000000001</v>
      </c>
      <c r="C2854" s="5">
        <v>79.486930000000001</v>
      </c>
      <c r="D2854" s="5">
        <v>78.788880000000006</v>
      </c>
      <c r="E2854" s="5">
        <v>80.780590000000004</v>
      </c>
      <c r="F2854" s="5">
        <v>80.5</v>
      </c>
      <c r="G2854" s="5">
        <v>79.617469999999997</v>
      </c>
      <c r="K2854" s="9">
        <f t="shared" si="177"/>
        <v>80.780590000000004</v>
      </c>
      <c r="L2854" s="9">
        <f t="shared" si="178"/>
        <v>78.788880000000006</v>
      </c>
      <c r="M2854" s="9">
        <f t="shared" si="179"/>
        <v>1.9917099999999976</v>
      </c>
    </row>
    <row r="2855" spans="1:13" x14ac:dyDescent="0.2">
      <c r="A2855" s="5">
        <v>3.1258400000000002</v>
      </c>
      <c r="B2855" s="6">
        <f t="shared" si="176"/>
        <v>3.1258400000000002</v>
      </c>
      <c r="C2855" s="5">
        <v>79.616650000000007</v>
      </c>
      <c r="D2855" s="5">
        <v>78.534369999999996</v>
      </c>
      <c r="E2855" s="5">
        <v>80.511179999999996</v>
      </c>
      <c r="F2855" s="5">
        <v>80</v>
      </c>
      <c r="G2855" s="5">
        <v>79.628450000000001</v>
      </c>
      <c r="K2855" s="9">
        <f t="shared" si="177"/>
        <v>80.511179999999996</v>
      </c>
      <c r="L2855" s="9">
        <f t="shared" si="178"/>
        <v>78.534369999999996</v>
      </c>
      <c r="M2855" s="9">
        <f t="shared" si="179"/>
        <v>1.9768100000000004</v>
      </c>
    </row>
    <row r="2856" spans="1:13" x14ac:dyDescent="0.2">
      <c r="A2856" s="5">
        <v>3.1265800000000001</v>
      </c>
      <c r="B2856" s="6">
        <f t="shared" si="176"/>
        <v>3.1265800000000001</v>
      </c>
      <c r="C2856" s="5">
        <v>79.880319999999998</v>
      </c>
      <c r="D2856" s="5">
        <v>78.73621</v>
      </c>
      <c r="E2856" s="5">
        <v>80.731309999999993</v>
      </c>
      <c r="F2856" s="5">
        <v>80.5</v>
      </c>
      <c r="G2856" s="5">
        <v>79.598380000000006</v>
      </c>
      <c r="K2856" s="9">
        <f t="shared" si="177"/>
        <v>80.731309999999993</v>
      </c>
      <c r="L2856" s="9">
        <f t="shared" si="178"/>
        <v>78.73621</v>
      </c>
      <c r="M2856" s="9">
        <f t="shared" si="179"/>
        <v>1.9950999999999937</v>
      </c>
    </row>
    <row r="2857" spans="1:13" x14ac:dyDescent="0.2">
      <c r="A2857" s="5">
        <v>3.1273300000000002</v>
      </c>
      <c r="B2857" s="6">
        <f t="shared" si="176"/>
        <v>3.1273300000000002</v>
      </c>
      <c r="C2857" s="5">
        <v>79.547809999999998</v>
      </c>
      <c r="D2857" s="5">
        <v>78.77046</v>
      </c>
      <c r="E2857" s="5">
        <v>80.789360000000002</v>
      </c>
      <c r="F2857" s="5">
        <v>80.5</v>
      </c>
      <c r="G2857" s="5">
        <v>79.590699999999998</v>
      </c>
      <c r="K2857" s="9">
        <f t="shared" si="177"/>
        <v>80.789360000000002</v>
      </c>
      <c r="L2857" s="9">
        <f t="shared" si="178"/>
        <v>78.77046</v>
      </c>
      <c r="M2857" s="9">
        <f t="shared" si="179"/>
        <v>2.0189000000000021</v>
      </c>
    </row>
    <row r="2858" spans="1:13" x14ac:dyDescent="0.2">
      <c r="A2858" s="5">
        <v>3.1280700000000001</v>
      </c>
      <c r="B2858" s="6">
        <f t="shared" si="176"/>
        <v>3.1280700000000001</v>
      </c>
      <c r="C2858" s="5">
        <v>79.493269999999995</v>
      </c>
      <c r="D2858" s="5">
        <v>78.580920000000006</v>
      </c>
      <c r="E2858" s="5">
        <v>80.558989999999994</v>
      </c>
      <c r="F2858" s="5">
        <v>80</v>
      </c>
      <c r="G2858" s="5">
        <v>79.568730000000002</v>
      </c>
      <c r="K2858" s="9">
        <f t="shared" si="177"/>
        <v>80.558989999999994</v>
      </c>
      <c r="L2858" s="9">
        <f t="shared" si="178"/>
        <v>78.580920000000006</v>
      </c>
      <c r="M2858" s="9">
        <f t="shared" si="179"/>
        <v>1.9780699999999882</v>
      </c>
    </row>
    <row r="2859" spans="1:13" x14ac:dyDescent="0.2">
      <c r="A2859" s="5">
        <v>3.1288100000000001</v>
      </c>
      <c r="B2859" s="6">
        <f t="shared" si="176"/>
        <v>3.1288100000000001</v>
      </c>
      <c r="C2859" s="5">
        <v>79.685460000000006</v>
      </c>
      <c r="D2859" s="5">
        <v>78.580590000000001</v>
      </c>
      <c r="E2859" s="5">
        <v>80.540369999999996</v>
      </c>
      <c r="F2859" s="5">
        <v>80</v>
      </c>
      <c r="G2859" s="5">
        <v>79.629530000000003</v>
      </c>
      <c r="K2859" s="9">
        <f t="shared" si="177"/>
        <v>80.540369999999996</v>
      </c>
      <c r="L2859" s="9">
        <f t="shared" si="178"/>
        <v>78.580590000000001</v>
      </c>
      <c r="M2859" s="9">
        <f t="shared" si="179"/>
        <v>1.959779999999995</v>
      </c>
    </row>
    <row r="2860" spans="1:13" x14ac:dyDescent="0.2">
      <c r="A2860" s="5">
        <v>3.1295600000000001</v>
      </c>
      <c r="B2860" s="6">
        <f t="shared" si="176"/>
        <v>3.1295600000000001</v>
      </c>
      <c r="C2860" s="5">
        <v>79.728520000000003</v>
      </c>
      <c r="D2860" s="5">
        <v>78.774180000000001</v>
      </c>
      <c r="E2860" s="5">
        <v>80.802070000000001</v>
      </c>
      <c r="F2860" s="5">
        <v>80.5</v>
      </c>
      <c r="G2860" s="5">
        <v>79.569630000000004</v>
      </c>
      <c r="K2860" s="9">
        <f t="shared" si="177"/>
        <v>80.802070000000001</v>
      </c>
      <c r="L2860" s="9">
        <f t="shared" si="178"/>
        <v>78.774180000000001</v>
      </c>
      <c r="M2860" s="9">
        <f t="shared" si="179"/>
        <v>2.0278899999999993</v>
      </c>
    </row>
    <row r="2861" spans="1:13" x14ac:dyDescent="0.2">
      <c r="A2861" s="5">
        <v>3.1303000000000001</v>
      </c>
      <c r="B2861" s="6">
        <f t="shared" si="176"/>
        <v>3.1303000000000001</v>
      </c>
      <c r="C2861" s="5">
        <v>79.958240000000004</v>
      </c>
      <c r="D2861" s="5">
        <v>78.499319999999997</v>
      </c>
      <c r="E2861" s="5">
        <v>80.499309999999994</v>
      </c>
      <c r="F2861" s="5">
        <v>80</v>
      </c>
      <c r="G2861" s="5">
        <v>79.596879999999999</v>
      </c>
      <c r="K2861" s="9">
        <f t="shared" si="177"/>
        <v>80.499309999999994</v>
      </c>
      <c r="L2861" s="9">
        <f t="shared" si="178"/>
        <v>78.499319999999997</v>
      </c>
      <c r="M2861" s="9">
        <f t="shared" si="179"/>
        <v>1.9999899999999968</v>
      </c>
    </row>
    <row r="2862" spans="1:13" x14ac:dyDescent="0.2">
      <c r="A2862" s="5">
        <v>3.13104</v>
      </c>
      <c r="B2862" s="6">
        <f t="shared" si="176"/>
        <v>3.13104</v>
      </c>
      <c r="C2862" s="5">
        <v>80.041480000000007</v>
      </c>
      <c r="D2862" s="5">
        <v>78.74006</v>
      </c>
      <c r="E2862" s="5">
        <v>80.736109999999996</v>
      </c>
      <c r="F2862" s="5">
        <v>80.5</v>
      </c>
      <c r="G2862" s="5">
        <v>79.614149999999995</v>
      </c>
      <c r="K2862" s="9">
        <f t="shared" si="177"/>
        <v>80.736109999999996</v>
      </c>
      <c r="L2862" s="9">
        <f t="shared" si="178"/>
        <v>78.74006</v>
      </c>
      <c r="M2862" s="9">
        <f t="shared" si="179"/>
        <v>1.9960499999999968</v>
      </c>
    </row>
    <row r="2863" spans="1:13" x14ac:dyDescent="0.2">
      <c r="A2863" s="5">
        <v>3.1317900000000001</v>
      </c>
      <c r="B2863" s="6">
        <f t="shared" si="176"/>
        <v>3.1317900000000001</v>
      </c>
      <c r="C2863" s="5">
        <v>79.477080000000001</v>
      </c>
      <c r="D2863" s="5">
        <v>78.808109999999999</v>
      </c>
      <c r="E2863" s="5">
        <v>80.77664</v>
      </c>
      <c r="F2863" s="5">
        <v>80.5</v>
      </c>
      <c r="G2863" s="5">
        <v>79.628280000000004</v>
      </c>
      <c r="K2863" s="9">
        <f t="shared" si="177"/>
        <v>80.77664</v>
      </c>
      <c r="L2863" s="9">
        <f t="shared" si="178"/>
        <v>78.808109999999999</v>
      </c>
      <c r="M2863" s="9">
        <f t="shared" si="179"/>
        <v>1.9685300000000012</v>
      </c>
    </row>
    <row r="2864" spans="1:13" x14ac:dyDescent="0.2">
      <c r="A2864" s="5">
        <v>3.13253</v>
      </c>
      <c r="B2864" s="6">
        <f t="shared" si="176"/>
        <v>3.13253</v>
      </c>
      <c r="C2864" s="5">
        <v>79.586190000000002</v>
      </c>
      <c r="D2864" s="5">
        <v>78.81653</v>
      </c>
      <c r="E2864" s="5">
        <v>80.739609999999999</v>
      </c>
      <c r="F2864" s="5">
        <v>80.5</v>
      </c>
      <c r="G2864" s="5">
        <v>79.589370000000002</v>
      </c>
      <c r="K2864" s="9">
        <f t="shared" si="177"/>
        <v>80.739609999999999</v>
      </c>
      <c r="L2864" s="9">
        <f t="shared" si="178"/>
        <v>78.81653</v>
      </c>
      <c r="M2864" s="9">
        <f t="shared" si="179"/>
        <v>1.9230799999999988</v>
      </c>
    </row>
    <row r="2865" spans="1:13" x14ac:dyDescent="0.2">
      <c r="A2865" s="5">
        <v>3.1332800000000001</v>
      </c>
      <c r="B2865" s="6">
        <f t="shared" si="176"/>
        <v>3.1332800000000001</v>
      </c>
      <c r="C2865" s="5">
        <v>79.882800000000003</v>
      </c>
      <c r="D2865" s="5">
        <v>78.787890000000004</v>
      </c>
      <c r="E2865" s="5">
        <v>80.762659999999997</v>
      </c>
      <c r="F2865" s="5">
        <v>80.5</v>
      </c>
      <c r="G2865" s="5">
        <v>79.613550000000004</v>
      </c>
      <c r="K2865" s="9">
        <f t="shared" si="177"/>
        <v>80.762659999999997</v>
      </c>
      <c r="L2865" s="9">
        <f t="shared" si="178"/>
        <v>78.787890000000004</v>
      </c>
      <c r="M2865" s="9">
        <f t="shared" si="179"/>
        <v>1.9747699999999924</v>
      </c>
    </row>
    <row r="2866" spans="1:13" x14ac:dyDescent="0.2">
      <c r="A2866" s="5">
        <v>3.13402</v>
      </c>
      <c r="B2866" s="6">
        <f t="shared" si="176"/>
        <v>3.13402</v>
      </c>
      <c r="C2866" s="5">
        <v>80.015550000000005</v>
      </c>
      <c r="D2866" s="5">
        <v>78.783240000000006</v>
      </c>
      <c r="E2866" s="5">
        <v>80.81756</v>
      </c>
      <c r="F2866" s="5">
        <v>80.5</v>
      </c>
      <c r="G2866" s="5">
        <v>79.627340000000004</v>
      </c>
      <c r="K2866" s="9">
        <f t="shared" si="177"/>
        <v>80.81756</v>
      </c>
      <c r="L2866" s="9">
        <f t="shared" si="178"/>
        <v>78.783240000000006</v>
      </c>
      <c r="M2866" s="9">
        <f t="shared" si="179"/>
        <v>2.0343199999999939</v>
      </c>
    </row>
    <row r="2867" spans="1:13" x14ac:dyDescent="0.2">
      <c r="A2867" s="5">
        <v>3.13476</v>
      </c>
      <c r="B2867" s="6">
        <f t="shared" si="176"/>
        <v>3.13476</v>
      </c>
      <c r="C2867" s="5">
        <v>79.859409999999997</v>
      </c>
      <c r="D2867" s="5">
        <v>78.520079999999993</v>
      </c>
      <c r="E2867" s="5">
        <v>80.488470000000007</v>
      </c>
      <c r="F2867" s="5">
        <v>80</v>
      </c>
      <c r="G2867" s="5">
        <v>79.551900000000003</v>
      </c>
      <c r="K2867" s="9">
        <f t="shared" si="177"/>
        <v>80.488470000000007</v>
      </c>
      <c r="L2867" s="9">
        <f t="shared" si="178"/>
        <v>78.520079999999993</v>
      </c>
      <c r="M2867" s="9">
        <f t="shared" si="179"/>
        <v>1.9683900000000136</v>
      </c>
    </row>
    <row r="2868" spans="1:13" x14ac:dyDescent="0.2">
      <c r="A2868" s="5">
        <v>3.13551</v>
      </c>
      <c r="B2868" s="6">
        <f t="shared" si="176"/>
        <v>3.13551</v>
      </c>
      <c r="C2868" s="5">
        <v>80.015969999999996</v>
      </c>
      <c r="D2868" s="5">
        <v>78.838260000000005</v>
      </c>
      <c r="E2868" s="5">
        <v>80.815939999999998</v>
      </c>
      <c r="F2868" s="5">
        <v>80.5</v>
      </c>
      <c r="G2868" s="5">
        <v>79.629509999999996</v>
      </c>
      <c r="K2868" s="9">
        <f t="shared" si="177"/>
        <v>80.815939999999998</v>
      </c>
      <c r="L2868" s="9">
        <f t="shared" si="178"/>
        <v>78.838260000000005</v>
      </c>
      <c r="M2868" s="9">
        <f t="shared" si="179"/>
        <v>1.9776799999999923</v>
      </c>
    </row>
    <row r="2869" spans="1:13" x14ac:dyDescent="0.2">
      <c r="A2869" s="5">
        <v>3.13625</v>
      </c>
      <c r="B2869" s="6">
        <f t="shared" si="176"/>
        <v>3.13625</v>
      </c>
      <c r="C2869" s="5">
        <v>79.817319999999995</v>
      </c>
      <c r="D2869" s="5">
        <v>78.821330000000003</v>
      </c>
      <c r="E2869" s="5">
        <v>80.778490000000005</v>
      </c>
      <c r="F2869" s="5">
        <v>80.5</v>
      </c>
      <c r="G2869" s="5">
        <v>79.626090000000005</v>
      </c>
      <c r="K2869" s="9">
        <f t="shared" si="177"/>
        <v>80.778490000000005</v>
      </c>
      <c r="L2869" s="9">
        <f t="shared" si="178"/>
        <v>78.821330000000003</v>
      </c>
      <c r="M2869" s="9">
        <f t="shared" si="179"/>
        <v>1.9571600000000018</v>
      </c>
    </row>
    <row r="2870" spans="1:13" x14ac:dyDescent="0.2">
      <c r="A2870" s="5">
        <v>3.1369899999999999</v>
      </c>
      <c r="B2870" s="6">
        <f t="shared" si="176"/>
        <v>3.1369899999999999</v>
      </c>
      <c r="C2870" s="5">
        <v>79.806719999999999</v>
      </c>
      <c r="D2870" s="5">
        <v>78.551270000000002</v>
      </c>
      <c r="E2870" s="5">
        <v>80.513999999999996</v>
      </c>
      <c r="F2870" s="5">
        <v>80</v>
      </c>
      <c r="G2870" s="5">
        <v>79.593599999999995</v>
      </c>
      <c r="K2870" s="9">
        <f t="shared" si="177"/>
        <v>80.513999999999996</v>
      </c>
      <c r="L2870" s="9">
        <f t="shared" si="178"/>
        <v>78.551270000000002</v>
      </c>
      <c r="M2870" s="9">
        <f t="shared" si="179"/>
        <v>1.9627299999999934</v>
      </c>
    </row>
    <row r="2871" spans="1:13" x14ac:dyDescent="0.2">
      <c r="A2871" s="5">
        <v>3.13774</v>
      </c>
      <c r="B2871" s="6">
        <f t="shared" si="176"/>
        <v>3.13774</v>
      </c>
      <c r="C2871" s="5">
        <v>79.920670000000001</v>
      </c>
      <c r="D2871" s="5">
        <v>78.800430000000006</v>
      </c>
      <c r="E2871" s="5">
        <v>80.764700000000005</v>
      </c>
      <c r="F2871" s="5">
        <v>80.5</v>
      </c>
      <c r="G2871" s="5">
        <v>79.576089999999994</v>
      </c>
      <c r="K2871" s="9">
        <f t="shared" si="177"/>
        <v>80.764700000000005</v>
      </c>
      <c r="L2871" s="9">
        <f t="shared" si="178"/>
        <v>78.800430000000006</v>
      </c>
      <c r="M2871" s="9">
        <f t="shared" si="179"/>
        <v>1.9642699999999991</v>
      </c>
    </row>
    <row r="2872" spans="1:13" x14ac:dyDescent="0.2">
      <c r="A2872" s="5">
        <v>3.1384799999999999</v>
      </c>
      <c r="B2872" s="6">
        <f t="shared" si="176"/>
        <v>3.1384799999999999</v>
      </c>
      <c r="C2872" s="5">
        <v>79.712909999999994</v>
      </c>
      <c r="D2872" s="5">
        <v>78.801959999999994</v>
      </c>
      <c r="E2872" s="5">
        <v>80.746129999999994</v>
      </c>
      <c r="F2872" s="5">
        <v>80.5</v>
      </c>
      <c r="G2872" s="5">
        <v>79.559070000000006</v>
      </c>
      <c r="K2872" s="9">
        <f t="shared" si="177"/>
        <v>80.746129999999994</v>
      </c>
      <c r="L2872" s="9">
        <f t="shared" si="178"/>
        <v>78.801959999999994</v>
      </c>
      <c r="M2872" s="9">
        <f t="shared" si="179"/>
        <v>1.9441699999999997</v>
      </c>
    </row>
    <row r="2873" spans="1:13" x14ac:dyDescent="0.2">
      <c r="A2873" s="5">
        <v>3.13923</v>
      </c>
      <c r="B2873" s="6">
        <f t="shared" si="176"/>
        <v>3.13923</v>
      </c>
      <c r="C2873" s="5">
        <v>79.758979999999994</v>
      </c>
      <c r="D2873" s="5">
        <v>78.813609999999997</v>
      </c>
      <c r="E2873" s="5">
        <v>80.817019999999999</v>
      </c>
      <c r="F2873" s="5">
        <v>80.5</v>
      </c>
      <c r="G2873" s="5">
        <v>79.563699999999997</v>
      </c>
      <c r="K2873" s="9">
        <f t="shared" si="177"/>
        <v>80.817019999999999</v>
      </c>
      <c r="L2873" s="9">
        <f t="shared" si="178"/>
        <v>78.813609999999997</v>
      </c>
      <c r="M2873" s="9">
        <f t="shared" si="179"/>
        <v>2.0034100000000024</v>
      </c>
    </row>
    <row r="2874" spans="1:13" x14ac:dyDescent="0.2">
      <c r="A2874" s="5">
        <v>3.1399699999999999</v>
      </c>
      <c r="B2874" s="6">
        <f t="shared" si="176"/>
        <v>3.1399699999999999</v>
      </c>
      <c r="C2874" s="5">
        <v>80.019620000000003</v>
      </c>
      <c r="D2874" s="5">
        <v>78.774050000000003</v>
      </c>
      <c r="E2874" s="5">
        <v>80.805779999999999</v>
      </c>
      <c r="F2874" s="5">
        <v>80.5</v>
      </c>
      <c r="G2874" s="5">
        <v>79.564250000000001</v>
      </c>
      <c r="K2874" s="9">
        <f t="shared" si="177"/>
        <v>80.805779999999999</v>
      </c>
      <c r="L2874" s="9">
        <f t="shared" si="178"/>
        <v>78.774050000000003</v>
      </c>
      <c r="M2874" s="9">
        <f t="shared" si="179"/>
        <v>2.031729999999996</v>
      </c>
    </row>
    <row r="2875" spans="1:13" x14ac:dyDescent="0.2">
      <c r="A2875" s="5">
        <v>3.1407099999999999</v>
      </c>
      <c r="B2875" s="6">
        <f t="shared" si="176"/>
        <v>3.1407099999999999</v>
      </c>
      <c r="C2875" s="5">
        <v>79.618449999999996</v>
      </c>
      <c r="D2875" s="5">
        <v>78.756200000000007</v>
      </c>
      <c r="E2875" s="5">
        <v>80.770030000000006</v>
      </c>
      <c r="F2875" s="5">
        <v>80.5</v>
      </c>
      <c r="G2875" s="5">
        <v>79.631339999999994</v>
      </c>
      <c r="K2875" s="9">
        <f t="shared" si="177"/>
        <v>80.770030000000006</v>
      </c>
      <c r="L2875" s="9">
        <f t="shared" si="178"/>
        <v>78.756200000000007</v>
      </c>
      <c r="M2875" s="9">
        <f t="shared" si="179"/>
        <v>2.0138299999999987</v>
      </c>
    </row>
    <row r="2876" spans="1:13" x14ac:dyDescent="0.2">
      <c r="A2876" s="5">
        <v>3.1414599999999999</v>
      </c>
      <c r="B2876" s="6">
        <f t="shared" si="176"/>
        <v>3.1414599999999999</v>
      </c>
      <c r="C2876" s="5">
        <v>80.015439999999998</v>
      </c>
      <c r="D2876" s="5">
        <v>78.812380000000005</v>
      </c>
      <c r="E2876" s="5">
        <v>80.736189999999993</v>
      </c>
      <c r="F2876" s="5">
        <v>80.5</v>
      </c>
      <c r="G2876" s="5">
        <v>79.639330000000001</v>
      </c>
      <c r="K2876" s="9">
        <f t="shared" si="177"/>
        <v>80.736189999999993</v>
      </c>
      <c r="L2876" s="9">
        <f t="shared" si="178"/>
        <v>78.812380000000005</v>
      </c>
      <c r="M2876" s="9">
        <f t="shared" si="179"/>
        <v>1.9238099999999889</v>
      </c>
    </row>
    <row r="2877" spans="1:13" x14ac:dyDescent="0.2">
      <c r="A2877" s="5">
        <v>3.1421999999999999</v>
      </c>
      <c r="B2877" s="6">
        <f t="shared" si="176"/>
        <v>3.1421999999999999</v>
      </c>
      <c r="C2877" s="5">
        <v>79.6922</v>
      </c>
      <c r="D2877" s="5">
        <v>78.764049999999997</v>
      </c>
      <c r="E2877" s="5">
        <v>80.781739999999999</v>
      </c>
      <c r="F2877" s="5">
        <v>80.5</v>
      </c>
      <c r="G2877" s="5">
        <v>79.636880000000005</v>
      </c>
      <c r="K2877" s="9">
        <f t="shared" si="177"/>
        <v>80.781739999999999</v>
      </c>
      <c r="L2877" s="9">
        <f t="shared" si="178"/>
        <v>78.764049999999997</v>
      </c>
      <c r="M2877" s="9">
        <f t="shared" si="179"/>
        <v>2.0176900000000018</v>
      </c>
    </row>
    <row r="2878" spans="1:13" x14ac:dyDescent="0.2">
      <c r="A2878" s="5">
        <v>3.1429399999999998</v>
      </c>
      <c r="B2878" s="6">
        <f t="shared" si="176"/>
        <v>3.1429399999999998</v>
      </c>
      <c r="C2878" s="5">
        <v>80.005939999999995</v>
      </c>
      <c r="D2878" s="5">
        <v>78.547899999999998</v>
      </c>
      <c r="E2878" s="5">
        <v>80.555890000000005</v>
      </c>
      <c r="F2878" s="5">
        <v>80</v>
      </c>
      <c r="G2878" s="5">
        <v>79.591440000000006</v>
      </c>
      <c r="K2878" s="9">
        <f t="shared" si="177"/>
        <v>80.555890000000005</v>
      </c>
      <c r="L2878" s="9">
        <f t="shared" si="178"/>
        <v>78.547899999999998</v>
      </c>
      <c r="M2878" s="9">
        <f t="shared" si="179"/>
        <v>2.0079900000000066</v>
      </c>
    </row>
    <row r="2879" spans="1:13" x14ac:dyDescent="0.2">
      <c r="A2879" s="5">
        <v>3.1436899999999999</v>
      </c>
      <c r="B2879" s="6">
        <f t="shared" si="176"/>
        <v>3.1436899999999999</v>
      </c>
      <c r="C2879" s="5">
        <v>79.492000000000004</v>
      </c>
      <c r="D2879" s="5">
        <v>78.789360000000002</v>
      </c>
      <c r="E2879" s="5">
        <v>80.788079999999994</v>
      </c>
      <c r="F2879" s="5">
        <v>80.5</v>
      </c>
      <c r="G2879" s="5">
        <v>79.55274</v>
      </c>
      <c r="K2879" s="9">
        <f t="shared" si="177"/>
        <v>80.788079999999994</v>
      </c>
      <c r="L2879" s="9">
        <f t="shared" si="178"/>
        <v>78.789360000000002</v>
      </c>
      <c r="M2879" s="9">
        <f t="shared" si="179"/>
        <v>1.9987199999999916</v>
      </c>
    </row>
    <row r="2880" spans="1:13" x14ac:dyDescent="0.2">
      <c r="A2880" s="5">
        <v>3.1444299999999998</v>
      </c>
      <c r="B2880" s="6">
        <f t="shared" si="176"/>
        <v>3.1444299999999998</v>
      </c>
      <c r="C2880" s="5">
        <v>79.816720000000004</v>
      </c>
      <c r="D2880" s="5">
        <v>78.542339999999996</v>
      </c>
      <c r="E2880" s="5">
        <v>80.485399999999998</v>
      </c>
      <c r="F2880" s="5">
        <v>80</v>
      </c>
      <c r="G2880" s="5">
        <v>79.625500000000002</v>
      </c>
      <c r="K2880" s="9">
        <f t="shared" si="177"/>
        <v>80.485399999999998</v>
      </c>
      <c r="L2880" s="9">
        <f t="shared" si="178"/>
        <v>78.542339999999996</v>
      </c>
      <c r="M2880" s="9">
        <f t="shared" si="179"/>
        <v>1.9430600000000027</v>
      </c>
    </row>
    <row r="2881" spans="1:13" x14ac:dyDescent="0.2">
      <c r="A2881" s="5">
        <v>3.1451699999999998</v>
      </c>
      <c r="B2881" s="6">
        <f t="shared" si="176"/>
        <v>3.1451699999999998</v>
      </c>
      <c r="C2881" s="5">
        <v>79.513499999999993</v>
      </c>
      <c r="D2881" s="5">
        <v>78.790030000000002</v>
      </c>
      <c r="E2881" s="5">
        <v>80.729870000000005</v>
      </c>
      <c r="F2881" s="5">
        <v>80.5</v>
      </c>
      <c r="G2881" s="5">
        <v>79.623900000000006</v>
      </c>
      <c r="K2881" s="9">
        <f t="shared" si="177"/>
        <v>80.729870000000005</v>
      </c>
      <c r="L2881" s="9">
        <f t="shared" si="178"/>
        <v>78.790030000000002</v>
      </c>
      <c r="M2881" s="9">
        <f t="shared" si="179"/>
        <v>1.9398400000000038</v>
      </c>
    </row>
    <row r="2882" spans="1:13" x14ac:dyDescent="0.2">
      <c r="A2882" s="5">
        <v>3.1459199999999998</v>
      </c>
      <c r="B2882" s="6">
        <f t="shared" ref="B2882:B2945" si="180">A2882-I2882</f>
        <v>3.1459199999999998</v>
      </c>
      <c r="C2882" s="5">
        <v>79.877520000000004</v>
      </c>
      <c r="D2882" s="5">
        <v>78.780799999999999</v>
      </c>
      <c r="E2882" s="5">
        <v>80.725560000000002</v>
      </c>
      <c r="F2882" s="5">
        <v>80.5</v>
      </c>
      <c r="G2882" s="5">
        <v>79.554360000000003</v>
      </c>
      <c r="K2882" s="9">
        <f t="shared" ref="K2882:K2945" si="181">MAX(C2882:F2882)</f>
        <v>80.725560000000002</v>
      </c>
      <c r="L2882" s="9">
        <f t="shared" ref="L2882:L2945" si="182">MIN(C2882:F2882)</f>
        <v>78.780799999999999</v>
      </c>
      <c r="M2882" s="9">
        <f t="shared" si="179"/>
        <v>1.9447600000000023</v>
      </c>
    </row>
    <row r="2883" spans="1:13" x14ac:dyDescent="0.2">
      <c r="A2883" s="5">
        <v>3.1466599999999998</v>
      </c>
      <c r="B2883" s="6">
        <f t="shared" si="180"/>
        <v>3.1466599999999998</v>
      </c>
      <c r="C2883" s="5">
        <v>79.809089999999998</v>
      </c>
      <c r="D2883" s="5">
        <v>78.513660000000002</v>
      </c>
      <c r="E2883" s="5">
        <v>80.543469999999999</v>
      </c>
      <c r="F2883" s="5">
        <v>80</v>
      </c>
      <c r="G2883" s="5">
        <v>79.628810000000001</v>
      </c>
      <c r="K2883" s="9">
        <f t="shared" si="181"/>
        <v>80.543469999999999</v>
      </c>
      <c r="L2883" s="9">
        <f t="shared" si="182"/>
        <v>78.513660000000002</v>
      </c>
      <c r="M2883" s="9">
        <f t="shared" ref="M2883:M2946" si="183">K2883-L2883</f>
        <v>2.0298099999999977</v>
      </c>
    </row>
    <row r="2884" spans="1:13" x14ac:dyDescent="0.2">
      <c r="A2884" s="5">
        <v>3.1474099999999998</v>
      </c>
      <c r="B2884" s="6">
        <f t="shared" si="180"/>
        <v>3.1474099999999998</v>
      </c>
      <c r="C2884" s="5">
        <v>79.716269999999994</v>
      </c>
      <c r="D2884" s="5">
        <v>78.758399999999995</v>
      </c>
      <c r="E2884" s="5">
        <v>80.749979999999994</v>
      </c>
      <c r="F2884" s="5">
        <v>80.5</v>
      </c>
      <c r="G2884" s="5">
        <v>79.574669999999998</v>
      </c>
      <c r="K2884" s="9">
        <f t="shared" si="181"/>
        <v>80.749979999999994</v>
      </c>
      <c r="L2884" s="9">
        <f t="shared" si="182"/>
        <v>78.758399999999995</v>
      </c>
      <c r="M2884" s="9">
        <f t="shared" si="183"/>
        <v>1.991579999999999</v>
      </c>
    </row>
    <row r="2885" spans="1:13" x14ac:dyDescent="0.2">
      <c r="A2885" s="5">
        <v>3.1481499999999998</v>
      </c>
      <c r="B2885" s="6">
        <f t="shared" si="180"/>
        <v>3.1481499999999998</v>
      </c>
      <c r="C2885" s="5">
        <v>79.844930000000005</v>
      </c>
      <c r="D2885" s="5">
        <v>78.561620000000005</v>
      </c>
      <c r="E2885" s="5">
        <v>80.496650000000002</v>
      </c>
      <c r="F2885" s="5">
        <v>80</v>
      </c>
      <c r="G2885" s="5">
        <v>79.552490000000006</v>
      </c>
      <c r="K2885" s="9">
        <f t="shared" si="181"/>
        <v>80.496650000000002</v>
      </c>
      <c r="L2885" s="9">
        <f t="shared" si="182"/>
        <v>78.561620000000005</v>
      </c>
      <c r="M2885" s="9">
        <f t="shared" si="183"/>
        <v>1.9350299999999976</v>
      </c>
    </row>
    <row r="2886" spans="1:13" x14ac:dyDescent="0.2">
      <c r="A2886" s="5">
        <v>3.1488900000000002</v>
      </c>
      <c r="B2886" s="6">
        <f t="shared" si="180"/>
        <v>3.1488900000000002</v>
      </c>
      <c r="C2886" s="5">
        <v>79.711849999999998</v>
      </c>
      <c r="D2886" s="5">
        <v>78.847470000000001</v>
      </c>
      <c r="E2886" s="5">
        <v>80.807910000000007</v>
      </c>
      <c r="F2886" s="5">
        <v>80.5</v>
      </c>
      <c r="G2886" s="5">
        <v>79.633340000000004</v>
      </c>
      <c r="K2886" s="9">
        <f t="shared" si="181"/>
        <v>80.807910000000007</v>
      </c>
      <c r="L2886" s="9">
        <f t="shared" si="182"/>
        <v>78.847470000000001</v>
      </c>
      <c r="M2886" s="9">
        <f t="shared" si="183"/>
        <v>1.9604400000000055</v>
      </c>
    </row>
    <row r="2887" spans="1:13" x14ac:dyDescent="0.2">
      <c r="A2887" s="5">
        <v>3.1496400000000002</v>
      </c>
      <c r="B2887" s="6">
        <f t="shared" si="180"/>
        <v>3.1496400000000002</v>
      </c>
      <c r="C2887" s="5">
        <v>79.808009999999996</v>
      </c>
      <c r="D2887" s="5">
        <v>78.570269999999994</v>
      </c>
      <c r="E2887" s="5">
        <v>80.532529999999994</v>
      </c>
      <c r="F2887" s="5">
        <v>80</v>
      </c>
      <c r="G2887" s="5">
        <v>79.574860000000001</v>
      </c>
      <c r="K2887" s="9">
        <f t="shared" si="181"/>
        <v>80.532529999999994</v>
      </c>
      <c r="L2887" s="9">
        <f t="shared" si="182"/>
        <v>78.570269999999994</v>
      </c>
      <c r="M2887" s="9">
        <f t="shared" si="183"/>
        <v>1.9622600000000006</v>
      </c>
    </row>
    <row r="2888" spans="1:13" x14ac:dyDescent="0.2">
      <c r="A2888" s="5">
        <v>3.1503800000000002</v>
      </c>
      <c r="B2888" s="6">
        <f t="shared" si="180"/>
        <v>3.1503800000000002</v>
      </c>
      <c r="C2888" s="5">
        <v>80.044070000000005</v>
      </c>
      <c r="D2888" s="5">
        <v>78.534040000000005</v>
      </c>
      <c r="E2888" s="5">
        <v>80.573819999999998</v>
      </c>
      <c r="F2888" s="5">
        <v>80</v>
      </c>
      <c r="G2888" s="5">
        <v>79.618769999999998</v>
      </c>
      <c r="K2888" s="9">
        <f t="shared" si="181"/>
        <v>80.573819999999998</v>
      </c>
      <c r="L2888" s="9">
        <f t="shared" si="182"/>
        <v>78.534040000000005</v>
      </c>
      <c r="M2888" s="9">
        <f t="shared" si="183"/>
        <v>2.0397799999999933</v>
      </c>
    </row>
    <row r="2889" spans="1:13" x14ac:dyDescent="0.2">
      <c r="A2889" s="5">
        <v>3.1511200000000001</v>
      </c>
      <c r="B2889" s="6">
        <f t="shared" si="180"/>
        <v>3.1511200000000001</v>
      </c>
      <c r="C2889" s="5">
        <v>79.712519999999998</v>
      </c>
      <c r="D2889" s="5">
        <v>78.555419999999998</v>
      </c>
      <c r="E2889" s="5">
        <v>80.572059999999993</v>
      </c>
      <c r="F2889" s="5">
        <v>80</v>
      </c>
      <c r="G2889" s="5">
        <v>79.638409999999993</v>
      </c>
      <c r="K2889" s="9">
        <f t="shared" si="181"/>
        <v>80.572059999999993</v>
      </c>
      <c r="L2889" s="9">
        <f t="shared" si="182"/>
        <v>78.555419999999998</v>
      </c>
      <c r="M2889" s="9">
        <f t="shared" si="183"/>
        <v>2.0166399999999953</v>
      </c>
    </row>
    <row r="2890" spans="1:13" x14ac:dyDescent="0.2">
      <c r="A2890" s="5">
        <v>3.1518700000000002</v>
      </c>
      <c r="B2890" s="6">
        <f t="shared" si="180"/>
        <v>3.1518700000000002</v>
      </c>
      <c r="C2890" s="5">
        <v>79.956580000000002</v>
      </c>
      <c r="D2890" s="5">
        <v>78.551699999999997</v>
      </c>
      <c r="E2890" s="5">
        <v>80.488230000000001</v>
      </c>
      <c r="F2890" s="5">
        <v>80</v>
      </c>
      <c r="G2890" s="5">
        <v>79.624859999999998</v>
      </c>
      <c r="K2890" s="9">
        <f t="shared" si="181"/>
        <v>80.488230000000001</v>
      </c>
      <c r="L2890" s="9">
        <f t="shared" si="182"/>
        <v>78.551699999999997</v>
      </c>
      <c r="M2890" s="9">
        <f t="shared" si="183"/>
        <v>1.9365300000000047</v>
      </c>
    </row>
    <row r="2891" spans="1:13" x14ac:dyDescent="0.2">
      <c r="A2891" s="5">
        <v>3.1526100000000001</v>
      </c>
      <c r="B2891" s="6">
        <f t="shared" si="180"/>
        <v>3.1526100000000001</v>
      </c>
      <c r="C2891" s="5">
        <v>79.715509999999995</v>
      </c>
      <c r="D2891" s="5">
        <v>78.597070000000002</v>
      </c>
      <c r="E2891" s="5">
        <v>80.567729999999997</v>
      </c>
      <c r="F2891" s="5">
        <v>80</v>
      </c>
      <c r="G2891" s="5">
        <v>79.554630000000003</v>
      </c>
      <c r="K2891" s="9">
        <f t="shared" si="181"/>
        <v>80.567729999999997</v>
      </c>
      <c r="L2891" s="9">
        <f t="shared" si="182"/>
        <v>78.597070000000002</v>
      </c>
      <c r="M2891" s="9">
        <f t="shared" si="183"/>
        <v>1.9706599999999952</v>
      </c>
    </row>
    <row r="2892" spans="1:13" x14ac:dyDescent="0.2">
      <c r="A2892" s="5">
        <v>3.1533600000000002</v>
      </c>
      <c r="B2892" s="6">
        <f t="shared" si="180"/>
        <v>3.1533600000000002</v>
      </c>
      <c r="C2892" s="5">
        <v>79.489329999999995</v>
      </c>
      <c r="D2892" s="5">
        <v>78.527349999999998</v>
      </c>
      <c r="E2892" s="5">
        <v>80.504189999999994</v>
      </c>
      <c r="F2892" s="5">
        <v>80</v>
      </c>
      <c r="G2892" s="5">
        <v>79.622100000000003</v>
      </c>
      <c r="K2892" s="9">
        <f t="shared" si="181"/>
        <v>80.504189999999994</v>
      </c>
      <c r="L2892" s="9">
        <f t="shared" si="182"/>
        <v>78.527349999999998</v>
      </c>
      <c r="M2892" s="9">
        <f t="shared" si="183"/>
        <v>1.9768399999999957</v>
      </c>
    </row>
    <row r="2893" spans="1:13" x14ac:dyDescent="0.2">
      <c r="A2893" s="5">
        <v>3.1541000000000001</v>
      </c>
      <c r="B2893" s="6">
        <f t="shared" si="180"/>
        <v>3.1541000000000001</v>
      </c>
      <c r="C2893" s="5">
        <v>79.480710000000002</v>
      </c>
      <c r="D2893" s="5">
        <v>78.523039999999995</v>
      </c>
      <c r="E2893" s="5">
        <v>80.526870000000002</v>
      </c>
      <c r="F2893" s="5">
        <v>80</v>
      </c>
      <c r="G2893" s="5">
        <v>79.637810000000002</v>
      </c>
      <c r="K2893" s="9">
        <f t="shared" si="181"/>
        <v>80.526870000000002</v>
      </c>
      <c r="L2893" s="9">
        <f t="shared" si="182"/>
        <v>78.523039999999995</v>
      </c>
      <c r="M2893" s="9">
        <f t="shared" si="183"/>
        <v>2.0038300000000078</v>
      </c>
    </row>
    <row r="2894" spans="1:13" x14ac:dyDescent="0.2">
      <c r="A2894" s="5">
        <v>3.1548400000000001</v>
      </c>
      <c r="B2894" s="6">
        <f t="shared" si="180"/>
        <v>3.1548400000000001</v>
      </c>
      <c r="C2894" s="5">
        <v>79.740899999999996</v>
      </c>
      <c r="D2894" s="5">
        <v>78.488680000000002</v>
      </c>
      <c r="E2894" s="5">
        <v>80.478710000000007</v>
      </c>
      <c r="F2894" s="5">
        <v>80</v>
      </c>
      <c r="G2894" s="5">
        <v>79.58699</v>
      </c>
      <c r="K2894" s="9">
        <f t="shared" si="181"/>
        <v>80.478710000000007</v>
      </c>
      <c r="L2894" s="9">
        <f t="shared" si="182"/>
        <v>78.488680000000002</v>
      </c>
      <c r="M2894" s="9">
        <f t="shared" si="183"/>
        <v>1.9900300000000044</v>
      </c>
    </row>
    <row r="2895" spans="1:13" x14ac:dyDescent="0.2">
      <c r="A2895" s="5">
        <v>3.1555900000000001</v>
      </c>
      <c r="B2895" s="6">
        <f t="shared" si="180"/>
        <v>3.1555900000000001</v>
      </c>
      <c r="C2895" s="5">
        <v>79.825180000000003</v>
      </c>
      <c r="D2895" s="5">
        <v>78.761750000000006</v>
      </c>
      <c r="E2895" s="5">
        <v>80.808949999999996</v>
      </c>
      <c r="F2895" s="5">
        <v>80.5</v>
      </c>
      <c r="G2895" s="5">
        <v>79.642560000000003</v>
      </c>
      <c r="K2895" s="9">
        <f t="shared" si="181"/>
        <v>80.808949999999996</v>
      </c>
      <c r="L2895" s="9">
        <f t="shared" si="182"/>
        <v>78.761750000000006</v>
      </c>
      <c r="M2895" s="9">
        <f t="shared" si="183"/>
        <v>2.0471999999999895</v>
      </c>
    </row>
    <row r="2896" spans="1:13" x14ac:dyDescent="0.2">
      <c r="A2896" s="5">
        <v>3.1563300000000001</v>
      </c>
      <c r="B2896" s="6">
        <f t="shared" si="180"/>
        <v>3.1563300000000001</v>
      </c>
      <c r="C2896" s="5">
        <v>79.579859999999996</v>
      </c>
      <c r="D2896" s="5">
        <v>78.520359999999997</v>
      </c>
      <c r="E2896" s="5">
        <v>80.478380000000001</v>
      </c>
      <c r="F2896" s="5">
        <v>80</v>
      </c>
      <c r="G2896" s="5">
        <v>79.571100000000001</v>
      </c>
      <c r="K2896" s="9">
        <f t="shared" si="181"/>
        <v>80.478380000000001</v>
      </c>
      <c r="L2896" s="9">
        <f t="shared" si="182"/>
        <v>78.520359999999997</v>
      </c>
      <c r="M2896" s="9">
        <f t="shared" si="183"/>
        <v>1.9580200000000048</v>
      </c>
    </row>
    <row r="2897" spans="1:13" x14ac:dyDescent="0.2">
      <c r="A2897" s="5">
        <v>3.15707</v>
      </c>
      <c r="B2897" s="6">
        <f t="shared" si="180"/>
        <v>3.15707</v>
      </c>
      <c r="C2897" s="5">
        <v>79.576580000000007</v>
      </c>
      <c r="D2897" s="5">
        <v>78.804500000000004</v>
      </c>
      <c r="E2897" s="5">
        <v>80.765699999999995</v>
      </c>
      <c r="F2897" s="5">
        <v>80.5</v>
      </c>
      <c r="G2897" s="5">
        <v>79.593270000000004</v>
      </c>
      <c r="K2897" s="9">
        <f t="shared" si="181"/>
        <v>80.765699999999995</v>
      </c>
      <c r="L2897" s="9">
        <f t="shared" si="182"/>
        <v>78.804500000000004</v>
      </c>
      <c r="M2897" s="9">
        <f t="shared" si="183"/>
        <v>1.961199999999991</v>
      </c>
    </row>
    <row r="2898" spans="1:13" x14ac:dyDescent="0.2">
      <c r="A2898" s="5">
        <v>3.1578200000000001</v>
      </c>
      <c r="B2898" s="6">
        <f t="shared" si="180"/>
        <v>3.1578200000000001</v>
      </c>
      <c r="C2898" s="5">
        <v>79.520600000000002</v>
      </c>
      <c r="D2898" s="5">
        <v>78.803650000000005</v>
      </c>
      <c r="E2898" s="5">
        <v>80.785920000000004</v>
      </c>
      <c r="F2898" s="5">
        <v>80.5</v>
      </c>
      <c r="G2898" s="5">
        <v>79.623609999999999</v>
      </c>
      <c r="K2898" s="9">
        <f t="shared" si="181"/>
        <v>80.785920000000004</v>
      </c>
      <c r="L2898" s="9">
        <f t="shared" si="182"/>
        <v>78.803650000000005</v>
      </c>
      <c r="M2898" s="9">
        <f t="shared" si="183"/>
        <v>1.9822699999999998</v>
      </c>
    </row>
    <row r="2899" spans="1:13" x14ac:dyDescent="0.2">
      <c r="A2899" s="5">
        <v>3.15856</v>
      </c>
      <c r="B2899" s="6">
        <f t="shared" si="180"/>
        <v>3.15856</v>
      </c>
      <c r="C2899" s="5">
        <v>79.764120000000005</v>
      </c>
      <c r="D2899" s="5">
        <v>78.757170000000002</v>
      </c>
      <c r="E2899" s="5">
        <v>80.741159999999994</v>
      </c>
      <c r="F2899" s="5">
        <v>80.5</v>
      </c>
      <c r="G2899" s="5">
        <v>79.571190000000001</v>
      </c>
      <c r="K2899" s="9">
        <f t="shared" si="181"/>
        <v>80.741159999999994</v>
      </c>
      <c r="L2899" s="9">
        <f t="shared" si="182"/>
        <v>78.757170000000002</v>
      </c>
      <c r="M2899" s="9">
        <f t="shared" si="183"/>
        <v>1.9839899999999915</v>
      </c>
    </row>
    <row r="2900" spans="1:13" x14ac:dyDescent="0.2">
      <c r="A2900" s="5">
        <v>3.1593100000000001</v>
      </c>
      <c r="B2900" s="6">
        <f t="shared" si="180"/>
        <v>3.1593100000000001</v>
      </c>
      <c r="C2900" s="5">
        <v>79.456320000000005</v>
      </c>
      <c r="D2900" s="5">
        <v>78.755769999999998</v>
      </c>
      <c r="E2900" s="5">
        <v>80.752979999999994</v>
      </c>
      <c r="F2900" s="5">
        <v>80.5</v>
      </c>
      <c r="G2900" s="5">
        <v>79.641900000000007</v>
      </c>
      <c r="K2900" s="9">
        <f t="shared" si="181"/>
        <v>80.752979999999994</v>
      </c>
      <c r="L2900" s="9">
        <f t="shared" si="182"/>
        <v>78.755769999999998</v>
      </c>
      <c r="M2900" s="9">
        <f t="shared" si="183"/>
        <v>1.9972099999999955</v>
      </c>
    </row>
    <row r="2901" spans="1:13" x14ac:dyDescent="0.2">
      <c r="A2901" s="5">
        <v>3.16005</v>
      </c>
      <c r="B2901" s="6">
        <f t="shared" si="180"/>
        <v>3.16005</v>
      </c>
      <c r="C2901" s="5">
        <v>79.998559999999998</v>
      </c>
      <c r="D2901" s="5">
        <v>78.796639999999996</v>
      </c>
      <c r="E2901" s="5">
        <v>80.819689999999994</v>
      </c>
      <c r="F2901" s="5">
        <v>80.5</v>
      </c>
      <c r="G2901" s="5">
        <v>79.626369999999994</v>
      </c>
      <c r="K2901" s="9">
        <f t="shared" si="181"/>
        <v>80.819689999999994</v>
      </c>
      <c r="L2901" s="9">
        <f t="shared" si="182"/>
        <v>78.796639999999996</v>
      </c>
      <c r="M2901" s="9">
        <f t="shared" si="183"/>
        <v>2.0230499999999978</v>
      </c>
    </row>
    <row r="2902" spans="1:13" x14ac:dyDescent="0.2">
      <c r="A2902" s="5">
        <v>3.16079</v>
      </c>
      <c r="B2902" s="6">
        <f t="shared" si="180"/>
        <v>3.16079</v>
      </c>
      <c r="C2902" s="5">
        <v>79.750559999999993</v>
      </c>
      <c r="D2902" s="5">
        <v>78.808059999999998</v>
      </c>
      <c r="E2902" s="5">
        <v>80.768280000000004</v>
      </c>
      <c r="F2902" s="5">
        <v>80.5</v>
      </c>
      <c r="G2902" s="5">
        <v>79.63064</v>
      </c>
      <c r="K2902" s="9">
        <f t="shared" si="181"/>
        <v>80.768280000000004</v>
      </c>
      <c r="L2902" s="9">
        <f t="shared" si="182"/>
        <v>78.808059999999998</v>
      </c>
      <c r="M2902" s="9">
        <f t="shared" si="183"/>
        <v>1.9602200000000067</v>
      </c>
    </row>
    <row r="2903" spans="1:13" x14ac:dyDescent="0.2">
      <c r="A2903" s="5">
        <v>3.16154</v>
      </c>
      <c r="B2903" s="6">
        <f t="shared" si="180"/>
        <v>3.16154</v>
      </c>
      <c r="C2903" s="5">
        <v>79.652500000000003</v>
      </c>
      <c r="D2903" s="5">
        <v>78.759950000000003</v>
      </c>
      <c r="E2903" s="5">
        <v>80.771690000000007</v>
      </c>
      <c r="F2903" s="5">
        <v>80.5</v>
      </c>
      <c r="G2903" s="5">
        <v>79.605180000000004</v>
      </c>
      <c r="K2903" s="9">
        <f t="shared" si="181"/>
        <v>80.771690000000007</v>
      </c>
      <c r="L2903" s="9">
        <f t="shared" si="182"/>
        <v>78.759950000000003</v>
      </c>
      <c r="M2903" s="9">
        <f t="shared" si="183"/>
        <v>2.0117400000000032</v>
      </c>
    </row>
    <row r="2904" spans="1:13" x14ac:dyDescent="0.2">
      <c r="A2904" s="5">
        <v>3.16228</v>
      </c>
      <c r="B2904" s="6">
        <f t="shared" si="180"/>
        <v>3.16228</v>
      </c>
      <c r="C2904" s="5">
        <v>79.867819999999995</v>
      </c>
      <c r="D2904" s="5">
        <v>78.74418</v>
      </c>
      <c r="E2904" s="5">
        <v>80.77225</v>
      </c>
      <c r="F2904" s="5">
        <v>80.5</v>
      </c>
      <c r="G2904" s="5">
        <v>79.637180000000001</v>
      </c>
      <c r="K2904" s="9">
        <f t="shared" si="181"/>
        <v>80.77225</v>
      </c>
      <c r="L2904" s="9">
        <f t="shared" si="182"/>
        <v>78.74418</v>
      </c>
      <c r="M2904" s="9">
        <f t="shared" si="183"/>
        <v>2.0280699999999996</v>
      </c>
    </row>
    <row r="2905" spans="1:13" x14ac:dyDescent="0.2">
      <c r="A2905" s="5">
        <v>3.1630199999999999</v>
      </c>
      <c r="B2905" s="6">
        <f t="shared" si="180"/>
        <v>3.1630199999999999</v>
      </c>
      <c r="C2905" s="5">
        <v>79.492180000000005</v>
      </c>
      <c r="D2905" s="5">
        <v>78.808989999999994</v>
      </c>
      <c r="E2905" s="5">
        <v>80.816059999999993</v>
      </c>
      <c r="F2905" s="5">
        <v>80.5</v>
      </c>
      <c r="G2905" s="5">
        <v>79.618099999999998</v>
      </c>
      <c r="K2905" s="9">
        <f t="shared" si="181"/>
        <v>80.816059999999993</v>
      </c>
      <c r="L2905" s="9">
        <f t="shared" si="182"/>
        <v>78.808989999999994</v>
      </c>
      <c r="M2905" s="9">
        <f t="shared" si="183"/>
        <v>2.0070699999999988</v>
      </c>
    </row>
    <row r="2906" spans="1:13" x14ac:dyDescent="0.2">
      <c r="A2906" s="5">
        <v>3.16377</v>
      </c>
      <c r="B2906" s="6">
        <f t="shared" si="180"/>
        <v>3.16377</v>
      </c>
      <c r="C2906" s="5">
        <v>79.677090000000007</v>
      </c>
      <c r="D2906" s="5">
        <v>78.81326</v>
      </c>
      <c r="E2906" s="5">
        <v>80.768439999999998</v>
      </c>
      <c r="F2906" s="5">
        <v>80.5</v>
      </c>
      <c r="G2906" s="5">
        <v>79.605320000000006</v>
      </c>
      <c r="K2906" s="9">
        <f t="shared" si="181"/>
        <v>80.768439999999998</v>
      </c>
      <c r="L2906" s="9">
        <f t="shared" si="182"/>
        <v>78.81326</v>
      </c>
      <c r="M2906" s="9">
        <f t="shared" si="183"/>
        <v>1.9551799999999986</v>
      </c>
    </row>
    <row r="2907" spans="1:13" x14ac:dyDescent="0.2">
      <c r="A2907" s="5">
        <v>3.1645099999999999</v>
      </c>
      <c r="B2907" s="6">
        <f t="shared" si="180"/>
        <v>3.1645099999999999</v>
      </c>
      <c r="C2907" s="5">
        <v>79.703819999999993</v>
      </c>
      <c r="D2907" s="5">
        <v>78.795879999999997</v>
      </c>
      <c r="E2907" s="5">
        <v>80.728530000000006</v>
      </c>
      <c r="F2907" s="5">
        <v>80.5</v>
      </c>
      <c r="G2907" s="5">
        <v>79.589730000000003</v>
      </c>
      <c r="K2907" s="9">
        <f t="shared" si="181"/>
        <v>80.728530000000006</v>
      </c>
      <c r="L2907" s="9">
        <f t="shared" si="182"/>
        <v>78.795879999999997</v>
      </c>
      <c r="M2907" s="9">
        <f t="shared" si="183"/>
        <v>1.9326500000000095</v>
      </c>
    </row>
    <row r="2908" spans="1:13" x14ac:dyDescent="0.2">
      <c r="A2908" s="5">
        <v>3.16526</v>
      </c>
      <c r="B2908" s="6">
        <f t="shared" si="180"/>
        <v>3.16526</v>
      </c>
      <c r="C2908" s="5">
        <v>79.514780000000002</v>
      </c>
      <c r="D2908" s="5">
        <v>78.827129999999997</v>
      </c>
      <c r="E2908" s="5">
        <v>80.774870000000007</v>
      </c>
      <c r="F2908" s="5">
        <v>80.5</v>
      </c>
      <c r="G2908" s="5">
        <v>79.613820000000004</v>
      </c>
      <c r="K2908" s="9">
        <f t="shared" si="181"/>
        <v>80.774870000000007</v>
      </c>
      <c r="L2908" s="9">
        <f t="shared" si="182"/>
        <v>78.827129999999997</v>
      </c>
      <c r="M2908" s="9">
        <f t="shared" si="183"/>
        <v>1.9477400000000102</v>
      </c>
    </row>
    <row r="2909" spans="1:13" x14ac:dyDescent="0.2">
      <c r="A2909" s="5">
        <v>3.1659999999999999</v>
      </c>
      <c r="B2909" s="6">
        <f t="shared" si="180"/>
        <v>3.1659999999999999</v>
      </c>
      <c r="C2909" s="5">
        <v>79.599310000000003</v>
      </c>
      <c r="D2909" s="5">
        <v>78.785110000000003</v>
      </c>
      <c r="E2909" s="5">
        <v>80.766919999999999</v>
      </c>
      <c r="F2909" s="5">
        <v>80.5</v>
      </c>
      <c r="G2909" s="5">
        <v>79.641080000000002</v>
      </c>
      <c r="K2909" s="9">
        <f t="shared" si="181"/>
        <v>80.766919999999999</v>
      </c>
      <c r="L2909" s="9">
        <f t="shared" si="182"/>
        <v>78.785110000000003</v>
      </c>
      <c r="M2909" s="9">
        <f t="shared" si="183"/>
        <v>1.9818099999999959</v>
      </c>
    </row>
    <row r="2910" spans="1:13" x14ac:dyDescent="0.2">
      <c r="A2910" s="5">
        <v>3.1667399999999999</v>
      </c>
      <c r="B2910" s="6">
        <f t="shared" si="180"/>
        <v>3.1667399999999999</v>
      </c>
      <c r="C2910" s="5">
        <v>79.786680000000004</v>
      </c>
      <c r="D2910" s="5">
        <v>78.541520000000006</v>
      </c>
      <c r="E2910" s="5">
        <v>80.530799999999999</v>
      </c>
      <c r="F2910" s="5">
        <v>80</v>
      </c>
      <c r="G2910" s="5">
        <v>79.597650000000002</v>
      </c>
      <c r="K2910" s="9">
        <f t="shared" si="181"/>
        <v>80.530799999999999</v>
      </c>
      <c r="L2910" s="9">
        <f t="shared" si="182"/>
        <v>78.541520000000006</v>
      </c>
      <c r="M2910" s="9">
        <f t="shared" si="183"/>
        <v>1.9892799999999937</v>
      </c>
    </row>
    <row r="2911" spans="1:13" x14ac:dyDescent="0.2">
      <c r="A2911" s="5">
        <v>3.1674899999999999</v>
      </c>
      <c r="B2911" s="6">
        <f t="shared" si="180"/>
        <v>3.1674899999999999</v>
      </c>
      <c r="C2911" s="5">
        <v>79.53228</v>
      </c>
      <c r="D2911" s="5">
        <v>78.755200000000002</v>
      </c>
      <c r="E2911" s="5">
        <v>80.73272</v>
      </c>
      <c r="F2911" s="5">
        <v>80.5</v>
      </c>
      <c r="G2911" s="5">
        <v>79.567819999999998</v>
      </c>
      <c r="K2911" s="9">
        <f t="shared" si="181"/>
        <v>80.73272</v>
      </c>
      <c r="L2911" s="9">
        <f t="shared" si="182"/>
        <v>78.755200000000002</v>
      </c>
      <c r="M2911" s="9">
        <f t="shared" si="183"/>
        <v>1.9775199999999984</v>
      </c>
    </row>
    <row r="2912" spans="1:13" x14ac:dyDescent="0.2">
      <c r="A2912" s="5">
        <v>3.1682299999999999</v>
      </c>
      <c r="B2912" s="6">
        <f t="shared" si="180"/>
        <v>3.1682299999999999</v>
      </c>
      <c r="C2912" s="5">
        <v>79.453239999999994</v>
      </c>
      <c r="D2912" s="5">
        <v>78.593519999999998</v>
      </c>
      <c r="E2912" s="5">
        <v>80.531729999999996</v>
      </c>
      <c r="F2912" s="5">
        <v>80</v>
      </c>
      <c r="G2912" s="5">
        <v>79.616100000000003</v>
      </c>
      <c r="K2912" s="9">
        <f t="shared" si="181"/>
        <v>80.531729999999996</v>
      </c>
      <c r="L2912" s="9">
        <f t="shared" si="182"/>
        <v>78.593519999999998</v>
      </c>
      <c r="M2912" s="9">
        <f t="shared" si="183"/>
        <v>1.938209999999998</v>
      </c>
    </row>
    <row r="2913" spans="1:13" x14ac:dyDescent="0.2">
      <c r="A2913" s="5">
        <v>3.1689699999999998</v>
      </c>
      <c r="B2913" s="6">
        <f t="shared" si="180"/>
        <v>3.1689699999999998</v>
      </c>
      <c r="C2913" s="5">
        <v>79.527720000000002</v>
      </c>
      <c r="D2913" s="5">
        <v>78.527389999999997</v>
      </c>
      <c r="E2913" s="5">
        <v>80.548419999999993</v>
      </c>
      <c r="F2913" s="5">
        <v>80</v>
      </c>
      <c r="G2913" s="5">
        <v>79.636899999999997</v>
      </c>
      <c r="K2913" s="9">
        <f t="shared" si="181"/>
        <v>80.548419999999993</v>
      </c>
      <c r="L2913" s="9">
        <f t="shared" si="182"/>
        <v>78.527389999999997</v>
      </c>
      <c r="M2913" s="9">
        <f t="shared" si="183"/>
        <v>2.0210299999999961</v>
      </c>
    </row>
    <row r="2914" spans="1:13" x14ac:dyDescent="0.2">
      <c r="A2914" s="5">
        <v>3.1697199999999999</v>
      </c>
      <c r="B2914" s="6">
        <f t="shared" si="180"/>
        <v>3.1697199999999999</v>
      </c>
      <c r="C2914" s="5">
        <v>79.946550000000002</v>
      </c>
      <c r="D2914" s="5">
        <v>78.583389999999994</v>
      </c>
      <c r="E2914" s="5">
        <v>80.504440000000002</v>
      </c>
      <c r="F2914" s="5">
        <v>80</v>
      </c>
      <c r="G2914" s="5">
        <v>79.597579999999994</v>
      </c>
      <c r="K2914" s="9">
        <f t="shared" si="181"/>
        <v>80.504440000000002</v>
      </c>
      <c r="L2914" s="9">
        <f t="shared" si="182"/>
        <v>78.583389999999994</v>
      </c>
      <c r="M2914" s="9">
        <f t="shared" si="183"/>
        <v>1.9210500000000081</v>
      </c>
    </row>
    <row r="2915" spans="1:13" x14ac:dyDescent="0.2">
      <c r="A2915" s="5">
        <v>3.1704599999999998</v>
      </c>
      <c r="B2915" s="6">
        <f t="shared" si="180"/>
        <v>3.1704599999999998</v>
      </c>
      <c r="C2915" s="5">
        <v>79.530010000000004</v>
      </c>
      <c r="D2915" s="5">
        <v>78.540589999999995</v>
      </c>
      <c r="E2915" s="5">
        <v>80.495959999999997</v>
      </c>
      <c r="F2915" s="5">
        <v>80</v>
      </c>
      <c r="G2915" s="5">
        <v>79.634709999999998</v>
      </c>
      <c r="K2915" s="9">
        <f t="shared" si="181"/>
        <v>80.495959999999997</v>
      </c>
      <c r="L2915" s="9">
        <f t="shared" si="182"/>
        <v>78.540589999999995</v>
      </c>
      <c r="M2915" s="9">
        <f t="shared" si="183"/>
        <v>1.9553700000000021</v>
      </c>
    </row>
    <row r="2916" spans="1:13" x14ac:dyDescent="0.2">
      <c r="A2916" s="5">
        <v>3.1712099999999999</v>
      </c>
      <c r="B2916" s="6">
        <f t="shared" si="180"/>
        <v>3.1712099999999999</v>
      </c>
      <c r="C2916" s="5">
        <v>80.03895</v>
      </c>
      <c r="D2916" s="5">
        <v>78.537059999999997</v>
      </c>
      <c r="E2916" s="5">
        <v>80.510140000000007</v>
      </c>
      <c r="F2916" s="5">
        <v>80</v>
      </c>
      <c r="G2916" s="5">
        <v>79.585170000000005</v>
      </c>
      <c r="K2916" s="9">
        <f t="shared" si="181"/>
        <v>80.510140000000007</v>
      </c>
      <c r="L2916" s="9">
        <f t="shared" si="182"/>
        <v>78.537059999999997</v>
      </c>
      <c r="M2916" s="9">
        <f t="shared" si="183"/>
        <v>1.9730800000000102</v>
      </c>
    </row>
    <row r="2917" spans="1:13" x14ac:dyDescent="0.2">
      <c r="A2917" s="5">
        <v>3.1719499999999998</v>
      </c>
      <c r="B2917" s="6">
        <f t="shared" si="180"/>
        <v>3.1719499999999998</v>
      </c>
      <c r="C2917" s="5">
        <v>79.513440000000003</v>
      </c>
      <c r="D2917" s="5">
        <v>78.579530000000005</v>
      </c>
      <c r="E2917" s="5">
        <v>80.544700000000006</v>
      </c>
      <c r="F2917" s="5">
        <v>80</v>
      </c>
      <c r="G2917" s="5">
        <v>79.639160000000004</v>
      </c>
      <c r="K2917" s="9">
        <f t="shared" si="181"/>
        <v>80.544700000000006</v>
      </c>
      <c r="L2917" s="9">
        <f t="shared" si="182"/>
        <v>78.579530000000005</v>
      </c>
      <c r="M2917" s="9">
        <f t="shared" si="183"/>
        <v>1.9651700000000005</v>
      </c>
    </row>
    <row r="2918" spans="1:13" x14ac:dyDescent="0.2">
      <c r="A2918" s="5">
        <v>3.1726899999999998</v>
      </c>
      <c r="B2918" s="6">
        <f t="shared" si="180"/>
        <v>3.1726899999999998</v>
      </c>
      <c r="C2918" s="5">
        <v>79.601280000000003</v>
      </c>
      <c r="D2918" s="5">
        <v>78.535589999999999</v>
      </c>
      <c r="E2918" s="5">
        <v>80.487520000000004</v>
      </c>
      <c r="F2918" s="5">
        <v>80</v>
      </c>
      <c r="G2918" s="5">
        <v>79.560209999999998</v>
      </c>
      <c r="K2918" s="9">
        <f t="shared" si="181"/>
        <v>80.487520000000004</v>
      </c>
      <c r="L2918" s="9">
        <f t="shared" si="182"/>
        <v>78.535589999999999</v>
      </c>
      <c r="M2918" s="9">
        <f t="shared" si="183"/>
        <v>1.9519300000000044</v>
      </c>
    </row>
    <row r="2919" spans="1:13" x14ac:dyDescent="0.2">
      <c r="A2919" s="5">
        <v>3.1734399999999998</v>
      </c>
      <c r="B2919" s="6">
        <f t="shared" si="180"/>
        <v>3.1734399999999998</v>
      </c>
      <c r="C2919" s="5">
        <v>79.985190000000003</v>
      </c>
      <c r="D2919" s="5">
        <v>78.521410000000003</v>
      </c>
      <c r="E2919" s="5">
        <v>80.480540000000005</v>
      </c>
      <c r="F2919" s="5">
        <v>80</v>
      </c>
      <c r="G2919" s="5">
        <v>79.599760000000003</v>
      </c>
      <c r="K2919" s="9">
        <f t="shared" si="181"/>
        <v>80.480540000000005</v>
      </c>
      <c r="L2919" s="9">
        <f t="shared" si="182"/>
        <v>78.521410000000003</v>
      </c>
      <c r="M2919" s="9">
        <f t="shared" si="183"/>
        <v>1.9591300000000018</v>
      </c>
    </row>
    <row r="2920" spans="1:13" x14ac:dyDescent="0.2">
      <c r="A2920" s="5">
        <v>3.1741799999999998</v>
      </c>
      <c r="B2920" s="6">
        <f t="shared" si="180"/>
        <v>3.1741799999999998</v>
      </c>
      <c r="C2920" s="5">
        <v>79.526290000000003</v>
      </c>
      <c r="D2920" s="5">
        <v>78.547510000000003</v>
      </c>
      <c r="E2920" s="5">
        <v>80.551050000000004</v>
      </c>
      <c r="F2920" s="5">
        <v>80</v>
      </c>
      <c r="G2920" s="5">
        <v>79.624359999999996</v>
      </c>
      <c r="K2920" s="9">
        <f t="shared" si="181"/>
        <v>80.551050000000004</v>
      </c>
      <c r="L2920" s="9">
        <f t="shared" si="182"/>
        <v>78.547510000000003</v>
      </c>
      <c r="M2920" s="9">
        <f t="shared" si="183"/>
        <v>2.003540000000001</v>
      </c>
    </row>
    <row r="2921" spans="1:13" x14ac:dyDescent="0.2">
      <c r="A2921" s="5">
        <v>3.1749200000000002</v>
      </c>
      <c r="B2921" s="6">
        <f t="shared" si="180"/>
        <v>3.1749200000000002</v>
      </c>
      <c r="C2921" s="5">
        <v>79.525019999999998</v>
      </c>
      <c r="D2921" s="5">
        <v>78.563180000000003</v>
      </c>
      <c r="E2921" s="5">
        <v>80.528739999999999</v>
      </c>
      <c r="F2921" s="5">
        <v>80</v>
      </c>
      <c r="G2921" s="5">
        <v>79.627409999999998</v>
      </c>
      <c r="K2921" s="9">
        <f t="shared" si="181"/>
        <v>80.528739999999999</v>
      </c>
      <c r="L2921" s="9">
        <f t="shared" si="182"/>
        <v>78.563180000000003</v>
      </c>
      <c r="M2921" s="9">
        <f t="shared" si="183"/>
        <v>1.9655599999999964</v>
      </c>
    </row>
    <row r="2922" spans="1:13" x14ac:dyDescent="0.2">
      <c r="A2922" s="5">
        <v>3.1756700000000002</v>
      </c>
      <c r="B2922" s="6">
        <f t="shared" si="180"/>
        <v>3.1756700000000002</v>
      </c>
      <c r="C2922" s="5">
        <v>79.522170000000003</v>
      </c>
      <c r="D2922" s="5">
        <v>78.742540000000005</v>
      </c>
      <c r="E2922" s="5">
        <v>80.753100000000003</v>
      </c>
      <c r="F2922" s="5">
        <v>80.5</v>
      </c>
      <c r="G2922" s="5">
        <v>79.606300000000005</v>
      </c>
      <c r="K2922" s="9">
        <f t="shared" si="181"/>
        <v>80.753100000000003</v>
      </c>
      <c r="L2922" s="9">
        <f t="shared" si="182"/>
        <v>78.742540000000005</v>
      </c>
      <c r="M2922" s="9">
        <f t="shared" si="183"/>
        <v>2.0105599999999981</v>
      </c>
    </row>
    <row r="2923" spans="1:13" x14ac:dyDescent="0.2">
      <c r="A2923" s="5">
        <v>3.1764100000000002</v>
      </c>
      <c r="B2923" s="6">
        <f t="shared" si="180"/>
        <v>3.1764100000000002</v>
      </c>
      <c r="C2923" s="5">
        <v>79.854690000000005</v>
      </c>
      <c r="D2923" s="5">
        <v>79.202089999999998</v>
      </c>
      <c r="E2923" s="5">
        <v>81.189520000000002</v>
      </c>
      <c r="F2923" s="5">
        <v>81.25</v>
      </c>
      <c r="G2923" s="5">
        <v>79.645060000000001</v>
      </c>
      <c r="K2923" s="9">
        <f t="shared" si="181"/>
        <v>81.25</v>
      </c>
      <c r="L2923" s="9">
        <f t="shared" si="182"/>
        <v>79.202089999999998</v>
      </c>
      <c r="M2923" s="9">
        <f t="shared" si="183"/>
        <v>2.0479100000000017</v>
      </c>
    </row>
    <row r="2924" spans="1:13" x14ac:dyDescent="0.2">
      <c r="A2924" s="5">
        <v>3.1771500000000001</v>
      </c>
      <c r="B2924" s="6">
        <f t="shared" si="180"/>
        <v>3.1771500000000001</v>
      </c>
      <c r="C2924" s="5">
        <v>79.696809999999999</v>
      </c>
      <c r="D2924" s="5">
        <v>78.771649999999994</v>
      </c>
      <c r="E2924" s="5">
        <v>80.769630000000006</v>
      </c>
      <c r="F2924" s="5">
        <v>80.5</v>
      </c>
      <c r="G2924" s="5">
        <v>79.608490000000003</v>
      </c>
      <c r="K2924" s="9">
        <f t="shared" si="181"/>
        <v>80.769630000000006</v>
      </c>
      <c r="L2924" s="9">
        <f t="shared" si="182"/>
        <v>78.771649999999994</v>
      </c>
      <c r="M2924" s="9">
        <f t="shared" si="183"/>
        <v>1.9979800000000125</v>
      </c>
    </row>
    <row r="2925" spans="1:13" x14ac:dyDescent="0.2">
      <c r="A2925" s="5">
        <v>3.1779000000000002</v>
      </c>
      <c r="B2925" s="6">
        <f t="shared" si="180"/>
        <v>3.1779000000000002</v>
      </c>
      <c r="C2925" s="5">
        <v>79.580389999999994</v>
      </c>
      <c r="D2925" s="5">
        <v>78.807460000000006</v>
      </c>
      <c r="E2925" s="5">
        <v>80.756010000000003</v>
      </c>
      <c r="F2925" s="5">
        <v>80.5</v>
      </c>
      <c r="G2925" s="5">
        <v>79.643000000000001</v>
      </c>
      <c r="K2925" s="9">
        <f t="shared" si="181"/>
        <v>80.756010000000003</v>
      </c>
      <c r="L2925" s="9">
        <f t="shared" si="182"/>
        <v>78.807460000000006</v>
      </c>
      <c r="M2925" s="9">
        <f t="shared" si="183"/>
        <v>1.9485499999999973</v>
      </c>
    </row>
    <row r="2926" spans="1:13" x14ac:dyDescent="0.2">
      <c r="A2926" s="5">
        <v>3.1786400000000001</v>
      </c>
      <c r="B2926" s="6">
        <f t="shared" si="180"/>
        <v>3.1786400000000001</v>
      </c>
      <c r="C2926" s="5">
        <v>79.739789999999999</v>
      </c>
      <c r="D2926" s="5">
        <v>79.162030000000001</v>
      </c>
      <c r="E2926" s="5">
        <v>81.134630000000001</v>
      </c>
      <c r="F2926" s="5">
        <v>81.25</v>
      </c>
      <c r="G2926" s="5">
        <v>79.588539999999995</v>
      </c>
      <c r="K2926" s="9">
        <f t="shared" si="181"/>
        <v>81.25</v>
      </c>
      <c r="L2926" s="9">
        <f t="shared" si="182"/>
        <v>79.162030000000001</v>
      </c>
      <c r="M2926" s="9">
        <f t="shared" si="183"/>
        <v>2.0879699999999985</v>
      </c>
    </row>
    <row r="2927" spans="1:13" x14ac:dyDescent="0.2">
      <c r="A2927" s="5">
        <v>3.1793900000000002</v>
      </c>
      <c r="B2927" s="6">
        <f t="shared" si="180"/>
        <v>3.1793900000000002</v>
      </c>
      <c r="C2927" s="5">
        <v>79.552949999999996</v>
      </c>
      <c r="D2927" s="5">
        <v>78.777680000000004</v>
      </c>
      <c r="E2927" s="5">
        <v>80.754469999999998</v>
      </c>
      <c r="F2927" s="5">
        <v>80.5</v>
      </c>
      <c r="G2927" s="5">
        <v>79.634280000000004</v>
      </c>
      <c r="K2927" s="9">
        <f t="shared" si="181"/>
        <v>80.754469999999998</v>
      </c>
      <c r="L2927" s="9">
        <f t="shared" si="182"/>
        <v>78.777680000000004</v>
      </c>
      <c r="M2927" s="9">
        <f t="shared" si="183"/>
        <v>1.9767899999999941</v>
      </c>
    </row>
    <row r="2928" spans="1:13" x14ac:dyDescent="0.2">
      <c r="A2928" s="5">
        <v>3.1801300000000001</v>
      </c>
      <c r="B2928" s="6">
        <f t="shared" si="180"/>
        <v>3.1801300000000001</v>
      </c>
      <c r="C2928" s="5">
        <v>79.603989999999996</v>
      </c>
      <c r="D2928" s="5">
        <v>78.792339999999996</v>
      </c>
      <c r="E2928" s="5">
        <v>80.793980000000005</v>
      </c>
      <c r="F2928" s="5">
        <v>80.5</v>
      </c>
      <c r="G2928" s="5">
        <v>79.643709999999999</v>
      </c>
      <c r="K2928" s="9">
        <f t="shared" si="181"/>
        <v>80.793980000000005</v>
      </c>
      <c r="L2928" s="9">
        <f t="shared" si="182"/>
        <v>78.792339999999996</v>
      </c>
      <c r="M2928" s="9">
        <f t="shared" si="183"/>
        <v>2.001640000000009</v>
      </c>
    </row>
    <row r="2929" spans="1:13" x14ac:dyDescent="0.2">
      <c r="A2929" s="5">
        <v>3.1808700000000001</v>
      </c>
      <c r="B2929" s="6">
        <f t="shared" si="180"/>
        <v>3.1808700000000001</v>
      </c>
      <c r="C2929" s="5">
        <v>79.486270000000005</v>
      </c>
      <c r="D2929" s="5">
        <v>78.775260000000003</v>
      </c>
      <c r="E2929" s="5">
        <v>80.76249</v>
      </c>
      <c r="F2929" s="5">
        <v>80.5</v>
      </c>
      <c r="G2929" s="5">
        <v>79.615399999999994</v>
      </c>
      <c r="K2929" s="9">
        <f t="shared" si="181"/>
        <v>80.76249</v>
      </c>
      <c r="L2929" s="9">
        <f t="shared" si="182"/>
        <v>78.775260000000003</v>
      </c>
      <c r="M2929" s="9">
        <f t="shared" si="183"/>
        <v>1.9872299999999967</v>
      </c>
    </row>
    <row r="2930" spans="1:13" x14ac:dyDescent="0.2">
      <c r="A2930" s="5">
        <v>3.1816200000000001</v>
      </c>
      <c r="B2930" s="6">
        <f t="shared" si="180"/>
        <v>3.1816200000000001</v>
      </c>
      <c r="C2930" s="5">
        <v>79.967590000000001</v>
      </c>
      <c r="D2930" s="5">
        <v>78.758030000000005</v>
      </c>
      <c r="E2930" s="5">
        <v>80.773589999999999</v>
      </c>
      <c r="F2930" s="5">
        <v>80.5</v>
      </c>
      <c r="G2930" s="5">
        <v>79.629930000000002</v>
      </c>
      <c r="K2930" s="9">
        <f t="shared" si="181"/>
        <v>80.773589999999999</v>
      </c>
      <c r="L2930" s="9">
        <f t="shared" si="182"/>
        <v>78.758030000000005</v>
      </c>
      <c r="M2930" s="9">
        <f t="shared" si="183"/>
        <v>2.0155599999999936</v>
      </c>
    </row>
    <row r="2931" spans="1:13" x14ac:dyDescent="0.2">
      <c r="A2931" s="5">
        <v>3.1823600000000001</v>
      </c>
      <c r="B2931" s="6">
        <f t="shared" si="180"/>
        <v>3.1823600000000001</v>
      </c>
      <c r="C2931" s="5">
        <v>79.970269999999999</v>
      </c>
      <c r="D2931" s="5">
        <v>78.781090000000006</v>
      </c>
      <c r="E2931" s="5">
        <v>80.746470000000002</v>
      </c>
      <c r="F2931" s="5">
        <v>80.5</v>
      </c>
      <c r="G2931" s="5">
        <v>79.584519999999998</v>
      </c>
      <c r="K2931" s="9">
        <f t="shared" si="181"/>
        <v>80.746470000000002</v>
      </c>
      <c r="L2931" s="9">
        <f t="shared" si="182"/>
        <v>78.781090000000006</v>
      </c>
      <c r="M2931" s="9">
        <f t="shared" si="183"/>
        <v>1.9653799999999961</v>
      </c>
    </row>
    <row r="2932" spans="1:13" x14ac:dyDescent="0.2">
      <c r="A2932" s="5">
        <v>3.1831</v>
      </c>
      <c r="B2932" s="6">
        <f t="shared" si="180"/>
        <v>3.1831</v>
      </c>
      <c r="C2932" s="5">
        <v>79.576400000000007</v>
      </c>
      <c r="D2932" s="5">
        <v>78.810950000000005</v>
      </c>
      <c r="E2932" s="5">
        <v>80.824969999999993</v>
      </c>
      <c r="F2932" s="5">
        <v>80.5</v>
      </c>
      <c r="G2932" s="5">
        <v>79.618229999999997</v>
      </c>
      <c r="K2932" s="9">
        <f t="shared" si="181"/>
        <v>80.824969999999993</v>
      </c>
      <c r="L2932" s="9">
        <f t="shared" si="182"/>
        <v>78.810950000000005</v>
      </c>
      <c r="M2932" s="9">
        <f t="shared" si="183"/>
        <v>2.0140199999999879</v>
      </c>
    </row>
    <row r="2933" spans="1:13" x14ac:dyDescent="0.2">
      <c r="A2933" s="5">
        <v>3.1838500000000001</v>
      </c>
      <c r="B2933" s="6">
        <f t="shared" si="180"/>
        <v>3.1838500000000001</v>
      </c>
      <c r="C2933" s="5">
        <v>79.543890000000005</v>
      </c>
      <c r="D2933" s="5">
        <v>78.81035</v>
      </c>
      <c r="E2933" s="5">
        <v>80.759259999999998</v>
      </c>
      <c r="F2933" s="5">
        <v>80.5</v>
      </c>
      <c r="G2933" s="5">
        <v>79.633600000000001</v>
      </c>
      <c r="K2933" s="9">
        <f t="shared" si="181"/>
        <v>80.759259999999998</v>
      </c>
      <c r="L2933" s="9">
        <f t="shared" si="182"/>
        <v>78.81035</v>
      </c>
      <c r="M2933" s="9">
        <f t="shared" si="183"/>
        <v>1.9489099999999979</v>
      </c>
    </row>
    <row r="2934" spans="1:13" x14ac:dyDescent="0.2">
      <c r="A2934" s="5">
        <v>3.18459</v>
      </c>
      <c r="B2934" s="6">
        <f t="shared" si="180"/>
        <v>3.18459</v>
      </c>
      <c r="C2934" s="5">
        <v>79.893119999999996</v>
      </c>
      <c r="D2934" s="5">
        <v>78.533180000000002</v>
      </c>
      <c r="E2934" s="5">
        <v>80.520570000000006</v>
      </c>
      <c r="F2934" s="5">
        <v>80</v>
      </c>
      <c r="G2934" s="5">
        <v>79.616789999999995</v>
      </c>
      <c r="K2934" s="9">
        <f t="shared" si="181"/>
        <v>80.520570000000006</v>
      </c>
      <c r="L2934" s="9">
        <f t="shared" si="182"/>
        <v>78.533180000000002</v>
      </c>
      <c r="M2934" s="9">
        <f t="shared" si="183"/>
        <v>1.9873900000000049</v>
      </c>
    </row>
    <row r="2935" spans="1:13" x14ac:dyDescent="0.2">
      <c r="A2935" s="5">
        <v>3.1853400000000001</v>
      </c>
      <c r="B2935" s="6">
        <f t="shared" si="180"/>
        <v>3.1853400000000001</v>
      </c>
      <c r="C2935" s="5">
        <v>79.919380000000004</v>
      </c>
      <c r="D2935" s="5">
        <v>78.58663</v>
      </c>
      <c r="E2935" s="5">
        <v>80.572829999999996</v>
      </c>
      <c r="F2935" s="5">
        <v>80</v>
      </c>
      <c r="G2935" s="5">
        <v>79.595230000000001</v>
      </c>
      <c r="K2935" s="9">
        <f t="shared" si="181"/>
        <v>80.572829999999996</v>
      </c>
      <c r="L2935" s="9">
        <f t="shared" si="182"/>
        <v>78.58663</v>
      </c>
      <c r="M2935" s="9">
        <f t="shared" si="183"/>
        <v>1.9861999999999966</v>
      </c>
    </row>
    <row r="2936" spans="1:13" x14ac:dyDescent="0.2">
      <c r="A2936" s="5">
        <v>3.18608</v>
      </c>
      <c r="B2936" s="6">
        <f t="shared" si="180"/>
        <v>3.18608</v>
      </c>
      <c r="C2936" s="5">
        <v>79.574730000000002</v>
      </c>
      <c r="D2936" s="5">
        <v>78.557490000000001</v>
      </c>
      <c r="E2936" s="5">
        <v>80.574299999999994</v>
      </c>
      <c r="F2936" s="5">
        <v>80</v>
      </c>
      <c r="G2936" s="5">
        <v>79.647720000000007</v>
      </c>
      <c r="K2936" s="9">
        <f t="shared" si="181"/>
        <v>80.574299999999994</v>
      </c>
      <c r="L2936" s="9">
        <f t="shared" si="182"/>
        <v>78.557490000000001</v>
      </c>
      <c r="M2936" s="9">
        <f t="shared" si="183"/>
        <v>2.0168099999999924</v>
      </c>
    </row>
    <row r="2937" spans="1:13" x14ac:dyDescent="0.2">
      <c r="A2937" s="5">
        <v>3.18682</v>
      </c>
      <c r="B2937" s="6">
        <f t="shared" si="180"/>
        <v>3.18682</v>
      </c>
      <c r="C2937" s="5">
        <v>79.863209999999995</v>
      </c>
      <c r="D2937" s="5">
        <v>78.733980000000003</v>
      </c>
      <c r="E2937" s="5">
        <v>80.72636</v>
      </c>
      <c r="F2937" s="5">
        <v>80.5</v>
      </c>
      <c r="G2937" s="5">
        <v>79.588269999999994</v>
      </c>
      <c r="K2937" s="9">
        <f t="shared" si="181"/>
        <v>80.72636</v>
      </c>
      <c r="L2937" s="9">
        <f t="shared" si="182"/>
        <v>78.733980000000003</v>
      </c>
      <c r="M2937" s="9">
        <f t="shared" si="183"/>
        <v>1.9923799999999972</v>
      </c>
    </row>
    <row r="2938" spans="1:13" x14ac:dyDescent="0.2">
      <c r="A2938" s="5">
        <v>3.18757</v>
      </c>
      <c r="B2938" s="6">
        <f t="shared" si="180"/>
        <v>3.18757</v>
      </c>
      <c r="C2938" s="5">
        <v>79.671589999999995</v>
      </c>
      <c r="D2938" s="5">
        <v>78.809849999999997</v>
      </c>
      <c r="E2938" s="5">
        <v>80.733310000000003</v>
      </c>
      <c r="F2938" s="5">
        <v>80.5</v>
      </c>
      <c r="G2938" s="5">
        <v>79.603849999999994</v>
      </c>
      <c r="K2938" s="9">
        <f t="shared" si="181"/>
        <v>80.733310000000003</v>
      </c>
      <c r="L2938" s="9">
        <f t="shared" si="182"/>
        <v>78.809849999999997</v>
      </c>
      <c r="M2938" s="9">
        <f t="shared" si="183"/>
        <v>1.9234600000000057</v>
      </c>
    </row>
    <row r="2939" spans="1:13" x14ac:dyDescent="0.2">
      <c r="A2939" s="5">
        <v>3.18831</v>
      </c>
      <c r="B2939" s="6">
        <f t="shared" si="180"/>
        <v>3.18831</v>
      </c>
      <c r="C2939" s="5">
        <v>79.990600000000001</v>
      </c>
      <c r="D2939" s="5">
        <v>78.795249999999996</v>
      </c>
      <c r="E2939" s="5">
        <v>80.760339999999999</v>
      </c>
      <c r="F2939" s="5">
        <v>80.5</v>
      </c>
      <c r="G2939" s="5">
        <v>79.583340000000007</v>
      </c>
      <c r="K2939" s="9">
        <f t="shared" si="181"/>
        <v>80.760339999999999</v>
      </c>
      <c r="L2939" s="9">
        <f t="shared" si="182"/>
        <v>78.795249999999996</v>
      </c>
      <c r="M2939" s="9">
        <f t="shared" si="183"/>
        <v>1.9650900000000036</v>
      </c>
    </row>
    <row r="2940" spans="1:13" x14ac:dyDescent="0.2">
      <c r="A2940" s="5">
        <v>3.1890499999999999</v>
      </c>
      <c r="B2940" s="6">
        <f t="shared" si="180"/>
        <v>3.1890499999999999</v>
      </c>
      <c r="C2940" s="5">
        <v>79.766400000000004</v>
      </c>
      <c r="D2940" s="5">
        <v>78.755470000000003</v>
      </c>
      <c r="E2940" s="5">
        <v>80.795500000000004</v>
      </c>
      <c r="F2940" s="5">
        <v>80.5</v>
      </c>
      <c r="G2940" s="5">
        <v>79.56841</v>
      </c>
      <c r="K2940" s="9">
        <f t="shared" si="181"/>
        <v>80.795500000000004</v>
      </c>
      <c r="L2940" s="9">
        <f t="shared" si="182"/>
        <v>78.755470000000003</v>
      </c>
      <c r="M2940" s="9">
        <f t="shared" si="183"/>
        <v>2.0400300000000016</v>
      </c>
    </row>
    <row r="2941" spans="1:13" x14ac:dyDescent="0.2">
      <c r="A2941" s="5">
        <v>3.1898</v>
      </c>
      <c r="B2941" s="6">
        <f t="shared" si="180"/>
        <v>3.1898</v>
      </c>
      <c r="C2941" s="5">
        <v>79.597290000000001</v>
      </c>
      <c r="D2941" s="5">
        <v>78.557940000000002</v>
      </c>
      <c r="E2941" s="5">
        <v>80.566220000000001</v>
      </c>
      <c r="F2941" s="5">
        <v>80</v>
      </c>
      <c r="G2941" s="5">
        <v>79.620850000000004</v>
      </c>
      <c r="K2941" s="9">
        <f t="shared" si="181"/>
        <v>80.566220000000001</v>
      </c>
      <c r="L2941" s="9">
        <f t="shared" si="182"/>
        <v>78.557940000000002</v>
      </c>
      <c r="M2941" s="9">
        <f t="shared" si="183"/>
        <v>2.0082799999999992</v>
      </c>
    </row>
    <row r="2942" spans="1:13" x14ac:dyDescent="0.2">
      <c r="A2942" s="5">
        <v>3.1905399999999999</v>
      </c>
      <c r="B2942" s="6">
        <f t="shared" si="180"/>
        <v>3.1905399999999999</v>
      </c>
      <c r="C2942" s="5">
        <v>79.961299999999994</v>
      </c>
      <c r="D2942" s="5">
        <v>78.75376</v>
      </c>
      <c r="E2942" s="5">
        <v>80.737710000000007</v>
      </c>
      <c r="F2942" s="5">
        <v>80.5</v>
      </c>
      <c r="G2942" s="5">
        <v>79.627260000000007</v>
      </c>
      <c r="K2942" s="9">
        <f t="shared" si="181"/>
        <v>80.737710000000007</v>
      </c>
      <c r="L2942" s="9">
        <f t="shared" si="182"/>
        <v>78.75376</v>
      </c>
      <c r="M2942" s="9">
        <f t="shared" si="183"/>
        <v>1.9839500000000072</v>
      </c>
    </row>
    <row r="2943" spans="1:13" x14ac:dyDescent="0.2">
      <c r="A2943" s="5">
        <v>3.19129</v>
      </c>
      <c r="B2943" s="6">
        <f t="shared" si="180"/>
        <v>3.19129</v>
      </c>
      <c r="C2943" s="5">
        <v>79.520930000000007</v>
      </c>
      <c r="D2943" s="5">
        <v>78.732159999999993</v>
      </c>
      <c r="E2943" s="5">
        <v>80.746470000000002</v>
      </c>
      <c r="F2943" s="5">
        <v>80.5</v>
      </c>
      <c r="G2943" s="5">
        <v>79.598939999999999</v>
      </c>
      <c r="K2943" s="9">
        <f t="shared" si="181"/>
        <v>80.746470000000002</v>
      </c>
      <c r="L2943" s="9">
        <f t="shared" si="182"/>
        <v>78.732159999999993</v>
      </c>
      <c r="M2943" s="9">
        <f t="shared" si="183"/>
        <v>2.0143100000000089</v>
      </c>
    </row>
    <row r="2944" spans="1:13" x14ac:dyDescent="0.2">
      <c r="A2944" s="5">
        <v>3.1920299999999999</v>
      </c>
      <c r="B2944" s="6">
        <f t="shared" si="180"/>
        <v>3.1920299999999999</v>
      </c>
      <c r="C2944" s="5">
        <v>79.894009999999994</v>
      </c>
      <c r="D2944" s="5">
        <v>78.533670000000001</v>
      </c>
      <c r="E2944" s="5">
        <v>80.518320000000003</v>
      </c>
      <c r="F2944" s="5">
        <v>80</v>
      </c>
      <c r="G2944" s="5">
        <v>79.615629999999996</v>
      </c>
      <c r="K2944" s="9">
        <f t="shared" si="181"/>
        <v>80.518320000000003</v>
      </c>
      <c r="L2944" s="9">
        <f t="shared" si="182"/>
        <v>78.533670000000001</v>
      </c>
      <c r="M2944" s="9">
        <f t="shared" si="183"/>
        <v>1.984650000000002</v>
      </c>
    </row>
    <row r="2945" spans="1:13" x14ac:dyDescent="0.2">
      <c r="A2945" s="5">
        <v>3.1927699999999999</v>
      </c>
      <c r="B2945" s="6">
        <f t="shared" si="180"/>
        <v>3.1927699999999999</v>
      </c>
      <c r="C2945" s="5">
        <v>79.520679999999999</v>
      </c>
      <c r="D2945" s="5">
        <v>78.821269999999998</v>
      </c>
      <c r="E2945" s="5">
        <v>80.755260000000007</v>
      </c>
      <c r="F2945" s="5">
        <v>80.5</v>
      </c>
      <c r="G2945" s="5">
        <v>79.566299999999998</v>
      </c>
      <c r="K2945" s="9">
        <f t="shared" si="181"/>
        <v>80.755260000000007</v>
      </c>
      <c r="L2945" s="9">
        <f t="shared" si="182"/>
        <v>78.821269999999998</v>
      </c>
      <c r="M2945" s="9">
        <f t="shared" si="183"/>
        <v>1.9339900000000085</v>
      </c>
    </row>
    <row r="2946" spans="1:13" x14ac:dyDescent="0.2">
      <c r="A2946" s="5">
        <v>3.1935199999999999</v>
      </c>
      <c r="B2946" s="6">
        <f t="shared" ref="B2946:B3009" si="184">A2946-I2946</f>
        <v>3.1935199999999999</v>
      </c>
      <c r="C2946" s="5">
        <v>80.048929999999999</v>
      </c>
      <c r="D2946" s="5">
        <v>78.779780000000002</v>
      </c>
      <c r="E2946" s="5">
        <v>80.732299999999995</v>
      </c>
      <c r="F2946" s="5">
        <v>80.5</v>
      </c>
      <c r="G2946" s="5">
        <v>79.603340000000003</v>
      </c>
      <c r="K2946" s="9">
        <f t="shared" ref="K2946:K3009" si="185">MAX(C2946:F2946)</f>
        <v>80.732299999999995</v>
      </c>
      <c r="L2946" s="9">
        <f t="shared" ref="L2946:L3009" si="186">MIN(C2946:F2946)</f>
        <v>78.779780000000002</v>
      </c>
      <c r="M2946" s="9">
        <f t="shared" si="183"/>
        <v>1.9525199999999927</v>
      </c>
    </row>
    <row r="2947" spans="1:13" x14ac:dyDescent="0.2">
      <c r="A2947" s="5">
        <v>3.1942599999999999</v>
      </c>
      <c r="B2947" s="6">
        <f t="shared" si="184"/>
        <v>3.1942599999999999</v>
      </c>
      <c r="C2947" s="5">
        <v>80.010199999999998</v>
      </c>
      <c r="D2947" s="5">
        <v>78.53049</v>
      </c>
      <c r="E2947" s="5">
        <v>80.533839999999998</v>
      </c>
      <c r="F2947" s="5">
        <v>80</v>
      </c>
      <c r="G2947" s="5">
        <v>79.579930000000004</v>
      </c>
      <c r="K2947" s="9">
        <f t="shared" si="185"/>
        <v>80.533839999999998</v>
      </c>
      <c r="L2947" s="9">
        <f t="shared" si="186"/>
        <v>78.53049</v>
      </c>
      <c r="M2947" s="9">
        <f t="shared" ref="M2947:M3010" si="187">K2947-L2947</f>
        <v>2.0033499999999975</v>
      </c>
    </row>
    <row r="2948" spans="1:13" x14ac:dyDescent="0.2">
      <c r="A2948" s="5">
        <v>3.1949999999999998</v>
      </c>
      <c r="B2948" s="6">
        <f t="shared" si="184"/>
        <v>3.1949999999999998</v>
      </c>
      <c r="C2948" s="5">
        <v>79.90889</v>
      </c>
      <c r="D2948" s="5">
        <v>78.575659999999999</v>
      </c>
      <c r="E2948" s="5">
        <v>80.499870000000001</v>
      </c>
      <c r="F2948" s="5">
        <v>80</v>
      </c>
      <c r="G2948" s="5">
        <v>79.563239999999993</v>
      </c>
      <c r="K2948" s="9">
        <f t="shared" si="185"/>
        <v>80.499870000000001</v>
      </c>
      <c r="L2948" s="9">
        <f t="shared" si="186"/>
        <v>78.575659999999999</v>
      </c>
      <c r="M2948" s="9">
        <f t="shared" si="187"/>
        <v>1.9242100000000022</v>
      </c>
    </row>
    <row r="2949" spans="1:13" x14ac:dyDescent="0.2">
      <c r="A2949" s="5">
        <v>3.1957499999999999</v>
      </c>
      <c r="B2949" s="6">
        <f t="shared" si="184"/>
        <v>3.1957499999999999</v>
      </c>
      <c r="C2949" s="5">
        <v>79.9148</v>
      </c>
      <c r="D2949" s="5">
        <v>78.54813</v>
      </c>
      <c r="E2949" s="5">
        <v>80.5184</v>
      </c>
      <c r="F2949" s="5">
        <v>80</v>
      </c>
      <c r="G2949" s="5">
        <v>79.552850000000007</v>
      </c>
      <c r="K2949" s="9">
        <f t="shared" si="185"/>
        <v>80.5184</v>
      </c>
      <c r="L2949" s="9">
        <f t="shared" si="186"/>
        <v>78.54813</v>
      </c>
      <c r="M2949" s="9">
        <f t="shared" si="187"/>
        <v>1.9702699999999993</v>
      </c>
    </row>
    <row r="2950" spans="1:13" x14ac:dyDescent="0.2">
      <c r="A2950" s="5">
        <v>3.1964899999999998</v>
      </c>
      <c r="B2950" s="6">
        <f t="shared" si="184"/>
        <v>3.1964899999999998</v>
      </c>
      <c r="C2950" s="5">
        <v>79.453869999999995</v>
      </c>
      <c r="D2950" s="5">
        <v>78.796210000000002</v>
      </c>
      <c r="E2950" s="5">
        <v>80.78031</v>
      </c>
      <c r="F2950" s="5">
        <v>80.5</v>
      </c>
      <c r="G2950" s="5">
        <v>79.644530000000003</v>
      </c>
      <c r="K2950" s="9">
        <f t="shared" si="185"/>
        <v>80.78031</v>
      </c>
      <c r="L2950" s="9">
        <f t="shared" si="186"/>
        <v>78.796210000000002</v>
      </c>
      <c r="M2950" s="9">
        <f t="shared" si="187"/>
        <v>1.984099999999998</v>
      </c>
    </row>
    <row r="2951" spans="1:13" x14ac:dyDescent="0.2">
      <c r="A2951" s="5">
        <v>3.1972399999999999</v>
      </c>
      <c r="B2951" s="6">
        <f t="shared" si="184"/>
        <v>3.1972399999999999</v>
      </c>
      <c r="C2951" s="5">
        <v>79.578969999999998</v>
      </c>
      <c r="D2951" s="5">
        <v>78.494110000000006</v>
      </c>
      <c r="E2951" s="5">
        <v>80.498199999999997</v>
      </c>
      <c r="F2951" s="5">
        <v>80</v>
      </c>
      <c r="G2951" s="5">
        <v>79.612250000000003</v>
      </c>
      <c r="K2951" s="9">
        <f t="shared" si="185"/>
        <v>80.498199999999997</v>
      </c>
      <c r="L2951" s="9">
        <f t="shared" si="186"/>
        <v>78.494110000000006</v>
      </c>
      <c r="M2951" s="9">
        <f t="shared" si="187"/>
        <v>2.0040899999999908</v>
      </c>
    </row>
    <row r="2952" spans="1:13" x14ac:dyDescent="0.2">
      <c r="A2952" s="5">
        <v>3.1979799999999998</v>
      </c>
      <c r="B2952" s="6">
        <f t="shared" si="184"/>
        <v>3.1979799999999998</v>
      </c>
      <c r="C2952" s="5">
        <v>79.668850000000006</v>
      </c>
      <c r="D2952" s="5">
        <v>78.737340000000003</v>
      </c>
      <c r="E2952" s="5">
        <v>80.743520000000004</v>
      </c>
      <c r="F2952" s="5">
        <v>80.5</v>
      </c>
      <c r="G2952" s="5">
        <v>79.592129999999997</v>
      </c>
      <c r="K2952" s="9">
        <f t="shared" si="185"/>
        <v>80.743520000000004</v>
      </c>
      <c r="L2952" s="9">
        <f t="shared" si="186"/>
        <v>78.737340000000003</v>
      </c>
      <c r="M2952" s="9">
        <f t="shared" si="187"/>
        <v>2.0061800000000005</v>
      </c>
    </row>
    <row r="2953" spans="1:13" x14ac:dyDescent="0.2">
      <c r="A2953" s="5">
        <v>3.1987199999999998</v>
      </c>
      <c r="B2953" s="6">
        <f t="shared" si="184"/>
        <v>3.1987199999999998</v>
      </c>
      <c r="C2953" s="5">
        <v>79.834429999999998</v>
      </c>
      <c r="D2953" s="5">
        <v>78.783869999999993</v>
      </c>
      <c r="E2953" s="5">
        <v>80.786739999999995</v>
      </c>
      <c r="F2953" s="5">
        <v>80.5</v>
      </c>
      <c r="G2953" s="5">
        <v>79.64837</v>
      </c>
      <c r="K2953" s="9">
        <f t="shared" si="185"/>
        <v>80.786739999999995</v>
      </c>
      <c r="L2953" s="9">
        <f t="shared" si="186"/>
        <v>78.783869999999993</v>
      </c>
      <c r="M2953" s="9">
        <f t="shared" si="187"/>
        <v>2.0028700000000015</v>
      </c>
    </row>
    <row r="2954" spans="1:13" x14ac:dyDescent="0.2">
      <c r="A2954" s="5">
        <v>3.1994699999999998</v>
      </c>
      <c r="B2954" s="6">
        <f t="shared" si="184"/>
        <v>3.1994699999999998</v>
      </c>
      <c r="C2954" s="5">
        <v>79.652019999999993</v>
      </c>
      <c r="D2954" s="5">
        <v>78.825429999999997</v>
      </c>
      <c r="E2954" s="5">
        <v>80.759289999999993</v>
      </c>
      <c r="F2954" s="5">
        <v>80.5</v>
      </c>
      <c r="G2954" s="5">
        <v>79.558959999999999</v>
      </c>
      <c r="K2954" s="9">
        <f t="shared" si="185"/>
        <v>80.759289999999993</v>
      </c>
      <c r="L2954" s="9">
        <f t="shared" si="186"/>
        <v>78.825429999999997</v>
      </c>
      <c r="M2954" s="9">
        <f t="shared" si="187"/>
        <v>1.9338599999999957</v>
      </c>
    </row>
    <row r="2955" spans="1:13" x14ac:dyDescent="0.2">
      <c r="A2955" s="5">
        <v>3.2002100000000002</v>
      </c>
      <c r="B2955" s="6">
        <f t="shared" si="184"/>
        <v>3.2002100000000002</v>
      </c>
      <c r="C2955" s="5">
        <v>80.00958</v>
      </c>
      <c r="D2955" s="5">
        <v>78.797579999999996</v>
      </c>
      <c r="E2955" s="5">
        <v>80.749979999999994</v>
      </c>
      <c r="F2955" s="5">
        <v>80.5</v>
      </c>
      <c r="G2955" s="5">
        <v>79.626890000000003</v>
      </c>
      <c r="K2955" s="9">
        <f t="shared" si="185"/>
        <v>80.749979999999994</v>
      </c>
      <c r="L2955" s="9">
        <f t="shared" si="186"/>
        <v>78.797579999999996</v>
      </c>
      <c r="M2955" s="9">
        <f t="shared" si="187"/>
        <v>1.9523999999999972</v>
      </c>
    </row>
    <row r="2956" spans="1:13" x14ac:dyDescent="0.2">
      <c r="A2956" s="5">
        <v>3.2009500000000002</v>
      </c>
      <c r="B2956" s="6">
        <f t="shared" si="184"/>
        <v>3.2009500000000002</v>
      </c>
      <c r="C2956" s="5">
        <v>79.931899999999999</v>
      </c>
      <c r="D2956" s="5">
        <v>78.833500000000001</v>
      </c>
      <c r="E2956" s="5">
        <v>80.799840000000003</v>
      </c>
      <c r="F2956" s="5">
        <v>80.5</v>
      </c>
      <c r="G2956" s="5">
        <v>79.571560000000005</v>
      </c>
      <c r="K2956" s="9">
        <f t="shared" si="185"/>
        <v>80.799840000000003</v>
      </c>
      <c r="L2956" s="9">
        <f t="shared" si="186"/>
        <v>78.833500000000001</v>
      </c>
      <c r="M2956" s="9">
        <f t="shared" si="187"/>
        <v>1.9663400000000024</v>
      </c>
    </row>
    <row r="2957" spans="1:13" x14ac:dyDescent="0.2">
      <c r="A2957" s="5">
        <v>3.2017000000000002</v>
      </c>
      <c r="B2957" s="6">
        <f t="shared" si="184"/>
        <v>3.2017000000000002</v>
      </c>
      <c r="C2957" s="5">
        <v>80.025930000000002</v>
      </c>
      <c r="D2957" s="5">
        <v>78.797960000000003</v>
      </c>
      <c r="E2957" s="5">
        <v>80.77243</v>
      </c>
      <c r="F2957" s="5">
        <v>80.5</v>
      </c>
      <c r="G2957" s="5">
        <v>79.564949999999996</v>
      </c>
      <c r="K2957" s="9">
        <f t="shared" si="185"/>
        <v>80.77243</v>
      </c>
      <c r="L2957" s="9">
        <f t="shared" si="186"/>
        <v>78.797960000000003</v>
      </c>
      <c r="M2957" s="9">
        <f t="shared" si="187"/>
        <v>1.9744699999999966</v>
      </c>
    </row>
    <row r="2958" spans="1:13" x14ac:dyDescent="0.2">
      <c r="A2958" s="5">
        <v>3.2024400000000002</v>
      </c>
      <c r="B2958" s="6">
        <f t="shared" si="184"/>
        <v>3.2024400000000002</v>
      </c>
      <c r="C2958" s="5">
        <v>80.509129999999999</v>
      </c>
      <c r="D2958" s="5">
        <v>79.39152</v>
      </c>
      <c r="E2958" s="5">
        <v>81.38458</v>
      </c>
      <c r="F2958" s="5">
        <v>81.25</v>
      </c>
      <c r="G2958" s="5">
        <v>80.098050000000001</v>
      </c>
      <c r="K2958" s="9">
        <f t="shared" si="185"/>
        <v>81.38458</v>
      </c>
      <c r="L2958" s="9">
        <f t="shared" si="186"/>
        <v>79.39152</v>
      </c>
      <c r="M2958" s="9">
        <f t="shared" si="187"/>
        <v>1.9930599999999998</v>
      </c>
    </row>
    <row r="2959" spans="1:13" x14ac:dyDescent="0.2">
      <c r="A2959" s="5">
        <v>3.2031800000000001</v>
      </c>
      <c r="B2959" s="6">
        <f t="shared" si="184"/>
        <v>3.2031800000000001</v>
      </c>
      <c r="C2959" s="5">
        <v>80.918279999999996</v>
      </c>
      <c r="D2959" s="5">
        <v>79.375739999999993</v>
      </c>
      <c r="E2959" s="5">
        <v>81.392399999999995</v>
      </c>
      <c r="F2959" s="5">
        <v>80.5</v>
      </c>
      <c r="G2959" s="5">
        <v>80.880279999999999</v>
      </c>
      <c r="K2959" s="9">
        <f t="shared" si="185"/>
        <v>81.392399999999995</v>
      </c>
      <c r="L2959" s="9">
        <f t="shared" si="186"/>
        <v>79.375739999999993</v>
      </c>
      <c r="M2959" s="9">
        <f t="shared" si="187"/>
        <v>2.0166600000000017</v>
      </c>
    </row>
    <row r="2960" spans="1:13" x14ac:dyDescent="0.2">
      <c r="A2960" s="5">
        <v>3.2039300000000002</v>
      </c>
      <c r="B2960" s="6">
        <f t="shared" si="184"/>
        <v>3.2039300000000002</v>
      </c>
      <c r="C2960" s="5">
        <v>80.42577</v>
      </c>
      <c r="D2960" s="5">
        <v>79.020169999999993</v>
      </c>
      <c r="E2960" s="5">
        <v>81.065470000000005</v>
      </c>
      <c r="F2960" s="5">
        <v>80.5</v>
      </c>
      <c r="G2960" s="5">
        <v>80.137960000000007</v>
      </c>
      <c r="K2960" s="9">
        <f t="shared" si="185"/>
        <v>81.065470000000005</v>
      </c>
      <c r="L2960" s="9">
        <f t="shared" si="186"/>
        <v>79.020169999999993</v>
      </c>
      <c r="M2960" s="9">
        <f t="shared" si="187"/>
        <v>2.0453000000000117</v>
      </c>
    </row>
    <row r="2961" spans="1:13" x14ac:dyDescent="0.2">
      <c r="A2961" s="5">
        <v>3.2046700000000001</v>
      </c>
      <c r="B2961" s="6">
        <f t="shared" si="184"/>
        <v>3.2046700000000001</v>
      </c>
      <c r="C2961" s="5">
        <v>80.03349</v>
      </c>
      <c r="D2961" s="5">
        <v>79.077169999999995</v>
      </c>
      <c r="E2961" s="5">
        <v>81.061700000000002</v>
      </c>
      <c r="F2961" s="5">
        <v>80.5</v>
      </c>
      <c r="G2961" s="5">
        <v>80.054389999999998</v>
      </c>
      <c r="K2961" s="9">
        <f t="shared" si="185"/>
        <v>81.061700000000002</v>
      </c>
      <c r="L2961" s="9">
        <f t="shared" si="186"/>
        <v>79.077169999999995</v>
      </c>
      <c r="M2961" s="9">
        <f t="shared" si="187"/>
        <v>1.9845300000000066</v>
      </c>
    </row>
    <row r="2962" spans="1:13" x14ac:dyDescent="0.2">
      <c r="A2962" s="5">
        <v>3.2054200000000002</v>
      </c>
      <c r="B2962" s="6">
        <f t="shared" si="184"/>
        <v>3.2054200000000002</v>
      </c>
      <c r="C2962" s="5">
        <v>80.295529999999999</v>
      </c>
      <c r="D2962" s="5">
        <v>79.426749999999998</v>
      </c>
      <c r="E2962" s="5">
        <v>81.424000000000007</v>
      </c>
      <c r="F2962" s="5">
        <v>81.25</v>
      </c>
      <c r="G2962" s="5">
        <v>80.098830000000007</v>
      </c>
      <c r="K2962" s="9">
        <f t="shared" si="185"/>
        <v>81.424000000000007</v>
      </c>
      <c r="L2962" s="9">
        <f t="shared" si="186"/>
        <v>79.426749999999998</v>
      </c>
      <c r="M2962" s="9">
        <f t="shared" si="187"/>
        <v>1.9972500000000082</v>
      </c>
    </row>
    <row r="2963" spans="1:13" x14ac:dyDescent="0.2">
      <c r="A2963" s="5">
        <v>3.2061600000000001</v>
      </c>
      <c r="B2963" s="6">
        <f t="shared" si="184"/>
        <v>3.2061600000000001</v>
      </c>
      <c r="C2963" s="5">
        <v>80.329710000000006</v>
      </c>
      <c r="D2963" s="5">
        <v>79.070269999999994</v>
      </c>
      <c r="E2963" s="5">
        <v>81.025149999999996</v>
      </c>
      <c r="F2963" s="5">
        <v>80.5</v>
      </c>
      <c r="G2963" s="5">
        <v>80.092619999999997</v>
      </c>
      <c r="K2963" s="9">
        <f t="shared" si="185"/>
        <v>81.025149999999996</v>
      </c>
      <c r="L2963" s="9">
        <f t="shared" si="186"/>
        <v>79.070269999999994</v>
      </c>
      <c r="M2963" s="9">
        <f t="shared" si="187"/>
        <v>1.9548800000000028</v>
      </c>
    </row>
    <row r="2964" spans="1:13" x14ac:dyDescent="0.2">
      <c r="A2964" s="5">
        <v>3.2069000000000001</v>
      </c>
      <c r="B2964" s="6">
        <f t="shared" si="184"/>
        <v>3.2069000000000001</v>
      </c>
      <c r="C2964" s="5">
        <v>80.490470000000002</v>
      </c>
      <c r="D2964" s="5">
        <v>79.400599999999997</v>
      </c>
      <c r="E2964" s="5">
        <v>81.352459999999994</v>
      </c>
      <c r="F2964" s="5">
        <v>81.25</v>
      </c>
      <c r="G2964" s="5">
        <v>80.066569999999999</v>
      </c>
      <c r="K2964" s="9">
        <f t="shared" si="185"/>
        <v>81.352459999999994</v>
      </c>
      <c r="L2964" s="9">
        <f t="shared" si="186"/>
        <v>79.400599999999997</v>
      </c>
      <c r="M2964" s="9">
        <f t="shared" si="187"/>
        <v>1.9518599999999964</v>
      </c>
    </row>
    <row r="2965" spans="1:13" x14ac:dyDescent="0.2">
      <c r="A2965" s="5">
        <v>3.2076500000000001</v>
      </c>
      <c r="B2965" s="6">
        <f t="shared" si="184"/>
        <v>3.2076500000000001</v>
      </c>
      <c r="C2965" s="5">
        <v>80.491919999999993</v>
      </c>
      <c r="D2965" s="5">
        <v>79.402950000000004</v>
      </c>
      <c r="E2965" s="5">
        <v>81.402050000000003</v>
      </c>
      <c r="F2965" s="5">
        <v>81.25</v>
      </c>
      <c r="G2965" s="5">
        <v>80.128919999999994</v>
      </c>
      <c r="K2965" s="9">
        <f t="shared" si="185"/>
        <v>81.402050000000003</v>
      </c>
      <c r="L2965" s="9">
        <f t="shared" si="186"/>
        <v>79.402950000000004</v>
      </c>
      <c r="M2965" s="9">
        <f t="shared" si="187"/>
        <v>1.9990999999999985</v>
      </c>
    </row>
    <row r="2966" spans="1:13" x14ac:dyDescent="0.2">
      <c r="A2966" s="5">
        <v>3.2083900000000001</v>
      </c>
      <c r="B2966" s="6">
        <f t="shared" si="184"/>
        <v>3.2083900000000001</v>
      </c>
      <c r="C2966" s="5">
        <v>80.293329999999997</v>
      </c>
      <c r="D2966" s="5">
        <v>79.465729999999994</v>
      </c>
      <c r="E2966" s="5">
        <v>81.400810000000007</v>
      </c>
      <c r="F2966" s="5">
        <v>81.25</v>
      </c>
      <c r="G2966" s="5">
        <v>80.097130000000007</v>
      </c>
      <c r="K2966" s="9">
        <f t="shared" si="185"/>
        <v>81.400810000000007</v>
      </c>
      <c r="L2966" s="9">
        <f t="shared" si="186"/>
        <v>79.465729999999994</v>
      </c>
      <c r="M2966" s="9">
        <f t="shared" si="187"/>
        <v>1.9350800000000135</v>
      </c>
    </row>
    <row r="2967" spans="1:13" x14ac:dyDescent="0.2">
      <c r="A2967" s="5">
        <v>3.20913</v>
      </c>
      <c r="B2967" s="6">
        <f t="shared" si="184"/>
        <v>3.20913</v>
      </c>
      <c r="C2967" s="5">
        <v>80.352530000000002</v>
      </c>
      <c r="D2967" s="5">
        <v>79.379260000000002</v>
      </c>
      <c r="E2967" s="5">
        <v>81.414860000000004</v>
      </c>
      <c r="F2967" s="5">
        <v>81.25</v>
      </c>
      <c r="G2967" s="5">
        <v>80.062460000000002</v>
      </c>
      <c r="K2967" s="9">
        <f t="shared" si="185"/>
        <v>81.414860000000004</v>
      </c>
      <c r="L2967" s="9">
        <f t="shared" si="186"/>
        <v>79.379260000000002</v>
      </c>
      <c r="M2967" s="9">
        <f t="shared" si="187"/>
        <v>2.0356000000000023</v>
      </c>
    </row>
    <row r="2968" spans="1:13" x14ac:dyDescent="0.2">
      <c r="A2968" s="5">
        <v>3.2098800000000001</v>
      </c>
      <c r="B2968" s="6">
        <f t="shared" si="184"/>
        <v>3.2098800000000001</v>
      </c>
      <c r="C2968" s="5">
        <v>80.048439999999999</v>
      </c>
      <c r="D2968" s="5">
        <v>79.033249999999995</v>
      </c>
      <c r="E2968" s="5">
        <v>81.002179999999996</v>
      </c>
      <c r="F2968" s="5">
        <v>80.5</v>
      </c>
      <c r="G2968" s="5">
        <v>80.072569999999999</v>
      </c>
      <c r="K2968" s="9">
        <f t="shared" si="185"/>
        <v>81.002179999999996</v>
      </c>
      <c r="L2968" s="9">
        <f t="shared" si="186"/>
        <v>79.033249999999995</v>
      </c>
      <c r="M2968" s="9">
        <f t="shared" si="187"/>
        <v>1.9689300000000003</v>
      </c>
    </row>
    <row r="2969" spans="1:13" x14ac:dyDescent="0.2">
      <c r="A2969" s="5">
        <v>3.21062</v>
      </c>
      <c r="B2969" s="6">
        <f t="shared" si="184"/>
        <v>3.21062</v>
      </c>
      <c r="C2969" s="5">
        <v>80.522710000000004</v>
      </c>
      <c r="D2969" s="5">
        <v>79.045959999999994</v>
      </c>
      <c r="E2969" s="5">
        <v>81.071200000000005</v>
      </c>
      <c r="F2969" s="5">
        <v>80.5</v>
      </c>
      <c r="G2969" s="5">
        <v>80.111620000000002</v>
      </c>
      <c r="K2969" s="9">
        <f t="shared" si="185"/>
        <v>81.071200000000005</v>
      </c>
      <c r="L2969" s="9">
        <f t="shared" si="186"/>
        <v>79.045959999999994</v>
      </c>
      <c r="M2969" s="9">
        <f t="shared" si="187"/>
        <v>2.0252400000000108</v>
      </c>
    </row>
    <row r="2970" spans="1:13" x14ac:dyDescent="0.2">
      <c r="A2970" s="5">
        <v>3.2113700000000001</v>
      </c>
      <c r="B2970" s="6">
        <f t="shared" si="184"/>
        <v>3.2113700000000001</v>
      </c>
      <c r="C2970" s="5">
        <v>80.090819999999994</v>
      </c>
      <c r="D2970" s="5">
        <v>79.420770000000005</v>
      </c>
      <c r="E2970" s="5">
        <v>81.397779999999997</v>
      </c>
      <c r="F2970" s="5">
        <v>81.25</v>
      </c>
      <c r="G2970" s="5">
        <v>80.059839999999994</v>
      </c>
      <c r="K2970" s="9">
        <f t="shared" si="185"/>
        <v>81.397779999999997</v>
      </c>
      <c r="L2970" s="9">
        <f t="shared" si="186"/>
        <v>79.420770000000005</v>
      </c>
      <c r="M2970" s="9">
        <f t="shared" si="187"/>
        <v>1.9770099999999928</v>
      </c>
    </row>
    <row r="2971" spans="1:13" x14ac:dyDescent="0.2">
      <c r="A2971" s="5">
        <v>3.21211</v>
      </c>
      <c r="B2971" s="6">
        <f t="shared" si="184"/>
        <v>3.21211</v>
      </c>
      <c r="C2971" s="5">
        <v>80.492059999999995</v>
      </c>
      <c r="D2971" s="5">
        <v>79.423019999999994</v>
      </c>
      <c r="E2971" s="5">
        <v>81.376549999999995</v>
      </c>
      <c r="F2971" s="5">
        <v>81.25</v>
      </c>
      <c r="G2971" s="5">
        <v>80.113969999999995</v>
      </c>
      <c r="K2971" s="9">
        <f t="shared" si="185"/>
        <v>81.376549999999995</v>
      </c>
      <c r="L2971" s="9">
        <f t="shared" si="186"/>
        <v>79.423019999999994</v>
      </c>
      <c r="M2971" s="9">
        <f t="shared" si="187"/>
        <v>1.9535300000000007</v>
      </c>
    </row>
    <row r="2972" spans="1:13" x14ac:dyDescent="0.2">
      <c r="A2972" s="5">
        <v>3.21285</v>
      </c>
      <c r="B2972" s="6">
        <f t="shared" si="184"/>
        <v>3.21285</v>
      </c>
      <c r="C2972" s="5">
        <v>80.428039999999996</v>
      </c>
      <c r="D2972" s="5">
        <v>79.069320000000005</v>
      </c>
      <c r="E2972" s="5">
        <v>81.007509999999996</v>
      </c>
      <c r="F2972" s="5">
        <v>80.5</v>
      </c>
      <c r="G2972" s="5">
        <v>80.131529999999998</v>
      </c>
      <c r="K2972" s="9">
        <f t="shared" si="185"/>
        <v>81.007509999999996</v>
      </c>
      <c r="L2972" s="9">
        <f t="shared" si="186"/>
        <v>79.069320000000005</v>
      </c>
      <c r="M2972" s="9">
        <f t="shared" si="187"/>
        <v>1.9381899999999916</v>
      </c>
    </row>
    <row r="2973" spans="1:13" x14ac:dyDescent="0.2">
      <c r="A2973" s="5">
        <v>3.2136</v>
      </c>
      <c r="B2973" s="6">
        <f t="shared" si="184"/>
        <v>3.2136</v>
      </c>
      <c r="C2973" s="5">
        <v>79.541970000000006</v>
      </c>
      <c r="D2973" s="5">
        <v>78.758750000000006</v>
      </c>
      <c r="E2973" s="5">
        <v>80.803870000000003</v>
      </c>
      <c r="F2973" s="5">
        <v>80.5</v>
      </c>
      <c r="G2973" s="5">
        <v>79.552099999999996</v>
      </c>
      <c r="K2973" s="9">
        <f t="shared" si="185"/>
        <v>80.803870000000003</v>
      </c>
      <c r="L2973" s="9">
        <f t="shared" si="186"/>
        <v>78.758750000000006</v>
      </c>
      <c r="M2973" s="9">
        <f t="shared" si="187"/>
        <v>2.0451199999999972</v>
      </c>
    </row>
    <row r="2974" spans="1:13" x14ac:dyDescent="0.2">
      <c r="A2974" s="5">
        <v>3.21434</v>
      </c>
      <c r="B2974" s="6">
        <f t="shared" si="184"/>
        <v>3.21434</v>
      </c>
      <c r="C2974" s="5">
        <v>79.527140000000003</v>
      </c>
      <c r="D2974" s="5">
        <v>78.771969999999996</v>
      </c>
      <c r="E2974" s="5">
        <v>80.817009999999996</v>
      </c>
      <c r="F2974" s="5">
        <v>80.5</v>
      </c>
      <c r="G2974" s="5">
        <v>79.628649999999993</v>
      </c>
      <c r="K2974" s="9">
        <f t="shared" si="185"/>
        <v>80.817009999999996</v>
      </c>
      <c r="L2974" s="9">
        <f t="shared" si="186"/>
        <v>78.771969999999996</v>
      </c>
      <c r="M2974" s="9">
        <f t="shared" si="187"/>
        <v>2.0450400000000002</v>
      </c>
    </row>
    <row r="2975" spans="1:13" x14ac:dyDescent="0.2">
      <c r="A2975" s="5">
        <v>3.2150799999999999</v>
      </c>
      <c r="B2975" s="6">
        <f t="shared" si="184"/>
        <v>3.2150799999999999</v>
      </c>
      <c r="C2975" s="5">
        <v>79.972350000000006</v>
      </c>
      <c r="D2975" s="5">
        <v>79.043350000000004</v>
      </c>
      <c r="E2975" s="5">
        <v>81.047880000000006</v>
      </c>
      <c r="F2975" s="5">
        <v>80.5</v>
      </c>
      <c r="G2975" s="5">
        <v>80.069010000000006</v>
      </c>
      <c r="K2975" s="9">
        <f t="shared" si="185"/>
        <v>81.047880000000006</v>
      </c>
      <c r="L2975" s="9">
        <f t="shared" si="186"/>
        <v>79.043350000000004</v>
      </c>
      <c r="M2975" s="9">
        <f t="shared" si="187"/>
        <v>2.0045300000000026</v>
      </c>
    </row>
    <row r="2976" spans="1:13" x14ac:dyDescent="0.2">
      <c r="A2976" s="5">
        <v>3.21583</v>
      </c>
      <c r="B2976" s="6">
        <f t="shared" si="184"/>
        <v>3.21583</v>
      </c>
      <c r="C2976" s="5">
        <v>79.849230000000006</v>
      </c>
      <c r="D2976" s="5">
        <v>78.750810000000001</v>
      </c>
      <c r="E2976" s="5">
        <v>80.793199999999999</v>
      </c>
      <c r="F2976" s="5">
        <v>80.5</v>
      </c>
      <c r="G2976" s="5">
        <v>79.581429999999997</v>
      </c>
      <c r="K2976" s="9">
        <f t="shared" si="185"/>
        <v>80.793199999999999</v>
      </c>
      <c r="L2976" s="9">
        <f t="shared" si="186"/>
        <v>78.750810000000001</v>
      </c>
      <c r="M2976" s="9">
        <f t="shared" si="187"/>
        <v>2.0423899999999975</v>
      </c>
    </row>
    <row r="2977" spans="1:13" x14ac:dyDescent="0.2">
      <c r="A2977" s="5">
        <v>3.2165699999999999</v>
      </c>
      <c r="B2977" s="6">
        <f t="shared" si="184"/>
        <v>3.2165699999999999</v>
      </c>
      <c r="C2977" s="5">
        <v>79.659570000000002</v>
      </c>
      <c r="D2977" s="5">
        <v>78.792609999999996</v>
      </c>
      <c r="E2977" s="5">
        <v>80.762219999999999</v>
      </c>
      <c r="F2977" s="5">
        <v>80.5</v>
      </c>
      <c r="G2977" s="5">
        <v>79.615759999999995</v>
      </c>
      <c r="K2977" s="9">
        <f t="shared" si="185"/>
        <v>80.762219999999999</v>
      </c>
      <c r="L2977" s="9">
        <f t="shared" si="186"/>
        <v>78.792609999999996</v>
      </c>
      <c r="M2977" s="9">
        <f t="shared" si="187"/>
        <v>1.969610000000003</v>
      </c>
    </row>
    <row r="2978" spans="1:13" x14ac:dyDescent="0.2">
      <c r="A2978" s="5">
        <v>3.21732</v>
      </c>
      <c r="B2978" s="6">
        <f t="shared" si="184"/>
        <v>3.21732</v>
      </c>
      <c r="C2978" s="5">
        <v>79.47542</v>
      </c>
      <c r="D2978" s="5">
        <v>78.590500000000006</v>
      </c>
      <c r="E2978" s="5">
        <v>80.539529999999999</v>
      </c>
      <c r="F2978" s="5">
        <v>80</v>
      </c>
      <c r="G2978" s="5">
        <v>79.562809999999999</v>
      </c>
      <c r="K2978" s="9">
        <f t="shared" si="185"/>
        <v>80.539529999999999</v>
      </c>
      <c r="L2978" s="9">
        <f t="shared" si="186"/>
        <v>78.590500000000006</v>
      </c>
      <c r="M2978" s="9">
        <f t="shared" si="187"/>
        <v>1.9490299999999934</v>
      </c>
    </row>
    <row r="2979" spans="1:13" x14ac:dyDescent="0.2">
      <c r="A2979" s="5">
        <v>3.2180599999999999</v>
      </c>
      <c r="B2979" s="6">
        <f t="shared" si="184"/>
        <v>3.2180599999999999</v>
      </c>
      <c r="C2979" s="5">
        <v>79.605400000000003</v>
      </c>
      <c r="D2979" s="5">
        <v>78.572100000000006</v>
      </c>
      <c r="E2979" s="5">
        <v>80.54692</v>
      </c>
      <c r="F2979" s="5">
        <v>80</v>
      </c>
      <c r="G2979" s="5">
        <v>79.584220000000002</v>
      </c>
      <c r="K2979" s="9">
        <f t="shared" si="185"/>
        <v>80.54692</v>
      </c>
      <c r="L2979" s="9">
        <f t="shared" si="186"/>
        <v>78.572100000000006</v>
      </c>
      <c r="M2979" s="9">
        <f t="shared" si="187"/>
        <v>1.974819999999994</v>
      </c>
    </row>
    <row r="2980" spans="1:13" x14ac:dyDescent="0.2">
      <c r="A2980" s="5">
        <v>3.2187999999999999</v>
      </c>
      <c r="B2980" s="6">
        <f t="shared" si="184"/>
        <v>3.2187999999999999</v>
      </c>
      <c r="C2980" s="5">
        <v>79.936459999999997</v>
      </c>
      <c r="D2980" s="5">
        <v>78.760900000000007</v>
      </c>
      <c r="E2980" s="5">
        <v>80.811000000000007</v>
      </c>
      <c r="F2980" s="5">
        <v>80.5</v>
      </c>
      <c r="G2980" s="5">
        <v>79.563860000000005</v>
      </c>
      <c r="K2980" s="9">
        <f t="shared" si="185"/>
        <v>80.811000000000007</v>
      </c>
      <c r="L2980" s="9">
        <f t="shared" si="186"/>
        <v>78.760900000000007</v>
      </c>
      <c r="M2980" s="9">
        <f t="shared" si="187"/>
        <v>2.0501000000000005</v>
      </c>
    </row>
    <row r="2981" spans="1:13" x14ac:dyDescent="0.2">
      <c r="A2981" s="5">
        <v>3.2195499999999999</v>
      </c>
      <c r="B2981" s="6">
        <f t="shared" si="184"/>
        <v>3.2195499999999999</v>
      </c>
      <c r="C2981" s="5">
        <v>79.920299999999997</v>
      </c>
      <c r="D2981" s="5">
        <v>78.762630000000001</v>
      </c>
      <c r="E2981" s="5">
        <v>80.735519999999994</v>
      </c>
      <c r="F2981" s="5">
        <v>80.5</v>
      </c>
      <c r="G2981" s="5">
        <v>79.600089999999994</v>
      </c>
      <c r="K2981" s="9">
        <f t="shared" si="185"/>
        <v>80.735519999999994</v>
      </c>
      <c r="L2981" s="9">
        <f t="shared" si="186"/>
        <v>78.762630000000001</v>
      </c>
      <c r="M2981" s="9">
        <f t="shared" si="187"/>
        <v>1.9728899999999925</v>
      </c>
    </row>
    <row r="2982" spans="1:13" x14ac:dyDescent="0.2">
      <c r="A2982" s="5">
        <v>3.2202899999999999</v>
      </c>
      <c r="B2982" s="6">
        <f t="shared" si="184"/>
        <v>3.2202899999999999</v>
      </c>
      <c r="C2982" s="5">
        <v>80.110249999999994</v>
      </c>
      <c r="D2982" s="5">
        <v>79.447770000000006</v>
      </c>
      <c r="E2982" s="5">
        <v>81.437780000000004</v>
      </c>
      <c r="F2982" s="5">
        <v>81.25</v>
      </c>
      <c r="G2982" s="5">
        <v>80.059780000000003</v>
      </c>
      <c r="K2982" s="9">
        <f t="shared" si="185"/>
        <v>81.437780000000004</v>
      </c>
      <c r="L2982" s="9">
        <f t="shared" si="186"/>
        <v>79.447770000000006</v>
      </c>
      <c r="M2982" s="9">
        <f t="shared" si="187"/>
        <v>1.9900099999999981</v>
      </c>
    </row>
    <row r="2983" spans="1:13" x14ac:dyDescent="0.2">
      <c r="A2983" s="5">
        <v>3.2210299999999998</v>
      </c>
      <c r="B2983" s="6">
        <f t="shared" si="184"/>
        <v>3.2210299999999998</v>
      </c>
      <c r="C2983" s="5">
        <v>80.53107</v>
      </c>
      <c r="D2983" s="5">
        <v>79.445740000000001</v>
      </c>
      <c r="E2983" s="5">
        <v>81.375640000000004</v>
      </c>
      <c r="F2983" s="5">
        <v>81.25</v>
      </c>
      <c r="G2983" s="5">
        <v>80.138679999999994</v>
      </c>
      <c r="K2983" s="9">
        <f t="shared" si="185"/>
        <v>81.375640000000004</v>
      </c>
      <c r="L2983" s="9">
        <f t="shared" si="186"/>
        <v>79.445740000000001</v>
      </c>
      <c r="M2983" s="9">
        <f t="shared" si="187"/>
        <v>1.9299000000000035</v>
      </c>
    </row>
    <row r="2984" spans="1:13" x14ac:dyDescent="0.2">
      <c r="A2984" s="5">
        <v>3.2217799999999999</v>
      </c>
      <c r="B2984" s="6">
        <f t="shared" si="184"/>
        <v>3.2217799999999999</v>
      </c>
      <c r="C2984" s="5">
        <v>80.27252</v>
      </c>
      <c r="D2984" s="5">
        <v>79.391859999999994</v>
      </c>
      <c r="E2984" s="5">
        <v>81.375960000000006</v>
      </c>
      <c r="F2984" s="5">
        <v>81.25</v>
      </c>
      <c r="G2984" s="5">
        <v>80.127759999999995</v>
      </c>
      <c r="K2984" s="9">
        <f t="shared" si="185"/>
        <v>81.375960000000006</v>
      </c>
      <c r="L2984" s="9">
        <f t="shared" si="186"/>
        <v>79.391859999999994</v>
      </c>
      <c r="M2984" s="9">
        <f t="shared" si="187"/>
        <v>1.9841000000000122</v>
      </c>
    </row>
    <row r="2985" spans="1:13" x14ac:dyDescent="0.2">
      <c r="A2985" s="5">
        <v>3.2225199999999998</v>
      </c>
      <c r="B2985" s="6">
        <f t="shared" si="184"/>
        <v>3.2225199999999998</v>
      </c>
      <c r="C2985" s="5">
        <v>80.132059999999996</v>
      </c>
      <c r="D2985" s="5">
        <v>79.041240000000002</v>
      </c>
      <c r="E2985" s="5">
        <v>80.982690000000005</v>
      </c>
      <c r="F2985" s="5">
        <v>80.5</v>
      </c>
      <c r="G2985" s="5">
        <v>80.132840000000002</v>
      </c>
      <c r="K2985" s="9">
        <f t="shared" si="185"/>
        <v>80.982690000000005</v>
      </c>
      <c r="L2985" s="9">
        <f t="shared" si="186"/>
        <v>79.041240000000002</v>
      </c>
      <c r="M2985" s="9">
        <f t="shared" si="187"/>
        <v>1.9414500000000032</v>
      </c>
    </row>
    <row r="2986" spans="1:13" x14ac:dyDescent="0.2">
      <c r="A2986" s="5">
        <v>3.2232699999999999</v>
      </c>
      <c r="B2986" s="6">
        <f t="shared" si="184"/>
        <v>3.2232699999999999</v>
      </c>
      <c r="C2986" s="5">
        <v>80.349159999999998</v>
      </c>
      <c r="D2986" s="5">
        <v>79.420900000000003</v>
      </c>
      <c r="E2986" s="5">
        <v>81.367000000000004</v>
      </c>
      <c r="F2986" s="5">
        <v>81.25</v>
      </c>
      <c r="G2986" s="5">
        <v>80.120850000000004</v>
      </c>
      <c r="K2986" s="9">
        <f t="shared" si="185"/>
        <v>81.367000000000004</v>
      </c>
      <c r="L2986" s="9">
        <f t="shared" si="186"/>
        <v>79.420900000000003</v>
      </c>
      <c r="M2986" s="9">
        <f t="shared" si="187"/>
        <v>1.9461000000000013</v>
      </c>
    </row>
    <row r="2987" spans="1:13" x14ac:dyDescent="0.2">
      <c r="A2987" s="5">
        <v>3.2240099999999998</v>
      </c>
      <c r="B2987" s="6">
        <f t="shared" si="184"/>
        <v>3.2240099999999998</v>
      </c>
      <c r="C2987" s="5">
        <v>79.612589999999997</v>
      </c>
      <c r="D2987" s="5">
        <v>78.80856</v>
      </c>
      <c r="E2987" s="5">
        <v>80.761160000000004</v>
      </c>
      <c r="F2987" s="5">
        <v>80.5</v>
      </c>
      <c r="G2987" s="5">
        <v>79.644099999999995</v>
      </c>
      <c r="K2987" s="9">
        <f t="shared" si="185"/>
        <v>80.761160000000004</v>
      </c>
      <c r="L2987" s="9">
        <f t="shared" si="186"/>
        <v>78.80856</v>
      </c>
      <c r="M2987" s="9">
        <f t="shared" si="187"/>
        <v>1.9526000000000039</v>
      </c>
    </row>
    <row r="2988" spans="1:13" x14ac:dyDescent="0.2">
      <c r="A2988" s="5">
        <v>3.2247499999999998</v>
      </c>
      <c r="B2988" s="6">
        <f t="shared" si="184"/>
        <v>3.2247499999999998</v>
      </c>
      <c r="C2988" s="5">
        <v>80.29853</v>
      </c>
      <c r="D2988" s="5">
        <v>79.65316</v>
      </c>
      <c r="E2988" s="5">
        <v>81.665549999999996</v>
      </c>
      <c r="F2988" s="5">
        <v>81.75</v>
      </c>
      <c r="G2988" s="5">
        <v>80.121769999999998</v>
      </c>
      <c r="K2988" s="9">
        <f t="shared" si="185"/>
        <v>81.75</v>
      </c>
      <c r="L2988" s="9">
        <f t="shared" si="186"/>
        <v>79.65316</v>
      </c>
      <c r="M2988" s="9">
        <f t="shared" si="187"/>
        <v>2.0968400000000003</v>
      </c>
    </row>
    <row r="2989" spans="1:13" x14ac:dyDescent="0.2">
      <c r="A2989" s="5">
        <v>3.2254999999999998</v>
      </c>
      <c r="B2989" s="6">
        <f t="shared" si="184"/>
        <v>3.2254999999999998</v>
      </c>
      <c r="C2989" s="5">
        <v>80.502210000000005</v>
      </c>
      <c r="D2989" s="5">
        <v>79.722920000000002</v>
      </c>
      <c r="E2989" s="5">
        <v>81.68929</v>
      </c>
      <c r="F2989" s="5">
        <v>81.75</v>
      </c>
      <c r="G2989" s="5">
        <v>80.132859999999994</v>
      </c>
      <c r="K2989" s="9">
        <f t="shared" si="185"/>
        <v>81.75</v>
      </c>
      <c r="L2989" s="9">
        <f t="shared" si="186"/>
        <v>79.722920000000002</v>
      </c>
      <c r="M2989" s="9">
        <f t="shared" si="187"/>
        <v>2.027079999999998</v>
      </c>
    </row>
    <row r="2990" spans="1:13" x14ac:dyDescent="0.2">
      <c r="A2990" s="5">
        <v>3.2262400000000002</v>
      </c>
      <c r="B2990" s="6">
        <f t="shared" si="184"/>
        <v>3.2262400000000002</v>
      </c>
      <c r="C2990" s="5">
        <v>80.21414</v>
      </c>
      <c r="D2990" s="5">
        <v>79.681060000000002</v>
      </c>
      <c r="E2990" s="5">
        <v>81.687290000000004</v>
      </c>
      <c r="F2990" s="5">
        <v>81.75</v>
      </c>
      <c r="G2990" s="5">
        <v>80.108099999999993</v>
      </c>
      <c r="K2990" s="9">
        <f t="shared" si="185"/>
        <v>81.75</v>
      </c>
      <c r="L2990" s="9">
        <f t="shared" si="186"/>
        <v>79.681060000000002</v>
      </c>
      <c r="M2990" s="9">
        <f t="shared" si="187"/>
        <v>2.0689399999999978</v>
      </c>
    </row>
    <row r="2991" spans="1:13" x14ac:dyDescent="0.2">
      <c r="A2991" s="5">
        <v>3.2269800000000002</v>
      </c>
      <c r="B2991" s="6">
        <f t="shared" si="184"/>
        <v>3.2269800000000002</v>
      </c>
      <c r="C2991" s="5">
        <v>80.316029999999998</v>
      </c>
      <c r="D2991" s="5">
        <v>79.659260000000003</v>
      </c>
      <c r="E2991" s="5">
        <v>81.692790000000002</v>
      </c>
      <c r="F2991" s="5">
        <v>81.75</v>
      </c>
      <c r="G2991" s="5">
        <v>80.133830000000003</v>
      </c>
      <c r="K2991" s="9">
        <f t="shared" si="185"/>
        <v>81.75</v>
      </c>
      <c r="L2991" s="9">
        <f t="shared" si="186"/>
        <v>79.659260000000003</v>
      </c>
      <c r="M2991" s="9">
        <f t="shared" si="187"/>
        <v>2.0907399999999967</v>
      </c>
    </row>
    <row r="2992" spans="1:13" x14ac:dyDescent="0.2">
      <c r="A2992" s="5">
        <v>3.2277300000000002</v>
      </c>
      <c r="B2992" s="6">
        <f t="shared" si="184"/>
        <v>3.2277300000000002</v>
      </c>
      <c r="C2992" s="5">
        <v>80.154070000000004</v>
      </c>
      <c r="D2992" s="5">
        <v>79.716579999999993</v>
      </c>
      <c r="E2992" s="5">
        <v>81.692400000000006</v>
      </c>
      <c r="F2992" s="5">
        <v>81.75</v>
      </c>
      <c r="G2992" s="5">
        <v>80.060540000000003</v>
      </c>
      <c r="K2992" s="9">
        <f t="shared" si="185"/>
        <v>81.75</v>
      </c>
      <c r="L2992" s="9">
        <f t="shared" si="186"/>
        <v>79.716579999999993</v>
      </c>
      <c r="M2992" s="9">
        <f t="shared" si="187"/>
        <v>2.0334200000000067</v>
      </c>
    </row>
    <row r="2993" spans="1:13" x14ac:dyDescent="0.2">
      <c r="A2993" s="5">
        <v>3.2284700000000002</v>
      </c>
      <c r="B2993" s="6">
        <f t="shared" si="184"/>
        <v>3.2284700000000002</v>
      </c>
      <c r="C2993" s="5">
        <v>80.343869999999995</v>
      </c>
      <c r="D2993" s="5">
        <v>79.662530000000004</v>
      </c>
      <c r="E2993" s="5">
        <v>81.615440000000007</v>
      </c>
      <c r="F2993" s="5">
        <v>81.75</v>
      </c>
      <c r="G2993" s="5">
        <v>80.086730000000003</v>
      </c>
      <c r="K2993" s="9">
        <f t="shared" si="185"/>
        <v>81.75</v>
      </c>
      <c r="L2993" s="9">
        <f t="shared" si="186"/>
        <v>79.662530000000004</v>
      </c>
      <c r="M2993" s="9">
        <f t="shared" si="187"/>
        <v>2.0874699999999962</v>
      </c>
    </row>
    <row r="2994" spans="1:13" x14ac:dyDescent="0.2">
      <c r="A2994" s="5">
        <v>3.2292100000000001</v>
      </c>
      <c r="B2994" s="6">
        <f t="shared" si="184"/>
        <v>3.2292100000000001</v>
      </c>
      <c r="C2994" s="5">
        <v>80.287319999999994</v>
      </c>
      <c r="D2994" s="5">
        <v>79.436210000000003</v>
      </c>
      <c r="E2994" s="5">
        <v>81.423370000000006</v>
      </c>
      <c r="F2994" s="5">
        <v>81.25</v>
      </c>
      <c r="G2994" s="5">
        <v>80.12191</v>
      </c>
      <c r="K2994" s="9">
        <f t="shared" si="185"/>
        <v>81.423370000000006</v>
      </c>
      <c r="L2994" s="9">
        <f t="shared" si="186"/>
        <v>79.436210000000003</v>
      </c>
      <c r="M2994" s="9">
        <f t="shared" si="187"/>
        <v>1.9871600000000029</v>
      </c>
    </row>
    <row r="2995" spans="1:13" x14ac:dyDescent="0.2">
      <c r="A2995" s="5">
        <v>3.2299600000000002</v>
      </c>
      <c r="B2995" s="6">
        <f t="shared" si="184"/>
        <v>3.2299600000000002</v>
      </c>
      <c r="C2995" s="5">
        <v>79.875529999999998</v>
      </c>
      <c r="D2995" s="5">
        <v>79.220939999999999</v>
      </c>
      <c r="E2995" s="5">
        <v>81.170439999999999</v>
      </c>
      <c r="F2995" s="5">
        <v>81.25</v>
      </c>
      <c r="G2995" s="5">
        <v>79.573729999999998</v>
      </c>
      <c r="K2995" s="9">
        <f t="shared" si="185"/>
        <v>81.25</v>
      </c>
      <c r="L2995" s="9">
        <f t="shared" si="186"/>
        <v>79.220939999999999</v>
      </c>
      <c r="M2995" s="9">
        <f t="shared" si="187"/>
        <v>2.0290600000000012</v>
      </c>
    </row>
    <row r="2996" spans="1:13" x14ac:dyDescent="0.2">
      <c r="A2996" s="5">
        <v>3.2307000000000001</v>
      </c>
      <c r="B2996" s="6">
        <f t="shared" si="184"/>
        <v>3.2307000000000001</v>
      </c>
      <c r="C2996" s="5">
        <v>80.0291</v>
      </c>
      <c r="D2996" s="5">
        <v>79.422830000000005</v>
      </c>
      <c r="E2996" s="5">
        <v>81.356279999999998</v>
      </c>
      <c r="F2996" s="5">
        <v>81.25</v>
      </c>
      <c r="G2996" s="5">
        <v>80.051019999999994</v>
      </c>
      <c r="K2996" s="9">
        <f t="shared" si="185"/>
        <v>81.356279999999998</v>
      </c>
      <c r="L2996" s="9">
        <f t="shared" si="186"/>
        <v>79.422830000000005</v>
      </c>
      <c r="M2996" s="9">
        <f t="shared" si="187"/>
        <v>1.9334499999999935</v>
      </c>
    </row>
    <row r="2997" spans="1:13" x14ac:dyDescent="0.2">
      <c r="A2997" s="5">
        <v>3.2314500000000002</v>
      </c>
      <c r="B2997" s="6">
        <f t="shared" si="184"/>
        <v>3.2314500000000002</v>
      </c>
      <c r="C2997" s="5">
        <v>79.766639999999995</v>
      </c>
      <c r="D2997" s="5">
        <v>79.203299999999999</v>
      </c>
      <c r="E2997" s="5">
        <v>81.127679999999998</v>
      </c>
      <c r="F2997" s="5">
        <v>81.25</v>
      </c>
      <c r="G2997" s="5">
        <v>79.644480000000001</v>
      </c>
      <c r="K2997" s="9">
        <f t="shared" si="185"/>
        <v>81.25</v>
      </c>
      <c r="L2997" s="9">
        <f t="shared" si="186"/>
        <v>79.203299999999999</v>
      </c>
      <c r="M2997" s="9">
        <f t="shared" si="187"/>
        <v>2.0467000000000013</v>
      </c>
    </row>
    <row r="2998" spans="1:13" x14ac:dyDescent="0.2">
      <c r="A2998" s="5">
        <v>3.2321900000000001</v>
      </c>
      <c r="B2998" s="6">
        <f t="shared" si="184"/>
        <v>3.2321900000000001</v>
      </c>
      <c r="C2998" s="5">
        <v>79.657409999999999</v>
      </c>
      <c r="D2998" s="5">
        <v>78.753320000000002</v>
      </c>
      <c r="E2998" s="5">
        <v>80.763530000000003</v>
      </c>
      <c r="F2998" s="5">
        <v>80.5</v>
      </c>
      <c r="G2998" s="5">
        <v>79.644149999999996</v>
      </c>
      <c r="K2998" s="9">
        <f t="shared" si="185"/>
        <v>80.763530000000003</v>
      </c>
      <c r="L2998" s="9">
        <f t="shared" si="186"/>
        <v>78.753320000000002</v>
      </c>
      <c r="M2998" s="9">
        <f t="shared" si="187"/>
        <v>2.0102100000000007</v>
      </c>
    </row>
    <row r="2999" spans="1:13" x14ac:dyDescent="0.2">
      <c r="A2999" s="5">
        <v>3.2329300000000001</v>
      </c>
      <c r="B2999" s="6">
        <f t="shared" si="184"/>
        <v>3.2329300000000001</v>
      </c>
      <c r="C2999" s="5">
        <v>79.488939999999999</v>
      </c>
      <c r="D2999" s="5">
        <v>78.830699999999993</v>
      </c>
      <c r="E2999" s="5">
        <v>80.803470000000004</v>
      </c>
      <c r="F2999" s="5">
        <v>80.5</v>
      </c>
      <c r="G2999" s="5">
        <v>79.643190000000004</v>
      </c>
      <c r="K2999" s="9">
        <f t="shared" si="185"/>
        <v>80.803470000000004</v>
      </c>
      <c r="L2999" s="9">
        <f t="shared" si="186"/>
        <v>78.830699999999993</v>
      </c>
      <c r="M2999" s="9">
        <f t="shared" si="187"/>
        <v>1.9727700000000112</v>
      </c>
    </row>
    <row r="3000" spans="1:13" x14ac:dyDescent="0.2">
      <c r="A3000" s="5">
        <v>3.2336800000000001</v>
      </c>
      <c r="B3000" s="6">
        <f t="shared" si="184"/>
        <v>3.2336800000000001</v>
      </c>
      <c r="C3000" s="5">
        <v>79.460369999999998</v>
      </c>
      <c r="D3000" s="5">
        <v>78.750659999999996</v>
      </c>
      <c r="E3000" s="5">
        <v>80.791920000000005</v>
      </c>
      <c r="F3000" s="5">
        <v>80.5</v>
      </c>
      <c r="G3000" s="5">
        <v>79.580100000000002</v>
      </c>
      <c r="K3000" s="9">
        <f t="shared" si="185"/>
        <v>80.791920000000005</v>
      </c>
      <c r="L3000" s="9">
        <f t="shared" si="186"/>
        <v>78.750659999999996</v>
      </c>
      <c r="M3000" s="9">
        <f t="shared" si="187"/>
        <v>2.0412600000000083</v>
      </c>
    </row>
    <row r="3001" spans="1:13" x14ac:dyDescent="0.2">
      <c r="A3001" s="5">
        <v>3.2344200000000001</v>
      </c>
      <c r="B3001" s="6">
        <f t="shared" si="184"/>
        <v>3.2344200000000001</v>
      </c>
      <c r="C3001" s="5">
        <v>79.631789999999995</v>
      </c>
      <c r="D3001" s="5">
        <v>78.77422</v>
      </c>
      <c r="E3001" s="5">
        <v>80.777230000000003</v>
      </c>
      <c r="F3001" s="5">
        <v>80.5</v>
      </c>
      <c r="G3001" s="5">
        <v>79.607799999999997</v>
      </c>
      <c r="K3001" s="9">
        <f t="shared" si="185"/>
        <v>80.777230000000003</v>
      </c>
      <c r="L3001" s="9">
        <f t="shared" si="186"/>
        <v>78.77422</v>
      </c>
      <c r="M3001" s="9">
        <f t="shared" si="187"/>
        <v>2.0030100000000033</v>
      </c>
    </row>
    <row r="3002" spans="1:13" x14ac:dyDescent="0.2">
      <c r="A3002" s="5">
        <v>3.23516</v>
      </c>
      <c r="B3002" s="6">
        <f t="shared" si="184"/>
        <v>3.23516</v>
      </c>
      <c r="C3002" s="5">
        <v>79.857429999999994</v>
      </c>
      <c r="D3002" s="5">
        <v>78.755449999999996</v>
      </c>
      <c r="E3002" s="5">
        <v>80.749160000000003</v>
      </c>
      <c r="F3002" s="5">
        <v>80.5</v>
      </c>
      <c r="G3002" s="5">
        <v>79.55592</v>
      </c>
      <c r="K3002" s="9">
        <f t="shared" si="185"/>
        <v>80.749160000000003</v>
      </c>
      <c r="L3002" s="9">
        <f t="shared" si="186"/>
        <v>78.755449999999996</v>
      </c>
      <c r="M3002" s="9">
        <f t="shared" si="187"/>
        <v>1.9937100000000072</v>
      </c>
    </row>
    <row r="3003" spans="1:13" x14ac:dyDescent="0.2">
      <c r="A3003" s="5">
        <v>3.2359100000000001</v>
      </c>
      <c r="B3003" s="6">
        <f t="shared" si="184"/>
        <v>3.2359100000000001</v>
      </c>
      <c r="C3003" s="5">
        <v>79.752110000000002</v>
      </c>
      <c r="D3003" s="5">
        <v>78.563040000000001</v>
      </c>
      <c r="E3003" s="5">
        <v>80.516249999999999</v>
      </c>
      <c r="F3003" s="5">
        <v>80</v>
      </c>
      <c r="G3003" s="5">
        <v>79.606669999999994</v>
      </c>
      <c r="K3003" s="9">
        <f t="shared" si="185"/>
        <v>80.516249999999999</v>
      </c>
      <c r="L3003" s="9">
        <f t="shared" si="186"/>
        <v>78.563040000000001</v>
      </c>
      <c r="M3003" s="9">
        <f t="shared" si="187"/>
        <v>1.9532099999999986</v>
      </c>
    </row>
    <row r="3004" spans="1:13" x14ac:dyDescent="0.2">
      <c r="A3004" s="5">
        <v>3.23665</v>
      </c>
      <c r="B3004" s="6">
        <f t="shared" si="184"/>
        <v>3.23665</v>
      </c>
      <c r="C3004" s="5">
        <v>79.789010000000005</v>
      </c>
      <c r="D3004" s="5">
        <v>78.810159999999996</v>
      </c>
      <c r="E3004" s="5">
        <v>80.777829999999994</v>
      </c>
      <c r="F3004" s="5">
        <v>80.5</v>
      </c>
      <c r="G3004" s="5">
        <v>79.644139999999993</v>
      </c>
      <c r="K3004" s="9">
        <f t="shared" si="185"/>
        <v>80.777829999999994</v>
      </c>
      <c r="L3004" s="9">
        <f t="shared" si="186"/>
        <v>78.810159999999996</v>
      </c>
      <c r="M3004" s="9">
        <f t="shared" si="187"/>
        <v>1.9676699999999983</v>
      </c>
    </row>
    <row r="3005" spans="1:13" x14ac:dyDescent="0.2">
      <c r="A3005" s="5">
        <v>3.2374000000000001</v>
      </c>
      <c r="B3005" s="6">
        <f t="shared" si="184"/>
        <v>3.2374000000000001</v>
      </c>
      <c r="C3005" s="5">
        <v>79.661950000000004</v>
      </c>
      <c r="D3005" s="5">
        <v>78.828540000000004</v>
      </c>
      <c r="E3005" s="5">
        <v>80.76155</v>
      </c>
      <c r="F3005" s="5">
        <v>80.5</v>
      </c>
      <c r="G3005" s="5">
        <v>79.593620000000001</v>
      </c>
      <c r="K3005" s="9">
        <f t="shared" si="185"/>
        <v>80.76155</v>
      </c>
      <c r="L3005" s="9">
        <f t="shared" si="186"/>
        <v>78.828540000000004</v>
      </c>
      <c r="M3005" s="9">
        <f t="shared" si="187"/>
        <v>1.9330099999999959</v>
      </c>
    </row>
    <row r="3006" spans="1:13" x14ac:dyDescent="0.2">
      <c r="A3006" s="5">
        <v>3.23814</v>
      </c>
      <c r="B3006" s="6">
        <f t="shared" si="184"/>
        <v>3.23814</v>
      </c>
      <c r="C3006" s="5">
        <v>79.719890000000007</v>
      </c>
      <c r="D3006" s="5">
        <v>78.752949999999998</v>
      </c>
      <c r="E3006" s="5">
        <v>80.75855</v>
      </c>
      <c r="F3006" s="5">
        <v>80.5</v>
      </c>
      <c r="G3006" s="5">
        <v>79.614620000000002</v>
      </c>
      <c r="K3006" s="9">
        <f t="shared" si="185"/>
        <v>80.75855</v>
      </c>
      <c r="L3006" s="9">
        <f t="shared" si="186"/>
        <v>78.752949999999998</v>
      </c>
      <c r="M3006" s="9">
        <f t="shared" si="187"/>
        <v>2.0056000000000012</v>
      </c>
    </row>
    <row r="3007" spans="1:13" x14ac:dyDescent="0.2">
      <c r="A3007" s="5">
        <v>3.23888</v>
      </c>
      <c r="B3007" s="6">
        <f t="shared" si="184"/>
        <v>3.23888</v>
      </c>
      <c r="C3007" s="5">
        <v>79.934299999999993</v>
      </c>
      <c r="D3007" s="5">
        <v>78.819969999999998</v>
      </c>
      <c r="E3007" s="5">
        <v>80.781369999999995</v>
      </c>
      <c r="F3007" s="5">
        <v>80.5</v>
      </c>
      <c r="G3007" s="5">
        <v>79.624629999999996</v>
      </c>
      <c r="K3007" s="9">
        <f t="shared" si="185"/>
        <v>80.781369999999995</v>
      </c>
      <c r="L3007" s="9">
        <f t="shared" si="186"/>
        <v>78.819969999999998</v>
      </c>
      <c r="M3007" s="9">
        <f t="shared" si="187"/>
        <v>1.9613999999999976</v>
      </c>
    </row>
    <row r="3008" spans="1:13" x14ac:dyDescent="0.2">
      <c r="A3008" s="5">
        <v>3.23963</v>
      </c>
      <c r="B3008" s="6">
        <f t="shared" si="184"/>
        <v>3.23963</v>
      </c>
      <c r="C3008" s="5">
        <v>79.893370000000004</v>
      </c>
      <c r="D3008" s="5">
        <v>78.766620000000003</v>
      </c>
      <c r="E3008" s="5">
        <v>80.821569999999994</v>
      </c>
      <c r="F3008" s="5">
        <v>80.5</v>
      </c>
      <c r="G3008" s="5">
        <v>79.598420000000004</v>
      </c>
      <c r="K3008" s="9">
        <f t="shared" si="185"/>
        <v>80.821569999999994</v>
      </c>
      <c r="L3008" s="9">
        <f t="shared" si="186"/>
        <v>78.766620000000003</v>
      </c>
      <c r="M3008" s="9">
        <f t="shared" si="187"/>
        <v>2.054949999999991</v>
      </c>
    </row>
    <row r="3009" spans="1:13" x14ac:dyDescent="0.2">
      <c r="A3009" s="5">
        <v>3.24037</v>
      </c>
      <c r="B3009" s="6">
        <f t="shared" si="184"/>
        <v>3.24037</v>
      </c>
      <c r="C3009" s="5">
        <v>79.762799999999999</v>
      </c>
      <c r="D3009" s="5">
        <v>78.758390000000006</v>
      </c>
      <c r="E3009" s="5">
        <v>80.781800000000004</v>
      </c>
      <c r="F3009" s="5">
        <v>80.5</v>
      </c>
      <c r="G3009" s="5">
        <v>79.564310000000006</v>
      </c>
      <c r="K3009" s="9">
        <f t="shared" si="185"/>
        <v>80.781800000000004</v>
      </c>
      <c r="L3009" s="9">
        <f t="shared" si="186"/>
        <v>78.758390000000006</v>
      </c>
      <c r="M3009" s="9">
        <f t="shared" si="187"/>
        <v>2.0234099999999984</v>
      </c>
    </row>
    <row r="3010" spans="1:13" x14ac:dyDescent="0.2">
      <c r="A3010" s="5">
        <v>3.2411099999999999</v>
      </c>
      <c r="B3010" s="6">
        <f t="shared" ref="B3010:B3073" si="188">A3010-I3010</f>
        <v>3.2411099999999999</v>
      </c>
      <c r="C3010" s="5">
        <v>79.865009999999998</v>
      </c>
      <c r="D3010" s="5">
        <v>78.769810000000007</v>
      </c>
      <c r="E3010" s="5">
        <v>80.741339999999994</v>
      </c>
      <c r="F3010" s="5">
        <v>80.5</v>
      </c>
      <c r="G3010" s="5">
        <v>79.570859999999996</v>
      </c>
      <c r="K3010" s="9">
        <f t="shared" ref="K3010:K3073" si="189">MAX(C3010:F3010)</f>
        <v>80.741339999999994</v>
      </c>
      <c r="L3010" s="9">
        <f t="shared" ref="L3010:L3073" si="190">MIN(C3010:F3010)</f>
        <v>78.769810000000007</v>
      </c>
      <c r="M3010" s="9">
        <f t="shared" si="187"/>
        <v>1.9715299999999871</v>
      </c>
    </row>
    <row r="3011" spans="1:13" x14ac:dyDescent="0.2">
      <c r="A3011" s="5">
        <v>3.24186</v>
      </c>
      <c r="B3011" s="6">
        <f t="shared" si="188"/>
        <v>3.24186</v>
      </c>
      <c r="C3011" s="5">
        <v>79.667580000000001</v>
      </c>
      <c r="D3011" s="5">
        <v>78.802859999999995</v>
      </c>
      <c r="E3011" s="5">
        <v>80.771559999999994</v>
      </c>
      <c r="F3011" s="5">
        <v>80.5</v>
      </c>
      <c r="G3011" s="5">
        <v>79.605329999999995</v>
      </c>
      <c r="K3011" s="9">
        <f t="shared" si="189"/>
        <v>80.771559999999994</v>
      </c>
      <c r="L3011" s="9">
        <f t="shared" si="190"/>
        <v>78.802859999999995</v>
      </c>
      <c r="M3011" s="9">
        <f t="shared" ref="M3011:M3074" si="191">K3011-L3011</f>
        <v>1.9686999999999983</v>
      </c>
    </row>
    <row r="3012" spans="1:13" x14ac:dyDescent="0.2">
      <c r="A3012" s="5">
        <v>3.2425999999999999</v>
      </c>
      <c r="B3012" s="6">
        <f t="shared" si="188"/>
        <v>3.2425999999999999</v>
      </c>
      <c r="C3012" s="5">
        <v>79.700890000000001</v>
      </c>
      <c r="D3012" s="5">
        <v>78.778750000000002</v>
      </c>
      <c r="E3012" s="5">
        <v>80.812439999999995</v>
      </c>
      <c r="F3012" s="5">
        <v>80.5</v>
      </c>
      <c r="G3012" s="5">
        <v>79.595560000000006</v>
      </c>
      <c r="K3012" s="9">
        <f t="shared" si="189"/>
        <v>80.812439999999995</v>
      </c>
      <c r="L3012" s="9">
        <f t="shared" si="190"/>
        <v>78.778750000000002</v>
      </c>
      <c r="M3012" s="9">
        <f t="shared" si="191"/>
        <v>2.0336899999999929</v>
      </c>
    </row>
    <row r="3013" spans="1:13" x14ac:dyDescent="0.2">
      <c r="A3013" s="5">
        <v>3.24335</v>
      </c>
      <c r="B3013" s="6">
        <f t="shared" si="188"/>
        <v>3.24335</v>
      </c>
      <c r="C3013" s="5">
        <v>79.912859999999995</v>
      </c>
      <c r="D3013" s="5">
        <v>78.791420000000002</v>
      </c>
      <c r="E3013" s="5">
        <v>80.812839999999994</v>
      </c>
      <c r="F3013" s="5">
        <v>80.5</v>
      </c>
      <c r="G3013" s="5">
        <v>79.647800000000004</v>
      </c>
      <c r="K3013" s="9">
        <f t="shared" si="189"/>
        <v>80.812839999999994</v>
      </c>
      <c r="L3013" s="9">
        <f t="shared" si="190"/>
        <v>78.791420000000002</v>
      </c>
      <c r="M3013" s="9">
        <f t="shared" si="191"/>
        <v>2.021419999999992</v>
      </c>
    </row>
    <row r="3014" spans="1:13" x14ac:dyDescent="0.2">
      <c r="A3014" s="5">
        <v>3.2440899999999999</v>
      </c>
      <c r="B3014" s="6">
        <f t="shared" si="188"/>
        <v>3.2440899999999999</v>
      </c>
      <c r="C3014" s="5">
        <v>79.780079999999998</v>
      </c>
      <c r="D3014" s="5">
        <v>78.771609999999995</v>
      </c>
      <c r="E3014" s="5">
        <v>80.725989999999996</v>
      </c>
      <c r="F3014" s="5">
        <v>80.5</v>
      </c>
      <c r="G3014" s="5">
        <v>79.642650000000003</v>
      </c>
      <c r="K3014" s="9">
        <f t="shared" si="189"/>
        <v>80.725989999999996</v>
      </c>
      <c r="L3014" s="9">
        <f t="shared" si="190"/>
        <v>78.771609999999995</v>
      </c>
      <c r="M3014" s="9">
        <f t="shared" si="191"/>
        <v>1.9543800000000005</v>
      </c>
    </row>
    <row r="3015" spans="1:13" x14ac:dyDescent="0.2">
      <c r="A3015" s="5">
        <v>3.2448299999999999</v>
      </c>
      <c r="B3015" s="6">
        <f t="shared" si="188"/>
        <v>3.2448299999999999</v>
      </c>
      <c r="C3015" s="5">
        <v>79.842770000000002</v>
      </c>
      <c r="D3015" s="5">
        <v>79.190190000000001</v>
      </c>
      <c r="E3015" s="5">
        <v>81.175719999999998</v>
      </c>
      <c r="F3015" s="5">
        <v>81.25</v>
      </c>
      <c r="G3015" s="5">
        <v>79.565899999999999</v>
      </c>
      <c r="K3015" s="9">
        <f t="shared" si="189"/>
        <v>81.25</v>
      </c>
      <c r="L3015" s="9">
        <f t="shared" si="190"/>
        <v>79.190190000000001</v>
      </c>
      <c r="M3015" s="9">
        <f t="shared" si="191"/>
        <v>2.0598099999999988</v>
      </c>
    </row>
    <row r="3016" spans="1:13" x14ac:dyDescent="0.2">
      <c r="A3016" s="5">
        <v>3.2455799999999999</v>
      </c>
      <c r="B3016" s="6">
        <f t="shared" si="188"/>
        <v>3.2455799999999999</v>
      </c>
      <c r="C3016" s="5">
        <v>79.887799999999999</v>
      </c>
      <c r="D3016" s="5">
        <v>78.779150000000001</v>
      </c>
      <c r="E3016" s="5">
        <v>80.736549999999994</v>
      </c>
      <c r="F3016" s="5">
        <v>80.5</v>
      </c>
      <c r="G3016" s="5">
        <v>79.59863</v>
      </c>
      <c r="K3016" s="9">
        <f t="shared" si="189"/>
        <v>80.736549999999994</v>
      </c>
      <c r="L3016" s="9">
        <f t="shared" si="190"/>
        <v>78.779150000000001</v>
      </c>
      <c r="M3016" s="9">
        <f t="shared" si="191"/>
        <v>1.9573999999999927</v>
      </c>
    </row>
    <row r="3017" spans="1:13" x14ac:dyDescent="0.2">
      <c r="A3017" s="5">
        <v>3.2463199999999999</v>
      </c>
      <c r="B3017" s="6">
        <f t="shared" si="188"/>
        <v>3.2463199999999999</v>
      </c>
      <c r="C3017" s="5">
        <v>79.836389999999994</v>
      </c>
      <c r="D3017" s="5">
        <v>78.796570000000003</v>
      </c>
      <c r="E3017" s="5">
        <v>80.79204</v>
      </c>
      <c r="F3017" s="5">
        <v>80.5</v>
      </c>
      <c r="G3017" s="5">
        <v>79.644549999999995</v>
      </c>
      <c r="K3017" s="9">
        <f t="shared" si="189"/>
        <v>80.79204</v>
      </c>
      <c r="L3017" s="9">
        <f t="shared" si="190"/>
        <v>78.796570000000003</v>
      </c>
      <c r="M3017" s="9">
        <f t="shared" si="191"/>
        <v>1.9954699999999974</v>
      </c>
    </row>
    <row r="3018" spans="1:13" x14ac:dyDescent="0.2">
      <c r="A3018" s="5">
        <v>3.2470599999999998</v>
      </c>
      <c r="B3018" s="6">
        <f t="shared" si="188"/>
        <v>3.2470599999999998</v>
      </c>
      <c r="C3018" s="5">
        <v>79.483509999999995</v>
      </c>
      <c r="D3018" s="5">
        <v>78.783789999999996</v>
      </c>
      <c r="E3018" s="5">
        <v>80.802080000000004</v>
      </c>
      <c r="F3018" s="5">
        <v>80.5</v>
      </c>
      <c r="G3018" s="5">
        <v>79.596710000000002</v>
      </c>
      <c r="K3018" s="9">
        <f t="shared" si="189"/>
        <v>80.802080000000004</v>
      </c>
      <c r="L3018" s="9">
        <f t="shared" si="190"/>
        <v>78.783789999999996</v>
      </c>
      <c r="M3018" s="9">
        <f t="shared" si="191"/>
        <v>2.0182900000000075</v>
      </c>
    </row>
    <row r="3019" spans="1:13" x14ac:dyDescent="0.2">
      <c r="A3019" s="5">
        <v>3.2478099999999999</v>
      </c>
      <c r="B3019" s="6">
        <f t="shared" si="188"/>
        <v>3.2478099999999999</v>
      </c>
      <c r="C3019" s="5">
        <v>79.633759999999995</v>
      </c>
      <c r="D3019" s="5">
        <v>78.759200000000007</v>
      </c>
      <c r="E3019" s="5">
        <v>80.821799999999996</v>
      </c>
      <c r="F3019" s="5">
        <v>80.5</v>
      </c>
      <c r="G3019" s="5">
        <v>79.631879999999995</v>
      </c>
      <c r="K3019" s="9">
        <f t="shared" si="189"/>
        <v>80.821799999999996</v>
      </c>
      <c r="L3019" s="9">
        <f t="shared" si="190"/>
        <v>78.759200000000007</v>
      </c>
      <c r="M3019" s="9">
        <f t="shared" si="191"/>
        <v>2.0625999999999891</v>
      </c>
    </row>
    <row r="3020" spans="1:13" x14ac:dyDescent="0.2">
      <c r="A3020" s="5">
        <v>3.2485499999999998</v>
      </c>
      <c r="B3020" s="6">
        <f t="shared" si="188"/>
        <v>3.2485499999999998</v>
      </c>
      <c r="C3020" s="5">
        <v>79.819909999999993</v>
      </c>
      <c r="D3020" s="5">
        <v>78.78143</v>
      </c>
      <c r="E3020" s="5">
        <v>80.760980000000004</v>
      </c>
      <c r="F3020" s="5">
        <v>80.5</v>
      </c>
      <c r="G3020" s="5">
        <v>79.561329999999998</v>
      </c>
      <c r="K3020" s="9">
        <f t="shared" si="189"/>
        <v>80.760980000000004</v>
      </c>
      <c r="L3020" s="9">
        <f t="shared" si="190"/>
        <v>78.78143</v>
      </c>
      <c r="M3020" s="9">
        <f t="shared" si="191"/>
        <v>1.9795500000000033</v>
      </c>
    </row>
    <row r="3021" spans="1:13" x14ac:dyDescent="0.2">
      <c r="A3021" s="5">
        <v>3.2492999999999999</v>
      </c>
      <c r="B3021" s="6">
        <f t="shared" si="188"/>
        <v>3.2492999999999999</v>
      </c>
      <c r="C3021" s="5">
        <v>80.030119999999997</v>
      </c>
      <c r="D3021" s="5">
        <v>78.776269999999997</v>
      </c>
      <c r="E3021" s="5">
        <v>80.7727</v>
      </c>
      <c r="F3021" s="5">
        <v>80.5</v>
      </c>
      <c r="G3021" s="5">
        <v>79.581590000000006</v>
      </c>
      <c r="K3021" s="9">
        <f t="shared" si="189"/>
        <v>80.7727</v>
      </c>
      <c r="L3021" s="9">
        <f t="shared" si="190"/>
        <v>78.776269999999997</v>
      </c>
      <c r="M3021" s="9">
        <f t="shared" si="191"/>
        <v>1.9964300000000037</v>
      </c>
    </row>
    <row r="3022" spans="1:13" x14ac:dyDescent="0.2">
      <c r="A3022" s="5">
        <v>3.2500399999999998</v>
      </c>
      <c r="B3022" s="6">
        <f t="shared" si="188"/>
        <v>3.2500399999999998</v>
      </c>
      <c r="C3022" s="5">
        <v>80.041309999999996</v>
      </c>
      <c r="D3022" s="5">
        <v>79.190439999999995</v>
      </c>
      <c r="E3022" s="5">
        <v>81.171700000000001</v>
      </c>
      <c r="F3022" s="5">
        <v>81.25</v>
      </c>
      <c r="G3022" s="5">
        <v>79.622290000000007</v>
      </c>
      <c r="K3022" s="9">
        <f t="shared" si="189"/>
        <v>81.25</v>
      </c>
      <c r="L3022" s="9">
        <f t="shared" si="190"/>
        <v>79.190439999999995</v>
      </c>
      <c r="M3022" s="9">
        <f t="shared" si="191"/>
        <v>2.0595600000000047</v>
      </c>
    </row>
    <row r="3023" spans="1:13" x14ac:dyDescent="0.2">
      <c r="A3023" s="5">
        <v>3.2507799999999998</v>
      </c>
      <c r="B3023" s="6">
        <f t="shared" si="188"/>
        <v>3.2507799999999998</v>
      </c>
      <c r="C3023" s="5">
        <v>79.588509999999999</v>
      </c>
      <c r="D3023" s="5">
        <v>78.746359999999996</v>
      </c>
      <c r="E3023" s="5">
        <v>80.742059999999995</v>
      </c>
      <c r="F3023" s="5">
        <v>80.5</v>
      </c>
      <c r="G3023" s="5">
        <v>79.647149999999996</v>
      </c>
      <c r="K3023" s="9">
        <f t="shared" si="189"/>
        <v>80.742059999999995</v>
      </c>
      <c r="L3023" s="9">
        <f t="shared" si="190"/>
        <v>78.746359999999996</v>
      </c>
      <c r="M3023" s="9">
        <f t="shared" si="191"/>
        <v>1.9956999999999994</v>
      </c>
    </row>
    <row r="3024" spans="1:13" x14ac:dyDescent="0.2">
      <c r="A3024" s="5">
        <v>3.2515299999999998</v>
      </c>
      <c r="B3024" s="6">
        <f t="shared" si="188"/>
        <v>3.2515299999999998</v>
      </c>
      <c r="C3024" s="5">
        <v>79.528260000000003</v>
      </c>
      <c r="D3024" s="5">
        <v>78.814959999999999</v>
      </c>
      <c r="E3024" s="5">
        <v>80.823139999999995</v>
      </c>
      <c r="F3024" s="5">
        <v>80.5</v>
      </c>
      <c r="G3024" s="5">
        <v>79.590260000000001</v>
      </c>
      <c r="K3024" s="9">
        <f t="shared" si="189"/>
        <v>80.823139999999995</v>
      </c>
      <c r="L3024" s="9">
        <f t="shared" si="190"/>
        <v>78.814959999999999</v>
      </c>
      <c r="M3024" s="9">
        <f t="shared" si="191"/>
        <v>2.0081799999999959</v>
      </c>
    </row>
    <row r="3025" spans="1:13" x14ac:dyDescent="0.2">
      <c r="A3025" s="5">
        <v>3.2522700000000002</v>
      </c>
      <c r="B3025" s="6">
        <f t="shared" si="188"/>
        <v>3.2522700000000002</v>
      </c>
      <c r="C3025" s="5">
        <v>80.049289999999999</v>
      </c>
      <c r="D3025" s="5">
        <v>78.802310000000006</v>
      </c>
      <c r="E3025" s="5">
        <v>80.779390000000006</v>
      </c>
      <c r="F3025" s="5">
        <v>80.5</v>
      </c>
      <c r="G3025" s="5">
        <v>79.594430000000003</v>
      </c>
      <c r="K3025" s="9">
        <f t="shared" si="189"/>
        <v>80.779390000000006</v>
      </c>
      <c r="L3025" s="9">
        <f t="shared" si="190"/>
        <v>78.802310000000006</v>
      </c>
      <c r="M3025" s="9">
        <f t="shared" si="191"/>
        <v>1.9770800000000008</v>
      </c>
    </row>
    <row r="3026" spans="1:13" x14ac:dyDescent="0.2">
      <c r="A3026" s="5">
        <v>3.2530100000000002</v>
      </c>
      <c r="B3026" s="6">
        <f t="shared" si="188"/>
        <v>3.2530100000000002</v>
      </c>
      <c r="C3026" s="5">
        <v>80.02167</v>
      </c>
      <c r="D3026" s="5">
        <v>78.813559999999995</v>
      </c>
      <c r="E3026" s="5">
        <v>80.793639999999996</v>
      </c>
      <c r="F3026" s="5">
        <v>80.5</v>
      </c>
      <c r="G3026" s="5">
        <v>79.574600000000004</v>
      </c>
      <c r="K3026" s="9">
        <f t="shared" si="189"/>
        <v>80.793639999999996</v>
      </c>
      <c r="L3026" s="9">
        <f t="shared" si="190"/>
        <v>78.813559999999995</v>
      </c>
      <c r="M3026" s="9">
        <f t="shared" si="191"/>
        <v>1.980080000000001</v>
      </c>
    </row>
    <row r="3027" spans="1:13" x14ac:dyDescent="0.2">
      <c r="A3027" s="5">
        <v>3.2537600000000002</v>
      </c>
      <c r="B3027" s="6">
        <f t="shared" si="188"/>
        <v>3.2537600000000002</v>
      </c>
      <c r="C3027" s="5">
        <v>79.853849999999994</v>
      </c>
      <c r="D3027" s="5">
        <v>78.770210000000006</v>
      </c>
      <c r="E3027" s="5">
        <v>80.743120000000005</v>
      </c>
      <c r="F3027" s="5">
        <v>80.5</v>
      </c>
      <c r="G3027" s="5">
        <v>79.578710000000001</v>
      </c>
      <c r="K3027" s="9">
        <f t="shared" si="189"/>
        <v>80.743120000000005</v>
      </c>
      <c r="L3027" s="9">
        <f t="shared" si="190"/>
        <v>78.770210000000006</v>
      </c>
      <c r="M3027" s="9">
        <f t="shared" si="191"/>
        <v>1.9729099999999988</v>
      </c>
    </row>
    <row r="3028" spans="1:13" x14ac:dyDescent="0.2">
      <c r="A3028" s="5">
        <v>3.2545000000000002</v>
      </c>
      <c r="B3028" s="6">
        <f t="shared" si="188"/>
        <v>3.2545000000000002</v>
      </c>
      <c r="C3028" s="5">
        <v>79.485650000000007</v>
      </c>
      <c r="D3028" s="5">
        <v>79.162530000000004</v>
      </c>
      <c r="E3028" s="5">
        <v>81.123949999999994</v>
      </c>
      <c r="F3028" s="5">
        <v>81.25</v>
      </c>
      <c r="G3028" s="5">
        <v>79.566990000000004</v>
      </c>
      <c r="K3028" s="9">
        <f t="shared" si="189"/>
        <v>81.25</v>
      </c>
      <c r="L3028" s="9">
        <f t="shared" si="190"/>
        <v>79.162530000000004</v>
      </c>
      <c r="M3028" s="9">
        <f t="shared" si="191"/>
        <v>2.0874699999999962</v>
      </c>
    </row>
    <row r="3029" spans="1:13" x14ac:dyDescent="0.2">
      <c r="A3029" s="5">
        <v>3.2552400000000001</v>
      </c>
      <c r="B3029" s="6">
        <f t="shared" si="188"/>
        <v>3.2552400000000001</v>
      </c>
      <c r="C3029" s="5">
        <v>79.65907</v>
      </c>
      <c r="D3029" s="5">
        <v>79.157380000000003</v>
      </c>
      <c r="E3029" s="5">
        <v>81.116730000000004</v>
      </c>
      <c r="F3029" s="5">
        <v>81.25</v>
      </c>
      <c r="G3029" s="5">
        <v>79.553929999999994</v>
      </c>
      <c r="K3029" s="9">
        <f t="shared" si="189"/>
        <v>81.25</v>
      </c>
      <c r="L3029" s="9">
        <f t="shared" si="190"/>
        <v>79.157380000000003</v>
      </c>
      <c r="M3029" s="9">
        <f t="shared" si="191"/>
        <v>2.0926199999999966</v>
      </c>
    </row>
    <row r="3030" spans="1:13" x14ac:dyDescent="0.2">
      <c r="A3030" s="5">
        <v>3.2559900000000002</v>
      </c>
      <c r="B3030" s="6">
        <f t="shared" si="188"/>
        <v>3.2559900000000002</v>
      </c>
      <c r="C3030" s="5">
        <v>79.840770000000006</v>
      </c>
      <c r="D3030" s="5">
        <v>78.753439999999998</v>
      </c>
      <c r="E3030" s="5">
        <v>80.770099999999999</v>
      </c>
      <c r="F3030" s="5">
        <v>80.5</v>
      </c>
      <c r="G3030" s="5">
        <v>79.586060000000003</v>
      </c>
      <c r="K3030" s="9">
        <f t="shared" si="189"/>
        <v>80.770099999999999</v>
      </c>
      <c r="L3030" s="9">
        <f t="shared" si="190"/>
        <v>78.753439999999998</v>
      </c>
      <c r="M3030" s="9">
        <f t="shared" si="191"/>
        <v>2.0166600000000017</v>
      </c>
    </row>
    <row r="3031" spans="1:13" x14ac:dyDescent="0.2">
      <c r="A3031" s="5">
        <v>3.2567300000000001</v>
      </c>
      <c r="B3031" s="6">
        <f t="shared" si="188"/>
        <v>3.2567300000000001</v>
      </c>
      <c r="C3031" s="5">
        <v>79.835059999999999</v>
      </c>
      <c r="D3031" s="5">
        <v>78.804609999999997</v>
      </c>
      <c r="E3031" s="5">
        <v>80.783839999999998</v>
      </c>
      <c r="F3031" s="5">
        <v>80.5</v>
      </c>
      <c r="G3031" s="5">
        <v>79.621440000000007</v>
      </c>
      <c r="K3031" s="9">
        <f t="shared" si="189"/>
        <v>80.783839999999998</v>
      </c>
      <c r="L3031" s="9">
        <f t="shared" si="190"/>
        <v>78.804609999999997</v>
      </c>
      <c r="M3031" s="9">
        <f t="shared" si="191"/>
        <v>1.9792300000000012</v>
      </c>
    </row>
    <row r="3032" spans="1:13" x14ac:dyDescent="0.2">
      <c r="A3032" s="5">
        <v>3.2574800000000002</v>
      </c>
      <c r="B3032" s="6">
        <f t="shared" si="188"/>
        <v>3.2574800000000002</v>
      </c>
      <c r="C3032" s="5">
        <v>79.758380000000002</v>
      </c>
      <c r="D3032" s="5">
        <v>78.769289999999998</v>
      </c>
      <c r="E3032" s="5">
        <v>80.763660000000002</v>
      </c>
      <c r="F3032" s="5">
        <v>80.5</v>
      </c>
      <c r="G3032" s="5">
        <v>79.625569999999996</v>
      </c>
      <c r="K3032" s="9">
        <f t="shared" si="189"/>
        <v>80.763660000000002</v>
      </c>
      <c r="L3032" s="9">
        <f t="shared" si="190"/>
        <v>78.769289999999998</v>
      </c>
      <c r="M3032" s="9">
        <f t="shared" si="191"/>
        <v>1.9943700000000035</v>
      </c>
    </row>
    <row r="3033" spans="1:13" x14ac:dyDescent="0.2">
      <c r="A3033" s="5">
        <v>3.2582200000000001</v>
      </c>
      <c r="B3033" s="6">
        <f t="shared" si="188"/>
        <v>3.2582200000000001</v>
      </c>
      <c r="C3033" s="5">
        <v>79.213170000000005</v>
      </c>
      <c r="D3033" s="5">
        <v>78.533850000000001</v>
      </c>
      <c r="E3033" s="5">
        <v>80.565020000000004</v>
      </c>
      <c r="F3033" s="5">
        <v>80.5</v>
      </c>
      <c r="G3033" s="5">
        <v>79.070120000000003</v>
      </c>
      <c r="K3033" s="9">
        <f t="shared" si="189"/>
        <v>80.565020000000004</v>
      </c>
      <c r="L3033" s="9">
        <f t="shared" si="190"/>
        <v>78.533850000000001</v>
      </c>
      <c r="M3033" s="9">
        <f t="shared" si="191"/>
        <v>2.031170000000003</v>
      </c>
    </row>
    <row r="3034" spans="1:13" x14ac:dyDescent="0.2">
      <c r="A3034" s="5">
        <v>3.2589600000000001</v>
      </c>
      <c r="B3034" s="6">
        <f t="shared" si="188"/>
        <v>3.2589600000000001</v>
      </c>
      <c r="C3034" s="5">
        <v>79.195509999999999</v>
      </c>
      <c r="D3034" s="5">
        <v>78.546049999999994</v>
      </c>
      <c r="E3034" s="5">
        <v>80.49145</v>
      </c>
      <c r="F3034" s="5">
        <v>80.5</v>
      </c>
      <c r="G3034" s="5">
        <v>79.05856</v>
      </c>
      <c r="K3034" s="9">
        <f t="shared" si="189"/>
        <v>80.5</v>
      </c>
      <c r="L3034" s="9">
        <f t="shared" si="190"/>
        <v>78.546049999999994</v>
      </c>
      <c r="M3034" s="9">
        <f t="shared" si="191"/>
        <v>1.9539500000000061</v>
      </c>
    </row>
    <row r="3035" spans="1:13" x14ac:dyDescent="0.2">
      <c r="A3035" s="5">
        <v>3.2597100000000001</v>
      </c>
      <c r="B3035" s="6">
        <f t="shared" si="188"/>
        <v>3.2597100000000001</v>
      </c>
      <c r="C3035" s="5">
        <v>79.35763</v>
      </c>
      <c r="D3035" s="5">
        <v>78.517169999999993</v>
      </c>
      <c r="E3035" s="5">
        <v>80.513000000000005</v>
      </c>
      <c r="F3035" s="5">
        <v>80.5</v>
      </c>
      <c r="G3035" s="5">
        <v>79.064179999999993</v>
      </c>
      <c r="K3035" s="9">
        <f t="shared" si="189"/>
        <v>80.513000000000005</v>
      </c>
      <c r="L3035" s="9">
        <f t="shared" si="190"/>
        <v>78.517169999999993</v>
      </c>
      <c r="M3035" s="9">
        <f t="shared" si="191"/>
        <v>1.9958300000000122</v>
      </c>
    </row>
    <row r="3036" spans="1:13" x14ac:dyDescent="0.2">
      <c r="A3036" s="5">
        <v>3.2604500000000001</v>
      </c>
      <c r="B3036" s="6">
        <f t="shared" si="188"/>
        <v>3.2604500000000001</v>
      </c>
      <c r="C3036" s="5">
        <v>79.079639999999998</v>
      </c>
      <c r="D3036" s="5">
        <v>78.538939999999997</v>
      </c>
      <c r="E3036" s="5">
        <v>80.562269999999998</v>
      </c>
      <c r="F3036" s="5">
        <v>80.5</v>
      </c>
      <c r="G3036" s="5">
        <v>79.12876</v>
      </c>
      <c r="K3036" s="9">
        <f t="shared" si="189"/>
        <v>80.562269999999998</v>
      </c>
      <c r="L3036" s="9">
        <f t="shared" si="190"/>
        <v>78.538939999999997</v>
      </c>
      <c r="M3036" s="9">
        <f t="shared" si="191"/>
        <v>2.0233300000000014</v>
      </c>
    </row>
    <row r="3037" spans="1:13" x14ac:dyDescent="0.2">
      <c r="A3037" s="5">
        <v>3.26119</v>
      </c>
      <c r="B3037" s="6">
        <f t="shared" si="188"/>
        <v>3.26119</v>
      </c>
      <c r="C3037" s="5">
        <v>79.351190000000003</v>
      </c>
      <c r="D3037" s="5">
        <v>78.905190000000005</v>
      </c>
      <c r="E3037" s="5">
        <v>80.888999999999996</v>
      </c>
      <c r="F3037" s="5">
        <v>81.25</v>
      </c>
      <c r="G3037" s="5">
        <v>79.085310000000007</v>
      </c>
      <c r="K3037" s="9">
        <f t="shared" si="189"/>
        <v>81.25</v>
      </c>
      <c r="L3037" s="9">
        <f t="shared" si="190"/>
        <v>78.905190000000005</v>
      </c>
      <c r="M3037" s="9">
        <f t="shared" si="191"/>
        <v>2.3448099999999954</v>
      </c>
    </row>
    <row r="3038" spans="1:13" x14ac:dyDescent="0.2">
      <c r="A3038" s="5">
        <v>3.2619400000000001</v>
      </c>
      <c r="B3038" s="6">
        <f t="shared" si="188"/>
        <v>3.2619400000000001</v>
      </c>
      <c r="C3038" s="5">
        <v>79.067999999999998</v>
      </c>
      <c r="D3038" s="5">
        <v>78.961429999999993</v>
      </c>
      <c r="E3038" s="5">
        <v>80.936750000000004</v>
      </c>
      <c r="F3038" s="5">
        <v>81.25</v>
      </c>
      <c r="G3038" s="5">
        <v>79.071730000000002</v>
      </c>
      <c r="K3038" s="9">
        <f t="shared" si="189"/>
        <v>81.25</v>
      </c>
      <c r="L3038" s="9">
        <f t="shared" si="190"/>
        <v>78.961429999999993</v>
      </c>
      <c r="M3038" s="9">
        <f t="shared" si="191"/>
        <v>2.2885700000000071</v>
      </c>
    </row>
    <row r="3039" spans="1:13" x14ac:dyDescent="0.2">
      <c r="A3039" s="5">
        <v>3.26268</v>
      </c>
      <c r="B3039" s="6">
        <f t="shared" si="188"/>
        <v>3.26268</v>
      </c>
      <c r="C3039" s="5">
        <v>79.501850000000005</v>
      </c>
      <c r="D3039" s="5">
        <v>78.817570000000003</v>
      </c>
      <c r="E3039" s="5">
        <v>80.74794</v>
      </c>
      <c r="F3039" s="5">
        <v>80.5</v>
      </c>
      <c r="G3039" s="5">
        <v>79.596100000000007</v>
      </c>
      <c r="K3039" s="9">
        <f t="shared" si="189"/>
        <v>80.74794</v>
      </c>
      <c r="L3039" s="9">
        <f t="shared" si="190"/>
        <v>78.817570000000003</v>
      </c>
      <c r="M3039" s="9">
        <f t="shared" si="191"/>
        <v>1.9303699999999964</v>
      </c>
    </row>
    <row r="3040" spans="1:13" x14ac:dyDescent="0.2">
      <c r="A3040" s="5">
        <v>3.2634300000000001</v>
      </c>
      <c r="B3040" s="6">
        <f t="shared" si="188"/>
        <v>3.2634300000000001</v>
      </c>
      <c r="C3040" s="5">
        <v>79.975859999999997</v>
      </c>
      <c r="D3040" s="5">
        <v>78.766480000000001</v>
      </c>
      <c r="E3040" s="5">
        <v>80.796999999999997</v>
      </c>
      <c r="F3040" s="5">
        <v>80.5</v>
      </c>
      <c r="G3040" s="5">
        <v>79.640789999999996</v>
      </c>
      <c r="K3040" s="9">
        <f t="shared" si="189"/>
        <v>80.796999999999997</v>
      </c>
      <c r="L3040" s="9">
        <f t="shared" si="190"/>
        <v>78.766480000000001</v>
      </c>
      <c r="M3040" s="9">
        <f t="shared" si="191"/>
        <v>2.0305199999999957</v>
      </c>
    </row>
    <row r="3041" spans="1:13" x14ac:dyDescent="0.2">
      <c r="A3041" s="5">
        <v>3.26417</v>
      </c>
      <c r="B3041" s="6">
        <f t="shared" si="188"/>
        <v>3.26417</v>
      </c>
      <c r="C3041" s="5">
        <v>79.255560000000003</v>
      </c>
      <c r="D3041" s="5">
        <v>78.534819999999996</v>
      </c>
      <c r="E3041" s="5">
        <v>80.528319999999994</v>
      </c>
      <c r="F3041" s="5">
        <v>80.5</v>
      </c>
      <c r="G3041" s="5">
        <v>79.141670000000005</v>
      </c>
      <c r="K3041" s="9">
        <f t="shared" si="189"/>
        <v>80.528319999999994</v>
      </c>
      <c r="L3041" s="9">
        <f t="shared" si="190"/>
        <v>78.534819999999996</v>
      </c>
      <c r="M3041" s="9">
        <f t="shared" si="191"/>
        <v>1.9934999999999974</v>
      </c>
    </row>
    <row r="3042" spans="1:13" x14ac:dyDescent="0.2">
      <c r="A3042" s="5">
        <v>3.26491</v>
      </c>
      <c r="B3042" s="6">
        <f t="shared" si="188"/>
        <v>3.26491</v>
      </c>
      <c r="C3042" s="5">
        <v>79.559290000000004</v>
      </c>
      <c r="D3042" s="5">
        <v>79.190939999999998</v>
      </c>
      <c r="E3042" s="5">
        <v>81.123400000000004</v>
      </c>
      <c r="F3042" s="5">
        <v>81.25</v>
      </c>
      <c r="G3042" s="5">
        <v>79.550989999999999</v>
      </c>
      <c r="K3042" s="9">
        <f t="shared" si="189"/>
        <v>81.25</v>
      </c>
      <c r="L3042" s="9">
        <f t="shared" si="190"/>
        <v>79.190939999999998</v>
      </c>
      <c r="M3042" s="9">
        <f t="shared" si="191"/>
        <v>2.0590600000000023</v>
      </c>
    </row>
    <row r="3043" spans="1:13" x14ac:dyDescent="0.2">
      <c r="A3043" s="5">
        <v>3.26566</v>
      </c>
      <c r="B3043" s="6">
        <f t="shared" si="188"/>
        <v>3.26566</v>
      </c>
      <c r="C3043" s="5">
        <v>79.714669999999998</v>
      </c>
      <c r="D3043" s="5">
        <v>79.18871</v>
      </c>
      <c r="E3043" s="5">
        <v>81.112620000000007</v>
      </c>
      <c r="F3043" s="5">
        <v>81.25</v>
      </c>
      <c r="G3043" s="5">
        <v>79.635050000000007</v>
      </c>
      <c r="K3043" s="9">
        <f t="shared" si="189"/>
        <v>81.25</v>
      </c>
      <c r="L3043" s="9">
        <f t="shared" si="190"/>
        <v>79.18871</v>
      </c>
      <c r="M3043" s="9">
        <f t="shared" si="191"/>
        <v>2.0612899999999996</v>
      </c>
    </row>
    <row r="3044" spans="1:13" x14ac:dyDescent="0.2">
      <c r="A3044" s="5">
        <v>3.2664</v>
      </c>
      <c r="B3044" s="6">
        <f t="shared" si="188"/>
        <v>3.2664</v>
      </c>
      <c r="C3044" s="5">
        <v>79.786529999999999</v>
      </c>
      <c r="D3044" s="5">
        <v>79.163650000000004</v>
      </c>
      <c r="E3044" s="5">
        <v>81.160039999999995</v>
      </c>
      <c r="F3044" s="5">
        <v>81.25</v>
      </c>
      <c r="G3044" s="5">
        <v>79.557249999999996</v>
      </c>
      <c r="K3044" s="9">
        <f t="shared" si="189"/>
        <v>81.25</v>
      </c>
      <c r="L3044" s="9">
        <f t="shared" si="190"/>
        <v>79.163650000000004</v>
      </c>
      <c r="M3044" s="9">
        <f t="shared" si="191"/>
        <v>2.0863499999999959</v>
      </c>
    </row>
    <row r="3045" spans="1:13" x14ac:dyDescent="0.2">
      <c r="A3045" s="5">
        <v>3.2671399999999999</v>
      </c>
      <c r="B3045" s="6">
        <f t="shared" si="188"/>
        <v>3.2671399999999999</v>
      </c>
      <c r="C3045" s="5">
        <v>79.555059999999997</v>
      </c>
      <c r="D3045" s="5">
        <v>79.224299999999999</v>
      </c>
      <c r="E3045" s="5">
        <v>81.19068</v>
      </c>
      <c r="F3045" s="5">
        <v>81.25</v>
      </c>
      <c r="G3045" s="5">
        <v>79.561779999999999</v>
      </c>
      <c r="K3045" s="9">
        <f t="shared" si="189"/>
        <v>81.25</v>
      </c>
      <c r="L3045" s="9">
        <f t="shared" si="190"/>
        <v>79.224299999999999</v>
      </c>
      <c r="M3045" s="9">
        <f t="shared" si="191"/>
        <v>2.0257000000000005</v>
      </c>
    </row>
    <row r="3046" spans="1:13" x14ac:dyDescent="0.2">
      <c r="A3046" s="5">
        <v>3.26789</v>
      </c>
      <c r="B3046" s="6">
        <f t="shared" si="188"/>
        <v>3.26789</v>
      </c>
      <c r="C3046" s="5">
        <v>79.696250000000006</v>
      </c>
      <c r="D3046" s="5">
        <v>79.412840000000003</v>
      </c>
      <c r="E3046" s="5">
        <v>81.417810000000003</v>
      </c>
      <c r="F3046" s="5">
        <v>81.75</v>
      </c>
      <c r="G3046" s="5">
        <v>79.646590000000003</v>
      </c>
      <c r="K3046" s="9">
        <f t="shared" si="189"/>
        <v>81.75</v>
      </c>
      <c r="L3046" s="9">
        <f t="shared" si="190"/>
        <v>79.412840000000003</v>
      </c>
      <c r="M3046" s="9">
        <f t="shared" si="191"/>
        <v>2.3371599999999972</v>
      </c>
    </row>
    <row r="3047" spans="1:13" x14ac:dyDescent="0.2">
      <c r="A3047" s="5">
        <v>3.2686299999999999</v>
      </c>
      <c r="B3047" s="6">
        <f t="shared" si="188"/>
        <v>3.2686299999999999</v>
      </c>
      <c r="C3047" s="5">
        <v>79.753219999999999</v>
      </c>
      <c r="D3047" s="5">
        <v>79.441509999999994</v>
      </c>
      <c r="E3047" s="5">
        <v>81.364660000000001</v>
      </c>
      <c r="F3047" s="5">
        <v>81.75</v>
      </c>
      <c r="G3047" s="5">
        <v>79.622829999999993</v>
      </c>
      <c r="K3047" s="9">
        <f t="shared" si="189"/>
        <v>81.75</v>
      </c>
      <c r="L3047" s="9">
        <f t="shared" si="190"/>
        <v>79.441509999999994</v>
      </c>
      <c r="M3047" s="9">
        <f t="shared" si="191"/>
        <v>2.3084900000000061</v>
      </c>
    </row>
    <row r="3048" spans="1:13" x14ac:dyDescent="0.2">
      <c r="A3048" s="5">
        <v>3.26938</v>
      </c>
      <c r="B3048" s="6">
        <f t="shared" si="188"/>
        <v>3.26938</v>
      </c>
      <c r="C3048" s="5">
        <v>79.72193</v>
      </c>
      <c r="D3048" s="5">
        <v>79.123400000000004</v>
      </c>
      <c r="E3048" s="5">
        <v>81.114289999999997</v>
      </c>
      <c r="F3048" s="5">
        <v>81.25</v>
      </c>
      <c r="G3048" s="5">
        <v>79.581090000000003</v>
      </c>
      <c r="K3048" s="9">
        <f t="shared" si="189"/>
        <v>81.25</v>
      </c>
      <c r="L3048" s="9">
        <f t="shared" si="190"/>
        <v>79.123400000000004</v>
      </c>
      <c r="M3048" s="9">
        <f t="shared" si="191"/>
        <v>2.1265999999999963</v>
      </c>
    </row>
    <row r="3049" spans="1:13" x14ac:dyDescent="0.2">
      <c r="A3049" s="5">
        <v>3.2701199999999999</v>
      </c>
      <c r="B3049" s="6">
        <f t="shared" si="188"/>
        <v>3.2701199999999999</v>
      </c>
      <c r="C3049" s="5">
        <v>79.965549999999993</v>
      </c>
      <c r="D3049" s="5">
        <v>79.436599999999999</v>
      </c>
      <c r="E3049" s="5">
        <v>81.369230000000002</v>
      </c>
      <c r="F3049" s="5">
        <v>81.75</v>
      </c>
      <c r="G3049" s="5">
        <v>79.551670000000001</v>
      </c>
      <c r="K3049" s="9">
        <f t="shared" si="189"/>
        <v>81.75</v>
      </c>
      <c r="L3049" s="9">
        <f t="shared" si="190"/>
        <v>79.436599999999999</v>
      </c>
      <c r="M3049" s="9">
        <f t="shared" si="191"/>
        <v>2.3134000000000015</v>
      </c>
    </row>
    <row r="3050" spans="1:13" x14ac:dyDescent="0.2">
      <c r="A3050" s="5">
        <v>3.2708599999999999</v>
      </c>
      <c r="B3050" s="6">
        <f t="shared" si="188"/>
        <v>3.2708599999999999</v>
      </c>
      <c r="C3050" s="5">
        <v>79.781720000000007</v>
      </c>
      <c r="D3050" s="5">
        <v>79.182410000000004</v>
      </c>
      <c r="E3050" s="5">
        <v>81.107950000000002</v>
      </c>
      <c r="F3050" s="5">
        <v>81.25</v>
      </c>
      <c r="G3050" s="5">
        <v>79.587159999999997</v>
      </c>
      <c r="K3050" s="9">
        <f t="shared" si="189"/>
        <v>81.25</v>
      </c>
      <c r="L3050" s="9">
        <f t="shared" si="190"/>
        <v>79.182410000000004</v>
      </c>
      <c r="M3050" s="9">
        <f t="shared" si="191"/>
        <v>2.0675899999999956</v>
      </c>
    </row>
    <row r="3051" spans="1:13" x14ac:dyDescent="0.2">
      <c r="A3051" s="5">
        <v>3.2716099999999999</v>
      </c>
      <c r="B3051" s="6">
        <f t="shared" si="188"/>
        <v>3.2716099999999999</v>
      </c>
      <c r="C3051" s="5">
        <v>79.868579999999994</v>
      </c>
      <c r="D3051" s="5">
        <v>79.196200000000005</v>
      </c>
      <c r="E3051" s="5">
        <v>81.140559999999994</v>
      </c>
      <c r="F3051" s="5">
        <v>81.25</v>
      </c>
      <c r="G3051" s="5">
        <v>79.554730000000006</v>
      </c>
      <c r="K3051" s="9">
        <f t="shared" si="189"/>
        <v>81.25</v>
      </c>
      <c r="L3051" s="9">
        <f t="shared" si="190"/>
        <v>79.196200000000005</v>
      </c>
      <c r="M3051" s="9">
        <f t="shared" si="191"/>
        <v>2.0537999999999954</v>
      </c>
    </row>
    <row r="3052" spans="1:13" x14ac:dyDescent="0.2">
      <c r="A3052" s="5">
        <v>3.2723499999999999</v>
      </c>
      <c r="B3052" s="6">
        <f t="shared" si="188"/>
        <v>3.2723499999999999</v>
      </c>
      <c r="C3052" s="5">
        <v>79.703890000000001</v>
      </c>
      <c r="D3052" s="5">
        <v>79.427300000000002</v>
      </c>
      <c r="E3052" s="5">
        <v>81.412930000000003</v>
      </c>
      <c r="F3052" s="5">
        <v>81.75</v>
      </c>
      <c r="G3052" s="5">
        <v>79.582419999999999</v>
      </c>
      <c r="K3052" s="9">
        <f t="shared" si="189"/>
        <v>81.75</v>
      </c>
      <c r="L3052" s="9">
        <f t="shared" si="190"/>
        <v>79.427300000000002</v>
      </c>
      <c r="M3052" s="9">
        <f t="shared" si="191"/>
        <v>2.3226999999999975</v>
      </c>
    </row>
    <row r="3053" spans="1:13" x14ac:dyDescent="0.2">
      <c r="A3053" s="5">
        <v>3.2730899999999998</v>
      </c>
      <c r="B3053" s="6">
        <f t="shared" si="188"/>
        <v>3.2730899999999998</v>
      </c>
      <c r="C3053" s="5">
        <v>79.856399999999994</v>
      </c>
      <c r="D3053" s="5">
        <v>79.467969999999994</v>
      </c>
      <c r="E3053" s="5">
        <v>81.427459999999996</v>
      </c>
      <c r="F3053" s="5">
        <v>81.75</v>
      </c>
      <c r="G3053" s="5">
        <v>79.598060000000004</v>
      </c>
      <c r="K3053" s="9">
        <f t="shared" si="189"/>
        <v>81.75</v>
      </c>
      <c r="L3053" s="9">
        <f t="shared" si="190"/>
        <v>79.467969999999994</v>
      </c>
      <c r="M3053" s="9">
        <f t="shared" si="191"/>
        <v>2.282030000000006</v>
      </c>
    </row>
    <row r="3054" spans="1:13" x14ac:dyDescent="0.2">
      <c r="A3054" s="5">
        <v>3.2738399999999999</v>
      </c>
      <c r="B3054" s="6">
        <f t="shared" si="188"/>
        <v>3.2738399999999999</v>
      </c>
      <c r="C3054" s="5">
        <v>79.481219999999993</v>
      </c>
      <c r="D3054" s="5">
        <v>79.74145</v>
      </c>
      <c r="E3054" s="5">
        <v>81.727339999999998</v>
      </c>
      <c r="F3054" s="5">
        <v>82.5</v>
      </c>
      <c r="G3054" s="5">
        <v>79.609679999999997</v>
      </c>
      <c r="K3054" s="9">
        <f t="shared" si="189"/>
        <v>82.5</v>
      </c>
      <c r="L3054" s="9">
        <f t="shared" si="190"/>
        <v>79.481219999999993</v>
      </c>
      <c r="M3054" s="9">
        <f t="shared" si="191"/>
        <v>3.0187800000000067</v>
      </c>
    </row>
    <row r="3055" spans="1:13" x14ac:dyDescent="0.2">
      <c r="A3055" s="5">
        <v>3.2745799999999998</v>
      </c>
      <c r="B3055" s="6">
        <f t="shared" si="188"/>
        <v>3.2745799999999998</v>
      </c>
      <c r="C3055" s="5">
        <v>80.017910000000001</v>
      </c>
      <c r="D3055" s="5">
        <v>79.390680000000003</v>
      </c>
      <c r="E3055" s="5">
        <v>81.40728</v>
      </c>
      <c r="F3055" s="5">
        <v>81.75</v>
      </c>
      <c r="G3055" s="5">
        <v>79.64049</v>
      </c>
      <c r="K3055" s="9">
        <f t="shared" si="189"/>
        <v>81.75</v>
      </c>
      <c r="L3055" s="9">
        <f t="shared" si="190"/>
        <v>79.390680000000003</v>
      </c>
      <c r="M3055" s="9">
        <f t="shared" si="191"/>
        <v>2.3593199999999968</v>
      </c>
    </row>
    <row r="3056" spans="1:13" x14ac:dyDescent="0.2">
      <c r="A3056" s="5">
        <v>3.2753299999999999</v>
      </c>
      <c r="B3056" s="6">
        <f t="shared" si="188"/>
        <v>3.2753299999999999</v>
      </c>
      <c r="C3056" s="5">
        <v>79.742419999999996</v>
      </c>
      <c r="D3056" s="5">
        <v>79.409670000000006</v>
      </c>
      <c r="E3056" s="5">
        <v>81.434870000000004</v>
      </c>
      <c r="F3056" s="5">
        <v>81.75</v>
      </c>
      <c r="G3056" s="5">
        <v>79.565830000000005</v>
      </c>
      <c r="K3056" s="9">
        <f t="shared" si="189"/>
        <v>81.75</v>
      </c>
      <c r="L3056" s="9">
        <f t="shared" si="190"/>
        <v>79.409670000000006</v>
      </c>
      <c r="M3056" s="9">
        <f t="shared" si="191"/>
        <v>2.3403299999999945</v>
      </c>
    </row>
    <row r="3057" spans="1:13" x14ac:dyDescent="0.2">
      <c r="A3057" s="5">
        <v>3.2760699999999998</v>
      </c>
      <c r="B3057" s="6">
        <f t="shared" si="188"/>
        <v>3.2760699999999998</v>
      </c>
      <c r="C3057" s="5">
        <v>79.842070000000007</v>
      </c>
      <c r="D3057" s="5">
        <v>79.418170000000003</v>
      </c>
      <c r="E3057" s="5">
        <v>81.361149999999995</v>
      </c>
      <c r="F3057" s="5">
        <v>81.75</v>
      </c>
      <c r="G3057" s="5">
        <v>79.585340000000002</v>
      </c>
      <c r="K3057" s="9">
        <f t="shared" si="189"/>
        <v>81.75</v>
      </c>
      <c r="L3057" s="9">
        <f t="shared" si="190"/>
        <v>79.418170000000003</v>
      </c>
      <c r="M3057" s="9">
        <f t="shared" si="191"/>
        <v>2.3318299999999965</v>
      </c>
    </row>
    <row r="3058" spans="1:13" x14ac:dyDescent="0.2">
      <c r="A3058" s="5">
        <v>3.2768099999999998</v>
      </c>
      <c r="B3058" s="6">
        <f t="shared" si="188"/>
        <v>3.2768099999999998</v>
      </c>
      <c r="C3058" s="5">
        <v>79.972530000000006</v>
      </c>
      <c r="D3058" s="5">
        <v>79.432500000000005</v>
      </c>
      <c r="E3058" s="5">
        <v>81.449039999999997</v>
      </c>
      <c r="F3058" s="5">
        <v>81.75</v>
      </c>
      <c r="G3058" s="5">
        <v>79.553569999999993</v>
      </c>
      <c r="K3058" s="9">
        <f t="shared" si="189"/>
        <v>81.75</v>
      </c>
      <c r="L3058" s="9">
        <f t="shared" si="190"/>
        <v>79.432500000000005</v>
      </c>
      <c r="M3058" s="9">
        <f t="shared" si="191"/>
        <v>2.3174999999999955</v>
      </c>
    </row>
    <row r="3059" spans="1:13" x14ac:dyDescent="0.2">
      <c r="A3059" s="5">
        <v>3.2775599999999998</v>
      </c>
      <c r="B3059" s="6">
        <f t="shared" si="188"/>
        <v>3.2775599999999998</v>
      </c>
      <c r="C3059" s="5">
        <v>79.641750000000002</v>
      </c>
      <c r="D3059" s="5">
        <v>80.008579999999995</v>
      </c>
      <c r="E3059" s="5">
        <v>82.043539999999993</v>
      </c>
      <c r="F3059" s="5">
        <v>83</v>
      </c>
      <c r="G3059" s="5">
        <v>79.642750000000007</v>
      </c>
      <c r="K3059" s="9">
        <f t="shared" si="189"/>
        <v>83</v>
      </c>
      <c r="L3059" s="9">
        <f t="shared" si="190"/>
        <v>79.641750000000002</v>
      </c>
      <c r="M3059" s="9">
        <f t="shared" si="191"/>
        <v>3.3582499999999982</v>
      </c>
    </row>
    <row r="3060" spans="1:13" x14ac:dyDescent="0.2">
      <c r="A3060" s="5">
        <v>3.2783000000000002</v>
      </c>
      <c r="B3060" s="6">
        <f t="shared" si="188"/>
        <v>3.2783000000000002</v>
      </c>
      <c r="C3060" s="5">
        <v>79.666889999999995</v>
      </c>
      <c r="D3060" s="5">
        <v>79.835149999999999</v>
      </c>
      <c r="E3060" s="5">
        <v>81.764420000000001</v>
      </c>
      <c r="F3060" s="5">
        <v>82.5</v>
      </c>
      <c r="G3060" s="5">
        <v>79.643249999999995</v>
      </c>
      <c r="K3060" s="9">
        <f t="shared" si="189"/>
        <v>82.5</v>
      </c>
      <c r="L3060" s="9">
        <f t="shared" si="190"/>
        <v>79.666889999999995</v>
      </c>
      <c r="M3060" s="9">
        <f t="shared" si="191"/>
        <v>2.8331100000000049</v>
      </c>
    </row>
    <row r="3061" spans="1:13" x14ac:dyDescent="0.2">
      <c r="A3061" s="5">
        <v>3.2790400000000002</v>
      </c>
      <c r="B3061" s="6">
        <f t="shared" si="188"/>
        <v>3.2790400000000002</v>
      </c>
      <c r="C3061" s="5">
        <v>79.925979999999996</v>
      </c>
      <c r="D3061" s="5">
        <v>79.82414</v>
      </c>
      <c r="E3061" s="5">
        <v>81.792190000000005</v>
      </c>
      <c r="F3061" s="5">
        <v>82.5</v>
      </c>
      <c r="G3061" s="5">
        <v>79.643379999999993</v>
      </c>
      <c r="K3061" s="9">
        <f t="shared" si="189"/>
        <v>82.5</v>
      </c>
      <c r="L3061" s="9">
        <f t="shared" si="190"/>
        <v>79.82414</v>
      </c>
      <c r="M3061" s="9">
        <f t="shared" si="191"/>
        <v>2.6758600000000001</v>
      </c>
    </row>
    <row r="3062" spans="1:13" x14ac:dyDescent="0.2">
      <c r="A3062" s="5">
        <v>3.2797900000000002</v>
      </c>
      <c r="B3062" s="6">
        <f t="shared" si="188"/>
        <v>3.2797900000000002</v>
      </c>
      <c r="C3062" s="5">
        <v>79.626630000000006</v>
      </c>
      <c r="D3062" s="5">
        <v>79.394499999999994</v>
      </c>
      <c r="E3062" s="5">
        <v>81.408699999999996</v>
      </c>
      <c r="F3062" s="5">
        <v>81.75</v>
      </c>
      <c r="G3062" s="5">
        <v>79.561260000000004</v>
      </c>
      <c r="K3062" s="9">
        <f t="shared" si="189"/>
        <v>81.75</v>
      </c>
      <c r="L3062" s="9">
        <f t="shared" si="190"/>
        <v>79.394499999999994</v>
      </c>
      <c r="M3062" s="9">
        <f t="shared" si="191"/>
        <v>2.3555000000000064</v>
      </c>
    </row>
    <row r="3063" spans="1:13" x14ac:dyDescent="0.2">
      <c r="A3063" s="5">
        <v>3.2805300000000002</v>
      </c>
      <c r="B3063" s="6">
        <f t="shared" si="188"/>
        <v>3.2805300000000002</v>
      </c>
      <c r="C3063" s="5">
        <v>79.740520000000004</v>
      </c>
      <c r="D3063" s="5">
        <v>79.407849999999996</v>
      </c>
      <c r="E3063" s="5">
        <v>81.379080000000002</v>
      </c>
      <c r="F3063" s="5">
        <v>81.75</v>
      </c>
      <c r="G3063" s="5">
        <v>79.573909999999998</v>
      </c>
      <c r="K3063" s="9">
        <f t="shared" si="189"/>
        <v>81.75</v>
      </c>
      <c r="L3063" s="9">
        <f t="shared" si="190"/>
        <v>79.407849999999996</v>
      </c>
      <c r="M3063" s="9">
        <f t="shared" si="191"/>
        <v>2.3421500000000037</v>
      </c>
    </row>
    <row r="3064" spans="1:13" x14ac:dyDescent="0.2">
      <c r="A3064" s="5">
        <v>3.2812700000000001</v>
      </c>
      <c r="B3064" s="6">
        <f t="shared" si="188"/>
        <v>3.2812700000000001</v>
      </c>
      <c r="C3064" s="5">
        <v>79.664699999999996</v>
      </c>
      <c r="D3064" s="5">
        <v>79.832549999999998</v>
      </c>
      <c r="E3064" s="5">
        <v>81.753910000000005</v>
      </c>
      <c r="F3064" s="5">
        <v>82.5</v>
      </c>
      <c r="G3064" s="5">
        <v>79.598939999999999</v>
      </c>
      <c r="K3064" s="9">
        <f t="shared" si="189"/>
        <v>82.5</v>
      </c>
      <c r="L3064" s="9">
        <f t="shared" si="190"/>
        <v>79.664699999999996</v>
      </c>
      <c r="M3064" s="9">
        <f t="shared" si="191"/>
        <v>2.8353000000000037</v>
      </c>
    </row>
    <row r="3065" spans="1:13" x14ac:dyDescent="0.2">
      <c r="A3065" s="5">
        <v>3.2820200000000002</v>
      </c>
      <c r="B3065" s="6">
        <f t="shared" si="188"/>
        <v>3.2820200000000002</v>
      </c>
      <c r="C3065" s="5">
        <v>79.797439999999995</v>
      </c>
      <c r="D3065" s="5">
        <v>79.763310000000004</v>
      </c>
      <c r="E3065" s="5">
        <v>81.780670000000001</v>
      </c>
      <c r="F3065" s="5">
        <v>82.5</v>
      </c>
      <c r="G3065" s="5">
        <v>79.57544</v>
      </c>
      <c r="K3065" s="9">
        <f t="shared" si="189"/>
        <v>82.5</v>
      </c>
      <c r="L3065" s="9">
        <f t="shared" si="190"/>
        <v>79.763310000000004</v>
      </c>
      <c r="M3065" s="9">
        <f t="shared" si="191"/>
        <v>2.7366899999999958</v>
      </c>
    </row>
    <row r="3066" spans="1:13" x14ac:dyDescent="0.2">
      <c r="A3066" s="5">
        <v>3.2827600000000001</v>
      </c>
      <c r="B3066" s="6">
        <f t="shared" si="188"/>
        <v>3.2827600000000001</v>
      </c>
      <c r="C3066" s="5">
        <v>79.688829999999996</v>
      </c>
      <c r="D3066" s="5">
        <v>79.760120000000001</v>
      </c>
      <c r="E3066" s="5">
        <v>81.735100000000003</v>
      </c>
      <c r="F3066" s="5">
        <v>82.5</v>
      </c>
      <c r="G3066" s="5">
        <v>79.622450000000001</v>
      </c>
      <c r="K3066" s="9">
        <f t="shared" si="189"/>
        <v>82.5</v>
      </c>
      <c r="L3066" s="9">
        <f t="shared" si="190"/>
        <v>79.688829999999996</v>
      </c>
      <c r="M3066" s="9">
        <f t="shared" si="191"/>
        <v>2.8111700000000042</v>
      </c>
    </row>
    <row r="3067" spans="1:13" x14ac:dyDescent="0.2">
      <c r="A3067" s="5">
        <v>3.2835100000000002</v>
      </c>
      <c r="B3067" s="6">
        <f t="shared" si="188"/>
        <v>3.2835100000000002</v>
      </c>
      <c r="C3067" s="5">
        <v>79.520219999999995</v>
      </c>
      <c r="D3067" s="5">
        <v>79.822289999999995</v>
      </c>
      <c r="E3067" s="5">
        <v>81.781970000000001</v>
      </c>
      <c r="F3067" s="5">
        <v>82.5</v>
      </c>
      <c r="G3067" s="5">
        <v>79.567329999999998</v>
      </c>
      <c r="K3067" s="9">
        <f t="shared" si="189"/>
        <v>82.5</v>
      </c>
      <c r="L3067" s="9">
        <f t="shared" si="190"/>
        <v>79.520219999999995</v>
      </c>
      <c r="M3067" s="9">
        <f t="shared" si="191"/>
        <v>2.9797800000000052</v>
      </c>
    </row>
    <row r="3068" spans="1:13" x14ac:dyDescent="0.2">
      <c r="A3068" s="5">
        <v>3.2842500000000001</v>
      </c>
      <c r="B3068" s="6">
        <f t="shared" si="188"/>
        <v>3.2842500000000001</v>
      </c>
      <c r="C3068" s="5">
        <v>79.496129999999994</v>
      </c>
      <c r="D3068" s="5">
        <v>79.781649999999999</v>
      </c>
      <c r="E3068" s="5">
        <v>81.734669999999994</v>
      </c>
      <c r="F3068" s="5">
        <v>82.5</v>
      </c>
      <c r="G3068" s="5">
        <v>79.625619999999998</v>
      </c>
      <c r="K3068" s="9">
        <f t="shared" si="189"/>
        <v>82.5</v>
      </c>
      <c r="L3068" s="9">
        <f t="shared" si="190"/>
        <v>79.496129999999994</v>
      </c>
      <c r="M3068" s="9">
        <f t="shared" si="191"/>
        <v>3.0038700000000063</v>
      </c>
    </row>
    <row r="3069" spans="1:13" x14ac:dyDescent="0.2">
      <c r="A3069" s="5">
        <v>3.2849900000000001</v>
      </c>
      <c r="B3069" s="6">
        <f t="shared" si="188"/>
        <v>3.2849900000000001</v>
      </c>
      <c r="C3069" s="5">
        <v>80.046099999999996</v>
      </c>
      <c r="D3069" s="5">
        <v>79.809049999999999</v>
      </c>
      <c r="E3069" s="5">
        <v>81.760999999999996</v>
      </c>
      <c r="F3069" s="5">
        <v>82.5</v>
      </c>
      <c r="G3069" s="5">
        <v>79.56644</v>
      </c>
      <c r="K3069" s="9">
        <f t="shared" si="189"/>
        <v>82.5</v>
      </c>
      <c r="L3069" s="9">
        <f t="shared" si="190"/>
        <v>79.809049999999999</v>
      </c>
      <c r="M3069" s="9">
        <f t="shared" si="191"/>
        <v>2.6909500000000008</v>
      </c>
    </row>
    <row r="3070" spans="1:13" x14ac:dyDescent="0.2">
      <c r="A3070" s="5">
        <v>3.2857400000000001</v>
      </c>
      <c r="B3070" s="6">
        <f t="shared" si="188"/>
        <v>3.2857400000000001</v>
      </c>
      <c r="C3070" s="5">
        <v>79.756410000000002</v>
      </c>
      <c r="D3070" s="5">
        <v>80.415379999999999</v>
      </c>
      <c r="E3070" s="5">
        <v>82.417019999999994</v>
      </c>
      <c r="F3070" s="5">
        <v>83.75</v>
      </c>
      <c r="G3070" s="5">
        <v>79.554230000000004</v>
      </c>
      <c r="K3070" s="9">
        <f t="shared" si="189"/>
        <v>83.75</v>
      </c>
      <c r="L3070" s="9">
        <f t="shared" si="190"/>
        <v>79.756410000000002</v>
      </c>
      <c r="M3070" s="9">
        <f t="shared" si="191"/>
        <v>3.9935899999999975</v>
      </c>
    </row>
    <row r="3071" spans="1:13" x14ac:dyDescent="0.2">
      <c r="A3071" s="5">
        <v>3.2864800000000001</v>
      </c>
      <c r="B3071" s="6">
        <f t="shared" si="188"/>
        <v>3.2864800000000001</v>
      </c>
      <c r="C3071" s="5">
        <v>79.564859999999996</v>
      </c>
      <c r="D3071" s="5">
        <v>80.047830000000005</v>
      </c>
      <c r="E3071" s="5">
        <v>81.9893</v>
      </c>
      <c r="F3071" s="5">
        <v>83</v>
      </c>
      <c r="G3071" s="5">
        <v>79.589929999999995</v>
      </c>
      <c r="K3071" s="9">
        <f t="shared" si="189"/>
        <v>83</v>
      </c>
      <c r="L3071" s="9">
        <f t="shared" si="190"/>
        <v>79.564859999999996</v>
      </c>
      <c r="M3071" s="9">
        <f t="shared" si="191"/>
        <v>3.4351400000000041</v>
      </c>
    </row>
    <row r="3072" spans="1:13" x14ac:dyDescent="0.2">
      <c r="A3072" s="5">
        <v>3.28722</v>
      </c>
      <c r="B3072" s="6">
        <f t="shared" si="188"/>
        <v>3.28722</v>
      </c>
      <c r="C3072" s="5">
        <v>79.988299999999995</v>
      </c>
      <c r="D3072" s="5">
        <v>80.014160000000004</v>
      </c>
      <c r="E3072" s="5">
        <v>82.004009999999994</v>
      </c>
      <c r="F3072" s="5">
        <v>83</v>
      </c>
      <c r="G3072" s="5">
        <v>79.637410000000003</v>
      </c>
      <c r="K3072" s="9">
        <f t="shared" si="189"/>
        <v>83</v>
      </c>
      <c r="L3072" s="9">
        <f t="shared" si="190"/>
        <v>79.988299999999995</v>
      </c>
      <c r="M3072" s="9">
        <f t="shared" si="191"/>
        <v>3.0117000000000047</v>
      </c>
    </row>
    <row r="3073" spans="1:13" x14ac:dyDescent="0.2">
      <c r="A3073" s="5">
        <v>3.2879700000000001</v>
      </c>
      <c r="B3073" s="6">
        <f t="shared" si="188"/>
        <v>3.2879700000000001</v>
      </c>
      <c r="C3073" s="5">
        <v>80.601489999999998</v>
      </c>
      <c r="D3073" s="5">
        <v>80.137320000000003</v>
      </c>
      <c r="E3073" s="5">
        <v>82.126040000000003</v>
      </c>
      <c r="F3073" s="5">
        <v>82.5</v>
      </c>
      <c r="G3073" s="5">
        <v>80.359639999999999</v>
      </c>
      <c r="K3073" s="9">
        <f t="shared" si="189"/>
        <v>82.5</v>
      </c>
      <c r="L3073" s="9">
        <f t="shared" si="190"/>
        <v>80.137320000000003</v>
      </c>
      <c r="M3073" s="9">
        <f t="shared" si="191"/>
        <v>2.3626799999999974</v>
      </c>
    </row>
    <row r="3074" spans="1:13" x14ac:dyDescent="0.2">
      <c r="A3074" s="5">
        <v>3.28871</v>
      </c>
      <c r="B3074" s="6">
        <f t="shared" ref="B3074:B3137" si="192">A3074-I3074</f>
        <v>3.28871</v>
      </c>
      <c r="C3074" s="5">
        <v>79.527010000000004</v>
      </c>
      <c r="D3074" s="5">
        <v>79.812669999999997</v>
      </c>
      <c r="E3074" s="5">
        <v>81.816940000000002</v>
      </c>
      <c r="F3074" s="5">
        <v>82.5</v>
      </c>
      <c r="G3074" s="5">
        <v>79.566149999999993</v>
      </c>
      <c r="K3074" s="9">
        <f t="shared" ref="K3074:K3137" si="193">MAX(C3074:F3074)</f>
        <v>82.5</v>
      </c>
      <c r="L3074" s="9">
        <f t="shared" ref="L3074:L3137" si="194">MIN(C3074:F3074)</f>
        <v>79.527010000000004</v>
      </c>
      <c r="M3074" s="9">
        <f t="shared" si="191"/>
        <v>2.9729899999999958</v>
      </c>
    </row>
    <row r="3075" spans="1:13" x14ac:dyDescent="0.2">
      <c r="A3075" s="5">
        <v>3.2894600000000001</v>
      </c>
      <c r="B3075" s="6">
        <f t="shared" si="192"/>
        <v>3.2894600000000001</v>
      </c>
      <c r="C3075" s="5">
        <v>80.855019999999996</v>
      </c>
      <c r="D3075" s="5">
        <v>80.075140000000005</v>
      </c>
      <c r="E3075" s="5">
        <v>81.991780000000006</v>
      </c>
      <c r="F3075" s="5">
        <v>81.75</v>
      </c>
      <c r="G3075" s="5">
        <v>80.800749999999994</v>
      </c>
      <c r="K3075" s="9">
        <f t="shared" si="193"/>
        <v>81.991780000000006</v>
      </c>
      <c r="L3075" s="9">
        <f t="shared" si="194"/>
        <v>80.075140000000005</v>
      </c>
      <c r="M3075" s="9">
        <f t="shared" ref="M3075:M3138" si="195">K3075-L3075</f>
        <v>1.916640000000001</v>
      </c>
    </row>
    <row r="3076" spans="1:13" x14ac:dyDescent="0.2">
      <c r="A3076" s="5">
        <v>3.2902</v>
      </c>
      <c r="B3076" s="6">
        <f t="shared" si="192"/>
        <v>3.2902</v>
      </c>
      <c r="C3076" s="5">
        <v>80.247730000000004</v>
      </c>
      <c r="D3076" s="5">
        <v>79.751130000000003</v>
      </c>
      <c r="E3076" s="5">
        <v>81.779529999999994</v>
      </c>
      <c r="F3076" s="5">
        <v>81.75</v>
      </c>
      <c r="G3076" s="5">
        <v>80.343450000000004</v>
      </c>
      <c r="K3076" s="9">
        <f t="shared" si="193"/>
        <v>81.779529999999994</v>
      </c>
      <c r="L3076" s="9">
        <f t="shared" si="194"/>
        <v>79.751130000000003</v>
      </c>
      <c r="M3076" s="9">
        <f t="shared" si="195"/>
        <v>2.0283999999999907</v>
      </c>
    </row>
    <row r="3077" spans="1:13" x14ac:dyDescent="0.2">
      <c r="A3077" s="5">
        <v>3.29094</v>
      </c>
      <c r="B3077" s="6">
        <f t="shared" si="192"/>
        <v>3.29094</v>
      </c>
      <c r="C3077" s="5">
        <v>79.522319999999993</v>
      </c>
      <c r="D3077" s="5">
        <v>79.365570000000005</v>
      </c>
      <c r="E3077" s="5">
        <v>81.373459999999994</v>
      </c>
      <c r="F3077" s="5">
        <v>81.75</v>
      </c>
      <c r="G3077" s="5">
        <v>79.557980000000001</v>
      </c>
      <c r="K3077" s="9">
        <f t="shared" si="193"/>
        <v>81.75</v>
      </c>
      <c r="L3077" s="9">
        <f t="shared" si="194"/>
        <v>79.365570000000005</v>
      </c>
      <c r="M3077" s="9">
        <f t="shared" si="195"/>
        <v>2.3844299999999947</v>
      </c>
    </row>
    <row r="3078" spans="1:13" x14ac:dyDescent="0.2">
      <c r="A3078" s="5">
        <v>3.29169</v>
      </c>
      <c r="B3078" s="6">
        <f t="shared" si="192"/>
        <v>3.29169</v>
      </c>
      <c r="C3078" s="5">
        <v>79.829599999999999</v>
      </c>
      <c r="D3078" s="5">
        <v>79.136009999999999</v>
      </c>
      <c r="E3078" s="5">
        <v>81.148579999999995</v>
      </c>
      <c r="F3078" s="5">
        <v>81.25</v>
      </c>
      <c r="G3078" s="5">
        <v>79.632760000000005</v>
      </c>
      <c r="K3078" s="9">
        <f t="shared" si="193"/>
        <v>81.25</v>
      </c>
      <c r="L3078" s="9">
        <f t="shared" si="194"/>
        <v>79.136009999999999</v>
      </c>
      <c r="M3078" s="9">
        <f t="shared" si="195"/>
        <v>2.1139900000000011</v>
      </c>
    </row>
    <row r="3079" spans="1:13" x14ac:dyDescent="0.2">
      <c r="A3079" s="5">
        <v>3.29243</v>
      </c>
      <c r="B3079" s="6">
        <f t="shared" si="192"/>
        <v>3.29243</v>
      </c>
      <c r="C3079" s="5">
        <v>79.639989999999997</v>
      </c>
      <c r="D3079" s="5">
        <v>79.424099999999996</v>
      </c>
      <c r="E3079" s="5">
        <v>81.350999999999999</v>
      </c>
      <c r="F3079" s="5">
        <v>81.75</v>
      </c>
      <c r="G3079" s="5">
        <v>79.575069999999997</v>
      </c>
      <c r="K3079" s="9">
        <f t="shared" si="193"/>
        <v>81.75</v>
      </c>
      <c r="L3079" s="9">
        <f t="shared" si="194"/>
        <v>79.424099999999996</v>
      </c>
      <c r="M3079" s="9">
        <f t="shared" si="195"/>
        <v>2.3259000000000043</v>
      </c>
    </row>
    <row r="3080" spans="1:13" x14ac:dyDescent="0.2">
      <c r="A3080" s="5">
        <v>3.2931699999999999</v>
      </c>
      <c r="B3080" s="6">
        <f t="shared" si="192"/>
        <v>3.2931699999999999</v>
      </c>
      <c r="C3080" s="5">
        <v>79.626220000000004</v>
      </c>
      <c r="D3080" s="5">
        <v>79.391570000000002</v>
      </c>
      <c r="E3080" s="5">
        <v>81.383179999999996</v>
      </c>
      <c r="F3080" s="5">
        <v>81.75</v>
      </c>
      <c r="G3080" s="5">
        <v>79.646510000000006</v>
      </c>
      <c r="K3080" s="9">
        <f t="shared" si="193"/>
        <v>81.75</v>
      </c>
      <c r="L3080" s="9">
        <f t="shared" si="194"/>
        <v>79.391570000000002</v>
      </c>
      <c r="M3080" s="9">
        <f t="shared" si="195"/>
        <v>2.3584299999999985</v>
      </c>
    </row>
    <row r="3081" spans="1:13" x14ac:dyDescent="0.2">
      <c r="A3081" s="5">
        <v>3.29392</v>
      </c>
      <c r="B3081" s="6">
        <f t="shared" si="192"/>
        <v>3.29392</v>
      </c>
      <c r="C3081" s="5">
        <v>80.025589999999994</v>
      </c>
      <c r="D3081" s="5">
        <v>79.383330000000001</v>
      </c>
      <c r="E3081" s="5">
        <v>81.394419999999997</v>
      </c>
      <c r="F3081" s="5">
        <v>81.75</v>
      </c>
      <c r="G3081" s="5">
        <v>79.645849999999996</v>
      </c>
      <c r="K3081" s="9">
        <f t="shared" si="193"/>
        <v>81.75</v>
      </c>
      <c r="L3081" s="9">
        <f t="shared" si="194"/>
        <v>79.383330000000001</v>
      </c>
      <c r="M3081" s="9">
        <f t="shared" si="195"/>
        <v>2.3666699999999992</v>
      </c>
    </row>
    <row r="3082" spans="1:13" x14ac:dyDescent="0.2">
      <c r="A3082" s="5">
        <v>3.2946599999999999</v>
      </c>
      <c r="B3082" s="6">
        <f t="shared" si="192"/>
        <v>3.2946599999999999</v>
      </c>
      <c r="C3082" s="5">
        <v>79.955070000000006</v>
      </c>
      <c r="D3082" s="5">
        <v>79.842780000000005</v>
      </c>
      <c r="E3082" s="5">
        <v>81.790450000000007</v>
      </c>
      <c r="F3082" s="5">
        <v>82.5</v>
      </c>
      <c r="G3082" s="5">
        <v>79.579459999999997</v>
      </c>
      <c r="K3082" s="9">
        <f t="shared" si="193"/>
        <v>82.5</v>
      </c>
      <c r="L3082" s="9">
        <f t="shared" si="194"/>
        <v>79.842780000000005</v>
      </c>
      <c r="M3082" s="9">
        <f t="shared" si="195"/>
        <v>2.6572199999999953</v>
      </c>
    </row>
    <row r="3083" spans="1:13" x14ac:dyDescent="0.2">
      <c r="A3083" s="5">
        <v>3.29541</v>
      </c>
      <c r="B3083" s="6">
        <f t="shared" si="192"/>
        <v>3.29541</v>
      </c>
      <c r="C3083" s="5">
        <v>79.559539999999998</v>
      </c>
      <c r="D3083" s="5">
        <v>79.843940000000003</v>
      </c>
      <c r="E3083" s="5">
        <v>81.798299999999998</v>
      </c>
      <c r="F3083" s="5">
        <v>82.5</v>
      </c>
      <c r="G3083" s="5">
        <v>79.642989999999998</v>
      </c>
      <c r="K3083" s="9">
        <f t="shared" si="193"/>
        <v>82.5</v>
      </c>
      <c r="L3083" s="9">
        <f t="shared" si="194"/>
        <v>79.559539999999998</v>
      </c>
      <c r="M3083" s="9">
        <f t="shared" si="195"/>
        <v>2.9404600000000016</v>
      </c>
    </row>
    <row r="3084" spans="1:13" x14ac:dyDescent="0.2">
      <c r="A3084" s="5">
        <v>3.2961499999999999</v>
      </c>
      <c r="B3084" s="6">
        <f t="shared" si="192"/>
        <v>3.2961499999999999</v>
      </c>
      <c r="C3084" s="5">
        <v>79.886380000000003</v>
      </c>
      <c r="D3084" s="5">
        <v>79.417820000000006</v>
      </c>
      <c r="E3084" s="5">
        <v>81.406980000000004</v>
      </c>
      <c r="F3084" s="5">
        <v>81.75</v>
      </c>
      <c r="G3084" s="5">
        <v>79.555459999999997</v>
      </c>
      <c r="K3084" s="9">
        <f t="shared" si="193"/>
        <v>81.75</v>
      </c>
      <c r="L3084" s="9">
        <f t="shared" si="194"/>
        <v>79.417820000000006</v>
      </c>
      <c r="M3084" s="9">
        <f t="shared" si="195"/>
        <v>2.3321799999999939</v>
      </c>
    </row>
    <row r="3085" spans="1:13" x14ac:dyDescent="0.2">
      <c r="A3085" s="5">
        <v>3.2968899999999999</v>
      </c>
      <c r="B3085" s="6">
        <f t="shared" si="192"/>
        <v>3.2968899999999999</v>
      </c>
      <c r="C3085" s="5">
        <v>79.690899999999999</v>
      </c>
      <c r="D3085" s="5">
        <v>79.399429999999995</v>
      </c>
      <c r="E3085" s="5">
        <v>81.370459999999994</v>
      </c>
      <c r="F3085" s="5">
        <v>81.75</v>
      </c>
      <c r="G3085" s="5">
        <v>79.577070000000006</v>
      </c>
      <c r="K3085" s="9">
        <f t="shared" si="193"/>
        <v>81.75</v>
      </c>
      <c r="L3085" s="9">
        <f t="shared" si="194"/>
        <v>79.399429999999995</v>
      </c>
      <c r="M3085" s="9">
        <f t="shared" si="195"/>
        <v>2.3505700000000047</v>
      </c>
    </row>
    <row r="3086" spans="1:13" x14ac:dyDescent="0.2">
      <c r="A3086" s="5">
        <v>3.2976399999999999</v>
      </c>
      <c r="B3086" s="6">
        <f t="shared" si="192"/>
        <v>3.2976399999999999</v>
      </c>
      <c r="C3086" s="5">
        <v>79.817239999999998</v>
      </c>
      <c r="D3086" s="5">
        <v>80.080380000000005</v>
      </c>
      <c r="E3086" s="5">
        <v>82.043880000000001</v>
      </c>
      <c r="F3086" s="5">
        <v>83</v>
      </c>
      <c r="G3086" s="5">
        <v>79.552440000000004</v>
      </c>
      <c r="K3086" s="9">
        <f t="shared" si="193"/>
        <v>83</v>
      </c>
      <c r="L3086" s="9">
        <f t="shared" si="194"/>
        <v>79.817239999999998</v>
      </c>
      <c r="M3086" s="9">
        <f t="shared" si="195"/>
        <v>3.1827600000000018</v>
      </c>
    </row>
    <row r="3087" spans="1:13" x14ac:dyDescent="0.2">
      <c r="A3087" s="5">
        <v>3.2983799999999999</v>
      </c>
      <c r="B3087" s="6">
        <f t="shared" si="192"/>
        <v>3.2983799999999999</v>
      </c>
      <c r="C3087" s="5">
        <v>81.999719999999996</v>
      </c>
      <c r="D3087" s="5">
        <v>80.837599999999995</v>
      </c>
      <c r="E3087" s="5">
        <v>82.805310000000006</v>
      </c>
      <c r="F3087" s="5">
        <v>82.5</v>
      </c>
      <c r="G3087" s="5">
        <v>81.633700000000005</v>
      </c>
      <c r="K3087" s="9">
        <f t="shared" si="193"/>
        <v>82.805310000000006</v>
      </c>
      <c r="L3087" s="9">
        <f t="shared" si="194"/>
        <v>80.837599999999995</v>
      </c>
      <c r="M3087" s="9">
        <f t="shared" si="195"/>
        <v>1.967710000000011</v>
      </c>
    </row>
    <row r="3088" spans="1:13" x14ac:dyDescent="0.2">
      <c r="A3088" s="5">
        <v>3.2991199999999998</v>
      </c>
      <c r="B3088" s="6">
        <f t="shared" si="192"/>
        <v>3.2991199999999998</v>
      </c>
      <c r="C3088" s="5">
        <v>80.403890000000004</v>
      </c>
      <c r="D3088" s="5">
        <v>80.235159999999993</v>
      </c>
      <c r="E3088" s="5">
        <v>82.236040000000003</v>
      </c>
      <c r="F3088" s="5">
        <v>83</v>
      </c>
      <c r="G3088" s="5">
        <v>80.071190000000001</v>
      </c>
      <c r="K3088" s="9">
        <f t="shared" si="193"/>
        <v>83</v>
      </c>
      <c r="L3088" s="9">
        <f t="shared" si="194"/>
        <v>80.235159999999993</v>
      </c>
      <c r="M3088" s="9">
        <f t="shared" si="195"/>
        <v>2.7648400000000066</v>
      </c>
    </row>
    <row r="3089" spans="1:13" x14ac:dyDescent="0.2">
      <c r="A3089" s="5">
        <v>3.2998699999999999</v>
      </c>
      <c r="B3089" s="6">
        <f t="shared" si="192"/>
        <v>3.2998699999999999</v>
      </c>
      <c r="C3089" s="5">
        <v>81.702709999999996</v>
      </c>
      <c r="D3089" s="5">
        <v>80.86112</v>
      </c>
      <c r="E3089" s="5">
        <v>82.861360000000005</v>
      </c>
      <c r="F3089" s="5">
        <v>83</v>
      </c>
      <c r="G3089" s="5">
        <v>81.307130000000001</v>
      </c>
      <c r="K3089" s="9">
        <f t="shared" si="193"/>
        <v>83</v>
      </c>
      <c r="L3089" s="9">
        <f t="shared" si="194"/>
        <v>80.86112</v>
      </c>
      <c r="M3089" s="9">
        <f t="shared" si="195"/>
        <v>2.1388800000000003</v>
      </c>
    </row>
    <row r="3090" spans="1:13" x14ac:dyDescent="0.2">
      <c r="A3090" s="5">
        <v>3.3006099999999998</v>
      </c>
      <c r="B3090" s="6">
        <f t="shared" si="192"/>
        <v>3.3006099999999998</v>
      </c>
      <c r="C3090" s="5">
        <v>82.416030000000006</v>
      </c>
      <c r="D3090" s="5">
        <v>81.26455</v>
      </c>
      <c r="E3090" s="5">
        <v>83.248739999999998</v>
      </c>
      <c r="F3090" s="5">
        <v>83</v>
      </c>
      <c r="G3090" s="5">
        <v>82.106430000000003</v>
      </c>
      <c r="K3090" s="9">
        <f t="shared" si="193"/>
        <v>83.248739999999998</v>
      </c>
      <c r="L3090" s="9">
        <f t="shared" si="194"/>
        <v>81.26455</v>
      </c>
      <c r="M3090" s="9">
        <f t="shared" si="195"/>
        <v>1.9841899999999981</v>
      </c>
    </row>
    <row r="3091" spans="1:13" x14ac:dyDescent="0.2">
      <c r="A3091" s="5">
        <v>3.3013599999999999</v>
      </c>
      <c r="B3091" s="6">
        <f t="shared" si="192"/>
        <v>3.3013599999999999</v>
      </c>
      <c r="C3091" s="5">
        <v>81.492310000000003</v>
      </c>
      <c r="D3091" s="5">
        <v>80.922569999999993</v>
      </c>
      <c r="E3091" s="5">
        <v>82.868340000000003</v>
      </c>
      <c r="F3091" s="5">
        <v>83</v>
      </c>
      <c r="G3091" s="5">
        <v>81.373419999999996</v>
      </c>
      <c r="K3091" s="9">
        <f t="shared" si="193"/>
        <v>83</v>
      </c>
      <c r="L3091" s="9">
        <f t="shared" si="194"/>
        <v>80.922569999999993</v>
      </c>
      <c r="M3091" s="9">
        <f t="shared" si="195"/>
        <v>2.0774300000000068</v>
      </c>
    </row>
    <row r="3092" spans="1:13" x14ac:dyDescent="0.2">
      <c r="A3092" s="5">
        <v>3.3020999999999998</v>
      </c>
      <c r="B3092" s="6">
        <f t="shared" si="192"/>
        <v>3.3020999999999998</v>
      </c>
      <c r="C3092" s="5">
        <v>81.216260000000005</v>
      </c>
      <c r="D3092" s="5">
        <v>81.296279999999996</v>
      </c>
      <c r="E3092" s="5">
        <v>83.323329999999999</v>
      </c>
      <c r="F3092" s="5">
        <v>83.75</v>
      </c>
      <c r="G3092" s="5">
        <v>81.371769999999998</v>
      </c>
      <c r="K3092" s="9">
        <f t="shared" si="193"/>
        <v>83.75</v>
      </c>
      <c r="L3092" s="9">
        <f t="shared" si="194"/>
        <v>81.216260000000005</v>
      </c>
      <c r="M3092" s="9">
        <f t="shared" si="195"/>
        <v>2.5337399999999946</v>
      </c>
    </row>
    <row r="3093" spans="1:13" x14ac:dyDescent="0.2">
      <c r="A3093" s="5">
        <v>3.3028400000000002</v>
      </c>
      <c r="B3093" s="6">
        <f t="shared" si="192"/>
        <v>3.3028400000000002</v>
      </c>
      <c r="C3093" s="5">
        <v>81.577370000000002</v>
      </c>
      <c r="D3093" s="5">
        <v>80.947400000000002</v>
      </c>
      <c r="E3093" s="5">
        <v>82.935980000000001</v>
      </c>
      <c r="F3093" s="5">
        <v>83</v>
      </c>
      <c r="G3093" s="5">
        <v>81.392229999999998</v>
      </c>
      <c r="K3093" s="9">
        <f t="shared" si="193"/>
        <v>83</v>
      </c>
      <c r="L3093" s="9">
        <f t="shared" si="194"/>
        <v>80.947400000000002</v>
      </c>
      <c r="M3093" s="9">
        <f t="shared" si="195"/>
        <v>2.0525999999999982</v>
      </c>
    </row>
    <row r="3094" spans="1:13" x14ac:dyDescent="0.2">
      <c r="A3094" s="5">
        <v>3.3035899999999998</v>
      </c>
      <c r="B3094" s="6">
        <f t="shared" si="192"/>
        <v>3.3035899999999998</v>
      </c>
      <c r="C3094" s="5">
        <v>81.305639999999997</v>
      </c>
      <c r="D3094" s="5">
        <v>80.916250000000005</v>
      </c>
      <c r="E3094" s="5">
        <v>82.856359999999995</v>
      </c>
      <c r="F3094" s="5">
        <v>83</v>
      </c>
      <c r="G3094" s="5">
        <v>81.338939999999994</v>
      </c>
      <c r="K3094" s="9">
        <f t="shared" si="193"/>
        <v>83</v>
      </c>
      <c r="L3094" s="9">
        <f t="shared" si="194"/>
        <v>80.916250000000005</v>
      </c>
      <c r="M3094" s="9">
        <f t="shared" si="195"/>
        <v>2.0837499999999949</v>
      </c>
    </row>
    <row r="3095" spans="1:13" x14ac:dyDescent="0.2">
      <c r="A3095" s="5">
        <v>3.3043300000000002</v>
      </c>
      <c r="B3095" s="6">
        <f t="shared" si="192"/>
        <v>3.3043300000000002</v>
      </c>
      <c r="C3095" s="5">
        <v>81.406270000000006</v>
      </c>
      <c r="D3095" s="5">
        <v>81.303889999999996</v>
      </c>
      <c r="E3095" s="5">
        <v>83.319879999999998</v>
      </c>
      <c r="F3095" s="5">
        <v>83.75</v>
      </c>
      <c r="G3095" s="5">
        <v>81.337710000000001</v>
      </c>
      <c r="K3095" s="9">
        <f t="shared" si="193"/>
        <v>83.75</v>
      </c>
      <c r="L3095" s="9">
        <f t="shared" si="194"/>
        <v>81.303889999999996</v>
      </c>
      <c r="M3095" s="9">
        <f t="shared" si="195"/>
        <v>2.4461100000000044</v>
      </c>
    </row>
    <row r="3096" spans="1:13" x14ac:dyDescent="0.2">
      <c r="A3096" s="5">
        <v>3.3050700000000002</v>
      </c>
      <c r="B3096" s="6">
        <f t="shared" si="192"/>
        <v>3.3050700000000002</v>
      </c>
      <c r="C3096" s="5">
        <v>82.260170000000002</v>
      </c>
      <c r="D3096" s="5">
        <v>81.251540000000006</v>
      </c>
      <c r="E3096" s="5">
        <v>83.244730000000004</v>
      </c>
      <c r="F3096" s="5">
        <v>83</v>
      </c>
      <c r="G3096" s="5">
        <v>82.147199999999998</v>
      </c>
      <c r="K3096" s="9">
        <f t="shared" si="193"/>
        <v>83.244730000000004</v>
      </c>
      <c r="L3096" s="9">
        <f t="shared" si="194"/>
        <v>81.251540000000006</v>
      </c>
      <c r="M3096" s="9">
        <f t="shared" si="195"/>
        <v>1.9931899999999985</v>
      </c>
    </row>
    <row r="3097" spans="1:13" x14ac:dyDescent="0.2">
      <c r="A3097" s="5">
        <v>3.3058200000000002</v>
      </c>
      <c r="B3097" s="6">
        <f t="shared" si="192"/>
        <v>3.3058200000000002</v>
      </c>
      <c r="C3097" s="5">
        <v>82.085049999999995</v>
      </c>
      <c r="D3097" s="5">
        <v>81.678629999999998</v>
      </c>
      <c r="E3097" s="5">
        <v>83.674180000000007</v>
      </c>
      <c r="F3097" s="5">
        <v>83.75</v>
      </c>
      <c r="G3097" s="5">
        <v>82.099549999999994</v>
      </c>
      <c r="K3097" s="9">
        <f t="shared" si="193"/>
        <v>83.75</v>
      </c>
      <c r="L3097" s="9">
        <f t="shared" si="194"/>
        <v>81.678629999999998</v>
      </c>
      <c r="M3097" s="9">
        <f t="shared" si="195"/>
        <v>2.0713700000000017</v>
      </c>
    </row>
    <row r="3098" spans="1:13" x14ac:dyDescent="0.2">
      <c r="A3098" s="5">
        <v>3.3065600000000002</v>
      </c>
      <c r="B3098" s="6">
        <f t="shared" si="192"/>
        <v>3.3065600000000002</v>
      </c>
      <c r="C3098" s="5">
        <v>82.118660000000006</v>
      </c>
      <c r="D3098" s="5">
        <v>81.882040000000003</v>
      </c>
      <c r="E3098" s="5">
        <v>83.912959999999998</v>
      </c>
      <c r="F3098" s="5">
        <v>84.25</v>
      </c>
      <c r="G3098" s="5">
        <v>82.057630000000003</v>
      </c>
      <c r="K3098" s="9">
        <f t="shared" si="193"/>
        <v>84.25</v>
      </c>
      <c r="L3098" s="9">
        <f t="shared" si="194"/>
        <v>81.882040000000003</v>
      </c>
      <c r="M3098" s="9">
        <f t="shared" si="195"/>
        <v>2.3679599999999965</v>
      </c>
    </row>
    <row r="3099" spans="1:13" x14ac:dyDescent="0.2">
      <c r="A3099" s="5">
        <v>3.3073100000000002</v>
      </c>
      <c r="B3099" s="6">
        <f t="shared" si="192"/>
        <v>3.3073100000000002</v>
      </c>
      <c r="C3099" s="5">
        <v>82.078479999999999</v>
      </c>
      <c r="D3099" s="5">
        <v>81.675619999999995</v>
      </c>
      <c r="E3099" s="5">
        <v>83.695760000000007</v>
      </c>
      <c r="F3099" s="5">
        <v>83.75</v>
      </c>
      <c r="G3099" s="5">
        <v>82.132339999999999</v>
      </c>
      <c r="K3099" s="9">
        <f t="shared" si="193"/>
        <v>83.75</v>
      </c>
      <c r="L3099" s="9">
        <f t="shared" si="194"/>
        <v>81.675619999999995</v>
      </c>
      <c r="M3099" s="9">
        <f t="shared" si="195"/>
        <v>2.074380000000005</v>
      </c>
    </row>
    <row r="3100" spans="1:13" x14ac:dyDescent="0.2">
      <c r="A3100" s="5">
        <v>3.3080500000000002</v>
      </c>
      <c r="B3100" s="6">
        <f t="shared" si="192"/>
        <v>3.3080500000000002</v>
      </c>
      <c r="C3100" s="5">
        <v>82.331890000000001</v>
      </c>
      <c r="D3100" s="5">
        <v>81.867310000000003</v>
      </c>
      <c r="E3100" s="5">
        <v>83.879990000000006</v>
      </c>
      <c r="F3100" s="5">
        <v>84.25</v>
      </c>
      <c r="G3100" s="5">
        <v>82.147350000000003</v>
      </c>
      <c r="K3100" s="9">
        <f t="shared" si="193"/>
        <v>84.25</v>
      </c>
      <c r="L3100" s="9">
        <f t="shared" si="194"/>
        <v>81.867310000000003</v>
      </c>
      <c r="M3100" s="9">
        <f t="shared" si="195"/>
        <v>2.3826899999999966</v>
      </c>
    </row>
    <row r="3101" spans="1:13" x14ac:dyDescent="0.2">
      <c r="A3101" s="5">
        <v>3.3087900000000001</v>
      </c>
      <c r="B3101" s="6">
        <f t="shared" si="192"/>
        <v>3.3087900000000001</v>
      </c>
      <c r="C3101" s="5">
        <v>82.483289999999997</v>
      </c>
      <c r="D3101" s="5">
        <v>82.116119999999995</v>
      </c>
      <c r="E3101" s="5">
        <v>84.128299999999996</v>
      </c>
      <c r="F3101" s="5">
        <v>84.25</v>
      </c>
      <c r="G3101" s="5">
        <v>82.622100000000003</v>
      </c>
      <c r="K3101" s="9">
        <f t="shared" si="193"/>
        <v>84.25</v>
      </c>
      <c r="L3101" s="9">
        <f t="shared" si="194"/>
        <v>82.116119999999995</v>
      </c>
      <c r="M3101" s="9">
        <f t="shared" si="195"/>
        <v>2.1338800000000049</v>
      </c>
    </row>
    <row r="3102" spans="1:13" x14ac:dyDescent="0.2">
      <c r="A3102" s="5">
        <v>3.3095400000000001</v>
      </c>
      <c r="B3102" s="6">
        <f t="shared" si="192"/>
        <v>3.3095400000000001</v>
      </c>
      <c r="C3102" s="5">
        <v>82.884649999999993</v>
      </c>
      <c r="D3102" s="5">
        <v>81.488849999999999</v>
      </c>
      <c r="E3102" s="5">
        <v>83.499449999999996</v>
      </c>
      <c r="F3102" s="5">
        <v>83</v>
      </c>
      <c r="G3102" s="5">
        <v>82.64819</v>
      </c>
      <c r="K3102" s="9">
        <f t="shared" si="193"/>
        <v>83.499449999999996</v>
      </c>
      <c r="L3102" s="9">
        <f t="shared" si="194"/>
        <v>81.488849999999999</v>
      </c>
      <c r="M3102" s="9">
        <f t="shared" si="195"/>
        <v>2.0105999999999966</v>
      </c>
    </row>
    <row r="3103" spans="1:13" x14ac:dyDescent="0.2">
      <c r="A3103" s="5">
        <v>3.3102800000000001</v>
      </c>
      <c r="B3103" s="6">
        <f t="shared" si="192"/>
        <v>3.3102800000000001</v>
      </c>
      <c r="C3103" s="5">
        <v>83.478279999999998</v>
      </c>
      <c r="D3103" s="5">
        <v>82.324430000000007</v>
      </c>
      <c r="E3103" s="5">
        <v>84.276660000000007</v>
      </c>
      <c r="F3103" s="5">
        <v>83.75</v>
      </c>
      <c r="G3103" s="5">
        <v>83.387889999999999</v>
      </c>
      <c r="K3103" s="9">
        <f t="shared" si="193"/>
        <v>84.276660000000007</v>
      </c>
      <c r="L3103" s="9">
        <f t="shared" si="194"/>
        <v>82.324430000000007</v>
      </c>
      <c r="M3103" s="9">
        <f t="shared" si="195"/>
        <v>1.9522300000000001</v>
      </c>
    </row>
    <row r="3104" spans="1:13" x14ac:dyDescent="0.2">
      <c r="A3104" s="5">
        <v>3.3110200000000001</v>
      </c>
      <c r="B3104" s="6">
        <f t="shared" si="192"/>
        <v>3.3110200000000001</v>
      </c>
      <c r="C3104" s="5">
        <v>83.505290000000002</v>
      </c>
      <c r="D3104" s="5">
        <v>82.570269999999994</v>
      </c>
      <c r="E3104" s="5">
        <v>84.511049999999997</v>
      </c>
      <c r="F3104" s="5">
        <v>84.25</v>
      </c>
      <c r="G3104" s="5">
        <v>83.365700000000004</v>
      </c>
      <c r="K3104" s="9">
        <f t="shared" si="193"/>
        <v>84.511049999999997</v>
      </c>
      <c r="L3104" s="9">
        <f t="shared" si="194"/>
        <v>82.570269999999994</v>
      </c>
      <c r="M3104" s="9">
        <f t="shared" si="195"/>
        <v>1.9407800000000037</v>
      </c>
    </row>
    <row r="3105" spans="1:13" x14ac:dyDescent="0.2">
      <c r="A3105" s="5">
        <v>3.3117700000000001</v>
      </c>
      <c r="B3105" s="6">
        <f t="shared" si="192"/>
        <v>3.3117700000000001</v>
      </c>
      <c r="C3105" s="5">
        <v>82.904340000000005</v>
      </c>
      <c r="D3105" s="5">
        <v>81.952129999999997</v>
      </c>
      <c r="E3105" s="5">
        <v>83.896270000000001</v>
      </c>
      <c r="F3105" s="5">
        <v>83.75</v>
      </c>
      <c r="G3105" s="5">
        <v>82.635230000000007</v>
      </c>
      <c r="K3105" s="9">
        <f t="shared" si="193"/>
        <v>83.896270000000001</v>
      </c>
      <c r="L3105" s="9">
        <f t="shared" si="194"/>
        <v>81.952129999999997</v>
      </c>
      <c r="M3105" s="9">
        <f t="shared" si="195"/>
        <v>1.9441400000000044</v>
      </c>
    </row>
    <row r="3106" spans="1:13" x14ac:dyDescent="0.2">
      <c r="A3106" s="5">
        <v>3.3125100000000001</v>
      </c>
      <c r="B3106" s="6">
        <f t="shared" si="192"/>
        <v>3.3125100000000001</v>
      </c>
      <c r="C3106" s="5">
        <v>82.664029999999997</v>
      </c>
      <c r="D3106" s="5">
        <v>81.515460000000004</v>
      </c>
      <c r="E3106" s="5">
        <v>83.510800000000003</v>
      </c>
      <c r="F3106" s="5">
        <v>83</v>
      </c>
      <c r="G3106" s="5">
        <v>82.577269999999999</v>
      </c>
      <c r="K3106" s="9">
        <f t="shared" si="193"/>
        <v>83.510800000000003</v>
      </c>
      <c r="L3106" s="9">
        <f t="shared" si="194"/>
        <v>81.515460000000004</v>
      </c>
      <c r="M3106" s="9">
        <f t="shared" si="195"/>
        <v>1.9953399999999988</v>
      </c>
    </row>
    <row r="3107" spans="1:13" x14ac:dyDescent="0.2">
      <c r="A3107" s="5">
        <v>3.31325</v>
      </c>
      <c r="B3107" s="6">
        <f t="shared" si="192"/>
        <v>3.31325</v>
      </c>
      <c r="C3107" s="5">
        <v>82.166889999999995</v>
      </c>
      <c r="D3107" s="5">
        <v>81.076729999999998</v>
      </c>
      <c r="E3107" s="5">
        <v>83.053389999999993</v>
      </c>
      <c r="F3107" s="5">
        <v>82.5</v>
      </c>
      <c r="G3107" s="5">
        <v>82.141459999999995</v>
      </c>
      <c r="K3107" s="9">
        <f t="shared" si="193"/>
        <v>83.053389999999993</v>
      </c>
      <c r="L3107" s="9">
        <f t="shared" si="194"/>
        <v>81.076729999999998</v>
      </c>
      <c r="M3107" s="9">
        <f t="shared" si="195"/>
        <v>1.9766599999999954</v>
      </c>
    </row>
    <row r="3108" spans="1:13" x14ac:dyDescent="0.2">
      <c r="A3108" s="5">
        <v>3.3140000000000001</v>
      </c>
      <c r="B3108" s="6">
        <f t="shared" si="192"/>
        <v>3.3140000000000001</v>
      </c>
      <c r="C3108" s="5">
        <v>82.911799999999999</v>
      </c>
      <c r="D3108" s="5">
        <v>81.588719999999995</v>
      </c>
      <c r="E3108" s="5">
        <v>83.517169999999993</v>
      </c>
      <c r="F3108" s="5">
        <v>83</v>
      </c>
      <c r="G3108" s="5">
        <v>82.620450000000005</v>
      </c>
      <c r="K3108" s="9">
        <f t="shared" si="193"/>
        <v>83.517169999999993</v>
      </c>
      <c r="L3108" s="9">
        <f t="shared" si="194"/>
        <v>81.588719999999995</v>
      </c>
      <c r="M3108" s="9">
        <f t="shared" si="195"/>
        <v>1.928449999999998</v>
      </c>
    </row>
    <row r="3109" spans="1:13" x14ac:dyDescent="0.2">
      <c r="A3109" s="5">
        <v>3.31474</v>
      </c>
      <c r="B3109" s="6">
        <f t="shared" si="192"/>
        <v>3.31474</v>
      </c>
      <c r="C3109" s="5">
        <v>82.935479999999998</v>
      </c>
      <c r="D3109" s="5">
        <v>81.931780000000003</v>
      </c>
      <c r="E3109" s="5">
        <v>83.859189999999998</v>
      </c>
      <c r="F3109" s="5">
        <v>83.75</v>
      </c>
      <c r="G3109" s="5">
        <v>82.595470000000006</v>
      </c>
      <c r="K3109" s="9">
        <f t="shared" si="193"/>
        <v>83.859189999999998</v>
      </c>
      <c r="L3109" s="9">
        <f t="shared" si="194"/>
        <v>81.931780000000003</v>
      </c>
      <c r="M3109" s="9">
        <f t="shared" si="195"/>
        <v>1.9274099999999947</v>
      </c>
    </row>
    <row r="3110" spans="1:13" x14ac:dyDescent="0.2">
      <c r="A3110" s="5">
        <v>3.31549</v>
      </c>
      <c r="B3110" s="6">
        <f t="shared" si="192"/>
        <v>3.31549</v>
      </c>
      <c r="C3110" s="5">
        <v>83.696520000000007</v>
      </c>
      <c r="D3110" s="5">
        <v>82.247519999999994</v>
      </c>
      <c r="E3110" s="5">
        <v>84.243340000000003</v>
      </c>
      <c r="F3110" s="5">
        <v>83.75</v>
      </c>
      <c r="G3110" s="5">
        <v>83.304540000000003</v>
      </c>
      <c r="K3110" s="9">
        <f t="shared" si="193"/>
        <v>84.243340000000003</v>
      </c>
      <c r="L3110" s="9">
        <f t="shared" si="194"/>
        <v>82.247519999999994</v>
      </c>
      <c r="M3110" s="9">
        <f t="shared" si="195"/>
        <v>1.995820000000009</v>
      </c>
    </row>
    <row r="3111" spans="1:13" x14ac:dyDescent="0.2">
      <c r="A3111" s="5">
        <v>3.31623</v>
      </c>
      <c r="B3111" s="6">
        <f t="shared" si="192"/>
        <v>3.31623</v>
      </c>
      <c r="C3111" s="5">
        <v>83.310059999999993</v>
      </c>
      <c r="D3111" s="5">
        <v>82.532669999999996</v>
      </c>
      <c r="E3111" s="5">
        <v>84.511859999999999</v>
      </c>
      <c r="F3111" s="5">
        <v>84.25</v>
      </c>
      <c r="G3111" s="5">
        <v>83.366140000000001</v>
      </c>
      <c r="K3111" s="9">
        <f t="shared" si="193"/>
        <v>84.511859999999999</v>
      </c>
      <c r="L3111" s="9">
        <f t="shared" si="194"/>
        <v>82.532669999999996</v>
      </c>
      <c r="M3111" s="9">
        <f t="shared" si="195"/>
        <v>1.9791900000000027</v>
      </c>
    </row>
    <row r="3112" spans="1:13" x14ac:dyDescent="0.2">
      <c r="A3112" s="5">
        <v>3.31697</v>
      </c>
      <c r="B3112" s="6">
        <f t="shared" si="192"/>
        <v>3.31697</v>
      </c>
      <c r="C3112" s="5">
        <v>82.670919999999995</v>
      </c>
      <c r="D3112" s="5">
        <v>81.943269999999998</v>
      </c>
      <c r="E3112" s="5">
        <v>83.892110000000002</v>
      </c>
      <c r="F3112" s="5">
        <v>83.75</v>
      </c>
      <c r="G3112" s="5">
        <v>82.627390000000005</v>
      </c>
      <c r="K3112" s="9">
        <f t="shared" si="193"/>
        <v>83.892110000000002</v>
      </c>
      <c r="L3112" s="9">
        <f t="shared" si="194"/>
        <v>81.943269999999998</v>
      </c>
      <c r="M3112" s="9">
        <f t="shared" si="195"/>
        <v>1.9488400000000041</v>
      </c>
    </row>
    <row r="3113" spans="1:13" x14ac:dyDescent="0.2">
      <c r="A3113" s="5">
        <v>3.31772</v>
      </c>
      <c r="B3113" s="6">
        <f t="shared" si="192"/>
        <v>3.31772</v>
      </c>
      <c r="C3113" s="5">
        <v>82.542599999999993</v>
      </c>
      <c r="D3113" s="5">
        <v>82.215119999999999</v>
      </c>
      <c r="E3113" s="5">
        <v>84.176509999999993</v>
      </c>
      <c r="F3113" s="5">
        <v>84.25</v>
      </c>
      <c r="G3113" s="5">
        <v>82.562950000000001</v>
      </c>
      <c r="K3113" s="9">
        <f t="shared" si="193"/>
        <v>84.25</v>
      </c>
      <c r="L3113" s="9">
        <f t="shared" si="194"/>
        <v>82.215119999999999</v>
      </c>
      <c r="M3113" s="9">
        <f t="shared" si="195"/>
        <v>2.0348800000000011</v>
      </c>
    </row>
    <row r="3114" spans="1:13" x14ac:dyDescent="0.2">
      <c r="A3114" s="5">
        <v>3.31846</v>
      </c>
      <c r="B3114" s="6">
        <f t="shared" si="192"/>
        <v>3.31846</v>
      </c>
      <c r="C3114" s="5">
        <v>82.617329999999995</v>
      </c>
      <c r="D3114" s="5">
        <v>82.204319999999996</v>
      </c>
      <c r="E3114" s="5">
        <v>84.146879999999996</v>
      </c>
      <c r="F3114" s="5">
        <v>84.25</v>
      </c>
      <c r="G3114" s="5">
        <v>82.564760000000007</v>
      </c>
      <c r="K3114" s="9">
        <f t="shared" si="193"/>
        <v>84.25</v>
      </c>
      <c r="L3114" s="9">
        <f t="shared" si="194"/>
        <v>82.204319999999996</v>
      </c>
      <c r="M3114" s="9">
        <f t="shared" si="195"/>
        <v>2.0456800000000044</v>
      </c>
    </row>
    <row r="3115" spans="1:13" x14ac:dyDescent="0.2">
      <c r="A3115" s="5">
        <v>3.3191999999999999</v>
      </c>
      <c r="B3115" s="6">
        <f t="shared" si="192"/>
        <v>3.3191999999999999</v>
      </c>
      <c r="C3115" s="5">
        <v>82.883189999999999</v>
      </c>
      <c r="D3115" s="5">
        <v>82.079679999999996</v>
      </c>
      <c r="E3115" s="5">
        <v>84.003410000000002</v>
      </c>
      <c r="F3115" s="5">
        <v>83.75</v>
      </c>
      <c r="G3115" s="5">
        <v>82.891239999999996</v>
      </c>
      <c r="K3115" s="9">
        <f t="shared" si="193"/>
        <v>84.003410000000002</v>
      </c>
      <c r="L3115" s="9">
        <f t="shared" si="194"/>
        <v>82.079679999999996</v>
      </c>
      <c r="M3115" s="9">
        <f t="shared" si="195"/>
        <v>1.9237300000000062</v>
      </c>
    </row>
    <row r="3116" spans="1:13" x14ac:dyDescent="0.2">
      <c r="A3116" s="5">
        <v>3.31995</v>
      </c>
      <c r="B3116" s="6">
        <f t="shared" si="192"/>
        <v>3.31995</v>
      </c>
      <c r="C3116" s="5">
        <v>83.633709999999994</v>
      </c>
      <c r="D3116" s="5">
        <v>82.304239999999993</v>
      </c>
      <c r="E3116" s="5">
        <v>84.246260000000007</v>
      </c>
      <c r="F3116" s="5">
        <v>83.75</v>
      </c>
      <c r="G3116" s="5">
        <v>83.310640000000006</v>
      </c>
      <c r="K3116" s="9">
        <f t="shared" si="193"/>
        <v>84.246260000000007</v>
      </c>
      <c r="L3116" s="9">
        <f t="shared" si="194"/>
        <v>82.304239999999993</v>
      </c>
      <c r="M3116" s="9">
        <f t="shared" si="195"/>
        <v>1.9420200000000136</v>
      </c>
    </row>
    <row r="3117" spans="1:13" x14ac:dyDescent="0.2">
      <c r="A3117" s="5">
        <v>3.3206899999999999</v>
      </c>
      <c r="B3117" s="6">
        <f t="shared" si="192"/>
        <v>3.3206899999999999</v>
      </c>
      <c r="C3117" s="5">
        <v>82.09572</v>
      </c>
      <c r="D3117" s="5">
        <v>81.955709999999996</v>
      </c>
      <c r="E3117" s="5">
        <v>83.902240000000006</v>
      </c>
      <c r="F3117" s="5">
        <v>84.25</v>
      </c>
      <c r="G3117" s="5">
        <v>82.124369999999999</v>
      </c>
      <c r="K3117" s="9">
        <f t="shared" si="193"/>
        <v>84.25</v>
      </c>
      <c r="L3117" s="9">
        <f t="shared" si="194"/>
        <v>81.955709999999996</v>
      </c>
      <c r="M3117" s="9">
        <f t="shared" si="195"/>
        <v>2.2942900000000037</v>
      </c>
    </row>
    <row r="3118" spans="1:13" x14ac:dyDescent="0.2">
      <c r="A3118" s="5">
        <v>3.3214399999999999</v>
      </c>
      <c r="B3118" s="6">
        <f t="shared" si="192"/>
        <v>3.3214399999999999</v>
      </c>
      <c r="C3118" s="5">
        <v>83.699759999999998</v>
      </c>
      <c r="D3118" s="5">
        <v>82.527119999999996</v>
      </c>
      <c r="E3118" s="5">
        <v>84.558520000000001</v>
      </c>
      <c r="F3118" s="5">
        <v>84.25</v>
      </c>
      <c r="G3118" s="5">
        <v>83.342100000000002</v>
      </c>
      <c r="K3118" s="9">
        <f t="shared" si="193"/>
        <v>84.558520000000001</v>
      </c>
      <c r="L3118" s="9">
        <f t="shared" si="194"/>
        <v>82.527119999999996</v>
      </c>
      <c r="M3118" s="9">
        <f t="shared" si="195"/>
        <v>2.031400000000005</v>
      </c>
    </row>
    <row r="3119" spans="1:13" x14ac:dyDescent="0.2">
      <c r="A3119" s="5">
        <v>3.3221799999999999</v>
      </c>
      <c r="B3119" s="6">
        <f t="shared" si="192"/>
        <v>3.3221799999999999</v>
      </c>
      <c r="C3119" s="5">
        <v>83.540890000000005</v>
      </c>
      <c r="D3119" s="5">
        <v>82.735349999999997</v>
      </c>
      <c r="E3119" s="5">
        <v>84.736829999999998</v>
      </c>
      <c r="F3119" s="5">
        <v>84.75</v>
      </c>
      <c r="G3119" s="5">
        <v>83.320779999999999</v>
      </c>
      <c r="K3119" s="9">
        <f t="shared" si="193"/>
        <v>84.75</v>
      </c>
      <c r="L3119" s="9">
        <f t="shared" si="194"/>
        <v>82.735349999999997</v>
      </c>
      <c r="M3119" s="9">
        <f t="shared" si="195"/>
        <v>2.0146500000000032</v>
      </c>
    </row>
    <row r="3120" spans="1:13" x14ac:dyDescent="0.2">
      <c r="A3120" s="5">
        <v>3.3229199999999999</v>
      </c>
      <c r="B3120" s="6">
        <f t="shared" si="192"/>
        <v>3.3229199999999999</v>
      </c>
      <c r="C3120" s="5">
        <v>83.337050000000005</v>
      </c>
      <c r="D3120" s="5">
        <v>82.543539999999993</v>
      </c>
      <c r="E3120" s="5">
        <v>84.563509999999994</v>
      </c>
      <c r="F3120" s="5">
        <v>84.25</v>
      </c>
      <c r="G3120" s="5">
        <v>83.385459999999995</v>
      </c>
      <c r="K3120" s="9">
        <f t="shared" si="193"/>
        <v>84.563509999999994</v>
      </c>
      <c r="L3120" s="9">
        <f t="shared" si="194"/>
        <v>82.543539999999993</v>
      </c>
      <c r="M3120" s="9">
        <f t="shared" si="195"/>
        <v>2.0199700000000007</v>
      </c>
    </row>
    <row r="3121" spans="1:13" x14ac:dyDescent="0.2">
      <c r="A3121" s="5">
        <v>3.3236699999999999</v>
      </c>
      <c r="B3121" s="6">
        <f t="shared" si="192"/>
        <v>3.3236699999999999</v>
      </c>
      <c r="C3121" s="5">
        <v>83.372410000000002</v>
      </c>
      <c r="D3121" s="5">
        <v>82.321119999999993</v>
      </c>
      <c r="E3121" s="5">
        <v>84.312079999999995</v>
      </c>
      <c r="F3121" s="5">
        <v>83.75</v>
      </c>
      <c r="G3121" s="5">
        <v>83.351299999999995</v>
      </c>
      <c r="K3121" s="9">
        <f t="shared" si="193"/>
        <v>84.312079999999995</v>
      </c>
      <c r="L3121" s="9">
        <f t="shared" si="194"/>
        <v>82.321119999999993</v>
      </c>
      <c r="M3121" s="9">
        <f t="shared" si="195"/>
        <v>1.9909600000000012</v>
      </c>
    </row>
    <row r="3122" spans="1:13" x14ac:dyDescent="0.2">
      <c r="A3122" s="5">
        <v>3.3244099999999999</v>
      </c>
      <c r="B3122" s="6">
        <f t="shared" si="192"/>
        <v>3.3244099999999999</v>
      </c>
      <c r="C3122" s="5">
        <v>82.875990000000002</v>
      </c>
      <c r="D3122" s="5">
        <v>81.90822</v>
      </c>
      <c r="E3122" s="5">
        <v>83.930999999999997</v>
      </c>
      <c r="F3122" s="5">
        <v>83.75</v>
      </c>
      <c r="G3122" s="5">
        <v>82.58466</v>
      </c>
      <c r="K3122" s="9">
        <f t="shared" si="193"/>
        <v>83.930999999999997</v>
      </c>
      <c r="L3122" s="9">
        <f t="shared" si="194"/>
        <v>81.90822</v>
      </c>
      <c r="M3122" s="9">
        <f t="shared" si="195"/>
        <v>2.0227799999999974</v>
      </c>
    </row>
    <row r="3123" spans="1:13" x14ac:dyDescent="0.2">
      <c r="A3123" s="5">
        <v>3.3251499999999998</v>
      </c>
      <c r="B3123" s="6">
        <f t="shared" si="192"/>
        <v>3.3251499999999998</v>
      </c>
      <c r="C3123" s="5">
        <v>82.770489999999995</v>
      </c>
      <c r="D3123" s="5">
        <v>81.588099999999997</v>
      </c>
      <c r="E3123" s="5">
        <v>83.548860000000005</v>
      </c>
      <c r="F3123" s="5">
        <v>83</v>
      </c>
      <c r="G3123" s="5">
        <v>82.642600000000002</v>
      </c>
      <c r="K3123" s="9">
        <f t="shared" si="193"/>
        <v>83.548860000000005</v>
      </c>
      <c r="L3123" s="9">
        <f t="shared" si="194"/>
        <v>81.588099999999997</v>
      </c>
      <c r="M3123" s="9">
        <f t="shared" si="195"/>
        <v>1.9607600000000076</v>
      </c>
    </row>
    <row r="3124" spans="1:13" x14ac:dyDescent="0.2">
      <c r="A3124" s="5">
        <v>3.3258999999999999</v>
      </c>
      <c r="B3124" s="6">
        <f t="shared" si="192"/>
        <v>3.3258999999999999</v>
      </c>
      <c r="C3124" s="5">
        <v>82.908940000000001</v>
      </c>
      <c r="D3124" s="5">
        <v>81.960179999999994</v>
      </c>
      <c r="E3124" s="5">
        <v>83.921120000000002</v>
      </c>
      <c r="F3124" s="5">
        <v>83.75</v>
      </c>
      <c r="G3124" s="5">
        <v>82.620099999999994</v>
      </c>
      <c r="K3124" s="9">
        <f t="shared" si="193"/>
        <v>83.921120000000002</v>
      </c>
      <c r="L3124" s="9">
        <f t="shared" si="194"/>
        <v>81.960179999999994</v>
      </c>
      <c r="M3124" s="9">
        <f t="shared" si="195"/>
        <v>1.9609400000000079</v>
      </c>
    </row>
    <row r="3125" spans="1:13" x14ac:dyDescent="0.2">
      <c r="A3125" s="5">
        <v>3.3266399999999998</v>
      </c>
      <c r="B3125" s="6">
        <f t="shared" si="192"/>
        <v>3.3266399999999998</v>
      </c>
      <c r="C3125" s="5">
        <v>83.690209999999993</v>
      </c>
      <c r="D3125" s="5">
        <v>82.563329999999993</v>
      </c>
      <c r="E3125" s="5">
        <v>84.496120000000005</v>
      </c>
      <c r="F3125" s="5">
        <v>84.25</v>
      </c>
      <c r="G3125" s="5">
        <v>83.398439999999994</v>
      </c>
      <c r="K3125" s="9">
        <f t="shared" si="193"/>
        <v>84.496120000000005</v>
      </c>
      <c r="L3125" s="9">
        <f t="shared" si="194"/>
        <v>82.563329999999993</v>
      </c>
      <c r="M3125" s="9">
        <f t="shared" si="195"/>
        <v>1.9327900000000113</v>
      </c>
    </row>
    <row r="3126" spans="1:13" x14ac:dyDescent="0.2">
      <c r="A3126" s="5">
        <v>3.3273899999999998</v>
      </c>
      <c r="B3126" s="6">
        <f t="shared" si="192"/>
        <v>3.3273899999999998</v>
      </c>
      <c r="C3126" s="5">
        <v>82.653930000000003</v>
      </c>
      <c r="D3126" s="5">
        <v>82.192859999999996</v>
      </c>
      <c r="E3126" s="5">
        <v>84.132339999999999</v>
      </c>
      <c r="F3126" s="5">
        <v>84.25</v>
      </c>
      <c r="G3126" s="5">
        <v>82.563839999999999</v>
      </c>
      <c r="K3126" s="9">
        <f t="shared" si="193"/>
        <v>84.25</v>
      </c>
      <c r="L3126" s="9">
        <f t="shared" si="194"/>
        <v>82.192859999999996</v>
      </c>
      <c r="M3126" s="9">
        <f t="shared" si="195"/>
        <v>2.057140000000004</v>
      </c>
    </row>
    <row r="3127" spans="1:13" x14ac:dyDescent="0.2">
      <c r="A3127" s="5">
        <v>3.3281299999999998</v>
      </c>
      <c r="B3127" s="6">
        <f t="shared" si="192"/>
        <v>3.3281299999999998</v>
      </c>
      <c r="C3127" s="5">
        <v>82.546030000000002</v>
      </c>
      <c r="D3127" s="5">
        <v>82.121830000000003</v>
      </c>
      <c r="E3127" s="5">
        <v>84.153049999999993</v>
      </c>
      <c r="F3127" s="5">
        <v>84.25</v>
      </c>
      <c r="G3127" s="5">
        <v>82.590410000000006</v>
      </c>
      <c r="K3127" s="9">
        <f t="shared" si="193"/>
        <v>84.25</v>
      </c>
      <c r="L3127" s="9">
        <f t="shared" si="194"/>
        <v>82.121830000000003</v>
      </c>
      <c r="M3127" s="9">
        <f t="shared" si="195"/>
        <v>2.1281699999999972</v>
      </c>
    </row>
    <row r="3128" spans="1:13" x14ac:dyDescent="0.2">
      <c r="A3128" s="5">
        <v>3.3288700000000002</v>
      </c>
      <c r="B3128" s="6">
        <f t="shared" si="192"/>
        <v>3.3288700000000002</v>
      </c>
      <c r="C3128" s="5">
        <v>82.989840000000001</v>
      </c>
      <c r="D3128" s="5">
        <v>82.146450000000002</v>
      </c>
      <c r="E3128" s="5">
        <v>84.108580000000003</v>
      </c>
      <c r="F3128" s="5">
        <v>84.25</v>
      </c>
      <c r="G3128" s="5">
        <v>82.567620000000005</v>
      </c>
      <c r="K3128" s="9">
        <f t="shared" si="193"/>
        <v>84.25</v>
      </c>
      <c r="L3128" s="9">
        <f t="shared" si="194"/>
        <v>82.146450000000002</v>
      </c>
      <c r="M3128" s="9">
        <f t="shared" si="195"/>
        <v>2.1035499999999985</v>
      </c>
    </row>
    <row r="3129" spans="1:13" x14ac:dyDescent="0.2">
      <c r="A3129" s="5">
        <v>3.3296199999999998</v>
      </c>
      <c r="B3129" s="6">
        <f t="shared" si="192"/>
        <v>3.3296199999999998</v>
      </c>
      <c r="C3129" s="5">
        <v>81.529210000000006</v>
      </c>
      <c r="D3129" s="5">
        <v>81.033159999999995</v>
      </c>
      <c r="E3129" s="5">
        <v>82.976860000000002</v>
      </c>
      <c r="F3129" s="5">
        <v>83</v>
      </c>
      <c r="G3129" s="5">
        <v>81.581729999999993</v>
      </c>
      <c r="K3129" s="9">
        <f t="shared" si="193"/>
        <v>83</v>
      </c>
      <c r="L3129" s="9">
        <f t="shared" si="194"/>
        <v>81.033159999999995</v>
      </c>
      <c r="M3129" s="9">
        <f t="shared" si="195"/>
        <v>1.9668400000000048</v>
      </c>
    </row>
    <row r="3130" spans="1:13" x14ac:dyDescent="0.2">
      <c r="A3130" s="5">
        <v>3.3303600000000002</v>
      </c>
      <c r="B3130" s="6">
        <f t="shared" si="192"/>
        <v>3.3303600000000002</v>
      </c>
      <c r="C3130" s="5">
        <v>83.62406</v>
      </c>
      <c r="D3130" s="5">
        <v>82.563829999999996</v>
      </c>
      <c r="E3130" s="5">
        <v>84.547110000000004</v>
      </c>
      <c r="F3130" s="5">
        <v>84.25</v>
      </c>
      <c r="G3130" s="5">
        <v>83.359899999999996</v>
      </c>
      <c r="K3130" s="9">
        <f t="shared" si="193"/>
        <v>84.547110000000004</v>
      </c>
      <c r="L3130" s="9">
        <f t="shared" si="194"/>
        <v>82.563829999999996</v>
      </c>
      <c r="M3130" s="9">
        <f t="shared" si="195"/>
        <v>1.9832800000000077</v>
      </c>
    </row>
    <row r="3131" spans="1:13" x14ac:dyDescent="0.2">
      <c r="A3131" s="5">
        <v>3.3311000000000002</v>
      </c>
      <c r="B3131" s="6">
        <f t="shared" si="192"/>
        <v>3.3311000000000002</v>
      </c>
      <c r="C3131" s="5">
        <v>82.465680000000006</v>
      </c>
      <c r="D3131" s="5">
        <v>81.831860000000006</v>
      </c>
      <c r="E3131" s="5">
        <v>83.784059999999997</v>
      </c>
      <c r="F3131" s="5">
        <v>83.75</v>
      </c>
      <c r="G3131" s="5">
        <v>82.352540000000005</v>
      </c>
      <c r="K3131" s="9">
        <f t="shared" si="193"/>
        <v>83.784059999999997</v>
      </c>
      <c r="L3131" s="9">
        <f t="shared" si="194"/>
        <v>81.831860000000006</v>
      </c>
      <c r="M3131" s="9">
        <f t="shared" si="195"/>
        <v>1.9521999999999906</v>
      </c>
    </row>
    <row r="3132" spans="1:13" x14ac:dyDescent="0.2">
      <c r="A3132" s="5">
        <v>3.3318500000000002</v>
      </c>
      <c r="B3132" s="6">
        <f t="shared" si="192"/>
        <v>3.3318500000000002</v>
      </c>
      <c r="C3132" s="5">
        <v>82.763769999999994</v>
      </c>
      <c r="D3132" s="5">
        <v>81.501130000000003</v>
      </c>
      <c r="E3132" s="5">
        <v>83.494280000000003</v>
      </c>
      <c r="F3132" s="5">
        <v>83</v>
      </c>
      <c r="G3132" s="5">
        <v>82.605980000000002</v>
      </c>
      <c r="K3132" s="9">
        <f t="shared" si="193"/>
        <v>83.494280000000003</v>
      </c>
      <c r="L3132" s="9">
        <f t="shared" si="194"/>
        <v>81.501130000000003</v>
      </c>
      <c r="M3132" s="9">
        <f t="shared" si="195"/>
        <v>1.99315</v>
      </c>
    </row>
    <row r="3133" spans="1:13" x14ac:dyDescent="0.2">
      <c r="A3133" s="5">
        <v>3.3325900000000002</v>
      </c>
      <c r="B3133" s="6">
        <f t="shared" si="192"/>
        <v>3.3325900000000002</v>
      </c>
      <c r="C3133" s="5">
        <v>82.802359999999993</v>
      </c>
      <c r="D3133" s="5">
        <v>81.269649999999999</v>
      </c>
      <c r="E3133" s="5">
        <v>83.231880000000004</v>
      </c>
      <c r="F3133" s="5">
        <v>82.5</v>
      </c>
      <c r="G3133" s="5">
        <v>82.629149999999996</v>
      </c>
      <c r="K3133" s="9">
        <f t="shared" si="193"/>
        <v>83.231880000000004</v>
      </c>
      <c r="L3133" s="9">
        <f t="shared" si="194"/>
        <v>81.269649999999999</v>
      </c>
      <c r="M3133" s="9">
        <f t="shared" si="195"/>
        <v>1.9622300000000052</v>
      </c>
    </row>
    <row r="3134" spans="1:13" x14ac:dyDescent="0.2">
      <c r="A3134" s="5">
        <v>3.3333400000000002</v>
      </c>
      <c r="B3134" s="6">
        <f t="shared" si="192"/>
        <v>3.3333400000000002</v>
      </c>
      <c r="C3134" s="5">
        <v>81.122680000000003</v>
      </c>
      <c r="D3134" s="5">
        <v>80.497820000000004</v>
      </c>
      <c r="E3134" s="5">
        <v>82.500420000000005</v>
      </c>
      <c r="F3134" s="5">
        <v>82.5</v>
      </c>
      <c r="G3134" s="5">
        <v>81.124859999999998</v>
      </c>
      <c r="K3134" s="9">
        <f t="shared" si="193"/>
        <v>82.500420000000005</v>
      </c>
      <c r="L3134" s="9">
        <f t="shared" si="194"/>
        <v>80.497820000000004</v>
      </c>
      <c r="M3134" s="9">
        <f t="shared" si="195"/>
        <v>2.002600000000001</v>
      </c>
    </row>
    <row r="3135" spans="1:13" x14ac:dyDescent="0.2">
      <c r="A3135" s="5">
        <v>3.3340800000000002</v>
      </c>
      <c r="B3135" s="6">
        <f t="shared" si="192"/>
        <v>3.3340800000000002</v>
      </c>
      <c r="C3135" s="5">
        <v>81.42877</v>
      </c>
      <c r="D3135" s="5">
        <v>80.872780000000006</v>
      </c>
      <c r="E3135" s="5">
        <v>82.899590000000003</v>
      </c>
      <c r="F3135" s="5">
        <v>83</v>
      </c>
      <c r="G3135" s="5">
        <v>81.377840000000006</v>
      </c>
      <c r="K3135" s="9">
        <f t="shared" si="193"/>
        <v>83</v>
      </c>
      <c r="L3135" s="9">
        <f t="shared" si="194"/>
        <v>80.872780000000006</v>
      </c>
      <c r="M3135" s="9">
        <f t="shared" si="195"/>
        <v>2.1272199999999941</v>
      </c>
    </row>
    <row r="3136" spans="1:13" x14ac:dyDescent="0.2">
      <c r="A3136" s="5">
        <v>3.3348200000000001</v>
      </c>
      <c r="B3136" s="6">
        <f t="shared" si="192"/>
        <v>3.3348200000000001</v>
      </c>
      <c r="C3136" s="5">
        <v>82.829359999999994</v>
      </c>
      <c r="D3136" s="5">
        <v>81.902029999999996</v>
      </c>
      <c r="E3136" s="5">
        <v>83.857680000000002</v>
      </c>
      <c r="F3136" s="5">
        <v>83.75</v>
      </c>
      <c r="G3136" s="5">
        <v>82.595879999999994</v>
      </c>
      <c r="K3136" s="9">
        <f t="shared" si="193"/>
        <v>83.857680000000002</v>
      </c>
      <c r="L3136" s="9">
        <f t="shared" si="194"/>
        <v>81.902029999999996</v>
      </c>
      <c r="M3136" s="9">
        <f t="shared" si="195"/>
        <v>1.9556500000000057</v>
      </c>
    </row>
    <row r="3137" spans="1:13" x14ac:dyDescent="0.2">
      <c r="A3137" s="5">
        <v>3.3355700000000001</v>
      </c>
      <c r="B3137" s="6">
        <f t="shared" si="192"/>
        <v>3.3355700000000001</v>
      </c>
      <c r="C3137" s="5">
        <v>82.171850000000006</v>
      </c>
      <c r="D3137" s="5">
        <v>81.277910000000006</v>
      </c>
      <c r="E3137" s="5">
        <v>83.316919999999996</v>
      </c>
      <c r="F3137" s="5">
        <v>83</v>
      </c>
      <c r="G3137" s="5">
        <v>82.148669999999996</v>
      </c>
      <c r="K3137" s="9">
        <f t="shared" si="193"/>
        <v>83.316919999999996</v>
      </c>
      <c r="L3137" s="9">
        <f t="shared" si="194"/>
        <v>81.277910000000006</v>
      </c>
      <c r="M3137" s="9">
        <f t="shared" si="195"/>
        <v>2.0390099999999904</v>
      </c>
    </row>
    <row r="3138" spans="1:13" x14ac:dyDescent="0.2">
      <c r="A3138" s="5">
        <v>3.3363100000000001</v>
      </c>
      <c r="B3138" s="6">
        <f t="shared" ref="B3138:B3201" si="196">A3138-I3138</f>
        <v>3.3363100000000001</v>
      </c>
      <c r="C3138" s="5">
        <v>82.337329999999994</v>
      </c>
      <c r="D3138" s="5">
        <v>81.776449999999997</v>
      </c>
      <c r="E3138" s="5">
        <v>83.80865</v>
      </c>
      <c r="F3138" s="5">
        <v>83.75</v>
      </c>
      <c r="G3138" s="5">
        <v>82.371049999999997</v>
      </c>
      <c r="K3138" s="9">
        <f t="shared" ref="K3138:K3201" si="197">MAX(C3138:F3138)</f>
        <v>83.80865</v>
      </c>
      <c r="L3138" s="9">
        <f t="shared" ref="L3138:L3201" si="198">MIN(C3138:F3138)</f>
        <v>81.776449999999997</v>
      </c>
      <c r="M3138" s="9">
        <f t="shared" si="195"/>
        <v>2.0322000000000031</v>
      </c>
    </row>
    <row r="3139" spans="1:13" x14ac:dyDescent="0.2">
      <c r="A3139" s="5">
        <v>3.3370500000000001</v>
      </c>
      <c r="B3139" s="6">
        <f t="shared" si="196"/>
        <v>3.3370500000000001</v>
      </c>
      <c r="C3139" s="5">
        <v>82.291979999999995</v>
      </c>
      <c r="D3139" s="5">
        <v>81.62424</v>
      </c>
      <c r="E3139" s="5">
        <v>83.615049999999997</v>
      </c>
      <c r="F3139" s="5">
        <v>83.75</v>
      </c>
      <c r="G3139" s="5">
        <v>82.091279999999998</v>
      </c>
      <c r="K3139" s="9">
        <f t="shared" si="197"/>
        <v>83.75</v>
      </c>
      <c r="L3139" s="9">
        <f t="shared" si="198"/>
        <v>81.62424</v>
      </c>
      <c r="M3139" s="9">
        <f t="shared" ref="M3139:M3202" si="199">K3139-L3139</f>
        <v>2.1257599999999996</v>
      </c>
    </row>
    <row r="3140" spans="1:13" x14ac:dyDescent="0.2">
      <c r="A3140" s="5">
        <v>3.3378000000000001</v>
      </c>
      <c r="B3140" s="6">
        <f t="shared" si="196"/>
        <v>3.3378000000000001</v>
      </c>
      <c r="C3140" s="5">
        <v>82.097589999999997</v>
      </c>
      <c r="D3140" s="5">
        <v>81.673900000000003</v>
      </c>
      <c r="E3140" s="5">
        <v>83.651349999999994</v>
      </c>
      <c r="F3140" s="5">
        <v>83.75</v>
      </c>
      <c r="G3140" s="5">
        <v>82.12724</v>
      </c>
      <c r="K3140" s="9">
        <f t="shared" si="197"/>
        <v>83.75</v>
      </c>
      <c r="L3140" s="9">
        <f t="shared" si="198"/>
        <v>81.673900000000003</v>
      </c>
      <c r="M3140" s="9">
        <f t="shared" si="199"/>
        <v>2.0760999999999967</v>
      </c>
    </row>
    <row r="3141" spans="1:13" x14ac:dyDescent="0.2">
      <c r="A3141" s="5">
        <v>3.3385400000000001</v>
      </c>
      <c r="B3141" s="6">
        <f t="shared" si="196"/>
        <v>3.3385400000000001</v>
      </c>
      <c r="C3141" s="5">
        <v>82.376829999999998</v>
      </c>
      <c r="D3141" s="5">
        <v>81.279319999999998</v>
      </c>
      <c r="E3141" s="5">
        <v>83.271559999999994</v>
      </c>
      <c r="F3141" s="5">
        <v>83</v>
      </c>
      <c r="G3141" s="5">
        <v>82.062939999999998</v>
      </c>
      <c r="K3141" s="9">
        <f t="shared" si="197"/>
        <v>83.271559999999994</v>
      </c>
      <c r="L3141" s="9">
        <f t="shared" si="198"/>
        <v>81.279319999999998</v>
      </c>
      <c r="M3141" s="9">
        <f t="shared" si="199"/>
        <v>1.9922399999999953</v>
      </c>
    </row>
    <row r="3142" spans="1:13" x14ac:dyDescent="0.2">
      <c r="A3142" s="5">
        <v>3.33928</v>
      </c>
      <c r="B3142" s="6">
        <f t="shared" si="196"/>
        <v>3.33928</v>
      </c>
      <c r="C3142" s="5">
        <v>82.863079999999997</v>
      </c>
      <c r="D3142" s="5">
        <v>81.577179999999998</v>
      </c>
      <c r="E3142" s="5">
        <v>83.560339999999997</v>
      </c>
      <c r="F3142" s="5">
        <v>83</v>
      </c>
      <c r="G3142" s="5">
        <v>82.622320000000002</v>
      </c>
      <c r="K3142" s="9">
        <f t="shared" si="197"/>
        <v>83.560339999999997</v>
      </c>
      <c r="L3142" s="9">
        <f t="shared" si="198"/>
        <v>81.577179999999998</v>
      </c>
      <c r="M3142" s="9">
        <f t="shared" si="199"/>
        <v>1.983159999999998</v>
      </c>
    </row>
    <row r="3143" spans="1:13" x14ac:dyDescent="0.2">
      <c r="A3143" s="5">
        <v>3.3400300000000001</v>
      </c>
      <c r="B3143" s="6">
        <f t="shared" si="196"/>
        <v>3.3400300000000001</v>
      </c>
      <c r="C3143" s="5">
        <v>83.040949999999995</v>
      </c>
      <c r="D3143" s="5">
        <v>81.513800000000003</v>
      </c>
      <c r="E3143" s="5">
        <v>83.503960000000006</v>
      </c>
      <c r="F3143" s="5">
        <v>83</v>
      </c>
      <c r="G3143" s="5">
        <v>82.649969999999996</v>
      </c>
      <c r="K3143" s="9">
        <f t="shared" si="197"/>
        <v>83.503960000000006</v>
      </c>
      <c r="L3143" s="9">
        <f t="shared" si="198"/>
        <v>81.513800000000003</v>
      </c>
      <c r="M3143" s="9">
        <f t="shared" si="199"/>
        <v>1.990160000000003</v>
      </c>
    </row>
    <row r="3144" spans="1:13" x14ac:dyDescent="0.2">
      <c r="A3144" s="5">
        <v>3.34077</v>
      </c>
      <c r="B3144" s="6">
        <f t="shared" si="196"/>
        <v>3.34077</v>
      </c>
      <c r="C3144" s="5">
        <v>82.015720000000002</v>
      </c>
      <c r="D3144" s="5">
        <v>81.314189999999996</v>
      </c>
      <c r="E3144" s="5">
        <v>83.256460000000004</v>
      </c>
      <c r="F3144" s="5">
        <v>83</v>
      </c>
      <c r="G3144" s="5">
        <v>82.062389999999994</v>
      </c>
      <c r="K3144" s="9">
        <f t="shared" si="197"/>
        <v>83.256460000000004</v>
      </c>
      <c r="L3144" s="9">
        <f t="shared" si="198"/>
        <v>81.314189999999996</v>
      </c>
      <c r="M3144" s="9">
        <f t="shared" si="199"/>
        <v>1.9422700000000077</v>
      </c>
    </row>
    <row r="3145" spans="1:13" x14ac:dyDescent="0.2">
      <c r="A3145" s="5">
        <v>3.34152</v>
      </c>
      <c r="B3145" s="6">
        <f t="shared" si="196"/>
        <v>3.34152</v>
      </c>
      <c r="C3145" s="5">
        <v>82.245009999999994</v>
      </c>
      <c r="D3145" s="5">
        <v>81.283299999999997</v>
      </c>
      <c r="E3145" s="5">
        <v>83.295770000000005</v>
      </c>
      <c r="F3145" s="5">
        <v>83</v>
      </c>
      <c r="G3145" s="5">
        <v>82.134870000000006</v>
      </c>
      <c r="K3145" s="9">
        <f t="shared" si="197"/>
        <v>83.295770000000005</v>
      </c>
      <c r="L3145" s="9">
        <f t="shared" si="198"/>
        <v>81.283299999999997</v>
      </c>
      <c r="M3145" s="9">
        <f t="shared" si="199"/>
        <v>2.0124700000000075</v>
      </c>
    </row>
    <row r="3146" spans="1:13" x14ac:dyDescent="0.2">
      <c r="A3146" s="5">
        <v>3.34226</v>
      </c>
      <c r="B3146" s="6">
        <f t="shared" si="196"/>
        <v>3.34226</v>
      </c>
      <c r="C3146" s="5">
        <v>82.046989999999994</v>
      </c>
      <c r="D3146" s="5">
        <v>81.035589999999999</v>
      </c>
      <c r="E3146" s="5">
        <v>83.025829999999999</v>
      </c>
      <c r="F3146" s="5">
        <v>82.5</v>
      </c>
      <c r="G3146" s="5">
        <v>82.088089999999994</v>
      </c>
      <c r="K3146" s="9">
        <f t="shared" si="197"/>
        <v>83.025829999999999</v>
      </c>
      <c r="L3146" s="9">
        <f t="shared" si="198"/>
        <v>81.035589999999999</v>
      </c>
      <c r="M3146" s="9">
        <f t="shared" si="199"/>
        <v>1.99024</v>
      </c>
    </row>
    <row r="3147" spans="1:13" x14ac:dyDescent="0.2">
      <c r="A3147" s="5">
        <v>3.343</v>
      </c>
      <c r="B3147" s="6">
        <f t="shared" si="196"/>
        <v>3.343</v>
      </c>
      <c r="C3147" s="5">
        <v>82.714489999999998</v>
      </c>
      <c r="D3147" s="5">
        <v>81.292810000000003</v>
      </c>
      <c r="E3147" s="5">
        <v>83.318830000000005</v>
      </c>
      <c r="F3147" s="5">
        <v>82.5</v>
      </c>
      <c r="G3147" s="5">
        <v>82.553610000000006</v>
      </c>
      <c r="K3147" s="9">
        <f t="shared" si="197"/>
        <v>83.318830000000005</v>
      </c>
      <c r="L3147" s="9">
        <f t="shared" si="198"/>
        <v>81.292810000000003</v>
      </c>
      <c r="M3147" s="9">
        <f t="shared" si="199"/>
        <v>2.0260200000000026</v>
      </c>
    </row>
    <row r="3148" spans="1:13" x14ac:dyDescent="0.2">
      <c r="A3148" s="5">
        <v>3.34375</v>
      </c>
      <c r="B3148" s="6">
        <f t="shared" si="196"/>
        <v>3.34375</v>
      </c>
      <c r="C3148" s="5">
        <v>82.798810000000003</v>
      </c>
      <c r="D3148" s="5">
        <v>81.512129999999999</v>
      </c>
      <c r="E3148" s="5">
        <v>83.551209999999998</v>
      </c>
      <c r="F3148" s="5">
        <v>83</v>
      </c>
      <c r="G3148" s="5">
        <v>82.628709999999998</v>
      </c>
      <c r="K3148" s="9">
        <f t="shared" si="197"/>
        <v>83.551209999999998</v>
      </c>
      <c r="L3148" s="9">
        <f t="shared" si="198"/>
        <v>81.512129999999999</v>
      </c>
      <c r="M3148" s="9">
        <f t="shared" si="199"/>
        <v>2.0390799999999984</v>
      </c>
    </row>
    <row r="3149" spans="1:13" x14ac:dyDescent="0.2">
      <c r="A3149" s="5">
        <v>3.34449</v>
      </c>
      <c r="B3149" s="6">
        <f t="shared" si="196"/>
        <v>3.34449</v>
      </c>
      <c r="C3149" s="5">
        <v>82.029629999999997</v>
      </c>
      <c r="D3149" s="5">
        <v>81.302509999999998</v>
      </c>
      <c r="E3149" s="5">
        <v>83.301959999999994</v>
      </c>
      <c r="F3149" s="5">
        <v>83</v>
      </c>
      <c r="G3149" s="5">
        <v>82.104690000000005</v>
      </c>
      <c r="K3149" s="9">
        <f t="shared" si="197"/>
        <v>83.301959999999994</v>
      </c>
      <c r="L3149" s="9">
        <f t="shared" si="198"/>
        <v>81.302509999999998</v>
      </c>
      <c r="M3149" s="9">
        <f t="shared" si="199"/>
        <v>1.999449999999996</v>
      </c>
    </row>
    <row r="3150" spans="1:13" x14ac:dyDescent="0.2">
      <c r="A3150" s="5">
        <v>3.3452299999999999</v>
      </c>
      <c r="B3150" s="6">
        <f t="shared" si="196"/>
        <v>3.3452299999999999</v>
      </c>
      <c r="C3150" s="5">
        <v>82.448539999999994</v>
      </c>
      <c r="D3150" s="5">
        <v>81.278630000000007</v>
      </c>
      <c r="E3150" s="5">
        <v>83.266149999999996</v>
      </c>
      <c r="F3150" s="5">
        <v>83</v>
      </c>
      <c r="G3150" s="5">
        <v>82.144120000000001</v>
      </c>
      <c r="K3150" s="9">
        <f t="shared" si="197"/>
        <v>83.266149999999996</v>
      </c>
      <c r="L3150" s="9">
        <f t="shared" si="198"/>
        <v>81.278630000000007</v>
      </c>
      <c r="M3150" s="9">
        <f t="shared" si="199"/>
        <v>1.9875199999999893</v>
      </c>
    </row>
    <row r="3151" spans="1:13" x14ac:dyDescent="0.2">
      <c r="A3151" s="5">
        <v>3.34598</v>
      </c>
      <c r="B3151" s="6">
        <f t="shared" si="196"/>
        <v>3.34598</v>
      </c>
      <c r="C3151" s="5">
        <v>82.501429999999999</v>
      </c>
      <c r="D3151" s="5">
        <v>81.957340000000002</v>
      </c>
      <c r="E3151" s="5">
        <v>83.882469999999998</v>
      </c>
      <c r="F3151" s="5">
        <v>83.75</v>
      </c>
      <c r="G3151" s="5">
        <v>82.63597</v>
      </c>
      <c r="K3151" s="9">
        <f t="shared" si="197"/>
        <v>83.882469999999998</v>
      </c>
      <c r="L3151" s="9">
        <f t="shared" si="198"/>
        <v>81.957340000000002</v>
      </c>
      <c r="M3151" s="9">
        <f t="shared" si="199"/>
        <v>1.9251299999999958</v>
      </c>
    </row>
    <row r="3152" spans="1:13" x14ac:dyDescent="0.2">
      <c r="A3152" s="5">
        <v>3.3467199999999999</v>
      </c>
      <c r="B3152" s="6">
        <f t="shared" si="196"/>
        <v>3.3467199999999999</v>
      </c>
      <c r="C3152" s="5">
        <v>81.309439999999995</v>
      </c>
      <c r="D3152" s="5">
        <v>80.89425</v>
      </c>
      <c r="E3152" s="5">
        <v>82.874099999999999</v>
      </c>
      <c r="F3152" s="5">
        <v>83</v>
      </c>
      <c r="G3152" s="5">
        <v>81.329189999999997</v>
      </c>
      <c r="K3152" s="9">
        <f t="shared" si="197"/>
        <v>83</v>
      </c>
      <c r="L3152" s="9">
        <f t="shared" si="198"/>
        <v>80.89425</v>
      </c>
      <c r="M3152" s="9">
        <f t="shared" si="199"/>
        <v>2.1057500000000005</v>
      </c>
    </row>
    <row r="3153" spans="1:13" x14ac:dyDescent="0.2">
      <c r="A3153" s="5">
        <v>3.3474699999999999</v>
      </c>
      <c r="B3153" s="6">
        <f t="shared" si="196"/>
        <v>3.3474699999999999</v>
      </c>
      <c r="C3153" s="5">
        <v>81.700329999999994</v>
      </c>
      <c r="D3153" s="5">
        <v>81.312650000000005</v>
      </c>
      <c r="E3153" s="5">
        <v>83.286270000000002</v>
      </c>
      <c r="F3153" s="5">
        <v>83.75</v>
      </c>
      <c r="G3153" s="5">
        <v>81.354579999999999</v>
      </c>
      <c r="K3153" s="9">
        <f t="shared" si="197"/>
        <v>83.75</v>
      </c>
      <c r="L3153" s="9">
        <f t="shared" si="198"/>
        <v>81.312650000000005</v>
      </c>
      <c r="M3153" s="9">
        <f t="shared" si="199"/>
        <v>2.437349999999995</v>
      </c>
    </row>
    <row r="3154" spans="1:13" x14ac:dyDescent="0.2">
      <c r="A3154" s="5">
        <v>3.3482099999999999</v>
      </c>
      <c r="B3154" s="6">
        <f t="shared" si="196"/>
        <v>3.3482099999999999</v>
      </c>
      <c r="C3154" s="5">
        <v>82.151150000000001</v>
      </c>
      <c r="D3154" s="5">
        <v>81.286019999999994</v>
      </c>
      <c r="E3154" s="5">
        <v>83.262739999999994</v>
      </c>
      <c r="F3154" s="5">
        <v>83</v>
      </c>
      <c r="G3154" s="5">
        <v>82.094189999999998</v>
      </c>
      <c r="K3154" s="9">
        <f t="shared" si="197"/>
        <v>83.262739999999994</v>
      </c>
      <c r="L3154" s="9">
        <f t="shared" si="198"/>
        <v>81.286019999999994</v>
      </c>
      <c r="M3154" s="9">
        <f t="shared" si="199"/>
        <v>1.9767200000000003</v>
      </c>
    </row>
    <row r="3155" spans="1:13" x14ac:dyDescent="0.2">
      <c r="A3155" s="5">
        <v>3.3489499999999999</v>
      </c>
      <c r="B3155" s="6">
        <f t="shared" si="196"/>
        <v>3.3489499999999999</v>
      </c>
      <c r="C3155" s="5">
        <v>82.208510000000004</v>
      </c>
      <c r="D3155" s="5">
        <v>81.612340000000003</v>
      </c>
      <c r="E3155" s="5">
        <v>83.603250000000003</v>
      </c>
      <c r="F3155" s="5">
        <v>83.75</v>
      </c>
      <c r="G3155" s="5">
        <v>82.113100000000003</v>
      </c>
      <c r="K3155" s="9">
        <f t="shared" si="197"/>
        <v>83.75</v>
      </c>
      <c r="L3155" s="9">
        <f t="shared" si="198"/>
        <v>81.612340000000003</v>
      </c>
      <c r="M3155" s="9">
        <f t="shared" si="199"/>
        <v>2.1376599999999968</v>
      </c>
    </row>
    <row r="3156" spans="1:13" x14ac:dyDescent="0.2">
      <c r="A3156" s="5">
        <v>3.3496999999999999</v>
      </c>
      <c r="B3156" s="6">
        <f t="shared" si="196"/>
        <v>3.3496999999999999</v>
      </c>
      <c r="C3156" s="5">
        <v>82.343739999999997</v>
      </c>
      <c r="D3156" s="5">
        <v>81.667730000000006</v>
      </c>
      <c r="E3156" s="5">
        <v>83.688630000000003</v>
      </c>
      <c r="F3156" s="5">
        <v>83.75</v>
      </c>
      <c r="G3156" s="5">
        <v>82.099469999999997</v>
      </c>
      <c r="K3156" s="9">
        <f t="shared" si="197"/>
        <v>83.75</v>
      </c>
      <c r="L3156" s="9">
        <f t="shared" si="198"/>
        <v>81.667730000000006</v>
      </c>
      <c r="M3156" s="9">
        <f t="shared" si="199"/>
        <v>2.0822699999999941</v>
      </c>
    </row>
    <row r="3157" spans="1:13" x14ac:dyDescent="0.2">
      <c r="A3157" s="5">
        <v>3.3504399999999999</v>
      </c>
      <c r="B3157" s="6">
        <f t="shared" si="196"/>
        <v>3.3504399999999999</v>
      </c>
      <c r="C3157" s="5">
        <v>81.745699999999999</v>
      </c>
      <c r="D3157" s="5">
        <v>80.896190000000004</v>
      </c>
      <c r="E3157" s="5">
        <v>82.941699999999997</v>
      </c>
      <c r="F3157" s="5">
        <v>83</v>
      </c>
      <c r="G3157" s="5">
        <v>81.380970000000005</v>
      </c>
      <c r="K3157" s="9">
        <f t="shared" si="197"/>
        <v>83</v>
      </c>
      <c r="L3157" s="9">
        <f t="shared" si="198"/>
        <v>80.896190000000004</v>
      </c>
      <c r="M3157" s="9">
        <f t="shared" si="199"/>
        <v>2.1038099999999957</v>
      </c>
    </row>
    <row r="3158" spans="1:13" x14ac:dyDescent="0.2">
      <c r="A3158" s="5">
        <v>3.3511799999999998</v>
      </c>
      <c r="B3158" s="6">
        <f t="shared" si="196"/>
        <v>3.3511799999999998</v>
      </c>
      <c r="C3158" s="5">
        <v>81.40737</v>
      </c>
      <c r="D3158" s="5">
        <v>80.885810000000006</v>
      </c>
      <c r="E3158" s="5">
        <v>82.860590000000002</v>
      </c>
      <c r="F3158" s="5">
        <v>83</v>
      </c>
      <c r="G3158" s="5">
        <v>81.370249999999999</v>
      </c>
      <c r="K3158" s="9">
        <f t="shared" si="197"/>
        <v>83</v>
      </c>
      <c r="L3158" s="9">
        <f t="shared" si="198"/>
        <v>80.885810000000006</v>
      </c>
      <c r="M3158" s="9">
        <f t="shared" si="199"/>
        <v>2.1141899999999936</v>
      </c>
    </row>
    <row r="3159" spans="1:13" x14ac:dyDescent="0.2">
      <c r="A3159" s="5">
        <v>3.3519299999999999</v>
      </c>
      <c r="B3159" s="6">
        <f t="shared" si="196"/>
        <v>3.3519299999999999</v>
      </c>
      <c r="C3159" s="5">
        <v>82.405510000000007</v>
      </c>
      <c r="D3159" s="5">
        <v>81.610810000000001</v>
      </c>
      <c r="E3159" s="5">
        <v>83.612849999999995</v>
      </c>
      <c r="F3159" s="5">
        <v>83.75</v>
      </c>
      <c r="G3159" s="5">
        <v>82.106819999999999</v>
      </c>
      <c r="K3159" s="9">
        <f t="shared" si="197"/>
        <v>83.75</v>
      </c>
      <c r="L3159" s="9">
        <f t="shared" si="198"/>
        <v>81.610810000000001</v>
      </c>
      <c r="M3159" s="9">
        <f t="shared" si="199"/>
        <v>2.1391899999999993</v>
      </c>
    </row>
    <row r="3160" spans="1:13" x14ac:dyDescent="0.2">
      <c r="A3160" s="5">
        <v>3.3526699999999998</v>
      </c>
      <c r="B3160" s="6">
        <f t="shared" si="196"/>
        <v>3.3526699999999998</v>
      </c>
      <c r="C3160" s="5">
        <v>81.412559999999999</v>
      </c>
      <c r="D3160" s="5">
        <v>80.961290000000005</v>
      </c>
      <c r="E3160" s="5">
        <v>82.938239999999993</v>
      </c>
      <c r="F3160" s="5">
        <v>83</v>
      </c>
      <c r="G3160" s="5">
        <v>81.368070000000003</v>
      </c>
      <c r="K3160" s="9">
        <f t="shared" si="197"/>
        <v>83</v>
      </c>
      <c r="L3160" s="9">
        <f t="shared" si="198"/>
        <v>80.961290000000005</v>
      </c>
      <c r="M3160" s="9">
        <f t="shared" si="199"/>
        <v>2.0387099999999947</v>
      </c>
    </row>
    <row r="3161" spans="1:13" x14ac:dyDescent="0.2">
      <c r="A3161" s="5">
        <v>3.3534199999999998</v>
      </c>
      <c r="B3161" s="6">
        <f t="shared" si="196"/>
        <v>3.3534199999999998</v>
      </c>
      <c r="C3161" s="5">
        <v>81.066100000000006</v>
      </c>
      <c r="D3161" s="5">
        <v>80.623699999999999</v>
      </c>
      <c r="E3161" s="5">
        <v>82.604950000000002</v>
      </c>
      <c r="F3161" s="5">
        <v>83</v>
      </c>
      <c r="G3161" s="5">
        <v>80.836569999999995</v>
      </c>
      <c r="K3161" s="9">
        <f t="shared" si="197"/>
        <v>83</v>
      </c>
      <c r="L3161" s="9">
        <f t="shared" si="198"/>
        <v>80.623699999999999</v>
      </c>
      <c r="M3161" s="9">
        <f t="shared" si="199"/>
        <v>2.3763000000000005</v>
      </c>
    </row>
    <row r="3162" spans="1:13" x14ac:dyDescent="0.2">
      <c r="A3162" s="5">
        <v>3.3541599999999998</v>
      </c>
      <c r="B3162" s="6">
        <f t="shared" si="196"/>
        <v>3.3541599999999998</v>
      </c>
      <c r="C3162" s="5">
        <v>81.245639999999995</v>
      </c>
      <c r="D3162" s="5">
        <v>80.410269999999997</v>
      </c>
      <c r="E3162" s="5">
        <v>82.441339999999997</v>
      </c>
      <c r="F3162" s="5">
        <v>82.5</v>
      </c>
      <c r="G3162" s="5">
        <v>80.803550000000001</v>
      </c>
      <c r="K3162" s="9">
        <f t="shared" si="197"/>
        <v>82.5</v>
      </c>
      <c r="L3162" s="9">
        <f t="shared" si="198"/>
        <v>80.410269999999997</v>
      </c>
      <c r="M3162" s="9">
        <f t="shared" si="199"/>
        <v>2.089730000000003</v>
      </c>
    </row>
    <row r="3163" spans="1:13" x14ac:dyDescent="0.2">
      <c r="A3163" s="5">
        <v>3.3549000000000002</v>
      </c>
      <c r="B3163" s="6">
        <f t="shared" si="196"/>
        <v>3.3549000000000002</v>
      </c>
      <c r="C3163" s="5">
        <v>81.274180000000001</v>
      </c>
      <c r="D3163" s="5">
        <v>80.686329999999998</v>
      </c>
      <c r="E3163" s="5">
        <v>82.665959999999998</v>
      </c>
      <c r="F3163" s="5">
        <v>82.5</v>
      </c>
      <c r="G3163" s="5">
        <v>81.394880000000001</v>
      </c>
      <c r="K3163" s="9">
        <f t="shared" si="197"/>
        <v>82.665959999999998</v>
      </c>
      <c r="L3163" s="9">
        <f t="shared" si="198"/>
        <v>80.686329999999998</v>
      </c>
      <c r="M3163" s="9">
        <f t="shared" si="199"/>
        <v>1.9796300000000002</v>
      </c>
    </row>
    <row r="3164" spans="1:13" x14ac:dyDescent="0.2">
      <c r="A3164" s="5">
        <v>3.3556499999999998</v>
      </c>
      <c r="B3164" s="6">
        <f t="shared" si="196"/>
        <v>3.3556499999999998</v>
      </c>
      <c r="C3164" s="5">
        <v>81.712209999999999</v>
      </c>
      <c r="D3164" s="5">
        <v>80.645539999999997</v>
      </c>
      <c r="E3164" s="5">
        <v>82.643090000000001</v>
      </c>
      <c r="F3164" s="5">
        <v>82.5</v>
      </c>
      <c r="G3164" s="5">
        <v>81.321370000000002</v>
      </c>
      <c r="K3164" s="9">
        <f t="shared" si="197"/>
        <v>82.643090000000001</v>
      </c>
      <c r="L3164" s="9">
        <f t="shared" si="198"/>
        <v>80.645539999999997</v>
      </c>
      <c r="M3164" s="9">
        <f t="shared" si="199"/>
        <v>1.9975500000000039</v>
      </c>
    </row>
    <row r="3165" spans="1:13" x14ac:dyDescent="0.2">
      <c r="A3165" s="5">
        <v>3.3563900000000002</v>
      </c>
      <c r="B3165" s="6">
        <f t="shared" si="196"/>
        <v>3.3563900000000002</v>
      </c>
      <c r="C3165" s="5">
        <v>82.328559999999996</v>
      </c>
      <c r="D3165" s="5">
        <v>81.257069999999999</v>
      </c>
      <c r="E3165" s="5">
        <v>83.225639999999999</v>
      </c>
      <c r="F3165" s="5">
        <v>83</v>
      </c>
      <c r="G3165" s="5">
        <v>82.14255</v>
      </c>
      <c r="K3165" s="9">
        <f t="shared" si="197"/>
        <v>83.225639999999999</v>
      </c>
      <c r="L3165" s="9">
        <f t="shared" si="198"/>
        <v>81.257069999999999</v>
      </c>
      <c r="M3165" s="9">
        <f t="shared" si="199"/>
        <v>1.9685699999999997</v>
      </c>
    </row>
    <row r="3166" spans="1:13" x14ac:dyDescent="0.2">
      <c r="A3166" s="5">
        <v>3.3571300000000002</v>
      </c>
      <c r="B3166" s="6">
        <f t="shared" si="196"/>
        <v>3.3571300000000002</v>
      </c>
      <c r="C3166" s="5">
        <v>82.023009999999999</v>
      </c>
      <c r="D3166" s="5">
        <v>81.277810000000002</v>
      </c>
      <c r="E3166" s="5">
        <v>83.277850000000001</v>
      </c>
      <c r="F3166" s="5">
        <v>83</v>
      </c>
      <c r="G3166" s="5">
        <v>82.113280000000003</v>
      </c>
      <c r="K3166" s="9">
        <f t="shared" si="197"/>
        <v>83.277850000000001</v>
      </c>
      <c r="L3166" s="9">
        <f t="shared" si="198"/>
        <v>81.277810000000002</v>
      </c>
      <c r="M3166" s="9">
        <f t="shared" si="199"/>
        <v>2.0000399999999985</v>
      </c>
    </row>
    <row r="3167" spans="1:13" x14ac:dyDescent="0.2">
      <c r="A3167" s="5">
        <v>3.3578800000000002</v>
      </c>
      <c r="B3167" s="6">
        <f t="shared" si="196"/>
        <v>3.3578800000000002</v>
      </c>
      <c r="C3167" s="5">
        <v>82.028540000000007</v>
      </c>
      <c r="D3167" s="5">
        <v>81.652500000000003</v>
      </c>
      <c r="E3167" s="5">
        <v>83.668040000000005</v>
      </c>
      <c r="F3167" s="5">
        <v>83.75</v>
      </c>
      <c r="G3167" s="5">
        <v>82.085539999999995</v>
      </c>
      <c r="K3167" s="9">
        <f t="shared" si="197"/>
        <v>83.75</v>
      </c>
      <c r="L3167" s="9">
        <f t="shared" si="198"/>
        <v>81.652500000000003</v>
      </c>
      <c r="M3167" s="9">
        <f t="shared" si="199"/>
        <v>2.0974999999999966</v>
      </c>
    </row>
    <row r="3168" spans="1:13" x14ac:dyDescent="0.2">
      <c r="A3168" s="5">
        <v>3.3586200000000002</v>
      </c>
      <c r="B3168" s="6">
        <f t="shared" si="196"/>
        <v>3.3586200000000002</v>
      </c>
      <c r="C3168" s="5">
        <v>82.119979999999998</v>
      </c>
      <c r="D3168" s="5">
        <v>81.722099999999998</v>
      </c>
      <c r="E3168" s="5">
        <v>83.688850000000002</v>
      </c>
      <c r="F3168" s="5">
        <v>83.75</v>
      </c>
      <c r="G3168" s="5">
        <v>82.066389999999998</v>
      </c>
      <c r="K3168" s="9">
        <f t="shared" si="197"/>
        <v>83.75</v>
      </c>
      <c r="L3168" s="9">
        <f t="shared" si="198"/>
        <v>81.722099999999998</v>
      </c>
      <c r="M3168" s="9">
        <f t="shared" si="199"/>
        <v>2.0279000000000025</v>
      </c>
    </row>
    <row r="3169" spans="1:13" x14ac:dyDescent="0.2">
      <c r="A3169" s="5">
        <v>3.3593700000000002</v>
      </c>
      <c r="B3169" s="6">
        <f t="shared" si="196"/>
        <v>3.3593700000000002</v>
      </c>
      <c r="C3169" s="5">
        <v>82.63373</v>
      </c>
      <c r="D3169" s="5">
        <v>82.433610000000002</v>
      </c>
      <c r="E3169" s="5">
        <v>84.41095</v>
      </c>
      <c r="F3169" s="5">
        <v>84.75</v>
      </c>
      <c r="G3169" s="5">
        <v>82.627260000000007</v>
      </c>
      <c r="K3169" s="9">
        <f t="shared" si="197"/>
        <v>84.75</v>
      </c>
      <c r="L3169" s="9">
        <f t="shared" si="198"/>
        <v>82.433610000000002</v>
      </c>
      <c r="M3169" s="9">
        <f t="shared" si="199"/>
        <v>2.3163899999999984</v>
      </c>
    </row>
    <row r="3170" spans="1:13" x14ac:dyDescent="0.2">
      <c r="A3170" s="5">
        <v>3.3601100000000002</v>
      </c>
      <c r="B3170" s="6">
        <f t="shared" si="196"/>
        <v>3.3601100000000002</v>
      </c>
      <c r="C3170" s="5">
        <v>83.430490000000006</v>
      </c>
      <c r="D3170" s="5">
        <v>82.564920000000001</v>
      </c>
      <c r="E3170" s="5">
        <v>84.499139999999997</v>
      </c>
      <c r="F3170" s="5">
        <v>84.25</v>
      </c>
      <c r="G3170" s="5">
        <v>83.391080000000002</v>
      </c>
      <c r="K3170" s="9">
        <f t="shared" si="197"/>
        <v>84.499139999999997</v>
      </c>
      <c r="L3170" s="9">
        <f t="shared" si="198"/>
        <v>82.564920000000001</v>
      </c>
      <c r="M3170" s="9">
        <f t="shared" si="199"/>
        <v>1.9342199999999963</v>
      </c>
    </row>
    <row r="3171" spans="1:13" x14ac:dyDescent="0.2">
      <c r="A3171" s="5">
        <v>3.3608500000000001</v>
      </c>
      <c r="B3171" s="6">
        <f t="shared" si="196"/>
        <v>3.3608500000000001</v>
      </c>
      <c r="C3171" s="5">
        <v>82.928399999999996</v>
      </c>
      <c r="D3171" s="5">
        <v>82.20393</v>
      </c>
      <c r="E3171" s="5">
        <v>84.129580000000004</v>
      </c>
      <c r="F3171" s="5">
        <v>84.25</v>
      </c>
      <c r="G3171" s="5">
        <v>82.607939999999999</v>
      </c>
      <c r="K3171" s="9">
        <f t="shared" si="197"/>
        <v>84.25</v>
      </c>
      <c r="L3171" s="9">
        <f t="shared" si="198"/>
        <v>82.20393</v>
      </c>
      <c r="M3171" s="9">
        <f t="shared" si="199"/>
        <v>2.0460700000000003</v>
      </c>
    </row>
    <row r="3172" spans="1:13" x14ac:dyDescent="0.2">
      <c r="A3172" s="5">
        <v>3.3616000000000001</v>
      </c>
      <c r="B3172" s="6">
        <f t="shared" si="196"/>
        <v>3.3616000000000001</v>
      </c>
      <c r="C3172" s="5">
        <v>83.336349999999996</v>
      </c>
      <c r="D3172" s="5">
        <v>82.576070000000001</v>
      </c>
      <c r="E3172" s="5">
        <v>84.529290000000003</v>
      </c>
      <c r="F3172" s="5">
        <v>84.25</v>
      </c>
      <c r="G3172" s="5">
        <v>83.382900000000006</v>
      </c>
      <c r="K3172" s="9">
        <f t="shared" si="197"/>
        <v>84.529290000000003</v>
      </c>
      <c r="L3172" s="9">
        <f t="shared" si="198"/>
        <v>82.576070000000001</v>
      </c>
      <c r="M3172" s="9">
        <f t="shared" si="199"/>
        <v>1.9532200000000017</v>
      </c>
    </row>
    <row r="3173" spans="1:13" x14ac:dyDescent="0.2">
      <c r="A3173" s="5">
        <v>3.3623400000000001</v>
      </c>
      <c r="B3173" s="6">
        <f t="shared" si="196"/>
        <v>3.3623400000000001</v>
      </c>
      <c r="C3173" s="5">
        <v>83.513279999999995</v>
      </c>
      <c r="D3173" s="5">
        <v>82.51961</v>
      </c>
      <c r="E3173" s="5">
        <v>84.537040000000005</v>
      </c>
      <c r="F3173" s="5">
        <v>84.25</v>
      </c>
      <c r="G3173" s="5">
        <v>83.319760000000002</v>
      </c>
      <c r="K3173" s="9">
        <f t="shared" si="197"/>
        <v>84.537040000000005</v>
      </c>
      <c r="L3173" s="9">
        <f t="shared" si="198"/>
        <v>82.51961</v>
      </c>
      <c r="M3173" s="9">
        <f t="shared" si="199"/>
        <v>2.0174300000000045</v>
      </c>
    </row>
    <row r="3174" spans="1:13" x14ac:dyDescent="0.2">
      <c r="A3174" s="5">
        <v>3.3630800000000001</v>
      </c>
      <c r="B3174" s="6">
        <f t="shared" si="196"/>
        <v>3.3630800000000001</v>
      </c>
      <c r="C3174" s="5">
        <v>82.691959999999995</v>
      </c>
      <c r="D3174" s="5">
        <v>82.16386</v>
      </c>
      <c r="E3174" s="5">
        <v>84.154380000000003</v>
      </c>
      <c r="F3174" s="5">
        <v>84.25</v>
      </c>
      <c r="G3174" s="5">
        <v>82.580560000000006</v>
      </c>
      <c r="K3174" s="9">
        <f t="shared" si="197"/>
        <v>84.25</v>
      </c>
      <c r="L3174" s="9">
        <f t="shared" si="198"/>
        <v>82.16386</v>
      </c>
      <c r="M3174" s="9">
        <f t="shared" si="199"/>
        <v>2.0861400000000003</v>
      </c>
    </row>
    <row r="3175" spans="1:13" x14ac:dyDescent="0.2">
      <c r="A3175" s="5">
        <v>3.3638300000000001</v>
      </c>
      <c r="B3175" s="6">
        <f t="shared" si="196"/>
        <v>3.3638300000000001</v>
      </c>
      <c r="C3175" s="5">
        <v>82.978790000000004</v>
      </c>
      <c r="D3175" s="5">
        <v>82.219610000000003</v>
      </c>
      <c r="E3175" s="5">
        <v>84.161689999999993</v>
      </c>
      <c r="F3175" s="5">
        <v>84.25</v>
      </c>
      <c r="G3175" s="5">
        <v>82.564539999999994</v>
      </c>
      <c r="K3175" s="9">
        <f t="shared" si="197"/>
        <v>84.25</v>
      </c>
      <c r="L3175" s="9">
        <f t="shared" si="198"/>
        <v>82.219610000000003</v>
      </c>
      <c r="M3175" s="9">
        <f t="shared" si="199"/>
        <v>2.030389999999997</v>
      </c>
    </row>
    <row r="3176" spans="1:13" x14ac:dyDescent="0.2">
      <c r="A3176" s="5">
        <v>3.3645700000000001</v>
      </c>
      <c r="B3176" s="6">
        <f t="shared" si="196"/>
        <v>3.3645700000000001</v>
      </c>
      <c r="C3176" s="5">
        <v>82.601020000000005</v>
      </c>
      <c r="D3176" s="5">
        <v>82.154920000000004</v>
      </c>
      <c r="E3176" s="5">
        <v>84.130660000000006</v>
      </c>
      <c r="F3176" s="5">
        <v>84.25</v>
      </c>
      <c r="G3176" s="5">
        <v>82.64846</v>
      </c>
      <c r="K3176" s="9">
        <f t="shared" si="197"/>
        <v>84.25</v>
      </c>
      <c r="L3176" s="9">
        <f t="shared" si="198"/>
        <v>82.154920000000004</v>
      </c>
      <c r="M3176" s="9">
        <f t="shared" si="199"/>
        <v>2.0950799999999958</v>
      </c>
    </row>
    <row r="3177" spans="1:13" x14ac:dyDescent="0.2">
      <c r="A3177" s="5">
        <v>3.36531</v>
      </c>
      <c r="B3177" s="6">
        <f t="shared" si="196"/>
        <v>3.36531</v>
      </c>
      <c r="C3177" s="5">
        <v>82.756770000000003</v>
      </c>
      <c r="D3177" s="5">
        <v>82.440830000000005</v>
      </c>
      <c r="E3177" s="5">
        <v>84.434839999999994</v>
      </c>
      <c r="F3177" s="5">
        <v>84.75</v>
      </c>
      <c r="G3177" s="5">
        <v>82.649469999999994</v>
      </c>
      <c r="K3177" s="9">
        <f t="shared" si="197"/>
        <v>84.75</v>
      </c>
      <c r="L3177" s="9">
        <f t="shared" si="198"/>
        <v>82.440830000000005</v>
      </c>
      <c r="M3177" s="9">
        <f t="shared" si="199"/>
        <v>2.3091699999999946</v>
      </c>
    </row>
    <row r="3178" spans="1:13" x14ac:dyDescent="0.2">
      <c r="A3178" s="5">
        <v>3.3660600000000001</v>
      </c>
      <c r="B3178" s="6">
        <f t="shared" si="196"/>
        <v>3.3660600000000001</v>
      </c>
      <c r="C3178" s="5">
        <v>82.912049999999994</v>
      </c>
      <c r="D3178" s="5">
        <v>82.465029999999999</v>
      </c>
      <c r="E3178" s="5">
        <v>84.396100000000004</v>
      </c>
      <c r="F3178" s="5">
        <v>84.75</v>
      </c>
      <c r="G3178" s="5">
        <v>82.586619999999996</v>
      </c>
      <c r="K3178" s="9">
        <f t="shared" si="197"/>
        <v>84.75</v>
      </c>
      <c r="L3178" s="9">
        <f t="shared" si="198"/>
        <v>82.465029999999999</v>
      </c>
      <c r="M3178" s="9">
        <f t="shared" si="199"/>
        <v>2.2849700000000013</v>
      </c>
    </row>
    <row r="3179" spans="1:13" x14ac:dyDescent="0.2">
      <c r="A3179" s="5">
        <v>3.3668</v>
      </c>
      <c r="B3179" s="6">
        <f t="shared" si="196"/>
        <v>3.3668</v>
      </c>
      <c r="C3179" s="5">
        <v>83.79092</v>
      </c>
      <c r="D3179" s="5">
        <v>82.495000000000005</v>
      </c>
      <c r="E3179" s="5">
        <v>84.525930000000002</v>
      </c>
      <c r="F3179" s="5">
        <v>84.25</v>
      </c>
      <c r="G3179" s="5">
        <v>83.383139999999997</v>
      </c>
      <c r="K3179" s="9">
        <f t="shared" si="197"/>
        <v>84.525930000000002</v>
      </c>
      <c r="L3179" s="9">
        <f t="shared" si="198"/>
        <v>82.495000000000005</v>
      </c>
      <c r="M3179" s="9">
        <f t="shared" si="199"/>
        <v>2.0309299999999979</v>
      </c>
    </row>
    <row r="3180" spans="1:13" x14ac:dyDescent="0.2">
      <c r="A3180" s="5">
        <v>3.36755</v>
      </c>
      <c r="B3180" s="6">
        <f t="shared" si="196"/>
        <v>3.36755</v>
      </c>
      <c r="C3180" s="5">
        <v>83.788160000000005</v>
      </c>
      <c r="D3180" s="5">
        <v>82.509889999999999</v>
      </c>
      <c r="E3180" s="5">
        <v>84.534610000000001</v>
      </c>
      <c r="F3180" s="5">
        <v>84.25</v>
      </c>
      <c r="G3180" s="5">
        <v>83.382140000000007</v>
      </c>
      <c r="K3180" s="9">
        <f t="shared" si="197"/>
        <v>84.534610000000001</v>
      </c>
      <c r="L3180" s="9">
        <f t="shared" si="198"/>
        <v>82.509889999999999</v>
      </c>
      <c r="M3180" s="9">
        <f t="shared" si="199"/>
        <v>2.0247200000000021</v>
      </c>
    </row>
    <row r="3181" spans="1:13" x14ac:dyDescent="0.2">
      <c r="A3181" s="5">
        <v>3.36829</v>
      </c>
      <c r="B3181" s="6">
        <f t="shared" si="196"/>
        <v>3.36829</v>
      </c>
      <c r="C3181" s="5">
        <v>82.930620000000005</v>
      </c>
      <c r="D3181" s="5">
        <v>82.199110000000005</v>
      </c>
      <c r="E3181" s="5">
        <v>84.129679999999993</v>
      </c>
      <c r="F3181" s="5">
        <v>84.25</v>
      </c>
      <c r="G3181" s="5">
        <v>82.607780000000005</v>
      </c>
      <c r="K3181" s="9">
        <f t="shared" si="197"/>
        <v>84.25</v>
      </c>
      <c r="L3181" s="9">
        <f t="shared" si="198"/>
        <v>82.199110000000005</v>
      </c>
      <c r="M3181" s="9">
        <f t="shared" si="199"/>
        <v>2.0508899999999954</v>
      </c>
    </row>
    <row r="3182" spans="1:13" x14ac:dyDescent="0.2">
      <c r="A3182" s="5">
        <v>3.36903</v>
      </c>
      <c r="B3182" s="6">
        <f t="shared" si="196"/>
        <v>3.36903</v>
      </c>
      <c r="C3182" s="5">
        <v>81.810630000000003</v>
      </c>
      <c r="D3182" s="5">
        <v>81.405779999999993</v>
      </c>
      <c r="E3182" s="5">
        <v>83.379919999999998</v>
      </c>
      <c r="F3182" s="5">
        <v>83.75</v>
      </c>
      <c r="G3182" s="5">
        <v>81.563599999999994</v>
      </c>
      <c r="K3182" s="9">
        <f t="shared" si="197"/>
        <v>83.75</v>
      </c>
      <c r="L3182" s="9">
        <f t="shared" si="198"/>
        <v>81.405779999999993</v>
      </c>
      <c r="M3182" s="9">
        <f t="shared" si="199"/>
        <v>2.3442200000000071</v>
      </c>
    </row>
    <row r="3183" spans="1:13" x14ac:dyDescent="0.2">
      <c r="A3183" s="5">
        <v>3.36978</v>
      </c>
      <c r="B3183" s="6">
        <f t="shared" si="196"/>
        <v>3.36978</v>
      </c>
      <c r="C3183" s="5">
        <v>83.048100000000005</v>
      </c>
      <c r="D3183" s="5">
        <v>82.168719999999993</v>
      </c>
      <c r="E3183" s="5">
        <v>84.106809999999996</v>
      </c>
      <c r="F3183" s="5">
        <v>84.25</v>
      </c>
      <c r="G3183" s="5">
        <v>82.64949</v>
      </c>
      <c r="K3183" s="9">
        <f t="shared" si="197"/>
        <v>84.25</v>
      </c>
      <c r="L3183" s="9">
        <f t="shared" si="198"/>
        <v>82.168719999999993</v>
      </c>
      <c r="M3183" s="9">
        <f t="shared" si="199"/>
        <v>2.0812800000000067</v>
      </c>
    </row>
    <row r="3184" spans="1:13" x14ac:dyDescent="0.2">
      <c r="A3184" s="5">
        <v>3.37052</v>
      </c>
      <c r="B3184" s="6">
        <f t="shared" si="196"/>
        <v>3.37052</v>
      </c>
      <c r="C3184" s="5">
        <v>82.72148</v>
      </c>
      <c r="D3184" s="5">
        <v>82.164429999999996</v>
      </c>
      <c r="E3184" s="5">
        <v>84.198570000000004</v>
      </c>
      <c r="F3184" s="5">
        <v>84.25</v>
      </c>
      <c r="G3184" s="5">
        <v>82.604470000000006</v>
      </c>
      <c r="K3184" s="9">
        <f t="shared" si="197"/>
        <v>84.25</v>
      </c>
      <c r="L3184" s="9">
        <f t="shared" si="198"/>
        <v>82.164429999999996</v>
      </c>
      <c r="M3184" s="9">
        <f t="shared" si="199"/>
        <v>2.0855700000000041</v>
      </c>
    </row>
    <row r="3185" spans="1:13" x14ac:dyDescent="0.2">
      <c r="A3185" s="5">
        <v>3.3712599999999999</v>
      </c>
      <c r="B3185" s="6">
        <f t="shared" si="196"/>
        <v>3.3712599999999999</v>
      </c>
      <c r="C3185" s="5">
        <v>82.166700000000006</v>
      </c>
      <c r="D3185" s="5">
        <v>81.663709999999995</v>
      </c>
      <c r="E3185" s="5">
        <v>83.657269999999997</v>
      </c>
      <c r="F3185" s="5">
        <v>83.75</v>
      </c>
      <c r="G3185" s="5">
        <v>82.077010000000001</v>
      </c>
      <c r="K3185" s="9">
        <f t="shared" si="197"/>
        <v>83.75</v>
      </c>
      <c r="L3185" s="9">
        <f t="shared" si="198"/>
        <v>81.663709999999995</v>
      </c>
      <c r="M3185" s="9">
        <f t="shared" si="199"/>
        <v>2.0862900000000053</v>
      </c>
    </row>
    <row r="3186" spans="1:13" x14ac:dyDescent="0.2">
      <c r="A3186" s="5">
        <v>3.37201</v>
      </c>
      <c r="B3186" s="6">
        <f t="shared" si="196"/>
        <v>3.37201</v>
      </c>
      <c r="C3186" s="5">
        <v>82.361429999999999</v>
      </c>
      <c r="D3186" s="5">
        <v>81.950540000000004</v>
      </c>
      <c r="E3186" s="5">
        <v>83.887649999999994</v>
      </c>
      <c r="F3186" s="5">
        <v>84.25</v>
      </c>
      <c r="G3186" s="5">
        <v>82.123230000000007</v>
      </c>
      <c r="K3186" s="9">
        <f t="shared" si="197"/>
        <v>84.25</v>
      </c>
      <c r="L3186" s="9">
        <f t="shared" si="198"/>
        <v>81.950540000000004</v>
      </c>
      <c r="M3186" s="9">
        <f t="shared" si="199"/>
        <v>2.2994599999999963</v>
      </c>
    </row>
    <row r="3187" spans="1:13" x14ac:dyDescent="0.2">
      <c r="A3187" s="5">
        <v>3.3727499999999999</v>
      </c>
      <c r="B3187" s="6">
        <f t="shared" si="196"/>
        <v>3.3727499999999999</v>
      </c>
      <c r="C3187" s="5">
        <v>81.980260000000001</v>
      </c>
      <c r="D3187" s="5">
        <v>81.871260000000007</v>
      </c>
      <c r="E3187" s="5">
        <v>83.853790000000004</v>
      </c>
      <c r="F3187" s="5">
        <v>84.25</v>
      </c>
      <c r="G3187" s="5">
        <v>82.076099999999997</v>
      </c>
      <c r="K3187" s="9">
        <f t="shared" si="197"/>
        <v>84.25</v>
      </c>
      <c r="L3187" s="9">
        <f t="shared" si="198"/>
        <v>81.871260000000007</v>
      </c>
      <c r="M3187" s="9">
        <f t="shared" si="199"/>
        <v>2.3787399999999934</v>
      </c>
    </row>
    <row r="3188" spans="1:13" x14ac:dyDescent="0.2">
      <c r="A3188" s="5">
        <v>3.3734999999999999</v>
      </c>
      <c r="B3188" s="6">
        <f t="shared" si="196"/>
        <v>3.3734999999999999</v>
      </c>
      <c r="C3188" s="5">
        <v>82.754009999999994</v>
      </c>
      <c r="D3188" s="5">
        <v>82.252840000000006</v>
      </c>
      <c r="E3188" s="5">
        <v>84.282510000000002</v>
      </c>
      <c r="F3188" s="5">
        <v>84.25</v>
      </c>
      <c r="G3188" s="5">
        <v>82.855940000000004</v>
      </c>
      <c r="K3188" s="9">
        <f t="shared" si="197"/>
        <v>84.282510000000002</v>
      </c>
      <c r="L3188" s="9">
        <f t="shared" si="198"/>
        <v>82.252840000000006</v>
      </c>
      <c r="M3188" s="9">
        <f t="shared" si="199"/>
        <v>2.0296699999999959</v>
      </c>
    </row>
    <row r="3189" spans="1:13" x14ac:dyDescent="0.2">
      <c r="A3189" s="5">
        <v>3.3742399999999999</v>
      </c>
      <c r="B3189" s="6">
        <f t="shared" si="196"/>
        <v>3.3742399999999999</v>
      </c>
      <c r="C3189" s="5">
        <v>83.249300000000005</v>
      </c>
      <c r="D3189" s="5">
        <v>82.773049999999998</v>
      </c>
      <c r="E3189" s="5">
        <v>84.772390000000001</v>
      </c>
      <c r="F3189" s="5">
        <v>84.75</v>
      </c>
      <c r="G3189" s="5">
        <v>83.378330000000005</v>
      </c>
      <c r="K3189" s="9">
        <f t="shared" si="197"/>
        <v>84.772390000000001</v>
      </c>
      <c r="L3189" s="9">
        <f t="shared" si="198"/>
        <v>82.773049999999998</v>
      </c>
      <c r="M3189" s="9">
        <f t="shared" si="199"/>
        <v>1.9993400000000037</v>
      </c>
    </row>
    <row r="3190" spans="1:13" x14ac:dyDescent="0.2">
      <c r="A3190" s="5">
        <v>3.3749799999999999</v>
      </c>
      <c r="B3190" s="6">
        <f t="shared" si="196"/>
        <v>3.3749799999999999</v>
      </c>
      <c r="C3190" s="5">
        <v>82.742789999999999</v>
      </c>
      <c r="D3190" s="5">
        <v>82.199280000000002</v>
      </c>
      <c r="E3190" s="5">
        <v>84.116460000000004</v>
      </c>
      <c r="F3190" s="5">
        <v>84.25</v>
      </c>
      <c r="G3190" s="5">
        <v>82.551230000000004</v>
      </c>
      <c r="K3190" s="9">
        <f t="shared" si="197"/>
        <v>84.25</v>
      </c>
      <c r="L3190" s="9">
        <f t="shared" si="198"/>
        <v>82.199280000000002</v>
      </c>
      <c r="M3190" s="9">
        <f t="shared" si="199"/>
        <v>2.0507199999999983</v>
      </c>
    </row>
    <row r="3191" spans="1:13" x14ac:dyDescent="0.2">
      <c r="A3191" s="5">
        <v>3.3757299999999999</v>
      </c>
      <c r="B3191" s="6">
        <f t="shared" si="196"/>
        <v>3.3757299999999999</v>
      </c>
      <c r="C3191" s="5">
        <v>82.881690000000006</v>
      </c>
      <c r="D3191" s="5">
        <v>81.914180000000002</v>
      </c>
      <c r="E3191" s="5">
        <v>83.893919999999994</v>
      </c>
      <c r="F3191" s="5">
        <v>83.75</v>
      </c>
      <c r="G3191" s="5">
        <v>82.566509999999994</v>
      </c>
      <c r="K3191" s="9">
        <f t="shared" si="197"/>
        <v>83.893919999999994</v>
      </c>
      <c r="L3191" s="9">
        <f t="shared" si="198"/>
        <v>81.914180000000002</v>
      </c>
      <c r="M3191" s="9">
        <f t="shared" si="199"/>
        <v>1.9797399999999925</v>
      </c>
    </row>
    <row r="3192" spans="1:13" x14ac:dyDescent="0.2">
      <c r="A3192" s="5">
        <v>3.3764699999999999</v>
      </c>
      <c r="B3192" s="6">
        <f t="shared" si="196"/>
        <v>3.3764699999999999</v>
      </c>
      <c r="C3192" s="5">
        <v>82.834299999999999</v>
      </c>
      <c r="D3192" s="5">
        <v>81.921139999999994</v>
      </c>
      <c r="E3192" s="5">
        <v>83.877939999999995</v>
      </c>
      <c r="F3192" s="5">
        <v>83.75</v>
      </c>
      <c r="G3192" s="5">
        <v>82.607399999999998</v>
      </c>
      <c r="K3192" s="9">
        <f t="shared" si="197"/>
        <v>83.877939999999995</v>
      </c>
      <c r="L3192" s="9">
        <f t="shared" si="198"/>
        <v>81.921139999999994</v>
      </c>
      <c r="M3192" s="9">
        <f t="shared" si="199"/>
        <v>1.9568000000000012</v>
      </c>
    </row>
    <row r="3193" spans="1:13" x14ac:dyDescent="0.2">
      <c r="A3193" s="5">
        <v>3.3772099999999998</v>
      </c>
      <c r="B3193" s="6">
        <f t="shared" si="196"/>
        <v>3.3772099999999998</v>
      </c>
      <c r="C3193" s="5">
        <v>82.775090000000006</v>
      </c>
      <c r="D3193" s="5">
        <v>82.171589999999995</v>
      </c>
      <c r="E3193" s="5">
        <v>84.159279999999995</v>
      </c>
      <c r="F3193" s="5">
        <v>84.25</v>
      </c>
      <c r="G3193" s="5">
        <v>82.578599999999994</v>
      </c>
      <c r="K3193" s="9">
        <f t="shared" si="197"/>
        <v>84.25</v>
      </c>
      <c r="L3193" s="9">
        <f t="shared" si="198"/>
        <v>82.171589999999995</v>
      </c>
      <c r="M3193" s="9">
        <f t="shared" si="199"/>
        <v>2.0784100000000052</v>
      </c>
    </row>
    <row r="3194" spans="1:13" x14ac:dyDescent="0.2">
      <c r="A3194" s="5">
        <v>3.3779599999999999</v>
      </c>
      <c r="B3194" s="6">
        <f t="shared" si="196"/>
        <v>3.3779599999999999</v>
      </c>
      <c r="C3194" s="5">
        <v>82.456659999999999</v>
      </c>
      <c r="D3194" s="5">
        <v>81.876859999999994</v>
      </c>
      <c r="E3194" s="5">
        <v>83.911379999999994</v>
      </c>
      <c r="F3194" s="5">
        <v>83.75</v>
      </c>
      <c r="G3194" s="5">
        <v>82.649550000000005</v>
      </c>
      <c r="K3194" s="9">
        <f t="shared" si="197"/>
        <v>83.911379999999994</v>
      </c>
      <c r="L3194" s="9">
        <f t="shared" si="198"/>
        <v>81.876859999999994</v>
      </c>
      <c r="M3194" s="9">
        <f t="shared" si="199"/>
        <v>2.0345200000000006</v>
      </c>
    </row>
    <row r="3195" spans="1:13" x14ac:dyDescent="0.2">
      <c r="A3195" s="5">
        <v>3.3786999999999998</v>
      </c>
      <c r="B3195" s="6">
        <f t="shared" si="196"/>
        <v>3.3786999999999998</v>
      </c>
      <c r="C3195" s="5">
        <v>82.520210000000006</v>
      </c>
      <c r="D3195" s="5">
        <v>82.182329999999993</v>
      </c>
      <c r="E3195" s="5">
        <v>84.123180000000005</v>
      </c>
      <c r="F3195" s="5">
        <v>84.25</v>
      </c>
      <c r="G3195" s="5">
        <v>82.642529999999994</v>
      </c>
      <c r="K3195" s="9">
        <f t="shared" si="197"/>
        <v>84.25</v>
      </c>
      <c r="L3195" s="9">
        <f t="shared" si="198"/>
        <v>82.182329999999993</v>
      </c>
      <c r="M3195" s="9">
        <f t="shared" si="199"/>
        <v>2.0676700000000068</v>
      </c>
    </row>
    <row r="3196" spans="1:13" x14ac:dyDescent="0.2">
      <c r="A3196" s="5">
        <v>3.3794499999999998</v>
      </c>
      <c r="B3196" s="6">
        <f t="shared" si="196"/>
        <v>3.3794499999999998</v>
      </c>
      <c r="C3196" s="5">
        <v>82.843289999999996</v>
      </c>
      <c r="D3196" s="5">
        <v>82.461550000000003</v>
      </c>
      <c r="E3196" s="5">
        <v>84.402460000000005</v>
      </c>
      <c r="F3196" s="5">
        <v>84.75</v>
      </c>
      <c r="G3196" s="5">
        <v>82.594359999999995</v>
      </c>
      <c r="K3196" s="9">
        <f t="shared" si="197"/>
        <v>84.75</v>
      </c>
      <c r="L3196" s="9">
        <f t="shared" si="198"/>
        <v>82.461550000000003</v>
      </c>
      <c r="M3196" s="9">
        <f t="shared" si="199"/>
        <v>2.2884499999999974</v>
      </c>
    </row>
    <row r="3197" spans="1:13" x14ac:dyDescent="0.2">
      <c r="A3197" s="5">
        <v>3.3801899999999998</v>
      </c>
      <c r="B3197" s="6">
        <f t="shared" si="196"/>
        <v>3.3801899999999998</v>
      </c>
      <c r="C3197" s="5">
        <v>82.907640000000001</v>
      </c>
      <c r="D3197" s="5">
        <v>82.172280000000001</v>
      </c>
      <c r="E3197" s="5">
        <v>84.174679999999995</v>
      </c>
      <c r="F3197" s="5">
        <v>84.25</v>
      </c>
      <c r="G3197" s="5">
        <v>82.5779</v>
      </c>
      <c r="K3197" s="9">
        <f t="shared" si="197"/>
        <v>84.25</v>
      </c>
      <c r="L3197" s="9">
        <f t="shared" si="198"/>
        <v>82.172280000000001</v>
      </c>
      <c r="M3197" s="9">
        <f t="shared" si="199"/>
        <v>2.0777199999999993</v>
      </c>
    </row>
    <row r="3198" spans="1:13" x14ac:dyDescent="0.2">
      <c r="A3198" s="5">
        <v>3.3809300000000002</v>
      </c>
      <c r="B3198" s="6">
        <f t="shared" si="196"/>
        <v>3.3809300000000002</v>
      </c>
      <c r="C3198" s="5">
        <v>82.829759999999993</v>
      </c>
      <c r="D3198" s="5">
        <v>81.896129999999999</v>
      </c>
      <c r="E3198" s="5">
        <v>83.909030000000001</v>
      </c>
      <c r="F3198" s="5">
        <v>83.75</v>
      </c>
      <c r="G3198" s="5">
        <v>82.587670000000003</v>
      </c>
      <c r="K3198" s="9">
        <f t="shared" si="197"/>
        <v>83.909030000000001</v>
      </c>
      <c r="L3198" s="9">
        <f t="shared" si="198"/>
        <v>81.896129999999999</v>
      </c>
      <c r="M3198" s="9">
        <f t="shared" si="199"/>
        <v>2.0129000000000019</v>
      </c>
    </row>
    <row r="3199" spans="1:13" x14ac:dyDescent="0.2">
      <c r="A3199" s="5">
        <v>3.3816799999999998</v>
      </c>
      <c r="B3199" s="6">
        <f t="shared" si="196"/>
        <v>3.3816799999999998</v>
      </c>
      <c r="C3199" s="5">
        <v>82.793170000000003</v>
      </c>
      <c r="D3199" s="5">
        <v>82.072659999999999</v>
      </c>
      <c r="E3199" s="5">
        <v>84.055760000000006</v>
      </c>
      <c r="F3199" s="5">
        <v>83.75</v>
      </c>
      <c r="G3199" s="5">
        <v>82.898470000000003</v>
      </c>
      <c r="K3199" s="9">
        <f t="shared" si="197"/>
        <v>84.055760000000006</v>
      </c>
      <c r="L3199" s="9">
        <f t="shared" si="198"/>
        <v>82.072659999999999</v>
      </c>
      <c r="M3199" s="9">
        <f t="shared" si="199"/>
        <v>1.9831000000000074</v>
      </c>
    </row>
    <row r="3200" spans="1:13" x14ac:dyDescent="0.2">
      <c r="A3200" s="5">
        <v>3.3824200000000002</v>
      </c>
      <c r="B3200" s="6">
        <f t="shared" si="196"/>
        <v>3.3824200000000002</v>
      </c>
      <c r="C3200" s="5">
        <v>82.024119999999996</v>
      </c>
      <c r="D3200" s="5">
        <v>81.298180000000002</v>
      </c>
      <c r="E3200" s="5">
        <v>83.262479999999996</v>
      </c>
      <c r="F3200" s="5">
        <v>83</v>
      </c>
      <c r="G3200" s="5">
        <v>82.136210000000005</v>
      </c>
      <c r="K3200" s="9">
        <f t="shared" si="197"/>
        <v>83.262479999999996</v>
      </c>
      <c r="L3200" s="9">
        <f t="shared" si="198"/>
        <v>81.298180000000002</v>
      </c>
      <c r="M3200" s="9">
        <f t="shared" si="199"/>
        <v>1.9642999999999944</v>
      </c>
    </row>
    <row r="3201" spans="1:13" x14ac:dyDescent="0.2">
      <c r="A3201" s="5">
        <v>3.3831600000000002</v>
      </c>
      <c r="B3201" s="6">
        <f t="shared" si="196"/>
        <v>3.3831600000000002</v>
      </c>
      <c r="C3201" s="5">
        <v>82.20496</v>
      </c>
      <c r="D3201" s="5">
        <v>81.701269999999994</v>
      </c>
      <c r="E3201" s="5">
        <v>83.615179999999995</v>
      </c>
      <c r="F3201" s="5">
        <v>83.75</v>
      </c>
      <c r="G3201" s="5">
        <v>82.086240000000004</v>
      </c>
      <c r="K3201" s="9">
        <f t="shared" si="197"/>
        <v>83.75</v>
      </c>
      <c r="L3201" s="9">
        <f t="shared" si="198"/>
        <v>81.701269999999994</v>
      </c>
      <c r="M3201" s="9">
        <f t="shared" si="199"/>
        <v>2.0487300000000062</v>
      </c>
    </row>
    <row r="3202" spans="1:13" x14ac:dyDescent="0.2">
      <c r="A3202" s="5">
        <v>3.3839100000000002</v>
      </c>
      <c r="B3202" s="6">
        <f t="shared" ref="B3202:B3265" si="200">A3202-I3202</f>
        <v>3.3839100000000002</v>
      </c>
      <c r="C3202" s="5">
        <v>82.319599999999994</v>
      </c>
      <c r="D3202" s="5">
        <v>81.708500000000001</v>
      </c>
      <c r="E3202" s="5">
        <v>83.639619999999994</v>
      </c>
      <c r="F3202" s="5">
        <v>83.75</v>
      </c>
      <c r="G3202" s="5">
        <v>82.082840000000004</v>
      </c>
      <c r="K3202" s="9">
        <f t="shared" ref="K3202:K3265" si="201">MAX(C3202:F3202)</f>
        <v>83.75</v>
      </c>
      <c r="L3202" s="9">
        <f t="shared" ref="L3202:L3265" si="202">MIN(C3202:F3202)</f>
        <v>81.708500000000001</v>
      </c>
      <c r="M3202" s="9">
        <f t="shared" si="199"/>
        <v>2.0414999999999992</v>
      </c>
    </row>
    <row r="3203" spans="1:13" x14ac:dyDescent="0.2">
      <c r="A3203" s="5">
        <v>3.3846500000000002</v>
      </c>
      <c r="B3203" s="6">
        <f t="shared" si="200"/>
        <v>3.3846500000000002</v>
      </c>
      <c r="C3203" s="5">
        <v>82.165509999999998</v>
      </c>
      <c r="D3203" s="5">
        <v>81.291960000000003</v>
      </c>
      <c r="E3203" s="5">
        <v>83.303150000000002</v>
      </c>
      <c r="F3203" s="5">
        <v>83</v>
      </c>
      <c r="G3203" s="5">
        <v>82.144000000000005</v>
      </c>
      <c r="K3203" s="9">
        <f t="shared" si="201"/>
        <v>83.303150000000002</v>
      </c>
      <c r="L3203" s="9">
        <f t="shared" si="202"/>
        <v>81.291960000000003</v>
      </c>
      <c r="M3203" s="9">
        <f t="shared" ref="M3203:M3266" si="203">K3203-L3203</f>
        <v>2.0111899999999991</v>
      </c>
    </row>
    <row r="3204" spans="1:13" x14ac:dyDescent="0.2">
      <c r="A3204" s="5">
        <v>3.3854000000000002</v>
      </c>
      <c r="B3204" s="6">
        <f t="shared" si="200"/>
        <v>3.3854000000000002</v>
      </c>
      <c r="C3204" s="5">
        <v>82.340990000000005</v>
      </c>
      <c r="D3204" s="5">
        <v>81.651529999999994</v>
      </c>
      <c r="E3204" s="5">
        <v>83.660139999999998</v>
      </c>
      <c r="F3204" s="5">
        <v>83.75</v>
      </c>
      <c r="G3204" s="5">
        <v>82.051230000000004</v>
      </c>
      <c r="K3204" s="9">
        <f t="shared" si="201"/>
        <v>83.75</v>
      </c>
      <c r="L3204" s="9">
        <f t="shared" si="202"/>
        <v>81.651529999999994</v>
      </c>
      <c r="M3204" s="9">
        <f t="shared" si="203"/>
        <v>2.0984700000000061</v>
      </c>
    </row>
    <row r="3205" spans="1:13" x14ac:dyDescent="0.2">
      <c r="A3205" s="5">
        <v>3.3861400000000001</v>
      </c>
      <c r="B3205" s="6">
        <f t="shared" si="200"/>
        <v>3.3861400000000001</v>
      </c>
      <c r="C3205" s="5">
        <v>82.164779999999993</v>
      </c>
      <c r="D3205" s="5">
        <v>81.677080000000004</v>
      </c>
      <c r="E3205" s="5">
        <v>83.655469999999994</v>
      </c>
      <c r="F3205" s="5">
        <v>83.75</v>
      </c>
      <c r="G3205" s="5">
        <v>82.063400000000001</v>
      </c>
      <c r="K3205" s="9">
        <f t="shared" si="201"/>
        <v>83.75</v>
      </c>
      <c r="L3205" s="9">
        <f t="shared" si="202"/>
        <v>81.677080000000004</v>
      </c>
      <c r="M3205" s="9">
        <f t="shared" si="203"/>
        <v>2.0729199999999963</v>
      </c>
    </row>
    <row r="3206" spans="1:13" x14ac:dyDescent="0.2">
      <c r="A3206" s="5">
        <v>3.3868800000000001</v>
      </c>
      <c r="B3206" s="6">
        <f t="shared" si="200"/>
        <v>3.3868800000000001</v>
      </c>
      <c r="C3206" s="5">
        <v>82.522850000000005</v>
      </c>
      <c r="D3206" s="5">
        <v>81.576369999999997</v>
      </c>
      <c r="E3206" s="5">
        <v>83.564260000000004</v>
      </c>
      <c r="F3206" s="5">
        <v>83</v>
      </c>
      <c r="G3206" s="5">
        <v>82.630709999999993</v>
      </c>
      <c r="K3206" s="9">
        <f t="shared" si="201"/>
        <v>83.564260000000004</v>
      </c>
      <c r="L3206" s="9">
        <f t="shared" si="202"/>
        <v>81.576369999999997</v>
      </c>
      <c r="M3206" s="9">
        <f t="shared" si="203"/>
        <v>1.9878900000000073</v>
      </c>
    </row>
    <row r="3207" spans="1:13" x14ac:dyDescent="0.2">
      <c r="A3207" s="5">
        <v>3.3876300000000001</v>
      </c>
      <c r="B3207" s="6">
        <f t="shared" si="200"/>
        <v>3.3876300000000001</v>
      </c>
      <c r="C3207" s="5">
        <v>83.031800000000004</v>
      </c>
      <c r="D3207" s="5">
        <v>81.271950000000004</v>
      </c>
      <c r="E3207" s="5">
        <v>83.319239999999994</v>
      </c>
      <c r="F3207" s="5">
        <v>82.5</v>
      </c>
      <c r="G3207" s="5">
        <v>82.560900000000004</v>
      </c>
      <c r="K3207" s="9">
        <f t="shared" si="201"/>
        <v>83.319239999999994</v>
      </c>
      <c r="L3207" s="9">
        <f t="shared" si="202"/>
        <v>81.271950000000004</v>
      </c>
      <c r="M3207" s="9">
        <f t="shared" si="203"/>
        <v>2.0472899999999896</v>
      </c>
    </row>
    <row r="3208" spans="1:13" x14ac:dyDescent="0.2">
      <c r="A3208" s="5">
        <v>3.3883700000000001</v>
      </c>
      <c r="B3208" s="6">
        <f t="shared" si="200"/>
        <v>3.3883700000000001</v>
      </c>
      <c r="C3208" s="5">
        <v>82.978020000000001</v>
      </c>
      <c r="D3208" s="5">
        <v>81.299289999999999</v>
      </c>
      <c r="E3208" s="5">
        <v>83.249709999999993</v>
      </c>
      <c r="F3208" s="5">
        <v>82.5</v>
      </c>
      <c r="G3208" s="5">
        <v>82.634270000000001</v>
      </c>
      <c r="K3208" s="9">
        <f t="shared" si="201"/>
        <v>83.249709999999993</v>
      </c>
      <c r="L3208" s="9">
        <f t="shared" si="202"/>
        <v>81.299289999999999</v>
      </c>
      <c r="M3208" s="9">
        <f t="shared" si="203"/>
        <v>1.950419999999994</v>
      </c>
    </row>
    <row r="3209" spans="1:13" x14ac:dyDescent="0.2">
      <c r="A3209" s="5">
        <v>3.3891100000000001</v>
      </c>
      <c r="B3209" s="6">
        <f t="shared" si="200"/>
        <v>3.3891100000000001</v>
      </c>
      <c r="C3209" s="5">
        <v>82.791079999999994</v>
      </c>
      <c r="D3209" s="5">
        <v>81.248080000000002</v>
      </c>
      <c r="E3209" s="5">
        <v>83.225269999999995</v>
      </c>
      <c r="F3209" s="5">
        <v>82.5</v>
      </c>
      <c r="G3209" s="5">
        <v>82.639539999999997</v>
      </c>
      <c r="K3209" s="9">
        <f t="shared" si="201"/>
        <v>83.225269999999995</v>
      </c>
      <c r="L3209" s="9">
        <f t="shared" si="202"/>
        <v>81.248080000000002</v>
      </c>
      <c r="M3209" s="9">
        <f t="shared" si="203"/>
        <v>1.9771899999999931</v>
      </c>
    </row>
    <row r="3210" spans="1:13" x14ac:dyDescent="0.2">
      <c r="A3210" s="5">
        <v>3.3898600000000001</v>
      </c>
      <c r="B3210" s="6">
        <f t="shared" si="200"/>
        <v>3.3898600000000001</v>
      </c>
      <c r="C3210" s="5">
        <v>82.836529999999996</v>
      </c>
      <c r="D3210" s="5">
        <v>81.310940000000002</v>
      </c>
      <c r="E3210" s="5">
        <v>83.302000000000007</v>
      </c>
      <c r="F3210" s="5">
        <v>82.5</v>
      </c>
      <c r="G3210" s="5">
        <v>82.619290000000007</v>
      </c>
      <c r="K3210" s="9">
        <f t="shared" si="201"/>
        <v>83.302000000000007</v>
      </c>
      <c r="L3210" s="9">
        <f t="shared" si="202"/>
        <v>81.310940000000002</v>
      </c>
      <c r="M3210" s="9">
        <f t="shared" si="203"/>
        <v>1.9910600000000045</v>
      </c>
    </row>
    <row r="3211" spans="1:13" x14ac:dyDescent="0.2">
      <c r="A3211" s="5">
        <v>3.3906000000000001</v>
      </c>
      <c r="B3211" s="6">
        <f t="shared" si="200"/>
        <v>3.3906000000000001</v>
      </c>
      <c r="C3211" s="5">
        <v>82.924509999999998</v>
      </c>
      <c r="D3211" s="5">
        <v>81.287880000000001</v>
      </c>
      <c r="E3211" s="5">
        <v>83.315399999999997</v>
      </c>
      <c r="F3211" s="5">
        <v>82.5</v>
      </c>
      <c r="G3211" s="5">
        <v>82.557299999999998</v>
      </c>
      <c r="K3211" s="9">
        <f t="shared" si="201"/>
        <v>83.315399999999997</v>
      </c>
      <c r="L3211" s="9">
        <f t="shared" si="202"/>
        <v>81.287880000000001</v>
      </c>
      <c r="M3211" s="9">
        <f t="shared" si="203"/>
        <v>2.0275199999999955</v>
      </c>
    </row>
    <row r="3212" spans="1:13" x14ac:dyDescent="0.2">
      <c r="A3212" s="5">
        <v>3.39134</v>
      </c>
      <c r="B3212" s="6">
        <f t="shared" si="200"/>
        <v>3.39134</v>
      </c>
      <c r="C3212" s="5">
        <v>82.725750000000005</v>
      </c>
      <c r="D3212" s="5">
        <v>81.499529999999993</v>
      </c>
      <c r="E3212" s="5">
        <v>83.483930000000001</v>
      </c>
      <c r="F3212" s="5">
        <v>83</v>
      </c>
      <c r="G3212" s="5">
        <v>82.560310000000001</v>
      </c>
      <c r="K3212" s="9">
        <f t="shared" si="201"/>
        <v>83.483930000000001</v>
      </c>
      <c r="L3212" s="9">
        <f t="shared" si="202"/>
        <v>81.499529999999993</v>
      </c>
      <c r="M3212" s="9">
        <f t="shared" si="203"/>
        <v>1.9844000000000079</v>
      </c>
    </row>
    <row r="3213" spans="1:13" x14ac:dyDescent="0.2">
      <c r="A3213" s="5">
        <v>3.39209</v>
      </c>
      <c r="B3213" s="6">
        <f t="shared" si="200"/>
        <v>3.39209</v>
      </c>
      <c r="C3213" s="5">
        <v>82.989180000000005</v>
      </c>
      <c r="D3213" s="5">
        <v>81.953209999999999</v>
      </c>
      <c r="E3213" s="5">
        <v>83.88861</v>
      </c>
      <c r="F3213" s="5">
        <v>83.75</v>
      </c>
      <c r="G3213" s="5">
        <v>82.62621</v>
      </c>
      <c r="K3213" s="9">
        <f t="shared" si="201"/>
        <v>83.88861</v>
      </c>
      <c r="L3213" s="9">
        <f t="shared" si="202"/>
        <v>81.953209999999999</v>
      </c>
      <c r="M3213" s="9">
        <f t="shared" si="203"/>
        <v>1.9354000000000013</v>
      </c>
    </row>
    <row r="3214" spans="1:13" x14ac:dyDescent="0.2">
      <c r="A3214" s="5">
        <v>3.39283</v>
      </c>
      <c r="B3214" s="6">
        <f t="shared" si="200"/>
        <v>3.39283</v>
      </c>
      <c r="C3214" s="5">
        <v>82.939080000000004</v>
      </c>
      <c r="D3214" s="5">
        <v>81.957189999999997</v>
      </c>
      <c r="E3214" s="5">
        <v>83.910300000000007</v>
      </c>
      <c r="F3214" s="5">
        <v>83.75</v>
      </c>
      <c r="G3214" s="5">
        <v>82.593689999999995</v>
      </c>
      <c r="K3214" s="9">
        <f t="shared" si="201"/>
        <v>83.910300000000007</v>
      </c>
      <c r="L3214" s="9">
        <f t="shared" si="202"/>
        <v>81.957189999999997</v>
      </c>
      <c r="M3214" s="9">
        <f t="shared" si="203"/>
        <v>1.9531100000000094</v>
      </c>
    </row>
    <row r="3215" spans="1:13" x14ac:dyDescent="0.2">
      <c r="A3215" s="5">
        <v>3.39358</v>
      </c>
      <c r="B3215" s="6">
        <f t="shared" si="200"/>
        <v>3.39358</v>
      </c>
      <c r="C3215" s="5">
        <v>82.706540000000004</v>
      </c>
      <c r="D3215" s="5">
        <v>81.553250000000006</v>
      </c>
      <c r="E3215" s="5">
        <v>83.555760000000006</v>
      </c>
      <c r="F3215" s="5">
        <v>83</v>
      </c>
      <c r="G3215" s="5">
        <v>82.550510000000003</v>
      </c>
      <c r="K3215" s="9">
        <f t="shared" si="201"/>
        <v>83.555760000000006</v>
      </c>
      <c r="L3215" s="9">
        <f t="shared" si="202"/>
        <v>81.553250000000006</v>
      </c>
      <c r="M3215" s="9">
        <f t="shared" si="203"/>
        <v>2.0025100000000009</v>
      </c>
    </row>
    <row r="3216" spans="1:13" x14ac:dyDescent="0.2">
      <c r="A3216" s="5">
        <v>3.39432</v>
      </c>
      <c r="B3216" s="6">
        <f t="shared" si="200"/>
        <v>3.39432</v>
      </c>
      <c r="C3216" s="5">
        <v>82.860159999999993</v>
      </c>
      <c r="D3216" s="5">
        <v>81.559010000000001</v>
      </c>
      <c r="E3216" s="5">
        <v>83.541110000000003</v>
      </c>
      <c r="F3216" s="5">
        <v>83</v>
      </c>
      <c r="G3216" s="5">
        <v>82.559579999999997</v>
      </c>
      <c r="K3216" s="9">
        <f t="shared" si="201"/>
        <v>83.541110000000003</v>
      </c>
      <c r="L3216" s="9">
        <f t="shared" si="202"/>
        <v>81.559010000000001</v>
      </c>
      <c r="M3216" s="9">
        <f t="shared" si="203"/>
        <v>1.9821000000000026</v>
      </c>
    </row>
    <row r="3217" spans="1:13" x14ac:dyDescent="0.2">
      <c r="A3217" s="5">
        <v>3.39506</v>
      </c>
      <c r="B3217" s="6">
        <f t="shared" si="200"/>
        <v>3.39506</v>
      </c>
      <c r="C3217" s="5">
        <v>82.856399999999994</v>
      </c>
      <c r="D3217" s="5">
        <v>81.557900000000004</v>
      </c>
      <c r="E3217" s="5">
        <v>83.518600000000006</v>
      </c>
      <c r="F3217" s="5">
        <v>83</v>
      </c>
      <c r="G3217" s="5">
        <v>82.560159999999996</v>
      </c>
      <c r="K3217" s="9">
        <f t="shared" si="201"/>
        <v>83.518600000000006</v>
      </c>
      <c r="L3217" s="9">
        <f t="shared" si="202"/>
        <v>81.557900000000004</v>
      </c>
      <c r="M3217" s="9">
        <f t="shared" si="203"/>
        <v>1.9607000000000028</v>
      </c>
    </row>
    <row r="3218" spans="1:13" x14ac:dyDescent="0.2">
      <c r="A3218" s="5">
        <v>3.39581</v>
      </c>
      <c r="B3218" s="6">
        <f t="shared" si="200"/>
        <v>3.39581</v>
      </c>
      <c r="C3218" s="5">
        <v>82.743409999999997</v>
      </c>
      <c r="D3218" s="5">
        <v>81.895049999999998</v>
      </c>
      <c r="E3218" s="5">
        <v>83.852620000000002</v>
      </c>
      <c r="F3218" s="5">
        <v>83.75</v>
      </c>
      <c r="G3218" s="5">
        <v>82.593320000000006</v>
      </c>
      <c r="K3218" s="9">
        <f t="shared" si="201"/>
        <v>83.852620000000002</v>
      </c>
      <c r="L3218" s="9">
        <f t="shared" si="202"/>
        <v>81.895049999999998</v>
      </c>
      <c r="M3218" s="9">
        <f t="shared" si="203"/>
        <v>1.957570000000004</v>
      </c>
    </row>
    <row r="3219" spans="1:13" x14ac:dyDescent="0.2">
      <c r="A3219" s="5">
        <v>3.39655</v>
      </c>
      <c r="B3219" s="6">
        <f t="shared" si="200"/>
        <v>3.39655</v>
      </c>
      <c r="C3219" s="5">
        <v>81.622659999999996</v>
      </c>
      <c r="D3219" s="5">
        <v>81.036190000000005</v>
      </c>
      <c r="E3219" s="5">
        <v>83.025400000000005</v>
      </c>
      <c r="F3219" s="5">
        <v>83</v>
      </c>
      <c r="G3219" s="5">
        <v>81.552880000000002</v>
      </c>
      <c r="K3219" s="9">
        <f t="shared" si="201"/>
        <v>83.025400000000005</v>
      </c>
      <c r="L3219" s="9">
        <f t="shared" si="202"/>
        <v>81.036190000000005</v>
      </c>
      <c r="M3219" s="9">
        <f t="shared" si="203"/>
        <v>1.9892099999999999</v>
      </c>
    </row>
    <row r="3220" spans="1:13" x14ac:dyDescent="0.2">
      <c r="A3220" s="5">
        <v>3.3972899999999999</v>
      </c>
      <c r="B3220" s="6">
        <f t="shared" si="200"/>
        <v>3.3972899999999999</v>
      </c>
      <c r="C3220" s="5">
        <v>82.653360000000006</v>
      </c>
      <c r="D3220" s="5">
        <v>81.743819999999999</v>
      </c>
      <c r="E3220" s="5">
        <v>83.733900000000006</v>
      </c>
      <c r="F3220" s="5">
        <v>83.75</v>
      </c>
      <c r="G3220" s="5">
        <v>82.336299999999994</v>
      </c>
      <c r="K3220" s="9">
        <f t="shared" si="201"/>
        <v>83.75</v>
      </c>
      <c r="L3220" s="9">
        <f t="shared" si="202"/>
        <v>81.743819999999999</v>
      </c>
      <c r="M3220" s="9">
        <f t="shared" si="203"/>
        <v>2.0061800000000005</v>
      </c>
    </row>
    <row r="3221" spans="1:13" x14ac:dyDescent="0.2">
      <c r="A3221" s="5">
        <v>3.3980399999999999</v>
      </c>
      <c r="B3221" s="6">
        <f t="shared" si="200"/>
        <v>3.3980399999999999</v>
      </c>
      <c r="C3221" s="5">
        <v>82.900319999999994</v>
      </c>
      <c r="D3221" s="5">
        <v>81.896799999999999</v>
      </c>
      <c r="E3221" s="5">
        <v>83.914029999999997</v>
      </c>
      <c r="F3221" s="5">
        <v>83.75</v>
      </c>
      <c r="G3221" s="5">
        <v>82.621170000000006</v>
      </c>
      <c r="K3221" s="9">
        <f t="shared" si="201"/>
        <v>83.914029999999997</v>
      </c>
      <c r="L3221" s="9">
        <f t="shared" si="202"/>
        <v>81.896799999999999</v>
      </c>
      <c r="M3221" s="9">
        <f t="shared" si="203"/>
        <v>2.0172299999999979</v>
      </c>
    </row>
    <row r="3222" spans="1:13" x14ac:dyDescent="0.2">
      <c r="A3222" s="5">
        <v>3.3987799999999999</v>
      </c>
      <c r="B3222" s="6">
        <f t="shared" si="200"/>
        <v>3.3987799999999999</v>
      </c>
      <c r="C3222" s="5">
        <v>82.46123</v>
      </c>
      <c r="D3222" s="5">
        <v>81.346270000000004</v>
      </c>
      <c r="E3222" s="5">
        <v>83.309229999999999</v>
      </c>
      <c r="F3222" s="5">
        <v>83</v>
      </c>
      <c r="G3222" s="5">
        <v>82.139669999999995</v>
      </c>
      <c r="K3222" s="9">
        <f t="shared" si="201"/>
        <v>83.309229999999999</v>
      </c>
      <c r="L3222" s="9">
        <f t="shared" si="202"/>
        <v>81.346270000000004</v>
      </c>
      <c r="M3222" s="9">
        <f t="shared" si="203"/>
        <v>1.9629599999999954</v>
      </c>
    </row>
    <row r="3223" spans="1:13" x14ac:dyDescent="0.2">
      <c r="A3223" s="5">
        <v>3.3995299999999999</v>
      </c>
      <c r="B3223" s="6">
        <f t="shared" si="200"/>
        <v>3.3995299999999999</v>
      </c>
      <c r="C3223" s="5">
        <v>82.212580000000003</v>
      </c>
      <c r="D3223" s="5">
        <v>81.777389999999997</v>
      </c>
      <c r="E3223" s="5">
        <v>83.750380000000007</v>
      </c>
      <c r="F3223" s="5">
        <v>83.75</v>
      </c>
      <c r="G3223" s="5">
        <v>82.329080000000005</v>
      </c>
      <c r="K3223" s="9">
        <f t="shared" si="201"/>
        <v>83.750380000000007</v>
      </c>
      <c r="L3223" s="9">
        <f t="shared" si="202"/>
        <v>81.777389999999997</v>
      </c>
      <c r="M3223" s="9">
        <f t="shared" si="203"/>
        <v>1.97299000000001</v>
      </c>
    </row>
    <row r="3224" spans="1:13" x14ac:dyDescent="0.2">
      <c r="A3224" s="5">
        <v>3.4002699999999999</v>
      </c>
      <c r="B3224" s="6">
        <f t="shared" si="200"/>
        <v>3.4002699999999999</v>
      </c>
      <c r="C3224" s="5">
        <v>82.943870000000004</v>
      </c>
      <c r="D3224" s="5">
        <v>81.909909999999996</v>
      </c>
      <c r="E3224" s="5">
        <v>83.929220000000001</v>
      </c>
      <c r="F3224" s="5">
        <v>83.75</v>
      </c>
      <c r="G3224" s="5">
        <v>82.594909999999999</v>
      </c>
      <c r="K3224" s="9">
        <f t="shared" si="201"/>
        <v>83.929220000000001</v>
      </c>
      <c r="L3224" s="9">
        <f t="shared" si="202"/>
        <v>81.909909999999996</v>
      </c>
      <c r="M3224" s="9">
        <f t="shared" si="203"/>
        <v>2.0193100000000044</v>
      </c>
    </row>
    <row r="3225" spans="1:13" x14ac:dyDescent="0.2">
      <c r="A3225" s="5">
        <v>3.4010099999999999</v>
      </c>
      <c r="B3225" s="6">
        <f t="shared" si="200"/>
        <v>3.4010099999999999</v>
      </c>
      <c r="C3225" s="5">
        <v>81.926869999999994</v>
      </c>
      <c r="D3225" s="5">
        <v>81.020660000000007</v>
      </c>
      <c r="E3225" s="5">
        <v>83.053849999999997</v>
      </c>
      <c r="F3225" s="5">
        <v>83</v>
      </c>
      <c r="G3225" s="5">
        <v>81.575890000000001</v>
      </c>
      <c r="K3225" s="9">
        <f t="shared" si="201"/>
        <v>83.053849999999997</v>
      </c>
      <c r="L3225" s="9">
        <f t="shared" si="202"/>
        <v>81.020660000000007</v>
      </c>
      <c r="M3225" s="9">
        <f t="shared" si="203"/>
        <v>2.0331899999999905</v>
      </c>
    </row>
    <row r="3226" spans="1:13" x14ac:dyDescent="0.2">
      <c r="A3226" s="5">
        <v>3.4017599999999999</v>
      </c>
      <c r="B3226" s="6">
        <f t="shared" si="200"/>
        <v>3.4017599999999999</v>
      </c>
      <c r="C3226" s="5">
        <v>81.969899999999996</v>
      </c>
      <c r="D3226" s="5">
        <v>81.318680000000001</v>
      </c>
      <c r="E3226" s="5">
        <v>83.303510000000003</v>
      </c>
      <c r="F3226" s="5">
        <v>83</v>
      </c>
      <c r="G3226" s="5">
        <v>82.06165</v>
      </c>
      <c r="K3226" s="9">
        <f t="shared" si="201"/>
        <v>83.303510000000003</v>
      </c>
      <c r="L3226" s="9">
        <f t="shared" si="202"/>
        <v>81.318680000000001</v>
      </c>
      <c r="M3226" s="9">
        <f t="shared" si="203"/>
        <v>1.9848300000000023</v>
      </c>
    </row>
    <row r="3227" spans="1:13" x14ac:dyDescent="0.2">
      <c r="A3227" s="5">
        <v>3.4024999999999999</v>
      </c>
      <c r="B3227" s="6">
        <f t="shared" si="200"/>
        <v>3.4024999999999999</v>
      </c>
      <c r="C3227" s="5">
        <v>82.407960000000003</v>
      </c>
      <c r="D3227" s="5">
        <v>81.290229999999994</v>
      </c>
      <c r="E3227" s="5">
        <v>83.316789999999997</v>
      </c>
      <c r="F3227" s="5">
        <v>83</v>
      </c>
      <c r="G3227" s="5">
        <v>82.105050000000006</v>
      </c>
      <c r="K3227" s="9">
        <f t="shared" si="201"/>
        <v>83.316789999999997</v>
      </c>
      <c r="L3227" s="9">
        <f t="shared" si="202"/>
        <v>81.290229999999994</v>
      </c>
      <c r="M3227" s="9">
        <f t="shared" si="203"/>
        <v>2.0265600000000035</v>
      </c>
    </row>
    <row r="3228" spans="1:13" x14ac:dyDescent="0.2">
      <c r="A3228" s="5">
        <v>3.4032399999999998</v>
      </c>
      <c r="B3228" s="6">
        <f t="shared" si="200"/>
        <v>3.4032399999999998</v>
      </c>
      <c r="C3228" s="5">
        <v>81.971779999999995</v>
      </c>
      <c r="D3228" s="5">
        <v>81.251660000000001</v>
      </c>
      <c r="E3228" s="5">
        <v>83.280289999999994</v>
      </c>
      <c r="F3228" s="5">
        <v>83</v>
      </c>
      <c r="G3228" s="5">
        <v>82.089169999999996</v>
      </c>
      <c r="K3228" s="9">
        <f t="shared" si="201"/>
        <v>83.280289999999994</v>
      </c>
      <c r="L3228" s="9">
        <f t="shared" si="202"/>
        <v>81.251660000000001</v>
      </c>
      <c r="M3228" s="9">
        <f t="shared" si="203"/>
        <v>2.0286299999999926</v>
      </c>
    </row>
    <row r="3229" spans="1:13" x14ac:dyDescent="0.2">
      <c r="A3229" s="5">
        <v>3.4039899999999998</v>
      </c>
      <c r="B3229" s="6">
        <f t="shared" si="200"/>
        <v>3.4039899999999998</v>
      </c>
      <c r="C3229" s="5">
        <v>82.180639999999997</v>
      </c>
      <c r="D3229" s="5">
        <v>81.262209999999996</v>
      </c>
      <c r="E3229" s="5">
        <v>83.245260000000002</v>
      </c>
      <c r="F3229" s="5">
        <v>83</v>
      </c>
      <c r="G3229" s="5">
        <v>82.093509999999995</v>
      </c>
      <c r="K3229" s="9">
        <f t="shared" si="201"/>
        <v>83.245260000000002</v>
      </c>
      <c r="L3229" s="9">
        <f t="shared" si="202"/>
        <v>81.262209999999996</v>
      </c>
      <c r="M3229" s="9">
        <f t="shared" si="203"/>
        <v>1.9830500000000058</v>
      </c>
    </row>
    <row r="3230" spans="1:13" x14ac:dyDescent="0.2">
      <c r="A3230" s="5">
        <v>3.4047299999999998</v>
      </c>
      <c r="B3230" s="6">
        <f t="shared" si="200"/>
        <v>3.4047299999999998</v>
      </c>
      <c r="C3230" s="5">
        <v>82.516400000000004</v>
      </c>
      <c r="D3230" s="5">
        <v>81.30574</v>
      </c>
      <c r="E3230" s="5">
        <v>83.252660000000006</v>
      </c>
      <c r="F3230" s="5">
        <v>83</v>
      </c>
      <c r="G3230" s="5">
        <v>82.084490000000002</v>
      </c>
      <c r="K3230" s="9">
        <f t="shared" si="201"/>
        <v>83.252660000000006</v>
      </c>
      <c r="L3230" s="9">
        <f t="shared" si="202"/>
        <v>81.30574</v>
      </c>
      <c r="M3230" s="9">
        <f t="shared" si="203"/>
        <v>1.9469200000000058</v>
      </c>
    </row>
    <row r="3231" spans="1:13" x14ac:dyDescent="0.2">
      <c r="A3231" s="5">
        <v>3.4054799999999998</v>
      </c>
      <c r="B3231" s="6">
        <f t="shared" si="200"/>
        <v>3.4054799999999998</v>
      </c>
      <c r="C3231" s="5">
        <v>81.268270000000001</v>
      </c>
      <c r="D3231" s="5">
        <v>80.536739999999995</v>
      </c>
      <c r="E3231" s="5">
        <v>82.56223</v>
      </c>
      <c r="F3231" s="5">
        <v>82.5</v>
      </c>
      <c r="G3231" s="5">
        <v>81.149349999999998</v>
      </c>
      <c r="K3231" s="9">
        <f t="shared" si="201"/>
        <v>82.56223</v>
      </c>
      <c r="L3231" s="9">
        <f t="shared" si="202"/>
        <v>80.536739999999995</v>
      </c>
      <c r="M3231" s="9">
        <f t="shared" si="203"/>
        <v>2.0254900000000049</v>
      </c>
    </row>
    <row r="3232" spans="1:13" x14ac:dyDescent="0.2">
      <c r="A3232" s="5">
        <v>3.4062199999999998</v>
      </c>
      <c r="B3232" s="6">
        <f t="shared" si="200"/>
        <v>3.4062199999999998</v>
      </c>
      <c r="C3232" s="5">
        <v>82.220470000000006</v>
      </c>
      <c r="D3232" s="5">
        <v>81.082279999999997</v>
      </c>
      <c r="E3232" s="5">
        <v>83.067750000000004</v>
      </c>
      <c r="F3232" s="5">
        <v>82.5</v>
      </c>
      <c r="G3232" s="5">
        <v>82.14349</v>
      </c>
      <c r="K3232" s="9">
        <f t="shared" si="201"/>
        <v>83.067750000000004</v>
      </c>
      <c r="L3232" s="9">
        <f t="shared" si="202"/>
        <v>81.082279999999997</v>
      </c>
      <c r="M3232" s="9">
        <f t="shared" si="203"/>
        <v>1.9854700000000065</v>
      </c>
    </row>
    <row r="3233" spans="1:13" x14ac:dyDescent="0.2">
      <c r="A3233" s="5">
        <v>3.4069600000000002</v>
      </c>
      <c r="B3233" s="6">
        <f t="shared" si="200"/>
        <v>3.4069600000000002</v>
      </c>
      <c r="C3233" s="5">
        <v>82.13879</v>
      </c>
      <c r="D3233" s="5">
        <v>81.279089999999997</v>
      </c>
      <c r="E3233" s="5">
        <v>83.25018</v>
      </c>
      <c r="F3233" s="5">
        <v>83</v>
      </c>
      <c r="G3233" s="5">
        <v>82.057280000000006</v>
      </c>
      <c r="K3233" s="9">
        <f t="shared" si="201"/>
        <v>83.25018</v>
      </c>
      <c r="L3233" s="9">
        <f t="shared" si="202"/>
        <v>81.279089999999997</v>
      </c>
      <c r="M3233" s="9">
        <f t="shared" si="203"/>
        <v>1.9710900000000038</v>
      </c>
    </row>
    <row r="3234" spans="1:13" x14ac:dyDescent="0.2">
      <c r="A3234" s="5">
        <v>3.4077099999999998</v>
      </c>
      <c r="B3234" s="6">
        <f t="shared" si="200"/>
        <v>3.4077099999999998</v>
      </c>
      <c r="C3234" s="5">
        <v>82.002210000000005</v>
      </c>
      <c r="D3234" s="5">
        <v>81.646699999999996</v>
      </c>
      <c r="E3234" s="5">
        <v>83.608040000000003</v>
      </c>
      <c r="F3234" s="5">
        <v>83.75</v>
      </c>
      <c r="G3234" s="5">
        <v>82.133709999999994</v>
      </c>
      <c r="K3234" s="9">
        <f t="shared" si="201"/>
        <v>83.75</v>
      </c>
      <c r="L3234" s="9">
        <f t="shared" si="202"/>
        <v>81.646699999999996</v>
      </c>
      <c r="M3234" s="9">
        <f t="shared" si="203"/>
        <v>2.1033000000000044</v>
      </c>
    </row>
    <row r="3235" spans="1:13" x14ac:dyDescent="0.2">
      <c r="A3235" s="5">
        <v>3.4084500000000002</v>
      </c>
      <c r="B3235" s="6">
        <f t="shared" si="200"/>
        <v>3.4084500000000002</v>
      </c>
      <c r="C3235" s="5">
        <v>82.311959999999999</v>
      </c>
      <c r="D3235" s="5">
        <v>81.264529999999993</v>
      </c>
      <c r="E3235" s="5">
        <v>83.259299999999996</v>
      </c>
      <c r="F3235" s="5">
        <v>83</v>
      </c>
      <c r="G3235" s="5">
        <v>82.089110000000005</v>
      </c>
      <c r="K3235" s="9">
        <f t="shared" si="201"/>
        <v>83.259299999999996</v>
      </c>
      <c r="L3235" s="9">
        <f t="shared" si="202"/>
        <v>81.264529999999993</v>
      </c>
      <c r="M3235" s="9">
        <f t="shared" si="203"/>
        <v>1.9947700000000026</v>
      </c>
    </row>
    <row r="3236" spans="1:13" x14ac:dyDescent="0.2">
      <c r="A3236" s="5">
        <v>3.4091900000000002</v>
      </c>
      <c r="B3236" s="6">
        <f t="shared" si="200"/>
        <v>3.4091900000000002</v>
      </c>
      <c r="C3236" s="5">
        <v>82.013329999999996</v>
      </c>
      <c r="D3236" s="5">
        <v>81.04992</v>
      </c>
      <c r="E3236" s="5">
        <v>83.019540000000006</v>
      </c>
      <c r="F3236" s="5">
        <v>82.5</v>
      </c>
      <c r="G3236" s="5">
        <v>82.090559999999996</v>
      </c>
      <c r="K3236" s="9">
        <f t="shared" si="201"/>
        <v>83.019540000000006</v>
      </c>
      <c r="L3236" s="9">
        <f t="shared" si="202"/>
        <v>81.04992</v>
      </c>
      <c r="M3236" s="9">
        <f t="shared" si="203"/>
        <v>1.9696200000000061</v>
      </c>
    </row>
    <row r="3237" spans="1:13" x14ac:dyDescent="0.2">
      <c r="A3237" s="5">
        <v>3.4099400000000002</v>
      </c>
      <c r="B3237" s="6">
        <f t="shared" si="200"/>
        <v>3.4099400000000002</v>
      </c>
      <c r="C3237" s="5">
        <v>82.307040000000001</v>
      </c>
      <c r="D3237" s="5">
        <v>81.031019999999998</v>
      </c>
      <c r="E3237" s="5">
        <v>83.017989999999998</v>
      </c>
      <c r="F3237" s="5">
        <v>82.5</v>
      </c>
      <c r="G3237" s="5">
        <v>82.14761</v>
      </c>
      <c r="K3237" s="9">
        <f t="shared" si="201"/>
        <v>83.017989999999998</v>
      </c>
      <c r="L3237" s="9">
        <f t="shared" si="202"/>
        <v>81.031019999999998</v>
      </c>
      <c r="M3237" s="9">
        <f t="shared" si="203"/>
        <v>1.9869699999999995</v>
      </c>
    </row>
    <row r="3238" spans="1:13" x14ac:dyDescent="0.2">
      <c r="A3238" s="5">
        <v>3.4106800000000002</v>
      </c>
      <c r="B3238" s="6">
        <f t="shared" si="200"/>
        <v>3.4106800000000002</v>
      </c>
      <c r="C3238" s="5">
        <v>82.274709999999999</v>
      </c>
      <c r="D3238" s="5">
        <v>81.301310000000001</v>
      </c>
      <c r="E3238" s="5">
        <v>83.244929999999997</v>
      </c>
      <c r="F3238" s="5">
        <v>83</v>
      </c>
      <c r="G3238" s="5">
        <v>82.141279999999995</v>
      </c>
      <c r="K3238" s="9">
        <f t="shared" si="201"/>
        <v>83.244929999999997</v>
      </c>
      <c r="L3238" s="9">
        <f t="shared" si="202"/>
        <v>81.301310000000001</v>
      </c>
      <c r="M3238" s="9">
        <f t="shared" si="203"/>
        <v>1.9436199999999957</v>
      </c>
    </row>
    <row r="3239" spans="1:13" x14ac:dyDescent="0.2">
      <c r="A3239" s="5">
        <v>3.4114300000000002</v>
      </c>
      <c r="B3239" s="6">
        <f t="shared" si="200"/>
        <v>3.4114300000000002</v>
      </c>
      <c r="C3239" s="5">
        <v>82.489379999999997</v>
      </c>
      <c r="D3239" s="5">
        <v>81.638930000000002</v>
      </c>
      <c r="E3239" s="5">
        <v>83.685959999999994</v>
      </c>
      <c r="F3239" s="5">
        <v>83.75</v>
      </c>
      <c r="G3239" s="5">
        <v>82.125820000000004</v>
      </c>
      <c r="K3239" s="9">
        <f t="shared" si="201"/>
        <v>83.75</v>
      </c>
      <c r="L3239" s="9">
        <f t="shared" si="202"/>
        <v>81.638930000000002</v>
      </c>
      <c r="M3239" s="9">
        <f t="shared" si="203"/>
        <v>2.111069999999998</v>
      </c>
    </row>
    <row r="3240" spans="1:13" x14ac:dyDescent="0.2">
      <c r="A3240" s="5">
        <v>3.4121700000000001</v>
      </c>
      <c r="B3240" s="6">
        <f t="shared" si="200"/>
        <v>3.4121700000000001</v>
      </c>
      <c r="C3240" s="5">
        <v>82.281829999999999</v>
      </c>
      <c r="D3240" s="5">
        <v>81.320890000000006</v>
      </c>
      <c r="E3240" s="5">
        <v>83.294420000000002</v>
      </c>
      <c r="F3240" s="5">
        <v>83</v>
      </c>
      <c r="G3240" s="5">
        <v>82.100830000000002</v>
      </c>
      <c r="K3240" s="9">
        <f t="shared" si="201"/>
        <v>83.294420000000002</v>
      </c>
      <c r="L3240" s="9">
        <f t="shared" si="202"/>
        <v>81.320890000000006</v>
      </c>
      <c r="M3240" s="9">
        <f t="shared" si="203"/>
        <v>1.9735299999999967</v>
      </c>
    </row>
    <row r="3241" spans="1:13" x14ac:dyDescent="0.2">
      <c r="A3241" s="5">
        <v>3.4129100000000001</v>
      </c>
      <c r="B3241" s="6">
        <f t="shared" si="200"/>
        <v>3.4129100000000001</v>
      </c>
      <c r="C3241" s="5">
        <v>82.480109999999996</v>
      </c>
      <c r="D3241" s="5">
        <v>81.332620000000006</v>
      </c>
      <c r="E3241" s="5">
        <v>83.314229999999995</v>
      </c>
      <c r="F3241" s="5">
        <v>83</v>
      </c>
      <c r="G3241" s="5">
        <v>82.104529999999997</v>
      </c>
      <c r="K3241" s="9">
        <f t="shared" si="201"/>
        <v>83.314229999999995</v>
      </c>
      <c r="L3241" s="9">
        <f t="shared" si="202"/>
        <v>81.332620000000006</v>
      </c>
      <c r="M3241" s="9">
        <f t="shared" si="203"/>
        <v>1.9816099999999892</v>
      </c>
    </row>
    <row r="3242" spans="1:13" x14ac:dyDescent="0.2">
      <c r="A3242" s="5">
        <v>3.4136600000000001</v>
      </c>
      <c r="B3242" s="6">
        <f t="shared" si="200"/>
        <v>3.4136600000000001</v>
      </c>
      <c r="C3242" s="5">
        <v>81.247159999999994</v>
      </c>
      <c r="D3242" s="5">
        <v>80.921769999999995</v>
      </c>
      <c r="E3242" s="5">
        <v>82.906859999999995</v>
      </c>
      <c r="F3242" s="5">
        <v>83</v>
      </c>
      <c r="G3242" s="5">
        <v>81.35257</v>
      </c>
      <c r="K3242" s="9">
        <f t="shared" si="201"/>
        <v>83</v>
      </c>
      <c r="L3242" s="9">
        <f t="shared" si="202"/>
        <v>80.921769999999995</v>
      </c>
      <c r="M3242" s="9">
        <f t="shared" si="203"/>
        <v>2.0782300000000049</v>
      </c>
    </row>
    <row r="3243" spans="1:13" x14ac:dyDescent="0.2">
      <c r="A3243" s="5">
        <v>3.4144000000000001</v>
      </c>
      <c r="B3243" s="6">
        <f t="shared" si="200"/>
        <v>3.4144000000000001</v>
      </c>
      <c r="C3243" s="5">
        <v>82.075119999999998</v>
      </c>
      <c r="D3243" s="5">
        <v>81.27422</v>
      </c>
      <c r="E3243" s="5">
        <v>83.236949999999993</v>
      </c>
      <c r="F3243" s="5">
        <v>83</v>
      </c>
      <c r="G3243" s="5">
        <v>82.06465</v>
      </c>
      <c r="K3243" s="9">
        <f t="shared" si="201"/>
        <v>83.236949999999993</v>
      </c>
      <c r="L3243" s="9">
        <f t="shared" si="202"/>
        <v>81.27422</v>
      </c>
      <c r="M3243" s="9">
        <f t="shared" si="203"/>
        <v>1.9627299999999934</v>
      </c>
    </row>
    <row r="3244" spans="1:13" x14ac:dyDescent="0.2">
      <c r="A3244" s="5">
        <v>3.4151400000000001</v>
      </c>
      <c r="B3244" s="6">
        <f t="shared" si="200"/>
        <v>3.4151400000000001</v>
      </c>
      <c r="C3244" s="5">
        <v>81.185360000000003</v>
      </c>
      <c r="D3244" s="5">
        <v>80.607950000000002</v>
      </c>
      <c r="E3244" s="5">
        <v>82.602699999999999</v>
      </c>
      <c r="F3244" s="5">
        <v>83</v>
      </c>
      <c r="G3244" s="5">
        <v>80.823030000000003</v>
      </c>
      <c r="K3244" s="9">
        <f t="shared" si="201"/>
        <v>83</v>
      </c>
      <c r="L3244" s="9">
        <f t="shared" si="202"/>
        <v>80.607950000000002</v>
      </c>
      <c r="M3244" s="9">
        <f t="shared" si="203"/>
        <v>2.3920499999999976</v>
      </c>
    </row>
    <row r="3245" spans="1:13" x14ac:dyDescent="0.2">
      <c r="A3245" s="5">
        <v>3.4158900000000001</v>
      </c>
      <c r="B3245" s="6">
        <f t="shared" si="200"/>
        <v>3.4158900000000001</v>
      </c>
      <c r="C3245" s="5">
        <v>82.955550000000002</v>
      </c>
      <c r="D3245" s="5">
        <v>81.567589999999996</v>
      </c>
      <c r="E3245" s="5">
        <v>83.565470000000005</v>
      </c>
      <c r="F3245" s="5">
        <v>83</v>
      </c>
      <c r="G3245" s="5">
        <v>82.556569999999994</v>
      </c>
      <c r="K3245" s="9">
        <f t="shared" si="201"/>
        <v>83.565470000000005</v>
      </c>
      <c r="L3245" s="9">
        <f t="shared" si="202"/>
        <v>81.567589999999996</v>
      </c>
      <c r="M3245" s="9">
        <f t="shared" si="203"/>
        <v>1.9978800000000092</v>
      </c>
    </row>
    <row r="3246" spans="1:13" x14ac:dyDescent="0.2">
      <c r="A3246" s="5">
        <v>3.4166300000000001</v>
      </c>
      <c r="B3246" s="6">
        <f t="shared" si="200"/>
        <v>3.4166300000000001</v>
      </c>
      <c r="C3246" s="5">
        <v>82.789069999999995</v>
      </c>
      <c r="D3246" s="5">
        <v>82.230199999999996</v>
      </c>
      <c r="E3246" s="5">
        <v>84.227519999999998</v>
      </c>
      <c r="F3246" s="5">
        <v>84.25</v>
      </c>
      <c r="G3246" s="5">
        <v>82.884309999999999</v>
      </c>
      <c r="K3246" s="9">
        <f t="shared" si="201"/>
        <v>84.25</v>
      </c>
      <c r="L3246" s="9">
        <f t="shared" si="202"/>
        <v>82.230199999999996</v>
      </c>
      <c r="M3246" s="9">
        <f t="shared" si="203"/>
        <v>2.0198000000000036</v>
      </c>
    </row>
    <row r="3247" spans="1:13" x14ac:dyDescent="0.2">
      <c r="A3247" s="5">
        <v>3.4173800000000001</v>
      </c>
      <c r="B3247" s="6">
        <f t="shared" si="200"/>
        <v>3.4173800000000001</v>
      </c>
      <c r="C3247" s="5">
        <v>83.639690000000002</v>
      </c>
      <c r="D3247" s="5">
        <v>82.289259999999999</v>
      </c>
      <c r="E3247" s="5">
        <v>84.244579999999999</v>
      </c>
      <c r="F3247" s="5">
        <v>83.75</v>
      </c>
      <c r="G3247" s="5">
        <v>83.398250000000004</v>
      </c>
      <c r="K3247" s="9">
        <f t="shared" si="201"/>
        <v>84.244579999999999</v>
      </c>
      <c r="L3247" s="9">
        <f t="shared" si="202"/>
        <v>82.289259999999999</v>
      </c>
      <c r="M3247" s="9">
        <f t="shared" si="203"/>
        <v>1.9553200000000004</v>
      </c>
    </row>
    <row r="3248" spans="1:13" x14ac:dyDescent="0.2">
      <c r="A3248" s="5">
        <v>3.41812</v>
      </c>
      <c r="B3248" s="6">
        <f t="shared" si="200"/>
        <v>3.41812</v>
      </c>
      <c r="C3248" s="5">
        <v>82.707499999999996</v>
      </c>
      <c r="D3248" s="5">
        <v>81.919269999999997</v>
      </c>
      <c r="E3248" s="5">
        <v>83.899929999999998</v>
      </c>
      <c r="F3248" s="5">
        <v>83.75</v>
      </c>
      <c r="G3248" s="5">
        <v>82.598699999999994</v>
      </c>
      <c r="K3248" s="9">
        <f t="shared" si="201"/>
        <v>83.899929999999998</v>
      </c>
      <c r="L3248" s="9">
        <f t="shared" si="202"/>
        <v>81.919269999999997</v>
      </c>
      <c r="M3248" s="9">
        <f t="shared" si="203"/>
        <v>1.9806600000000003</v>
      </c>
    </row>
    <row r="3249" spans="1:13" x14ac:dyDescent="0.2">
      <c r="A3249" s="5">
        <v>3.41886</v>
      </c>
      <c r="B3249" s="6">
        <f t="shared" si="200"/>
        <v>3.41886</v>
      </c>
      <c r="C3249" s="5">
        <v>82.320580000000007</v>
      </c>
      <c r="D3249" s="5">
        <v>81.242279999999994</v>
      </c>
      <c r="E3249" s="5">
        <v>83.227639999999994</v>
      </c>
      <c r="F3249" s="5">
        <v>83</v>
      </c>
      <c r="G3249" s="5">
        <v>82.066820000000007</v>
      </c>
      <c r="K3249" s="9">
        <f t="shared" si="201"/>
        <v>83.227639999999994</v>
      </c>
      <c r="L3249" s="9">
        <f t="shared" si="202"/>
        <v>81.242279999999994</v>
      </c>
      <c r="M3249" s="9">
        <f t="shared" si="203"/>
        <v>1.98536</v>
      </c>
    </row>
    <row r="3250" spans="1:13" x14ac:dyDescent="0.2">
      <c r="A3250" s="5">
        <v>3.41961</v>
      </c>
      <c r="B3250" s="6">
        <f t="shared" si="200"/>
        <v>3.41961</v>
      </c>
      <c r="C3250" s="5">
        <v>81.576819999999998</v>
      </c>
      <c r="D3250" s="5">
        <v>81.0792</v>
      </c>
      <c r="E3250" s="5">
        <v>83.002600000000001</v>
      </c>
      <c r="F3250" s="5">
        <v>83</v>
      </c>
      <c r="G3250" s="5">
        <v>81.574569999999994</v>
      </c>
      <c r="K3250" s="9">
        <f t="shared" si="201"/>
        <v>83.002600000000001</v>
      </c>
      <c r="L3250" s="9">
        <f t="shared" si="202"/>
        <v>81.0792</v>
      </c>
      <c r="M3250" s="9">
        <f t="shared" si="203"/>
        <v>1.9234000000000009</v>
      </c>
    </row>
    <row r="3251" spans="1:13" x14ac:dyDescent="0.2">
      <c r="A3251" s="5">
        <v>3.42035</v>
      </c>
      <c r="B3251" s="6">
        <f t="shared" si="200"/>
        <v>3.42035</v>
      </c>
      <c r="C3251" s="5">
        <v>81.955100000000002</v>
      </c>
      <c r="D3251" s="5">
        <v>81.074420000000003</v>
      </c>
      <c r="E3251" s="5">
        <v>83.071690000000004</v>
      </c>
      <c r="F3251" s="5">
        <v>83</v>
      </c>
      <c r="G3251" s="5">
        <v>81.617140000000006</v>
      </c>
      <c r="K3251" s="9">
        <f t="shared" si="201"/>
        <v>83.071690000000004</v>
      </c>
      <c r="L3251" s="9">
        <f t="shared" si="202"/>
        <v>81.074420000000003</v>
      </c>
      <c r="M3251" s="9">
        <f t="shared" si="203"/>
        <v>1.9972700000000003</v>
      </c>
    </row>
    <row r="3252" spans="1:13" x14ac:dyDescent="0.2">
      <c r="A3252" s="5">
        <v>3.42109</v>
      </c>
      <c r="B3252" s="6">
        <f t="shared" si="200"/>
        <v>3.42109</v>
      </c>
      <c r="C3252" s="5">
        <v>82.738659999999996</v>
      </c>
      <c r="D3252" s="5">
        <v>81.502350000000007</v>
      </c>
      <c r="E3252" s="5">
        <v>83.549120000000002</v>
      </c>
      <c r="F3252" s="5">
        <v>83</v>
      </c>
      <c r="G3252" s="5">
        <v>82.576059999999998</v>
      </c>
      <c r="K3252" s="9">
        <f t="shared" si="201"/>
        <v>83.549120000000002</v>
      </c>
      <c r="L3252" s="9">
        <f t="shared" si="202"/>
        <v>81.502350000000007</v>
      </c>
      <c r="M3252" s="9">
        <f t="shared" si="203"/>
        <v>2.0467699999999951</v>
      </c>
    </row>
    <row r="3253" spans="1:13" x14ac:dyDescent="0.2">
      <c r="A3253" s="5">
        <v>3.42184</v>
      </c>
      <c r="B3253" s="6">
        <f t="shared" si="200"/>
        <v>3.42184</v>
      </c>
      <c r="C3253" s="5">
        <v>81.388260000000002</v>
      </c>
      <c r="D3253" s="5">
        <v>80.93741</v>
      </c>
      <c r="E3253" s="5">
        <v>82.924369999999996</v>
      </c>
      <c r="F3253" s="5">
        <v>83</v>
      </c>
      <c r="G3253" s="5">
        <v>81.332729999999998</v>
      </c>
      <c r="K3253" s="9">
        <f t="shared" si="201"/>
        <v>83</v>
      </c>
      <c r="L3253" s="9">
        <f t="shared" si="202"/>
        <v>80.93741</v>
      </c>
      <c r="M3253" s="9">
        <f t="shared" si="203"/>
        <v>2.0625900000000001</v>
      </c>
    </row>
    <row r="3254" spans="1:13" x14ac:dyDescent="0.2">
      <c r="A3254" s="5">
        <v>3.42258</v>
      </c>
      <c r="B3254" s="6">
        <f t="shared" si="200"/>
        <v>3.42258</v>
      </c>
      <c r="C3254" s="5">
        <v>82.511070000000004</v>
      </c>
      <c r="D3254" s="5">
        <v>81.650419999999997</v>
      </c>
      <c r="E3254" s="5">
        <v>83.663719999999998</v>
      </c>
      <c r="F3254" s="5">
        <v>83.75</v>
      </c>
      <c r="G3254" s="5">
        <v>82.051789999999997</v>
      </c>
      <c r="K3254" s="9">
        <f t="shared" si="201"/>
        <v>83.75</v>
      </c>
      <c r="L3254" s="9">
        <f t="shared" si="202"/>
        <v>81.650419999999997</v>
      </c>
      <c r="M3254" s="9">
        <f t="shared" si="203"/>
        <v>2.0995800000000031</v>
      </c>
    </row>
    <row r="3255" spans="1:13" x14ac:dyDescent="0.2">
      <c r="A3255" s="5">
        <v>3.4233199999999999</v>
      </c>
      <c r="B3255" s="6">
        <f t="shared" si="200"/>
        <v>3.4233199999999999</v>
      </c>
      <c r="C3255" s="5">
        <v>83.302629999999994</v>
      </c>
      <c r="D3255" s="5">
        <v>82.325289999999995</v>
      </c>
      <c r="E3255" s="5">
        <v>84.278369999999995</v>
      </c>
      <c r="F3255" s="5">
        <v>83.75</v>
      </c>
      <c r="G3255" s="5">
        <v>83.388059999999996</v>
      </c>
      <c r="K3255" s="9">
        <f t="shared" si="201"/>
        <v>84.278369999999995</v>
      </c>
      <c r="L3255" s="9">
        <f t="shared" si="202"/>
        <v>82.325289999999995</v>
      </c>
      <c r="M3255" s="9">
        <f t="shared" si="203"/>
        <v>1.9530799999999999</v>
      </c>
    </row>
    <row r="3256" spans="1:13" x14ac:dyDescent="0.2">
      <c r="A3256" s="5">
        <v>3.4240699999999999</v>
      </c>
      <c r="B3256" s="6">
        <f t="shared" si="200"/>
        <v>3.4240699999999999</v>
      </c>
      <c r="C3256" s="5">
        <v>82.753590000000003</v>
      </c>
      <c r="D3256" s="5">
        <v>81.896199999999993</v>
      </c>
      <c r="E3256" s="5">
        <v>83.873670000000004</v>
      </c>
      <c r="F3256" s="5">
        <v>83.75</v>
      </c>
      <c r="G3256" s="5">
        <v>82.613969999999995</v>
      </c>
      <c r="K3256" s="9">
        <f t="shared" si="201"/>
        <v>83.873670000000004</v>
      </c>
      <c r="L3256" s="9">
        <f t="shared" si="202"/>
        <v>81.896199999999993</v>
      </c>
      <c r="M3256" s="9">
        <f t="shared" si="203"/>
        <v>1.9774700000000109</v>
      </c>
    </row>
    <row r="3257" spans="1:13" x14ac:dyDescent="0.2">
      <c r="A3257" s="5">
        <v>3.4248099999999999</v>
      </c>
      <c r="B3257" s="6">
        <f t="shared" si="200"/>
        <v>3.4248099999999999</v>
      </c>
      <c r="C3257" s="5">
        <v>81.745149999999995</v>
      </c>
      <c r="D3257" s="5">
        <v>81.358109999999996</v>
      </c>
      <c r="E3257" s="5">
        <v>83.359660000000005</v>
      </c>
      <c r="F3257" s="5">
        <v>83.75</v>
      </c>
      <c r="G3257" s="5">
        <v>81.613100000000003</v>
      </c>
      <c r="K3257" s="9">
        <f t="shared" si="201"/>
        <v>83.75</v>
      </c>
      <c r="L3257" s="9">
        <f t="shared" si="202"/>
        <v>81.358109999999996</v>
      </c>
      <c r="M3257" s="9">
        <f t="shared" si="203"/>
        <v>2.3918900000000036</v>
      </c>
    </row>
    <row r="3258" spans="1:13" x14ac:dyDescent="0.2">
      <c r="A3258" s="5">
        <v>3.4255599999999999</v>
      </c>
      <c r="B3258" s="6">
        <f t="shared" si="200"/>
        <v>3.4255599999999999</v>
      </c>
      <c r="C3258" s="5">
        <v>82.57199</v>
      </c>
      <c r="D3258" s="5">
        <v>81.895240000000001</v>
      </c>
      <c r="E3258" s="5">
        <v>83.862009999999998</v>
      </c>
      <c r="F3258" s="5">
        <v>83.75</v>
      </c>
      <c r="G3258" s="5">
        <v>82.640860000000004</v>
      </c>
      <c r="K3258" s="9">
        <f t="shared" si="201"/>
        <v>83.862009999999998</v>
      </c>
      <c r="L3258" s="9">
        <f t="shared" si="202"/>
        <v>81.895240000000001</v>
      </c>
      <c r="M3258" s="9">
        <f t="shared" si="203"/>
        <v>1.9667699999999968</v>
      </c>
    </row>
    <row r="3259" spans="1:13" x14ac:dyDescent="0.2">
      <c r="A3259" s="5">
        <v>3.4262999999999999</v>
      </c>
      <c r="B3259" s="6">
        <f t="shared" si="200"/>
        <v>3.4262999999999999</v>
      </c>
      <c r="C3259" s="5">
        <v>82.94144</v>
      </c>
      <c r="D3259" s="5">
        <v>82.150379999999998</v>
      </c>
      <c r="E3259" s="5">
        <v>84.184520000000006</v>
      </c>
      <c r="F3259" s="5">
        <v>84.25</v>
      </c>
      <c r="G3259" s="5">
        <v>82.647099999999995</v>
      </c>
      <c r="K3259" s="9">
        <f t="shared" si="201"/>
        <v>84.25</v>
      </c>
      <c r="L3259" s="9">
        <f t="shared" si="202"/>
        <v>82.150379999999998</v>
      </c>
      <c r="M3259" s="9">
        <f t="shared" si="203"/>
        <v>2.0996200000000016</v>
      </c>
    </row>
    <row r="3260" spans="1:13" x14ac:dyDescent="0.2">
      <c r="A3260" s="5">
        <v>3.4270399999999999</v>
      </c>
      <c r="B3260" s="6">
        <f t="shared" si="200"/>
        <v>3.4270399999999999</v>
      </c>
      <c r="C3260" s="5">
        <v>82.585269999999994</v>
      </c>
      <c r="D3260" s="5">
        <v>82.146730000000005</v>
      </c>
      <c r="E3260" s="5">
        <v>84.172470000000004</v>
      </c>
      <c r="F3260" s="5">
        <v>84.25</v>
      </c>
      <c r="G3260" s="5">
        <v>82.640389999999996</v>
      </c>
      <c r="K3260" s="9">
        <f t="shared" si="201"/>
        <v>84.25</v>
      </c>
      <c r="L3260" s="9">
        <f t="shared" si="202"/>
        <v>82.146730000000005</v>
      </c>
      <c r="M3260" s="9">
        <f t="shared" si="203"/>
        <v>2.1032699999999949</v>
      </c>
    </row>
    <row r="3261" spans="1:13" x14ac:dyDescent="0.2">
      <c r="A3261" s="5">
        <v>3.4277899999999999</v>
      </c>
      <c r="B3261" s="6">
        <f t="shared" si="200"/>
        <v>3.4277899999999999</v>
      </c>
      <c r="C3261" s="5">
        <v>83.373689999999996</v>
      </c>
      <c r="D3261" s="5">
        <v>82.754819999999995</v>
      </c>
      <c r="E3261" s="5">
        <v>84.793530000000004</v>
      </c>
      <c r="F3261" s="5">
        <v>84.75</v>
      </c>
      <c r="G3261" s="5">
        <v>83.336799999999997</v>
      </c>
      <c r="K3261" s="9">
        <f t="shared" si="201"/>
        <v>84.793530000000004</v>
      </c>
      <c r="L3261" s="9">
        <f t="shared" si="202"/>
        <v>82.754819999999995</v>
      </c>
      <c r="M3261" s="9">
        <f t="shared" si="203"/>
        <v>2.0387100000000089</v>
      </c>
    </row>
    <row r="3262" spans="1:13" x14ac:dyDescent="0.2">
      <c r="A3262" s="5">
        <v>3.4285299999999999</v>
      </c>
      <c r="B3262" s="6">
        <f t="shared" si="200"/>
        <v>3.4285299999999999</v>
      </c>
      <c r="C3262" s="5">
        <v>82.88691</v>
      </c>
      <c r="D3262" s="5">
        <v>82.160240000000002</v>
      </c>
      <c r="E3262" s="5">
        <v>84.192909999999998</v>
      </c>
      <c r="F3262" s="5">
        <v>84.25</v>
      </c>
      <c r="G3262" s="5">
        <v>82.581919999999997</v>
      </c>
      <c r="K3262" s="9">
        <f t="shared" si="201"/>
        <v>84.25</v>
      </c>
      <c r="L3262" s="9">
        <f t="shared" si="202"/>
        <v>82.160240000000002</v>
      </c>
      <c r="M3262" s="9">
        <f t="shared" si="203"/>
        <v>2.0897599999999983</v>
      </c>
    </row>
    <row r="3263" spans="1:13" x14ac:dyDescent="0.2">
      <c r="A3263" s="5">
        <v>3.4292699999999998</v>
      </c>
      <c r="B3263" s="6">
        <f t="shared" si="200"/>
        <v>3.4292699999999998</v>
      </c>
      <c r="C3263" s="5">
        <v>82.154330000000002</v>
      </c>
      <c r="D3263" s="5">
        <v>81.958690000000004</v>
      </c>
      <c r="E3263" s="5">
        <v>83.887960000000007</v>
      </c>
      <c r="F3263" s="5">
        <v>84.25</v>
      </c>
      <c r="G3263" s="5">
        <v>82.135149999999996</v>
      </c>
      <c r="K3263" s="9">
        <f t="shared" si="201"/>
        <v>84.25</v>
      </c>
      <c r="L3263" s="9">
        <f t="shared" si="202"/>
        <v>81.958690000000004</v>
      </c>
      <c r="M3263" s="9">
        <f t="shared" si="203"/>
        <v>2.2913099999999957</v>
      </c>
    </row>
    <row r="3264" spans="1:13" x14ac:dyDescent="0.2">
      <c r="A3264" s="5">
        <v>3.4300199999999998</v>
      </c>
      <c r="B3264" s="6">
        <f t="shared" si="200"/>
        <v>3.4300199999999998</v>
      </c>
      <c r="C3264" s="5">
        <v>83.482799999999997</v>
      </c>
      <c r="D3264" s="5">
        <v>82.600049999999996</v>
      </c>
      <c r="E3264" s="5">
        <v>84.551829999999995</v>
      </c>
      <c r="F3264" s="5">
        <v>84.25</v>
      </c>
      <c r="G3264" s="5">
        <v>83.351219999999998</v>
      </c>
      <c r="K3264" s="9">
        <f t="shared" si="201"/>
        <v>84.551829999999995</v>
      </c>
      <c r="L3264" s="9">
        <f t="shared" si="202"/>
        <v>82.600049999999996</v>
      </c>
      <c r="M3264" s="9">
        <f t="shared" si="203"/>
        <v>1.9517799999999994</v>
      </c>
    </row>
    <row r="3265" spans="1:13" x14ac:dyDescent="0.2">
      <c r="A3265" s="5">
        <v>3.4307599999999998</v>
      </c>
      <c r="B3265" s="6">
        <f t="shared" si="200"/>
        <v>3.4307599999999998</v>
      </c>
      <c r="C3265" s="5">
        <v>83.804209999999998</v>
      </c>
      <c r="D3265" s="5">
        <v>82.744950000000003</v>
      </c>
      <c r="E3265" s="5">
        <v>84.779629999999997</v>
      </c>
      <c r="F3265" s="5">
        <v>84.25</v>
      </c>
      <c r="G3265" s="5">
        <v>83.810090000000002</v>
      </c>
      <c r="K3265" s="9">
        <f t="shared" si="201"/>
        <v>84.779629999999997</v>
      </c>
      <c r="L3265" s="9">
        <f t="shared" si="202"/>
        <v>82.744950000000003</v>
      </c>
      <c r="M3265" s="9">
        <f t="shared" si="203"/>
        <v>2.0346799999999945</v>
      </c>
    </row>
    <row r="3266" spans="1:13" x14ac:dyDescent="0.2">
      <c r="A3266" s="5">
        <v>3.4315099999999998</v>
      </c>
      <c r="B3266" s="6">
        <f t="shared" ref="B3266:B3329" si="204">A3266-I3266</f>
        <v>3.4315099999999998</v>
      </c>
      <c r="C3266" s="5">
        <v>83.842330000000004</v>
      </c>
      <c r="D3266" s="5">
        <v>82.548209999999997</v>
      </c>
      <c r="E3266" s="5">
        <v>84.560220000000001</v>
      </c>
      <c r="F3266" s="5">
        <v>83.75</v>
      </c>
      <c r="G3266" s="5">
        <v>83.847449999999995</v>
      </c>
      <c r="K3266" s="9">
        <f t="shared" ref="K3266:K3329" si="205">MAX(C3266:F3266)</f>
        <v>84.560220000000001</v>
      </c>
      <c r="L3266" s="9">
        <f t="shared" ref="L3266:L3329" si="206">MIN(C3266:F3266)</f>
        <v>82.548209999999997</v>
      </c>
      <c r="M3266" s="9">
        <f t="shared" si="203"/>
        <v>2.0120100000000036</v>
      </c>
    </row>
    <row r="3267" spans="1:13" x14ac:dyDescent="0.2">
      <c r="A3267" s="5">
        <v>3.4322499999999998</v>
      </c>
      <c r="B3267" s="6">
        <f t="shared" si="204"/>
        <v>3.4322499999999998</v>
      </c>
      <c r="C3267" s="5">
        <v>83.664429999999996</v>
      </c>
      <c r="D3267" s="5">
        <v>82.265960000000007</v>
      </c>
      <c r="E3267" s="5">
        <v>84.245329999999996</v>
      </c>
      <c r="F3267" s="5">
        <v>83.75</v>
      </c>
      <c r="G3267" s="5">
        <v>83.312690000000003</v>
      </c>
      <c r="K3267" s="9">
        <f t="shared" si="205"/>
        <v>84.245329999999996</v>
      </c>
      <c r="L3267" s="9">
        <f t="shared" si="206"/>
        <v>82.265960000000007</v>
      </c>
      <c r="M3267" s="9">
        <f t="shared" ref="M3267:M3330" si="207">K3267-L3267</f>
        <v>1.9793699999999887</v>
      </c>
    </row>
    <row r="3268" spans="1:13" x14ac:dyDescent="0.2">
      <c r="A3268" s="5">
        <v>3.4329900000000002</v>
      </c>
      <c r="B3268" s="6">
        <f t="shared" si="204"/>
        <v>3.4329900000000002</v>
      </c>
      <c r="C3268" s="5">
        <v>83.477239999999995</v>
      </c>
      <c r="D3268" s="5">
        <v>82.326830000000001</v>
      </c>
      <c r="E3268" s="5">
        <v>84.274010000000004</v>
      </c>
      <c r="F3268" s="5">
        <v>83.75</v>
      </c>
      <c r="G3268" s="5">
        <v>83.387640000000005</v>
      </c>
      <c r="K3268" s="9">
        <f t="shared" si="205"/>
        <v>84.274010000000004</v>
      </c>
      <c r="L3268" s="9">
        <f t="shared" si="206"/>
        <v>82.326830000000001</v>
      </c>
      <c r="M3268" s="9">
        <f t="shared" si="207"/>
        <v>1.947180000000003</v>
      </c>
    </row>
    <row r="3269" spans="1:13" x14ac:dyDescent="0.2">
      <c r="A3269" s="5">
        <v>3.4337399999999998</v>
      </c>
      <c r="B3269" s="6">
        <f t="shared" si="204"/>
        <v>3.4337399999999998</v>
      </c>
      <c r="C3269" s="5">
        <v>83.506879999999995</v>
      </c>
      <c r="D3269" s="5">
        <v>82.315830000000005</v>
      </c>
      <c r="E3269" s="5">
        <v>84.307069999999996</v>
      </c>
      <c r="F3269" s="5">
        <v>83.75</v>
      </c>
      <c r="G3269" s="5">
        <v>83.392560000000003</v>
      </c>
      <c r="K3269" s="9">
        <f t="shared" si="205"/>
        <v>84.307069999999996</v>
      </c>
      <c r="L3269" s="9">
        <f t="shared" si="206"/>
        <v>82.315830000000005</v>
      </c>
      <c r="M3269" s="9">
        <f t="shared" si="207"/>
        <v>1.9912399999999906</v>
      </c>
    </row>
    <row r="3270" spans="1:13" x14ac:dyDescent="0.2">
      <c r="A3270" s="5">
        <v>3.4344800000000002</v>
      </c>
      <c r="B3270" s="6">
        <f t="shared" si="204"/>
        <v>3.4344800000000002</v>
      </c>
      <c r="C3270" s="5">
        <v>83.270039999999995</v>
      </c>
      <c r="D3270" s="5">
        <v>82.583969999999994</v>
      </c>
      <c r="E3270" s="5">
        <v>84.538309999999996</v>
      </c>
      <c r="F3270" s="5">
        <v>84.25</v>
      </c>
      <c r="G3270" s="5">
        <v>83.304550000000006</v>
      </c>
      <c r="K3270" s="9">
        <f t="shared" si="205"/>
        <v>84.538309999999996</v>
      </c>
      <c r="L3270" s="9">
        <f t="shared" si="206"/>
        <v>82.583969999999994</v>
      </c>
      <c r="M3270" s="9">
        <f t="shared" si="207"/>
        <v>1.954340000000002</v>
      </c>
    </row>
    <row r="3271" spans="1:13" x14ac:dyDescent="0.2">
      <c r="A3271" s="5">
        <v>3.4352200000000002</v>
      </c>
      <c r="B3271" s="6">
        <f t="shared" si="204"/>
        <v>3.4352200000000002</v>
      </c>
      <c r="C3271" s="5">
        <v>83.767539999999997</v>
      </c>
      <c r="D3271" s="5">
        <v>82.319140000000004</v>
      </c>
      <c r="E3271" s="5">
        <v>84.253410000000002</v>
      </c>
      <c r="F3271" s="5">
        <v>83.75</v>
      </c>
      <c r="G3271" s="5">
        <v>83.314329999999998</v>
      </c>
      <c r="K3271" s="9">
        <f t="shared" si="205"/>
        <v>84.253410000000002</v>
      </c>
      <c r="L3271" s="9">
        <f t="shared" si="206"/>
        <v>82.319140000000004</v>
      </c>
      <c r="M3271" s="9">
        <f t="shared" si="207"/>
        <v>1.9342699999999979</v>
      </c>
    </row>
    <row r="3272" spans="1:13" x14ac:dyDescent="0.2">
      <c r="A3272" s="5">
        <v>3.4359700000000002</v>
      </c>
      <c r="B3272" s="6">
        <f t="shared" si="204"/>
        <v>3.4359700000000002</v>
      </c>
      <c r="C3272" s="5">
        <v>82.757909999999995</v>
      </c>
      <c r="D3272" s="5">
        <v>81.995199999999997</v>
      </c>
      <c r="E3272" s="5">
        <v>84.015550000000005</v>
      </c>
      <c r="F3272" s="5">
        <v>83.75</v>
      </c>
      <c r="G3272" s="5">
        <v>82.827669999999998</v>
      </c>
      <c r="K3272" s="9">
        <f t="shared" si="205"/>
        <v>84.015550000000005</v>
      </c>
      <c r="L3272" s="9">
        <f t="shared" si="206"/>
        <v>81.995199999999997</v>
      </c>
      <c r="M3272" s="9">
        <f t="shared" si="207"/>
        <v>2.0203500000000076</v>
      </c>
    </row>
    <row r="3273" spans="1:13" x14ac:dyDescent="0.2">
      <c r="A3273" s="5">
        <v>3.4367100000000002</v>
      </c>
      <c r="B3273" s="6">
        <f t="shared" si="204"/>
        <v>3.4367100000000002</v>
      </c>
      <c r="C3273" s="5">
        <v>83.442459999999997</v>
      </c>
      <c r="D3273" s="5">
        <v>82.233770000000007</v>
      </c>
      <c r="E3273" s="5">
        <v>84.239580000000004</v>
      </c>
      <c r="F3273" s="5">
        <v>83.75</v>
      </c>
      <c r="G3273" s="5">
        <v>83.302750000000003</v>
      </c>
      <c r="K3273" s="9">
        <f t="shared" si="205"/>
        <v>84.239580000000004</v>
      </c>
      <c r="L3273" s="9">
        <f t="shared" si="206"/>
        <v>82.233770000000007</v>
      </c>
      <c r="M3273" s="9">
        <f t="shared" si="207"/>
        <v>2.0058099999999968</v>
      </c>
    </row>
    <row r="3274" spans="1:13" x14ac:dyDescent="0.2">
      <c r="A3274" s="5">
        <v>3.4374600000000002</v>
      </c>
      <c r="B3274" s="6">
        <f t="shared" si="204"/>
        <v>3.4374600000000002</v>
      </c>
      <c r="C3274" s="5">
        <v>84.128709999999998</v>
      </c>
      <c r="D3274" s="5">
        <v>82.548249999999996</v>
      </c>
      <c r="E3274" s="5">
        <v>84.486720000000005</v>
      </c>
      <c r="F3274" s="5">
        <v>83.75</v>
      </c>
      <c r="G3274" s="5">
        <v>83.879409999999993</v>
      </c>
      <c r="K3274" s="9">
        <f t="shared" si="205"/>
        <v>84.486720000000005</v>
      </c>
      <c r="L3274" s="9">
        <f t="shared" si="206"/>
        <v>82.548249999999996</v>
      </c>
      <c r="M3274" s="9">
        <f t="shared" si="207"/>
        <v>1.9384700000000095</v>
      </c>
    </row>
    <row r="3275" spans="1:13" x14ac:dyDescent="0.2">
      <c r="A3275" s="5">
        <v>3.4382000000000001</v>
      </c>
      <c r="B3275" s="6">
        <f t="shared" si="204"/>
        <v>3.4382000000000001</v>
      </c>
      <c r="C3275" s="5">
        <v>82.598349999999996</v>
      </c>
      <c r="D3275" s="5">
        <v>81.82817</v>
      </c>
      <c r="E3275" s="5">
        <v>83.81474</v>
      </c>
      <c r="F3275" s="5">
        <v>83.75</v>
      </c>
      <c r="G3275" s="5">
        <v>82.333219999999997</v>
      </c>
      <c r="K3275" s="9">
        <f t="shared" si="205"/>
        <v>83.81474</v>
      </c>
      <c r="L3275" s="9">
        <f t="shared" si="206"/>
        <v>81.82817</v>
      </c>
      <c r="M3275" s="9">
        <f t="shared" si="207"/>
        <v>1.9865700000000004</v>
      </c>
    </row>
    <row r="3276" spans="1:13" x14ac:dyDescent="0.2">
      <c r="A3276" s="5">
        <v>3.4389400000000001</v>
      </c>
      <c r="B3276" s="6">
        <f t="shared" si="204"/>
        <v>3.4389400000000001</v>
      </c>
      <c r="C3276" s="5">
        <v>83.200019999999995</v>
      </c>
      <c r="D3276" s="5">
        <v>82.339190000000002</v>
      </c>
      <c r="E3276" s="5">
        <v>84.291579999999996</v>
      </c>
      <c r="F3276" s="5">
        <v>83.75</v>
      </c>
      <c r="G3276" s="5">
        <v>83.318719999999999</v>
      </c>
      <c r="K3276" s="9">
        <f t="shared" si="205"/>
        <v>84.291579999999996</v>
      </c>
      <c r="L3276" s="9">
        <f t="shared" si="206"/>
        <v>82.339190000000002</v>
      </c>
      <c r="M3276" s="9">
        <f t="shared" si="207"/>
        <v>1.9523899999999941</v>
      </c>
    </row>
    <row r="3277" spans="1:13" x14ac:dyDescent="0.2">
      <c r="A3277" s="5">
        <v>3.4396900000000001</v>
      </c>
      <c r="B3277" s="6">
        <f t="shared" si="204"/>
        <v>3.4396900000000001</v>
      </c>
      <c r="C3277" s="5">
        <v>83.778999999999996</v>
      </c>
      <c r="D3277" s="5">
        <v>82.537329999999997</v>
      </c>
      <c r="E3277" s="5">
        <v>84.502250000000004</v>
      </c>
      <c r="F3277" s="5">
        <v>84.25</v>
      </c>
      <c r="G3277" s="5">
        <v>83.354500000000002</v>
      </c>
      <c r="K3277" s="9">
        <f t="shared" si="205"/>
        <v>84.502250000000004</v>
      </c>
      <c r="L3277" s="9">
        <f t="shared" si="206"/>
        <v>82.537329999999997</v>
      </c>
      <c r="M3277" s="9">
        <f t="shared" si="207"/>
        <v>1.9649200000000064</v>
      </c>
    </row>
    <row r="3278" spans="1:13" x14ac:dyDescent="0.2">
      <c r="A3278" s="5">
        <v>3.4404300000000001</v>
      </c>
      <c r="B3278" s="6">
        <f t="shared" si="204"/>
        <v>3.4404300000000001</v>
      </c>
      <c r="C3278" s="5">
        <v>83.347080000000005</v>
      </c>
      <c r="D3278" s="5">
        <v>82.313810000000004</v>
      </c>
      <c r="E3278" s="5">
        <v>84.284549999999996</v>
      </c>
      <c r="F3278" s="5">
        <v>83.75</v>
      </c>
      <c r="G3278" s="5">
        <v>83.395449999999997</v>
      </c>
      <c r="K3278" s="9">
        <f t="shared" si="205"/>
        <v>84.284549999999996</v>
      </c>
      <c r="L3278" s="9">
        <f t="shared" si="206"/>
        <v>82.313810000000004</v>
      </c>
      <c r="M3278" s="9">
        <f t="shared" si="207"/>
        <v>1.9707399999999922</v>
      </c>
    </row>
    <row r="3279" spans="1:13" x14ac:dyDescent="0.2">
      <c r="A3279" s="5">
        <v>3.4411700000000001</v>
      </c>
      <c r="B3279" s="6">
        <f t="shared" si="204"/>
        <v>3.4411700000000001</v>
      </c>
      <c r="C3279" s="5">
        <v>83.228309999999993</v>
      </c>
      <c r="D3279" s="5">
        <v>82.290300000000002</v>
      </c>
      <c r="E3279" s="5">
        <v>84.272049999999993</v>
      </c>
      <c r="F3279" s="5">
        <v>83.75</v>
      </c>
      <c r="G3279" s="5">
        <v>83.303470000000004</v>
      </c>
      <c r="K3279" s="9">
        <f t="shared" si="205"/>
        <v>84.272049999999993</v>
      </c>
      <c r="L3279" s="9">
        <f t="shared" si="206"/>
        <v>82.290300000000002</v>
      </c>
      <c r="M3279" s="9">
        <f t="shared" si="207"/>
        <v>1.981749999999991</v>
      </c>
    </row>
    <row r="3280" spans="1:13" x14ac:dyDescent="0.2">
      <c r="A3280" s="5">
        <v>3.4419200000000001</v>
      </c>
      <c r="B3280" s="6">
        <f t="shared" si="204"/>
        <v>3.4419200000000001</v>
      </c>
      <c r="C3280" s="5">
        <v>82.591560000000001</v>
      </c>
      <c r="D3280" s="5">
        <v>81.80547</v>
      </c>
      <c r="E3280" s="5">
        <v>83.810469999999995</v>
      </c>
      <c r="F3280" s="5">
        <v>83.75</v>
      </c>
      <c r="G3280" s="5">
        <v>82.374549999999999</v>
      </c>
      <c r="K3280" s="9">
        <f t="shared" si="205"/>
        <v>83.810469999999995</v>
      </c>
      <c r="L3280" s="9">
        <f t="shared" si="206"/>
        <v>81.80547</v>
      </c>
      <c r="M3280" s="9">
        <f t="shared" si="207"/>
        <v>2.0049999999999955</v>
      </c>
    </row>
    <row r="3281" spans="1:13" x14ac:dyDescent="0.2">
      <c r="A3281" s="5">
        <v>3.4426600000000001</v>
      </c>
      <c r="B3281" s="6">
        <f t="shared" si="204"/>
        <v>3.4426600000000001</v>
      </c>
      <c r="C3281" s="5">
        <v>80.997020000000006</v>
      </c>
      <c r="D3281" s="5">
        <v>80.693510000000003</v>
      </c>
      <c r="E3281" s="5">
        <v>82.624039999999994</v>
      </c>
      <c r="F3281" s="5">
        <v>83</v>
      </c>
      <c r="G3281" s="5">
        <v>80.814049999999995</v>
      </c>
      <c r="K3281" s="9">
        <f t="shared" si="205"/>
        <v>83</v>
      </c>
      <c r="L3281" s="9">
        <f t="shared" si="206"/>
        <v>80.693510000000003</v>
      </c>
      <c r="M3281" s="9">
        <f t="shared" si="207"/>
        <v>2.3064899999999966</v>
      </c>
    </row>
    <row r="3282" spans="1:13" x14ac:dyDescent="0.2">
      <c r="A3282" s="5">
        <v>3.4434100000000001</v>
      </c>
      <c r="B3282" s="6">
        <f t="shared" si="204"/>
        <v>3.4434100000000001</v>
      </c>
      <c r="C3282" s="5">
        <v>80.714879999999994</v>
      </c>
      <c r="D3282" s="5">
        <v>80.410529999999994</v>
      </c>
      <c r="E3282" s="5">
        <v>82.44341</v>
      </c>
      <c r="F3282" s="5">
        <v>82.5</v>
      </c>
      <c r="G3282" s="5">
        <v>80.860389999999995</v>
      </c>
      <c r="K3282" s="9">
        <f t="shared" si="205"/>
        <v>82.5</v>
      </c>
      <c r="L3282" s="9">
        <f t="shared" si="206"/>
        <v>80.410529999999994</v>
      </c>
      <c r="M3282" s="9">
        <f t="shared" si="207"/>
        <v>2.0894700000000057</v>
      </c>
    </row>
    <row r="3283" spans="1:13" x14ac:dyDescent="0.2">
      <c r="A3283" s="5">
        <v>3.44415</v>
      </c>
      <c r="B3283" s="6">
        <f t="shared" si="204"/>
        <v>3.44415</v>
      </c>
      <c r="C3283" s="5">
        <v>82.254620000000003</v>
      </c>
      <c r="D3283" s="5">
        <v>81.255269999999996</v>
      </c>
      <c r="E3283" s="5">
        <v>83.235960000000006</v>
      </c>
      <c r="F3283" s="5">
        <v>83</v>
      </c>
      <c r="G3283" s="5">
        <v>82.051100000000005</v>
      </c>
      <c r="K3283" s="9">
        <f t="shared" si="205"/>
        <v>83.235960000000006</v>
      </c>
      <c r="L3283" s="9">
        <f t="shared" si="206"/>
        <v>81.255269999999996</v>
      </c>
      <c r="M3283" s="9">
        <f t="shared" si="207"/>
        <v>1.9806900000000098</v>
      </c>
    </row>
    <row r="3284" spans="1:13" x14ac:dyDescent="0.2">
      <c r="A3284" s="5">
        <v>3.44489</v>
      </c>
      <c r="B3284" s="6">
        <f t="shared" si="204"/>
        <v>3.44489</v>
      </c>
      <c r="C3284" s="5">
        <v>82.150069999999999</v>
      </c>
      <c r="D3284" s="5">
        <v>81.239660000000001</v>
      </c>
      <c r="E3284" s="5">
        <v>83.245930000000001</v>
      </c>
      <c r="F3284" s="5">
        <v>83</v>
      </c>
      <c r="G3284" s="5">
        <v>82.104240000000004</v>
      </c>
      <c r="K3284" s="9">
        <f t="shared" si="205"/>
        <v>83.245930000000001</v>
      </c>
      <c r="L3284" s="9">
        <f t="shared" si="206"/>
        <v>81.239660000000001</v>
      </c>
      <c r="M3284" s="9">
        <f t="shared" si="207"/>
        <v>2.0062700000000007</v>
      </c>
    </row>
    <row r="3285" spans="1:13" x14ac:dyDescent="0.2">
      <c r="A3285" s="5">
        <v>3.44564</v>
      </c>
      <c r="B3285" s="6">
        <f t="shared" si="204"/>
        <v>3.44564</v>
      </c>
      <c r="C3285" s="5">
        <v>82.39067</v>
      </c>
      <c r="D3285" s="5">
        <v>81.272599999999997</v>
      </c>
      <c r="E3285" s="5">
        <v>83.275300000000001</v>
      </c>
      <c r="F3285" s="5">
        <v>83</v>
      </c>
      <c r="G3285" s="5">
        <v>82.120459999999994</v>
      </c>
      <c r="K3285" s="9">
        <f t="shared" si="205"/>
        <v>83.275300000000001</v>
      </c>
      <c r="L3285" s="9">
        <f t="shared" si="206"/>
        <v>81.272599999999997</v>
      </c>
      <c r="M3285" s="9">
        <f t="shared" si="207"/>
        <v>2.0027000000000044</v>
      </c>
    </row>
    <row r="3286" spans="1:13" x14ac:dyDescent="0.2">
      <c r="A3286" s="5">
        <v>3.44638</v>
      </c>
      <c r="B3286" s="6">
        <f t="shared" si="204"/>
        <v>3.44638</v>
      </c>
      <c r="C3286" s="5">
        <v>82.010729999999995</v>
      </c>
      <c r="D3286" s="5">
        <v>81.292330000000007</v>
      </c>
      <c r="E3286" s="5">
        <v>83.317139999999995</v>
      </c>
      <c r="F3286" s="5">
        <v>83</v>
      </c>
      <c r="G3286" s="5">
        <v>82.116169999999997</v>
      </c>
      <c r="K3286" s="9">
        <f t="shared" si="205"/>
        <v>83.317139999999995</v>
      </c>
      <c r="L3286" s="9">
        <f t="shared" si="206"/>
        <v>81.292330000000007</v>
      </c>
      <c r="M3286" s="9">
        <f t="shared" si="207"/>
        <v>2.024809999999988</v>
      </c>
    </row>
    <row r="3287" spans="1:13" x14ac:dyDescent="0.2">
      <c r="A3287" s="5">
        <v>3.44712</v>
      </c>
      <c r="B3287" s="6">
        <f t="shared" si="204"/>
        <v>3.44712</v>
      </c>
      <c r="C3287" s="5">
        <v>82.361720000000005</v>
      </c>
      <c r="D3287" s="5">
        <v>81.642020000000002</v>
      </c>
      <c r="E3287" s="5">
        <v>83.60669</v>
      </c>
      <c r="F3287" s="5">
        <v>83.75</v>
      </c>
      <c r="G3287" s="5">
        <v>82.080839999999995</v>
      </c>
      <c r="K3287" s="9">
        <f t="shared" si="205"/>
        <v>83.75</v>
      </c>
      <c r="L3287" s="9">
        <f t="shared" si="206"/>
        <v>81.642020000000002</v>
      </c>
      <c r="M3287" s="9">
        <f t="shared" si="207"/>
        <v>2.1079799999999977</v>
      </c>
    </row>
    <row r="3288" spans="1:13" x14ac:dyDescent="0.2">
      <c r="A3288" s="5">
        <v>3.44787</v>
      </c>
      <c r="B3288" s="6">
        <f t="shared" si="204"/>
        <v>3.44787</v>
      </c>
      <c r="C3288" s="5">
        <v>81.95881</v>
      </c>
      <c r="D3288" s="5">
        <v>81.716710000000006</v>
      </c>
      <c r="E3288" s="5">
        <v>83.687430000000006</v>
      </c>
      <c r="F3288" s="5">
        <v>83.75</v>
      </c>
      <c r="G3288" s="5">
        <v>82.142600000000002</v>
      </c>
      <c r="K3288" s="9">
        <f t="shared" si="205"/>
        <v>83.75</v>
      </c>
      <c r="L3288" s="9">
        <f t="shared" si="206"/>
        <v>81.716710000000006</v>
      </c>
      <c r="M3288" s="9">
        <f t="shared" si="207"/>
        <v>2.0332899999999938</v>
      </c>
    </row>
    <row r="3289" spans="1:13" x14ac:dyDescent="0.2">
      <c r="A3289" s="5">
        <v>3.44861</v>
      </c>
      <c r="B3289" s="6">
        <f t="shared" si="204"/>
        <v>3.44861</v>
      </c>
      <c r="C3289" s="5">
        <v>81.984750000000005</v>
      </c>
      <c r="D3289" s="5">
        <v>81.357389999999995</v>
      </c>
      <c r="E3289" s="5">
        <v>83.354460000000003</v>
      </c>
      <c r="F3289" s="5">
        <v>83.75</v>
      </c>
      <c r="G3289" s="5">
        <v>81.566050000000004</v>
      </c>
      <c r="K3289" s="9">
        <f t="shared" si="205"/>
        <v>83.75</v>
      </c>
      <c r="L3289" s="9">
        <f t="shared" si="206"/>
        <v>81.357389999999995</v>
      </c>
      <c r="M3289" s="9">
        <f t="shared" si="207"/>
        <v>2.3926100000000048</v>
      </c>
    </row>
    <row r="3290" spans="1:13" x14ac:dyDescent="0.2">
      <c r="A3290" s="5">
        <v>3.4493499999999999</v>
      </c>
      <c r="B3290" s="6">
        <f t="shared" si="204"/>
        <v>3.4493499999999999</v>
      </c>
      <c r="C3290" s="5">
        <v>81.830929999999995</v>
      </c>
      <c r="D3290" s="5">
        <v>80.993589999999998</v>
      </c>
      <c r="E3290" s="5">
        <v>83.002570000000006</v>
      </c>
      <c r="F3290" s="5">
        <v>83</v>
      </c>
      <c r="G3290" s="5">
        <v>81.642600000000002</v>
      </c>
      <c r="K3290" s="9">
        <f t="shared" si="205"/>
        <v>83.002570000000006</v>
      </c>
      <c r="L3290" s="9">
        <f t="shared" si="206"/>
        <v>80.993589999999998</v>
      </c>
      <c r="M3290" s="9">
        <f t="shared" si="207"/>
        <v>2.0089800000000082</v>
      </c>
    </row>
    <row r="3291" spans="1:13" x14ac:dyDescent="0.2">
      <c r="A3291" s="5">
        <v>3.4500999999999999</v>
      </c>
      <c r="B3291" s="6">
        <f t="shared" si="204"/>
        <v>3.4500999999999999</v>
      </c>
      <c r="C3291" s="5">
        <v>81.651560000000003</v>
      </c>
      <c r="D3291" s="5">
        <v>80.706400000000002</v>
      </c>
      <c r="E3291" s="5">
        <v>82.679900000000004</v>
      </c>
      <c r="F3291" s="5">
        <v>82.5</v>
      </c>
      <c r="G3291" s="5">
        <v>81.360460000000003</v>
      </c>
      <c r="K3291" s="9">
        <f t="shared" si="205"/>
        <v>82.679900000000004</v>
      </c>
      <c r="L3291" s="9">
        <f t="shared" si="206"/>
        <v>80.706400000000002</v>
      </c>
      <c r="M3291" s="9">
        <f t="shared" si="207"/>
        <v>1.9735000000000014</v>
      </c>
    </row>
    <row r="3292" spans="1:13" x14ac:dyDescent="0.2">
      <c r="A3292" s="5">
        <v>3.4508399999999999</v>
      </c>
      <c r="B3292" s="6">
        <f t="shared" si="204"/>
        <v>3.4508399999999999</v>
      </c>
      <c r="C3292" s="5">
        <v>81.288960000000003</v>
      </c>
      <c r="D3292" s="5">
        <v>80.967550000000003</v>
      </c>
      <c r="E3292" s="5">
        <v>82.941339999999997</v>
      </c>
      <c r="F3292" s="5">
        <v>83</v>
      </c>
      <c r="G3292" s="5">
        <v>81.361779999999996</v>
      </c>
      <c r="K3292" s="9">
        <f t="shared" si="205"/>
        <v>83</v>
      </c>
      <c r="L3292" s="9">
        <f t="shared" si="206"/>
        <v>80.967550000000003</v>
      </c>
      <c r="M3292" s="9">
        <f t="shared" si="207"/>
        <v>2.0324499999999972</v>
      </c>
    </row>
    <row r="3293" spans="1:13" x14ac:dyDescent="0.2">
      <c r="A3293" s="5">
        <v>3.4515899999999999</v>
      </c>
      <c r="B3293" s="6">
        <f t="shared" si="204"/>
        <v>3.4515899999999999</v>
      </c>
      <c r="C3293" s="5">
        <v>83.205969999999994</v>
      </c>
      <c r="D3293" s="5">
        <v>82.006029999999996</v>
      </c>
      <c r="E3293" s="5">
        <v>83.980950000000007</v>
      </c>
      <c r="F3293" s="5">
        <v>83.75</v>
      </c>
      <c r="G3293" s="5">
        <v>82.822410000000005</v>
      </c>
      <c r="K3293" s="9">
        <f t="shared" si="205"/>
        <v>83.980950000000007</v>
      </c>
      <c r="L3293" s="9">
        <f t="shared" si="206"/>
        <v>82.006029999999996</v>
      </c>
      <c r="M3293" s="9">
        <f t="shared" si="207"/>
        <v>1.9749200000000116</v>
      </c>
    </row>
    <row r="3294" spans="1:13" x14ac:dyDescent="0.2">
      <c r="A3294" s="5">
        <v>3.4523299999999999</v>
      </c>
      <c r="B3294" s="6">
        <f t="shared" si="204"/>
        <v>3.4523299999999999</v>
      </c>
      <c r="C3294" s="5">
        <v>82.274349999999998</v>
      </c>
      <c r="D3294" s="5">
        <v>81.322540000000004</v>
      </c>
      <c r="E3294" s="5">
        <v>83.296539999999993</v>
      </c>
      <c r="F3294" s="5">
        <v>83</v>
      </c>
      <c r="G3294" s="5">
        <v>82.102230000000006</v>
      </c>
      <c r="K3294" s="9">
        <f t="shared" si="205"/>
        <v>83.296539999999993</v>
      </c>
      <c r="L3294" s="9">
        <f t="shared" si="206"/>
        <v>81.322540000000004</v>
      </c>
      <c r="M3294" s="9">
        <f t="shared" si="207"/>
        <v>1.9739999999999895</v>
      </c>
    </row>
    <row r="3295" spans="1:13" x14ac:dyDescent="0.2">
      <c r="A3295" s="5">
        <v>3.4530699999999999</v>
      </c>
      <c r="B3295" s="6">
        <f t="shared" si="204"/>
        <v>3.4530699999999999</v>
      </c>
      <c r="C3295" s="5">
        <v>82.040790000000001</v>
      </c>
      <c r="D3295" s="5">
        <v>81.085790000000003</v>
      </c>
      <c r="E3295" s="5">
        <v>83.052269999999993</v>
      </c>
      <c r="F3295" s="5">
        <v>82.5</v>
      </c>
      <c r="G3295" s="5">
        <v>82.107500000000002</v>
      </c>
      <c r="K3295" s="9">
        <f t="shared" si="205"/>
        <v>83.052269999999993</v>
      </c>
      <c r="L3295" s="9">
        <f t="shared" si="206"/>
        <v>81.085790000000003</v>
      </c>
      <c r="M3295" s="9">
        <f t="shared" si="207"/>
        <v>1.96647999999999</v>
      </c>
    </row>
    <row r="3296" spans="1:13" x14ac:dyDescent="0.2">
      <c r="A3296" s="5">
        <v>3.4538199999999999</v>
      </c>
      <c r="B3296" s="6">
        <f t="shared" si="204"/>
        <v>3.4538199999999999</v>
      </c>
      <c r="C3296" s="5">
        <v>82.797430000000006</v>
      </c>
      <c r="D3296" s="5">
        <v>81.842280000000002</v>
      </c>
      <c r="E3296" s="5">
        <v>83.788849999999996</v>
      </c>
      <c r="F3296" s="5">
        <v>83.75</v>
      </c>
      <c r="G3296" s="5">
        <v>82.364930000000001</v>
      </c>
      <c r="K3296" s="9">
        <f t="shared" si="205"/>
        <v>83.788849999999996</v>
      </c>
      <c r="L3296" s="9">
        <f t="shared" si="206"/>
        <v>81.842280000000002</v>
      </c>
      <c r="M3296" s="9">
        <f t="shared" si="207"/>
        <v>1.9465699999999941</v>
      </c>
    </row>
    <row r="3297" spans="1:13" x14ac:dyDescent="0.2">
      <c r="A3297" s="5">
        <v>3.4545599999999999</v>
      </c>
      <c r="B3297" s="6">
        <f t="shared" si="204"/>
        <v>3.4545599999999999</v>
      </c>
      <c r="C3297" s="5">
        <v>82.790779999999998</v>
      </c>
      <c r="D3297" s="5">
        <v>81.760009999999994</v>
      </c>
      <c r="E3297" s="5">
        <v>83.754710000000003</v>
      </c>
      <c r="F3297" s="5">
        <v>83.75</v>
      </c>
      <c r="G3297" s="5">
        <v>82.352559999999997</v>
      </c>
      <c r="K3297" s="9">
        <f t="shared" si="205"/>
        <v>83.754710000000003</v>
      </c>
      <c r="L3297" s="9">
        <f t="shared" si="206"/>
        <v>81.760009999999994</v>
      </c>
      <c r="M3297" s="9">
        <f t="shared" si="207"/>
        <v>1.9947000000000088</v>
      </c>
    </row>
    <row r="3298" spans="1:13" x14ac:dyDescent="0.2">
      <c r="A3298" s="5">
        <v>3.4552999999999998</v>
      </c>
      <c r="B3298" s="6">
        <f t="shared" si="204"/>
        <v>3.4552999999999998</v>
      </c>
      <c r="C3298" s="5">
        <v>82.022589999999994</v>
      </c>
      <c r="D3298" s="5">
        <v>81.706339999999997</v>
      </c>
      <c r="E3298" s="5">
        <v>83.626540000000006</v>
      </c>
      <c r="F3298" s="5">
        <v>83.75</v>
      </c>
      <c r="G3298" s="5">
        <v>82.108729999999994</v>
      </c>
      <c r="K3298" s="9">
        <f t="shared" si="205"/>
        <v>83.75</v>
      </c>
      <c r="L3298" s="9">
        <f t="shared" si="206"/>
        <v>81.706339999999997</v>
      </c>
      <c r="M3298" s="9">
        <f t="shared" si="207"/>
        <v>2.0436600000000027</v>
      </c>
    </row>
    <row r="3299" spans="1:13" x14ac:dyDescent="0.2">
      <c r="A3299" s="5">
        <v>3.4560499999999998</v>
      </c>
      <c r="B3299" s="6">
        <f t="shared" si="204"/>
        <v>3.4560499999999998</v>
      </c>
      <c r="C3299" s="5">
        <v>82.028670000000005</v>
      </c>
      <c r="D3299" s="5">
        <v>81.018000000000001</v>
      </c>
      <c r="E3299" s="5">
        <v>83.036829999999995</v>
      </c>
      <c r="F3299" s="5">
        <v>83</v>
      </c>
      <c r="G3299" s="5">
        <v>81.629760000000005</v>
      </c>
      <c r="K3299" s="9">
        <f t="shared" si="205"/>
        <v>83.036829999999995</v>
      </c>
      <c r="L3299" s="9">
        <f t="shared" si="206"/>
        <v>81.018000000000001</v>
      </c>
      <c r="M3299" s="9">
        <f t="shared" si="207"/>
        <v>2.0188299999999941</v>
      </c>
    </row>
    <row r="3300" spans="1:13" x14ac:dyDescent="0.2">
      <c r="A3300" s="5">
        <v>3.4567899999999998</v>
      </c>
      <c r="B3300" s="6">
        <f t="shared" si="204"/>
        <v>3.4567899999999998</v>
      </c>
      <c r="C3300" s="5">
        <v>80.54392</v>
      </c>
      <c r="D3300" s="5">
        <v>80.165859999999995</v>
      </c>
      <c r="E3300" s="5">
        <v>82.120130000000003</v>
      </c>
      <c r="F3300" s="5">
        <v>82.5</v>
      </c>
      <c r="G3300" s="5">
        <v>80.369600000000005</v>
      </c>
      <c r="K3300" s="9">
        <f t="shared" si="205"/>
        <v>82.5</v>
      </c>
      <c r="L3300" s="9">
        <f t="shared" si="206"/>
        <v>80.165859999999995</v>
      </c>
      <c r="M3300" s="9">
        <f t="shared" si="207"/>
        <v>2.334140000000005</v>
      </c>
    </row>
    <row r="3301" spans="1:13" x14ac:dyDescent="0.2">
      <c r="A3301" s="5">
        <v>3.4575399999999998</v>
      </c>
      <c r="B3301" s="6">
        <f t="shared" si="204"/>
        <v>3.4575399999999998</v>
      </c>
      <c r="C3301" s="5">
        <v>81.545159999999996</v>
      </c>
      <c r="D3301" s="5">
        <v>80.778850000000006</v>
      </c>
      <c r="E3301" s="5">
        <v>82.822640000000007</v>
      </c>
      <c r="F3301" s="5">
        <v>82.5</v>
      </c>
      <c r="G3301" s="5">
        <v>81.554050000000004</v>
      </c>
      <c r="K3301" s="9">
        <f t="shared" si="205"/>
        <v>82.822640000000007</v>
      </c>
      <c r="L3301" s="9">
        <f t="shared" si="206"/>
        <v>80.778850000000006</v>
      </c>
      <c r="M3301" s="9">
        <f t="shared" si="207"/>
        <v>2.0437900000000013</v>
      </c>
    </row>
    <row r="3302" spans="1:13" x14ac:dyDescent="0.2">
      <c r="A3302" s="5">
        <v>3.4582799999999998</v>
      </c>
      <c r="B3302" s="6">
        <f t="shared" si="204"/>
        <v>3.4582799999999998</v>
      </c>
      <c r="C3302" s="5">
        <v>81.998819999999995</v>
      </c>
      <c r="D3302" s="5">
        <v>81.247990000000001</v>
      </c>
      <c r="E3302" s="5">
        <v>83.24494</v>
      </c>
      <c r="F3302" s="5">
        <v>83</v>
      </c>
      <c r="G3302" s="5">
        <v>82.098259999999996</v>
      </c>
      <c r="K3302" s="9">
        <f t="shared" si="205"/>
        <v>83.24494</v>
      </c>
      <c r="L3302" s="9">
        <f t="shared" si="206"/>
        <v>81.247990000000001</v>
      </c>
      <c r="M3302" s="9">
        <f t="shared" si="207"/>
        <v>1.9969499999999982</v>
      </c>
    </row>
    <row r="3303" spans="1:13" x14ac:dyDescent="0.2">
      <c r="A3303" s="5">
        <v>3.4590200000000002</v>
      </c>
      <c r="B3303" s="6">
        <f t="shared" si="204"/>
        <v>3.4590200000000002</v>
      </c>
      <c r="C3303" s="5">
        <v>81.446160000000006</v>
      </c>
      <c r="D3303" s="5">
        <v>80.876369999999994</v>
      </c>
      <c r="E3303" s="5">
        <v>82.891210000000001</v>
      </c>
      <c r="F3303" s="5">
        <v>83</v>
      </c>
      <c r="G3303" s="5">
        <v>81.395039999999995</v>
      </c>
      <c r="K3303" s="9">
        <f t="shared" si="205"/>
        <v>83</v>
      </c>
      <c r="L3303" s="9">
        <f t="shared" si="206"/>
        <v>80.876369999999994</v>
      </c>
      <c r="M3303" s="9">
        <f t="shared" si="207"/>
        <v>2.1236300000000057</v>
      </c>
    </row>
    <row r="3304" spans="1:13" x14ac:dyDescent="0.2">
      <c r="A3304" s="5">
        <v>3.4597699999999998</v>
      </c>
      <c r="B3304" s="6">
        <f t="shared" si="204"/>
        <v>3.4597699999999998</v>
      </c>
      <c r="C3304" s="5">
        <v>82.301240000000007</v>
      </c>
      <c r="D3304" s="5">
        <v>81.330600000000004</v>
      </c>
      <c r="E3304" s="5">
        <v>83.302009999999996</v>
      </c>
      <c r="F3304" s="5">
        <v>83</v>
      </c>
      <c r="G3304" s="5">
        <v>82.124319999999997</v>
      </c>
      <c r="K3304" s="9">
        <f t="shared" si="205"/>
        <v>83.302009999999996</v>
      </c>
      <c r="L3304" s="9">
        <f t="shared" si="206"/>
        <v>81.330600000000004</v>
      </c>
      <c r="M3304" s="9">
        <f t="shared" si="207"/>
        <v>1.9714099999999917</v>
      </c>
    </row>
    <row r="3305" spans="1:13" x14ac:dyDescent="0.2">
      <c r="A3305" s="5">
        <v>3.4605100000000002</v>
      </c>
      <c r="B3305" s="6">
        <f t="shared" si="204"/>
        <v>3.4605100000000002</v>
      </c>
      <c r="C3305" s="5">
        <v>82.199849999999998</v>
      </c>
      <c r="D3305" s="5">
        <v>81.263679999999994</v>
      </c>
      <c r="E3305" s="5">
        <v>83.264480000000006</v>
      </c>
      <c r="F3305" s="5">
        <v>83</v>
      </c>
      <c r="G3305" s="5">
        <v>82.073040000000006</v>
      </c>
      <c r="K3305" s="9">
        <f t="shared" si="205"/>
        <v>83.264480000000006</v>
      </c>
      <c r="L3305" s="9">
        <f t="shared" si="206"/>
        <v>81.263679999999994</v>
      </c>
      <c r="M3305" s="9">
        <f t="shared" si="207"/>
        <v>2.0008000000000123</v>
      </c>
    </row>
    <row r="3306" spans="1:13" x14ac:dyDescent="0.2">
      <c r="A3306" s="5">
        <v>3.4612500000000002</v>
      </c>
      <c r="B3306" s="6">
        <f t="shared" si="204"/>
        <v>3.4612500000000002</v>
      </c>
      <c r="C3306" s="5">
        <v>82.901430000000005</v>
      </c>
      <c r="D3306" s="5">
        <v>81.868989999999997</v>
      </c>
      <c r="E3306" s="5">
        <v>83.868799999999993</v>
      </c>
      <c r="F3306" s="5">
        <v>83.75</v>
      </c>
      <c r="G3306" s="5">
        <v>82.563000000000002</v>
      </c>
      <c r="K3306" s="9">
        <f t="shared" si="205"/>
        <v>83.868799999999993</v>
      </c>
      <c r="L3306" s="9">
        <f t="shared" si="206"/>
        <v>81.868989999999997</v>
      </c>
      <c r="M3306" s="9">
        <f t="shared" si="207"/>
        <v>1.9998099999999965</v>
      </c>
    </row>
    <row r="3307" spans="1:13" x14ac:dyDescent="0.2">
      <c r="A3307" s="5">
        <v>3.4620000000000002</v>
      </c>
      <c r="B3307" s="6">
        <f t="shared" si="204"/>
        <v>3.4620000000000002</v>
      </c>
      <c r="C3307" s="5">
        <v>80.788679999999999</v>
      </c>
      <c r="D3307" s="5">
        <v>80.62406</v>
      </c>
      <c r="E3307" s="5">
        <v>82.625100000000003</v>
      </c>
      <c r="F3307" s="5">
        <v>83</v>
      </c>
      <c r="G3307" s="5">
        <v>80.885279999999995</v>
      </c>
      <c r="K3307" s="9">
        <f t="shared" si="205"/>
        <v>83</v>
      </c>
      <c r="L3307" s="9">
        <f t="shared" si="206"/>
        <v>80.62406</v>
      </c>
      <c r="M3307" s="9">
        <f t="shared" si="207"/>
        <v>2.3759399999999999</v>
      </c>
    </row>
    <row r="3308" spans="1:13" x14ac:dyDescent="0.2">
      <c r="A3308" s="5">
        <v>3.4627400000000002</v>
      </c>
      <c r="B3308" s="6">
        <f t="shared" si="204"/>
        <v>3.4627400000000002</v>
      </c>
      <c r="C3308" s="5">
        <v>81.995549999999994</v>
      </c>
      <c r="D3308" s="5">
        <v>81.308880000000002</v>
      </c>
      <c r="E3308" s="5">
        <v>83.321510000000004</v>
      </c>
      <c r="F3308" s="5">
        <v>83</v>
      </c>
      <c r="G3308" s="5">
        <v>82.147630000000007</v>
      </c>
      <c r="K3308" s="9">
        <f t="shared" si="205"/>
        <v>83.321510000000004</v>
      </c>
      <c r="L3308" s="9">
        <f t="shared" si="206"/>
        <v>81.308880000000002</v>
      </c>
      <c r="M3308" s="9">
        <f t="shared" si="207"/>
        <v>2.0126300000000015</v>
      </c>
    </row>
    <row r="3309" spans="1:13" x14ac:dyDescent="0.2">
      <c r="A3309" s="5">
        <v>3.4634900000000002</v>
      </c>
      <c r="B3309" s="6">
        <f t="shared" si="204"/>
        <v>3.4634900000000002</v>
      </c>
      <c r="C3309" s="5">
        <v>82.533569999999997</v>
      </c>
      <c r="D3309" s="5">
        <v>81.345010000000002</v>
      </c>
      <c r="E3309" s="5">
        <v>83.315520000000006</v>
      </c>
      <c r="F3309" s="5">
        <v>83</v>
      </c>
      <c r="G3309" s="5">
        <v>82.134500000000003</v>
      </c>
      <c r="K3309" s="9">
        <f t="shared" si="205"/>
        <v>83.315520000000006</v>
      </c>
      <c r="L3309" s="9">
        <f t="shared" si="206"/>
        <v>81.345010000000002</v>
      </c>
      <c r="M3309" s="9">
        <f t="shared" si="207"/>
        <v>1.9705100000000044</v>
      </c>
    </row>
    <row r="3310" spans="1:13" x14ac:dyDescent="0.2">
      <c r="A3310" s="5">
        <v>3.4642300000000001</v>
      </c>
      <c r="B3310" s="6">
        <f t="shared" si="204"/>
        <v>3.4642300000000001</v>
      </c>
      <c r="C3310" s="5">
        <v>82.379369999999994</v>
      </c>
      <c r="D3310" s="5">
        <v>81.273420000000002</v>
      </c>
      <c r="E3310" s="5">
        <v>83.317220000000006</v>
      </c>
      <c r="F3310" s="5">
        <v>83</v>
      </c>
      <c r="G3310" s="5">
        <v>82.062520000000006</v>
      </c>
      <c r="K3310" s="9">
        <f t="shared" si="205"/>
        <v>83.317220000000006</v>
      </c>
      <c r="L3310" s="9">
        <f t="shared" si="206"/>
        <v>81.273420000000002</v>
      </c>
      <c r="M3310" s="9">
        <f t="shared" si="207"/>
        <v>2.0438000000000045</v>
      </c>
    </row>
    <row r="3311" spans="1:13" x14ac:dyDescent="0.2">
      <c r="A3311" s="5">
        <v>3.4649700000000001</v>
      </c>
      <c r="B3311" s="6">
        <f t="shared" si="204"/>
        <v>3.4649700000000001</v>
      </c>
      <c r="C3311" s="5">
        <v>81.718310000000002</v>
      </c>
      <c r="D3311" s="5">
        <v>80.946870000000004</v>
      </c>
      <c r="E3311" s="5">
        <v>82.922210000000007</v>
      </c>
      <c r="F3311" s="5">
        <v>83</v>
      </c>
      <c r="G3311" s="5">
        <v>81.326580000000007</v>
      </c>
      <c r="K3311" s="9">
        <f t="shared" si="205"/>
        <v>83</v>
      </c>
      <c r="L3311" s="9">
        <f t="shared" si="206"/>
        <v>80.946870000000004</v>
      </c>
      <c r="M3311" s="9">
        <f t="shared" si="207"/>
        <v>2.0531299999999959</v>
      </c>
    </row>
    <row r="3312" spans="1:13" x14ac:dyDescent="0.2">
      <c r="A3312" s="5">
        <v>3.4657200000000001</v>
      </c>
      <c r="B3312" s="6">
        <f t="shared" si="204"/>
        <v>3.4657200000000001</v>
      </c>
      <c r="C3312" s="5">
        <v>80.968590000000006</v>
      </c>
      <c r="D3312" s="5">
        <v>80.398619999999994</v>
      </c>
      <c r="E3312" s="5">
        <v>82.416749999999993</v>
      </c>
      <c r="F3312" s="5">
        <v>82.5</v>
      </c>
      <c r="G3312" s="5">
        <v>80.812520000000006</v>
      </c>
      <c r="K3312" s="9">
        <f t="shared" si="205"/>
        <v>82.5</v>
      </c>
      <c r="L3312" s="9">
        <f t="shared" si="206"/>
        <v>80.398619999999994</v>
      </c>
      <c r="M3312" s="9">
        <f t="shared" si="207"/>
        <v>2.101380000000006</v>
      </c>
    </row>
    <row r="3313" spans="1:13" x14ac:dyDescent="0.2">
      <c r="A3313" s="5">
        <v>3.4664600000000001</v>
      </c>
      <c r="B3313" s="6">
        <f t="shared" si="204"/>
        <v>3.4664600000000001</v>
      </c>
      <c r="C3313" s="5">
        <v>79.521780000000007</v>
      </c>
      <c r="D3313" s="5">
        <v>79.189769999999996</v>
      </c>
      <c r="E3313" s="5">
        <v>81.122529999999998</v>
      </c>
      <c r="F3313" s="5">
        <v>81.25</v>
      </c>
      <c r="G3313" s="5">
        <v>79.597610000000003</v>
      </c>
      <c r="K3313" s="9">
        <f t="shared" si="205"/>
        <v>81.25</v>
      </c>
      <c r="L3313" s="9">
        <f t="shared" si="206"/>
        <v>79.189769999999996</v>
      </c>
      <c r="M3313" s="9">
        <f t="shared" si="207"/>
        <v>2.0602300000000042</v>
      </c>
    </row>
    <row r="3314" spans="1:13" x14ac:dyDescent="0.2">
      <c r="A3314" s="5">
        <v>3.4672000000000001</v>
      </c>
      <c r="B3314" s="6">
        <f t="shared" si="204"/>
        <v>3.4672000000000001</v>
      </c>
      <c r="C3314" s="5">
        <v>80.547600000000003</v>
      </c>
      <c r="D3314" s="5">
        <v>79.379090000000005</v>
      </c>
      <c r="E3314" s="5">
        <v>81.350650000000002</v>
      </c>
      <c r="F3314" s="5">
        <v>81.25</v>
      </c>
      <c r="G3314" s="5">
        <v>80.051689999999994</v>
      </c>
      <c r="K3314" s="9">
        <f t="shared" si="205"/>
        <v>81.350650000000002</v>
      </c>
      <c r="L3314" s="9">
        <f t="shared" si="206"/>
        <v>79.379090000000005</v>
      </c>
      <c r="M3314" s="9">
        <f t="shared" si="207"/>
        <v>1.9715599999999966</v>
      </c>
    </row>
    <row r="3315" spans="1:13" x14ac:dyDescent="0.2">
      <c r="A3315" s="5">
        <v>3.4679500000000001</v>
      </c>
      <c r="B3315" s="6">
        <f t="shared" si="204"/>
        <v>3.4679500000000001</v>
      </c>
      <c r="C3315" s="5">
        <v>81.090940000000003</v>
      </c>
      <c r="D3315" s="5">
        <v>79.818820000000002</v>
      </c>
      <c r="E3315" s="5">
        <v>81.737170000000006</v>
      </c>
      <c r="F3315" s="5">
        <v>81.25</v>
      </c>
      <c r="G3315" s="5">
        <v>80.809839999999994</v>
      </c>
      <c r="K3315" s="9">
        <f t="shared" si="205"/>
        <v>81.737170000000006</v>
      </c>
      <c r="L3315" s="9">
        <f t="shared" si="206"/>
        <v>79.818820000000002</v>
      </c>
      <c r="M3315" s="9">
        <f t="shared" si="207"/>
        <v>1.9183500000000038</v>
      </c>
    </row>
    <row r="3316" spans="1:13" x14ac:dyDescent="0.2">
      <c r="A3316" s="5">
        <v>3.4686900000000001</v>
      </c>
      <c r="B3316" s="6">
        <f t="shared" si="204"/>
        <v>3.4686900000000001</v>
      </c>
      <c r="C3316" s="5">
        <v>80.069410000000005</v>
      </c>
      <c r="D3316" s="5">
        <v>79.034700000000001</v>
      </c>
      <c r="E3316" s="5">
        <v>81.07132</v>
      </c>
      <c r="F3316" s="5">
        <v>80.5</v>
      </c>
      <c r="G3316" s="5">
        <v>80.091719999999995</v>
      </c>
      <c r="K3316" s="9">
        <f t="shared" si="205"/>
        <v>81.07132</v>
      </c>
      <c r="L3316" s="9">
        <f t="shared" si="206"/>
        <v>79.034700000000001</v>
      </c>
      <c r="M3316" s="9">
        <f t="shared" si="207"/>
        <v>2.0366199999999992</v>
      </c>
    </row>
    <row r="3317" spans="1:13" x14ac:dyDescent="0.2">
      <c r="A3317" s="5">
        <v>3.4694400000000001</v>
      </c>
      <c r="B3317" s="6">
        <f t="shared" si="204"/>
        <v>3.4694400000000001</v>
      </c>
      <c r="C3317" s="5">
        <v>79.775490000000005</v>
      </c>
      <c r="D3317" s="5">
        <v>78.811959999999999</v>
      </c>
      <c r="E3317" s="5">
        <v>80.811930000000004</v>
      </c>
      <c r="F3317" s="5">
        <v>80.5</v>
      </c>
      <c r="G3317" s="5">
        <v>79.587739999999997</v>
      </c>
      <c r="K3317" s="9">
        <f t="shared" si="205"/>
        <v>80.811930000000004</v>
      </c>
      <c r="L3317" s="9">
        <f t="shared" si="206"/>
        <v>78.811959999999999</v>
      </c>
      <c r="M3317" s="9">
        <f t="shared" si="207"/>
        <v>1.9999700000000047</v>
      </c>
    </row>
    <row r="3318" spans="1:13" x14ac:dyDescent="0.2">
      <c r="A3318" s="5">
        <v>3.47018</v>
      </c>
      <c r="B3318" s="6">
        <f t="shared" si="204"/>
        <v>3.47018</v>
      </c>
      <c r="C3318" s="5">
        <v>78.964699999999993</v>
      </c>
      <c r="D3318" s="5">
        <v>78.31165</v>
      </c>
      <c r="E3318" s="5">
        <v>80.267110000000002</v>
      </c>
      <c r="F3318" s="5">
        <v>80</v>
      </c>
      <c r="G3318" s="5">
        <v>79.072919999999996</v>
      </c>
      <c r="K3318" s="9">
        <f t="shared" si="205"/>
        <v>80.267110000000002</v>
      </c>
      <c r="L3318" s="9">
        <f t="shared" si="206"/>
        <v>78.31165</v>
      </c>
      <c r="M3318" s="9">
        <f t="shared" si="207"/>
        <v>1.9554600000000022</v>
      </c>
    </row>
    <row r="3319" spans="1:13" x14ac:dyDescent="0.2">
      <c r="A3319" s="5">
        <v>3.47092</v>
      </c>
      <c r="B3319" s="6">
        <f t="shared" si="204"/>
        <v>3.47092</v>
      </c>
      <c r="C3319" s="5">
        <v>78.963480000000004</v>
      </c>
      <c r="D3319" s="5">
        <v>78.587670000000003</v>
      </c>
      <c r="E3319" s="5">
        <v>80.545839999999998</v>
      </c>
      <c r="F3319" s="5">
        <v>80.5</v>
      </c>
      <c r="G3319" s="5">
        <v>79.060460000000006</v>
      </c>
      <c r="K3319" s="9">
        <f t="shared" si="205"/>
        <v>80.545839999999998</v>
      </c>
      <c r="L3319" s="9">
        <f t="shared" si="206"/>
        <v>78.587670000000003</v>
      </c>
      <c r="M3319" s="9">
        <f t="shared" si="207"/>
        <v>1.9581699999999955</v>
      </c>
    </row>
    <row r="3320" spans="1:13" x14ac:dyDescent="0.2">
      <c r="A3320" s="5">
        <v>3.47167</v>
      </c>
      <c r="B3320" s="6">
        <f t="shared" si="204"/>
        <v>3.47167</v>
      </c>
      <c r="C3320" s="5">
        <v>79.698310000000006</v>
      </c>
      <c r="D3320" s="5">
        <v>78.813509999999994</v>
      </c>
      <c r="E3320" s="5">
        <v>80.807090000000002</v>
      </c>
      <c r="F3320" s="5">
        <v>80.5</v>
      </c>
      <c r="G3320" s="5">
        <v>79.552260000000004</v>
      </c>
      <c r="K3320" s="9">
        <f t="shared" si="205"/>
        <v>80.807090000000002</v>
      </c>
      <c r="L3320" s="9">
        <f t="shared" si="206"/>
        <v>78.813509999999994</v>
      </c>
      <c r="M3320" s="9">
        <f t="shared" si="207"/>
        <v>1.9935800000000086</v>
      </c>
    </row>
    <row r="3321" spans="1:13" x14ac:dyDescent="0.2">
      <c r="A3321" s="5">
        <v>3.47241</v>
      </c>
      <c r="B3321" s="6">
        <f t="shared" si="204"/>
        <v>3.47241</v>
      </c>
      <c r="C3321" s="5">
        <v>79.750659999999996</v>
      </c>
      <c r="D3321" s="5">
        <v>79.480490000000003</v>
      </c>
      <c r="E3321" s="5">
        <v>81.445580000000007</v>
      </c>
      <c r="F3321" s="5">
        <v>81.75</v>
      </c>
      <c r="G3321" s="5">
        <v>79.612589999999997</v>
      </c>
      <c r="K3321" s="9">
        <f t="shared" si="205"/>
        <v>81.75</v>
      </c>
      <c r="L3321" s="9">
        <f t="shared" si="206"/>
        <v>79.480490000000003</v>
      </c>
      <c r="M3321" s="9">
        <f t="shared" si="207"/>
        <v>2.2695099999999968</v>
      </c>
    </row>
    <row r="3322" spans="1:13" x14ac:dyDescent="0.2">
      <c r="A3322" s="5">
        <v>3.47315</v>
      </c>
      <c r="B3322" s="6">
        <f t="shared" si="204"/>
        <v>3.47315</v>
      </c>
      <c r="C3322" s="5">
        <v>79.733779999999996</v>
      </c>
      <c r="D3322" s="5">
        <v>79.433869999999999</v>
      </c>
      <c r="E3322" s="5">
        <v>81.442130000000006</v>
      </c>
      <c r="F3322" s="5">
        <v>81.75</v>
      </c>
      <c r="G3322" s="5">
        <v>79.62424</v>
      </c>
      <c r="K3322" s="9">
        <f t="shared" si="205"/>
        <v>81.75</v>
      </c>
      <c r="L3322" s="9">
        <f t="shared" si="206"/>
        <v>79.433869999999999</v>
      </c>
      <c r="M3322" s="9">
        <f t="shared" si="207"/>
        <v>2.3161300000000011</v>
      </c>
    </row>
    <row r="3323" spans="1:13" x14ac:dyDescent="0.2">
      <c r="A3323" s="5">
        <v>3.4739</v>
      </c>
      <c r="B3323" s="6">
        <f t="shared" si="204"/>
        <v>3.4739</v>
      </c>
      <c r="C3323" s="5">
        <v>79.987110000000001</v>
      </c>
      <c r="D3323" s="5">
        <v>79.404660000000007</v>
      </c>
      <c r="E3323" s="5">
        <v>81.394279999999995</v>
      </c>
      <c r="F3323" s="5">
        <v>81.75</v>
      </c>
      <c r="G3323" s="5">
        <v>79.617660000000001</v>
      </c>
      <c r="K3323" s="9">
        <f t="shared" si="205"/>
        <v>81.75</v>
      </c>
      <c r="L3323" s="9">
        <f t="shared" si="206"/>
        <v>79.404660000000007</v>
      </c>
      <c r="M3323" s="9">
        <f t="shared" si="207"/>
        <v>2.3453399999999931</v>
      </c>
    </row>
    <row r="3324" spans="1:13" x14ac:dyDescent="0.2">
      <c r="A3324" s="5">
        <v>3.47464</v>
      </c>
      <c r="B3324" s="6">
        <f t="shared" si="204"/>
        <v>3.47464</v>
      </c>
      <c r="C3324" s="5">
        <v>79.754400000000004</v>
      </c>
      <c r="D3324" s="5">
        <v>79.186229999999995</v>
      </c>
      <c r="E3324" s="5">
        <v>81.181129999999996</v>
      </c>
      <c r="F3324" s="5">
        <v>81.25</v>
      </c>
      <c r="G3324" s="5">
        <v>79.566860000000005</v>
      </c>
      <c r="K3324" s="9">
        <f t="shared" si="205"/>
        <v>81.25</v>
      </c>
      <c r="L3324" s="9">
        <f t="shared" si="206"/>
        <v>79.186229999999995</v>
      </c>
      <c r="M3324" s="9">
        <f t="shared" si="207"/>
        <v>2.0637700000000052</v>
      </c>
    </row>
    <row r="3325" spans="1:13" x14ac:dyDescent="0.2">
      <c r="A3325" s="5">
        <v>3.4753799999999999</v>
      </c>
      <c r="B3325" s="6">
        <f t="shared" si="204"/>
        <v>3.4753799999999999</v>
      </c>
      <c r="C3325" s="5">
        <v>79.159880000000001</v>
      </c>
      <c r="D3325" s="5">
        <v>78.516199999999998</v>
      </c>
      <c r="E3325" s="5">
        <v>80.565650000000005</v>
      </c>
      <c r="F3325" s="5">
        <v>80.5</v>
      </c>
      <c r="G3325" s="5">
        <v>79.134230000000002</v>
      </c>
      <c r="K3325" s="9">
        <f t="shared" si="205"/>
        <v>80.565650000000005</v>
      </c>
      <c r="L3325" s="9">
        <f t="shared" si="206"/>
        <v>78.516199999999998</v>
      </c>
      <c r="M3325" s="9">
        <f t="shared" si="207"/>
        <v>2.0494500000000073</v>
      </c>
    </row>
    <row r="3326" spans="1:13" x14ac:dyDescent="0.2">
      <c r="A3326" s="5">
        <v>3.4761299999999999</v>
      </c>
      <c r="B3326" s="6">
        <f t="shared" si="204"/>
        <v>3.4761299999999999</v>
      </c>
      <c r="C3326" s="5">
        <v>78.370829999999998</v>
      </c>
      <c r="D3326" s="5">
        <v>77.949910000000003</v>
      </c>
      <c r="E3326" s="5">
        <v>79.869579999999999</v>
      </c>
      <c r="F3326" s="5">
        <v>80</v>
      </c>
      <c r="G3326" s="5">
        <v>78.344200000000001</v>
      </c>
      <c r="K3326" s="9">
        <f t="shared" si="205"/>
        <v>80</v>
      </c>
      <c r="L3326" s="9">
        <f t="shared" si="206"/>
        <v>77.949910000000003</v>
      </c>
      <c r="M3326" s="9">
        <f t="shared" si="207"/>
        <v>2.0500899999999973</v>
      </c>
    </row>
    <row r="3327" spans="1:13" x14ac:dyDescent="0.2">
      <c r="A3327" s="5">
        <v>3.4768699999999999</v>
      </c>
      <c r="B3327" s="6">
        <f t="shared" si="204"/>
        <v>3.4768699999999999</v>
      </c>
      <c r="C3327" s="5">
        <v>78.602649999999997</v>
      </c>
      <c r="D3327" s="5">
        <v>77.695139999999995</v>
      </c>
      <c r="E3327" s="5">
        <v>79.612769999999998</v>
      </c>
      <c r="F3327" s="5">
        <v>79.5</v>
      </c>
      <c r="G3327" s="5">
        <v>78.345680000000002</v>
      </c>
      <c r="K3327" s="9">
        <f t="shared" si="205"/>
        <v>79.612769999999998</v>
      </c>
      <c r="L3327" s="9">
        <f t="shared" si="206"/>
        <v>77.695139999999995</v>
      </c>
      <c r="M3327" s="9">
        <f t="shared" si="207"/>
        <v>1.9176300000000026</v>
      </c>
    </row>
    <row r="3328" spans="1:13" x14ac:dyDescent="0.2">
      <c r="A3328" s="5">
        <v>3.4776199999999999</v>
      </c>
      <c r="B3328" s="6">
        <f t="shared" si="204"/>
        <v>3.4776199999999999</v>
      </c>
      <c r="C3328" s="5">
        <v>78.371859999999998</v>
      </c>
      <c r="D3328" s="5">
        <v>77.949709999999996</v>
      </c>
      <c r="E3328" s="5">
        <v>79.923330000000007</v>
      </c>
      <c r="F3328" s="5">
        <v>80</v>
      </c>
      <c r="G3328" s="5">
        <v>78.331850000000003</v>
      </c>
      <c r="K3328" s="9">
        <f t="shared" si="205"/>
        <v>80</v>
      </c>
      <c r="L3328" s="9">
        <f t="shared" si="206"/>
        <v>77.949709999999996</v>
      </c>
      <c r="M3328" s="9">
        <f t="shared" si="207"/>
        <v>2.0502900000000039</v>
      </c>
    </row>
    <row r="3329" spans="1:13" x14ac:dyDescent="0.2">
      <c r="A3329" s="5">
        <v>3.4783599999999999</v>
      </c>
      <c r="B3329" s="6">
        <f t="shared" si="204"/>
        <v>3.4783599999999999</v>
      </c>
      <c r="C3329" s="5">
        <v>78.293880000000001</v>
      </c>
      <c r="D3329" s="5">
        <v>77.713390000000004</v>
      </c>
      <c r="E3329" s="5">
        <v>79.694860000000006</v>
      </c>
      <c r="F3329" s="5">
        <v>80</v>
      </c>
      <c r="G3329" s="5">
        <v>77.881460000000004</v>
      </c>
      <c r="K3329" s="9">
        <f t="shared" si="205"/>
        <v>80</v>
      </c>
      <c r="L3329" s="9">
        <f t="shared" si="206"/>
        <v>77.713390000000004</v>
      </c>
      <c r="M3329" s="9">
        <f t="shared" si="207"/>
        <v>2.286609999999996</v>
      </c>
    </row>
    <row r="3330" spans="1:13" x14ac:dyDescent="0.2">
      <c r="A3330" s="5">
        <v>3.4790999999999999</v>
      </c>
      <c r="B3330" s="6">
        <f t="shared" ref="B3330:B3393" si="208">A3330-I3330</f>
        <v>3.4790999999999999</v>
      </c>
      <c r="C3330" s="5">
        <v>77.752669999999995</v>
      </c>
      <c r="D3330" s="5">
        <v>77.450339999999997</v>
      </c>
      <c r="E3330" s="5">
        <v>79.445300000000003</v>
      </c>
      <c r="F3330" s="5">
        <v>79.5</v>
      </c>
      <c r="G3330" s="5">
        <v>77.877529999999993</v>
      </c>
      <c r="K3330" s="9">
        <f t="shared" ref="K3330:K3393" si="209">MAX(C3330:F3330)</f>
        <v>79.5</v>
      </c>
      <c r="L3330" s="9">
        <f t="shared" ref="L3330:L3393" si="210">MIN(C3330:F3330)</f>
        <v>77.450339999999997</v>
      </c>
      <c r="M3330" s="9">
        <f t="shared" si="207"/>
        <v>2.0496600000000029</v>
      </c>
    </row>
    <row r="3331" spans="1:13" x14ac:dyDescent="0.2">
      <c r="A3331" s="5">
        <v>3.4798499999999999</v>
      </c>
      <c r="B3331" s="6">
        <f t="shared" si="208"/>
        <v>3.4798499999999999</v>
      </c>
      <c r="C3331" s="5">
        <v>78.96593</v>
      </c>
      <c r="D3331" s="5">
        <v>78.544409999999999</v>
      </c>
      <c r="E3331" s="5">
        <v>80.525670000000005</v>
      </c>
      <c r="F3331" s="5">
        <v>80.5</v>
      </c>
      <c r="G3331" s="5">
        <v>79.067639999999997</v>
      </c>
      <c r="K3331" s="9">
        <f t="shared" si="209"/>
        <v>80.525670000000005</v>
      </c>
      <c r="L3331" s="9">
        <f t="shared" si="210"/>
        <v>78.544409999999999</v>
      </c>
      <c r="M3331" s="9">
        <f t="shared" ref="M3331:M3394" si="211">K3331-L3331</f>
        <v>1.981260000000006</v>
      </c>
    </row>
    <row r="3332" spans="1:13" x14ac:dyDescent="0.2">
      <c r="A3332" s="5">
        <v>3.4805899999999999</v>
      </c>
      <c r="B3332" s="6">
        <f t="shared" si="208"/>
        <v>3.4805899999999999</v>
      </c>
      <c r="C3332" s="5">
        <v>79.121539999999996</v>
      </c>
      <c r="D3332" s="5">
        <v>78.870609999999999</v>
      </c>
      <c r="E3332" s="5">
        <v>80.873949999999994</v>
      </c>
      <c r="F3332" s="5">
        <v>81.25</v>
      </c>
      <c r="G3332" s="5">
        <v>79.117670000000004</v>
      </c>
      <c r="K3332" s="9">
        <f t="shared" si="209"/>
        <v>81.25</v>
      </c>
      <c r="L3332" s="9">
        <f t="shared" si="210"/>
        <v>78.870609999999999</v>
      </c>
      <c r="M3332" s="9">
        <f t="shared" si="211"/>
        <v>2.3793900000000008</v>
      </c>
    </row>
    <row r="3333" spans="1:13" x14ac:dyDescent="0.2">
      <c r="A3333" s="5">
        <v>3.4813299999999998</v>
      </c>
      <c r="B3333" s="6">
        <f t="shared" si="208"/>
        <v>3.4813299999999998</v>
      </c>
      <c r="C3333" s="5">
        <v>79.285870000000003</v>
      </c>
      <c r="D3333" s="5">
        <v>78.931809999999999</v>
      </c>
      <c r="E3333" s="5">
        <v>80.907709999999994</v>
      </c>
      <c r="F3333" s="5">
        <v>81.25</v>
      </c>
      <c r="G3333" s="5">
        <v>79.127880000000005</v>
      </c>
      <c r="K3333" s="9">
        <f t="shared" si="209"/>
        <v>81.25</v>
      </c>
      <c r="L3333" s="9">
        <f t="shared" si="210"/>
        <v>78.931809999999999</v>
      </c>
      <c r="M3333" s="9">
        <f t="shared" si="211"/>
        <v>2.3181900000000013</v>
      </c>
    </row>
    <row r="3334" spans="1:13" x14ac:dyDescent="0.2">
      <c r="A3334" s="5">
        <v>3.4820799999999998</v>
      </c>
      <c r="B3334" s="6">
        <f t="shared" si="208"/>
        <v>3.4820799999999998</v>
      </c>
      <c r="C3334" s="5">
        <v>78.203400000000002</v>
      </c>
      <c r="D3334" s="5">
        <v>78.503659999999996</v>
      </c>
      <c r="E3334" s="5">
        <v>80.485479999999995</v>
      </c>
      <c r="F3334" s="5">
        <v>81.25</v>
      </c>
      <c r="G3334" s="5">
        <v>78.337370000000007</v>
      </c>
      <c r="K3334" s="9">
        <f t="shared" si="209"/>
        <v>81.25</v>
      </c>
      <c r="L3334" s="9">
        <f t="shared" si="210"/>
        <v>78.203400000000002</v>
      </c>
      <c r="M3334" s="9">
        <f t="shared" si="211"/>
        <v>3.046599999999998</v>
      </c>
    </row>
    <row r="3335" spans="1:13" x14ac:dyDescent="0.2">
      <c r="A3335" s="5">
        <v>3.4828199999999998</v>
      </c>
      <c r="B3335" s="6">
        <f t="shared" si="208"/>
        <v>3.4828199999999998</v>
      </c>
      <c r="C3335" s="5">
        <v>79.288070000000005</v>
      </c>
      <c r="D3335" s="5">
        <v>78.874790000000004</v>
      </c>
      <c r="E3335" s="5">
        <v>80.916629999999998</v>
      </c>
      <c r="F3335" s="5">
        <v>81.25</v>
      </c>
      <c r="G3335" s="5">
        <v>79.114630000000005</v>
      </c>
      <c r="K3335" s="9">
        <f t="shared" si="209"/>
        <v>81.25</v>
      </c>
      <c r="L3335" s="9">
        <f t="shared" si="210"/>
        <v>78.874790000000004</v>
      </c>
      <c r="M3335" s="9">
        <f t="shared" si="211"/>
        <v>2.3752099999999956</v>
      </c>
    </row>
    <row r="3336" spans="1:13" x14ac:dyDescent="0.2">
      <c r="A3336" s="5">
        <v>3.4835699999999998</v>
      </c>
      <c r="B3336" s="6">
        <f t="shared" si="208"/>
        <v>3.4835699999999998</v>
      </c>
      <c r="C3336" s="5">
        <v>78.407920000000004</v>
      </c>
      <c r="D3336" s="5">
        <v>78.54289</v>
      </c>
      <c r="E3336" s="5">
        <v>80.526430000000005</v>
      </c>
      <c r="F3336" s="5">
        <v>81.25</v>
      </c>
      <c r="G3336" s="5">
        <v>78.31474</v>
      </c>
      <c r="K3336" s="9">
        <f t="shared" si="209"/>
        <v>81.25</v>
      </c>
      <c r="L3336" s="9">
        <f t="shared" si="210"/>
        <v>78.407920000000004</v>
      </c>
      <c r="M3336" s="9">
        <f t="shared" si="211"/>
        <v>2.8420799999999957</v>
      </c>
    </row>
    <row r="3337" spans="1:13" x14ac:dyDescent="0.2">
      <c r="A3337" s="5">
        <v>3.4843099999999998</v>
      </c>
      <c r="B3337" s="6">
        <f t="shared" si="208"/>
        <v>3.4843099999999998</v>
      </c>
      <c r="C3337" s="5">
        <v>79.459860000000006</v>
      </c>
      <c r="D3337" s="5">
        <v>78.937479999999994</v>
      </c>
      <c r="E3337" s="5">
        <v>80.873760000000004</v>
      </c>
      <c r="F3337" s="5">
        <v>81.25</v>
      </c>
      <c r="G3337" s="5">
        <v>79.094980000000007</v>
      </c>
      <c r="K3337" s="9">
        <f t="shared" si="209"/>
        <v>81.25</v>
      </c>
      <c r="L3337" s="9">
        <f t="shared" si="210"/>
        <v>78.937479999999994</v>
      </c>
      <c r="M3337" s="9">
        <f t="shared" si="211"/>
        <v>2.3125200000000063</v>
      </c>
    </row>
    <row r="3338" spans="1:13" x14ac:dyDescent="0.2">
      <c r="A3338" s="5">
        <v>3.4850500000000002</v>
      </c>
      <c r="B3338" s="6">
        <f t="shared" si="208"/>
        <v>3.4850500000000002</v>
      </c>
      <c r="C3338" s="5">
        <v>81.018230000000003</v>
      </c>
      <c r="D3338" s="5">
        <v>80.498180000000005</v>
      </c>
      <c r="E3338" s="5">
        <v>82.481319999999997</v>
      </c>
      <c r="F3338" s="5">
        <v>82.5</v>
      </c>
      <c r="G3338" s="5">
        <v>81.074669999999998</v>
      </c>
      <c r="K3338" s="9">
        <f t="shared" si="209"/>
        <v>82.5</v>
      </c>
      <c r="L3338" s="9">
        <f t="shared" si="210"/>
        <v>80.498180000000005</v>
      </c>
      <c r="M3338" s="9">
        <f t="shared" si="211"/>
        <v>2.001819999999995</v>
      </c>
    </row>
    <row r="3339" spans="1:13" x14ac:dyDescent="0.2">
      <c r="A3339" s="5">
        <v>3.4857999999999998</v>
      </c>
      <c r="B3339" s="6">
        <f t="shared" si="208"/>
        <v>3.4857999999999998</v>
      </c>
      <c r="C3339" s="5">
        <v>79.531180000000006</v>
      </c>
      <c r="D3339" s="5">
        <v>78.946389999999994</v>
      </c>
      <c r="E3339" s="5">
        <v>80.942819999999998</v>
      </c>
      <c r="F3339" s="5">
        <v>81.25</v>
      </c>
      <c r="G3339" s="5">
        <v>79.141540000000006</v>
      </c>
      <c r="K3339" s="9">
        <f t="shared" si="209"/>
        <v>81.25</v>
      </c>
      <c r="L3339" s="9">
        <f t="shared" si="210"/>
        <v>78.946389999999994</v>
      </c>
      <c r="M3339" s="9">
        <f t="shared" si="211"/>
        <v>2.3036100000000062</v>
      </c>
    </row>
    <row r="3340" spans="1:13" x14ac:dyDescent="0.2">
      <c r="A3340" s="5">
        <v>3.4865400000000002</v>
      </c>
      <c r="B3340" s="6">
        <f t="shared" si="208"/>
        <v>3.4865400000000002</v>
      </c>
      <c r="C3340" s="5">
        <v>79.956450000000004</v>
      </c>
      <c r="D3340" s="5">
        <v>78.804649999999995</v>
      </c>
      <c r="E3340" s="5">
        <v>80.767330000000001</v>
      </c>
      <c r="F3340" s="5">
        <v>80.5</v>
      </c>
      <c r="G3340" s="5">
        <v>79.609179999999995</v>
      </c>
      <c r="K3340" s="9">
        <f t="shared" si="209"/>
        <v>80.767330000000001</v>
      </c>
      <c r="L3340" s="9">
        <f t="shared" si="210"/>
        <v>78.804649999999995</v>
      </c>
      <c r="M3340" s="9">
        <f t="shared" si="211"/>
        <v>1.962680000000006</v>
      </c>
    </row>
    <row r="3341" spans="1:13" x14ac:dyDescent="0.2">
      <c r="A3341" s="5">
        <v>3.4872800000000002</v>
      </c>
      <c r="B3341" s="6">
        <f t="shared" si="208"/>
        <v>3.4872800000000002</v>
      </c>
      <c r="C3341" s="5">
        <v>79.455889999999997</v>
      </c>
      <c r="D3341" s="5">
        <v>78.6053</v>
      </c>
      <c r="E3341" s="5">
        <v>80.574179999999998</v>
      </c>
      <c r="F3341" s="5">
        <v>80.5</v>
      </c>
      <c r="G3341" s="5">
        <v>79.078389999999999</v>
      </c>
      <c r="K3341" s="9">
        <f t="shared" si="209"/>
        <v>80.574179999999998</v>
      </c>
      <c r="L3341" s="9">
        <f t="shared" si="210"/>
        <v>78.6053</v>
      </c>
      <c r="M3341" s="9">
        <f t="shared" si="211"/>
        <v>1.9688799999999986</v>
      </c>
    </row>
    <row r="3342" spans="1:13" x14ac:dyDescent="0.2">
      <c r="A3342" s="5">
        <v>3.4880300000000002</v>
      </c>
      <c r="B3342" s="6">
        <f t="shared" si="208"/>
        <v>3.4880300000000002</v>
      </c>
      <c r="C3342" s="5">
        <v>79.031660000000002</v>
      </c>
      <c r="D3342" s="5">
        <v>78.533510000000007</v>
      </c>
      <c r="E3342" s="5">
        <v>80.496319999999997</v>
      </c>
      <c r="F3342" s="5">
        <v>80.5</v>
      </c>
      <c r="G3342" s="5">
        <v>79.120480000000001</v>
      </c>
      <c r="K3342" s="9">
        <f t="shared" si="209"/>
        <v>80.5</v>
      </c>
      <c r="L3342" s="9">
        <f t="shared" si="210"/>
        <v>78.533510000000007</v>
      </c>
      <c r="M3342" s="9">
        <f t="shared" si="211"/>
        <v>1.9664899999999932</v>
      </c>
    </row>
    <row r="3343" spans="1:13" x14ac:dyDescent="0.2">
      <c r="A3343" s="5">
        <v>3.4887700000000001</v>
      </c>
      <c r="B3343" s="6">
        <f t="shared" si="208"/>
        <v>3.4887700000000001</v>
      </c>
      <c r="C3343" s="5">
        <v>79.264949999999999</v>
      </c>
      <c r="D3343" s="5">
        <v>78.517290000000003</v>
      </c>
      <c r="E3343" s="5">
        <v>80.508790000000005</v>
      </c>
      <c r="F3343" s="5">
        <v>80.5</v>
      </c>
      <c r="G3343" s="5">
        <v>79.076120000000003</v>
      </c>
      <c r="K3343" s="9">
        <f t="shared" si="209"/>
        <v>80.508790000000005</v>
      </c>
      <c r="L3343" s="9">
        <f t="shared" si="210"/>
        <v>78.517290000000003</v>
      </c>
      <c r="M3343" s="9">
        <f t="shared" si="211"/>
        <v>1.991500000000002</v>
      </c>
    </row>
    <row r="3344" spans="1:13" x14ac:dyDescent="0.2">
      <c r="A3344" s="5">
        <v>3.4895200000000002</v>
      </c>
      <c r="B3344" s="6">
        <f t="shared" si="208"/>
        <v>3.4895200000000002</v>
      </c>
      <c r="C3344" s="5">
        <v>77.868179999999995</v>
      </c>
      <c r="D3344" s="5">
        <v>77.695729999999998</v>
      </c>
      <c r="E3344" s="5">
        <v>79.607110000000006</v>
      </c>
      <c r="F3344" s="5">
        <v>80</v>
      </c>
      <c r="G3344" s="5">
        <v>77.846689999999995</v>
      </c>
      <c r="K3344" s="9">
        <f t="shared" si="209"/>
        <v>80</v>
      </c>
      <c r="L3344" s="9">
        <f t="shared" si="210"/>
        <v>77.695729999999998</v>
      </c>
      <c r="M3344" s="9">
        <f t="shared" si="211"/>
        <v>2.3042700000000025</v>
      </c>
    </row>
    <row r="3345" spans="1:13" x14ac:dyDescent="0.2">
      <c r="A3345" s="5">
        <v>3.4902600000000001</v>
      </c>
      <c r="B3345" s="6">
        <f t="shared" si="208"/>
        <v>3.4902600000000001</v>
      </c>
      <c r="C3345" s="5">
        <v>78.633970000000005</v>
      </c>
      <c r="D3345" s="5">
        <v>77.926450000000003</v>
      </c>
      <c r="E3345" s="5">
        <v>79.936369999999997</v>
      </c>
      <c r="F3345" s="5">
        <v>80</v>
      </c>
      <c r="G3345" s="5">
        <v>78.34975</v>
      </c>
      <c r="K3345" s="9">
        <f t="shared" si="209"/>
        <v>80</v>
      </c>
      <c r="L3345" s="9">
        <f t="shared" si="210"/>
        <v>77.926450000000003</v>
      </c>
      <c r="M3345" s="9">
        <f t="shared" si="211"/>
        <v>2.0735499999999973</v>
      </c>
    </row>
    <row r="3346" spans="1:13" x14ac:dyDescent="0.2">
      <c r="A3346" s="5">
        <v>3.4910000000000001</v>
      </c>
      <c r="B3346" s="6">
        <f t="shared" si="208"/>
        <v>3.4910000000000001</v>
      </c>
      <c r="C3346" s="5">
        <v>78.060140000000004</v>
      </c>
      <c r="D3346" s="5">
        <v>76.983710000000002</v>
      </c>
      <c r="E3346" s="5">
        <v>78.999279999999999</v>
      </c>
      <c r="F3346" s="5">
        <v>78.75</v>
      </c>
      <c r="G3346" s="5">
        <v>77.817660000000004</v>
      </c>
      <c r="K3346" s="9">
        <f t="shared" si="209"/>
        <v>78.999279999999999</v>
      </c>
      <c r="L3346" s="9">
        <f t="shared" si="210"/>
        <v>76.983710000000002</v>
      </c>
      <c r="M3346" s="9">
        <f t="shared" si="211"/>
        <v>2.0155699999999968</v>
      </c>
    </row>
    <row r="3347" spans="1:13" x14ac:dyDescent="0.2">
      <c r="A3347" s="5">
        <v>3.4917500000000001</v>
      </c>
      <c r="B3347" s="6">
        <f t="shared" si="208"/>
        <v>3.4917500000000001</v>
      </c>
      <c r="C3347" s="5">
        <v>77.286060000000006</v>
      </c>
      <c r="D3347" s="5">
        <v>76.400859999999994</v>
      </c>
      <c r="E3347" s="5">
        <v>78.392089999999996</v>
      </c>
      <c r="F3347" s="5">
        <v>78.25</v>
      </c>
      <c r="G3347" s="5">
        <v>77.140010000000004</v>
      </c>
      <c r="K3347" s="9">
        <f t="shared" si="209"/>
        <v>78.392089999999996</v>
      </c>
      <c r="L3347" s="9">
        <f t="shared" si="210"/>
        <v>76.400859999999994</v>
      </c>
      <c r="M3347" s="9">
        <f t="shared" si="211"/>
        <v>1.9912300000000016</v>
      </c>
    </row>
    <row r="3348" spans="1:13" x14ac:dyDescent="0.2">
      <c r="A3348" s="5">
        <v>3.4924900000000001</v>
      </c>
      <c r="B3348" s="6">
        <f t="shared" si="208"/>
        <v>3.4924900000000001</v>
      </c>
      <c r="C3348" s="5">
        <v>76.798770000000005</v>
      </c>
      <c r="D3348" s="5">
        <v>76.390739999999994</v>
      </c>
      <c r="E3348" s="5">
        <v>78.373769999999993</v>
      </c>
      <c r="F3348" s="5">
        <v>78.75</v>
      </c>
      <c r="G3348" s="5">
        <v>76.647660000000002</v>
      </c>
      <c r="K3348" s="9">
        <f t="shared" si="209"/>
        <v>78.75</v>
      </c>
      <c r="L3348" s="9">
        <f t="shared" si="210"/>
        <v>76.390739999999994</v>
      </c>
      <c r="M3348" s="9">
        <f t="shared" si="211"/>
        <v>2.3592600000000061</v>
      </c>
    </row>
    <row r="3349" spans="1:13" x14ac:dyDescent="0.2">
      <c r="A3349" s="5">
        <v>3.4932300000000001</v>
      </c>
      <c r="B3349" s="6">
        <f t="shared" si="208"/>
        <v>3.4932300000000001</v>
      </c>
      <c r="C3349" s="5">
        <v>76.133840000000006</v>
      </c>
      <c r="D3349" s="5">
        <v>75.442549999999997</v>
      </c>
      <c r="E3349" s="5">
        <v>77.362449999999995</v>
      </c>
      <c r="F3349" s="5">
        <v>77.5</v>
      </c>
      <c r="G3349" s="5">
        <v>75.864490000000004</v>
      </c>
      <c r="K3349" s="9">
        <f t="shared" si="209"/>
        <v>77.5</v>
      </c>
      <c r="L3349" s="9">
        <f t="shared" si="210"/>
        <v>75.442549999999997</v>
      </c>
      <c r="M3349" s="9">
        <f t="shared" si="211"/>
        <v>2.0574500000000029</v>
      </c>
    </row>
    <row r="3350" spans="1:13" x14ac:dyDescent="0.2">
      <c r="A3350" s="5">
        <v>3.4939800000000001</v>
      </c>
      <c r="B3350" s="6">
        <f t="shared" si="208"/>
        <v>3.4939800000000001</v>
      </c>
      <c r="C3350" s="5">
        <v>75.415210000000002</v>
      </c>
      <c r="D3350" s="5">
        <v>75.513580000000005</v>
      </c>
      <c r="E3350" s="5">
        <v>77.541129999999995</v>
      </c>
      <c r="F3350" s="5">
        <v>78.25</v>
      </c>
      <c r="G3350" s="5">
        <v>75.35154</v>
      </c>
      <c r="K3350" s="9">
        <f t="shared" si="209"/>
        <v>78.25</v>
      </c>
      <c r="L3350" s="9">
        <f t="shared" si="210"/>
        <v>75.415210000000002</v>
      </c>
      <c r="M3350" s="9">
        <f t="shared" si="211"/>
        <v>2.8347899999999981</v>
      </c>
    </row>
    <row r="3351" spans="1:13" x14ac:dyDescent="0.2">
      <c r="A3351" s="5">
        <v>3.49472</v>
      </c>
      <c r="B3351" s="6">
        <f t="shared" si="208"/>
        <v>3.49472</v>
      </c>
      <c r="C3351" s="5">
        <v>77.695710000000005</v>
      </c>
      <c r="D3351" s="5">
        <v>76.804349999999999</v>
      </c>
      <c r="E3351" s="5">
        <v>78.822540000000004</v>
      </c>
      <c r="F3351" s="5">
        <v>78.75</v>
      </c>
      <c r="G3351" s="5">
        <v>77.324110000000005</v>
      </c>
      <c r="K3351" s="9">
        <f t="shared" si="209"/>
        <v>78.822540000000004</v>
      </c>
      <c r="L3351" s="9">
        <f t="shared" si="210"/>
        <v>76.804349999999999</v>
      </c>
      <c r="M3351" s="9">
        <f t="shared" si="211"/>
        <v>2.0181900000000041</v>
      </c>
    </row>
    <row r="3352" spans="1:13" x14ac:dyDescent="0.2">
      <c r="A3352" s="5">
        <v>3.4954700000000001</v>
      </c>
      <c r="B3352" s="6">
        <f t="shared" si="208"/>
        <v>3.4954700000000001</v>
      </c>
      <c r="C3352" s="5">
        <v>76.953879999999998</v>
      </c>
      <c r="D3352" s="5">
        <v>77.093609999999998</v>
      </c>
      <c r="E3352" s="5">
        <v>79.073769999999996</v>
      </c>
      <c r="F3352" s="5">
        <v>80</v>
      </c>
      <c r="G3352" s="5">
        <v>76.626230000000007</v>
      </c>
      <c r="K3352" s="9">
        <f t="shared" si="209"/>
        <v>80</v>
      </c>
      <c r="L3352" s="9">
        <f t="shared" si="210"/>
        <v>76.953879999999998</v>
      </c>
      <c r="M3352" s="9">
        <f t="shared" si="211"/>
        <v>3.0461200000000019</v>
      </c>
    </row>
    <row r="3353" spans="1:13" x14ac:dyDescent="0.2">
      <c r="A3353" s="5">
        <v>3.49621</v>
      </c>
      <c r="B3353" s="6">
        <f t="shared" si="208"/>
        <v>3.49621</v>
      </c>
      <c r="C3353" s="5">
        <v>77.242189999999994</v>
      </c>
      <c r="D3353" s="5">
        <v>77.873509999999996</v>
      </c>
      <c r="E3353" s="5">
        <v>79.858500000000006</v>
      </c>
      <c r="F3353" s="5">
        <v>81.25</v>
      </c>
      <c r="G3353" s="5">
        <v>77.080640000000002</v>
      </c>
      <c r="K3353" s="9">
        <f t="shared" si="209"/>
        <v>81.25</v>
      </c>
      <c r="L3353" s="9">
        <f t="shared" si="210"/>
        <v>77.242189999999994</v>
      </c>
      <c r="M3353" s="9">
        <f t="shared" si="211"/>
        <v>4.0078100000000063</v>
      </c>
    </row>
    <row r="3354" spans="1:13" x14ac:dyDescent="0.2">
      <c r="A3354" s="5">
        <v>3.49695</v>
      </c>
      <c r="B3354" s="6">
        <f t="shared" si="208"/>
        <v>3.49695</v>
      </c>
      <c r="C3354" s="5">
        <v>77.29213</v>
      </c>
      <c r="D3354" s="5">
        <v>77.949659999999994</v>
      </c>
      <c r="E3354" s="5">
        <v>79.862129999999993</v>
      </c>
      <c r="F3354" s="5">
        <v>81.25</v>
      </c>
      <c r="G3354" s="5">
        <v>77.114320000000006</v>
      </c>
      <c r="K3354" s="9">
        <f t="shared" si="209"/>
        <v>81.25</v>
      </c>
      <c r="L3354" s="9">
        <f t="shared" si="210"/>
        <v>77.29213</v>
      </c>
      <c r="M3354" s="9">
        <f t="shared" si="211"/>
        <v>3.9578699999999998</v>
      </c>
    </row>
    <row r="3355" spans="1:13" x14ac:dyDescent="0.2">
      <c r="A3355" s="5">
        <v>3.4977</v>
      </c>
      <c r="B3355" s="6">
        <f t="shared" si="208"/>
        <v>3.4977</v>
      </c>
      <c r="C3355" s="5">
        <v>79.191789999999997</v>
      </c>
      <c r="D3355" s="5">
        <v>78.913079999999994</v>
      </c>
      <c r="E3355" s="5">
        <v>80.855310000000003</v>
      </c>
      <c r="F3355" s="5">
        <v>81.25</v>
      </c>
      <c r="G3355" s="5">
        <v>79.144540000000006</v>
      </c>
      <c r="K3355" s="9">
        <f t="shared" si="209"/>
        <v>81.25</v>
      </c>
      <c r="L3355" s="9">
        <f t="shared" si="210"/>
        <v>78.913079999999994</v>
      </c>
      <c r="M3355" s="9">
        <f t="shared" si="211"/>
        <v>2.3369200000000063</v>
      </c>
    </row>
    <row r="3356" spans="1:13" x14ac:dyDescent="0.2">
      <c r="A3356" s="5">
        <v>3.49844</v>
      </c>
      <c r="B3356" s="6">
        <f t="shared" si="208"/>
        <v>3.49844</v>
      </c>
      <c r="C3356" s="5">
        <v>80.245959999999997</v>
      </c>
      <c r="D3356" s="5">
        <v>79.790090000000006</v>
      </c>
      <c r="E3356" s="5">
        <v>81.736000000000004</v>
      </c>
      <c r="F3356" s="5">
        <v>81.75</v>
      </c>
      <c r="G3356" s="5">
        <v>80.384590000000003</v>
      </c>
      <c r="K3356" s="9">
        <f t="shared" si="209"/>
        <v>81.75</v>
      </c>
      <c r="L3356" s="9">
        <f t="shared" si="210"/>
        <v>79.790090000000006</v>
      </c>
      <c r="M3356" s="9">
        <f t="shared" si="211"/>
        <v>1.9599099999999936</v>
      </c>
    </row>
    <row r="3357" spans="1:13" x14ac:dyDescent="0.2">
      <c r="A3357" s="5">
        <v>3.49918</v>
      </c>
      <c r="B3357" s="6">
        <f t="shared" si="208"/>
        <v>3.49918</v>
      </c>
      <c r="C3357" s="5">
        <v>80.539910000000006</v>
      </c>
      <c r="D3357" s="5">
        <v>79.506500000000003</v>
      </c>
      <c r="E3357" s="5">
        <v>81.478849999999994</v>
      </c>
      <c r="F3357" s="5">
        <v>81.25</v>
      </c>
      <c r="G3357" s="5">
        <v>80.370140000000006</v>
      </c>
      <c r="K3357" s="9">
        <f t="shared" si="209"/>
        <v>81.478849999999994</v>
      </c>
      <c r="L3357" s="9">
        <f t="shared" si="210"/>
        <v>79.506500000000003</v>
      </c>
      <c r="M3357" s="9">
        <f t="shared" si="211"/>
        <v>1.9723499999999916</v>
      </c>
    </row>
    <row r="3358" spans="1:13" x14ac:dyDescent="0.2">
      <c r="A3358" s="5">
        <v>3.49993</v>
      </c>
      <c r="B3358" s="6">
        <f t="shared" si="208"/>
        <v>3.49993</v>
      </c>
      <c r="C3358" s="5">
        <v>79.929199999999994</v>
      </c>
      <c r="D3358" s="5">
        <v>79.276560000000003</v>
      </c>
      <c r="E3358" s="5">
        <v>81.322770000000006</v>
      </c>
      <c r="F3358" s="5">
        <v>81.25</v>
      </c>
      <c r="G3358" s="5">
        <v>79.85642</v>
      </c>
      <c r="K3358" s="9">
        <f t="shared" si="209"/>
        <v>81.322770000000006</v>
      </c>
      <c r="L3358" s="9">
        <f t="shared" si="210"/>
        <v>79.276560000000003</v>
      </c>
      <c r="M3358" s="9">
        <f t="shared" si="211"/>
        <v>2.0462100000000021</v>
      </c>
    </row>
    <row r="3359" spans="1:13" x14ac:dyDescent="0.2">
      <c r="A3359" s="5">
        <v>3.5006699999999999</v>
      </c>
      <c r="B3359" s="6">
        <f t="shared" si="208"/>
        <v>3.5006699999999999</v>
      </c>
      <c r="C3359" s="5">
        <v>79.730419999999995</v>
      </c>
      <c r="D3359" s="5">
        <v>78.754819999999995</v>
      </c>
      <c r="E3359" s="5">
        <v>80.806259999999995</v>
      </c>
      <c r="F3359" s="5">
        <v>80.5</v>
      </c>
      <c r="G3359" s="5">
        <v>79.556309999999996</v>
      </c>
      <c r="K3359" s="9">
        <f t="shared" si="209"/>
        <v>80.806259999999995</v>
      </c>
      <c r="L3359" s="9">
        <f t="shared" si="210"/>
        <v>78.754819999999995</v>
      </c>
      <c r="M3359" s="9">
        <f t="shared" si="211"/>
        <v>2.0514399999999995</v>
      </c>
    </row>
    <row r="3360" spans="1:13" x14ac:dyDescent="0.2">
      <c r="A3360" s="5">
        <v>3.5014099999999999</v>
      </c>
      <c r="B3360" s="6">
        <f t="shared" si="208"/>
        <v>3.5014099999999999</v>
      </c>
      <c r="C3360" s="5">
        <v>79.306079999999994</v>
      </c>
      <c r="D3360" s="5">
        <v>78.548749999999998</v>
      </c>
      <c r="E3360" s="5">
        <v>80.533580000000001</v>
      </c>
      <c r="F3360" s="5">
        <v>80.5</v>
      </c>
      <c r="G3360" s="5">
        <v>79.096670000000003</v>
      </c>
      <c r="K3360" s="9">
        <f t="shared" si="209"/>
        <v>80.533580000000001</v>
      </c>
      <c r="L3360" s="9">
        <f t="shared" si="210"/>
        <v>78.548749999999998</v>
      </c>
      <c r="M3360" s="9">
        <f t="shared" si="211"/>
        <v>1.9848300000000023</v>
      </c>
    </row>
    <row r="3361" spans="1:13" x14ac:dyDescent="0.2">
      <c r="A3361" s="5">
        <v>3.5021599999999999</v>
      </c>
      <c r="B3361" s="6">
        <f t="shared" si="208"/>
        <v>3.5021599999999999</v>
      </c>
      <c r="C3361" s="5">
        <v>79.199060000000003</v>
      </c>
      <c r="D3361" s="5">
        <v>78.8566</v>
      </c>
      <c r="E3361" s="5">
        <v>80.862170000000006</v>
      </c>
      <c r="F3361" s="5">
        <v>81.25</v>
      </c>
      <c r="G3361" s="5">
        <v>79.114410000000007</v>
      </c>
      <c r="K3361" s="9">
        <f t="shared" si="209"/>
        <v>81.25</v>
      </c>
      <c r="L3361" s="9">
        <f t="shared" si="210"/>
        <v>78.8566</v>
      </c>
      <c r="M3361" s="9">
        <f t="shared" si="211"/>
        <v>2.3933999999999997</v>
      </c>
    </row>
    <row r="3362" spans="1:13" x14ac:dyDescent="0.2">
      <c r="A3362" s="5">
        <v>3.5028999999999999</v>
      </c>
      <c r="B3362" s="6">
        <f t="shared" si="208"/>
        <v>3.5028999999999999</v>
      </c>
      <c r="C3362" s="5">
        <v>79.916430000000005</v>
      </c>
      <c r="D3362" s="5">
        <v>79.826650000000001</v>
      </c>
      <c r="E3362" s="5">
        <v>81.771559999999994</v>
      </c>
      <c r="F3362" s="5">
        <v>82.5</v>
      </c>
      <c r="G3362" s="5">
        <v>79.572980000000001</v>
      </c>
      <c r="K3362" s="9">
        <f t="shared" si="209"/>
        <v>82.5</v>
      </c>
      <c r="L3362" s="9">
        <f t="shared" si="210"/>
        <v>79.826650000000001</v>
      </c>
      <c r="M3362" s="9">
        <f t="shared" si="211"/>
        <v>2.6733499999999992</v>
      </c>
    </row>
    <row r="3363" spans="1:13" x14ac:dyDescent="0.2">
      <c r="A3363" s="5">
        <v>3.5036499999999999</v>
      </c>
      <c r="B3363" s="6">
        <f t="shared" si="208"/>
        <v>3.5036499999999999</v>
      </c>
      <c r="C3363" s="5">
        <v>79.641990000000007</v>
      </c>
      <c r="D3363" s="5">
        <v>79.815340000000006</v>
      </c>
      <c r="E3363" s="5">
        <v>81.792310000000001</v>
      </c>
      <c r="F3363" s="5">
        <v>82.5</v>
      </c>
      <c r="G3363" s="5">
        <v>79.640469999999993</v>
      </c>
      <c r="K3363" s="9">
        <f t="shared" si="209"/>
        <v>82.5</v>
      </c>
      <c r="L3363" s="9">
        <f t="shared" si="210"/>
        <v>79.641990000000007</v>
      </c>
      <c r="M3363" s="9">
        <f t="shared" si="211"/>
        <v>2.8580099999999931</v>
      </c>
    </row>
    <row r="3364" spans="1:13" x14ac:dyDescent="0.2">
      <c r="A3364" s="5">
        <v>3.5043899999999999</v>
      </c>
      <c r="B3364" s="6">
        <f t="shared" si="208"/>
        <v>3.5043899999999999</v>
      </c>
      <c r="C3364" s="5">
        <v>79.673109999999994</v>
      </c>
      <c r="D3364" s="5">
        <v>79.425650000000005</v>
      </c>
      <c r="E3364" s="5">
        <v>81.364270000000005</v>
      </c>
      <c r="F3364" s="5">
        <v>81.75</v>
      </c>
      <c r="G3364" s="5">
        <v>79.609380000000002</v>
      </c>
      <c r="K3364" s="9">
        <f t="shared" si="209"/>
        <v>81.75</v>
      </c>
      <c r="L3364" s="9">
        <f t="shared" si="210"/>
        <v>79.425650000000005</v>
      </c>
      <c r="M3364" s="9">
        <f t="shared" si="211"/>
        <v>2.3243499999999955</v>
      </c>
    </row>
    <row r="3365" spans="1:13" x14ac:dyDescent="0.2">
      <c r="A3365" s="5">
        <v>3.5051299999999999</v>
      </c>
      <c r="B3365" s="6">
        <f t="shared" si="208"/>
        <v>3.5051299999999999</v>
      </c>
      <c r="C3365" s="5">
        <v>80.09</v>
      </c>
      <c r="D3365" s="5">
        <v>79.623729999999995</v>
      </c>
      <c r="E3365" s="5">
        <v>81.651669999999996</v>
      </c>
      <c r="F3365" s="5">
        <v>81.75</v>
      </c>
      <c r="G3365" s="5">
        <v>80.138249999999999</v>
      </c>
      <c r="K3365" s="9">
        <f t="shared" si="209"/>
        <v>81.75</v>
      </c>
      <c r="L3365" s="9">
        <f t="shared" si="210"/>
        <v>79.623729999999995</v>
      </c>
      <c r="M3365" s="9">
        <f t="shared" si="211"/>
        <v>2.1262700000000052</v>
      </c>
    </row>
    <row r="3366" spans="1:13" x14ac:dyDescent="0.2">
      <c r="A3366" s="5">
        <v>3.5058799999999999</v>
      </c>
      <c r="B3366" s="6">
        <f t="shared" si="208"/>
        <v>3.5058799999999999</v>
      </c>
      <c r="C3366" s="5">
        <v>79.964619999999996</v>
      </c>
      <c r="D3366" s="5">
        <v>80.060689999999994</v>
      </c>
      <c r="E3366" s="5">
        <v>81.982439999999997</v>
      </c>
      <c r="F3366" s="5">
        <v>82.5</v>
      </c>
      <c r="G3366" s="5">
        <v>80.147149999999996</v>
      </c>
      <c r="K3366" s="9">
        <f t="shared" si="209"/>
        <v>82.5</v>
      </c>
      <c r="L3366" s="9">
        <f t="shared" si="210"/>
        <v>79.964619999999996</v>
      </c>
      <c r="M3366" s="9">
        <f t="shared" si="211"/>
        <v>2.5353800000000035</v>
      </c>
    </row>
    <row r="3367" spans="1:13" x14ac:dyDescent="0.2">
      <c r="A3367" s="5">
        <v>3.5066199999999998</v>
      </c>
      <c r="B3367" s="6">
        <f t="shared" si="208"/>
        <v>3.5066199999999998</v>
      </c>
      <c r="C3367" s="5">
        <v>81.290750000000003</v>
      </c>
      <c r="D3367" s="5">
        <v>80.041129999999995</v>
      </c>
      <c r="E3367" s="5">
        <v>82.046030000000002</v>
      </c>
      <c r="F3367" s="5">
        <v>81.75</v>
      </c>
      <c r="G3367" s="5">
        <v>80.827749999999995</v>
      </c>
      <c r="K3367" s="9">
        <f t="shared" si="209"/>
        <v>82.046030000000002</v>
      </c>
      <c r="L3367" s="9">
        <f t="shared" si="210"/>
        <v>80.041129999999995</v>
      </c>
      <c r="M3367" s="9">
        <f t="shared" si="211"/>
        <v>2.0049000000000063</v>
      </c>
    </row>
    <row r="3368" spans="1:13" x14ac:dyDescent="0.2">
      <c r="A3368" s="5">
        <v>3.5073599999999998</v>
      </c>
      <c r="B3368" s="6">
        <f t="shared" si="208"/>
        <v>3.5073599999999998</v>
      </c>
      <c r="C3368" s="5">
        <v>80.201890000000006</v>
      </c>
      <c r="D3368" s="5">
        <v>80.078879999999998</v>
      </c>
      <c r="E3368" s="5">
        <v>81.994579999999999</v>
      </c>
      <c r="F3368" s="5">
        <v>82.5</v>
      </c>
      <c r="G3368" s="5">
        <v>80.12867</v>
      </c>
      <c r="K3368" s="9">
        <f t="shared" si="209"/>
        <v>82.5</v>
      </c>
      <c r="L3368" s="9">
        <f t="shared" si="210"/>
        <v>80.078879999999998</v>
      </c>
      <c r="M3368" s="9">
        <f t="shared" si="211"/>
        <v>2.4211200000000019</v>
      </c>
    </row>
    <row r="3369" spans="1:13" x14ac:dyDescent="0.2">
      <c r="A3369" s="5">
        <v>3.5081099999999998</v>
      </c>
      <c r="B3369" s="6">
        <f t="shared" si="208"/>
        <v>3.5081099999999998</v>
      </c>
      <c r="C3369" s="5">
        <v>80.381630000000001</v>
      </c>
      <c r="D3369" s="5">
        <v>80.010890000000003</v>
      </c>
      <c r="E3369" s="5">
        <v>81.991119999999995</v>
      </c>
      <c r="F3369" s="5">
        <v>82.5</v>
      </c>
      <c r="G3369" s="5">
        <v>80.108559999999997</v>
      </c>
      <c r="K3369" s="9">
        <f t="shared" si="209"/>
        <v>82.5</v>
      </c>
      <c r="L3369" s="9">
        <f t="shared" si="210"/>
        <v>80.010890000000003</v>
      </c>
      <c r="M3369" s="9">
        <f t="shared" si="211"/>
        <v>2.4891099999999966</v>
      </c>
    </row>
    <row r="3370" spans="1:13" x14ac:dyDescent="0.2">
      <c r="A3370" s="5">
        <v>3.5088499999999998</v>
      </c>
      <c r="B3370" s="6">
        <f t="shared" si="208"/>
        <v>3.5088499999999998</v>
      </c>
      <c r="C3370" s="5">
        <v>80.453490000000002</v>
      </c>
      <c r="D3370" s="5">
        <v>79.657589999999999</v>
      </c>
      <c r="E3370" s="5">
        <v>81.612229999999997</v>
      </c>
      <c r="F3370" s="5">
        <v>81.75</v>
      </c>
      <c r="G3370" s="5">
        <v>80.107609999999994</v>
      </c>
      <c r="K3370" s="9">
        <f t="shared" si="209"/>
        <v>81.75</v>
      </c>
      <c r="L3370" s="9">
        <f t="shared" si="210"/>
        <v>79.657589999999999</v>
      </c>
      <c r="M3370" s="9">
        <f t="shared" si="211"/>
        <v>2.092410000000001</v>
      </c>
    </row>
    <row r="3371" spans="1:13" x14ac:dyDescent="0.2">
      <c r="A3371" s="5">
        <v>3.5095999999999998</v>
      </c>
      <c r="B3371" s="6">
        <f t="shared" si="208"/>
        <v>3.5095999999999998</v>
      </c>
      <c r="C3371" s="5">
        <v>80.077079999999995</v>
      </c>
      <c r="D3371" s="5">
        <v>80.320660000000004</v>
      </c>
      <c r="E3371" s="5">
        <v>82.237819999999999</v>
      </c>
      <c r="F3371" s="5">
        <v>83</v>
      </c>
      <c r="G3371" s="5">
        <v>80.12912</v>
      </c>
      <c r="K3371" s="9">
        <f t="shared" si="209"/>
        <v>83</v>
      </c>
      <c r="L3371" s="9">
        <f t="shared" si="210"/>
        <v>80.077079999999995</v>
      </c>
      <c r="M3371" s="9">
        <f t="shared" si="211"/>
        <v>2.9229200000000048</v>
      </c>
    </row>
    <row r="3372" spans="1:13" x14ac:dyDescent="0.2">
      <c r="A3372" s="5">
        <v>3.5103399999999998</v>
      </c>
      <c r="B3372" s="6">
        <f t="shared" si="208"/>
        <v>3.5103399999999998</v>
      </c>
      <c r="C3372" s="5">
        <v>80.493489999999994</v>
      </c>
      <c r="D3372" s="5">
        <v>79.989249999999998</v>
      </c>
      <c r="E3372" s="5">
        <v>82.010679999999994</v>
      </c>
      <c r="F3372" s="5">
        <v>82.5</v>
      </c>
      <c r="G3372" s="5">
        <v>80.069929999999999</v>
      </c>
      <c r="K3372" s="9">
        <f t="shared" si="209"/>
        <v>82.5</v>
      </c>
      <c r="L3372" s="9">
        <f t="shared" si="210"/>
        <v>79.989249999999998</v>
      </c>
      <c r="M3372" s="9">
        <f t="shared" si="211"/>
        <v>2.5107500000000016</v>
      </c>
    </row>
    <row r="3373" spans="1:13" x14ac:dyDescent="0.2">
      <c r="A3373" s="5">
        <v>3.5110800000000002</v>
      </c>
      <c r="B3373" s="6">
        <f t="shared" si="208"/>
        <v>3.5110800000000002</v>
      </c>
      <c r="C3373" s="5">
        <v>81.197249999999997</v>
      </c>
      <c r="D3373" s="5">
        <v>80.395520000000005</v>
      </c>
      <c r="E3373" s="5">
        <v>82.398949999999999</v>
      </c>
      <c r="F3373" s="5">
        <v>82.5</v>
      </c>
      <c r="G3373" s="5">
        <v>80.803340000000006</v>
      </c>
      <c r="K3373" s="9">
        <f t="shared" si="209"/>
        <v>82.5</v>
      </c>
      <c r="L3373" s="9">
        <f t="shared" si="210"/>
        <v>80.395520000000005</v>
      </c>
      <c r="M3373" s="9">
        <f t="shared" si="211"/>
        <v>2.1044799999999952</v>
      </c>
    </row>
    <row r="3374" spans="1:13" x14ac:dyDescent="0.2">
      <c r="A3374" s="5">
        <v>3.5118299999999998</v>
      </c>
      <c r="B3374" s="6">
        <f t="shared" si="208"/>
        <v>3.5118299999999998</v>
      </c>
      <c r="C3374" s="5">
        <v>81.180269999999993</v>
      </c>
      <c r="D3374" s="5">
        <v>80.389889999999994</v>
      </c>
      <c r="E3374" s="5">
        <v>82.435339999999997</v>
      </c>
      <c r="F3374" s="5">
        <v>82.5</v>
      </c>
      <c r="G3374" s="5">
        <v>80.809200000000004</v>
      </c>
      <c r="K3374" s="9">
        <f t="shared" si="209"/>
        <v>82.5</v>
      </c>
      <c r="L3374" s="9">
        <f t="shared" si="210"/>
        <v>80.389889999999994</v>
      </c>
      <c r="M3374" s="9">
        <f t="shared" si="211"/>
        <v>2.1101100000000059</v>
      </c>
    </row>
    <row r="3375" spans="1:13" x14ac:dyDescent="0.2">
      <c r="A3375" s="5">
        <v>3.5125700000000002</v>
      </c>
      <c r="B3375" s="6">
        <f t="shared" si="208"/>
        <v>3.5125700000000002</v>
      </c>
      <c r="C3375" s="5">
        <v>80.996160000000003</v>
      </c>
      <c r="D3375" s="5">
        <v>80.482140000000001</v>
      </c>
      <c r="E3375" s="5">
        <v>82.475309999999993</v>
      </c>
      <c r="F3375" s="5">
        <v>82.5</v>
      </c>
      <c r="G3375" s="5">
        <v>81.116810000000001</v>
      </c>
      <c r="K3375" s="9">
        <f t="shared" si="209"/>
        <v>82.5</v>
      </c>
      <c r="L3375" s="9">
        <f t="shared" si="210"/>
        <v>80.482140000000001</v>
      </c>
      <c r="M3375" s="9">
        <f t="shared" si="211"/>
        <v>2.0178599999999989</v>
      </c>
    </row>
    <row r="3376" spans="1:13" x14ac:dyDescent="0.2">
      <c r="A3376" s="5">
        <v>3.5133100000000002</v>
      </c>
      <c r="B3376" s="6">
        <f t="shared" si="208"/>
        <v>3.5133100000000002</v>
      </c>
      <c r="C3376" s="5">
        <v>80.220259999999996</v>
      </c>
      <c r="D3376" s="5">
        <v>80.022369999999995</v>
      </c>
      <c r="E3376" s="5">
        <v>81.979330000000004</v>
      </c>
      <c r="F3376" s="5">
        <v>82.5</v>
      </c>
      <c r="G3376" s="5">
        <v>80.130610000000004</v>
      </c>
      <c r="K3376" s="9">
        <f t="shared" si="209"/>
        <v>82.5</v>
      </c>
      <c r="L3376" s="9">
        <f t="shared" si="210"/>
        <v>80.022369999999995</v>
      </c>
      <c r="M3376" s="9">
        <f t="shared" si="211"/>
        <v>2.4776300000000049</v>
      </c>
    </row>
    <row r="3377" spans="1:13" x14ac:dyDescent="0.2">
      <c r="A3377" s="5">
        <v>3.5140600000000002</v>
      </c>
      <c r="B3377" s="6">
        <f t="shared" si="208"/>
        <v>3.5140600000000002</v>
      </c>
      <c r="C3377" s="5">
        <v>80.027760000000001</v>
      </c>
      <c r="D3377" s="5">
        <v>79.423079999999999</v>
      </c>
      <c r="E3377" s="5">
        <v>81.411630000000002</v>
      </c>
      <c r="F3377" s="5">
        <v>81.75</v>
      </c>
      <c r="G3377" s="5">
        <v>79.644149999999996</v>
      </c>
      <c r="K3377" s="9">
        <f t="shared" si="209"/>
        <v>81.75</v>
      </c>
      <c r="L3377" s="9">
        <f t="shared" si="210"/>
        <v>79.423079999999999</v>
      </c>
      <c r="M3377" s="9">
        <f t="shared" si="211"/>
        <v>2.3269200000000012</v>
      </c>
    </row>
    <row r="3378" spans="1:13" x14ac:dyDescent="0.2">
      <c r="A3378" s="5">
        <v>3.5148000000000001</v>
      </c>
      <c r="B3378" s="6">
        <f t="shared" si="208"/>
        <v>3.5148000000000001</v>
      </c>
      <c r="C3378" s="5">
        <v>79.283060000000006</v>
      </c>
      <c r="D3378" s="5">
        <v>79.115449999999996</v>
      </c>
      <c r="E3378" s="5">
        <v>81.103679999999997</v>
      </c>
      <c r="F3378" s="5">
        <v>81.75</v>
      </c>
      <c r="G3378" s="5">
        <v>79.067210000000003</v>
      </c>
      <c r="K3378" s="9">
        <f t="shared" si="209"/>
        <v>81.75</v>
      </c>
      <c r="L3378" s="9">
        <f t="shared" si="210"/>
        <v>79.115449999999996</v>
      </c>
      <c r="M3378" s="9">
        <f t="shared" si="211"/>
        <v>2.6345500000000044</v>
      </c>
    </row>
    <row r="3379" spans="1:13" x14ac:dyDescent="0.2">
      <c r="A3379" s="5">
        <v>3.5155500000000002</v>
      </c>
      <c r="B3379" s="6">
        <f t="shared" si="208"/>
        <v>3.5155500000000002</v>
      </c>
      <c r="C3379" s="5">
        <v>79.246020000000001</v>
      </c>
      <c r="D3379" s="5">
        <v>78.885069999999999</v>
      </c>
      <c r="E3379" s="5">
        <v>80.928229999999999</v>
      </c>
      <c r="F3379" s="5">
        <v>81.25</v>
      </c>
      <c r="G3379" s="5">
        <v>79.137320000000003</v>
      </c>
      <c r="K3379" s="9">
        <f t="shared" si="209"/>
        <v>81.25</v>
      </c>
      <c r="L3379" s="9">
        <f t="shared" si="210"/>
        <v>78.885069999999999</v>
      </c>
      <c r="M3379" s="9">
        <f t="shared" si="211"/>
        <v>2.3649300000000011</v>
      </c>
    </row>
    <row r="3380" spans="1:13" x14ac:dyDescent="0.2">
      <c r="A3380" s="5">
        <v>3.5162900000000001</v>
      </c>
      <c r="B3380" s="6">
        <f t="shared" si="208"/>
        <v>3.5162900000000001</v>
      </c>
      <c r="C3380" s="5">
        <v>79.14967</v>
      </c>
      <c r="D3380" s="5">
        <v>78.889669999999995</v>
      </c>
      <c r="E3380" s="5">
        <v>80.876170000000002</v>
      </c>
      <c r="F3380" s="5">
        <v>81.25</v>
      </c>
      <c r="G3380" s="5">
        <v>79.139300000000006</v>
      </c>
      <c r="K3380" s="9">
        <f t="shared" si="209"/>
        <v>81.25</v>
      </c>
      <c r="L3380" s="9">
        <f t="shared" si="210"/>
        <v>78.889669999999995</v>
      </c>
      <c r="M3380" s="9">
        <f t="shared" si="211"/>
        <v>2.3603300000000047</v>
      </c>
    </row>
    <row r="3381" spans="1:13" x14ac:dyDescent="0.2">
      <c r="A3381" s="5">
        <v>3.5170300000000001</v>
      </c>
      <c r="B3381" s="6">
        <f t="shared" si="208"/>
        <v>3.5170300000000001</v>
      </c>
      <c r="C3381" s="5">
        <v>78.347629999999995</v>
      </c>
      <c r="D3381" s="5">
        <v>78.129549999999995</v>
      </c>
      <c r="E3381" s="5">
        <v>80.130529999999993</v>
      </c>
      <c r="F3381" s="5">
        <v>80.5</v>
      </c>
      <c r="G3381" s="5">
        <v>78.376620000000003</v>
      </c>
      <c r="K3381" s="9">
        <f t="shared" si="209"/>
        <v>80.5</v>
      </c>
      <c r="L3381" s="9">
        <f t="shared" si="210"/>
        <v>78.129549999999995</v>
      </c>
      <c r="M3381" s="9">
        <f t="shared" si="211"/>
        <v>2.3704500000000053</v>
      </c>
    </row>
    <row r="3382" spans="1:13" x14ac:dyDescent="0.2">
      <c r="A3382" s="5">
        <v>3.5177800000000001</v>
      </c>
      <c r="B3382" s="6">
        <f t="shared" si="208"/>
        <v>3.5177800000000001</v>
      </c>
      <c r="C3382" s="5">
        <v>78.700280000000006</v>
      </c>
      <c r="D3382" s="5">
        <v>78.173349999999999</v>
      </c>
      <c r="E3382" s="5">
        <v>80.142319999999998</v>
      </c>
      <c r="F3382" s="5">
        <v>80.5</v>
      </c>
      <c r="G3382" s="5">
        <v>78.381460000000004</v>
      </c>
      <c r="K3382" s="9">
        <f t="shared" si="209"/>
        <v>80.5</v>
      </c>
      <c r="L3382" s="9">
        <f t="shared" si="210"/>
        <v>78.173349999999999</v>
      </c>
      <c r="M3382" s="9">
        <f t="shared" si="211"/>
        <v>2.3266500000000008</v>
      </c>
    </row>
    <row r="3383" spans="1:13" x14ac:dyDescent="0.2">
      <c r="A3383" s="5">
        <v>3.5185200000000001</v>
      </c>
      <c r="B3383" s="6">
        <f t="shared" si="208"/>
        <v>3.5185200000000001</v>
      </c>
      <c r="C3383" s="5">
        <v>78.053120000000007</v>
      </c>
      <c r="D3383" s="5">
        <v>77.891050000000007</v>
      </c>
      <c r="E3383" s="5">
        <v>79.919240000000002</v>
      </c>
      <c r="F3383" s="5">
        <v>80.5</v>
      </c>
      <c r="G3383" s="5">
        <v>77.830830000000006</v>
      </c>
      <c r="K3383" s="9">
        <f t="shared" si="209"/>
        <v>80.5</v>
      </c>
      <c r="L3383" s="9">
        <f t="shared" si="210"/>
        <v>77.891050000000007</v>
      </c>
      <c r="M3383" s="9">
        <f t="shared" si="211"/>
        <v>2.608949999999993</v>
      </c>
    </row>
    <row r="3384" spans="1:13" x14ac:dyDescent="0.2">
      <c r="A3384" s="5">
        <v>3.5192600000000001</v>
      </c>
      <c r="B3384" s="6">
        <f t="shared" si="208"/>
        <v>3.5192600000000001</v>
      </c>
      <c r="C3384" s="5">
        <v>78.549409999999995</v>
      </c>
      <c r="D3384" s="5">
        <v>78.59111</v>
      </c>
      <c r="E3384" s="5">
        <v>80.537310000000005</v>
      </c>
      <c r="F3384" s="5">
        <v>81.25</v>
      </c>
      <c r="G3384" s="5">
        <v>78.312950000000001</v>
      </c>
      <c r="K3384" s="9">
        <f t="shared" si="209"/>
        <v>81.25</v>
      </c>
      <c r="L3384" s="9">
        <f t="shared" si="210"/>
        <v>78.549409999999995</v>
      </c>
      <c r="M3384" s="9">
        <f t="shared" si="211"/>
        <v>2.7005900000000054</v>
      </c>
    </row>
    <row r="3385" spans="1:13" x14ac:dyDescent="0.2">
      <c r="A3385" s="5">
        <v>3.5200100000000001</v>
      </c>
      <c r="B3385" s="6">
        <f t="shared" si="208"/>
        <v>3.5200100000000001</v>
      </c>
      <c r="C3385" s="5">
        <v>78.390159999999995</v>
      </c>
      <c r="D3385" s="5">
        <v>78.549189999999996</v>
      </c>
      <c r="E3385" s="5">
        <v>80.557220000000001</v>
      </c>
      <c r="F3385" s="5">
        <v>81.25</v>
      </c>
      <c r="G3385" s="5">
        <v>78.399360000000001</v>
      </c>
      <c r="K3385" s="9">
        <f t="shared" si="209"/>
        <v>81.25</v>
      </c>
      <c r="L3385" s="9">
        <f t="shared" si="210"/>
        <v>78.390159999999995</v>
      </c>
      <c r="M3385" s="9">
        <f t="shared" si="211"/>
        <v>2.8598400000000055</v>
      </c>
    </row>
    <row r="3386" spans="1:13" x14ac:dyDescent="0.2">
      <c r="A3386" s="5">
        <v>3.52075</v>
      </c>
      <c r="B3386" s="6">
        <f t="shared" si="208"/>
        <v>3.52075</v>
      </c>
      <c r="C3386" s="5">
        <v>78.366249999999994</v>
      </c>
      <c r="D3386" s="5">
        <v>78.151690000000002</v>
      </c>
      <c r="E3386" s="5">
        <v>80.106539999999995</v>
      </c>
      <c r="F3386" s="5">
        <v>80.5</v>
      </c>
      <c r="G3386" s="5">
        <v>78.314959999999999</v>
      </c>
      <c r="K3386" s="9">
        <f t="shared" si="209"/>
        <v>80.5</v>
      </c>
      <c r="L3386" s="9">
        <f t="shared" si="210"/>
        <v>78.151690000000002</v>
      </c>
      <c r="M3386" s="9">
        <f t="shared" si="211"/>
        <v>2.3483099999999979</v>
      </c>
    </row>
    <row r="3387" spans="1:13" x14ac:dyDescent="0.2">
      <c r="A3387" s="5">
        <v>3.5215000000000001</v>
      </c>
      <c r="B3387" s="6">
        <f t="shared" si="208"/>
        <v>3.5215000000000001</v>
      </c>
      <c r="C3387" s="5">
        <v>79.726179999999999</v>
      </c>
      <c r="D3387" s="5">
        <v>79.153859999999995</v>
      </c>
      <c r="E3387" s="5">
        <v>81.138199999999998</v>
      </c>
      <c r="F3387" s="5">
        <v>81.25</v>
      </c>
      <c r="G3387" s="5">
        <v>79.558539999999994</v>
      </c>
      <c r="K3387" s="9">
        <f t="shared" si="209"/>
        <v>81.25</v>
      </c>
      <c r="L3387" s="9">
        <f t="shared" si="210"/>
        <v>79.153859999999995</v>
      </c>
      <c r="M3387" s="9">
        <f t="shared" si="211"/>
        <v>2.0961400000000054</v>
      </c>
    </row>
    <row r="3388" spans="1:13" x14ac:dyDescent="0.2">
      <c r="A3388" s="5">
        <v>3.52224</v>
      </c>
      <c r="B3388" s="6">
        <f t="shared" si="208"/>
        <v>3.52224</v>
      </c>
      <c r="C3388" s="5">
        <v>79.849509999999995</v>
      </c>
      <c r="D3388" s="5">
        <v>79.437160000000006</v>
      </c>
      <c r="E3388" s="5">
        <v>81.360380000000006</v>
      </c>
      <c r="F3388" s="5">
        <v>81.75</v>
      </c>
      <c r="G3388" s="5">
        <v>79.566310000000001</v>
      </c>
      <c r="K3388" s="9">
        <f t="shared" si="209"/>
        <v>81.75</v>
      </c>
      <c r="L3388" s="9">
        <f t="shared" si="210"/>
        <v>79.437160000000006</v>
      </c>
      <c r="M3388" s="9">
        <f t="shared" si="211"/>
        <v>2.3128399999999942</v>
      </c>
    </row>
    <row r="3389" spans="1:13" x14ac:dyDescent="0.2">
      <c r="A3389" s="5">
        <v>3.52298</v>
      </c>
      <c r="B3389" s="6">
        <f t="shared" si="208"/>
        <v>3.52298</v>
      </c>
      <c r="C3389" s="5">
        <v>79.465199999999996</v>
      </c>
      <c r="D3389" s="5">
        <v>78.926910000000007</v>
      </c>
      <c r="E3389" s="5">
        <v>80.883229999999998</v>
      </c>
      <c r="F3389" s="5">
        <v>81.25</v>
      </c>
      <c r="G3389" s="5">
        <v>79.114159999999998</v>
      </c>
      <c r="K3389" s="9">
        <f t="shared" si="209"/>
        <v>81.25</v>
      </c>
      <c r="L3389" s="9">
        <f t="shared" si="210"/>
        <v>78.926910000000007</v>
      </c>
      <c r="M3389" s="9">
        <f t="shared" si="211"/>
        <v>2.3230899999999934</v>
      </c>
    </row>
    <row r="3390" spans="1:13" x14ac:dyDescent="0.2">
      <c r="A3390" s="5">
        <v>3.52373</v>
      </c>
      <c r="B3390" s="6">
        <f t="shared" si="208"/>
        <v>3.52373</v>
      </c>
      <c r="C3390" s="5">
        <v>78.379249999999999</v>
      </c>
      <c r="D3390" s="5">
        <v>78.142380000000003</v>
      </c>
      <c r="E3390" s="5">
        <v>80.111620000000002</v>
      </c>
      <c r="F3390" s="5">
        <v>80.5</v>
      </c>
      <c r="G3390" s="5">
        <v>78.360280000000003</v>
      </c>
      <c r="K3390" s="9">
        <f t="shared" si="209"/>
        <v>80.5</v>
      </c>
      <c r="L3390" s="9">
        <f t="shared" si="210"/>
        <v>78.142380000000003</v>
      </c>
      <c r="M3390" s="9">
        <f t="shared" si="211"/>
        <v>2.3576199999999972</v>
      </c>
    </row>
    <row r="3391" spans="1:13" x14ac:dyDescent="0.2">
      <c r="A3391" s="5">
        <v>3.52447</v>
      </c>
      <c r="B3391" s="6">
        <f t="shared" si="208"/>
        <v>3.52447</v>
      </c>
      <c r="C3391" s="5">
        <v>78.76379</v>
      </c>
      <c r="D3391" s="5">
        <v>78.784149999999997</v>
      </c>
      <c r="E3391" s="5">
        <v>80.758619999999993</v>
      </c>
      <c r="F3391" s="5">
        <v>81.75</v>
      </c>
      <c r="G3391" s="5">
        <v>78.31671</v>
      </c>
      <c r="K3391" s="9">
        <f t="shared" si="209"/>
        <v>81.75</v>
      </c>
      <c r="L3391" s="9">
        <f t="shared" si="210"/>
        <v>78.76379</v>
      </c>
      <c r="M3391" s="9">
        <f t="shared" si="211"/>
        <v>2.9862099999999998</v>
      </c>
    </row>
    <row r="3392" spans="1:13" x14ac:dyDescent="0.2">
      <c r="A3392" s="5">
        <v>3.52521</v>
      </c>
      <c r="B3392" s="6">
        <f t="shared" si="208"/>
        <v>3.52521</v>
      </c>
      <c r="C3392" s="5">
        <v>79.301429999999996</v>
      </c>
      <c r="D3392" s="5">
        <v>78.939859999999996</v>
      </c>
      <c r="E3392" s="5">
        <v>80.896270000000001</v>
      </c>
      <c r="F3392" s="5">
        <v>81.25</v>
      </c>
      <c r="G3392" s="5">
        <v>79.114339999999999</v>
      </c>
      <c r="K3392" s="9">
        <f t="shared" si="209"/>
        <v>81.25</v>
      </c>
      <c r="L3392" s="9">
        <f t="shared" si="210"/>
        <v>78.939859999999996</v>
      </c>
      <c r="M3392" s="9">
        <f t="shared" si="211"/>
        <v>2.3101400000000041</v>
      </c>
    </row>
    <row r="3393" spans="1:13" x14ac:dyDescent="0.2">
      <c r="A3393" s="5">
        <v>3.52596</v>
      </c>
      <c r="B3393" s="6">
        <f t="shared" si="208"/>
        <v>3.52596</v>
      </c>
      <c r="C3393" s="5">
        <v>79.362719999999996</v>
      </c>
      <c r="D3393" s="5">
        <v>79.143299999999996</v>
      </c>
      <c r="E3393" s="5">
        <v>81.146230000000003</v>
      </c>
      <c r="F3393" s="5">
        <v>81.75</v>
      </c>
      <c r="G3393" s="5">
        <v>79.110119999999995</v>
      </c>
      <c r="K3393" s="9">
        <f t="shared" si="209"/>
        <v>81.75</v>
      </c>
      <c r="L3393" s="9">
        <f t="shared" si="210"/>
        <v>79.143299999999996</v>
      </c>
      <c r="M3393" s="9">
        <f t="shared" si="211"/>
        <v>2.6067000000000036</v>
      </c>
    </row>
    <row r="3394" spans="1:13" x14ac:dyDescent="0.2">
      <c r="A3394" s="5">
        <v>3.5266999999999999</v>
      </c>
      <c r="B3394" s="6">
        <f t="shared" ref="B3394:B3457" si="212">A3394-I3394</f>
        <v>3.5266999999999999</v>
      </c>
      <c r="C3394" s="5">
        <v>78.287809999999993</v>
      </c>
      <c r="D3394" s="5">
        <v>78.778670000000005</v>
      </c>
      <c r="E3394" s="5">
        <v>80.791399999999996</v>
      </c>
      <c r="F3394" s="5">
        <v>81.75</v>
      </c>
      <c r="G3394" s="5">
        <v>78.328770000000006</v>
      </c>
      <c r="K3394" s="9">
        <f t="shared" ref="K3394:K3457" si="213">MAX(C3394:F3394)</f>
        <v>81.75</v>
      </c>
      <c r="L3394" s="9">
        <f t="shared" ref="L3394:L3457" si="214">MIN(C3394:F3394)</f>
        <v>78.287809999999993</v>
      </c>
      <c r="M3394" s="9">
        <f t="shared" si="211"/>
        <v>3.4621900000000068</v>
      </c>
    </row>
    <row r="3395" spans="1:13" x14ac:dyDescent="0.2">
      <c r="A3395" s="5">
        <v>3.5274399999999999</v>
      </c>
      <c r="B3395" s="6">
        <f t="shared" si="212"/>
        <v>3.5274399999999999</v>
      </c>
      <c r="C3395" s="5">
        <v>78.73048</v>
      </c>
      <c r="D3395" s="5">
        <v>78.543130000000005</v>
      </c>
      <c r="E3395" s="5">
        <v>80.533389999999997</v>
      </c>
      <c r="F3395" s="5">
        <v>81.25</v>
      </c>
      <c r="G3395" s="5">
        <v>78.375720000000001</v>
      </c>
      <c r="K3395" s="9">
        <f t="shared" si="213"/>
        <v>81.25</v>
      </c>
      <c r="L3395" s="9">
        <f t="shared" si="214"/>
        <v>78.543130000000005</v>
      </c>
      <c r="M3395" s="9">
        <f t="shared" ref="M3395:M3458" si="215">K3395-L3395</f>
        <v>2.706869999999995</v>
      </c>
    </row>
    <row r="3396" spans="1:13" x14ac:dyDescent="0.2">
      <c r="A3396" s="5">
        <v>3.5281899999999999</v>
      </c>
      <c r="B3396" s="6">
        <f t="shared" si="212"/>
        <v>3.5281899999999999</v>
      </c>
      <c r="C3396" s="5">
        <v>79.264920000000004</v>
      </c>
      <c r="D3396" s="5">
        <v>78.889619999999994</v>
      </c>
      <c r="E3396" s="5">
        <v>80.937659999999994</v>
      </c>
      <c r="F3396" s="5">
        <v>81.25</v>
      </c>
      <c r="G3396" s="5">
        <v>79.090760000000003</v>
      </c>
      <c r="K3396" s="9">
        <f t="shared" si="213"/>
        <v>81.25</v>
      </c>
      <c r="L3396" s="9">
        <f t="shared" si="214"/>
        <v>78.889619999999994</v>
      </c>
      <c r="M3396" s="9">
        <f t="shared" si="215"/>
        <v>2.3603800000000064</v>
      </c>
    </row>
    <row r="3397" spans="1:13" x14ac:dyDescent="0.2">
      <c r="A3397" s="5">
        <v>3.5289299999999999</v>
      </c>
      <c r="B3397" s="6">
        <f t="shared" si="212"/>
        <v>3.5289299999999999</v>
      </c>
      <c r="C3397" s="5">
        <v>79.333320000000001</v>
      </c>
      <c r="D3397" s="5">
        <v>78.960430000000002</v>
      </c>
      <c r="E3397" s="5">
        <v>80.885739999999998</v>
      </c>
      <c r="F3397" s="5">
        <v>81.25</v>
      </c>
      <c r="G3397" s="5">
        <v>79.092219999999998</v>
      </c>
      <c r="K3397" s="9">
        <f t="shared" si="213"/>
        <v>81.25</v>
      </c>
      <c r="L3397" s="9">
        <f t="shared" si="214"/>
        <v>78.960430000000002</v>
      </c>
      <c r="M3397" s="9">
        <f t="shared" si="215"/>
        <v>2.2895699999999977</v>
      </c>
    </row>
    <row r="3398" spans="1:13" x14ac:dyDescent="0.2">
      <c r="A3398" s="5">
        <v>3.5296799999999999</v>
      </c>
      <c r="B3398" s="6">
        <f t="shared" si="212"/>
        <v>3.5296799999999999</v>
      </c>
      <c r="C3398" s="5">
        <v>79.158739999999995</v>
      </c>
      <c r="D3398" s="5">
        <v>79.158050000000003</v>
      </c>
      <c r="E3398" s="5">
        <v>81.170429999999996</v>
      </c>
      <c r="F3398" s="5">
        <v>81.75</v>
      </c>
      <c r="G3398" s="5">
        <v>79.134749999999997</v>
      </c>
      <c r="K3398" s="9">
        <f t="shared" si="213"/>
        <v>81.75</v>
      </c>
      <c r="L3398" s="9">
        <f t="shared" si="214"/>
        <v>79.158050000000003</v>
      </c>
      <c r="M3398" s="9">
        <f t="shared" si="215"/>
        <v>2.5919499999999971</v>
      </c>
    </row>
    <row r="3399" spans="1:13" x14ac:dyDescent="0.2">
      <c r="A3399" s="5">
        <v>3.5304199999999999</v>
      </c>
      <c r="B3399" s="6">
        <f t="shared" si="212"/>
        <v>3.5304199999999999</v>
      </c>
      <c r="C3399" s="5">
        <v>78.992980000000003</v>
      </c>
      <c r="D3399" s="5">
        <v>79.169640000000001</v>
      </c>
      <c r="E3399" s="5">
        <v>81.156949999999995</v>
      </c>
      <c r="F3399" s="5">
        <v>81.75</v>
      </c>
      <c r="G3399" s="5">
        <v>79.111580000000004</v>
      </c>
      <c r="K3399" s="9">
        <f t="shared" si="213"/>
        <v>81.75</v>
      </c>
      <c r="L3399" s="9">
        <f t="shared" si="214"/>
        <v>78.992980000000003</v>
      </c>
      <c r="M3399" s="9">
        <f t="shared" si="215"/>
        <v>2.7570199999999971</v>
      </c>
    </row>
    <row r="3400" spans="1:13" x14ac:dyDescent="0.2">
      <c r="A3400" s="5">
        <v>3.5311599999999999</v>
      </c>
      <c r="B3400" s="6">
        <f t="shared" si="212"/>
        <v>3.5311599999999999</v>
      </c>
      <c r="C3400" s="5">
        <v>79.826319999999996</v>
      </c>
      <c r="D3400" s="5">
        <v>79.454980000000006</v>
      </c>
      <c r="E3400" s="5">
        <v>81.439279999999997</v>
      </c>
      <c r="F3400" s="5">
        <v>81.75</v>
      </c>
      <c r="G3400" s="5">
        <v>79.551460000000006</v>
      </c>
      <c r="K3400" s="9">
        <f t="shared" si="213"/>
        <v>81.75</v>
      </c>
      <c r="L3400" s="9">
        <f t="shared" si="214"/>
        <v>79.454980000000006</v>
      </c>
      <c r="M3400" s="9">
        <f t="shared" si="215"/>
        <v>2.2950199999999938</v>
      </c>
    </row>
    <row r="3401" spans="1:13" x14ac:dyDescent="0.2">
      <c r="A3401" s="5">
        <v>3.5319099999999999</v>
      </c>
      <c r="B3401" s="6">
        <f t="shared" si="212"/>
        <v>3.5319099999999999</v>
      </c>
      <c r="C3401" s="5">
        <v>79.725639999999999</v>
      </c>
      <c r="D3401" s="5">
        <v>79.443439999999995</v>
      </c>
      <c r="E3401" s="5">
        <v>81.428780000000003</v>
      </c>
      <c r="F3401" s="5">
        <v>81.75</v>
      </c>
      <c r="G3401" s="5">
        <v>79.599429999999998</v>
      </c>
      <c r="K3401" s="9">
        <f t="shared" si="213"/>
        <v>81.75</v>
      </c>
      <c r="L3401" s="9">
        <f t="shared" si="214"/>
        <v>79.443439999999995</v>
      </c>
      <c r="M3401" s="9">
        <f t="shared" si="215"/>
        <v>2.3065600000000046</v>
      </c>
    </row>
    <row r="3402" spans="1:13" x14ac:dyDescent="0.2">
      <c r="A3402" s="5">
        <v>3.5326499999999998</v>
      </c>
      <c r="B3402" s="6">
        <f t="shared" si="212"/>
        <v>3.5326499999999998</v>
      </c>
      <c r="C3402" s="5">
        <v>79.68647</v>
      </c>
      <c r="D3402" s="5">
        <v>79.38579</v>
      </c>
      <c r="E3402" s="5">
        <v>81.367410000000007</v>
      </c>
      <c r="F3402" s="5">
        <v>81.75</v>
      </c>
      <c r="G3402" s="5">
        <v>79.647679999999994</v>
      </c>
      <c r="K3402" s="9">
        <f t="shared" si="213"/>
        <v>81.75</v>
      </c>
      <c r="L3402" s="9">
        <f t="shared" si="214"/>
        <v>79.38579</v>
      </c>
      <c r="M3402" s="9">
        <f t="shared" si="215"/>
        <v>2.3642099999999999</v>
      </c>
    </row>
    <row r="3403" spans="1:13" x14ac:dyDescent="0.2">
      <c r="A3403" s="5">
        <v>3.5333899999999998</v>
      </c>
      <c r="B3403" s="6">
        <f t="shared" si="212"/>
        <v>3.5333899999999998</v>
      </c>
      <c r="C3403" s="5">
        <v>80.045460000000006</v>
      </c>
      <c r="D3403" s="5">
        <v>79.999189999999999</v>
      </c>
      <c r="E3403" s="5">
        <v>81.976010000000002</v>
      </c>
      <c r="F3403" s="5">
        <v>82.5</v>
      </c>
      <c r="G3403" s="5">
        <v>80.116730000000004</v>
      </c>
      <c r="K3403" s="9">
        <f t="shared" si="213"/>
        <v>82.5</v>
      </c>
      <c r="L3403" s="9">
        <f t="shared" si="214"/>
        <v>79.999189999999999</v>
      </c>
      <c r="M3403" s="9">
        <f t="shared" si="215"/>
        <v>2.5008100000000013</v>
      </c>
    </row>
    <row r="3404" spans="1:13" x14ac:dyDescent="0.2">
      <c r="A3404" s="5">
        <v>3.5341399999999998</v>
      </c>
      <c r="B3404" s="6">
        <f t="shared" si="212"/>
        <v>3.5341399999999998</v>
      </c>
      <c r="C3404" s="5">
        <v>80.218029999999999</v>
      </c>
      <c r="D3404" s="5">
        <v>79.615200000000002</v>
      </c>
      <c r="E3404" s="5">
        <v>81.602410000000006</v>
      </c>
      <c r="F3404" s="5">
        <v>81.75</v>
      </c>
      <c r="G3404" s="5">
        <v>80.062989999999999</v>
      </c>
      <c r="K3404" s="9">
        <f t="shared" si="213"/>
        <v>81.75</v>
      </c>
      <c r="L3404" s="9">
        <f t="shared" si="214"/>
        <v>79.615200000000002</v>
      </c>
      <c r="M3404" s="9">
        <f t="shared" si="215"/>
        <v>2.1347999999999985</v>
      </c>
    </row>
    <row r="3405" spans="1:13" x14ac:dyDescent="0.2">
      <c r="A3405" s="5">
        <v>3.5348799999999998</v>
      </c>
      <c r="B3405" s="6">
        <f t="shared" si="212"/>
        <v>3.5348799999999998</v>
      </c>
      <c r="C3405" s="5">
        <v>80.189509999999999</v>
      </c>
      <c r="D3405" s="5">
        <v>79.37988</v>
      </c>
      <c r="E3405" s="5">
        <v>81.42953</v>
      </c>
      <c r="F3405" s="5">
        <v>81.25</v>
      </c>
      <c r="G3405" s="5">
        <v>80.089389999999995</v>
      </c>
      <c r="K3405" s="9">
        <f t="shared" si="213"/>
        <v>81.42953</v>
      </c>
      <c r="L3405" s="9">
        <f t="shared" si="214"/>
        <v>79.37988</v>
      </c>
      <c r="M3405" s="9">
        <f t="shared" si="215"/>
        <v>2.0496499999999997</v>
      </c>
    </row>
    <row r="3406" spans="1:13" x14ac:dyDescent="0.2">
      <c r="A3406" s="5">
        <v>3.5356299999999998</v>
      </c>
      <c r="B3406" s="6">
        <f t="shared" si="212"/>
        <v>3.5356299999999998</v>
      </c>
      <c r="C3406" s="5">
        <v>79.292410000000004</v>
      </c>
      <c r="D3406" s="5">
        <v>78.432199999999995</v>
      </c>
      <c r="E3406" s="5">
        <v>80.351749999999996</v>
      </c>
      <c r="F3406" s="5">
        <v>80.5</v>
      </c>
      <c r="G3406" s="5">
        <v>78.838260000000005</v>
      </c>
      <c r="K3406" s="9">
        <f t="shared" si="213"/>
        <v>80.5</v>
      </c>
      <c r="L3406" s="9">
        <f t="shared" si="214"/>
        <v>78.432199999999995</v>
      </c>
      <c r="M3406" s="9">
        <f t="shared" si="215"/>
        <v>2.0678000000000054</v>
      </c>
    </row>
    <row r="3407" spans="1:13" x14ac:dyDescent="0.2">
      <c r="A3407" s="5">
        <v>3.5363699999999998</v>
      </c>
      <c r="B3407" s="6">
        <f t="shared" si="212"/>
        <v>3.5363699999999998</v>
      </c>
      <c r="C3407" s="5">
        <v>80.01464</v>
      </c>
      <c r="D3407" s="5">
        <v>79.195239999999998</v>
      </c>
      <c r="E3407" s="5">
        <v>81.148070000000004</v>
      </c>
      <c r="F3407" s="5">
        <v>81.25</v>
      </c>
      <c r="G3407" s="5">
        <v>79.555769999999995</v>
      </c>
      <c r="K3407" s="9">
        <f t="shared" si="213"/>
        <v>81.25</v>
      </c>
      <c r="L3407" s="9">
        <f t="shared" si="214"/>
        <v>79.195239999999998</v>
      </c>
      <c r="M3407" s="9">
        <f t="shared" si="215"/>
        <v>2.0547600000000017</v>
      </c>
    </row>
    <row r="3408" spans="1:13" x14ac:dyDescent="0.2">
      <c r="A3408" s="5">
        <v>3.5371100000000002</v>
      </c>
      <c r="B3408" s="6">
        <f t="shared" si="212"/>
        <v>3.5371100000000002</v>
      </c>
      <c r="C3408" s="5">
        <v>79.821780000000004</v>
      </c>
      <c r="D3408" s="5">
        <v>79.183480000000003</v>
      </c>
      <c r="E3408" s="5">
        <v>81.175299999999993</v>
      </c>
      <c r="F3408" s="5">
        <v>81.25</v>
      </c>
      <c r="G3408" s="5">
        <v>79.550290000000004</v>
      </c>
      <c r="K3408" s="9">
        <f t="shared" si="213"/>
        <v>81.25</v>
      </c>
      <c r="L3408" s="9">
        <f t="shared" si="214"/>
        <v>79.183480000000003</v>
      </c>
      <c r="M3408" s="9">
        <f t="shared" si="215"/>
        <v>2.066519999999997</v>
      </c>
    </row>
    <row r="3409" spans="1:13" x14ac:dyDescent="0.2">
      <c r="A3409" s="5">
        <v>3.5378599999999998</v>
      </c>
      <c r="B3409" s="6">
        <f t="shared" si="212"/>
        <v>3.5378599999999998</v>
      </c>
      <c r="C3409" s="5">
        <v>79.523750000000007</v>
      </c>
      <c r="D3409" s="5">
        <v>79.418040000000005</v>
      </c>
      <c r="E3409" s="5">
        <v>81.430189999999996</v>
      </c>
      <c r="F3409" s="5">
        <v>81.75</v>
      </c>
      <c r="G3409" s="5">
        <v>79.623099999999994</v>
      </c>
      <c r="K3409" s="9">
        <f t="shared" si="213"/>
        <v>81.75</v>
      </c>
      <c r="L3409" s="9">
        <f t="shared" si="214"/>
        <v>79.418040000000005</v>
      </c>
      <c r="M3409" s="9">
        <f t="shared" si="215"/>
        <v>2.3319599999999951</v>
      </c>
    </row>
    <row r="3410" spans="1:13" x14ac:dyDescent="0.2">
      <c r="A3410" s="5">
        <v>3.5386000000000002</v>
      </c>
      <c r="B3410" s="6">
        <f t="shared" si="212"/>
        <v>3.5386000000000002</v>
      </c>
      <c r="C3410" s="5">
        <v>79.503780000000006</v>
      </c>
      <c r="D3410" s="5">
        <v>79.372309999999999</v>
      </c>
      <c r="E3410" s="5">
        <v>81.368650000000002</v>
      </c>
      <c r="F3410" s="5">
        <v>81.75</v>
      </c>
      <c r="G3410" s="5">
        <v>79.646690000000007</v>
      </c>
      <c r="K3410" s="9">
        <f t="shared" si="213"/>
        <v>81.75</v>
      </c>
      <c r="L3410" s="9">
        <f t="shared" si="214"/>
        <v>79.372309999999999</v>
      </c>
      <c r="M3410" s="9">
        <f t="shared" si="215"/>
        <v>2.3776900000000012</v>
      </c>
    </row>
    <row r="3411" spans="1:13" x14ac:dyDescent="0.2">
      <c r="A3411" s="5">
        <v>3.5393400000000002</v>
      </c>
      <c r="B3411" s="6">
        <f t="shared" si="212"/>
        <v>3.5393400000000002</v>
      </c>
      <c r="C3411" s="5">
        <v>79.76585</v>
      </c>
      <c r="D3411" s="5">
        <v>79.451160000000002</v>
      </c>
      <c r="E3411" s="5">
        <v>81.423119999999997</v>
      </c>
      <c r="F3411" s="5">
        <v>81.75</v>
      </c>
      <c r="G3411" s="5">
        <v>79.550790000000006</v>
      </c>
      <c r="K3411" s="9">
        <f t="shared" si="213"/>
        <v>81.75</v>
      </c>
      <c r="L3411" s="9">
        <f t="shared" si="214"/>
        <v>79.451160000000002</v>
      </c>
      <c r="M3411" s="9">
        <f t="shared" si="215"/>
        <v>2.2988399999999984</v>
      </c>
    </row>
    <row r="3412" spans="1:13" x14ac:dyDescent="0.2">
      <c r="A3412" s="5">
        <v>3.5400900000000002</v>
      </c>
      <c r="B3412" s="6">
        <f t="shared" si="212"/>
        <v>3.5400900000000002</v>
      </c>
      <c r="C3412" s="5">
        <v>79.606170000000006</v>
      </c>
      <c r="D3412" s="5">
        <v>79.113990000000001</v>
      </c>
      <c r="E3412" s="5">
        <v>81.114620000000002</v>
      </c>
      <c r="F3412" s="5">
        <v>81.25</v>
      </c>
      <c r="G3412" s="5">
        <v>79.635069999999999</v>
      </c>
      <c r="K3412" s="9">
        <f t="shared" si="213"/>
        <v>81.25</v>
      </c>
      <c r="L3412" s="9">
        <f t="shared" si="214"/>
        <v>79.113990000000001</v>
      </c>
      <c r="M3412" s="9">
        <f t="shared" si="215"/>
        <v>2.1360099999999989</v>
      </c>
    </row>
    <row r="3413" spans="1:13" x14ac:dyDescent="0.2">
      <c r="A3413" s="5">
        <v>3.5408300000000001</v>
      </c>
      <c r="B3413" s="6">
        <f t="shared" si="212"/>
        <v>3.5408300000000001</v>
      </c>
      <c r="C3413" s="5">
        <v>79.595830000000007</v>
      </c>
      <c r="D3413" s="5">
        <v>78.840909999999994</v>
      </c>
      <c r="E3413" s="5">
        <v>80.781260000000003</v>
      </c>
      <c r="F3413" s="5">
        <v>80.5</v>
      </c>
      <c r="G3413" s="5">
        <v>79.630690000000001</v>
      </c>
      <c r="K3413" s="9">
        <f t="shared" si="213"/>
        <v>80.781260000000003</v>
      </c>
      <c r="L3413" s="9">
        <f t="shared" si="214"/>
        <v>78.840909999999994</v>
      </c>
      <c r="M3413" s="9">
        <f t="shared" si="215"/>
        <v>1.9403500000000093</v>
      </c>
    </row>
    <row r="3414" spans="1:13" x14ac:dyDescent="0.2">
      <c r="A3414" s="5">
        <v>3.5415800000000002</v>
      </c>
      <c r="B3414" s="6">
        <f t="shared" si="212"/>
        <v>3.5415800000000002</v>
      </c>
      <c r="C3414" s="5">
        <v>80.315880000000007</v>
      </c>
      <c r="D3414" s="5">
        <v>79.036420000000007</v>
      </c>
      <c r="E3414" s="5">
        <v>81.014939999999996</v>
      </c>
      <c r="F3414" s="5">
        <v>80.5</v>
      </c>
      <c r="G3414" s="5">
        <v>80.116680000000002</v>
      </c>
      <c r="K3414" s="9">
        <f t="shared" si="213"/>
        <v>81.014939999999996</v>
      </c>
      <c r="L3414" s="9">
        <f t="shared" si="214"/>
        <v>79.036420000000007</v>
      </c>
      <c r="M3414" s="9">
        <f t="shared" si="215"/>
        <v>1.978519999999989</v>
      </c>
    </row>
    <row r="3415" spans="1:13" x14ac:dyDescent="0.2">
      <c r="A3415" s="5">
        <v>3.5423200000000001</v>
      </c>
      <c r="B3415" s="6">
        <f t="shared" si="212"/>
        <v>3.5423200000000001</v>
      </c>
      <c r="C3415" s="5">
        <v>79.878789999999995</v>
      </c>
      <c r="D3415" s="5">
        <v>78.781390000000002</v>
      </c>
      <c r="E3415" s="5">
        <v>80.802490000000006</v>
      </c>
      <c r="F3415" s="5">
        <v>80.5</v>
      </c>
      <c r="G3415" s="5">
        <v>79.558170000000004</v>
      </c>
      <c r="K3415" s="9">
        <f t="shared" si="213"/>
        <v>80.802490000000006</v>
      </c>
      <c r="L3415" s="9">
        <f t="shared" si="214"/>
        <v>78.781390000000002</v>
      </c>
      <c r="M3415" s="9">
        <f t="shared" si="215"/>
        <v>2.0211000000000041</v>
      </c>
    </row>
    <row r="3416" spans="1:13" x14ac:dyDescent="0.2">
      <c r="A3416" s="5">
        <v>3.5430600000000001</v>
      </c>
      <c r="B3416" s="6">
        <f t="shared" si="212"/>
        <v>3.5430600000000001</v>
      </c>
      <c r="C3416" s="5">
        <v>79.689170000000004</v>
      </c>
      <c r="D3416" s="5">
        <v>79.140940000000001</v>
      </c>
      <c r="E3416" s="5">
        <v>81.110159999999993</v>
      </c>
      <c r="F3416" s="5">
        <v>81.25</v>
      </c>
      <c r="G3416" s="5">
        <v>79.592839999999995</v>
      </c>
      <c r="K3416" s="9">
        <f t="shared" si="213"/>
        <v>81.25</v>
      </c>
      <c r="L3416" s="9">
        <f t="shared" si="214"/>
        <v>79.140940000000001</v>
      </c>
      <c r="M3416" s="9">
        <f t="shared" si="215"/>
        <v>2.1090599999999995</v>
      </c>
    </row>
    <row r="3417" spans="1:13" x14ac:dyDescent="0.2">
      <c r="A3417" s="5">
        <v>3.5438100000000001</v>
      </c>
      <c r="B3417" s="6">
        <f t="shared" si="212"/>
        <v>3.5438100000000001</v>
      </c>
      <c r="C3417" s="5">
        <v>79.486890000000002</v>
      </c>
      <c r="D3417" s="5">
        <v>78.844480000000004</v>
      </c>
      <c r="E3417" s="5">
        <v>80.821060000000003</v>
      </c>
      <c r="F3417" s="5">
        <v>80.5</v>
      </c>
      <c r="G3417" s="5">
        <v>79.554509999999993</v>
      </c>
      <c r="K3417" s="9">
        <f t="shared" si="213"/>
        <v>80.821060000000003</v>
      </c>
      <c r="L3417" s="9">
        <f t="shared" si="214"/>
        <v>78.844480000000004</v>
      </c>
      <c r="M3417" s="9">
        <f t="shared" si="215"/>
        <v>1.9765799999999984</v>
      </c>
    </row>
    <row r="3418" spans="1:13" x14ac:dyDescent="0.2">
      <c r="A3418" s="5">
        <v>3.5445500000000001</v>
      </c>
      <c r="B3418" s="6">
        <f t="shared" si="212"/>
        <v>3.5445500000000001</v>
      </c>
      <c r="C3418" s="5">
        <v>79.06165</v>
      </c>
      <c r="D3418" s="5">
        <v>78.550030000000007</v>
      </c>
      <c r="E3418" s="5">
        <v>80.532780000000002</v>
      </c>
      <c r="F3418" s="5">
        <v>80.5</v>
      </c>
      <c r="G3418" s="5">
        <v>79.067369999999997</v>
      </c>
      <c r="K3418" s="9">
        <f t="shared" si="213"/>
        <v>80.532780000000002</v>
      </c>
      <c r="L3418" s="9">
        <f t="shared" si="214"/>
        <v>78.550030000000007</v>
      </c>
      <c r="M3418" s="9">
        <f t="shared" si="215"/>
        <v>1.9827499999999958</v>
      </c>
    </row>
    <row r="3419" spans="1:13" x14ac:dyDescent="0.2">
      <c r="A3419" s="5">
        <v>3.5452900000000001</v>
      </c>
      <c r="B3419" s="6">
        <f t="shared" si="212"/>
        <v>3.5452900000000001</v>
      </c>
      <c r="C3419" s="5">
        <v>78.590879999999999</v>
      </c>
      <c r="D3419" s="5">
        <v>78.156270000000006</v>
      </c>
      <c r="E3419" s="5">
        <v>80.196029999999993</v>
      </c>
      <c r="F3419" s="5">
        <v>80.5</v>
      </c>
      <c r="G3419" s="5">
        <v>78.385710000000003</v>
      </c>
      <c r="K3419" s="9">
        <f t="shared" si="213"/>
        <v>80.5</v>
      </c>
      <c r="L3419" s="9">
        <f t="shared" si="214"/>
        <v>78.156270000000006</v>
      </c>
      <c r="M3419" s="9">
        <f t="shared" si="215"/>
        <v>2.3437299999999937</v>
      </c>
    </row>
    <row r="3420" spans="1:13" x14ac:dyDescent="0.2">
      <c r="A3420" s="5">
        <v>3.5460400000000001</v>
      </c>
      <c r="B3420" s="6">
        <f t="shared" si="212"/>
        <v>3.5460400000000001</v>
      </c>
      <c r="C3420" s="5">
        <v>79.86354</v>
      </c>
      <c r="D3420" s="5">
        <v>78.528559999999999</v>
      </c>
      <c r="E3420" s="5">
        <v>80.55968</v>
      </c>
      <c r="F3420" s="5">
        <v>80</v>
      </c>
      <c r="G3420" s="5">
        <v>79.620230000000006</v>
      </c>
      <c r="K3420" s="9">
        <f t="shared" si="213"/>
        <v>80.55968</v>
      </c>
      <c r="L3420" s="9">
        <f t="shared" si="214"/>
        <v>78.528559999999999</v>
      </c>
      <c r="M3420" s="9">
        <f t="shared" si="215"/>
        <v>2.0311200000000014</v>
      </c>
    </row>
    <row r="3421" spans="1:13" x14ac:dyDescent="0.2">
      <c r="A3421" s="5">
        <v>3.54678</v>
      </c>
      <c r="B3421" s="6">
        <f t="shared" si="212"/>
        <v>3.54678</v>
      </c>
      <c r="C3421" s="5">
        <v>79.776910000000001</v>
      </c>
      <c r="D3421" s="5">
        <v>78.243160000000003</v>
      </c>
      <c r="E3421" s="5">
        <v>80.25412</v>
      </c>
      <c r="F3421" s="5">
        <v>79.5</v>
      </c>
      <c r="G3421" s="5">
        <v>79.649640000000005</v>
      </c>
      <c r="K3421" s="9">
        <f t="shared" si="213"/>
        <v>80.25412</v>
      </c>
      <c r="L3421" s="9">
        <f t="shared" si="214"/>
        <v>78.243160000000003</v>
      </c>
      <c r="M3421" s="9">
        <f t="shared" si="215"/>
        <v>2.0109599999999972</v>
      </c>
    </row>
    <row r="3422" spans="1:13" x14ac:dyDescent="0.2">
      <c r="A3422" s="5">
        <v>3.5475300000000001</v>
      </c>
      <c r="B3422" s="6">
        <f t="shared" si="212"/>
        <v>3.5475300000000001</v>
      </c>
      <c r="C3422" s="5">
        <v>79.780969999999996</v>
      </c>
      <c r="D3422" s="5">
        <v>78.500190000000003</v>
      </c>
      <c r="E3422" s="5">
        <v>80.508020000000002</v>
      </c>
      <c r="F3422" s="5">
        <v>80</v>
      </c>
      <c r="G3422" s="5">
        <v>79.642690000000002</v>
      </c>
      <c r="K3422" s="9">
        <f t="shared" si="213"/>
        <v>80.508020000000002</v>
      </c>
      <c r="L3422" s="9">
        <f t="shared" si="214"/>
        <v>78.500190000000003</v>
      </c>
      <c r="M3422" s="9">
        <f t="shared" si="215"/>
        <v>2.0078299999999984</v>
      </c>
    </row>
    <row r="3423" spans="1:13" x14ac:dyDescent="0.2">
      <c r="A3423" s="5">
        <v>3.54827</v>
      </c>
      <c r="B3423" s="6">
        <f t="shared" si="212"/>
        <v>3.54827</v>
      </c>
      <c r="C3423" s="5">
        <v>79.762090000000001</v>
      </c>
      <c r="D3423" s="5">
        <v>78.788079999999994</v>
      </c>
      <c r="E3423" s="5">
        <v>80.732860000000002</v>
      </c>
      <c r="F3423" s="5">
        <v>80.5</v>
      </c>
      <c r="G3423" s="5">
        <v>79.554140000000004</v>
      </c>
      <c r="K3423" s="9">
        <f t="shared" si="213"/>
        <v>80.732860000000002</v>
      </c>
      <c r="L3423" s="9">
        <f t="shared" si="214"/>
        <v>78.788079999999994</v>
      </c>
      <c r="M3423" s="9">
        <f t="shared" si="215"/>
        <v>1.9447800000000086</v>
      </c>
    </row>
    <row r="3424" spans="1:13" x14ac:dyDescent="0.2">
      <c r="A3424" s="5">
        <v>3.54901</v>
      </c>
      <c r="B3424" s="6">
        <f t="shared" si="212"/>
        <v>3.54901</v>
      </c>
      <c r="C3424" s="5">
        <v>79.56944</v>
      </c>
      <c r="D3424" s="5">
        <v>78.801640000000006</v>
      </c>
      <c r="E3424" s="5">
        <v>80.821770000000001</v>
      </c>
      <c r="F3424" s="5">
        <v>80.5</v>
      </c>
      <c r="G3424" s="5">
        <v>79.619159999999994</v>
      </c>
      <c r="K3424" s="9">
        <f t="shared" si="213"/>
        <v>80.821770000000001</v>
      </c>
      <c r="L3424" s="9">
        <f t="shared" si="214"/>
        <v>78.801640000000006</v>
      </c>
      <c r="M3424" s="9">
        <f t="shared" si="215"/>
        <v>2.0201299999999947</v>
      </c>
    </row>
    <row r="3425" spans="1:13" x14ac:dyDescent="0.2">
      <c r="A3425" s="5">
        <v>3.54976</v>
      </c>
      <c r="B3425" s="6">
        <f t="shared" si="212"/>
        <v>3.54976</v>
      </c>
      <c r="C3425" s="5">
        <v>79.940049999999999</v>
      </c>
      <c r="D3425" s="5">
        <v>78.786789999999996</v>
      </c>
      <c r="E3425" s="5">
        <v>80.816730000000007</v>
      </c>
      <c r="F3425" s="5">
        <v>80.5</v>
      </c>
      <c r="G3425" s="5">
        <v>79.606769999999997</v>
      </c>
      <c r="K3425" s="9">
        <f t="shared" si="213"/>
        <v>80.816730000000007</v>
      </c>
      <c r="L3425" s="9">
        <f t="shared" si="214"/>
        <v>78.786789999999996</v>
      </c>
      <c r="M3425" s="9">
        <f t="shared" si="215"/>
        <v>2.0299400000000105</v>
      </c>
    </row>
    <row r="3426" spans="1:13" x14ac:dyDescent="0.2">
      <c r="A3426" s="5">
        <v>3.5505</v>
      </c>
      <c r="B3426" s="6">
        <f t="shared" si="212"/>
        <v>3.5505</v>
      </c>
      <c r="C3426" s="5">
        <v>79.535629999999998</v>
      </c>
      <c r="D3426" s="5">
        <v>78.555369999999996</v>
      </c>
      <c r="E3426" s="5">
        <v>80.488389999999995</v>
      </c>
      <c r="F3426" s="5">
        <v>80.5</v>
      </c>
      <c r="G3426" s="5">
        <v>79.064549999999997</v>
      </c>
      <c r="K3426" s="9">
        <f t="shared" si="213"/>
        <v>80.5</v>
      </c>
      <c r="L3426" s="9">
        <f t="shared" si="214"/>
        <v>78.555369999999996</v>
      </c>
      <c r="M3426" s="9">
        <f t="shared" si="215"/>
        <v>1.9446300000000036</v>
      </c>
    </row>
    <row r="3427" spans="1:13" x14ac:dyDescent="0.2">
      <c r="A3427" s="5">
        <v>3.55124</v>
      </c>
      <c r="B3427" s="6">
        <f t="shared" si="212"/>
        <v>3.55124</v>
      </c>
      <c r="C3427" s="5">
        <v>79.516649999999998</v>
      </c>
      <c r="D3427" s="5">
        <v>78.830640000000002</v>
      </c>
      <c r="E3427" s="5">
        <v>80.815219999999997</v>
      </c>
      <c r="F3427" s="5">
        <v>80.5</v>
      </c>
      <c r="G3427" s="5">
        <v>79.564269999999993</v>
      </c>
      <c r="K3427" s="9">
        <f t="shared" si="213"/>
        <v>80.815219999999997</v>
      </c>
      <c r="L3427" s="9">
        <f t="shared" si="214"/>
        <v>78.830640000000002</v>
      </c>
      <c r="M3427" s="9">
        <f t="shared" si="215"/>
        <v>1.984579999999994</v>
      </c>
    </row>
    <row r="3428" spans="1:13" x14ac:dyDescent="0.2">
      <c r="A3428" s="5">
        <v>3.55199</v>
      </c>
      <c r="B3428" s="6">
        <f t="shared" si="212"/>
        <v>3.55199</v>
      </c>
      <c r="C3428" s="5">
        <v>80.021280000000004</v>
      </c>
      <c r="D3428" s="5">
        <v>79.117919999999998</v>
      </c>
      <c r="E3428" s="5">
        <v>81.132589999999993</v>
      </c>
      <c r="F3428" s="5">
        <v>81.25</v>
      </c>
      <c r="G3428" s="5">
        <v>79.575950000000006</v>
      </c>
      <c r="K3428" s="9">
        <f t="shared" si="213"/>
        <v>81.25</v>
      </c>
      <c r="L3428" s="9">
        <f t="shared" si="214"/>
        <v>79.117919999999998</v>
      </c>
      <c r="M3428" s="9">
        <f t="shared" si="215"/>
        <v>2.132080000000002</v>
      </c>
    </row>
    <row r="3429" spans="1:13" x14ac:dyDescent="0.2">
      <c r="A3429" s="5">
        <v>3.5527299999999999</v>
      </c>
      <c r="B3429" s="6">
        <f t="shared" si="212"/>
        <v>3.5527299999999999</v>
      </c>
      <c r="C3429" s="5">
        <v>79.777450000000002</v>
      </c>
      <c r="D3429" s="5">
        <v>79.322389999999999</v>
      </c>
      <c r="E3429" s="5">
        <v>81.248019999999997</v>
      </c>
      <c r="F3429" s="5">
        <v>81.25</v>
      </c>
      <c r="G3429" s="5">
        <v>79.898849999999996</v>
      </c>
      <c r="K3429" s="9">
        <f t="shared" si="213"/>
        <v>81.25</v>
      </c>
      <c r="L3429" s="9">
        <f t="shared" si="214"/>
        <v>79.322389999999999</v>
      </c>
      <c r="M3429" s="9">
        <f t="shared" si="215"/>
        <v>1.9276100000000014</v>
      </c>
    </row>
    <row r="3430" spans="1:13" x14ac:dyDescent="0.2">
      <c r="A3430" s="5">
        <v>3.55348</v>
      </c>
      <c r="B3430" s="6">
        <f t="shared" si="212"/>
        <v>3.55348</v>
      </c>
      <c r="C3430" s="5">
        <v>79.952929999999995</v>
      </c>
      <c r="D3430" s="5">
        <v>79.390870000000007</v>
      </c>
      <c r="E3430" s="5">
        <v>81.380449999999996</v>
      </c>
      <c r="F3430" s="5">
        <v>81.75</v>
      </c>
      <c r="G3430" s="5">
        <v>79.619960000000006</v>
      </c>
      <c r="K3430" s="9">
        <f t="shared" si="213"/>
        <v>81.75</v>
      </c>
      <c r="L3430" s="9">
        <f t="shared" si="214"/>
        <v>79.390870000000007</v>
      </c>
      <c r="M3430" s="9">
        <f t="shared" si="215"/>
        <v>2.3591299999999933</v>
      </c>
    </row>
    <row r="3431" spans="1:13" x14ac:dyDescent="0.2">
      <c r="A3431" s="5">
        <v>3.5542199999999999</v>
      </c>
      <c r="B3431" s="6">
        <f t="shared" si="212"/>
        <v>3.5542199999999999</v>
      </c>
      <c r="C3431" s="5">
        <v>79.514520000000005</v>
      </c>
      <c r="D3431" s="5">
        <v>79.207089999999994</v>
      </c>
      <c r="E3431" s="5">
        <v>81.184569999999994</v>
      </c>
      <c r="F3431" s="5">
        <v>81.25</v>
      </c>
      <c r="G3431" s="5">
        <v>79.604290000000006</v>
      </c>
      <c r="K3431" s="9">
        <f t="shared" si="213"/>
        <v>81.25</v>
      </c>
      <c r="L3431" s="9">
        <f t="shared" si="214"/>
        <v>79.207089999999994</v>
      </c>
      <c r="M3431" s="9">
        <f t="shared" si="215"/>
        <v>2.0429100000000062</v>
      </c>
    </row>
    <row r="3432" spans="1:13" x14ac:dyDescent="0.2">
      <c r="A3432" s="5">
        <v>3.5549599999999999</v>
      </c>
      <c r="B3432" s="6">
        <f t="shared" si="212"/>
        <v>3.5549599999999999</v>
      </c>
      <c r="C3432" s="5">
        <v>81.222840000000005</v>
      </c>
      <c r="D3432" s="5">
        <v>80.023099999999999</v>
      </c>
      <c r="E3432" s="5">
        <v>82.057100000000005</v>
      </c>
      <c r="F3432" s="5">
        <v>81.75</v>
      </c>
      <c r="G3432" s="5">
        <v>80.872669999999999</v>
      </c>
      <c r="K3432" s="9">
        <f t="shared" si="213"/>
        <v>82.057100000000005</v>
      </c>
      <c r="L3432" s="9">
        <f t="shared" si="214"/>
        <v>80.023099999999999</v>
      </c>
      <c r="M3432" s="9">
        <f t="shared" si="215"/>
        <v>2.034000000000006</v>
      </c>
    </row>
    <row r="3433" spans="1:13" x14ac:dyDescent="0.2">
      <c r="A3433" s="5">
        <v>3.5557099999999999</v>
      </c>
      <c r="B3433" s="6">
        <f t="shared" si="212"/>
        <v>3.5557099999999999</v>
      </c>
      <c r="C3433" s="5">
        <v>80.080309999999997</v>
      </c>
      <c r="D3433" s="5">
        <v>79.652810000000002</v>
      </c>
      <c r="E3433" s="5">
        <v>81.672319999999999</v>
      </c>
      <c r="F3433" s="5">
        <v>81.75</v>
      </c>
      <c r="G3433" s="5">
        <v>80.091049999999996</v>
      </c>
      <c r="K3433" s="9">
        <f t="shared" si="213"/>
        <v>81.75</v>
      </c>
      <c r="L3433" s="9">
        <f t="shared" si="214"/>
        <v>79.652810000000002</v>
      </c>
      <c r="M3433" s="9">
        <f t="shared" si="215"/>
        <v>2.0971899999999977</v>
      </c>
    </row>
    <row r="3434" spans="1:13" x14ac:dyDescent="0.2">
      <c r="A3434" s="5">
        <v>3.5564499999999999</v>
      </c>
      <c r="B3434" s="6">
        <f t="shared" si="212"/>
        <v>3.5564499999999999</v>
      </c>
      <c r="C3434" s="5">
        <v>80.001530000000002</v>
      </c>
      <c r="D3434" s="5">
        <v>79.153379999999999</v>
      </c>
      <c r="E3434" s="5">
        <v>81.197990000000004</v>
      </c>
      <c r="F3434" s="5">
        <v>81.25</v>
      </c>
      <c r="G3434" s="5">
        <v>79.568659999999994</v>
      </c>
      <c r="K3434" s="9">
        <f t="shared" si="213"/>
        <v>81.25</v>
      </c>
      <c r="L3434" s="9">
        <f t="shared" si="214"/>
        <v>79.153379999999999</v>
      </c>
      <c r="M3434" s="9">
        <f t="shared" si="215"/>
        <v>2.0966200000000015</v>
      </c>
    </row>
    <row r="3435" spans="1:13" x14ac:dyDescent="0.2">
      <c r="A3435" s="5">
        <v>3.5571899999999999</v>
      </c>
      <c r="B3435" s="6">
        <f t="shared" si="212"/>
        <v>3.5571899999999999</v>
      </c>
      <c r="C3435" s="5">
        <v>79.558890000000005</v>
      </c>
      <c r="D3435" s="5">
        <v>79.155349999999999</v>
      </c>
      <c r="E3435" s="5">
        <v>81.180059999999997</v>
      </c>
      <c r="F3435" s="5">
        <v>81.25</v>
      </c>
      <c r="G3435" s="5">
        <v>79.581659999999999</v>
      </c>
      <c r="K3435" s="9">
        <f t="shared" si="213"/>
        <v>81.25</v>
      </c>
      <c r="L3435" s="9">
        <f t="shared" si="214"/>
        <v>79.155349999999999</v>
      </c>
      <c r="M3435" s="9">
        <f t="shared" si="215"/>
        <v>2.0946500000000015</v>
      </c>
    </row>
    <row r="3436" spans="1:13" x14ac:dyDescent="0.2">
      <c r="A3436" s="5">
        <v>3.5579399999999999</v>
      </c>
      <c r="B3436" s="6">
        <f t="shared" si="212"/>
        <v>3.5579399999999999</v>
      </c>
      <c r="C3436" s="5">
        <v>80.077259999999995</v>
      </c>
      <c r="D3436" s="5">
        <v>80.03219</v>
      </c>
      <c r="E3436" s="5">
        <v>82.073310000000006</v>
      </c>
      <c r="F3436" s="5">
        <v>82.5</v>
      </c>
      <c r="G3436" s="5">
        <v>80.134839999999997</v>
      </c>
      <c r="K3436" s="9">
        <f t="shared" si="213"/>
        <v>82.5</v>
      </c>
      <c r="L3436" s="9">
        <f t="shared" si="214"/>
        <v>80.03219</v>
      </c>
      <c r="M3436" s="9">
        <f t="shared" si="215"/>
        <v>2.4678100000000001</v>
      </c>
    </row>
    <row r="3437" spans="1:13" x14ac:dyDescent="0.2">
      <c r="A3437" s="5">
        <v>3.5586799999999998</v>
      </c>
      <c r="B3437" s="6">
        <f t="shared" si="212"/>
        <v>3.5586799999999998</v>
      </c>
      <c r="C3437" s="5">
        <v>80.446650000000005</v>
      </c>
      <c r="D3437" s="5">
        <v>80.027850000000001</v>
      </c>
      <c r="E3437" s="5">
        <v>81.976699999999994</v>
      </c>
      <c r="F3437" s="5">
        <v>82.5</v>
      </c>
      <c r="G3437" s="5">
        <v>80.143020000000007</v>
      </c>
      <c r="K3437" s="9">
        <f t="shared" si="213"/>
        <v>82.5</v>
      </c>
      <c r="L3437" s="9">
        <f t="shared" si="214"/>
        <v>80.027850000000001</v>
      </c>
      <c r="M3437" s="9">
        <f t="shared" si="215"/>
        <v>2.4721499999999992</v>
      </c>
    </row>
    <row r="3438" spans="1:13" x14ac:dyDescent="0.2">
      <c r="A3438" s="5">
        <v>3.5594199999999998</v>
      </c>
      <c r="B3438" s="6">
        <f t="shared" si="212"/>
        <v>3.5594199999999998</v>
      </c>
      <c r="C3438" s="5">
        <v>81.258470000000003</v>
      </c>
      <c r="D3438" s="5">
        <v>80.378870000000006</v>
      </c>
      <c r="E3438" s="5">
        <v>82.388369999999995</v>
      </c>
      <c r="F3438" s="5">
        <v>82.5</v>
      </c>
      <c r="G3438" s="5">
        <v>80.815349999999995</v>
      </c>
      <c r="K3438" s="9">
        <f t="shared" si="213"/>
        <v>82.5</v>
      </c>
      <c r="L3438" s="9">
        <f t="shared" si="214"/>
        <v>80.378870000000006</v>
      </c>
      <c r="M3438" s="9">
        <f t="shared" si="215"/>
        <v>2.1211299999999937</v>
      </c>
    </row>
    <row r="3439" spans="1:13" x14ac:dyDescent="0.2">
      <c r="A3439" s="5">
        <v>3.5601699999999998</v>
      </c>
      <c r="B3439" s="6">
        <f t="shared" si="212"/>
        <v>3.5601699999999998</v>
      </c>
      <c r="C3439" s="5">
        <v>80.066059999999993</v>
      </c>
      <c r="D3439" s="5">
        <v>80.287260000000003</v>
      </c>
      <c r="E3439" s="5">
        <v>82.285650000000004</v>
      </c>
      <c r="F3439" s="5">
        <v>83</v>
      </c>
      <c r="G3439" s="5">
        <v>80.127290000000002</v>
      </c>
      <c r="K3439" s="9">
        <f t="shared" si="213"/>
        <v>83</v>
      </c>
      <c r="L3439" s="9">
        <f t="shared" si="214"/>
        <v>80.066059999999993</v>
      </c>
      <c r="M3439" s="9">
        <f t="shared" si="215"/>
        <v>2.9339400000000069</v>
      </c>
    </row>
    <row r="3440" spans="1:13" x14ac:dyDescent="0.2">
      <c r="A3440" s="5">
        <v>3.5609099999999998</v>
      </c>
      <c r="B3440" s="6">
        <f t="shared" si="212"/>
        <v>3.5609099999999998</v>
      </c>
      <c r="C3440" s="5">
        <v>80.971940000000004</v>
      </c>
      <c r="D3440" s="5">
        <v>80.406840000000003</v>
      </c>
      <c r="E3440" s="5">
        <v>82.3733</v>
      </c>
      <c r="F3440" s="5">
        <v>82.5</v>
      </c>
      <c r="G3440" s="5">
        <v>80.881559999999993</v>
      </c>
      <c r="K3440" s="9">
        <f t="shared" si="213"/>
        <v>82.5</v>
      </c>
      <c r="L3440" s="9">
        <f t="shared" si="214"/>
        <v>80.406840000000003</v>
      </c>
      <c r="M3440" s="9">
        <f t="shared" si="215"/>
        <v>2.0931599999999975</v>
      </c>
    </row>
    <row r="3441" spans="1:13" x14ac:dyDescent="0.2">
      <c r="A3441" s="5">
        <v>3.5616599999999998</v>
      </c>
      <c r="B3441" s="6">
        <f t="shared" si="212"/>
        <v>3.5616599999999998</v>
      </c>
      <c r="C3441" s="5">
        <v>80.359650000000002</v>
      </c>
      <c r="D3441" s="5">
        <v>80.204220000000007</v>
      </c>
      <c r="E3441" s="5">
        <v>82.156149999999997</v>
      </c>
      <c r="F3441" s="5">
        <v>82.5</v>
      </c>
      <c r="G3441" s="5">
        <v>80.356219999999993</v>
      </c>
      <c r="K3441" s="9">
        <f t="shared" si="213"/>
        <v>82.5</v>
      </c>
      <c r="L3441" s="9">
        <f t="shared" si="214"/>
        <v>80.204220000000007</v>
      </c>
      <c r="M3441" s="9">
        <f t="shared" si="215"/>
        <v>2.2957799999999935</v>
      </c>
    </row>
    <row r="3442" spans="1:13" x14ac:dyDescent="0.2">
      <c r="A3442" s="5">
        <v>3.5623999999999998</v>
      </c>
      <c r="B3442" s="6">
        <f t="shared" si="212"/>
        <v>3.5623999999999998</v>
      </c>
      <c r="C3442" s="5">
        <v>81.614789999999999</v>
      </c>
      <c r="D3442" s="5">
        <v>80.76182</v>
      </c>
      <c r="E3442" s="5">
        <v>82.771789999999996</v>
      </c>
      <c r="F3442" s="5">
        <v>82.5</v>
      </c>
      <c r="G3442" s="5">
        <v>81.603279999999998</v>
      </c>
      <c r="K3442" s="9">
        <f t="shared" si="213"/>
        <v>82.771789999999996</v>
      </c>
      <c r="L3442" s="9">
        <f t="shared" si="214"/>
        <v>80.76182</v>
      </c>
      <c r="M3442" s="9">
        <f t="shared" si="215"/>
        <v>2.0099699999999956</v>
      </c>
    </row>
    <row r="3443" spans="1:13" x14ac:dyDescent="0.2">
      <c r="A3443" s="5">
        <v>3.5631400000000002</v>
      </c>
      <c r="B3443" s="6">
        <f t="shared" si="212"/>
        <v>3.5631400000000002</v>
      </c>
      <c r="C3443" s="5">
        <v>81.501810000000006</v>
      </c>
      <c r="D3443" s="5">
        <v>80.574219999999997</v>
      </c>
      <c r="E3443" s="5">
        <v>82.521839999999997</v>
      </c>
      <c r="F3443" s="5">
        <v>82.5</v>
      </c>
      <c r="G3443" s="5">
        <v>81.050039999999996</v>
      </c>
      <c r="K3443" s="9">
        <f t="shared" si="213"/>
        <v>82.521839999999997</v>
      </c>
      <c r="L3443" s="9">
        <f t="shared" si="214"/>
        <v>80.574219999999997</v>
      </c>
      <c r="M3443" s="9">
        <f t="shared" si="215"/>
        <v>1.9476200000000006</v>
      </c>
    </row>
    <row r="3444" spans="1:13" x14ac:dyDescent="0.2">
      <c r="A3444" s="5">
        <v>3.5638899999999998</v>
      </c>
      <c r="B3444" s="6">
        <f t="shared" si="212"/>
        <v>3.5638899999999998</v>
      </c>
      <c r="C3444" s="5">
        <v>81.257999999999996</v>
      </c>
      <c r="D3444" s="5">
        <v>80.457310000000007</v>
      </c>
      <c r="E3444" s="5">
        <v>82.413579999999996</v>
      </c>
      <c r="F3444" s="5">
        <v>82.5</v>
      </c>
      <c r="G3444" s="5">
        <v>80.890180000000001</v>
      </c>
      <c r="K3444" s="9">
        <f t="shared" si="213"/>
        <v>82.5</v>
      </c>
      <c r="L3444" s="9">
        <f t="shared" si="214"/>
        <v>80.457310000000007</v>
      </c>
      <c r="M3444" s="9">
        <f t="shared" si="215"/>
        <v>2.0426899999999932</v>
      </c>
    </row>
    <row r="3445" spans="1:13" x14ac:dyDescent="0.2">
      <c r="A3445" s="5">
        <v>3.5646300000000002</v>
      </c>
      <c r="B3445" s="6">
        <f t="shared" si="212"/>
        <v>3.5646300000000002</v>
      </c>
      <c r="C3445" s="5">
        <v>80.532129999999995</v>
      </c>
      <c r="D3445" s="5">
        <v>79.630470000000003</v>
      </c>
      <c r="E3445" s="5">
        <v>81.640529999999998</v>
      </c>
      <c r="F3445" s="5">
        <v>81.75</v>
      </c>
      <c r="G3445" s="5">
        <v>80.077579999999998</v>
      </c>
      <c r="K3445" s="9">
        <f t="shared" si="213"/>
        <v>81.75</v>
      </c>
      <c r="L3445" s="9">
        <f t="shared" si="214"/>
        <v>79.630470000000003</v>
      </c>
      <c r="M3445" s="9">
        <f t="shared" si="215"/>
        <v>2.1195299999999975</v>
      </c>
    </row>
    <row r="3446" spans="1:13" x14ac:dyDescent="0.2">
      <c r="A3446" s="5">
        <v>3.5653700000000002</v>
      </c>
      <c r="B3446" s="6">
        <f t="shared" si="212"/>
        <v>3.5653700000000002</v>
      </c>
      <c r="C3446" s="5">
        <v>80.203019999999995</v>
      </c>
      <c r="D3446" s="5">
        <v>79.764359999999996</v>
      </c>
      <c r="E3446" s="5">
        <v>81.797899999999998</v>
      </c>
      <c r="F3446" s="5">
        <v>81.75</v>
      </c>
      <c r="G3446" s="5">
        <v>80.338660000000004</v>
      </c>
      <c r="K3446" s="9">
        <f t="shared" si="213"/>
        <v>81.797899999999998</v>
      </c>
      <c r="L3446" s="9">
        <f t="shared" si="214"/>
        <v>79.764359999999996</v>
      </c>
      <c r="M3446" s="9">
        <f t="shared" si="215"/>
        <v>2.0335400000000021</v>
      </c>
    </row>
    <row r="3447" spans="1:13" x14ac:dyDescent="0.2">
      <c r="A3447" s="5">
        <v>3.5661200000000002</v>
      </c>
      <c r="B3447" s="6">
        <f t="shared" si="212"/>
        <v>3.5661200000000002</v>
      </c>
      <c r="C3447" s="5">
        <v>80.285629999999998</v>
      </c>
      <c r="D3447" s="5">
        <v>79.832120000000003</v>
      </c>
      <c r="E3447" s="5">
        <v>81.824610000000007</v>
      </c>
      <c r="F3447" s="5">
        <v>81.75</v>
      </c>
      <c r="G3447" s="5">
        <v>80.346829999999997</v>
      </c>
      <c r="K3447" s="9">
        <f t="shared" si="213"/>
        <v>81.824610000000007</v>
      </c>
      <c r="L3447" s="9">
        <f t="shared" si="214"/>
        <v>79.832120000000003</v>
      </c>
      <c r="M3447" s="9">
        <f t="shared" si="215"/>
        <v>1.9924900000000036</v>
      </c>
    </row>
    <row r="3448" spans="1:13" x14ac:dyDescent="0.2">
      <c r="A3448" s="5">
        <v>3.5668600000000001</v>
      </c>
      <c r="B3448" s="6">
        <f t="shared" si="212"/>
        <v>3.5668600000000001</v>
      </c>
      <c r="C3448" s="5">
        <v>80.828389999999999</v>
      </c>
      <c r="D3448" s="5">
        <v>80.470550000000003</v>
      </c>
      <c r="E3448" s="5">
        <v>82.438460000000006</v>
      </c>
      <c r="F3448" s="5">
        <v>82.5</v>
      </c>
      <c r="G3448" s="5">
        <v>80.859639999999999</v>
      </c>
      <c r="K3448" s="9">
        <f t="shared" si="213"/>
        <v>82.5</v>
      </c>
      <c r="L3448" s="9">
        <f t="shared" si="214"/>
        <v>80.470550000000003</v>
      </c>
      <c r="M3448" s="9">
        <f t="shared" si="215"/>
        <v>2.0294499999999971</v>
      </c>
    </row>
    <row r="3449" spans="1:13" x14ac:dyDescent="0.2">
      <c r="A3449" s="5">
        <v>3.5676100000000002</v>
      </c>
      <c r="B3449" s="6">
        <f t="shared" si="212"/>
        <v>3.5676100000000002</v>
      </c>
      <c r="C3449" s="5">
        <v>81.131559999999993</v>
      </c>
      <c r="D3449" s="5">
        <v>80.06756</v>
      </c>
      <c r="E3449" s="5">
        <v>82.037629999999993</v>
      </c>
      <c r="F3449" s="5">
        <v>81.75</v>
      </c>
      <c r="G3449" s="5">
        <v>80.852369999999993</v>
      </c>
      <c r="K3449" s="9">
        <f t="shared" si="213"/>
        <v>82.037629999999993</v>
      </c>
      <c r="L3449" s="9">
        <f t="shared" si="214"/>
        <v>80.06756</v>
      </c>
      <c r="M3449" s="9">
        <f t="shared" si="215"/>
        <v>1.9700699999999927</v>
      </c>
    </row>
    <row r="3450" spans="1:13" x14ac:dyDescent="0.2">
      <c r="A3450" s="5">
        <v>3.5683500000000001</v>
      </c>
      <c r="B3450" s="6">
        <f t="shared" si="212"/>
        <v>3.5683500000000001</v>
      </c>
      <c r="C3450" s="5">
        <v>81.01164</v>
      </c>
      <c r="D3450" s="5">
        <v>80.569509999999994</v>
      </c>
      <c r="E3450" s="5">
        <v>82.489959999999996</v>
      </c>
      <c r="F3450" s="5">
        <v>82.5</v>
      </c>
      <c r="G3450" s="5">
        <v>81.07217</v>
      </c>
      <c r="K3450" s="9">
        <f t="shared" si="213"/>
        <v>82.5</v>
      </c>
      <c r="L3450" s="9">
        <f t="shared" si="214"/>
        <v>80.569509999999994</v>
      </c>
      <c r="M3450" s="9">
        <f t="shared" si="215"/>
        <v>1.930490000000006</v>
      </c>
    </row>
    <row r="3451" spans="1:13" x14ac:dyDescent="0.2">
      <c r="A3451" s="5">
        <v>3.5690900000000001</v>
      </c>
      <c r="B3451" s="6">
        <f t="shared" si="212"/>
        <v>3.5690900000000001</v>
      </c>
      <c r="C3451" s="5">
        <v>81.163079999999994</v>
      </c>
      <c r="D3451" s="5">
        <v>80.396829999999994</v>
      </c>
      <c r="E3451" s="5">
        <v>82.387640000000005</v>
      </c>
      <c r="F3451" s="5">
        <v>82.5</v>
      </c>
      <c r="G3451" s="5">
        <v>80.816879999999998</v>
      </c>
      <c r="K3451" s="9">
        <f t="shared" si="213"/>
        <v>82.5</v>
      </c>
      <c r="L3451" s="9">
        <f t="shared" si="214"/>
        <v>80.396829999999994</v>
      </c>
      <c r="M3451" s="9">
        <f t="shared" si="215"/>
        <v>2.1031700000000058</v>
      </c>
    </row>
    <row r="3452" spans="1:13" x14ac:dyDescent="0.2">
      <c r="A3452" s="5">
        <v>3.5698400000000001</v>
      </c>
      <c r="B3452" s="6">
        <f t="shared" si="212"/>
        <v>3.5698400000000001</v>
      </c>
      <c r="C3452" s="5">
        <v>80.616219999999998</v>
      </c>
      <c r="D3452" s="5">
        <v>80.122230000000002</v>
      </c>
      <c r="E3452" s="5">
        <v>82.145129999999995</v>
      </c>
      <c r="F3452" s="5">
        <v>82.5</v>
      </c>
      <c r="G3452" s="5">
        <v>80.351420000000005</v>
      </c>
      <c r="K3452" s="9">
        <f t="shared" si="213"/>
        <v>82.5</v>
      </c>
      <c r="L3452" s="9">
        <f t="shared" si="214"/>
        <v>80.122230000000002</v>
      </c>
      <c r="M3452" s="9">
        <f t="shared" si="215"/>
        <v>2.3777699999999982</v>
      </c>
    </row>
    <row r="3453" spans="1:13" x14ac:dyDescent="0.2">
      <c r="A3453" s="5">
        <v>3.5705800000000001</v>
      </c>
      <c r="B3453" s="6">
        <f t="shared" si="212"/>
        <v>3.5705800000000001</v>
      </c>
      <c r="C3453" s="5">
        <v>80.989620000000002</v>
      </c>
      <c r="D3453" s="5">
        <v>80.026169999999993</v>
      </c>
      <c r="E3453" s="5">
        <v>82.064310000000006</v>
      </c>
      <c r="F3453" s="5">
        <v>81.75</v>
      </c>
      <c r="G3453" s="5">
        <v>80.830020000000005</v>
      </c>
      <c r="K3453" s="9">
        <f t="shared" si="213"/>
        <v>82.064310000000006</v>
      </c>
      <c r="L3453" s="9">
        <f t="shared" si="214"/>
        <v>80.026169999999993</v>
      </c>
      <c r="M3453" s="9">
        <f t="shared" si="215"/>
        <v>2.0381400000000127</v>
      </c>
    </row>
    <row r="3454" spans="1:13" x14ac:dyDescent="0.2">
      <c r="A3454" s="5">
        <v>3.5713200000000001</v>
      </c>
      <c r="B3454" s="6">
        <f t="shared" si="212"/>
        <v>3.5713200000000001</v>
      </c>
      <c r="C3454" s="5">
        <v>80.770669999999996</v>
      </c>
      <c r="D3454" s="5">
        <v>80.446039999999996</v>
      </c>
      <c r="E3454" s="5">
        <v>82.381330000000005</v>
      </c>
      <c r="F3454" s="5">
        <v>82.5</v>
      </c>
      <c r="G3454" s="5">
        <v>80.804540000000003</v>
      </c>
      <c r="K3454" s="9">
        <f t="shared" si="213"/>
        <v>82.5</v>
      </c>
      <c r="L3454" s="9">
        <f t="shared" si="214"/>
        <v>80.446039999999996</v>
      </c>
      <c r="M3454" s="9">
        <f t="shared" si="215"/>
        <v>2.0539600000000036</v>
      </c>
    </row>
    <row r="3455" spans="1:13" x14ac:dyDescent="0.2">
      <c r="A3455" s="5">
        <v>3.5720700000000001</v>
      </c>
      <c r="B3455" s="6">
        <f t="shared" si="212"/>
        <v>3.5720700000000001</v>
      </c>
      <c r="C3455" s="5">
        <v>81.028760000000005</v>
      </c>
      <c r="D3455" s="5">
        <v>80.374859999999998</v>
      </c>
      <c r="E3455" s="5">
        <v>82.357290000000006</v>
      </c>
      <c r="F3455" s="5">
        <v>82.5</v>
      </c>
      <c r="G3455" s="5">
        <v>80.858130000000003</v>
      </c>
      <c r="K3455" s="9">
        <f t="shared" si="213"/>
        <v>82.5</v>
      </c>
      <c r="L3455" s="9">
        <f t="shared" si="214"/>
        <v>80.374859999999998</v>
      </c>
      <c r="M3455" s="9">
        <f t="shared" si="215"/>
        <v>2.1251400000000018</v>
      </c>
    </row>
    <row r="3456" spans="1:13" x14ac:dyDescent="0.2">
      <c r="A3456" s="5">
        <v>3.57281</v>
      </c>
      <c r="B3456" s="6">
        <f t="shared" si="212"/>
        <v>3.57281</v>
      </c>
      <c r="C3456" s="5">
        <v>80.878280000000004</v>
      </c>
      <c r="D3456" s="5">
        <v>80.475750000000005</v>
      </c>
      <c r="E3456" s="5">
        <v>82.449179999999998</v>
      </c>
      <c r="F3456" s="5">
        <v>82.5</v>
      </c>
      <c r="G3456" s="5">
        <v>80.830740000000006</v>
      </c>
      <c r="K3456" s="9">
        <f t="shared" si="213"/>
        <v>82.5</v>
      </c>
      <c r="L3456" s="9">
        <f t="shared" si="214"/>
        <v>80.475750000000005</v>
      </c>
      <c r="M3456" s="9">
        <f t="shared" si="215"/>
        <v>2.024249999999995</v>
      </c>
    </row>
    <row r="3457" spans="1:13" x14ac:dyDescent="0.2">
      <c r="A3457" s="5">
        <v>3.5735600000000001</v>
      </c>
      <c r="B3457" s="6">
        <f t="shared" si="212"/>
        <v>3.5735600000000001</v>
      </c>
      <c r="C3457" s="5">
        <v>80.066940000000002</v>
      </c>
      <c r="D3457" s="5">
        <v>79.622389999999996</v>
      </c>
      <c r="E3457" s="5">
        <v>81.642539999999997</v>
      </c>
      <c r="F3457" s="5">
        <v>81.75</v>
      </c>
      <c r="G3457" s="5">
        <v>80.104900000000001</v>
      </c>
      <c r="K3457" s="9">
        <f t="shared" si="213"/>
        <v>81.75</v>
      </c>
      <c r="L3457" s="9">
        <f t="shared" si="214"/>
        <v>79.622389999999996</v>
      </c>
      <c r="M3457" s="9">
        <f t="shared" si="215"/>
        <v>2.1276100000000042</v>
      </c>
    </row>
    <row r="3458" spans="1:13" x14ac:dyDescent="0.2">
      <c r="A3458" s="5">
        <v>3.5743</v>
      </c>
      <c r="B3458" s="6">
        <f t="shared" ref="B3458:B3521" si="216">A3458-I3458</f>
        <v>3.5743</v>
      </c>
      <c r="C3458" s="5">
        <v>81.813289999999995</v>
      </c>
      <c r="D3458" s="5">
        <v>80.794610000000006</v>
      </c>
      <c r="E3458" s="5">
        <v>82.795789999999997</v>
      </c>
      <c r="F3458" s="5">
        <v>82.5</v>
      </c>
      <c r="G3458" s="5">
        <v>81.621129999999994</v>
      </c>
      <c r="K3458" s="9">
        <f t="shared" ref="K3458:K3521" si="217">MAX(C3458:F3458)</f>
        <v>82.795789999999997</v>
      </c>
      <c r="L3458" s="9">
        <f t="shared" ref="L3458:L3521" si="218">MIN(C3458:F3458)</f>
        <v>80.794610000000006</v>
      </c>
      <c r="M3458" s="9">
        <f t="shared" si="215"/>
        <v>2.0011799999999909</v>
      </c>
    </row>
    <row r="3459" spans="1:13" x14ac:dyDescent="0.2">
      <c r="A3459" s="5">
        <v>3.57504</v>
      </c>
      <c r="B3459" s="6">
        <f t="shared" si="216"/>
        <v>3.57504</v>
      </c>
      <c r="C3459" s="5">
        <v>81.166039999999995</v>
      </c>
      <c r="D3459" s="5">
        <v>80.636520000000004</v>
      </c>
      <c r="E3459" s="5">
        <v>82.642150000000001</v>
      </c>
      <c r="F3459" s="5">
        <v>83</v>
      </c>
      <c r="G3459" s="5">
        <v>80.886510000000001</v>
      </c>
      <c r="K3459" s="9">
        <f t="shared" si="217"/>
        <v>83</v>
      </c>
      <c r="L3459" s="9">
        <f t="shared" si="218"/>
        <v>80.636520000000004</v>
      </c>
      <c r="M3459" s="9">
        <f t="shared" ref="M3459:M3522" si="219">K3459-L3459</f>
        <v>2.3634799999999956</v>
      </c>
    </row>
    <row r="3460" spans="1:13" x14ac:dyDescent="0.2">
      <c r="A3460" s="5">
        <v>3.57579</v>
      </c>
      <c r="B3460" s="6">
        <f t="shared" si="216"/>
        <v>3.57579</v>
      </c>
      <c r="C3460" s="5">
        <v>81.993430000000004</v>
      </c>
      <c r="D3460" s="5">
        <v>81.305430000000001</v>
      </c>
      <c r="E3460" s="5">
        <v>83.282399999999996</v>
      </c>
      <c r="F3460" s="5">
        <v>83</v>
      </c>
      <c r="G3460" s="5">
        <v>82.128209999999996</v>
      </c>
      <c r="K3460" s="9">
        <f t="shared" si="217"/>
        <v>83.282399999999996</v>
      </c>
      <c r="L3460" s="9">
        <f t="shared" si="218"/>
        <v>81.305430000000001</v>
      </c>
      <c r="M3460" s="9">
        <f t="shared" si="219"/>
        <v>1.9769699999999943</v>
      </c>
    </row>
    <row r="3461" spans="1:13" x14ac:dyDescent="0.2">
      <c r="A3461" s="5">
        <v>3.57653</v>
      </c>
      <c r="B3461" s="6">
        <f t="shared" si="216"/>
        <v>3.57653</v>
      </c>
      <c r="C3461" s="5">
        <v>82.112039999999993</v>
      </c>
      <c r="D3461" s="5">
        <v>81.298730000000006</v>
      </c>
      <c r="E3461" s="5">
        <v>83.302109999999999</v>
      </c>
      <c r="F3461" s="5">
        <v>83</v>
      </c>
      <c r="G3461" s="5">
        <v>82.098519999999994</v>
      </c>
      <c r="K3461" s="9">
        <f t="shared" si="217"/>
        <v>83.302109999999999</v>
      </c>
      <c r="L3461" s="9">
        <f t="shared" si="218"/>
        <v>81.298730000000006</v>
      </c>
      <c r="M3461" s="9">
        <f t="shared" si="219"/>
        <v>2.0033799999999928</v>
      </c>
    </row>
    <row r="3462" spans="1:13" x14ac:dyDescent="0.2">
      <c r="A3462" s="5">
        <v>3.5772699999999999</v>
      </c>
      <c r="B3462" s="6">
        <f t="shared" si="216"/>
        <v>3.5772699999999999</v>
      </c>
      <c r="C3462" s="5">
        <v>82.344210000000004</v>
      </c>
      <c r="D3462" s="5">
        <v>81.318330000000003</v>
      </c>
      <c r="E3462" s="5">
        <v>83.278859999999995</v>
      </c>
      <c r="F3462" s="5">
        <v>83</v>
      </c>
      <c r="G3462" s="5">
        <v>82.12997</v>
      </c>
      <c r="K3462" s="9">
        <f t="shared" si="217"/>
        <v>83.278859999999995</v>
      </c>
      <c r="L3462" s="9">
        <f t="shared" si="218"/>
        <v>81.318330000000003</v>
      </c>
      <c r="M3462" s="9">
        <f t="shared" si="219"/>
        <v>1.9605299999999914</v>
      </c>
    </row>
    <row r="3463" spans="1:13" x14ac:dyDescent="0.2">
      <c r="A3463" s="5">
        <v>3.57802</v>
      </c>
      <c r="B3463" s="6">
        <f t="shared" si="216"/>
        <v>3.57802</v>
      </c>
      <c r="C3463" s="5">
        <v>82.269409999999993</v>
      </c>
      <c r="D3463" s="5">
        <v>81.279250000000005</v>
      </c>
      <c r="E3463" s="5">
        <v>83.258700000000005</v>
      </c>
      <c r="F3463" s="5">
        <v>83</v>
      </c>
      <c r="G3463" s="5">
        <v>82.123109999999997</v>
      </c>
      <c r="K3463" s="9">
        <f t="shared" si="217"/>
        <v>83.258700000000005</v>
      </c>
      <c r="L3463" s="9">
        <f t="shared" si="218"/>
        <v>81.279250000000005</v>
      </c>
      <c r="M3463" s="9">
        <f t="shared" si="219"/>
        <v>1.9794499999999999</v>
      </c>
    </row>
    <row r="3464" spans="1:13" x14ac:dyDescent="0.2">
      <c r="A3464" s="5">
        <v>3.5787599999999999</v>
      </c>
      <c r="B3464" s="6">
        <f t="shared" si="216"/>
        <v>3.5787599999999999</v>
      </c>
      <c r="C3464" s="5">
        <v>82.014499999999998</v>
      </c>
      <c r="D3464" s="5">
        <v>81.69511</v>
      </c>
      <c r="E3464" s="5">
        <v>83.693640000000002</v>
      </c>
      <c r="F3464" s="5">
        <v>83.75</v>
      </c>
      <c r="G3464" s="5">
        <v>82.086420000000004</v>
      </c>
      <c r="K3464" s="9">
        <f t="shared" si="217"/>
        <v>83.75</v>
      </c>
      <c r="L3464" s="9">
        <f t="shared" si="218"/>
        <v>81.69511</v>
      </c>
      <c r="M3464" s="9">
        <f t="shared" si="219"/>
        <v>2.0548900000000003</v>
      </c>
    </row>
    <row r="3465" spans="1:13" x14ac:dyDescent="0.2">
      <c r="A3465" s="5">
        <v>3.57951</v>
      </c>
      <c r="B3465" s="6">
        <f t="shared" si="216"/>
        <v>3.57951</v>
      </c>
      <c r="C3465" s="5">
        <v>82.060429999999997</v>
      </c>
      <c r="D3465" s="5">
        <v>81.263000000000005</v>
      </c>
      <c r="E3465" s="5">
        <v>83.305880000000002</v>
      </c>
      <c r="F3465" s="5">
        <v>83</v>
      </c>
      <c r="G3465" s="5">
        <v>82.091880000000003</v>
      </c>
      <c r="K3465" s="9">
        <f t="shared" si="217"/>
        <v>83.305880000000002</v>
      </c>
      <c r="L3465" s="9">
        <f t="shared" si="218"/>
        <v>81.263000000000005</v>
      </c>
      <c r="M3465" s="9">
        <f t="shared" si="219"/>
        <v>2.0428799999999967</v>
      </c>
    </row>
    <row r="3466" spans="1:13" x14ac:dyDescent="0.2">
      <c r="A3466" s="5">
        <v>3.5802499999999999</v>
      </c>
      <c r="B3466" s="6">
        <f t="shared" si="216"/>
        <v>3.5802499999999999</v>
      </c>
      <c r="C3466" s="5">
        <v>81.797359999999998</v>
      </c>
      <c r="D3466" s="5">
        <v>80.930340000000001</v>
      </c>
      <c r="E3466" s="5">
        <v>82.866669999999999</v>
      </c>
      <c r="F3466" s="5">
        <v>83</v>
      </c>
      <c r="G3466" s="5">
        <v>81.356970000000004</v>
      </c>
      <c r="K3466" s="9">
        <f t="shared" si="217"/>
        <v>83</v>
      </c>
      <c r="L3466" s="9">
        <f t="shared" si="218"/>
        <v>80.930340000000001</v>
      </c>
      <c r="M3466" s="9">
        <f t="shared" si="219"/>
        <v>2.0696599999999989</v>
      </c>
    </row>
    <row r="3467" spans="1:13" x14ac:dyDescent="0.2">
      <c r="A3467" s="5">
        <v>3.5809899999999999</v>
      </c>
      <c r="B3467" s="6">
        <f t="shared" si="216"/>
        <v>3.5809899999999999</v>
      </c>
      <c r="C3467" s="5">
        <v>82.518569999999997</v>
      </c>
      <c r="D3467" s="5">
        <v>81.70899</v>
      </c>
      <c r="E3467" s="5">
        <v>83.689260000000004</v>
      </c>
      <c r="F3467" s="5">
        <v>83.75</v>
      </c>
      <c r="G3467" s="5">
        <v>82.071969999999993</v>
      </c>
      <c r="K3467" s="9">
        <f t="shared" si="217"/>
        <v>83.75</v>
      </c>
      <c r="L3467" s="9">
        <f t="shared" si="218"/>
        <v>81.70899</v>
      </c>
      <c r="M3467" s="9">
        <f t="shared" si="219"/>
        <v>2.04101</v>
      </c>
    </row>
    <row r="3468" spans="1:13" x14ac:dyDescent="0.2">
      <c r="A3468" s="5">
        <v>3.5817399999999999</v>
      </c>
      <c r="B3468" s="6">
        <f t="shared" si="216"/>
        <v>3.5817399999999999</v>
      </c>
      <c r="C3468" s="5">
        <v>82.009270000000001</v>
      </c>
      <c r="D3468" s="5">
        <v>81.629509999999996</v>
      </c>
      <c r="E3468" s="5">
        <v>83.608019999999996</v>
      </c>
      <c r="F3468" s="5">
        <v>83.75</v>
      </c>
      <c r="G3468" s="5">
        <v>82.128410000000002</v>
      </c>
      <c r="K3468" s="9">
        <f t="shared" si="217"/>
        <v>83.75</v>
      </c>
      <c r="L3468" s="9">
        <f t="shared" si="218"/>
        <v>81.629509999999996</v>
      </c>
      <c r="M3468" s="9">
        <f t="shared" si="219"/>
        <v>2.1204900000000038</v>
      </c>
    </row>
    <row r="3469" spans="1:13" x14ac:dyDescent="0.2">
      <c r="A3469" s="5">
        <v>3.5824799999999999</v>
      </c>
      <c r="B3469" s="6">
        <f t="shared" si="216"/>
        <v>3.5824799999999999</v>
      </c>
      <c r="C3469" s="5">
        <v>82.047060000000002</v>
      </c>
      <c r="D3469" s="5">
        <v>81.63109</v>
      </c>
      <c r="E3469" s="5">
        <v>83.661529999999999</v>
      </c>
      <c r="F3469" s="5">
        <v>83.75</v>
      </c>
      <c r="G3469" s="5">
        <v>82.114310000000003</v>
      </c>
      <c r="K3469" s="9">
        <f t="shared" si="217"/>
        <v>83.75</v>
      </c>
      <c r="L3469" s="9">
        <f t="shared" si="218"/>
        <v>81.63109</v>
      </c>
      <c r="M3469" s="9">
        <f t="shared" si="219"/>
        <v>2.1189099999999996</v>
      </c>
    </row>
    <row r="3470" spans="1:13" x14ac:dyDescent="0.2">
      <c r="A3470" s="5">
        <v>3.5832199999999998</v>
      </c>
      <c r="B3470" s="6">
        <f t="shared" si="216"/>
        <v>3.5832199999999998</v>
      </c>
      <c r="C3470" s="5">
        <v>82.23442</v>
      </c>
      <c r="D3470" s="5">
        <v>81.282619999999994</v>
      </c>
      <c r="E3470" s="5">
        <v>83.287419999999997</v>
      </c>
      <c r="F3470" s="5">
        <v>83</v>
      </c>
      <c r="G3470" s="5">
        <v>82.06747</v>
      </c>
      <c r="K3470" s="9">
        <f t="shared" si="217"/>
        <v>83.287419999999997</v>
      </c>
      <c r="L3470" s="9">
        <f t="shared" si="218"/>
        <v>81.282619999999994</v>
      </c>
      <c r="M3470" s="9">
        <f t="shared" si="219"/>
        <v>2.004800000000003</v>
      </c>
    </row>
    <row r="3471" spans="1:13" x14ac:dyDescent="0.2">
      <c r="A3471" s="5">
        <v>3.5839699999999999</v>
      </c>
      <c r="B3471" s="6">
        <f t="shared" si="216"/>
        <v>3.5839699999999999</v>
      </c>
      <c r="C3471" s="5">
        <v>82.312759999999997</v>
      </c>
      <c r="D3471" s="5">
        <v>81.660939999999997</v>
      </c>
      <c r="E3471" s="5">
        <v>83.620360000000005</v>
      </c>
      <c r="F3471" s="5">
        <v>83.75</v>
      </c>
      <c r="G3471" s="5">
        <v>82.126750000000001</v>
      </c>
      <c r="K3471" s="9">
        <f t="shared" si="217"/>
        <v>83.75</v>
      </c>
      <c r="L3471" s="9">
        <f t="shared" si="218"/>
        <v>81.660939999999997</v>
      </c>
      <c r="M3471" s="9">
        <f t="shared" si="219"/>
        <v>2.0890600000000035</v>
      </c>
    </row>
    <row r="3472" spans="1:13" x14ac:dyDescent="0.2">
      <c r="A3472" s="5">
        <v>3.5847099999999998</v>
      </c>
      <c r="B3472" s="6">
        <f t="shared" si="216"/>
        <v>3.5847099999999998</v>
      </c>
      <c r="C3472" s="5">
        <v>82.007159999999999</v>
      </c>
      <c r="D3472" s="5">
        <v>81.886240000000001</v>
      </c>
      <c r="E3472" s="5">
        <v>83.907179999999997</v>
      </c>
      <c r="F3472" s="5">
        <v>84.25</v>
      </c>
      <c r="G3472" s="5">
        <v>82.146590000000003</v>
      </c>
      <c r="K3472" s="9">
        <f t="shared" si="217"/>
        <v>84.25</v>
      </c>
      <c r="L3472" s="9">
        <f t="shared" si="218"/>
        <v>81.886240000000001</v>
      </c>
      <c r="M3472" s="9">
        <f t="shared" si="219"/>
        <v>2.3637599999999992</v>
      </c>
    </row>
    <row r="3473" spans="1:13" x14ac:dyDescent="0.2">
      <c r="A3473" s="5">
        <v>3.5854499999999998</v>
      </c>
      <c r="B3473" s="6">
        <f t="shared" si="216"/>
        <v>3.5854499999999998</v>
      </c>
      <c r="C3473" s="5">
        <v>82.397999999999996</v>
      </c>
      <c r="D3473" s="5">
        <v>81.625829999999993</v>
      </c>
      <c r="E3473" s="5">
        <v>83.664940000000001</v>
      </c>
      <c r="F3473" s="5">
        <v>83.75</v>
      </c>
      <c r="G3473" s="5">
        <v>82.091260000000005</v>
      </c>
      <c r="K3473" s="9">
        <f t="shared" si="217"/>
        <v>83.75</v>
      </c>
      <c r="L3473" s="9">
        <f t="shared" si="218"/>
        <v>81.625829999999993</v>
      </c>
      <c r="M3473" s="9">
        <f t="shared" si="219"/>
        <v>2.1241700000000066</v>
      </c>
    </row>
    <row r="3474" spans="1:13" x14ac:dyDescent="0.2">
      <c r="A3474" s="5">
        <v>3.5861999999999998</v>
      </c>
      <c r="B3474" s="6">
        <f t="shared" si="216"/>
        <v>3.5861999999999998</v>
      </c>
      <c r="C3474" s="5">
        <v>82.316929999999999</v>
      </c>
      <c r="D3474" s="5">
        <v>81.635630000000006</v>
      </c>
      <c r="E3474" s="5">
        <v>83.652780000000007</v>
      </c>
      <c r="F3474" s="5">
        <v>83.75</v>
      </c>
      <c r="G3474" s="5">
        <v>82.125479999999996</v>
      </c>
      <c r="K3474" s="9">
        <f t="shared" si="217"/>
        <v>83.75</v>
      </c>
      <c r="L3474" s="9">
        <f t="shared" si="218"/>
        <v>81.635630000000006</v>
      </c>
      <c r="M3474" s="9">
        <f t="shared" si="219"/>
        <v>2.1143699999999939</v>
      </c>
    </row>
    <row r="3475" spans="1:13" x14ac:dyDescent="0.2">
      <c r="A3475" s="5">
        <v>3.5869399999999998</v>
      </c>
      <c r="B3475" s="6">
        <f t="shared" si="216"/>
        <v>3.5869399999999998</v>
      </c>
      <c r="C3475" s="5">
        <v>82.074719999999999</v>
      </c>
      <c r="D3475" s="5">
        <v>81.654210000000006</v>
      </c>
      <c r="E3475" s="5">
        <v>83.643379999999993</v>
      </c>
      <c r="F3475" s="5">
        <v>83.75</v>
      </c>
      <c r="G3475" s="5">
        <v>82.121039999999994</v>
      </c>
      <c r="K3475" s="9">
        <f t="shared" si="217"/>
        <v>83.75</v>
      </c>
      <c r="L3475" s="9">
        <f t="shared" si="218"/>
        <v>81.654210000000006</v>
      </c>
      <c r="M3475" s="9">
        <f t="shared" si="219"/>
        <v>2.0957899999999938</v>
      </c>
    </row>
    <row r="3476" spans="1:13" x14ac:dyDescent="0.2">
      <c r="A3476" s="5">
        <v>3.5876899999999998</v>
      </c>
      <c r="B3476" s="6">
        <f t="shared" si="216"/>
        <v>3.5876899999999998</v>
      </c>
      <c r="C3476" s="5">
        <v>82.663250000000005</v>
      </c>
      <c r="D3476" s="5">
        <v>82.161850000000001</v>
      </c>
      <c r="E3476" s="5">
        <v>84.163129999999995</v>
      </c>
      <c r="F3476" s="5">
        <v>84.25</v>
      </c>
      <c r="G3476" s="5">
        <v>82.587410000000006</v>
      </c>
      <c r="K3476" s="9">
        <f t="shared" si="217"/>
        <v>84.25</v>
      </c>
      <c r="L3476" s="9">
        <f t="shared" si="218"/>
        <v>82.161850000000001</v>
      </c>
      <c r="M3476" s="9">
        <f t="shared" si="219"/>
        <v>2.0881499999999988</v>
      </c>
    </row>
    <row r="3477" spans="1:13" x14ac:dyDescent="0.2">
      <c r="A3477" s="5">
        <v>3.5884299999999998</v>
      </c>
      <c r="B3477" s="6">
        <f t="shared" si="216"/>
        <v>3.5884299999999998</v>
      </c>
      <c r="C3477" s="5">
        <v>83.982550000000003</v>
      </c>
      <c r="D3477" s="5">
        <v>82.826229999999995</v>
      </c>
      <c r="E3477" s="5">
        <v>84.763409999999993</v>
      </c>
      <c r="F3477" s="5">
        <v>84.25</v>
      </c>
      <c r="G3477" s="5">
        <v>83.841660000000005</v>
      </c>
      <c r="K3477" s="9">
        <f t="shared" si="217"/>
        <v>84.763409999999993</v>
      </c>
      <c r="L3477" s="9">
        <f t="shared" si="218"/>
        <v>82.826229999999995</v>
      </c>
      <c r="M3477" s="9">
        <f t="shared" si="219"/>
        <v>1.9371799999999979</v>
      </c>
    </row>
    <row r="3478" spans="1:13" x14ac:dyDescent="0.2">
      <c r="A3478" s="5">
        <v>3.5891700000000002</v>
      </c>
      <c r="B3478" s="6">
        <f t="shared" si="216"/>
        <v>3.5891700000000002</v>
      </c>
      <c r="C3478" s="5">
        <v>82.786240000000006</v>
      </c>
      <c r="D3478" s="5">
        <v>81.945099999999996</v>
      </c>
      <c r="E3478" s="5">
        <v>83.931079999999994</v>
      </c>
      <c r="F3478" s="5">
        <v>83.75</v>
      </c>
      <c r="G3478" s="5">
        <v>82.588499999999996</v>
      </c>
      <c r="K3478" s="9">
        <f t="shared" si="217"/>
        <v>83.931079999999994</v>
      </c>
      <c r="L3478" s="9">
        <f t="shared" si="218"/>
        <v>81.945099999999996</v>
      </c>
      <c r="M3478" s="9">
        <f t="shared" si="219"/>
        <v>1.9859799999999979</v>
      </c>
    </row>
    <row r="3479" spans="1:13" x14ac:dyDescent="0.2">
      <c r="A3479" s="5">
        <v>3.5899200000000002</v>
      </c>
      <c r="B3479" s="6">
        <f t="shared" si="216"/>
        <v>3.5899200000000002</v>
      </c>
      <c r="C3479" s="5">
        <v>82.733440000000002</v>
      </c>
      <c r="D3479" s="5">
        <v>81.936989999999994</v>
      </c>
      <c r="E3479" s="5">
        <v>83.909459999999996</v>
      </c>
      <c r="F3479" s="5">
        <v>83.75</v>
      </c>
      <c r="G3479" s="5">
        <v>82.571700000000007</v>
      </c>
      <c r="K3479" s="9">
        <f t="shared" si="217"/>
        <v>83.909459999999996</v>
      </c>
      <c r="L3479" s="9">
        <f t="shared" si="218"/>
        <v>81.936989999999994</v>
      </c>
      <c r="M3479" s="9">
        <f t="shared" si="219"/>
        <v>1.9724700000000013</v>
      </c>
    </row>
    <row r="3480" spans="1:13" x14ac:dyDescent="0.2">
      <c r="A3480" s="5">
        <v>3.5906600000000002</v>
      </c>
      <c r="B3480" s="6">
        <f t="shared" si="216"/>
        <v>3.5906600000000002</v>
      </c>
      <c r="C3480" s="5">
        <v>82.352189999999993</v>
      </c>
      <c r="D3480" s="5">
        <v>81.710160000000002</v>
      </c>
      <c r="E3480" s="5">
        <v>83.65034</v>
      </c>
      <c r="F3480" s="5">
        <v>83.75</v>
      </c>
      <c r="G3480" s="5">
        <v>82.140969999999996</v>
      </c>
      <c r="K3480" s="9">
        <f t="shared" si="217"/>
        <v>83.75</v>
      </c>
      <c r="L3480" s="9">
        <f t="shared" si="218"/>
        <v>81.710160000000002</v>
      </c>
      <c r="M3480" s="9">
        <f t="shared" si="219"/>
        <v>2.0398399999999981</v>
      </c>
    </row>
    <row r="3481" spans="1:13" x14ac:dyDescent="0.2">
      <c r="A3481" s="5">
        <v>3.5914000000000001</v>
      </c>
      <c r="B3481" s="6">
        <f t="shared" si="216"/>
        <v>3.5914000000000001</v>
      </c>
      <c r="C3481" s="5">
        <v>82.083950000000002</v>
      </c>
      <c r="D3481" s="5">
        <v>81.295569999999998</v>
      </c>
      <c r="E3481" s="5">
        <v>83.244</v>
      </c>
      <c r="F3481" s="5">
        <v>83</v>
      </c>
      <c r="G3481" s="5">
        <v>82.115780000000001</v>
      </c>
      <c r="K3481" s="9">
        <f t="shared" si="217"/>
        <v>83.244</v>
      </c>
      <c r="L3481" s="9">
        <f t="shared" si="218"/>
        <v>81.295569999999998</v>
      </c>
      <c r="M3481" s="9">
        <f t="shared" si="219"/>
        <v>1.9484300000000019</v>
      </c>
    </row>
    <row r="3482" spans="1:13" x14ac:dyDescent="0.2">
      <c r="A3482" s="5">
        <v>3.5921500000000002</v>
      </c>
      <c r="B3482" s="6">
        <f t="shared" si="216"/>
        <v>3.5921500000000002</v>
      </c>
      <c r="C3482" s="5">
        <v>82.361199999999997</v>
      </c>
      <c r="D3482" s="5">
        <v>81.642409999999998</v>
      </c>
      <c r="E3482" s="5">
        <v>83.646330000000006</v>
      </c>
      <c r="F3482" s="5">
        <v>83.75</v>
      </c>
      <c r="G3482" s="5">
        <v>82.125100000000003</v>
      </c>
      <c r="K3482" s="9">
        <f t="shared" si="217"/>
        <v>83.75</v>
      </c>
      <c r="L3482" s="9">
        <f t="shared" si="218"/>
        <v>81.642409999999998</v>
      </c>
      <c r="M3482" s="9">
        <f t="shared" si="219"/>
        <v>2.1075900000000019</v>
      </c>
    </row>
    <row r="3483" spans="1:13" x14ac:dyDescent="0.2">
      <c r="A3483" s="5">
        <v>3.5928900000000001</v>
      </c>
      <c r="B3483" s="6">
        <f t="shared" si="216"/>
        <v>3.5928900000000001</v>
      </c>
      <c r="C3483" s="5">
        <v>82.429320000000004</v>
      </c>
      <c r="D3483" s="5">
        <v>81.637</v>
      </c>
      <c r="E3483" s="5">
        <v>83.638059999999996</v>
      </c>
      <c r="F3483" s="5">
        <v>83.75</v>
      </c>
      <c r="G3483" s="5">
        <v>82.070980000000006</v>
      </c>
      <c r="K3483" s="9">
        <f t="shared" si="217"/>
        <v>83.75</v>
      </c>
      <c r="L3483" s="9">
        <f t="shared" si="218"/>
        <v>81.637</v>
      </c>
      <c r="M3483" s="9">
        <f t="shared" si="219"/>
        <v>2.1129999999999995</v>
      </c>
    </row>
    <row r="3484" spans="1:13" x14ac:dyDescent="0.2">
      <c r="A3484" s="5">
        <v>3.5936400000000002</v>
      </c>
      <c r="B3484" s="6">
        <f t="shared" si="216"/>
        <v>3.5936400000000002</v>
      </c>
      <c r="C3484" s="5">
        <v>81.638440000000003</v>
      </c>
      <c r="D3484" s="5">
        <v>81.434420000000003</v>
      </c>
      <c r="E3484" s="5">
        <v>83.421520000000001</v>
      </c>
      <c r="F3484" s="5">
        <v>83.75</v>
      </c>
      <c r="G3484" s="5">
        <v>81.630899999999997</v>
      </c>
      <c r="K3484" s="9">
        <f t="shared" si="217"/>
        <v>83.75</v>
      </c>
      <c r="L3484" s="9">
        <f t="shared" si="218"/>
        <v>81.434420000000003</v>
      </c>
      <c r="M3484" s="9">
        <f t="shared" si="219"/>
        <v>2.3155799999999971</v>
      </c>
    </row>
    <row r="3485" spans="1:13" x14ac:dyDescent="0.2">
      <c r="A3485" s="5">
        <v>3.5943800000000001</v>
      </c>
      <c r="B3485" s="6">
        <f t="shared" si="216"/>
        <v>3.5943800000000001</v>
      </c>
      <c r="C3485" s="5">
        <v>83.711429999999993</v>
      </c>
      <c r="D3485" s="5">
        <v>82.337940000000003</v>
      </c>
      <c r="E3485" s="5">
        <v>84.299620000000004</v>
      </c>
      <c r="F3485" s="5">
        <v>83.75</v>
      </c>
      <c r="G3485" s="5">
        <v>83.38767</v>
      </c>
      <c r="K3485" s="9">
        <f t="shared" si="217"/>
        <v>84.299620000000004</v>
      </c>
      <c r="L3485" s="9">
        <f t="shared" si="218"/>
        <v>82.337940000000003</v>
      </c>
      <c r="M3485" s="9">
        <f t="shared" si="219"/>
        <v>1.9616800000000012</v>
      </c>
    </row>
    <row r="3486" spans="1:13" x14ac:dyDescent="0.2">
      <c r="A3486" s="5">
        <v>3.5951200000000001</v>
      </c>
      <c r="B3486" s="6">
        <f t="shared" si="216"/>
        <v>3.5951200000000001</v>
      </c>
      <c r="C3486" s="5">
        <v>82.966260000000005</v>
      </c>
      <c r="D3486" s="5">
        <v>81.943209999999993</v>
      </c>
      <c r="E3486" s="5">
        <v>83.873500000000007</v>
      </c>
      <c r="F3486" s="5">
        <v>83.75</v>
      </c>
      <c r="G3486" s="5">
        <v>82.562790000000007</v>
      </c>
      <c r="K3486" s="9">
        <f t="shared" si="217"/>
        <v>83.873500000000007</v>
      </c>
      <c r="L3486" s="9">
        <f t="shared" si="218"/>
        <v>81.943209999999993</v>
      </c>
      <c r="M3486" s="9">
        <f t="shared" si="219"/>
        <v>1.9302900000000136</v>
      </c>
    </row>
    <row r="3487" spans="1:13" x14ac:dyDescent="0.2">
      <c r="A3487" s="5">
        <v>3.5958700000000001</v>
      </c>
      <c r="B3487" s="6">
        <f t="shared" si="216"/>
        <v>3.5958700000000001</v>
      </c>
      <c r="C3487" s="5">
        <v>82.547579999999996</v>
      </c>
      <c r="D3487" s="5">
        <v>81.907619999999994</v>
      </c>
      <c r="E3487" s="5">
        <v>83.886369999999999</v>
      </c>
      <c r="F3487" s="5">
        <v>83.75</v>
      </c>
      <c r="G3487" s="5">
        <v>82.603009999999998</v>
      </c>
      <c r="K3487" s="9">
        <f t="shared" si="217"/>
        <v>83.886369999999999</v>
      </c>
      <c r="L3487" s="9">
        <f t="shared" si="218"/>
        <v>81.907619999999994</v>
      </c>
      <c r="M3487" s="9">
        <f t="shared" si="219"/>
        <v>1.9787500000000051</v>
      </c>
    </row>
    <row r="3488" spans="1:13" x14ac:dyDescent="0.2">
      <c r="A3488" s="5">
        <v>3.5966100000000001</v>
      </c>
      <c r="B3488" s="6">
        <f t="shared" si="216"/>
        <v>3.5966100000000001</v>
      </c>
      <c r="C3488" s="5">
        <v>82.65522</v>
      </c>
      <c r="D3488" s="5">
        <v>81.536569999999998</v>
      </c>
      <c r="E3488" s="5">
        <v>83.541169999999994</v>
      </c>
      <c r="F3488" s="5">
        <v>83</v>
      </c>
      <c r="G3488" s="5">
        <v>82.630420000000001</v>
      </c>
      <c r="K3488" s="9">
        <f t="shared" si="217"/>
        <v>83.541169999999994</v>
      </c>
      <c r="L3488" s="9">
        <f t="shared" si="218"/>
        <v>81.536569999999998</v>
      </c>
      <c r="M3488" s="9">
        <f t="shared" si="219"/>
        <v>2.0045999999999964</v>
      </c>
    </row>
    <row r="3489" spans="1:13" x14ac:dyDescent="0.2">
      <c r="A3489" s="5">
        <v>3.59735</v>
      </c>
      <c r="B3489" s="6">
        <f t="shared" si="216"/>
        <v>3.59735</v>
      </c>
      <c r="C3489" s="5">
        <v>82.137110000000007</v>
      </c>
      <c r="D3489" s="5">
        <v>81.277709999999999</v>
      </c>
      <c r="E3489" s="5">
        <v>83.302930000000003</v>
      </c>
      <c r="F3489" s="5">
        <v>83</v>
      </c>
      <c r="G3489" s="5">
        <v>82.059989999999999</v>
      </c>
      <c r="K3489" s="9">
        <f t="shared" si="217"/>
        <v>83.302930000000003</v>
      </c>
      <c r="L3489" s="9">
        <f t="shared" si="218"/>
        <v>81.277709999999999</v>
      </c>
      <c r="M3489" s="9">
        <f t="shared" si="219"/>
        <v>2.0252200000000045</v>
      </c>
    </row>
    <row r="3490" spans="1:13" x14ac:dyDescent="0.2">
      <c r="A3490" s="5">
        <v>3.5981000000000001</v>
      </c>
      <c r="B3490" s="6">
        <f t="shared" si="216"/>
        <v>3.5981000000000001</v>
      </c>
      <c r="C3490" s="5">
        <v>81.951700000000002</v>
      </c>
      <c r="D3490" s="5">
        <v>81.012219999999999</v>
      </c>
      <c r="E3490" s="5">
        <v>83.030190000000005</v>
      </c>
      <c r="F3490" s="5">
        <v>82.5</v>
      </c>
      <c r="G3490" s="5">
        <v>82.060630000000003</v>
      </c>
      <c r="K3490" s="9">
        <f t="shared" si="217"/>
        <v>83.030190000000005</v>
      </c>
      <c r="L3490" s="9">
        <f t="shared" si="218"/>
        <v>81.012219999999999</v>
      </c>
      <c r="M3490" s="9">
        <f t="shared" si="219"/>
        <v>2.0179700000000054</v>
      </c>
    </row>
    <row r="3491" spans="1:13" x14ac:dyDescent="0.2">
      <c r="A3491" s="5">
        <v>3.59884</v>
      </c>
      <c r="B3491" s="6">
        <f t="shared" si="216"/>
        <v>3.59884</v>
      </c>
      <c r="C3491" s="5">
        <v>82.539540000000002</v>
      </c>
      <c r="D3491" s="5">
        <v>81.549469999999999</v>
      </c>
      <c r="E3491" s="5">
        <v>83.529240000000001</v>
      </c>
      <c r="F3491" s="5">
        <v>83</v>
      </c>
      <c r="G3491" s="5">
        <v>82.607100000000003</v>
      </c>
      <c r="K3491" s="9">
        <f t="shared" si="217"/>
        <v>83.529240000000001</v>
      </c>
      <c r="L3491" s="9">
        <f t="shared" si="218"/>
        <v>81.549469999999999</v>
      </c>
      <c r="M3491" s="9">
        <f t="shared" si="219"/>
        <v>1.979770000000002</v>
      </c>
    </row>
    <row r="3492" spans="1:13" x14ac:dyDescent="0.2">
      <c r="A3492" s="5">
        <v>3.5995900000000001</v>
      </c>
      <c r="B3492" s="6">
        <f t="shared" si="216"/>
        <v>3.5995900000000001</v>
      </c>
      <c r="C3492" s="5">
        <v>82.711349999999996</v>
      </c>
      <c r="D3492" s="5">
        <v>82.049369999999996</v>
      </c>
      <c r="E3492" s="5">
        <v>84.001050000000006</v>
      </c>
      <c r="F3492" s="5">
        <v>83.75</v>
      </c>
      <c r="G3492" s="5">
        <v>82.834090000000003</v>
      </c>
      <c r="K3492" s="9">
        <f t="shared" si="217"/>
        <v>84.001050000000006</v>
      </c>
      <c r="L3492" s="9">
        <f t="shared" si="218"/>
        <v>82.049369999999996</v>
      </c>
      <c r="M3492" s="9">
        <f t="shared" si="219"/>
        <v>1.9516800000000103</v>
      </c>
    </row>
    <row r="3493" spans="1:13" x14ac:dyDescent="0.2">
      <c r="A3493" s="5">
        <v>3.60033</v>
      </c>
      <c r="B3493" s="6">
        <f t="shared" si="216"/>
        <v>3.60033</v>
      </c>
      <c r="C3493" s="5">
        <v>82.517560000000003</v>
      </c>
      <c r="D3493" s="5">
        <v>81.745720000000006</v>
      </c>
      <c r="E3493" s="5">
        <v>83.780429999999996</v>
      </c>
      <c r="F3493" s="5">
        <v>83.75</v>
      </c>
      <c r="G3493" s="5">
        <v>82.359070000000003</v>
      </c>
      <c r="K3493" s="9">
        <f t="shared" si="217"/>
        <v>83.780429999999996</v>
      </c>
      <c r="L3493" s="9">
        <f t="shared" si="218"/>
        <v>81.745720000000006</v>
      </c>
      <c r="M3493" s="9">
        <f t="shared" si="219"/>
        <v>2.0347099999999898</v>
      </c>
    </row>
    <row r="3494" spans="1:13" x14ac:dyDescent="0.2">
      <c r="A3494" s="5">
        <v>3.60107</v>
      </c>
      <c r="B3494" s="6">
        <f t="shared" si="216"/>
        <v>3.60107</v>
      </c>
      <c r="C3494" s="5">
        <v>82.733249999999998</v>
      </c>
      <c r="D3494" s="5">
        <v>82.292969999999997</v>
      </c>
      <c r="E3494" s="5">
        <v>84.255340000000004</v>
      </c>
      <c r="F3494" s="5">
        <v>84.25</v>
      </c>
      <c r="G3494" s="5">
        <v>82.823300000000003</v>
      </c>
      <c r="K3494" s="9">
        <f t="shared" si="217"/>
        <v>84.255340000000004</v>
      </c>
      <c r="L3494" s="9">
        <f t="shared" si="218"/>
        <v>82.292969999999997</v>
      </c>
      <c r="M3494" s="9">
        <f t="shared" si="219"/>
        <v>1.9623700000000071</v>
      </c>
    </row>
    <row r="3495" spans="1:13" x14ac:dyDescent="0.2">
      <c r="A3495" s="5">
        <v>3.60182</v>
      </c>
      <c r="B3495" s="6">
        <f t="shared" si="216"/>
        <v>3.60182</v>
      </c>
      <c r="C3495" s="5">
        <v>83.325810000000004</v>
      </c>
      <c r="D3495" s="5">
        <v>82.665499999999994</v>
      </c>
      <c r="E3495" s="5">
        <v>84.613479999999996</v>
      </c>
      <c r="F3495" s="5">
        <v>84.5</v>
      </c>
      <c r="G3495" s="5">
        <v>83.334400000000002</v>
      </c>
      <c r="K3495" s="9">
        <f t="shared" si="217"/>
        <v>84.613479999999996</v>
      </c>
      <c r="L3495" s="9">
        <f t="shared" si="218"/>
        <v>82.665499999999994</v>
      </c>
      <c r="M3495" s="9">
        <f t="shared" si="219"/>
        <v>1.9479800000000012</v>
      </c>
    </row>
    <row r="3496" spans="1:13" x14ac:dyDescent="0.2">
      <c r="A3496" s="5">
        <v>3.60256</v>
      </c>
      <c r="B3496" s="6">
        <f t="shared" si="216"/>
        <v>3.60256</v>
      </c>
      <c r="C3496" s="5">
        <v>83.296890000000005</v>
      </c>
      <c r="D3496" s="5">
        <v>82.313810000000004</v>
      </c>
      <c r="E3496" s="5">
        <v>84.275649999999999</v>
      </c>
      <c r="F3496" s="5">
        <v>83.75</v>
      </c>
      <c r="G3496" s="5">
        <v>83.388819999999996</v>
      </c>
      <c r="K3496" s="9">
        <f t="shared" si="217"/>
        <v>84.275649999999999</v>
      </c>
      <c r="L3496" s="9">
        <f t="shared" si="218"/>
        <v>82.313810000000004</v>
      </c>
      <c r="M3496" s="9">
        <f t="shared" si="219"/>
        <v>1.9618399999999951</v>
      </c>
    </row>
    <row r="3497" spans="1:13" x14ac:dyDescent="0.2">
      <c r="A3497" s="5">
        <v>3.6032999999999999</v>
      </c>
      <c r="B3497" s="6">
        <f t="shared" si="216"/>
        <v>3.6032999999999999</v>
      </c>
      <c r="C3497" s="5">
        <v>82.889840000000007</v>
      </c>
      <c r="D3497" s="5">
        <v>81.927599999999998</v>
      </c>
      <c r="E3497" s="5">
        <v>83.904210000000006</v>
      </c>
      <c r="F3497" s="5">
        <v>83.75</v>
      </c>
      <c r="G3497" s="5">
        <v>82.573459999999997</v>
      </c>
      <c r="K3497" s="9">
        <f t="shared" si="217"/>
        <v>83.904210000000006</v>
      </c>
      <c r="L3497" s="9">
        <f t="shared" si="218"/>
        <v>81.927599999999998</v>
      </c>
      <c r="M3497" s="9">
        <f t="shared" si="219"/>
        <v>1.976610000000008</v>
      </c>
    </row>
    <row r="3498" spans="1:13" x14ac:dyDescent="0.2">
      <c r="A3498" s="5">
        <v>3.60405</v>
      </c>
      <c r="B3498" s="6">
        <f t="shared" si="216"/>
        <v>3.60405</v>
      </c>
      <c r="C3498" s="5">
        <v>82.533069999999995</v>
      </c>
      <c r="D3498" s="5">
        <v>81.533739999999995</v>
      </c>
      <c r="E3498" s="5">
        <v>83.542730000000006</v>
      </c>
      <c r="F3498" s="5">
        <v>83</v>
      </c>
      <c r="G3498" s="5">
        <v>82.562849999999997</v>
      </c>
      <c r="K3498" s="9">
        <f t="shared" si="217"/>
        <v>83.542730000000006</v>
      </c>
      <c r="L3498" s="9">
        <f t="shared" si="218"/>
        <v>81.533739999999995</v>
      </c>
      <c r="M3498" s="9">
        <f t="shared" si="219"/>
        <v>2.0089900000000114</v>
      </c>
    </row>
    <row r="3499" spans="1:13" x14ac:dyDescent="0.2">
      <c r="A3499" s="5">
        <v>3.6047899999999999</v>
      </c>
      <c r="B3499" s="6">
        <f t="shared" si="216"/>
        <v>3.6047899999999999</v>
      </c>
      <c r="C3499" s="5">
        <v>81.962010000000006</v>
      </c>
      <c r="D3499" s="5">
        <v>81.641739999999999</v>
      </c>
      <c r="E3499" s="5">
        <v>83.679379999999995</v>
      </c>
      <c r="F3499" s="5">
        <v>83.75</v>
      </c>
      <c r="G3499" s="5">
        <v>82.148579999999995</v>
      </c>
      <c r="K3499" s="9">
        <f t="shared" si="217"/>
        <v>83.75</v>
      </c>
      <c r="L3499" s="9">
        <f t="shared" si="218"/>
        <v>81.641739999999999</v>
      </c>
      <c r="M3499" s="9">
        <f t="shared" si="219"/>
        <v>2.1082600000000014</v>
      </c>
    </row>
    <row r="3500" spans="1:13" x14ac:dyDescent="0.2">
      <c r="A3500" s="5">
        <v>3.60554</v>
      </c>
      <c r="B3500" s="6">
        <f t="shared" si="216"/>
        <v>3.60554</v>
      </c>
      <c r="C3500" s="5">
        <v>81.99145</v>
      </c>
      <c r="D3500" s="5">
        <v>81.626090000000005</v>
      </c>
      <c r="E3500" s="5">
        <v>83.653369999999995</v>
      </c>
      <c r="F3500" s="5">
        <v>83.75</v>
      </c>
      <c r="G3500" s="5">
        <v>82.149900000000002</v>
      </c>
      <c r="K3500" s="9">
        <f t="shared" si="217"/>
        <v>83.75</v>
      </c>
      <c r="L3500" s="9">
        <f t="shared" si="218"/>
        <v>81.626090000000005</v>
      </c>
      <c r="M3500" s="9">
        <f t="shared" si="219"/>
        <v>2.1239099999999951</v>
      </c>
    </row>
    <row r="3501" spans="1:13" x14ac:dyDescent="0.2">
      <c r="A3501" s="5">
        <v>3.6062799999999999</v>
      </c>
      <c r="B3501" s="6">
        <f t="shared" si="216"/>
        <v>3.6062799999999999</v>
      </c>
      <c r="C3501" s="5">
        <v>81.966710000000006</v>
      </c>
      <c r="D3501" s="5">
        <v>81.66292</v>
      </c>
      <c r="E3501" s="5">
        <v>83.682329999999993</v>
      </c>
      <c r="F3501" s="5">
        <v>83.75</v>
      </c>
      <c r="G3501" s="5">
        <v>82.116699999999994</v>
      </c>
      <c r="K3501" s="9">
        <f t="shared" si="217"/>
        <v>83.75</v>
      </c>
      <c r="L3501" s="9">
        <f t="shared" si="218"/>
        <v>81.66292</v>
      </c>
      <c r="M3501" s="9">
        <f t="shared" si="219"/>
        <v>2.0870800000000003</v>
      </c>
    </row>
    <row r="3502" spans="1:13" x14ac:dyDescent="0.2">
      <c r="A3502" s="5">
        <v>3.6070199999999999</v>
      </c>
      <c r="B3502" s="6">
        <f t="shared" si="216"/>
        <v>3.6070199999999999</v>
      </c>
      <c r="C3502" s="5">
        <v>82.544380000000004</v>
      </c>
      <c r="D3502" s="5">
        <v>81.817449999999994</v>
      </c>
      <c r="E3502" s="5">
        <v>83.793229999999994</v>
      </c>
      <c r="F3502" s="5">
        <v>83.75</v>
      </c>
      <c r="G3502" s="5">
        <v>82.373980000000003</v>
      </c>
      <c r="K3502" s="9">
        <f t="shared" si="217"/>
        <v>83.793229999999994</v>
      </c>
      <c r="L3502" s="9">
        <f t="shared" si="218"/>
        <v>81.817449999999994</v>
      </c>
      <c r="M3502" s="9">
        <f t="shared" si="219"/>
        <v>1.9757800000000003</v>
      </c>
    </row>
    <row r="3503" spans="1:13" x14ac:dyDescent="0.2">
      <c r="A3503" s="5">
        <v>3.6077699999999999</v>
      </c>
      <c r="B3503" s="6">
        <f t="shared" si="216"/>
        <v>3.6077699999999999</v>
      </c>
      <c r="C3503" s="5">
        <v>82.199299999999994</v>
      </c>
      <c r="D3503" s="5">
        <v>81.693659999999994</v>
      </c>
      <c r="E3503" s="5">
        <v>83.636449999999996</v>
      </c>
      <c r="F3503" s="5">
        <v>83.75</v>
      </c>
      <c r="G3503" s="5">
        <v>82.101209999999995</v>
      </c>
      <c r="K3503" s="9">
        <f t="shared" si="217"/>
        <v>83.75</v>
      </c>
      <c r="L3503" s="9">
        <f t="shared" si="218"/>
        <v>81.693659999999994</v>
      </c>
      <c r="M3503" s="9">
        <f t="shared" si="219"/>
        <v>2.0563400000000058</v>
      </c>
    </row>
    <row r="3504" spans="1:13" x14ac:dyDescent="0.2">
      <c r="A3504" s="5">
        <v>3.6085099999999999</v>
      </c>
      <c r="B3504" s="6">
        <f t="shared" si="216"/>
        <v>3.6085099999999999</v>
      </c>
      <c r="C3504" s="5">
        <v>82.367149999999995</v>
      </c>
      <c r="D3504" s="5">
        <v>81.668360000000007</v>
      </c>
      <c r="E3504" s="5">
        <v>83.622540000000001</v>
      </c>
      <c r="F3504" s="5">
        <v>83.75</v>
      </c>
      <c r="G3504" s="5">
        <v>82.069500000000005</v>
      </c>
      <c r="K3504" s="9">
        <f t="shared" si="217"/>
        <v>83.75</v>
      </c>
      <c r="L3504" s="9">
        <f t="shared" si="218"/>
        <v>81.668360000000007</v>
      </c>
      <c r="M3504" s="9">
        <f t="shared" si="219"/>
        <v>2.0816399999999931</v>
      </c>
    </row>
    <row r="3505" spans="1:13" x14ac:dyDescent="0.2">
      <c r="A3505" s="5">
        <v>3.6092499999999998</v>
      </c>
      <c r="B3505" s="6">
        <f t="shared" si="216"/>
        <v>3.6092499999999998</v>
      </c>
      <c r="C3505" s="5">
        <v>83.294929999999994</v>
      </c>
      <c r="D3505" s="5">
        <v>82.334850000000003</v>
      </c>
      <c r="E3505" s="5">
        <v>84.30753</v>
      </c>
      <c r="F3505" s="5">
        <v>84.25</v>
      </c>
      <c r="G3505" s="5">
        <v>82.862570000000005</v>
      </c>
      <c r="K3505" s="9">
        <f t="shared" si="217"/>
        <v>84.30753</v>
      </c>
      <c r="L3505" s="9">
        <f t="shared" si="218"/>
        <v>82.334850000000003</v>
      </c>
      <c r="M3505" s="9">
        <f t="shared" si="219"/>
        <v>1.9726799999999969</v>
      </c>
    </row>
    <row r="3506" spans="1:13" x14ac:dyDescent="0.2">
      <c r="A3506" s="5">
        <v>3.61</v>
      </c>
      <c r="B3506" s="6">
        <f t="shared" si="216"/>
        <v>3.61</v>
      </c>
      <c r="C3506" s="5">
        <v>83.67089</v>
      </c>
      <c r="D3506" s="5">
        <v>82.245679999999993</v>
      </c>
      <c r="E3506" s="5">
        <v>84.249539999999996</v>
      </c>
      <c r="F3506" s="5">
        <v>83.75</v>
      </c>
      <c r="G3506" s="5">
        <v>83.390879999999996</v>
      </c>
      <c r="K3506" s="9">
        <f t="shared" si="217"/>
        <v>84.249539999999996</v>
      </c>
      <c r="L3506" s="9">
        <f t="shared" si="218"/>
        <v>82.245679999999993</v>
      </c>
      <c r="M3506" s="9">
        <f t="shared" si="219"/>
        <v>2.0038600000000031</v>
      </c>
    </row>
    <row r="3507" spans="1:13" x14ac:dyDescent="0.2">
      <c r="A3507" s="5">
        <v>3.6107399999999998</v>
      </c>
      <c r="B3507" s="6">
        <f t="shared" si="216"/>
        <v>3.6107399999999998</v>
      </c>
      <c r="C3507" s="5">
        <v>82.756219999999999</v>
      </c>
      <c r="D3507" s="5">
        <v>81.954499999999996</v>
      </c>
      <c r="E3507" s="5">
        <v>83.881799999999998</v>
      </c>
      <c r="F3507" s="5">
        <v>83.75</v>
      </c>
      <c r="G3507" s="5">
        <v>82.602189999999993</v>
      </c>
      <c r="K3507" s="9">
        <f t="shared" si="217"/>
        <v>83.881799999999998</v>
      </c>
      <c r="L3507" s="9">
        <f t="shared" si="218"/>
        <v>81.954499999999996</v>
      </c>
      <c r="M3507" s="9">
        <f t="shared" si="219"/>
        <v>1.9273000000000025</v>
      </c>
    </row>
    <row r="3508" spans="1:13" x14ac:dyDescent="0.2">
      <c r="A3508" s="5">
        <v>3.6114799999999998</v>
      </c>
      <c r="B3508" s="6">
        <f t="shared" si="216"/>
        <v>3.6114799999999998</v>
      </c>
      <c r="C3508" s="5">
        <v>82.530670000000001</v>
      </c>
      <c r="D3508" s="5">
        <v>81.328360000000004</v>
      </c>
      <c r="E3508" s="5">
        <v>83.261340000000004</v>
      </c>
      <c r="F3508" s="5">
        <v>83</v>
      </c>
      <c r="G3508" s="5">
        <v>82.131389999999996</v>
      </c>
      <c r="K3508" s="9">
        <f t="shared" si="217"/>
        <v>83.261340000000004</v>
      </c>
      <c r="L3508" s="9">
        <f t="shared" si="218"/>
        <v>81.328360000000004</v>
      </c>
      <c r="M3508" s="9">
        <f t="shared" si="219"/>
        <v>1.9329800000000006</v>
      </c>
    </row>
    <row r="3509" spans="1:13" x14ac:dyDescent="0.2">
      <c r="A3509" s="5">
        <v>3.6122299999999998</v>
      </c>
      <c r="B3509" s="6">
        <f t="shared" si="216"/>
        <v>3.6122299999999998</v>
      </c>
      <c r="C3509" s="5">
        <v>82.54101</v>
      </c>
      <c r="D3509" s="5">
        <v>81.241829999999993</v>
      </c>
      <c r="E3509" s="5">
        <v>83.234960000000001</v>
      </c>
      <c r="F3509" s="5">
        <v>83</v>
      </c>
      <c r="G3509" s="5">
        <v>82.054119999999998</v>
      </c>
      <c r="K3509" s="9">
        <f t="shared" si="217"/>
        <v>83.234960000000001</v>
      </c>
      <c r="L3509" s="9">
        <f t="shared" si="218"/>
        <v>81.241829999999993</v>
      </c>
      <c r="M3509" s="9">
        <f t="shared" si="219"/>
        <v>1.9931300000000078</v>
      </c>
    </row>
    <row r="3510" spans="1:13" x14ac:dyDescent="0.2">
      <c r="A3510" s="5">
        <v>3.6129699999999998</v>
      </c>
      <c r="B3510" s="6">
        <f t="shared" si="216"/>
        <v>3.6129699999999998</v>
      </c>
      <c r="C3510" s="5">
        <v>82.243080000000006</v>
      </c>
      <c r="D3510" s="5">
        <v>81.256029999999996</v>
      </c>
      <c r="E3510" s="5">
        <v>83.293989999999994</v>
      </c>
      <c r="F3510" s="5">
        <v>83</v>
      </c>
      <c r="G3510" s="5">
        <v>82.085980000000006</v>
      </c>
      <c r="K3510" s="9">
        <f t="shared" si="217"/>
        <v>83.293989999999994</v>
      </c>
      <c r="L3510" s="9">
        <f t="shared" si="218"/>
        <v>81.256029999999996</v>
      </c>
      <c r="M3510" s="9">
        <f t="shared" si="219"/>
        <v>2.0379599999999982</v>
      </c>
    </row>
    <row r="3511" spans="1:13" x14ac:dyDescent="0.2">
      <c r="A3511" s="5">
        <v>3.6137199999999998</v>
      </c>
      <c r="B3511" s="6">
        <f t="shared" si="216"/>
        <v>3.6137199999999998</v>
      </c>
      <c r="C3511" s="5">
        <v>80.794899999999998</v>
      </c>
      <c r="D3511" s="5">
        <v>80.713170000000005</v>
      </c>
      <c r="E3511" s="5">
        <v>82.655500000000004</v>
      </c>
      <c r="F3511" s="5">
        <v>83</v>
      </c>
      <c r="G3511" s="5">
        <v>80.8489</v>
      </c>
      <c r="K3511" s="9">
        <f t="shared" si="217"/>
        <v>83</v>
      </c>
      <c r="L3511" s="9">
        <f t="shared" si="218"/>
        <v>80.713170000000005</v>
      </c>
      <c r="M3511" s="9">
        <f t="shared" si="219"/>
        <v>2.2868299999999948</v>
      </c>
    </row>
    <row r="3512" spans="1:13" x14ac:dyDescent="0.2">
      <c r="A3512" s="5">
        <v>3.6144599999999998</v>
      </c>
      <c r="B3512" s="6">
        <f t="shared" si="216"/>
        <v>3.6144599999999998</v>
      </c>
      <c r="C3512" s="5">
        <v>82.085390000000004</v>
      </c>
      <c r="D3512" s="5">
        <v>81.327250000000006</v>
      </c>
      <c r="E3512" s="5">
        <v>83.294210000000007</v>
      </c>
      <c r="F3512" s="5">
        <v>83</v>
      </c>
      <c r="G3512" s="5">
        <v>82.098870000000005</v>
      </c>
      <c r="K3512" s="9">
        <f t="shared" si="217"/>
        <v>83.294210000000007</v>
      </c>
      <c r="L3512" s="9">
        <f t="shared" si="218"/>
        <v>81.327250000000006</v>
      </c>
      <c r="M3512" s="9">
        <f t="shared" si="219"/>
        <v>1.9669600000000003</v>
      </c>
    </row>
    <row r="3513" spans="1:13" x14ac:dyDescent="0.2">
      <c r="A3513" s="5">
        <v>3.6152000000000002</v>
      </c>
      <c r="B3513" s="6">
        <f t="shared" si="216"/>
        <v>3.6152000000000002</v>
      </c>
      <c r="C3513" s="5">
        <v>82.436480000000003</v>
      </c>
      <c r="D3513" s="5">
        <v>81.032250000000005</v>
      </c>
      <c r="E3513" s="5">
        <v>83.045370000000005</v>
      </c>
      <c r="F3513" s="5">
        <v>82.5</v>
      </c>
      <c r="G3513" s="5">
        <v>82.064030000000002</v>
      </c>
      <c r="K3513" s="9">
        <f t="shared" si="217"/>
        <v>83.045370000000005</v>
      </c>
      <c r="L3513" s="9">
        <f t="shared" si="218"/>
        <v>81.032250000000005</v>
      </c>
      <c r="M3513" s="9">
        <f t="shared" si="219"/>
        <v>2.0131200000000007</v>
      </c>
    </row>
    <row r="3514" spans="1:13" x14ac:dyDescent="0.2">
      <c r="A3514" s="5">
        <v>3.6159500000000002</v>
      </c>
      <c r="B3514" s="6">
        <f t="shared" si="216"/>
        <v>3.6159500000000002</v>
      </c>
      <c r="C3514" s="5">
        <v>80.910499999999999</v>
      </c>
      <c r="D3514" s="5">
        <v>80.392899999999997</v>
      </c>
      <c r="E3514" s="5">
        <v>82.378320000000002</v>
      </c>
      <c r="F3514" s="5">
        <v>82.5</v>
      </c>
      <c r="G3514" s="5">
        <v>80.869299999999996</v>
      </c>
      <c r="K3514" s="9">
        <f t="shared" si="217"/>
        <v>82.5</v>
      </c>
      <c r="L3514" s="9">
        <f t="shared" si="218"/>
        <v>80.392899999999997</v>
      </c>
      <c r="M3514" s="9">
        <f t="shared" si="219"/>
        <v>2.1071000000000026</v>
      </c>
    </row>
    <row r="3515" spans="1:13" x14ac:dyDescent="0.2">
      <c r="A3515" s="5">
        <v>3.6166900000000002</v>
      </c>
      <c r="B3515" s="6">
        <f t="shared" si="216"/>
        <v>3.6166900000000002</v>
      </c>
      <c r="C3515" s="5">
        <v>79.796899999999994</v>
      </c>
      <c r="D3515" s="5">
        <v>79.391999999999996</v>
      </c>
      <c r="E3515" s="5">
        <v>81.370310000000003</v>
      </c>
      <c r="F3515" s="5">
        <v>81.75</v>
      </c>
      <c r="G3515" s="5">
        <v>79.610200000000006</v>
      </c>
      <c r="K3515" s="9">
        <f t="shared" si="217"/>
        <v>81.75</v>
      </c>
      <c r="L3515" s="9">
        <f t="shared" si="218"/>
        <v>79.391999999999996</v>
      </c>
      <c r="M3515" s="9">
        <f t="shared" si="219"/>
        <v>2.3580000000000041</v>
      </c>
    </row>
    <row r="3516" spans="1:13" x14ac:dyDescent="0.2">
      <c r="A3516" s="5">
        <v>3.6174300000000001</v>
      </c>
      <c r="B3516" s="6">
        <f t="shared" si="216"/>
        <v>3.6174300000000001</v>
      </c>
      <c r="C3516" s="5">
        <v>80.279570000000007</v>
      </c>
      <c r="D3516" s="5">
        <v>79.70823</v>
      </c>
      <c r="E3516" s="5">
        <v>81.676519999999996</v>
      </c>
      <c r="F3516" s="5">
        <v>81.75</v>
      </c>
      <c r="G3516" s="5">
        <v>80.14855</v>
      </c>
      <c r="K3516" s="9">
        <f t="shared" si="217"/>
        <v>81.75</v>
      </c>
      <c r="L3516" s="9">
        <f t="shared" si="218"/>
        <v>79.70823</v>
      </c>
      <c r="M3516" s="9">
        <f t="shared" si="219"/>
        <v>2.0417699999999996</v>
      </c>
    </row>
    <row r="3517" spans="1:13" x14ac:dyDescent="0.2">
      <c r="A3517" s="5">
        <v>3.6181800000000002</v>
      </c>
      <c r="B3517" s="6">
        <f t="shared" si="216"/>
        <v>3.6181800000000002</v>
      </c>
      <c r="C3517" s="5">
        <v>79.787639999999996</v>
      </c>
      <c r="D3517" s="5">
        <v>79.464320000000001</v>
      </c>
      <c r="E3517" s="5">
        <v>81.444959999999995</v>
      </c>
      <c r="F3517" s="5">
        <v>81.75</v>
      </c>
      <c r="G3517" s="5">
        <v>79.630020000000002</v>
      </c>
      <c r="K3517" s="9">
        <f t="shared" si="217"/>
        <v>81.75</v>
      </c>
      <c r="L3517" s="9">
        <f t="shared" si="218"/>
        <v>79.464320000000001</v>
      </c>
      <c r="M3517" s="9">
        <f t="shared" si="219"/>
        <v>2.2856799999999993</v>
      </c>
    </row>
    <row r="3518" spans="1:13" x14ac:dyDescent="0.2">
      <c r="A3518" s="5">
        <v>3.6189200000000001</v>
      </c>
      <c r="B3518" s="6">
        <f t="shared" si="216"/>
        <v>3.6189200000000001</v>
      </c>
      <c r="C3518" s="5">
        <v>80.545249999999996</v>
      </c>
      <c r="D3518" s="5">
        <v>79.429339999999996</v>
      </c>
      <c r="E3518" s="5">
        <v>81.435839999999999</v>
      </c>
      <c r="F3518" s="5">
        <v>81.25</v>
      </c>
      <c r="G3518" s="5">
        <v>80.13064</v>
      </c>
      <c r="K3518" s="9">
        <f t="shared" si="217"/>
        <v>81.435839999999999</v>
      </c>
      <c r="L3518" s="9">
        <f t="shared" si="218"/>
        <v>79.429339999999996</v>
      </c>
      <c r="M3518" s="9">
        <f t="shared" si="219"/>
        <v>2.0065000000000026</v>
      </c>
    </row>
    <row r="3519" spans="1:13" x14ac:dyDescent="0.2">
      <c r="A3519" s="5">
        <v>3.6196700000000002</v>
      </c>
      <c r="B3519" s="6">
        <f t="shared" si="216"/>
        <v>3.6196700000000002</v>
      </c>
      <c r="C3519" s="5">
        <v>79.538499999999999</v>
      </c>
      <c r="D3519" s="5">
        <v>79.191079999999999</v>
      </c>
      <c r="E3519" s="5">
        <v>81.170540000000003</v>
      </c>
      <c r="F3519" s="5">
        <v>81.25</v>
      </c>
      <c r="G3519" s="5">
        <v>79.632409999999993</v>
      </c>
      <c r="K3519" s="9">
        <f t="shared" si="217"/>
        <v>81.25</v>
      </c>
      <c r="L3519" s="9">
        <f t="shared" si="218"/>
        <v>79.191079999999999</v>
      </c>
      <c r="M3519" s="9">
        <f t="shared" si="219"/>
        <v>2.0589200000000005</v>
      </c>
    </row>
    <row r="3520" spans="1:13" x14ac:dyDescent="0.2">
      <c r="A3520" s="5">
        <v>3.6204100000000001</v>
      </c>
      <c r="B3520" s="6">
        <f t="shared" si="216"/>
        <v>3.6204100000000001</v>
      </c>
      <c r="C3520" s="5">
        <v>80.201160000000002</v>
      </c>
      <c r="D3520" s="5">
        <v>79.403459999999995</v>
      </c>
      <c r="E3520" s="5">
        <v>81.369339999999994</v>
      </c>
      <c r="F3520" s="5">
        <v>81.25</v>
      </c>
      <c r="G3520" s="5">
        <v>80.148809999999997</v>
      </c>
      <c r="K3520" s="9">
        <f t="shared" si="217"/>
        <v>81.369339999999994</v>
      </c>
      <c r="L3520" s="9">
        <f t="shared" si="218"/>
        <v>79.403459999999995</v>
      </c>
      <c r="M3520" s="9">
        <f t="shared" si="219"/>
        <v>1.9658799999999985</v>
      </c>
    </row>
    <row r="3521" spans="1:13" x14ac:dyDescent="0.2">
      <c r="A3521" s="5">
        <v>3.6211500000000001</v>
      </c>
      <c r="B3521" s="6">
        <f t="shared" si="216"/>
        <v>3.6211500000000001</v>
      </c>
      <c r="C3521" s="5">
        <v>80.352270000000004</v>
      </c>
      <c r="D3521" s="5">
        <v>80.040999999999997</v>
      </c>
      <c r="E3521" s="5">
        <v>82.024720000000002</v>
      </c>
      <c r="F3521" s="5">
        <v>82.5</v>
      </c>
      <c r="G3521" s="5">
        <v>80.116900000000001</v>
      </c>
      <c r="K3521" s="9">
        <f t="shared" si="217"/>
        <v>82.5</v>
      </c>
      <c r="L3521" s="9">
        <f t="shared" si="218"/>
        <v>80.040999999999997</v>
      </c>
      <c r="M3521" s="9">
        <f t="shared" si="219"/>
        <v>2.4590000000000032</v>
      </c>
    </row>
    <row r="3522" spans="1:13" x14ac:dyDescent="0.2">
      <c r="A3522" s="5">
        <v>3.6219000000000001</v>
      </c>
      <c r="B3522" s="6">
        <f t="shared" ref="B3522:B3585" si="220">A3522-I3522</f>
        <v>3.6219000000000001</v>
      </c>
      <c r="C3522" s="5">
        <v>80.199960000000004</v>
      </c>
      <c r="D3522" s="5">
        <v>80.00273</v>
      </c>
      <c r="E3522" s="5">
        <v>82.035470000000004</v>
      </c>
      <c r="F3522" s="5">
        <v>82.5</v>
      </c>
      <c r="G3522" s="5">
        <v>80.123540000000006</v>
      </c>
      <c r="K3522" s="9">
        <f t="shared" ref="K3522:K3585" si="221">MAX(C3522:F3522)</f>
        <v>82.5</v>
      </c>
      <c r="L3522" s="9">
        <f t="shared" ref="L3522:L3585" si="222">MIN(C3522:F3522)</f>
        <v>80.00273</v>
      </c>
      <c r="M3522" s="9">
        <f t="shared" si="219"/>
        <v>2.4972700000000003</v>
      </c>
    </row>
    <row r="3523" spans="1:13" x14ac:dyDescent="0.2">
      <c r="A3523" s="5">
        <v>3.6226400000000001</v>
      </c>
      <c r="B3523" s="6">
        <f t="shared" si="220"/>
        <v>3.6226400000000001</v>
      </c>
      <c r="C3523" s="5">
        <v>80.234089999999995</v>
      </c>
      <c r="D3523" s="5">
        <v>80.035790000000006</v>
      </c>
      <c r="E3523" s="5">
        <v>82.073189999999997</v>
      </c>
      <c r="F3523" s="5">
        <v>82.5</v>
      </c>
      <c r="G3523" s="5">
        <v>80.149190000000004</v>
      </c>
      <c r="K3523" s="9">
        <f t="shared" si="221"/>
        <v>82.5</v>
      </c>
      <c r="L3523" s="9">
        <f t="shared" si="222"/>
        <v>80.035790000000006</v>
      </c>
      <c r="M3523" s="9">
        <f t="shared" ref="M3523:M3586" si="223">K3523-L3523</f>
        <v>2.4642099999999942</v>
      </c>
    </row>
    <row r="3524" spans="1:13" x14ac:dyDescent="0.2">
      <c r="A3524" s="5">
        <v>3.62338</v>
      </c>
      <c r="B3524" s="6">
        <f t="shared" si="220"/>
        <v>3.62338</v>
      </c>
      <c r="C3524" s="5">
        <v>80.355519999999999</v>
      </c>
      <c r="D3524" s="5">
        <v>80.020960000000002</v>
      </c>
      <c r="E3524" s="5">
        <v>82.03622</v>
      </c>
      <c r="F3524" s="5">
        <v>82.5</v>
      </c>
      <c r="G3524" s="5">
        <v>80.103170000000006</v>
      </c>
      <c r="K3524" s="9">
        <f t="shared" si="221"/>
        <v>82.5</v>
      </c>
      <c r="L3524" s="9">
        <f t="shared" si="222"/>
        <v>80.020960000000002</v>
      </c>
      <c r="M3524" s="9">
        <f t="shared" si="223"/>
        <v>2.4790399999999977</v>
      </c>
    </row>
    <row r="3525" spans="1:13" x14ac:dyDescent="0.2">
      <c r="A3525" s="5">
        <v>3.6241300000000001</v>
      </c>
      <c r="B3525" s="6">
        <f t="shared" si="220"/>
        <v>3.6241300000000001</v>
      </c>
      <c r="C3525" s="5">
        <v>80.325190000000006</v>
      </c>
      <c r="D3525" s="5">
        <v>80.019540000000006</v>
      </c>
      <c r="E3525" s="5">
        <v>82.067009999999996</v>
      </c>
      <c r="F3525" s="5">
        <v>82.5</v>
      </c>
      <c r="G3525" s="5">
        <v>80.08981</v>
      </c>
      <c r="K3525" s="9">
        <f t="shared" si="221"/>
        <v>82.5</v>
      </c>
      <c r="L3525" s="9">
        <f t="shared" si="222"/>
        <v>80.019540000000006</v>
      </c>
      <c r="M3525" s="9">
        <f t="shared" si="223"/>
        <v>2.4804599999999937</v>
      </c>
    </row>
    <row r="3526" spans="1:13" x14ac:dyDescent="0.2">
      <c r="A3526" s="5">
        <v>3.62487</v>
      </c>
      <c r="B3526" s="6">
        <f t="shared" si="220"/>
        <v>3.62487</v>
      </c>
      <c r="C3526" s="5">
        <v>80.057699999999997</v>
      </c>
      <c r="D3526" s="5">
        <v>80.036640000000006</v>
      </c>
      <c r="E3526" s="5">
        <v>82.006569999999996</v>
      </c>
      <c r="F3526" s="5">
        <v>82.5</v>
      </c>
      <c r="G3526" s="5">
        <v>80.142169999999993</v>
      </c>
      <c r="K3526" s="9">
        <f t="shared" si="221"/>
        <v>82.5</v>
      </c>
      <c r="L3526" s="9">
        <f t="shared" si="222"/>
        <v>80.036640000000006</v>
      </c>
      <c r="M3526" s="9">
        <f t="shared" si="223"/>
        <v>2.4633599999999944</v>
      </c>
    </row>
    <row r="3527" spans="1:13" x14ac:dyDescent="0.2">
      <c r="A3527" s="5">
        <v>3.6256200000000001</v>
      </c>
      <c r="B3527" s="6">
        <f t="shared" si="220"/>
        <v>3.6256200000000001</v>
      </c>
      <c r="C3527" s="5">
        <v>80.914280000000005</v>
      </c>
      <c r="D3527" s="5">
        <v>80.411580000000001</v>
      </c>
      <c r="E3527" s="5">
        <v>82.417330000000007</v>
      </c>
      <c r="F3527" s="5">
        <v>82.5</v>
      </c>
      <c r="G3527" s="5">
        <v>80.87576</v>
      </c>
      <c r="K3527" s="9">
        <f t="shared" si="221"/>
        <v>82.5</v>
      </c>
      <c r="L3527" s="9">
        <f t="shared" si="222"/>
        <v>80.411580000000001</v>
      </c>
      <c r="M3527" s="9">
        <f t="shared" si="223"/>
        <v>2.0884199999999993</v>
      </c>
    </row>
    <row r="3528" spans="1:13" x14ac:dyDescent="0.2">
      <c r="A3528" s="5">
        <v>3.62636</v>
      </c>
      <c r="B3528" s="6">
        <f t="shared" si="220"/>
        <v>3.62636</v>
      </c>
      <c r="C3528" s="5">
        <v>80.958470000000005</v>
      </c>
      <c r="D3528" s="5">
        <v>80.443119999999993</v>
      </c>
      <c r="E3528" s="5">
        <v>82.419129999999996</v>
      </c>
      <c r="F3528" s="5">
        <v>82.5</v>
      </c>
      <c r="G3528" s="5">
        <v>80.880759999999995</v>
      </c>
      <c r="K3528" s="9">
        <f t="shared" si="221"/>
        <v>82.5</v>
      </c>
      <c r="L3528" s="9">
        <f t="shared" si="222"/>
        <v>80.443119999999993</v>
      </c>
      <c r="M3528" s="9">
        <f t="shared" si="223"/>
        <v>2.0568800000000067</v>
      </c>
    </row>
    <row r="3529" spans="1:13" x14ac:dyDescent="0.2">
      <c r="A3529" s="5">
        <v>3.6271</v>
      </c>
      <c r="B3529" s="6">
        <f t="shared" si="220"/>
        <v>3.6271</v>
      </c>
      <c r="C3529" s="5">
        <v>80.257570000000001</v>
      </c>
      <c r="D3529" s="5">
        <v>79.638189999999994</v>
      </c>
      <c r="E3529" s="5">
        <v>81.693759999999997</v>
      </c>
      <c r="F3529" s="5">
        <v>81.75</v>
      </c>
      <c r="G3529" s="5">
        <v>80.132469999999998</v>
      </c>
      <c r="K3529" s="9">
        <f t="shared" si="221"/>
        <v>81.75</v>
      </c>
      <c r="L3529" s="9">
        <f t="shared" si="222"/>
        <v>79.638189999999994</v>
      </c>
      <c r="M3529" s="9">
        <f t="shared" si="223"/>
        <v>2.1118100000000055</v>
      </c>
    </row>
    <row r="3530" spans="1:13" x14ac:dyDescent="0.2">
      <c r="A3530" s="5">
        <v>3.62785</v>
      </c>
      <c r="B3530" s="6">
        <f t="shared" si="220"/>
        <v>3.62785</v>
      </c>
      <c r="C3530" s="5">
        <v>80.006469999999993</v>
      </c>
      <c r="D3530" s="5">
        <v>79.163539999999998</v>
      </c>
      <c r="E3530" s="5">
        <v>81.168469999999999</v>
      </c>
      <c r="F3530" s="5">
        <v>81.25</v>
      </c>
      <c r="G3530" s="5">
        <v>79.588909999999998</v>
      </c>
      <c r="K3530" s="9">
        <f t="shared" si="221"/>
        <v>81.25</v>
      </c>
      <c r="L3530" s="9">
        <f t="shared" si="222"/>
        <v>79.163539999999998</v>
      </c>
      <c r="M3530" s="9">
        <f t="shared" si="223"/>
        <v>2.0864600000000024</v>
      </c>
    </row>
    <row r="3531" spans="1:13" x14ac:dyDescent="0.2">
      <c r="A3531" s="5">
        <v>3.62859</v>
      </c>
      <c r="B3531" s="6">
        <f t="shared" si="220"/>
        <v>3.62859</v>
      </c>
      <c r="C3531" s="5">
        <v>79.44941</v>
      </c>
      <c r="D3531" s="5">
        <v>78.889359999999996</v>
      </c>
      <c r="E3531" s="5">
        <v>80.945409999999995</v>
      </c>
      <c r="F3531" s="5">
        <v>81.25</v>
      </c>
      <c r="G3531" s="5">
        <v>79.084100000000007</v>
      </c>
      <c r="K3531" s="9">
        <f t="shared" si="221"/>
        <v>81.25</v>
      </c>
      <c r="L3531" s="9">
        <f t="shared" si="222"/>
        <v>78.889359999999996</v>
      </c>
      <c r="M3531" s="9">
        <f t="shared" si="223"/>
        <v>2.3606400000000036</v>
      </c>
    </row>
    <row r="3532" spans="1:13" x14ac:dyDescent="0.2">
      <c r="A3532" s="5">
        <v>3.6293299999999999</v>
      </c>
      <c r="B3532" s="6">
        <f t="shared" si="220"/>
        <v>3.6293299999999999</v>
      </c>
      <c r="C3532" s="5">
        <v>79.979990000000001</v>
      </c>
      <c r="D3532" s="5">
        <v>79.152979999999999</v>
      </c>
      <c r="E3532" s="5">
        <v>81.112350000000006</v>
      </c>
      <c r="F3532" s="5">
        <v>81.25</v>
      </c>
      <c r="G3532" s="5">
        <v>79.583299999999994</v>
      </c>
      <c r="K3532" s="9">
        <f t="shared" si="221"/>
        <v>81.25</v>
      </c>
      <c r="L3532" s="9">
        <f t="shared" si="222"/>
        <v>79.152979999999999</v>
      </c>
      <c r="M3532" s="9">
        <f t="shared" si="223"/>
        <v>2.0970200000000006</v>
      </c>
    </row>
    <row r="3533" spans="1:13" x14ac:dyDescent="0.2">
      <c r="A3533" s="5">
        <v>3.63008</v>
      </c>
      <c r="B3533" s="6">
        <f t="shared" si="220"/>
        <v>3.63008</v>
      </c>
      <c r="C3533" s="5">
        <v>80.268960000000007</v>
      </c>
      <c r="D3533" s="5">
        <v>79.69453</v>
      </c>
      <c r="E3533" s="5">
        <v>81.696770000000001</v>
      </c>
      <c r="F3533" s="5">
        <v>81.75</v>
      </c>
      <c r="G3533" s="5">
        <v>80.067239999999998</v>
      </c>
      <c r="K3533" s="9">
        <f t="shared" si="221"/>
        <v>81.75</v>
      </c>
      <c r="L3533" s="9">
        <f t="shared" si="222"/>
        <v>79.69453</v>
      </c>
      <c r="M3533" s="9">
        <f t="shared" si="223"/>
        <v>2.0554699999999997</v>
      </c>
    </row>
    <row r="3534" spans="1:13" x14ac:dyDescent="0.2">
      <c r="A3534" s="5">
        <v>3.6308199999999999</v>
      </c>
      <c r="B3534" s="6">
        <f t="shared" si="220"/>
        <v>3.6308199999999999</v>
      </c>
      <c r="C3534" s="5">
        <v>80.040610000000001</v>
      </c>
      <c r="D3534" s="5">
        <v>79.664640000000006</v>
      </c>
      <c r="E3534" s="5">
        <v>81.602779999999996</v>
      </c>
      <c r="F3534" s="5">
        <v>81.75</v>
      </c>
      <c r="G3534" s="5">
        <v>80.077029999999993</v>
      </c>
      <c r="K3534" s="9">
        <f t="shared" si="221"/>
        <v>81.75</v>
      </c>
      <c r="L3534" s="9">
        <f t="shared" si="222"/>
        <v>79.664640000000006</v>
      </c>
      <c r="M3534" s="9">
        <f t="shared" si="223"/>
        <v>2.0853599999999943</v>
      </c>
    </row>
    <row r="3535" spans="1:13" x14ac:dyDescent="0.2">
      <c r="A3535" s="5">
        <v>3.63157</v>
      </c>
      <c r="B3535" s="6">
        <f t="shared" si="220"/>
        <v>3.63157</v>
      </c>
      <c r="C3535" s="5">
        <v>80.925749999999994</v>
      </c>
      <c r="D3535" s="5">
        <v>80.403710000000004</v>
      </c>
      <c r="E3535" s="5">
        <v>82.397509999999997</v>
      </c>
      <c r="F3535" s="5">
        <v>82.5</v>
      </c>
      <c r="G3535" s="5">
        <v>80.830010000000001</v>
      </c>
      <c r="K3535" s="9">
        <f t="shared" si="221"/>
        <v>82.5</v>
      </c>
      <c r="L3535" s="9">
        <f t="shared" si="222"/>
        <v>80.403710000000004</v>
      </c>
      <c r="M3535" s="9">
        <f t="shared" si="223"/>
        <v>2.0962899999999962</v>
      </c>
    </row>
    <row r="3536" spans="1:13" x14ac:dyDescent="0.2">
      <c r="A3536" s="5">
        <v>3.6323099999999999</v>
      </c>
      <c r="B3536" s="6">
        <f t="shared" si="220"/>
        <v>3.6323099999999999</v>
      </c>
      <c r="C3536" s="5">
        <v>81.451449999999994</v>
      </c>
      <c r="D3536" s="5">
        <v>80.925370000000001</v>
      </c>
      <c r="E3536" s="5">
        <v>82.940899999999999</v>
      </c>
      <c r="F3536" s="5">
        <v>83</v>
      </c>
      <c r="G3536" s="5">
        <v>81.397679999999994</v>
      </c>
      <c r="K3536" s="9">
        <f t="shared" si="221"/>
        <v>83</v>
      </c>
      <c r="L3536" s="9">
        <f t="shared" si="222"/>
        <v>80.925370000000001</v>
      </c>
      <c r="M3536" s="9">
        <f t="shared" si="223"/>
        <v>2.0746299999999991</v>
      </c>
    </row>
    <row r="3537" spans="1:13" x14ac:dyDescent="0.2">
      <c r="A3537" s="5">
        <v>3.6330499999999999</v>
      </c>
      <c r="B3537" s="6">
        <f t="shared" si="220"/>
        <v>3.6330499999999999</v>
      </c>
      <c r="C3537" s="5">
        <v>81.982709999999997</v>
      </c>
      <c r="D3537" s="5">
        <v>81.683989999999994</v>
      </c>
      <c r="E3537" s="5">
        <v>83.630750000000006</v>
      </c>
      <c r="F3537" s="5">
        <v>83.75</v>
      </c>
      <c r="G3537" s="5">
        <v>82.117570000000001</v>
      </c>
      <c r="K3537" s="9">
        <f t="shared" si="221"/>
        <v>83.75</v>
      </c>
      <c r="L3537" s="9">
        <f t="shared" si="222"/>
        <v>81.683989999999994</v>
      </c>
      <c r="M3537" s="9">
        <f t="shared" si="223"/>
        <v>2.0660100000000057</v>
      </c>
    </row>
    <row r="3538" spans="1:13" x14ac:dyDescent="0.2">
      <c r="A3538" s="5">
        <v>3.6337999999999999</v>
      </c>
      <c r="B3538" s="6">
        <f t="shared" si="220"/>
        <v>3.6337999999999999</v>
      </c>
      <c r="C3538" s="5">
        <v>81.309129999999996</v>
      </c>
      <c r="D3538" s="5">
        <v>81.266059999999996</v>
      </c>
      <c r="E3538" s="5">
        <v>83.26164</v>
      </c>
      <c r="F3538" s="5">
        <v>83.75</v>
      </c>
      <c r="G3538" s="5">
        <v>81.347380000000001</v>
      </c>
      <c r="K3538" s="9">
        <f t="shared" si="221"/>
        <v>83.75</v>
      </c>
      <c r="L3538" s="9">
        <f t="shared" si="222"/>
        <v>81.266059999999996</v>
      </c>
      <c r="M3538" s="9">
        <f t="shared" si="223"/>
        <v>2.483940000000004</v>
      </c>
    </row>
    <row r="3539" spans="1:13" x14ac:dyDescent="0.2">
      <c r="A3539" s="5">
        <v>3.6345399999999999</v>
      </c>
      <c r="B3539" s="6">
        <f t="shared" si="220"/>
        <v>3.6345399999999999</v>
      </c>
      <c r="C3539" s="5">
        <v>81.293440000000004</v>
      </c>
      <c r="D3539" s="5">
        <v>80.947550000000007</v>
      </c>
      <c r="E3539" s="5">
        <v>82.864760000000004</v>
      </c>
      <c r="F3539" s="5">
        <v>83</v>
      </c>
      <c r="G3539" s="5">
        <v>81.350909999999999</v>
      </c>
      <c r="K3539" s="9">
        <f t="shared" si="221"/>
        <v>83</v>
      </c>
      <c r="L3539" s="9">
        <f t="shared" si="222"/>
        <v>80.947550000000007</v>
      </c>
      <c r="M3539" s="9">
        <f t="shared" si="223"/>
        <v>2.0524499999999932</v>
      </c>
    </row>
    <row r="3540" spans="1:13" x14ac:dyDescent="0.2">
      <c r="A3540" s="5">
        <v>3.6352799999999998</v>
      </c>
      <c r="B3540" s="6">
        <f t="shared" si="220"/>
        <v>3.6352799999999998</v>
      </c>
      <c r="C3540" s="5">
        <v>80.827269999999999</v>
      </c>
      <c r="D3540" s="5">
        <v>80.669240000000002</v>
      </c>
      <c r="E3540" s="5">
        <v>82.658460000000005</v>
      </c>
      <c r="F3540" s="5">
        <v>83</v>
      </c>
      <c r="G3540" s="5">
        <v>80.836820000000003</v>
      </c>
      <c r="K3540" s="9">
        <f t="shared" si="221"/>
        <v>83</v>
      </c>
      <c r="L3540" s="9">
        <f t="shared" si="222"/>
        <v>80.669240000000002</v>
      </c>
      <c r="M3540" s="9">
        <f t="shared" si="223"/>
        <v>2.3307599999999979</v>
      </c>
    </row>
    <row r="3541" spans="1:13" x14ac:dyDescent="0.2">
      <c r="A3541" s="5">
        <v>3.6360299999999999</v>
      </c>
      <c r="B3541" s="6">
        <f t="shared" si="220"/>
        <v>3.6360299999999999</v>
      </c>
      <c r="C3541" s="5">
        <v>81.290350000000004</v>
      </c>
      <c r="D3541" s="5">
        <v>80.543559999999999</v>
      </c>
      <c r="E3541" s="5">
        <v>82.565659999999994</v>
      </c>
      <c r="F3541" s="5">
        <v>82.5</v>
      </c>
      <c r="G3541" s="5">
        <v>81.058430000000001</v>
      </c>
      <c r="K3541" s="9">
        <f t="shared" si="221"/>
        <v>82.565659999999994</v>
      </c>
      <c r="L3541" s="9">
        <f t="shared" si="222"/>
        <v>80.543559999999999</v>
      </c>
      <c r="M3541" s="9">
        <f t="shared" si="223"/>
        <v>2.0220999999999947</v>
      </c>
    </row>
    <row r="3542" spans="1:13" x14ac:dyDescent="0.2">
      <c r="A3542" s="5">
        <v>3.6367699999999998</v>
      </c>
      <c r="B3542" s="6">
        <f t="shared" si="220"/>
        <v>3.6367699999999998</v>
      </c>
      <c r="C3542" s="5">
        <v>81.021079999999998</v>
      </c>
      <c r="D3542" s="5">
        <v>80.425129999999996</v>
      </c>
      <c r="E3542" s="5">
        <v>82.422060000000002</v>
      </c>
      <c r="F3542" s="5">
        <v>82.5</v>
      </c>
      <c r="G3542" s="5">
        <v>80.806030000000007</v>
      </c>
      <c r="K3542" s="9">
        <f t="shared" si="221"/>
        <v>82.5</v>
      </c>
      <c r="L3542" s="9">
        <f t="shared" si="222"/>
        <v>80.425129999999996</v>
      </c>
      <c r="M3542" s="9">
        <f t="shared" si="223"/>
        <v>2.0748700000000042</v>
      </c>
    </row>
    <row r="3543" spans="1:13" x14ac:dyDescent="0.2">
      <c r="A3543" s="5">
        <v>3.6375099999999998</v>
      </c>
      <c r="B3543" s="6">
        <f t="shared" si="220"/>
        <v>3.6375099999999998</v>
      </c>
      <c r="C3543" s="5">
        <v>81.281099999999995</v>
      </c>
      <c r="D3543" s="5">
        <v>80.633240000000001</v>
      </c>
      <c r="E3543" s="5">
        <v>82.600309999999993</v>
      </c>
      <c r="F3543" s="5">
        <v>82.5</v>
      </c>
      <c r="G3543" s="5">
        <v>81.391400000000004</v>
      </c>
      <c r="K3543" s="9">
        <f t="shared" si="221"/>
        <v>82.600309999999993</v>
      </c>
      <c r="L3543" s="9">
        <f t="shared" si="222"/>
        <v>80.633240000000001</v>
      </c>
      <c r="M3543" s="9">
        <f t="shared" si="223"/>
        <v>1.9670699999999925</v>
      </c>
    </row>
    <row r="3544" spans="1:13" x14ac:dyDescent="0.2">
      <c r="A3544" s="5">
        <v>3.6382599999999998</v>
      </c>
      <c r="B3544" s="6">
        <f t="shared" si="220"/>
        <v>3.6382599999999998</v>
      </c>
      <c r="C3544" s="5">
        <v>80.984589999999997</v>
      </c>
      <c r="D3544" s="5">
        <v>80.422129999999996</v>
      </c>
      <c r="E3544" s="5">
        <v>82.357150000000004</v>
      </c>
      <c r="F3544" s="5">
        <v>82.5</v>
      </c>
      <c r="G3544" s="5">
        <v>80.857709999999997</v>
      </c>
      <c r="K3544" s="9">
        <f t="shared" si="221"/>
        <v>82.5</v>
      </c>
      <c r="L3544" s="9">
        <f t="shared" si="222"/>
        <v>80.422129999999996</v>
      </c>
      <c r="M3544" s="9">
        <f t="shared" si="223"/>
        <v>2.0778700000000043</v>
      </c>
    </row>
    <row r="3545" spans="1:13" x14ac:dyDescent="0.2">
      <c r="A3545" s="5">
        <v>3.6389999999999998</v>
      </c>
      <c r="B3545" s="6">
        <f t="shared" si="220"/>
        <v>3.6389999999999998</v>
      </c>
      <c r="C3545" s="5">
        <v>81.567660000000004</v>
      </c>
      <c r="D3545" s="5">
        <v>80.635090000000005</v>
      </c>
      <c r="E3545" s="5">
        <v>82.683660000000003</v>
      </c>
      <c r="F3545" s="5">
        <v>82.5</v>
      </c>
      <c r="G3545" s="5">
        <v>81.331230000000005</v>
      </c>
      <c r="K3545" s="9">
        <f t="shared" si="221"/>
        <v>82.683660000000003</v>
      </c>
      <c r="L3545" s="9">
        <f t="shared" si="222"/>
        <v>80.635090000000005</v>
      </c>
      <c r="M3545" s="9">
        <f t="shared" si="223"/>
        <v>2.048569999999998</v>
      </c>
    </row>
    <row r="3546" spans="1:13" x14ac:dyDescent="0.2">
      <c r="A3546" s="5">
        <v>3.6397499999999998</v>
      </c>
      <c r="B3546" s="6">
        <f t="shared" si="220"/>
        <v>3.6397499999999998</v>
      </c>
      <c r="C3546" s="5">
        <v>81.036929999999998</v>
      </c>
      <c r="D3546" s="5">
        <v>80.386030000000005</v>
      </c>
      <c r="E3546" s="5">
        <v>82.367670000000004</v>
      </c>
      <c r="F3546" s="5">
        <v>82.5</v>
      </c>
      <c r="G3546" s="5">
        <v>80.844210000000004</v>
      </c>
      <c r="K3546" s="9">
        <f t="shared" si="221"/>
        <v>82.5</v>
      </c>
      <c r="L3546" s="9">
        <f t="shared" si="222"/>
        <v>80.386030000000005</v>
      </c>
      <c r="M3546" s="9">
        <f t="shared" si="223"/>
        <v>2.1139699999999948</v>
      </c>
    </row>
    <row r="3547" spans="1:13" x14ac:dyDescent="0.2">
      <c r="A3547" s="5">
        <v>3.6404899999999998</v>
      </c>
      <c r="B3547" s="6">
        <f t="shared" si="220"/>
        <v>3.6404899999999998</v>
      </c>
      <c r="C3547" s="5">
        <v>82.001000000000005</v>
      </c>
      <c r="D3547" s="5">
        <v>81.257769999999994</v>
      </c>
      <c r="E3547" s="5">
        <v>83.278379999999999</v>
      </c>
      <c r="F3547" s="5">
        <v>83</v>
      </c>
      <c r="G3547" s="5">
        <v>82.077470000000005</v>
      </c>
      <c r="K3547" s="9">
        <f t="shared" si="221"/>
        <v>83.278379999999999</v>
      </c>
      <c r="L3547" s="9">
        <f t="shared" si="222"/>
        <v>81.257769999999994</v>
      </c>
      <c r="M3547" s="9">
        <f t="shared" si="223"/>
        <v>2.0206100000000049</v>
      </c>
    </row>
    <row r="3548" spans="1:13" x14ac:dyDescent="0.2">
      <c r="A3548" s="5">
        <v>3.6412300000000002</v>
      </c>
      <c r="B3548" s="6">
        <f t="shared" si="220"/>
        <v>3.6412300000000002</v>
      </c>
      <c r="C3548" s="5">
        <v>81.902619999999999</v>
      </c>
      <c r="D3548" s="5">
        <v>81.099270000000004</v>
      </c>
      <c r="E3548" s="5">
        <v>83.051410000000004</v>
      </c>
      <c r="F3548" s="5">
        <v>83</v>
      </c>
      <c r="G3548" s="5">
        <v>81.583560000000006</v>
      </c>
      <c r="K3548" s="9">
        <f t="shared" si="221"/>
        <v>83.051410000000004</v>
      </c>
      <c r="L3548" s="9">
        <f t="shared" si="222"/>
        <v>81.099270000000004</v>
      </c>
      <c r="M3548" s="9">
        <f t="shared" si="223"/>
        <v>1.95214</v>
      </c>
    </row>
    <row r="3549" spans="1:13" x14ac:dyDescent="0.2">
      <c r="A3549" s="5">
        <v>3.6419800000000002</v>
      </c>
      <c r="B3549" s="6">
        <f t="shared" si="220"/>
        <v>3.6419800000000002</v>
      </c>
      <c r="C3549" s="5">
        <v>81.340119999999999</v>
      </c>
      <c r="D3549" s="5">
        <v>80.881799999999998</v>
      </c>
      <c r="E3549" s="5">
        <v>82.892300000000006</v>
      </c>
      <c r="F3549" s="5">
        <v>83</v>
      </c>
      <c r="G3549" s="5">
        <v>81.396339999999995</v>
      </c>
      <c r="K3549" s="9">
        <f t="shared" si="221"/>
        <v>83</v>
      </c>
      <c r="L3549" s="9">
        <f t="shared" si="222"/>
        <v>80.881799999999998</v>
      </c>
      <c r="M3549" s="9">
        <f t="shared" si="223"/>
        <v>2.1182000000000016</v>
      </c>
    </row>
    <row r="3550" spans="1:13" x14ac:dyDescent="0.2">
      <c r="A3550" s="5">
        <v>3.6427200000000002</v>
      </c>
      <c r="B3550" s="6">
        <f t="shared" si="220"/>
        <v>3.6427200000000002</v>
      </c>
      <c r="C3550" s="5">
        <v>81.637929999999997</v>
      </c>
      <c r="D3550" s="5">
        <v>80.922449999999998</v>
      </c>
      <c r="E3550" s="5">
        <v>82.921239999999997</v>
      </c>
      <c r="F3550" s="5">
        <v>83</v>
      </c>
      <c r="G3550" s="5">
        <v>81.309929999999994</v>
      </c>
      <c r="K3550" s="9">
        <f t="shared" si="221"/>
        <v>83</v>
      </c>
      <c r="L3550" s="9">
        <f t="shared" si="222"/>
        <v>80.922449999999998</v>
      </c>
      <c r="M3550" s="9">
        <f t="shared" si="223"/>
        <v>2.0775500000000022</v>
      </c>
    </row>
    <row r="3551" spans="1:13" x14ac:dyDescent="0.2">
      <c r="A3551" s="5">
        <v>3.6434600000000001</v>
      </c>
      <c r="B3551" s="6">
        <f t="shared" si="220"/>
        <v>3.6434600000000001</v>
      </c>
      <c r="C3551" s="5">
        <v>81.266109999999998</v>
      </c>
      <c r="D3551" s="5">
        <v>80.926569999999998</v>
      </c>
      <c r="E3551" s="5">
        <v>82.863230000000001</v>
      </c>
      <c r="F3551" s="5">
        <v>83</v>
      </c>
      <c r="G3551" s="5">
        <v>81.351010000000002</v>
      </c>
      <c r="K3551" s="9">
        <f t="shared" si="221"/>
        <v>83</v>
      </c>
      <c r="L3551" s="9">
        <f t="shared" si="222"/>
        <v>80.926569999999998</v>
      </c>
      <c r="M3551" s="9">
        <f t="shared" si="223"/>
        <v>2.0734300000000019</v>
      </c>
    </row>
    <row r="3552" spans="1:13" x14ac:dyDescent="0.2">
      <c r="A3552" s="5">
        <v>3.6442100000000002</v>
      </c>
      <c r="B3552" s="6">
        <f t="shared" si="220"/>
        <v>3.6442100000000002</v>
      </c>
      <c r="C3552" s="5">
        <v>81.669349999999994</v>
      </c>
      <c r="D3552" s="5">
        <v>80.885649999999998</v>
      </c>
      <c r="E3552" s="5">
        <v>82.914420000000007</v>
      </c>
      <c r="F3552" s="5">
        <v>83</v>
      </c>
      <c r="G3552" s="5">
        <v>81.362819999999999</v>
      </c>
      <c r="K3552" s="9">
        <f t="shared" si="221"/>
        <v>83</v>
      </c>
      <c r="L3552" s="9">
        <f t="shared" si="222"/>
        <v>80.885649999999998</v>
      </c>
      <c r="M3552" s="9">
        <f t="shared" si="223"/>
        <v>2.1143500000000017</v>
      </c>
    </row>
    <row r="3553" spans="1:13" x14ac:dyDescent="0.2">
      <c r="A3553" s="5">
        <v>3.6449500000000001</v>
      </c>
      <c r="B3553" s="6">
        <f t="shared" si="220"/>
        <v>3.6449500000000001</v>
      </c>
      <c r="C3553" s="5">
        <v>81.471689999999995</v>
      </c>
      <c r="D3553" s="5">
        <v>80.923829999999995</v>
      </c>
      <c r="E3553" s="5">
        <v>82.941699999999997</v>
      </c>
      <c r="F3553" s="5">
        <v>83</v>
      </c>
      <c r="G3553" s="5">
        <v>81.399240000000006</v>
      </c>
      <c r="K3553" s="9">
        <f t="shared" si="221"/>
        <v>83</v>
      </c>
      <c r="L3553" s="9">
        <f t="shared" si="222"/>
        <v>80.923829999999995</v>
      </c>
      <c r="M3553" s="9">
        <f t="shared" si="223"/>
        <v>2.0761700000000047</v>
      </c>
    </row>
    <row r="3554" spans="1:13" x14ac:dyDescent="0.2">
      <c r="A3554" s="5">
        <v>3.6457000000000002</v>
      </c>
      <c r="B3554" s="6">
        <f t="shared" si="220"/>
        <v>3.6457000000000002</v>
      </c>
      <c r="C3554" s="5">
        <v>82.927480000000003</v>
      </c>
      <c r="D3554" s="5">
        <v>81.522229999999993</v>
      </c>
      <c r="E3554" s="5">
        <v>83.573310000000006</v>
      </c>
      <c r="F3554" s="5">
        <v>83</v>
      </c>
      <c r="G3554" s="5">
        <v>82.631290000000007</v>
      </c>
      <c r="K3554" s="9">
        <f t="shared" si="221"/>
        <v>83.573310000000006</v>
      </c>
      <c r="L3554" s="9">
        <f t="shared" si="222"/>
        <v>81.522229999999993</v>
      </c>
      <c r="M3554" s="9">
        <f t="shared" si="223"/>
        <v>2.0510800000000131</v>
      </c>
    </row>
    <row r="3555" spans="1:13" x14ac:dyDescent="0.2">
      <c r="A3555" s="5">
        <v>3.6464400000000001</v>
      </c>
      <c r="B3555" s="6">
        <f t="shared" si="220"/>
        <v>3.6464400000000001</v>
      </c>
      <c r="C3555" s="5">
        <v>81.249600000000001</v>
      </c>
      <c r="D3555" s="5">
        <v>80.430149999999998</v>
      </c>
      <c r="E3555" s="5">
        <v>82.35257</v>
      </c>
      <c r="F3555" s="5">
        <v>82.5</v>
      </c>
      <c r="G3555" s="5">
        <v>80.883120000000005</v>
      </c>
      <c r="K3555" s="9">
        <f t="shared" si="221"/>
        <v>82.5</v>
      </c>
      <c r="L3555" s="9">
        <f t="shared" si="222"/>
        <v>80.430149999999998</v>
      </c>
      <c r="M3555" s="9">
        <f t="shared" si="223"/>
        <v>2.0698500000000024</v>
      </c>
    </row>
    <row r="3556" spans="1:13" x14ac:dyDescent="0.2">
      <c r="A3556" s="5">
        <v>3.6471800000000001</v>
      </c>
      <c r="B3556" s="6">
        <f t="shared" si="220"/>
        <v>3.6471800000000001</v>
      </c>
      <c r="C3556" s="5">
        <v>80.273240000000001</v>
      </c>
      <c r="D3556" s="5">
        <v>80.263369999999995</v>
      </c>
      <c r="E3556" s="5">
        <v>82.241780000000006</v>
      </c>
      <c r="F3556" s="5">
        <v>83</v>
      </c>
      <c r="G3556" s="5">
        <v>80.071950000000001</v>
      </c>
      <c r="K3556" s="9">
        <f t="shared" si="221"/>
        <v>83</v>
      </c>
      <c r="L3556" s="9">
        <f t="shared" si="222"/>
        <v>80.263369999999995</v>
      </c>
      <c r="M3556" s="9">
        <f t="shared" si="223"/>
        <v>2.7366300000000052</v>
      </c>
    </row>
    <row r="3557" spans="1:13" x14ac:dyDescent="0.2">
      <c r="A3557" s="5">
        <v>3.6479300000000001</v>
      </c>
      <c r="B3557" s="6">
        <f t="shared" si="220"/>
        <v>3.6479300000000001</v>
      </c>
      <c r="C3557" s="5">
        <v>80.362359999999995</v>
      </c>
      <c r="D3557" s="5">
        <v>80.00712</v>
      </c>
      <c r="E3557" s="5">
        <v>81.997519999999994</v>
      </c>
      <c r="F3557" s="5">
        <v>82.5</v>
      </c>
      <c r="G3557" s="5">
        <v>80.051069999999996</v>
      </c>
      <c r="K3557" s="9">
        <f t="shared" si="221"/>
        <v>82.5</v>
      </c>
      <c r="L3557" s="9">
        <f t="shared" si="222"/>
        <v>80.00712</v>
      </c>
      <c r="M3557" s="9">
        <f t="shared" si="223"/>
        <v>2.4928799999999995</v>
      </c>
    </row>
    <row r="3558" spans="1:13" x14ac:dyDescent="0.2">
      <c r="A3558" s="5">
        <v>3.6486700000000001</v>
      </c>
      <c r="B3558" s="6">
        <f t="shared" si="220"/>
        <v>3.6486700000000001</v>
      </c>
      <c r="C3558" s="5">
        <v>81.593900000000005</v>
      </c>
      <c r="D3558" s="5">
        <v>81.023769999999999</v>
      </c>
      <c r="E3558" s="5">
        <v>83.018119999999996</v>
      </c>
      <c r="F3558" s="5">
        <v>83</v>
      </c>
      <c r="G3558" s="5">
        <v>81.644580000000005</v>
      </c>
      <c r="K3558" s="9">
        <f t="shared" si="221"/>
        <v>83.018119999999996</v>
      </c>
      <c r="L3558" s="9">
        <f t="shared" si="222"/>
        <v>81.023769999999999</v>
      </c>
      <c r="M3558" s="9">
        <f t="shared" si="223"/>
        <v>1.9943499999999972</v>
      </c>
    </row>
    <row r="3559" spans="1:13" x14ac:dyDescent="0.2">
      <c r="A3559" s="5">
        <v>3.64941</v>
      </c>
      <c r="B3559" s="6">
        <f t="shared" si="220"/>
        <v>3.64941</v>
      </c>
      <c r="C3559" s="5">
        <v>81.245069999999998</v>
      </c>
      <c r="D3559" s="5">
        <v>80.661270000000002</v>
      </c>
      <c r="E3559" s="5">
        <v>82.637730000000005</v>
      </c>
      <c r="F3559" s="5">
        <v>83</v>
      </c>
      <c r="G3559" s="5">
        <v>80.83972</v>
      </c>
      <c r="K3559" s="9">
        <f t="shared" si="221"/>
        <v>83</v>
      </c>
      <c r="L3559" s="9">
        <f t="shared" si="222"/>
        <v>80.661270000000002</v>
      </c>
      <c r="M3559" s="9">
        <f t="shared" si="223"/>
        <v>2.3387299999999982</v>
      </c>
    </row>
    <row r="3560" spans="1:13" x14ac:dyDescent="0.2">
      <c r="A3560" s="5">
        <v>3.6501600000000001</v>
      </c>
      <c r="B3560" s="6">
        <f t="shared" si="220"/>
        <v>3.6501600000000001</v>
      </c>
      <c r="C3560" s="5">
        <v>81.450829999999996</v>
      </c>
      <c r="D3560" s="5">
        <v>80.942350000000005</v>
      </c>
      <c r="E3560" s="5">
        <v>82.923820000000006</v>
      </c>
      <c r="F3560" s="5">
        <v>83</v>
      </c>
      <c r="G3560" s="5">
        <v>81.360290000000006</v>
      </c>
      <c r="K3560" s="9">
        <f t="shared" si="221"/>
        <v>83</v>
      </c>
      <c r="L3560" s="9">
        <f t="shared" si="222"/>
        <v>80.942350000000005</v>
      </c>
      <c r="M3560" s="9">
        <f t="shared" si="223"/>
        <v>2.0576499999999953</v>
      </c>
    </row>
    <row r="3561" spans="1:13" x14ac:dyDescent="0.2">
      <c r="A3561" s="5">
        <v>3.6509</v>
      </c>
      <c r="B3561" s="6">
        <f t="shared" si="220"/>
        <v>3.6509</v>
      </c>
      <c r="C3561" s="5">
        <v>81.163539999999998</v>
      </c>
      <c r="D3561" s="5">
        <v>80.56738</v>
      </c>
      <c r="E3561" s="5">
        <v>82.552369999999996</v>
      </c>
      <c r="F3561" s="5">
        <v>82.5</v>
      </c>
      <c r="G3561" s="5">
        <v>81.101259999999996</v>
      </c>
      <c r="K3561" s="9">
        <f t="shared" si="221"/>
        <v>82.552369999999996</v>
      </c>
      <c r="L3561" s="9">
        <f t="shared" si="222"/>
        <v>80.56738</v>
      </c>
      <c r="M3561" s="9">
        <f t="shared" si="223"/>
        <v>1.9849899999999963</v>
      </c>
    </row>
    <row r="3562" spans="1:13" x14ac:dyDescent="0.2">
      <c r="A3562" s="5">
        <v>3.6516500000000001</v>
      </c>
      <c r="B3562" s="6">
        <f t="shared" si="220"/>
        <v>3.6516500000000001</v>
      </c>
      <c r="C3562" s="5">
        <v>81.355639999999994</v>
      </c>
      <c r="D3562" s="5">
        <v>80.642060000000001</v>
      </c>
      <c r="E3562" s="5">
        <v>82.623570000000001</v>
      </c>
      <c r="F3562" s="5">
        <v>82.5</v>
      </c>
      <c r="G3562" s="5">
        <v>81.353899999999996</v>
      </c>
      <c r="K3562" s="9">
        <f t="shared" si="221"/>
        <v>82.623570000000001</v>
      </c>
      <c r="L3562" s="9">
        <f t="shared" si="222"/>
        <v>80.642060000000001</v>
      </c>
      <c r="M3562" s="9">
        <f t="shared" si="223"/>
        <v>1.9815100000000001</v>
      </c>
    </row>
    <row r="3563" spans="1:13" x14ac:dyDescent="0.2">
      <c r="A3563" s="5">
        <v>3.65239</v>
      </c>
      <c r="B3563" s="6">
        <f t="shared" si="220"/>
        <v>3.65239</v>
      </c>
      <c r="C3563" s="5">
        <v>81.25488</v>
      </c>
      <c r="D3563" s="5">
        <v>80.932969999999997</v>
      </c>
      <c r="E3563" s="5">
        <v>82.929659999999998</v>
      </c>
      <c r="F3563" s="5">
        <v>83</v>
      </c>
      <c r="G3563" s="5">
        <v>81.313010000000006</v>
      </c>
      <c r="K3563" s="9">
        <f t="shared" si="221"/>
        <v>83</v>
      </c>
      <c r="L3563" s="9">
        <f t="shared" si="222"/>
        <v>80.932969999999997</v>
      </c>
      <c r="M3563" s="9">
        <f t="shared" si="223"/>
        <v>2.0670300000000026</v>
      </c>
    </row>
    <row r="3564" spans="1:13" x14ac:dyDescent="0.2">
      <c r="A3564" s="5">
        <v>3.65313</v>
      </c>
      <c r="B3564" s="6">
        <f t="shared" si="220"/>
        <v>3.65313</v>
      </c>
      <c r="C3564" s="5">
        <v>81.345190000000002</v>
      </c>
      <c r="D3564" s="5">
        <v>80.857569999999996</v>
      </c>
      <c r="E3564" s="5">
        <v>82.858810000000005</v>
      </c>
      <c r="F3564" s="5">
        <v>83</v>
      </c>
      <c r="G3564" s="5">
        <v>81.311589999999995</v>
      </c>
      <c r="K3564" s="9">
        <f t="shared" si="221"/>
        <v>83</v>
      </c>
      <c r="L3564" s="9">
        <f t="shared" si="222"/>
        <v>80.857569999999996</v>
      </c>
      <c r="M3564" s="9">
        <f t="shared" si="223"/>
        <v>2.1424300000000045</v>
      </c>
    </row>
    <row r="3565" spans="1:13" x14ac:dyDescent="0.2">
      <c r="A3565" s="5">
        <v>3.65388</v>
      </c>
      <c r="B3565" s="6">
        <f t="shared" si="220"/>
        <v>3.65388</v>
      </c>
      <c r="C3565" s="5">
        <v>81.657709999999994</v>
      </c>
      <c r="D3565" s="5">
        <v>80.663880000000006</v>
      </c>
      <c r="E3565" s="5">
        <v>82.69238</v>
      </c>
      <c r="F3565" s="5">
        <v>82.5</v>
      </c>
      <c r="G3565" s="5">
        <v>81.300610000000006</v>
      </c>
      <c r="K3565" s="9">
        <f t="shared" si="221"/>
        <v>82.69238</v>
      </c>
      <c r="L3565" s="9">
        <f t="shared" si="222"/>
        <v>80.663880000000006</v>
      </c>
      <c r="M3565" s="9">
        <f t="shared" si="223"/>
        <v>2.028499999999994</v>
      </c>
    </row>
    <row r="3566" spans="1:13" x14ac:dyDescent="0.2">
      <c r="A3566" s="5">
        <v>3.65462</v>
      </c>
      <c r="B3566" s="6">
        <f t="shared" si="220"/>
        <v>3.65462</v>
      </c>
      <c r="C3566" s="5">
        <v>81.463909999999998</v>
      </c>
      <c r="D3566" s="5">
        <v>80.721699999999998</v>
      </c>
      <c r="E3566" s="5">
        <v>82.677019999999999</v>
      </c>
      <c r="F3566" s="5">
        <v>82.5</v>
      </c>
      <c r="G3566" s="5">
        <v>81.335229999999996</v>
      </c>
      <c r="K3566" s="9">
        <f t="shared" si="221"/>
        <v>82.677019999999999</v>
      </c>
      <c r="L3566" s="9">
        <f t="shared" si="222"/>
        <v>80.721699999999998</v>
      </c>
      <c r="M3566" s="9">
        <f t="shared" si="223"/>
        <v>1.9553200000000004</v>
      </c>
    </row>
    <row r="3567" spans="1:13" x14ac:dyDescent="0.2">
      <c r="A3567" s="5">
        <v>3.6553599999999999</v>
      </c>
      <c r="B3567" s="6">
        <f t="shared" si="220"/>
        <v>3.6553599999999999</v>
      </c>
      <c r="C3567" s="5">
        <v>81.736710000000002</v>
      </c>
      <c r="D3567" s="5">
        <v>80.652900000000002</v>
      </c>
      <c r="E3567" s="5">
        <v>82.662400000000005</v>
      </c>
      <c r="F3567" s="5">
        <v>82.5</v>
      </c>
      <c r="G3567" s="5">
        <v>81.374690000000001</v>
      </c>
      <c r="K3567" s="9">
        <f t="shared" si="221"/>
        <v>82.662400000000005</v>
      </c>
      <c r="L3567" s="9">
        <f t="shared" si="222"/>
        <v>80.652900000000002</v>
      </c>
      <c r="M3567" s="9">
        <f t="shared" si="223"/>
        <v>2.0095000000000027</v>
      </c>
    </row>
    <row r="3568" spans="1:13" x14ac:dyDescent="0.2">
      <c r="A3568" s="5">
        <v>3.65611</v>
      </c>
      <c r="B3568" s="6">
        <f t="shared" si="220"/>
        <v>3.65611</v>
      </c>
      <c r="C3568" s="5">
        <v>81.331460000000007</v>
      </c>
      <c r="D3568" s="5">
        <v>80.923479999999998</v>
      </c>
      <c r="E3568" s="5">
        <v>82.909980000000004</v>
      </c>
      <c r="F3568" s="5">
        <v>83</v>
      </c>
      <c r="G3568" s="5">
        <v>81.358099999999993</v>
      </c>
      <c r="K3568" s="9">
        <f t="shared" si="221"/>
        <v>83</v>
      </c>
      <c r="L3568" s="9">
        <f t="shared" si="222"/>
        <v>80.923479999999998</v>
      </c>
      <c r="M3568" s="9">
        <f t="shared" si="223"/>
        <v>2.0765200000000021</v>
      </c>
    </row>
    <row r="3569" spans="1:13" x14ac:dyDescent="0.2">
      <c r="A3569" s="5">
        <v>3.6568499999999999</v>
      </c>
      <c r="B3569" s="6">
        <f t="shared" si="220"/>
        <v>3.6568499999999999</v>
      </c>
      <c r="C3569" s="5">
        <v>81.529910000000001</v>
      </c>
      <c r="D3569" s="5">
        <v>80.681870000000004</v>
      </c>
      <c r="E3569" s="5">
        <v>82.62424</v>
      </c>
      <c r="F3569" s="5">
        <v>82.5</v>
      </c>
      <c r="G3569" s="5">
        <v>81.346900000000005</v>
      </c>
      <c r="K3569" s="9">
        <f t="shared" si="221"/>
        <v>82.62424</v>
      </c>
      <c r="L3569" s="9">
        <f t="shared" si="222"/>
        <v>80.681870000000004</v>
      </c>
      <c r="M3569" s="9">
        <f t="shared" si="223"/>
        <v>1.9423699999999968</v>
      </c>
    </row>
    <row r="3570" spans="1:13" x14ac:dyDescent="0.2">
      <c r="A3570" s="5">
        <v>3.6576</v>
      </c>
      <c r="B3570" s="6">
        <f t="shared" si="220"/>
        <v>3.6576</v>
      </c>
      <c r="C3570" s="5">
        <v>81.264020000000002</v>
      </c>
      <c r="D3570" s="5">
        <v>80.249440000000007</v>
      </c>
      <c r="E3570" s="5">
        <v>82.256680000000003</v>
      </c>
      <c r="F3570" s="5">
        <v>81.75</v>
      </c>
      <c r="G3570" s="5">
        <v>81.382509999999996</v>
      </c>
      <c r="K3570" s="9">
        <f t="shared" si="221"/>
        <v>82.256680000000003</v>
      </c>
      <c r="L3570" s="9">
        <f t="shared" si="222"/>
        <v>80.249440000000007</v>
      </c>
      <c r="M3570" s="9">
        <f t="shared" si="223"/>
        <v>2.0072399999999959</v>
      </c>
    </row>
    <row r="3571" spans="1:13" x14ac:dyDescent="0.2">
      <c r="A3571" s="5">
        <v>3.6583399999999999</v>
      </c>
      <c r="B3571" s="6">
        <f t="shared" si="220"/>
        <v>3.6583399999999999</v>
      </c>
      <c r="C3571" s="5">
        <v>81.203460000000007</v>
      </c>
      <c r="D3571" s="5">
        <v>80.393749999999997</v>
      </c>
      <c r="E3571" s="5">
        <v>82.362309999999994</v>
      </c>
      <c r="F3571" s="5">
        <v>82.5</v>
      </c>
      <c r="G3571" s="5">
        <v>80.833550000000002</v>
      </c>
      <c r="K3571" s="9">
        <f t="shared" si="221"/>
        <v>82.5</v>
      </c>
      <c r="L3571" s="9">
        <f t="shared" si="222"/>
        <v>80.393749999999997</v>
      </c>
      <c r="M3571" s="9">
        <f t="shared" si="223"/>
        <v>2.1062500000000028</v>
      </c>
    </row>
    <row r="3572" spans="1:13" x14ac:dyDescent="0.2">
      <c r="A3572" s="5">
        <v>3.6590799999999999</v>
      </c>
      <c r="B3572" s="6">
        <f t="shared" si="220"/>
        <v>3.6590799999999999</v>
      </c>
      <c r="C3572" s="5">
        <v>80.837720000000004</v>
      </c>
      <c r="D3572" s="5">
        <v>80.434049999999999</v>
      </c>
      <c r="E3572" s="5">
        <v>82.382679999999993</v>
      </c>
      <c r="F3572" s="5">
        <v>82.5</v>
      </c>
      <c r="G3572" s="5">
        <v>80.894409999999993</v>
      </c>
      <c r="K3572" s="9">
        <f t="shared" si="221"/>
        <v>82.5</v>
      </c>
      <c r="L3572" s="9">
        <f t="shared" si="222"/>
        <v>80.434049999999999</v>
      </c>
      <c r="M3572" s="9">
        <f t="shared" si="223"/>
        <v>2.0659500000000008</v>
      </c>
    </row>
    <row r="3573" spans="1:13" x14ac:dyDescent="0.2">
      <c r="A3573" s="5">
        <v>3.6598299999999999</v>
      </c>
      <c r="B3573" s="6">
        <f t="shared" si="220"/>
        <v>3.6598299999999999</v>
      </c>
      <c r="C3573" s="5">
        <v>81.222300000000004</v>
      </c>
      <c r="D3573" s="5">
        <v>80.894599999999997</v>
      </c>
      <c r="E3573" s="5">
        <v>82.884050000000002</v>
      </c>
      <c r="F3573" s="5">
        <v>83</v>
      </c>
      <c r="G3573" s="5">
        <v>81.399600000000007</v>
      </c>
      <c r="K3573" s="9">
        <f t="shared" si="221"/>
        <v>83</v>
      </c>
      <c r="L3573" s="9">
        <f t="shared" si="222"/>
        <v>80.894599999999997</v>
      </c>
      <c r="M3573" s="9">
        <f t="shared" si="223"/>
        <v>2.105400000000003</v>
      </c>
    </row>
    <row r="3574" spans="1:13" x14ac:dyDescent="0.2">
      <c r="A3574" s="5">
        <v>3.6605699999999999</v>
      </c>
      <c r="B3574" s="6">
        <f t="shared" si="220"/>
        <v>3.6605699999999999</v>
      </c>
      <c r="C3574" s="5">
        <v>80.840360000000004</v>
      </c>
      <c r="D3574" s="5">
        <v>80.061089999999993</v>
      </c>
      <c r="E3574" s="5">
        <v>82.004779999999997</v>
      </c>
      <c r="F3574" s="5">
        <v>81.75</v>
      </c>
      <c r="G3574" s="5">
        <v>80.875820000000004</v>
      </c>
      <c r="K3574" s="9">
        <f t="shared" si="221"/>
        <v>82.004779999999997</v>
      </c>
      <c r="L3574" s="9">
        <f t="shared" si="222"/>
        <v>80.061089999999993</v>
      </c>
      <c r="M3574" s="9">
        <f t="shared" si="223"/>
        <v>1.9436900000000037</v>
      </c>
    </row>
    <row r="3575" spans="1:13" x14ac:dyDescent="0.2">
      <c r="A3575" s="5">
        <v>3.6613099999999998</v>
      </c>
      <c r="B3575" s="6">
        <f t="shared" si="220"/>
        <v>3.6613099999999998</v>
      </c>
      <c r="C3575" s="5">
        <v>80.948729999999998</v>
      </c>
      <c r="D3575" s="5">
        <v>80.647599999999997</v>
      </c>
      <c r="E3575" s="5">
        <v>82.605810000000005</v>
      </c>
      <c r="F3575" s="5">
        <v>83</v>
      </c>
      <c r="G3575" s="5">
        <v>80.801559999999995</v>
      </c>
      <c r="K3575" s="9">
        <f t="shared" si="221"/>
        <v>83</v>
      </c>
      <c r="L3575" s="9">
        <f t="shared" si="222"/>
        <v>80.647599999999997</v>
      </c>
      <c r="M3575" s="9">
        <f t="shared" si="223"/>
        <v>2.3524000000000029</v>
      </c>
    </row>
    <row r="3576" spans="1:13" x14ac:dyDescent="0.2">
      <c r="A3576" s="5">
        <v>3.6620599999999999</v>
      </c>
      <c r="B3576" s="6">
        <f t="shared" si="220"/>
        <v>3.6620599999999999</v>
      </c>
      <c r="C3576" s="5">
        <v>81.645790000000005</v>
      </c>
      <c r="D3576" s="5">
        <v>80.934650000000005</v>
      </c>
      <c r="E3576" s="5">
        <v>82.922229999999999</v>
      </c>
      <c r="F3576" s="5">
        <v>83</v>
      </c>
      <c r="G3576" s="5">
        <v>81.328810000000004</v>
      </c>
      <c r="K3576" s="9">
        <f t="shared" si="221"/>
        <v>83</v>
      </c>
      <c r="L3576" s="9">
        <f t="shared" si="222"/>
        <v>80.934650000000005</v>
      </c>
      <c r="M3576" s="9">
        <f t="shared" si="223"/>
        <v>2.0653499999999951</v>
      </c>
    </row>
    <row r="3577" spans="1:13" x14ac:dyDescent="0.2">
      <c r="A3577" s="5">
        <v>3.6627999999999998</v>
      </c>
      <c r="B3577" s="6">
        <f t="shared" si="220"/>
        <v>3.6627999999999998</v>
      </c>
      <c r="C3577" s="5">
        <v>81.299419999999998</v>
      </c>
      <c r="D3577" s="5">
        <v>80.652929999999998</v>
      </c>
      <c r="E3577" s="5">
        <v>82.614270000000005</v>
      </c>
      <c r="F3577" s="5">
        <v>82.5</v>
      </c>
      <c r="G3577" s="5">
        <v>81.356340000000003</v>
      </c>
      <c r="K3577" s="9">
        <f t="shared" si="221"/>
        <v>82.614270000000005</v>
      </c>
      <c r="L3577" s="9">
        <f t="shared" si="222"/>
        <v>80.652929999999998</v>
      </c>
      <c r="M3577" s="9">
        <f t="shared" si="223"/>
        <v>1.961340000000007</v>
      </c>
    </row>
    <row r="3578" spans="1:13" x14ac:dyDescent="0.2">
      <c r="A3578" s="5">
        <v>3.6635499999999999</v>
      </c>
      <c r="B3578" s="6">
        <f t="shared" si="220"/>
        <v>3.6635499999999999</v>
      </c>
      <c r="C3578" s="5">
        <v>80.441800000000001</v>
      </c>
      <c r="D3578" s="5">
        <v>80.201669999999993</v>
      </c>
      <c r="E3578" s="5">
        <v>82.163079999999994</v>
      </c>
      <c r="F3578" s="5">
        <v>82.5</v>
      </c>
      <c r="G3578" s="5">
        <v>80.338269999999994</v>
      </c>
      <c r="K3578" s="9">
        <f t="shared" si="221"/>
        <v>82.5</v>
      </c>
      <c r="L3578" s="9">
        <f t="shared" si="222"/>
        <v>80.201669999999993</v>
      </c>
      <c r="M3578" s="9">
        <f t="shared" si="223"/>
        <v>2.2983300000000071</v>
      </c>
    </row>
    <row r="3579" spans="1:13" x14ac:dyDescent="0.2">
      <c r="A3579" s="5">
        <v>3.6642899999999998</v>
      </c>
      <c r="B3579" s="6">
        <f t="shared" si="220"/>
        <v>3.6642899999999998</v>
      </c>
      <c r="C3579" s="5">
        <v>80.713859999999997</v>
      </c>
      <c r="D3579" s="5">
        <v>79.763900000000007</v>
      </c>
      <c r="E3579" s="5">
        <v>81.773169999999993</v>
      </c>
      <c r="F3579" s="5">
        <v>81.75</v>
      </c>
      <c r="G3579" s="5">
        <v>80.35163</v>
      </c>
      <c r="K3579" s="9">
        <f t="shared" si="221"/>
        <v>81.773169999999993</v>
      </c>
      <c r="L3579" s="9">
        <f t="shared" si="222"/>
        <v>79.763900000000007</v>
      </c>
      <c r="M3579" s="9">
        <f t="shared" si="223"/>
        <v>2.0092699999999866</v>
      </c>
    </row>
    <row r="3580" spans="1:13" x14ac:dyDescent="0.2">
      <c r="A3580" s="5">
        <v>3.6650299999999998</v>
      </c>
      <c r="B3580" s="6">
        <f t="shared" si="220"/>
        <v>3.6650299999999998</v>
      </c>
      <c r="C3580" s="5">
        <v>81.241060000000004</v>
      </c>
      <c r="D3580" s="5">
        <v>80.678669999999997</v>
      </c>
      <c r="E3580" s="5">
        <v>82.689049999999995</v>
      </c>
      <c r="F3580" s="5">
        <v>82.5</v>
      </c>
      <c r="G3580" s="5">
        <v>81.374960000000002</v>
      </c>
      <c r="K3580" s="9">
        <f t="shared" si="221"/>
        <v>82.689049999999995</v>
      </c>
      <c r="L3580" s="9">
        <f t="shared" si="222"/>
        <v>80.678669999999997</v>
      </c>
      <c r="M3580" s="9">
        <f t="shared" si="223"/>
        <v>2.0103799999999978</v>
      </c>
    </row>
    <row r="3581" spans="1:13" x14ac:dyDescent="0.2">
      <c r="A3581" s="5">
        <v>3.6657799999999998</v>
      </c>
      <c r="B3581" s="6">
        <f t="shared" si="220"/>
        <v>3.6657799999999998</v>
      </c>
      <c r="C3581" s="5">
        <v>80.834130000000002</v>
      </c>
      <c r="D3581" s="5">
        <v>80.457930000000005</v>
      </c>
      <c r="E3581" s="5">
        <v>82.413380000000004</v>
      </c>
      <c r="F3581" s="5">
        <v>82.5</v>
      </c>
      <c r="G3581" s="5">
        <v>80.817790000000002</v>
      </c>
      <c r="K3581" s="9">
        <f t="shared" si="221"/>
        <v>82.5</v>
      </c>
      <c r="L3581" s="9">
        <f t="shared" si="222"/>
        <v>80.457930000000005</v>
      </c>
      <c r="M3581" s="9">
        <f t="shared" si="223"/>
        <v>2.0420699999999954</v>
      </c>
    </row>
    <row r="3582" spans="1:13" x14ac:dyDescent="0.2">
      <c r="A3582" s="5">
        <v>3.6665199999999998</v>
      </c>
      <c r="B3582" s="6">
        <f t="shared" si="220"/>
        <v>3.6665199999999998</v>
      </c>
      <c r="C3582" s="5">
        <v>81.559550000000002</v>
      </c>
      <c r="D3582" s="5">
        <v>80.870840000000001</v>
      </c>
      <c r="E3582" s="5">
        <v>82.87218</v>
      </c>
      <c r="F3582" s="5">
        <v>83</v>
      </c>
      <c r="G3582" s="5">
        <v>81.302689999999998</v>
      </c>
      <c r="K3582" s="9">
        <f t="shared" si="221"/>
        <v>83</v>
      </c>
      <c r="L3582" s="9">
        <f t="shared" si="222"/>
        <v>80.870840000000001</v>
      </c>
      <c r="M3582" s="9">
        <f t="shared" si="223"/>
        <v>2.1291599999999988</v>
      </c>
    </row>
    <row r="3583" spans="1:13" x14ac:dyDescent="0.2">
      <c r="A3583" s="5">
        <v>3.6672600000000002</v>
      </c>
      <c r="B3583" s="6">
        <f t="shared" si="220"/>
        <v>3.6672600000000002</v>
      </c>
      <c r="C3583" s="5">
        <v>82.104370000000003</v>
      </c>
      <c r="D3583" s="5">
        <v>81.915869999999998</v>
      </c>
      <c r="E3583" s="5">
        <v>83.892470000000003</v>
      </c>
      <c r="F3583" s="5">
        <v>84.25</v>
      </c>
      <c r="G3583" s="5">
        <v>82.056669999999997</v>
      </c>
      <c r="K3583" s="9">
        <f t="shared" si="221"/>
        <v>84.25</v>
      </c>
      <c r="L3583" s="9">
        <f t="shared" si="222"/>
        <v>81.915869999999998</v>
      </c>
      <c r="M3583" s="9">
        <f t="shared" si="223"/>
        <v>2.3341300000000018</v>
      </c>
    </row>
    <row r="3584" spans="1:13" x14ac:dyDescent="0.2">
      <c r="A3584" s="5">
        <v>3.6680100000000002</v>
      </c>
      <c r="B3584" s="6">
        <f t="shared" si="220"/>
        <v>3.6680100000000002</v>
      </c>
      <c r="C3584" s="5">
        <v>82.776560000000003</v>
      </c>
      <c r="D3584" s="5">
        <v>81.960380000000001</v>
      </c>
      <c r="E3584" s="5">
        <v>83.935000000000002</v>
      </c>
      <c r="F3584" s="5">
        <v>83.75</v>
      </c>
      <c r="G3584" s="5">
        <v>82.601439999999997</v>
      </c>
      <c r="K3584" s="9">
        <f t="shared" si="221"/>
        <v>83.935000000000002</v>
      </c>
      <c r="L3584" s="9">
        <f t="shared" si="222"/>
        <v>81.960380000000001</v>
      </c>
      <c r="M3584" s="9">
        <f t="shared" si="223"/>
        <v>1.9746200000000016</v>
      </c>
    </row>
    <row r="3585" spans="1:13" x14ac:dyDescent="0.2">
      <c r="A3585" s="5">
        <v>3.6687500000000002</v>
      </c>
      <c r="B3585" s="6">
        <f t="shared" si="220"/>
        <v>3.6687500000000002</v>
      </c>
      <c r="C3585" s="5">
        <v>81.609530000000007</v>
      </c>
      <c r="D3585" s="5">
        <v>81.402060000000006</v>
      </c>
      <c r="E3585" s="5">
        <v>83.387910000000005</v>
      </c>
      <c r="F3585" s="5">
        <v>83.75</v>
      </c>
      <c r="G3585" s="5">
        <v>81.562970000000007</v>
      </c>
      <c r="K3585" s="9">
        <f t="shared" si="221"/>
        <v>83.75</v>
      </c>
      <c r="L3585" s="9">
        <f t="shared" si="222"/>
        <v>81.402060000000006</v>
      </c>
      <c r="M3585" s="9">
        <f t="shared" si="223"/>
        <v>2.3479399999999941</v>
      </c>
    </row>
    <row r="3586" spans="1:13" x14ac:dyDescent="0.2">
      <c r="A3586" s="5">
        <v>3.6694900000000001</v>
      </c>
      <c r="B3586" s="6">
        <f t="shared" ref="B3586:B3649" si="224">A3586-I3586</f>
        <v>3.6694900000000001</v>
      </c>
      <c r="C3586" s="5">
        <v>80.85624</v>
      </c>
      <c r="D3586" s="5">
        <v>80.689449999999994</v>
      </c>
      <c r="E3586" s="5">
        <v>82.695880000000002</v>
      </c>
      <c r="F3586" s="5">
        <v>83</v>
      </c>
      <c r="G3586" s="5">
        <v>80.834630000000004</v>
      </c>
      <c r="K3586" s="9">
        <f t="shared" ref="K3586:K3649" si="225">MAX(C3586:F3586)</f>
        <v>83</v>
      </c>
      <c r="L3586" s="9">
        <f t="shared" ref="L3586:L3649" si="226">MIN(C3586:F3586)</f>
        <v>80.689449999999994</v>
      </c>
      <c r="M3586" s="9">
        <f t="shared" si="223"/>
        <v>2.3105500000000063</v>
      </c>
    </row>
    <row r="3587" spans="1:13" x14ac:dyDescent="0.2">
      <c r="A3587" s="5">
        <v>3.6702400000000002</v>
      </c>
      <c r="B3587" s="6">
        <f t="shared" si="224"/>
        <v>3.6702400000000002</v>
      </c>
      <c r="C3587" s="5">
        <v>82.934070000000006</v>
      </c>
      <c r="D3587" s="5">
        <v>81.497079999999997</v>
      </c>
      <c r="E3587" s="5">
        <v>83.532970000000006</v>
      </c>
      <c r="F3587" s="5">
        <v>83</v>
      </c>
      <c r="G3587" s="5">
        <v>82.567530000000005</v>
      </c>
      <c r="K3587" s="9">
        <f t="shared" si="225"/>
        <v>83.532970000000006</v>
      </c>
      <c r="L3587" s="9">
        <f t="shared" si="226"/>
        <v>81.497079999999997</v>
      </c>
      <c r="M3587" s="9">
        <f t="shared" ref="M3587:M3650" si="227">K3587-L3587</f>
        <v>2.0358900000000091</v>
      </c>
    </row>
    <row r="3588" spans="1:13" x14ac:dyDescent="0.2">
      <c r="A3588" s="5">
        <v>3.6709800000000001</v>
      </c>
      <c r="B3588" s="6">
        <f t="shared" si="224"/>
        <v>3.6709800000000001</v>
      </c>
      <c r="C3588" s="5">
        <v>82.441500000000005</v>
      </c>
      <c r="D3588" s="5">
        <v>81.316580000000002</v>
      </c>
      <c r="E3588" s="5">
        <v>83.323390000000003</v>
      </c>
      <c r="F3588" s="5">
        <v>83</v>
      </c>
      <c r="G3588" s="5">
        <v>82.103710000000007</v>
      </c>
      <c r="K3588" s="9">
        <f t="shared" si="225"/>
        <v>83.323390000000003</v>
      </c>
      <c r="L3588" s="9">
        <f t="shared" si="226"/>
        <v>81.316580000000002</v>
      </c>
      <c r="M3588" s="9">
        <f t="shared" si="227"/>
        <v>2.0068100000000015</v>
      </c>
    </row>
    <row r="3589" spans="1:13" x14ac:dyDescent="0.2">
      <c r="A3589" s="5">
        <v>3.6717300000000002</v>
      </c>
      <c r="B3589" s="6">
        <f t="shared" si="224"/>
        <v>3.6717300000000002</v>
      </c>
      <c r="C3589" s="5">
        <v>82.411169999999998</v>
      </c>
      <c r="D3589" s="5">
        <v>80.988010000000003</v>
      </c>
      <c r="E3589" s="5">
        <v>82.996350000000007</v>
      </c>
      <c r="F3589" s="5">
        <v>82.5</v>
      </c>
      <c r="G3589" s="5">
        <v>82.060490000000001</v>
      </c>
      <c r="K3589" s="9">
        <f t="shared" si="225"/>
        <v>82.996350000000007</v>
      </c>
      <c r="L3589" s="9">
        <f t="shared" si="226"/>
        <v>80.988010000000003</v>
      </c>
      <c r="M3589" s="9">
        <f t="shared" si="227"/>
        <v>2.008340000000004</v>
      </c>
    </row>
    <row r="3590" spans="1:13" x14ac:dyDescent="0.2">
      <c r="A3590" s="5">
        <v>3.6724700000000001</v>
      </c>
      <c r="B3590" s="6">
        <f t="shared" si="224"/>
        <v>3.6724700000000001</v>
      </c>
      <c r="C3590" s="5">
        <v>81.205560000000006</v>
      </c>
      <c r="D3590" s="5">
        <v>80.955190000000002</v>
      </c>
      <c r="E3590" s="5">
        <v>82.913740000000004</v>
      </c>
      <c r="F3590" s="5">
        <v>83</v>
      </c>
      <c r="G3590" s="5">
        <v>81.356229999999996</v>
      </c>
      <c r="K3590" s="9">
        <f t="shared" si="225"/>
        <v>83</v>
      </c>
      <c r="L3590" s="9">
        <f t="shared" si="226"/>
        <v>80.955190000000002</v>
      </c>
      <c r="M3590" s="9">
        <f t="shared" si="227"/>
        <v>2.0448099999999982</v>
      </c>
    </row>
    <row r="3591" spans="1:13" x14ac:dyDescent="0.2">
      <c r="A3591" s="5">
        <v>3.6732100000000001</v>
      </c>
      <c r="B3591" s="6">
        <f t="shared" si="224"/>
        <v>3.6732100000000001</v>
      </c>
      <c r="C3591" s="5">
        <v>81.233519999999999</v>
      </c>
      <c r="D3591" s="5">
        <v>80.917850000000001</v>
      </c>
      <c r="E3591" s="5">
        <v>82.894229999999993</v>
      </c>
      <c r="F3591" s="5">
        <v>83</v>
      </c>
      <c r="G3591" s="5">
        <v>81.308319999999995</v>
      </c>
      <c r="K3591" s="9">
        <f t="shared" si="225"/>
        <v>83</v>
      </c>
      <c r="L3591" s="9">
        <f t="shared" si="226"/>
        <v>80.917850000000001</v>
      </c>
      <c r="M3591" s="9">
        <f t="shared" si="227"/>
        <v>2.0821499999999986</v>
      </c>
    </row>
    <row r="3592" spans="1:13" x14ac:dyDescent="0.2">
      <c r="A3592" s="5">
        <v>3.6739600000000001</v>
      </c>
      <c r="B3592" s="6">
        <f t="shared" si="224"/>
        <v>3.6739600000000001</v>
      </c>
      <c r="C3592" s="5">
        <v>82.073350000000005</v>
      </c>
      <c r="D3592" s="5">
        <v>81.666619999999995</v>
      </c>
      <c r="E3592" s="5">
        <v>83.603350000000006</v>
      </c>
      <c r="F3592" s="5">
        <v>83.75</v>
      </c>
      <c r="G3592" s="5">
        <v>82.052620000000005</v>
      </c>
      <c r="K3592" s="9">
        <f t="shared" si="225"/>
        <v>83.75</v>
      </c>
      <c r="L3592" s="9">
        <f t="shared" si="226"/>
        <v>81.666619999999995</v>
      </c>
      <c r="M3592" s="9">
        <f t="shared" si="227"/>
        <v>2.0833800000000053</v>
      </c>
    </row>
    <row r="3593" spans="1:13" x14ac:dyDescent="0.2">
      <c r="A3593" s="5">
        <v>3.6747000000000001</v>
      </c>
      <c r="B3593" s="6">
        <f t="shared" si="224"/>
        <v>3.6747000000000001</v>
      </c>
      <c r="C3593" s="5">
        <v>82.198689999999999</v>
      </c>
      <c r="D3593" s="5">
        <v>81.342039999999997</v>
      </c>
      <c r="E3593" s="5">
        <v>83.279179999999997</v>
      </c>
      <c r="F3593" s="5">
        <v>83</v>
      </c>
      <c r="G3593" s="5">
        <v>82.149529999999999</v>
      </c>
      <c r="K3593" s="9">
        <f t="shared" si="225"/>
        <v>83.279179999999997</v>
      </c>
      <c r="L3593" s="9">
        <f t="shared" si="226"/>
        <v>81.342039999999997</v>
      </c>
      <c r="M3593" s="9">
        <f t="shared" si="227"/>
        <v>1.9371399999999994</v>
      </c>
    </row>
    <row r="3594" spans="1:13" x14ac:dyDescent="0.2">
      <c r="A3594" s="5">
        <v>3.67544</v>
      </c>
      <c r="B3594" s="6">
        <f t="shared" si="224"/>
        <v>3.67544</v>
      </c>
      <c r="C3594" s="5">
        <v>82.030029999999996</v>
      </c>
      <c r="D3594" s="5">
        <v>81.317890000000006</v>
      </c>
      <c r="E3594" s="5">
        <v>83.321600000000004</v>
      </c>
      <c r="F3594" s="5">
        <v>83</v>
      </c>
      <c r="G3594" s="5">
        <v>82.069299999999998</v>
      </c>
      <c r="K3594" s="9">
        <f t="shared" si="225"/>
        <v>83.321600000000004</v>
      </c>
      <c r="L3594" s="9">
        <f t="shared" si="226"/>
        <v>81.317890000000006</v>
      </c>
      <c r="M3594" s="9">
        <f t="shared" si="227"/>
        <v>2.0037099999999981</v>
      </c>
    </row>
    <row r="3595" spans="1:13" x14ac:dyDescent="0.2">
      <c r="A3595" s="5">
        <v>3.6761900000000001</v>
      </c>
      <c r="B3595" s="6">
        <f t="shared" si="224"/>
        <v>3.6761900000000001</v>
      </c>
      <c r="C3595" s="5">
        <v>83.013559999999998</v>
      </c>
      <c r="D3595" s="5">
        <v>82.048609999999996</v>
      </c>
      <c r="E3595" s="5">
        <v>84.004390000000001</v>
      </c>
      <c r="F3595" s="5">
        <v>83.75</v>
      </c>
      <c r="G3595" s="5">
        <v>82.894919999999999</v>
      </c>
      <c r="K3595" s="9">
        <f t="shared" si="225"/>
        <v>84.004390000000001</v>
      </c>
      <c r="L3595" s="9">
        <f t="shared" si="226"/>
        <v>82.048609999999996</v>
      </c>
      <c r="M3595" s="9">
        <f t="shared" si="227"/>
        <v>1.9557800000000043</v>
      </c>
    </row>
    <row r="3596" spans="1:13" x14ac:dyDescent="0.2">
      <c r="A3596" s="5">
        <v>3.67693</v>
      </c>
      <c r="B3596" s="6">
        <f t="shared" si="224"/>
        <v>3.67693</v>
      </c>
      <c r="C3596" s="5">
        <v>82.725920000000002</v>
      </c>
      <c r="D3596" s="5">
        <v>81.528919999999999</v>
      </c>
      <c r="E3596" s="5">
        <v>83.555160000000001</v>
      </c>
      <c r="F3596" s="5">
        <v>83</v>
      </c>
      <c r="G3596" s="5">
        <v>82.640749999999997</v>
      </c>
      <c r="K3596" s="9">
        <f t="shared" si="225"/>
        <v>83.555160000000001</v>
      </c>
      <c r="L3596" s="9">
        <f t="shared" si="226"/>
        <v>81.528919999999999</v>
      </c>
      <c r="M3596" s="9">
        <f t="shared" si="227"/>
        <v>2.0262400000000014</v>
      </c>
    </row>
    <row r="3597" spans="1:13" x14ac:dyDescent="0.2">
      <c r="A3597" s="5">
        <v>3.6776800000000001</v>
      </c>
      <c r="B3597" s="6">
        <f t="shared" si="224"/>
        <v>3.6776800000000001</v>
      </c>
      <c r="C3597" s="5">
        <v>82.962609999999998</v>
      </c>
      <c r="D3597" s="5">
        <v>81.957610000000003</v>
      </c>
      <c r="E3597" s="5">
        <v>83.948560000000001</v>
      </c>
      <c r="F3597" s="5">
        <v>83.75</v>
      </c>
      <c r="G3597" s="5">
        <v>82.579719999999995</v>
      </c>
      <c r="K3597" s="9">
        <f t="shared" si="225"/>
        <v>83.948560000000001</v>
      </c>
      <c r="L3597" s="9">
        <f t="shared" si="226"/>
        <v>81.957610000000003</v>
      </c>
      <c r="M3597" s="9">
        <f t="shared" si="227"/>
        <v>1.990949999999998</v>
      </c>
    </row>
    <row r="3598" spans="1:13" x14ac:dyDescent="0.2">
      <c r="A3598" s="5">
        <v>3.67842</v>
      </c>
      <c r="B3598" s="6">
        <f t="shared" si="224"/>
        <v>3.67842</v>
      </c>
      <c r="C3598" s="5">
        <v>82.687370000000001</v>
      </c>
      <c r="D3598" s="5">
        <v>81.942769999999996</v>
      </c>
      <c r="E3598" s="5">
        <v>83.912899999999993</v>
      </c>
      <c r="F3598" s="5">
        <v>83.75</v>
      </c>
      <c r="G3598" s="5">
        <v>82.615189999999998</v>
      </c>
      <c r="K3598" s="9">
        <f t="shared" si="225"/>
        <v>83.912899999999993</v>
      </c>
      <c r="L3598" s="9">
        <f t="shared" si="226"/>
        <v>81.942769999999996</v>
      </c>
      <c r="M3598" s="9">
        <f t="shared" si="227"/>
        <v>1.9701299999999975</v>
      </c>
    </row>
    <row r="3599" spans="1:13" x14ac:dyDescent="0.2">
      <c r="A3599" s="5">
        <v>3.67916</v>
      </c>
      <c r="B3599" s="6">
        <f t="shared" si="224"/>
        <v>3.67916</v>
      </c>
      <c r="C3599" s="5">
        <v>82.373099999999994</v>
      </c>
      <c r="D3599" s="5">
        <v>81.325739999999996</v>
      </c>
      <c r="E3599" s="5">
        <v>83.301869999999994</v>
      </c>
      <c r="F3599" s="5">
        <v>83</v>
      </c>
      <c r="G3599" s="5">
        <v>82.139979999999994</v>
      </c>
      <c r="K3599" s="9">
        <f t="shared" si="225"/>
        <v>83.301869999999994</v>
      </c>
      <c r="L3599" s="9">
        <f t="shared" si="226"/>
        <v>81.325739999999996</v>
      </c>
      <c r="M3599" s="9">
        <f t="shared" si="227"/>
        <v>1.9761299999999977</v>
      </c>
    </row>
    <row r="3600" spans="1:13" x14ac:dyDescent="0.2">
      <c r="A3600" s="5">
        <v>3.67991</v>
      </c>
      <c r="B3600" s="6">
        <f t="shared" si="224"/>
        <v>3.67991</v>
      </c>
      <c r="C3600" s="5">
        <v>82.290880000000001</v>
      </c>
      <c r="D3600" s="5">
        <v>81.30068</v>
      </c>
      <c r="E3600" s="5">
        <v>83.226349999999996</v>
      </c>
      <c r="F3600" s="5">
        <v>83</v>
      </c>
      <c r="G3600" s="5">
        <v>82.132869999999997</v>
      </c>
      <c r="K3600" s="9">
        <f t="shared" si="225"/>
        <v>83.226349999999996</v>
      </c>
      <c r="L3600" s="9">
        <f t="shared" si="226"/>
        <v>81.30068</v>
      </c>
      <c r="M3600" s="9">
        <f t="shared" si="227"/>
        <v>1.9256699999999967</v>
      </c>
    </row>
    <row r="3601" spans="1:13" x14ac:dyDescent="0.2">
      <c r="A3601" s="5">
        <v>3.68065</v>
      </c>
      <c r="B3601" s="6">
        <f t="shared" si="224"/>
        <v>3.68065</v>
      </c>
      <c r="C3601" s="5">
        <v>82.488669999999999</v>
      </c>
      <c r="D3601" s="5">
        <v>81.507270000000005</v>
      </c>
      <c r="E3601" s="5">
        <v>83.56841</v>
      </c>
      <c r="F3601" s="5">
        <v>83</v>
      </c>
      <c r="G3601" s="5">
        <v>82.561499999999995</v>
      </c>
      <c r="K3601" s="9">
        <f t="shared" si="225"/>
        <v>83.56841</v>
      </c>
      <c r="L3601" s="9">
        <f t="shared" si="226"/>
        <v>81.507270000000005</v>
      </c>
      <c r="M3601" s="9">
        <f t="shared" si="227"/>
        <v>2.0611399999999946</v>
      </c>
    </row>
    <row r="3602" spans="1:13" x14ac:dyDescent="0.2">
      <c r="A3602" s="5">
        <v>3.6813899999999999</v>
      </c>
      <c r="B3602" s="6">
        <f t="shared" si="224"/>
        <v>3.6813899999999999</v>
      </c>
      <c r="C3602" s="5">
        <v>82.811959999999999</v>
      </c>
      <c r="D3602" s="5">
        <v>81.913169999999994</v>
      </c>
      <c r="E3602" s="5">
        <v>83.900189999999995</v>
      </c>
      <c r="F3602" s="5">
        <v>83.75</v>
      </c>
      <c r="G3602" s="5">
        <v>82.552250000000001</v>
      </c>
      <c r="K3602" s="9">
        <f t="shared" si="225"/>
        <v>83.900189999999995</v>
      </c>
      <c r="L3602" s="9">
        <f t="shared" si="226"/>
        <v>81.913169999999994</v>
      </c>
      <c r="M3602" s="9">
        <f t="shared" si="227"/>
        <v>1.9870200000000011</v>
      </c>
    </row>
    <row r="3603" spans="1:13" x14ac:dyDescent="0.2">
      <c r="A3603" s="5">
        <v>3.68214</v>
      </c>
      <c r="B3603" s="6">
        <f t="shared" si="224"/>
        <v>3.68214</v>
      </c>
      <c r="C3603" s="5">
        <v>83.541089999999997</v>
      </c>
      <c r="D3603" s="5">
        <v>82.252740000000003</v>
      </c>
      <c r="E3603" s="5">
        <v>84.231520000000003</v>
      </c>
      <c r="F3603" s="5">
        <v>83.75</v>
      </c>
      <c r="G3603" s="5">
        <v>83.306299999999993</v>
      </c>
      <c r="K3603" s="9">
        <f t="shared" si="225"/>
        <v>84.231520000000003</v>
      </c>
      <c r="L3603" s="9">
        <f t="shared" si="226"/>
        <v>82.252740000000003</v>
      </c>
      <c r="M3603" s="9">
        <f t="shared" si="227"/>
        <v>1.9787800000000004</v>
      </c>
    </row>
    <row r="3604" spans="1:13" x14ac:dyDescent="0.2">
      <c r="A3604" s="5">
        <v>3.6828799999999999</v>
      </c>
      <c r="B3604" s="6">
        <f t="shared" si="224"/>
        <v>3.6828799999999999</v>
      </c>
      <c r="C3604" s="5">
        <v>83.382450000000006</v>
      </c>
      <c r="D3604" s="5">
        <v>82.500969999999995</v>
      </c>
      <c r="E3604" s="5">
        <v>84.519139999999993</v>
      </c>
      <c r="F3604" s="5">
        <v>84.25</v>
      </c>
      <c r="G3604" s="5">
        <v>83.303179999999998</v>
      </c>
      <c r="K3604" s="9">
        <f t="shared" si="225"/>
        <v>84.519139999999993</v>
      </c>
      <c r="L3604" s="9">
        <f t="shared" si="226"/>
        <v>82.500969999999995</v>
      </c>
      <c r="M3604" s="9">
        <f t="shared" si="227"/>
        <v>2.0181699999999978</v>
      </c>
    </row>
    <row r="3605" spans="1:13" x14ac:dyDescent="0.2">
      <c r="A3605" s="5">
        <v>3.68363</v>
      </c>
      <c r="B3605" s="6">
        <f t="shared" si="224"/>
        <v>3.68363</v>
      </c>
      <c r="C3605" s="5">
        <v>83.480840000000001</v>
      </c>
      <c r="D3605" s="5">
        <v>82.302660000000003</v>
      </c>
      <c r="E3605" s="5">
        <v>84.238740000000007</v>
      </c>
      <c r="F3605" s="5">
        <v>83.75</v>
      </c>
      <c r="G3605" s="5">
        <v>83.34442</v>
      </c>
      <c r="K3605" s="9">
        <f t="shared" si="225"/>
        <v>84.238740000000007</v>
      </c>
      <c r="L3605" s="9">
        <f t="shared" si="226"/>
        <v>82.302660000000003</v>
      </c>
      <c r="M3605" s="9">
        <f t="shared" si="227"/>
        <v>1.936080000000004</v>
      </c>
    </row>
    <row r="3606" spans="1:13" x14ac:dyDescent="0.2">
      <c r="A3606" s="5">
        <v>3.6843699999999999</v>
      </c>
      <c r="B3606" s="6">
        <f t="shared" si="224"/>
        <v>3.6843699999999999</v>
      </c>
      <c r="C3606" s="5">
        <v>83.656260000000003</v>
      </c>
      <c r="D3606" s="5">
        <v>82.263559999999998</v>
      </c>
      <c r="E3606" s="5">
        <v>84.266729999999995</v>
      </c>
      <c r="F3606" s="5">
        <v>83.75</v>
      </c>
      <c r="G3606" s="5">
        <v>83.311350000000004</v>
      </c>
      <c r="K3606" s="9">
        <f t="shared" si="225"/>
        <v>84.266729999999995</v>
      </c>
      <c r="L3606" s="9">
        <f t="shared" si="226"/>
        <v>82.263559999999998</v>
      </c>
      <c r="M3606" s="9">
        <f t="shared" si="227"/>
        <v>2.0031699999999972</v>
      </c>
    </row>
    <row r="3607" spans="1:13" x14ac:dyDescent="0.2">
      <c r="A3607" s="5">
        <v>3.6851099999999999</v>
      </c>
      <c r="B3607" s="6">
        <f t="shared" si="224"/>
        <v>3.6851099999999999</v>
      </c>
      <c r="C3607" s="5">
        <v>82.565749999999994</v>
      </c>
      <c r="D3607" s="5">
        <v>82.162750000000003</v>
      </c>
      <c r="E3607" s="5">
        <v>84.146659999999997</v>
      </c>
      <c r="F3607" s="5">
        <v>84.25</v>
      </c>
      <c r="G3607" s="5">
        <v>82.582899999999995</v>
      </c>
      <c r="K3607" s="9">
        <f t="shared" si="225"/>
        <v>84.25</v>
      </c>
      <c r="L3607" s="9">
        <f t="shared" si="226"/>
        <v>82.162750000000003</v>
      </c>
      <c r="M3607" s="9">
        <f t="shared" si="227"/>
        <v>2.0872499999999974</v>
      </c>
    </row>
    <row r="3608" spans="1:13" x14ac:dyDescent="0.2">
      <c r="A3608" s="5">
        <v>3.6858599999999999</v>
      </c>
      <c r="B3608" s="6">
        <f t="shared" si="224"/>
        <v>3.6858599999999999</v>
      </c>
      <c r="C3608" s="5">
        <v>83.556849999999997</v>
      </c>
      <c r="D3608" s="5">
        <v>82.279979999999995</v>
      </c>
      <c r="E3608" s="5">
        <v>84.296419999999998</v>
      </c>
      <c r="F3608" s="5">
        <v>83.75</v>
      </c>
      <c r="G3608" s="5">
        <v>83.374030000000005</v>
      </c>
      <c r="K3608" s="9">
        <f t="shared" si="225"/>
        <v>84.296419999999998</v>
      </c>
      <c r="L3608" s="9">
        <f t="shared" si="226"/>
        <v>82.279979999999995</v>
      </c>
      <c r="M3608" s="9">
        <f t="shared" si="227"/>
        <v>2.0164400000000029</v>
      </c>
    </row>
    <row r="3609" spans="1:13" x14ac:dyDescent="0.2">
      <c r="A3609" s="5">
        <v>3.6865999999999999</v>
      </c>
      <c r="B3609" s="6">
        <f t="shared" si="224"/>
        <v>3.6865999999999999</v>
      </c>
      <c r="C3609" s="5">
        <v>83.203379999999996</v>
      </c>
      <c r="D3609" s="5">
        <v>82.526390000000006</v>
      </c>
      <c r="E3609" s="5">
        <v>84.557749999999999</v>
      </c>
      <c r="F3609" s="5">
        <v>84.25</v>
      </c>
      <c r="G3609" s="5">
        <v>83.324910000000003</v>
      </c>
      <c r="K3609" s="9">
        <f t="shared" si="225"/>
        <v>84.557749999999999</v>
      </c>
      <c r="L3609" s="9">
        <f t="shared" si="226"/>
        <v>82.526390000000006</v>
      </c>
      <c r="M3609" s="9">
        <f t="shared" si="227"/>
        <v>2.0313599999999923</v>
      </c>
    </row>
    <row r="3610" spans="1:13" x14ac:dyDescent="0.2">
      <c r="A3610" s="5">
        <v>3.6873399999999998</v>
      </c>
      <c r="B3610" s="6">
        <f t="shared" si="224"/>
        <v>3.6873399999999998</v>
      </c>
      <c r="C3610" s="5">
        <v>84.106759999999994</v>
      </c>
      <c r="D3610" s="5">
        <v>82.789689999999993</v>
      </c>
      <c r="E3610" s="5">
        <v>84.775139999999993</v>
      </c>
      <c r="F3610" s="5">
        <v>84.25</v>
      </c>
      <c r="G3610" s="5">
        <v>83.893270000000001</v>
      </c>
      <c r="K3610" s="9">
        <f t="shared" si="225"/>
        <v>84.775139999999993</v>
      </c>
      <c r="L3610" s="9">
        <f t="shared" si="226"/>
        <v>82.789689999999993</v>
      </c>
      <c r="M3610" s="9">
        <f t="shared" si="227"/>
        <v>1.9854500000000002</v>
      </c>
    </row>
    <row r="3611" spans="1:13" x14ac:dyDescent="0.2">
      <c r="A3611" s="5">
        <v>3.6880899999999999</v>
      </c>
      <c r="B3611" s="6">
        <f t="shared" si="224"/>
        <v>3.6880899999999999</v>
      </c>
      <c r="C3611" s="5">
        <v>83.912880000000001</v>
      </c>
      <c r="D3611" s="5">
        <v>82.743260000000006</v>
      </c>
      <c r="E3611" s="5">
        <v>84.756709999999998</v>
      </c>
      <c r="F3611" s="5">
        <v>84.25</v>
      </c>
      <c r="G3611" s="5">
        <v>83.899739999999994</v>
      </c>
      <c r="K3611" s="9">
        <f t="shared" si="225"/>
        <v>84.756709999999998</v>
      </c>
      <c r="L3611" s="9">
        <f t="shared" si="226"/>
        <v>82.743260000000006</v>
      </c>
      <c r="M3611" s="9">
        <f t="shared" si="227"/>
        <v>2.0134499999999917</v>
      </c>
    </row>
    <row r="3612" spans="1:13" x14ac:dyDescent="0.2">
      <c r="A3612" s="5">
        <v>3.6888299999999998</v>
      </c>
      <c r="B3612" s="6">
        <f t="shared" si="224"/>
        <v>3.6888299999999998</v>
      </c>
      <c r="C3612" s="5">
        <v>83.408739999999995</v>
      </c>
      <c r="D3612" s="5">
        <v>82.253500000000003</v>
      </c>
      <c r="E3612" s="5">
        <v>84.256960000000007</v>
      </c>
      <c r="F3612" s="5">
        <v>83.75</v>
      </c>
      <c r="G3612" s="5">
        <v>83.358130000000003</v>
      </c>
      <c r="K3612" s="9">
        <f t="shared" si="225"/>
        <v>84.256960000000007</v>
      </c>
      <c r="L3612" s="9">
        <f t="shared" si="226"/>
        <v>82.253500000000003</v>
      </c>
      <c r="M3612" s="9">
        <f t="shared" si="227"/>
        <v>2.003460000000004</v>
      </c>
    </row>
    <row r="3613" spans="1:13" x14ac:dyDescent="0.2">
      <c r="A3613" s="5">
        <v>3.6895799999999999</v>
      </c>
      <c r="B3613" s="6">
        <f t="shared" si="224"/>
        <v>3.6895799999999999</v>
      </c>
      <c r="C3613" s="5">
        <v>83.29795</v>
      </c>
      <c r="D3613" s="5">
        <v>82.535420000000002</v>
      </c>
      <c r="E3613" s="5">
        <v>84.500770000000003</v>
      </c>
      <c r="F3613" s="5">
        <v>84.25</v>
      </c>
      <c r="G3613" s="5">
        <v>83.32629</v>
      </c>
      <c r="K3613" s="9">
        <f t="shared" si="225"/>
        <v>84.500770000000003</v>
      </c>
      <c r="L3613" s="9">
        <f t="shared" si="226"/>
        <v>82.535420000000002</v>
      </c>
      <c r="M3613" s="9">
        <f t="shared" si="227"/>
        <v>1.9653500000000008</v>
      </c>
    </row>
    <row r="3614" spans="1:13" x14ac:dyDescent="0.2">
      <c r="A3614" s="5">
        <v>3.6903199999999998</v>
      </c>
      <c r="B3614" s="6">
        <f t="shared" si="224"/>
        <v>3.6903199999999998</v>
      </c>
      <c r="C3614" s="5">
        <v>83.754199999999997</v>
      </c>
      <c r="D3614" s="5">
        <v>82.576059999999998</v>
      </c>
      <c r="E3614" s="5">
        <v>84.535420000000002</v>
      </c>
      <c r="F3614" s="5">
        <v>84.25</v>
      </c>
      <c r="G3614" s="5">
        <v>83.379159999999999</v>
      </c>
      <c r="K3614" s="9">
        <f t="shared" si="225"/>
        <v>84.535420000000002</v>
      </c>
      <c r="L3614" s="9">
        <f t="shared" si="226"/>
        <v>82.576059999999998</v>
      </c>
      <c r="M3614" s="9">
        <f t="shared" si="227"/>
        <v>1.9593600000000038</v>
      </c>
    </row>
    <row r="3615" spans="1:13" x14ac:dyDescent="0.2">
      <c r="A3615" s="5">
        <v>3.6910599999999998</v>
      </c>
      <c r="B3615" s="6">
        <f t="shared" si="224"/>
        <v>3.6910599999999998</v>
      </c>
      <c r="C3615" s="5">
        <v>83.33484</v>
      </c>
      <c r="D3615" s="5">
        <v>82.718270000000004</v>
      </c>
      <c r="E3615" s="5">
        <v>84.664739999999995</v>
      </c>
      <c r="F3615" s="5">
        <v>84.75</v>
      </c>
      <c r="G3615" s="5">
        <v>83.146190000000004</v>
      </c>
      <c r="K3615" s="9">
        <f t="shared" si="225"/>
        <v>84.75</v>
      </c>
      <c r="L3615" s="9">
        <f t="shared" si="226"/>
        <v>82.718270000000004</v>
      </c>
      <c r="M3615" s="9">
        <f t="shared" si="227"/>
        <v>2.031729999999996</v>
      </c>
    </row>
    <row r="3616" spans="1:13" x14ac:dyDescent="0.2">
      <c r="A3616" s="5">
        <v>3.6918099999999998</v>
      </c>
      <c r="B3616" s="6">
        <f t="shared" si="224"/>
        <v>3.6918099999999998</v>
      </c>
      <c r="C3616" s="5">
        <v>83.762469999999993</v>
      </c>
      <c r="D3616" s="5">
        <v>82.819310000000002</v>
      </c>
      <c r="E3616" s="5">
        <v>84.786559999999994</v>
      </c>
      <c r="F3616" s="5">
        <v>84.75</v>
      </c>
      <c r="G3616" s="5">
        <v>83.334829999999997</v>
      </c>
      <c r="K3616" s="9">
        <f t="shared" si="225"/>
        <v>84.786559999999994</v>
      </c>
      <c r="L3616" s="9">
        <f t="shared" si="226"/>
        <v>82.819310000000002</v>
      </c>
      <c r="M3616" s="9">
        <f t="shared" si="227"/>
        <v>1.9672499999999928</v>
      </c>
    </row>
    <row r="3617" spans="1:13" x14ac:dyDescent="0.2">
      <c r="A3617" s="5">
        <v>3.6925500000000002</v>
      </c>
      <c r="B3617" s="6">
        <f t="shared" si="224"/>
        <v>3.6925500000000002</v>
      </c>
      <c r="C3617" s="5">
        <v>83.712819999999994</v>
      </c>
      <c r="D3617" s="5">
        <v>82.528490000000005</v>
      </c>
      <c r="E3617" s="5">
        <v>84.569059999999993</v>
      </c>
      <c r="F3617" s="5">
        <v>84.25</v>
      </c>
      <c r="G3617" s="5">
        <v>83.388620000000003</v>
      </c>
      <c r="K3617" s="9">
        <f t="shared" si="225"/>
        <v>84.569059999999993</v>
      </c>
      <c r="L3617" s="9">
        <f t="shared" si="226"/>
        <v>82.528490000000005</v>
      </c>
      <c r="M3617" s="9">
        <f t="shared" si="227"/>
        <v>2.0405699999999882</v>
      </c>
    </row>
    <row r="3618" spans="1:13" x14ac:dyDescent="0.2">
      <c r="A3618" s="5">
        <v>3.6932900000000002</v>
      </c>
      <c r="B3618" s="6">
        <f t="shared" si="224"/>
        <v>3.6932900000000002</v>
      </c>
      <c r="C3618" s="5">
        <v>83.558570000000003</v>
      </c>
      <c r="D3618" s="5">
        <v>82.250579999999999</v>
      </c>
      <c r="E3618" s="5">
        <v>84.250060000000005</v>
      </c>
      <c r="F3618" s="5">
        <v>83.75</v>
      </c>
      <c r="G3618" s="5">
        <v>83.346299999999999</v>
      </c>
      <c r="K3618" s="9">
        <f t="shared" si="225"/>
        <v>84.250060000000005</v>
      </c>
      <c r="L3618" s="9">
        <f t="shared" si="226"/>
        <v>82.250579999999999</v>
      </c>
      <c r="M3618" s="9">
        <f t="shared" si="227"/>
        <v>1.9994800000000055</v>
      </c>
    </row>
    <row r="3619" spans="1:13" x14ac:dyDescent="0.2">
      <c r="A3619" s="5">
        <v>3.6940400000000002</v>
      </c>
      <c r="B3619" s="6">
        <f t="shared" si="224"/>
        <v>3.6940400000000002</v>
      </c>
      <c r="C3619" s="5">
        <v>82.668880000000001</v>
      </c>
      <c r="D3619" s="5">
        <v>81.812049999999999</v>
      </c>
      <c r="E3619" s="5">
        <v>83.821250000000006</v>
      </c>
      <c r="F3619" s="5">
        <v>83.75</v>
      </c>
      <c r="G3619" s="5">
        <v>82.39425</v>
      </c>
      <c r="K3619" s="9">
        <f t="shared" si="225"/>
        <v>83.821250000000006</v>
      </c>
      <c r="L3619" s="9">
        <f t="shared" si="226"/>
        <v>81.812049999999999</v>
      </c>
      <c r="M3619" s="9">
        <f t="shared" si="227"/>
        <v>2.009200000000007</v>
      </c>
    </row>
    <row r="3620" spans="1:13" x14ac:dyDescent="0.2">
      <c r="A3620" s="5">
        <v>3.6947800000000002</v>
      </c>
      <c r="B3620" s="6">
        <f t="shared" si="224"/>
        <v>3.6947800000000002</v>
      </c>
      <c r="C3620" s="5">
        <v>82.70308</v>
      </c>
      <c r="D3620" s="5">
        <v>81.932609999999997</v>
      </c>
      <c r="E3620" s="5">
        <v>83.859369999999998</v>
      </c>
      <c r="F3620" s="5">
        <v>83.75</v>
      </c>
      <c r="G3620" s="5">
        <v>82.565600000000003</v>
      </c>
      <c r="K3620" s="9">
        <f t="shared" si="225"/>
        <v>83.859369999999998</v>
      </c>
      <c r="L3620" s="9">
        <f t="shared" si="226"/>
        <v>81.932609999999997</v>
      </c>
      <c r="M3620" s="9">
        <f t="shared" si="227"/>
        <v>1.9267600000000016</v>
      </c>
    </row>
    <row r="3621" spans="1:13" x14ac:dyDescent="0.2">
      <c r="A3621" s="5">
        <v>3.6955200000000001</v>
      </c>
      <c r="B3621" s="6">
        <f t="shared" si="224"/>
        <v>3.6955200000000001</v>
      </c>
      <c r="C3621" s="5">
        <v>83.336020000000005</v>
      </c>
      <c r="D3621" s="5">
        <v>82.265219999999999</v>
      </c>
      <c r="E3621" s="5">
        <v>84.246409999999997</v>
      </c>
      <c r="F3621" s="5">
        <v>83.75</v>
      </c>
      <c r="G3621" s="5">
        <v>83.364350000000002</v>
      </c>
      <c r="K3621" s="9">
        <f t="shared" si="225"/>
        <v>84.246409999999997</v>
      </c>
      <c r="L3621" s="9">
        <f t="shared" si="226"/>
        <v>82.265219999999999</v>
      </c>
      <c r="M3621" s="9">
        <f t="shared" si="227"/>
        <v>1.981189999999998</v>
      </c>
    </row>
    <row r="3622" spans="1:13" x14ac:dyDescent="0.2">
      <c r="A3622" s="5">
        <v>3.6962700000000002</v>
      </c>
      <c r="B3622" s="6">
        <f t="shared" si="224"/>
        <v>3.6962700000000002</v>
      </c>
      <c r="C3622" s="5">
        <v>83.704620000000006</v>
      </c>
      <c r="D3622" s="5">
        <v>82.265649999999994</v>
      </c>
      <c r="E3622" s="5">
        <v>84.297409999999999</v>
      </c>
      <c r="F3622" s="5">
        <v>83.75</v>
      </c>
      <c r="G3622" s="5">
        <v>83.348169999999996</v>
      </c>
      <c r="K3622" s="9">
        <f t="shared" si="225"/>
        <v>84.297409999999999</v>
      </c>
      <c r="L3622" s="9">
        <f t="shared" si="226"/>
        <v>82.265649999999994</v>
      </c>
      <c r="M3622" s="9">
        <f t="shared" si="227"/>
        <v>2.0317600000000056</v>
      </c>
    </row>
    <row r="3623" spans="1:13" x14ac:dyDescent="0.2">
      <c r="A3623" s="5">
        <v>3.6970100000000001</v>
      </c>
      <c r="B3623" s="6">
        <f t="shared" si="224"/>
        <v>3.6970100000000001</v>
      </c>
      <c r="C3623" s="5">
        <v>83.791790000000006</v>
      </c>
      <c r="D3623" s="5">
        <v>82.271870000000007</v>
      </c>
      <c r="E3623" s="5">
        <v>84.298419999999993</v>
      </c>
      <c r="F3623" s="5">
        <v>83.75</v>
      </c>
      <c r="G3623" s="5">
        <v>83.354740000000007</v>
      </c>
      <c r="K3623" s="9">
        <f t="shared" si="225"/>
        <v>84.298419999999993</v>
      </c>
      <c r="L3623" s="9">
        <f t="shared" si="226"/>
        <v>82.271870000000007</v>
      </c>
      <c r="M3623" s="9">
        <f t="shared" si="227"/>
        <v>2.0265499999999861</v>
      </c>
    </row>
    <row r="3624" spans="1:13" x14ac:dyDescent="0.2">
      <c r="A3624" s="5">
        <v>3.6977600000000002</v>
      </c>
      <c r="B3624" s="6">
        <f t="shared" si="224"/>
        <v>3.6977600000000002</v>
      </c>
      <c r="C3624" s="5">
        <v>83.438419999999994</v>
      </c>
      <c r="D3624" s="5">
        <v>82.554760000000002</v>
      </c>
      <c r="E3624" s="5">
        <v>84.538089999999997</v>
      </c>
      <c r="F3624" s="5">
        <v>84.25</v>
      </c>
      <c r="G3624" s="5">
        <v>83.334010000000006</v>
      </c>
      <c r="K3624" s="9">
        <f t="shared" si="225"/>
        <v>84.538089999999997</v>
      </c>
      <c r="L3624" s="9">
        <f t="shared" si="226"/>
        <v>82.554760000000002</v>
      </c>
      <c r="M3624" s="9">
        <f t="shared" si="227"/>
        <v>1.9833299999999952</v>
      </c>
    </row>
    <row r="3625" spans="1:13" x14ac:dyDescent="0.2">
      <c r="A3625" s="5">
        <v>3.6985000000000001</v>
      </c>
      <c r="B3625" s="6">
        <f t="shared" si="224"/>
        <v>3.6985000000000001</v>
      </c>
      <c r="C3625" s="5">
        <v>83.378029999999995</v>
      </c>
      <c r="D3625" s="5">
        <v>82.513339999999999</v>
      </c>
      <c r="E3625" s="5">
        <v>84.528880000000001</v>
      </c>
      <c r="F3625" s="5">
        <v>84.25</v>
      </c>
      <c r="G3625" s="5">
        <v>83.393240000000006</v>
      </c>
      <c r="K3625" s="9">
        <f t="shared" si="225"/>
        <v>84.528880000000001</v>
      </c>
      <c r="L3625" s="9">
        <f t="shared" si="226"/>
        <v>82.513339999999999</v>
      </c>
      <c r="M3625" s="9">
        <f t="shared" si="227"/>
        <v>2.0155400000000014</v>
      </c>
    </row>
    <row r="3626" spans="1:13" x14ac:dyDescent="0.2">
      <c r="A3626" s="5">
        <v>3.6992400000000001</v>
      </c>
      <c r="B3626" s="6">
        <f t="shared" si="224"/>
        <v>3.6992400000000001</v>
      </c>
      <c r="C3626" s="5">
        <v>84.084209999999999</v>
      </c>
      <c r="D3626" s="5">
        <v>83.032409999999999</v>
      </c>
      <c r="E3626" s="5">
        <v>85.047489999999996</v>
      </c>
      <c r="F3626" s="5">
        <v>84.75</v>
      </c>
      <c r="G3626" s="5">
        <v>83.889750000000006</v>
      </c>
      <c r="K3626" s="9">
        <f t="shared" si="225"/>
        <v>85.047489999999996</v>
      </c>
      <c r="L3626" s="9">
        <f t="shared" si="226"/>
        <v>83.032409999999999</v>
      </c>
      <c r="M3626" s="9">
        <f t="shared" si="227"/>
        <v>2.0150799999999975</v>
      </c>
    </row>
    <row r="3627" spans="1:13" x14ac:dyDescent="0.2">
      <c r="A3627" s="5">
        <v>3.6999900000000001</v>
      </c>
      <c r="B3627" s="6">
        <f t="shared" si="224"/>
        <v>3.6999900000000001</v>
      </c>
      <c r="C3627" s="5">
        <v>82.551950000000005</v>
      </c>
      <c r="D3627" s="5">
        <v>81.81268</v>
      </c>
      <c r="E3627" s="5">
        <v>83.798169999999999</v>
      </c>
      <c r="F3627" s="5">
        <v>83.75</v>
      </c>
      <c r="G3627" s="5">
        <v>82.397090000000006</v>
      </c>
      <c r="K3627" s="9">
        <f t="shared" si="225"/>
        <v>83.798169999999999</v>
      </c>
      <c r="L3627" s="9">
        <f t="shared" si="226"/>
        <v>81.81268</v>
      </c>
      <c r="M3627" s="9">
        <f t="shared" si="227"/>
        <v>1.9854899999999986</v>
      </c>
    </row>
    <row r="3628" spans="1:13" x14ac:dyDescent="0.2">
      <c r="A3628" s="5">
        <v>3.7007300000000001</v>
      </c>
      <c r="B3628" s="6">
        <f t="shared" si="224"/>
        <v>3.7007300000000001</v>
      </c>
      <c r="C3628" s="5">
        <v>83.365970000000004</v>
      </c>
      <c r="D3628" s="5">
        <v>82.927940000000007</v>
      </c>
      <c r="E3628" s="5">
        <v>84.882459999999995</v>
      </c>
      <c r="F3628" s="5">
        <v>85</v>
      </c>
      <c r="G3628" s="5">
        <v>83.394300000000001</v>
      </c>
      <c r="K3628" s="9">
        <f t="shared" si="225"/>
        <v>85</v>
      </c>
      <c r="L3628" s="9">
        <f t="shared" si="226"/>
        <v>82.927940000000007</v>
      </c>
      <c r="M3628" s="9">
        <f t="shared" si="227"/>
        <v>2.0720599999999934</v>
      </c>
    </row>
    <row r="3629" spans="1:13" x14ac:dyDescent="0.2">
      <c r="A3629" s="5">
        <v>3.70147</v>
      </c>
      <c r="B3629" s="6">
        <f t="shared" si="224"/>
        <v>3.70147</v>
      </c>
      <c r="C3629" s="5">
        <v>83.793189999999996</v>
      </c>
      <c r="D3629" s="5">
        <v>82.512299999999996</v>
      </c>
      <c r="E3629" s="5">
        <v>84.507980000000003</v>
      </c>
      <c r="F3629" s="5">
        <v>84.25</v>
      </c>
      <c r="G3629" s="5">
        <v>83.35521</v>
      </c>
      <c r="K3629" s="9">
        <f t="shared" si="225"/>
        <v>84.507980000000003</v>
      </c>
      <c r="L3629" s="9">
        <f t="shared" si="226"/>
        <v>82.512299999999996</v>
      </c>
      <c r="M3629" s="9">
        <f t="shared" si="227"/>
        <v>1.9956800000000072</v>
      </c>
    </row>
    <row r="3630" spans="1:13" x14ac:dyDescent="0.2">
      <c r="A3630" s="5">
        <v>3.7022200000000001</v>
      </c>
      <c r="B3630" s="6">
        <f t="shared" si="224"/>
        <v>3.7022200000000001</v>
      </c>
      <c r="C3630" s="5">
        <v>84.13167</v>
      </c>
      <c r="D3630" s="5">
        <v>82.825609999999998</v>
      </c>
      <c r="E3630" s="5">
        <v>84.793499999999995</v>
      </c>
      <c r="F3630" s="5">
        <v>84.25</v>
      </c>
      <c r="G3630" s="5">
        <v>83.888679999999994</v>
      </c>
      <c r="K3630" s="9">
        <f t="shared" si="225"/>
        <v>84.793499999999995</v>
      </c>
      <c r="L3630" s="9">
        <f t="shared" si="226"/>
        <v>82.825609999999998</v>
      </c>
      <c r="M3630" s="9">
        <f t="shared" si="227"/>
        <v>1.967889999999997</v>
      </c>
    </row>
    <row r="3631" spans="1:13" x14ac:dyDescent="0.2">
      <c r="A3631" s="5">
        <v>3.70296</v>
      </c>
      <c r="B3631" s="6">
        <f t="shared" si="224"/>
        <v>3.70296</v>
      </c>
      <c r="C3631" s="5">
        <v>84.216480000000004</v>
      </c>
      <c r="D3631" s="5">
        <v>82.576229999999995</v>
      </c>
      <c r="E3631" s="5">
        <v>84.524720000000002</v>
      </c>
      <c r="F3631" s="5">
        <v>83.75</v>
      </c>
      <c r="G3631" s="5">
        <v>83.808350000000004</v>
      </c>
      <c r="K3631" s="9">
        <f t="shared" si="225"/>
        <v>84.524720000000002</v>
      </c>
      <c r="L3631" s="9">
        <f t="shared" si="226"/>
        <v>82.576229999999995</v>
      </c>
      <c r="M3631" s="9">
        <f t="shared" si="227"/>
        <v>1.9484900000000067</v>
      </c>
    </row>
    <row r="3632" spans="1:13" x14ac:dyDescent="0.2">
      <c r="A3632" s="5">
        <v>3.7037100000000001</v>
      </c>
      <c r="B3632" s="6">
        <f t="shared" si="224"/>
        <v>3.7037100000000001</v>
      </c>
      <c r="C3632" s="5">
        <v>83.639930000000007</v>
      </c>
      <c r="D3632" s="5">
        <v>82.28837</v>
      </c>
      <c r="E3632" s="5">
        <v>84.232609999999994</v>
      </c>
      <c r="F3632" s="5">
        <v>83.75</v>
      </c>
      <c r="G3632" s="5">
        <v>83.362690000000001</v>
      </c>
      <c r="K3632" s="9">
        <f t="shared" si="225"/>
        <v>84.232609999999994</v>
      </c>
      <c r="L3632" s="9">
        <f t="shared" si="226"/>
        <v>82.28837</v>
      </c>
      <c r="M3632" s="9">
        <f t="shared" si="227"/>
        <v>1.9442399999999935</v>
      </c>
    </row>
    <row r="3633" spans="1:13" x14ac:dyDescent="0.2">
      <c r="A3633" s="5">
        <v>3.70445</v>
      </c>
      <c r="B3633" s="6">
        <f t="shared" si="224"/>
        <v>3.70445</v>
      </c>
      <c r="C3633" s="5">
        <v>83.426789999999997</v>
      </c>
      <c r="D3633" s="5">
        <v>82.323229999999995</v>
      </c>
      <c r="E3633" s="5">
        <v>84.292460000000005</v>
      </c>
      <c r="F3633" s="5">
        <v>83.75</v>
      </c>
      <c r="G3633" s="5">
        <v>83.343879999999999</v>
      </c>
      <c r="K3633" s="9">
        <f t="shared" si="225"/>
        <v>84.292460000000005</v>
      </c>
      <c r="L3633" s="9">
        <f t="shared" si="226"/>
        <v>82.323229999999995</v>
      </c>
      <c r="M3633" s="9">
        <f t="shared" si="227"/>
        <v>1.9692300000000103</v>
      </c>
    </row>
    <row r="3634" spans="1:13" x14ac:dyDescent="0.2">
      <c r="A3634" s="5">
        <v>3.70519</v>
      </c>
      <c r="B3634" s="6">
        <f t="shared" si="224"/>
        <v>3.70519</v>
      </c>
      <c r="C3634" s="5">
        <v>83.478139999999996</v>
      </c>
      <c r="D3634" s="5">
        <v>82.249619999999993</v>
      </c>
      <c r="E3634" s="5">
        <v>84.246539999999996</v>
      </c>
      <c r="F3634" s="5">
        <v>83.75</v>
      </c>
      <c r="G3634" s="5">
        <v>83.363</v>
      </c>
      <c r="K3634" s="9">
        <f t="shared" si="225"/>
        <v>84.246539999999996</v>
      </c>
      <c r="L3634" s="9">
        <f t="shared" si="226"/>
        <v>82.249619999999993</v>
      </c>
      <c r="M3634" s="9">
        <f t="shared" si="227"/>
        <v>1.9969200000000029</v>
      </c>
    </row>
    <row r="3635" spans="1:13" x14ac:dyDescent="0.2">
      <c r="A3635" s="5">
        <v>3.70594</v>
      </c>
      <c r="B3635" s="6">
        <f t="shared" si="224"/>
        <v>3.70594</v>
      </c>
      <c r="C3635" s="5">
        <v>83.487719999999996</v>
      </c>
      <c r="D3635" s="5">
        <v>82.50949</v>
      </c>
      <c r="E3635" s="5">
        <v>84.561819999999997</v>
      </c>
      <c r="F3635" s="5">
        <v>84.25</v>
      </c>
      <c r="G3635" s="5">
        <v>83.366050000000001</v>
      </c>
      <c r="K3635" s="9">
        <f t="shared" si="225"/>
        <v>84.561819999999997</v>
      </c>
      <c r="L3635" s="9">
        <f t="shared" si="226"/>
        <v>82.50949</v>
      </c>
      <c r="M3635" s="9">
        <f t="shared" si="227"/>
        <v>2.0523299999999978</v>
      </c>
    </row>
    <row r="3636" spans="1:13" x14ac:dyDescent="0.2">
      <c r="A3636" s="5">
        <v>3.70668</v>
      </c>
      <c r="B3636" s="6">
        <f t="shared" si="224"/>
        <v>3.70668</v>
      </c>
      <c r="C3636" s="5">
        <v>83.903700000000001</v>
      </c>
      <c r="D3636" s="5">
        <v>82.556939999999997</v>
      </c>
      <c r="E3636" s="5">
        <v>84.531769999999995</v>
      </c>
      <c r="F3636" s="5">
        <v>83.75</v>
      </c>
      <c r="G3636" s="5">
        <v>83.864549999999994</v>
      </c>
      <c r="K3636" s="9">
        <f t="shared" si="225"/>
        <v>84.531769999999995</v>
      </c>
      <c r="L3636" s="9">
        <f t="shared" si="226"/>
        <v>82.556939999999997</v>
      </c>
      <c r="M3636" s="9">
        <f t="shared" si="227"/>
        <v>1.9748299999999972</v>
      </c>
    </row>
    <row r="3637" spans="1:13" x14ac:dyDescent="0.2">
      <c r="A3637" s="5">
        <v>3.7074199999999999</v>
      </c>
      <c r="B3637" s="6">
        <f t="shared" si="224"/>
        <v>3.7074199999999999</v>
      </c>
      <c r="C3637" s="5">
        <v>83.393940000000001</v>
      </c>
      <c r="D3637" s="5">
        <v>82.255110000000002</v>
      </c>
      <c r="E3637" s="5">
        <v>84.268810000000002</v>
      </c>
      <c r="F3637" s="5">
        <v>83.75</v>
      </c>
      <c r="G3637" s="5">
        <v>83.308419999999998</v>
      </c>
      <c r="K3637" s="9">
        <f t="shared" si="225"/>
        <v>84.268810000000002</v>
      </c>
      <c r="L3637" s="9">
        <f t="shared" si="226"/>
        <v>82.255110000000002</v>
      </c>
      <c r="M3637" s="9">
        <f t="shared" si="227"/>
        <v>2.0137</v>
      </c>
    </row>
    <row r="3638" spans="1:13" x14ac:dyDescent="0.2">
      <c r="A3638" s="5">
        <v>3.70817</v>
      </c>
      <c r="B3638" s="6">
        <f t="shared" si="224"/>
        <v>3.70817</v>
      </c>
      <c r="C3638" s="5">
        <v>83.700550000000007</v>
      </c>
      <c r="D3638" s="5">
        <v>82.247749999999996</v>
      </c>
      <c r="E3638" s="5">
        <v>84.292479999999998</v>
      </c>
      <c r="F3638" s="5">
        <v>83.75</v>
      </c>
      <c r="G3638" s="5">
        <v>83.31814</v>
      </c>
      <c r="K3638" s="9">
        <f t="shared" si="225"/>
        <v>84.292479999999998</v>
      </c>
      <c r="L3638" s="9">
        <f t="shared" si="226"/>
        <v>82.247749999999996</v>
      </c>
      <c r="M3638" s="9">
        <f t="shared" si="227"/>
        <v>2.0447300000000013</v>
      </c>
    </row>
    <row r="3639" spans="1:13" x14ac:dyDescent="0.2">
      <c r="A3639" s="5">
        <v>3.7089099999999999</v>
      </c>
      <c r="B3639" s="6">
        <f t="shared" si="224"/>
        <v>3.7089099999999999</v>
      </c>
      <c r="C3639" s="5">
        <v>83.854039999999998</v>
      </c>
      <c r="D3639" s="5">
        <v>82.751050000000006</v>
      </c>
      <c r="E3639" s="5">
        <v>84.794529999999995</v>
      </c>
      <c r="F3639" s="5">
        <v>84.25</v>
      </c>
      <c r="G3639" s="5">
        <v>83.835139999999996</v>
      </c>
      <c r="K3639" s="9">
        <f t="shared" si="225"/>
        <v>84.794529999999995</v>
      </c>
      <c r="L3639" s="9">
        <f t="shared" si="226"/>
        <v>82.751050000000006</v>
      </c>
      <c r="M3639" s="9">
        <f t="shared" si="227"/>
        <v>2.0434799999999882</v>
      </c>
    </row>
    <row r="3640" spans="1:13" x14ac:dyDescent="0.2">
      <c r="A3640" s="5">
        <v>3.70966</v>
      </c>
      <c r="B3640" s="6">
        <f t="shared" si="224"/>
        <v>3.70966</v>
      </c>
      <c r="C3640" s="5">
        <v>84.733689999999996</v>
      </c>
      <c r="D3640" s="5">
        <v>83.147139999999993</v>
      </c>
      <c r="E3640" s="5">
        <v>85.114639999999994</v>
      </c>
      <c r="F3640" s="5">
        <v>84.25</v>
      </c>
      <c r="G3640" s="5">
        <v>84.599279999999993</v>
      </c>
      <c r="K3640" s="9">
        <f t="shared" si="225"/>
        <v>85.114639999999994</v>
      </c>
      <c r="L3640" s="9">
        <f t="shared" si="226"/>
        <v>83.147139999999993</v>
      </c>
      <c r="M3640" s="9">
        <f t="shared" si="227"/>
        <v>1.9675000000000011</v>
      </c>
    </row>
    <row r="3641" spans="1:13" x14ac:dyDescent="0.2">
      <c r="A3641" s="5">
        <v>3.7103999999999999</v>
      </c>
      <c r="B3641" s="6">
        <f t="shared" si="224"/>
        <v>3.7103999999999999</v>
      </c>
      <c r="C3641" s="5">
        <v>84.522850000000005</v>
      </c>
      <c r="D3641" s="5">
        <v>83.181950000000001</v>
      </c>
      <c r="E3641" s="5">
        <v>85.142349999999993</v>
      </c>
      <c r="F3641" s="5">
        <v>84.25</v>
      </c>
      <c r="G3641" s="5">
        <v>84.574929999999995</v>
      </c>
      <c r="K3641" s="9">
        <f t="shared" si="225"/>
        <v>85.142349999999993</v>
      </c>
      <c r="L3641" s="9">
        <f t="shared" si="226"/>
        <v>83.181950000000001</v>
      </c>
      <c r="M3641" s="9">
        <f t="shared" si="227"/>
        <v>1.9603999999999928</v>
      </c>
    </row>
    <row r="3642" spans="1:13" x14ac:dyDescent="0.2">
      <c r="A3642" s="5">
        <v>3.7111399999999999</v>
      </c>
      <c r="B3642" s="6">
        <f t="shared" si="224"/>
        <v>3.7111399999999999</v>
      </c>
      <c r="C3642" s="5">
        <v>85.044740000000004</v>
      </c>
      <c r="D3642" s="5">
        <v>83.195400000000006</v>
      </c>
      <c r="E3642" s="5">
        <v>85.107439999999997</v>
      </c>
      <c r="F3642" s="5">
        <v>84.25</v>
      </c>
      <c r="G3642" s="5">
        <v>84.551850000000002</v>
      </c>
      <c r="K3642" s="9">
        <f t="shared" si="225"/>
        <v>85.107439999999997</v>
      </c>
      <c r="L3642" s="9">
        <f t="shared" si="226"/>
        <v>83.195400000000006</v>
      </c>
      <c r="M3642" s="9">
        <f t="shared" si="227"/>
        <v>1.9120399999999904</v>
      </c>
    </row>
    <row r="3643" spans="1:13" x14ac:dyDescent="0.2">
      <c r="A3643" s="5">
        <v>3.7118899999999999</v>
      </c>
      <c r="B3643" s="6">
        <f t="shared" si="224"/>
        <v>3.7118899999999999</v>
      </c>
      <c r="C3643" s="5">
        <v>83.96078</v>
      </c>
      <c r="D3643" s="5">
        <v>82.804320000000004</v>
      </c>
      <c r="E3643" s="5">
        <v>84.731409999999997</v>
      </c>
      <c r="F3643" s="5">
        <v>84.25</v>
      </c>
      <c r="G3643" s="5">
        <v>83.804410000000004</v>
      </c>
      <c r="K3643" s="9">
        <f t="shared" si="225"/>
        <v>84.731409999999997</v>
      </c>
      <c r="L3643" s="9">
        <f t="shared" si="226"/>
        <v>82.804320000000004</v>
      </c>
      <c r="M3643" s="9">
        <f t="shared" si="227"/>
        <v>1.9270899999999926</v>
      </c>
    </row>
    <row r="3644" spans="1:13" x14ac:dyDescent="0.2">
      <c r="A3644" s="5">
        <v>3.7126299999999999</v>
      </c>
      <c r="B3644" s="6">
        <f t="shared" si="224"/>
        <v>3.7126299999999999</v>
      </c>
      <c r="C3644" s="5">
        <v>83.228409999999997</v>
      </c>
      <c r="D3644" s="5">
        <v>82.531369999999995</v>
      </c>
      <c r="E3644" s="5">
        <v>84.498350000000002</v>
      </c>
      <c r="F3644" s="5">
        <v>84.25</v>
      </c>
      <c r="G3644" s="5">
        <v>83.389859999999999</v>
      </c>
      <c r="K3644" s="9">
        <f t="shared" si="225"/>
        <v>84.498350000000002</v>
      </c>
      <c r="L3644" s="9">
        <f t="shared" si="226"/>
        <v>82.531369999999995</v>
      </c>
      <c r="M3644" s="9">
        <f t="shared" si="227"/>
        <v>1.9669800000000066</v>
      </c>
    </row>
    <row r="3645" spans="1:13" x14ac:dyDescent="0.2">
      <c r="A3645" s="5">
        <v>3.7133699999999998</v>
      </c>
      <c r="B3645" s="6">
        <f t="shared" si="224"/>
        <v>3.7133699999999998</v>
      </c>
      <c r="C3645" s="5">
        <v>84.121430000000004</v>
      </c>
      <c r="D3645" s="5">
        <v>83.017390000000006</v>
      </c>
      <c r="E3645" s="5">
        <v>84.983239999999995</v>
      </c>
      <c r="F3645" s="5">
        <v>84.75</v>
      </c>
      <c r="G3645" s="5">
        <v>83.857789999999994</v>
      </c>
      <c r="K3645" s="9">
        <f t="shared" si="225"/>
        <v>84.983239999999995</v>
      </c>
      <c r="L3645" s="9">
        <f t="shared" si="226"/>
        <v>83.017390000000006</v>
      </c>
      <c r="M3645" s="9">
        <f t="shared" si="227"/>
        <v>1.965849999999989</v>
      </c>
    </row>
    <row r="3646" spans="1:13" x14ac:dyDescent="0.2">
      <c r="A3646" s="5">
        <v>3.7141199999999999</v>
      </c>
      <c r="B3646" s="6">
        <f t="shared" si="224"/>
        <v>3.7141199999999999</v>
      </c>
      <c r="C3646" s="5">
        <v>84.158379999999994</v>
      </c>
      <c r="D3646" s="5">
        <v>82.813689999999994</v>
      </c>
      <c r="E3646" s="5">
        <v>84.814570000000003</v>
      </c>
      <c r="F3646" s="5">
        <v>84.25</v>
      </c>
      <c r="G3646" s="5">
        <v>83.894819999999996</v>
      </c>
      <c r="K3646" s="9">
        <f t="shared" si="225"/>
        <v>84.814570000000003</v>
      </c>
      <c r="L3646" s="9">
        <f t="shared" si="226"/>
        <v>82.813689999999994</v>
      </c>
      <c r="M3646" s="9">
        <f t="shared" si="227"/>
        <v>2.0008800000000093</v>
      </c>
    </row>
    <row r="3647" spans="1:13" x14ac:dyDescent="0.2">
      <c r="A3647" s="5">
        <v>3.7148599999999998</v>
      </c>
      <c r="B3647" s="6">
        <f t="shared" si="224"/>
        <v>3.7148599999999998</v>
      </c>
      <c r="C3647" s="5">
        <v>84.230549999999994</v>
      </c>
      <c r="D3647" s="5">
        <v>82.564369999999997</v>
      </c>
      <c r="E3647" s="5">
        <v>84.560540000000003</v>
      </c>
      <c r="F3647" s="5">
        <v>83.75</v>
      </c>
      <c r="G3647" s="5">
        <v>83.830629999999999</v>
      </c>
      <c r="K3647" s="9">
        <f t="shared" si="225"/>
        <v>84.560540000000003</v>
      </c>
      <c r="L3647" s="9">
        <f t="shared" si="226"/>
        <v>82.564369999999997</v>
      </c>
      <c r="M3647" s="9">
        <f t="shared" si="227"/>
        <v>1.9961700000000064</v>
      </c>
    </row>
    <row r="3648" spans="1:13" x14ac:dyDescent="0.2">
      <c r="A3648" s="5">
        <v>3.7156099999999999</v>
      </c>
      <c r="B3648" s="6">
        <f t="shared" si="224"/>
        <v>3.7156099999999999</v>
      </c>
      <c r="C3648" s="5">
        <v>83.724699999999999</v>
      </c>
      <c r="D3648" s="5">
        <v>82.832279999999997</v>
      </c>
      <c r="E3648" s="5">
        <v>84.788250000000005</v>
      </c>
      <c r="F3648" s="5">
        <v>84.25</v>
      </c>
      <c r="G3648" s="5">
        <v>83.82432</v>
      </c>
      <c r="K3648" s="9">
        <f t="shared" si="225"/>
        <v>84.788250000000005</v>
      </c>
      <c r="L3648" s="9">
        <f t="shared" si="226"/>
        <v>82.832279999999997</v>
      </c>
      <c r="M3648" s="9">
        <f t="shared" si="227"/>
        <v>1.9559700000000078</v>
      </c>
    </row>
    <row r="3649" spans="1:13" x14ac:dyDescent="0.2">
      <c r="A3649" s="5">
        <v>3.7163499999999998</v>
      </c>
      <c r="B3649" s="6">
        <f t="shared" si="224"/>
        <v>3.7163499999999998</v>
      </c>
      <c r="C3649" s="5">
        <v>83.847210000000004</v>
      </c>
      <c r="D3649" s="5">
        <v>82.825220000000002</v>
      </c>
      <c r="E3649" s="5">
        <v>84.744889999999998</v>
      </c>
      <c r="F3649" s="5">
        <v>84.25</v>
      </c>
      <c r="G3649" s="5">
        <v>83.885819999999995</v>
      </c>
      <c r="K3649" s="9">
        <f t="shared" si="225"/>
        <v>84.744889999999998</v>
      </c>
      <c r="L3649" s="9">
        <f t="shared" si="226"/>
        <v>82.825220000000002</v>
      </c>
      <c r="M3649" s="9">
        <f t="shared" si="227"/>
        <v>1.9196699999999964</v>
      </c>
    </row>
    <row r="3650" spans="1:13" x14ac:dyDescent="0.2">
      <c r="A3650" s="5">
        <v>3.7170899999999998</v>
      </c>
      <c r="B3650" s="6">
        <f t="shared" ref="B3650:B3674" si="228">A3650-I3650</f>
        <v>3.7170899999999998</v>
      </c>
      <c r="C3650" s="5">
        <v>83.378569999999996</v>
      </c>
      <c r="D3650" s="5">
        <v>82.774259999999998</v>
      </c>
      <c r="E3650" s="5">
        <v>84.771619999999999</v>
      </c>
      <c r="F3650" s="5">
        <v>84.75</v>
      </c>
      <c r="G3650" s="5">
        <v>83.371880000000004</v>
      </c>
      <c r="K3650" s="9">
        <f t="shared" ref="K3650:K3713" si="229">MAX(C3650:F3650)</f>
        <v>84.771619999999999</v>
      </c>
      <c r="L3650" s="9">
        <f t="shared" ref="L3650:L3713" si="230">MIN(C3650:F3650)</f>
        <v>82.774259999999998</v>
      </c>
      <c r="M3650" s="9">
        <f t="shared" si="227"/>
        <v>1.9973600000000005</v>
      </c>
    </row>
    <row r="3651" spans="1:13" x14ac:dyDescent="0.2">
      <c r="A3651" s="5">
        <v>3.7178399999999998</v>
      </c>
      <c r="B3651" s="6">
        <f t="shared" si="228"/>
        <v>3.7178399999999998</v>
      </c>
      <c r="C3651" s="5">
        <v>83.243780000000001</v>
      </c>
      <c r="D3651" s="5">
        <v>82.564639999999997</v>
      </c>
      <c r="E3651" s="5">
        <v>84.498239999999996</v>
      </c>
      <c r="F3651" s="5">
        <v>84.25</v>
      </c>
      <c r="G3651" s="5">
        <v>83.369619999999998</v>
      </c>
      <c r="K3651" s="9">
        <f t="shared" si="229"/>
        <v>84.498239999999996</v>
      </c>
      <c r="L3651" s="9">
        <f t="shared" si="230"/>
        <v>82.564639999999997</v>
      </c>
      <c r="M3651" s="9">
        <f t="shared" ref="M3651:M3714" si="231">K3651-L3651</f>
        <v>1.9335999999999984</v>
      </c>
    </row>
    <row r="3652" spans="1:13" x14ac:dyDescent="0.2">
      <c r="A3652" s="5">
        <v>3.7185800000000002</v>
      </c>
      <c r="B3652" s="6">
        <f t="shared" si="228"/>
        <v>3.7185800000000002</v>
      </c>
      <c r="C3652" s="5">
        <v>84.101759999999999</v>
      </c>
      <c r="D3652" s="5">
        <v>82.563069999999996</v>
      </c>
      <c r="E3652" s="5">
        <v>84.544020000000003</v>
      </c>
      <c r="F3652" s="5">
        <v>83.75</v>
      </c>
      <c r="G3652" s="5">
        <v>83.841369999999998</v>
      </c>
      <c r="K3652" s="9">
        <f t="shared" si="229"/>
        <v>84.544020000000003</v>
      </c>
      <c r="L3652" s="9">
        <f t="shared" si="230"/>
        <v>82.563069999999996</v>
      </c>
      <c r="M3652" s="9">
        <f t="shared" si="231"/>
        <v>1.9809500000000071</v>
      </c>
    </row>
    <row r="3653" spans="1:13" x14ac:dyDescent="0.2">
      <c r="A3653" s="5">
        <v>3.7193200000000002</v>
      </c>
      <c r="B3653" s="6">
        <f t="shared" si="228"/>
        <v>3.7193200000000002</v>
      </c>
      <c r="C3653" s="5">
        <v>83.430279999999996</v>
      </c>
      <c r="D3653" s="5">
        <v>81.878500000000003</v>
      </c>
      <c r="E3653" s="5">
        <v>83.879180000000005</v>
      </c>
      <c r="F3653" s="5">
        <v>83</v>
      </c>
      <c r="G3653" s="5">
        <v>83.388580000000005</v>
      </c>
      <c r="K3653" s="9">
        <f t="shared" si="229"/>
        <v>83.879180000000005</v>
      </c>
      <c r="L3653" s="9">
        <f t="shared" si="230"/>
        <v>81.878500000000003</v>
      </c>
      <c r="M3653" s="9">
        <f t="shared" si="231"/>
        <v>2.0006800000000027</v>
      </c>
    </row>
    <row r="3654" spans="1:13" x14ac:dyDescent="0.2">
      <c r="A3654" s="5">
        <v>3.7200700000000002</v>
      </c>
      <c r="B3654" s="6">
        <f t="shared" si="228"/>
        <v>3.7200700000000002</v>
      </c>
      <c r="C3654" s="5">
        <v>82.970579999999998</v>
      </c>
      <c r="D3654" s="5">
        <v>81.512</v>
      </c>
      <c r="E3654" s="5">
        <v>83.491870000000006</v>
      </c>
      <c r="F3654" s="5">
        <v>83</v>
      </c>
      <c r="G3654" s="5">
        <v>82.604820000000004</v>
      </c>
      <c r="K3654" s="9">
        <f t="shared" si="229"/>
        <v>83.491870000000006</v>
      </c>
      <c r="L3654" s="9">
        <f t="shared" si="230"/>
        <v>81.512</v>
      </c>
      <c r="M3654" s="9">
        <f t="shared" si="231"/>
        <v>1.9798700000000053</v>
      </c>
    </row>
    <row r="3655" spans="1:13" x14ac:dyDescent="0.2">
      <c r="A3655" s="5">
        <v>3.7208100000000002</v>
      </c>
      <c r="B3655" s="6">
        <f t="shared" si="228"/>
        <v>3.7208100000000002</v>
      </c>
      <c r="C3655" s="5">
        <v>82.677189999999996</v>
      </c>
      <c r="D3655" s="5">
        <v>81.580839999999995</v>
      </c>
      <c r="E3655" s="5">
        <v>83.574659999999994</v>
      </c>
      <c r="F3655" s="5">
        <v>83</v>
      </c>
      <c r="G3655" s="5">
        <v>82.598770000000002</v>
      </c>
      <c r="K3655" s="9">
        <f t="shared" si="229"/>
        <v>83.574659999999994</v>
      </c>
      <c r="L3655" s="9">
        <f t="shared" si="230"/>
        <v>81.580839999999995</v>
      </c>
      <c r="M3655" s="9">
        <f t="shared" si="231"/>
        <v>1.9938199999999995</v>
      </c>
    </row>
    <row r="3656" spans="1:13" x14ac:dyDescent="0.2">
      <c r="A3656" s="5">
        <v>3.7215500000000001</v>
      </c>
      <c r="B3656" s="6">
        <f t="shared" si="228"/>
        <v>3.7215500000000001</v>
      </c>
      <c r="C3656" s="5">
        <v>82.961269999999999</v>
      </c>
      <c r="D3656" s="5">
        <v>81.907539999999997</v>
      </c>
      <c r="E3656" s="5">
        <v>83.928839999999994</v>
      </c>
      <c r="F3656" s="5">
        <v>83.75</v>
      </c>
      <c r="G3656" s="5">
        <v>82.579310000000007</v>
      </c>
      <c r="K3656" s="9">
        <f t="shared" si="229"/>
        <v>83.928839999999994</v>
      </c>
      <c r="L3656" s="9">
        <f t="shared" si="230"/>
        <v>81.907539999999997</v>
      </c>
      <c r="M3656" s="9">
        <f t="shared" si="231"/>
        <v>2.0212999999999965</v>
      </c>
    </row>
    <row r="3657" spans="1:13" x14ac:dyDescent="0.2">
      <c r="A3657" s="5">
        <v>3.7223000000000002</v>
      </c>
      <c r="B3657" s="6">
        <f t="shared" si="228"/>
        <v>3.7223000000000002</v>
      </c>
      <c r="C3657" s="5">
        <v>82.970560000000006</v>
      </c>
      <c r="D3657" s="5">
        <v>81.95926</v>
      </c>
      <c r="E3657" s="5">
        <v>83.883520000000004</v>
      </c>
      <c r="F3657" s="5">
        <v>83.75</v>
      </c>
      <c r="G3657" s="5">
        <v>82.628249999999994</v>
      </c>
      <c r="K3657" s="9">
        <f t="shared" si="229"/>
        <v>83.883520000000004</v>
      </c>
      <c r="L3657" s="9">
        <f t="shared" si="230"/>
        <v>81.95926</v>
      </c>
      <c r="M3657" s="9">
        <f t="shared" si="231"/>
        <v>1.9242600000000039</v>
      </c>
    </row>
    <row r="3658" spans="1:13" x14ac:dyDescent="0.2">
      <c r="A3658" s="5">
        <v>3.7230400000000001</v>
      </c>
      <c r="B3658" s="6">
        <f t="shared" si="228"/>
        <v>3.7230400000000001</v>
      </c>
      <c r="C3658" s="5">
        <v>82.195930000000004</v>
      </c>
      <c r="D3658" s="5">
        <v>81.642229999999998</v>
      </c>
      <c r="E3658" s="5">
        <v>83.687610000000006</v>
      </c>
      <c r="F3658" s="5">
        <v>83.75</v>
      </c>
      <c r="G3658" s="5">
        <v>82.060519999999997</v>
      </c>
      <c r="K3658" s="9">
        <f t="shared" si="229"/>
        <v>83.75</v>
      </c>
      <c r="L3658" s="9">
        <f t="shared" si="230"/>
        <v>81.642229999999998</v>
      </c>
      <c r="M3658" s="9">
        <f t="shared" si="231"/>
        <v>2.1077700000000021</v>
      </c>
    </row>
    <row r="3659" spans="1:13" x14ac:dyDescent="0.2">
      <c r="A3659" s="5">
        <v>3.7237900000000002</v>
      </c>
      <c r="B3659" s="6">
        <f t="shared" si="228"/>
        <v>3.7237900000000002</v>
      </c>
      <c r="C3659" s="5">
        <v>81.993650000000002</v>
      </c>
      <c r="D3659" s="5">
        <v>81.701999999999998</v>
      </c>
      <c r="E3659" s="5">
        <v>83.694839999999999</v>
      </c>
      <c r="F3659" s="5">
        <v>83.75</v>
      </c>
      <c r="G3659" s="5">
        <v>82.132109999999997</v>
      </c>
      <c r="K3659" s="9">
        <f t="shared" si="229"/>
        <v>83.75</v>
      </c>
      <c r="L3659" s="9">
        <f t="shared" si="230"/>
        <v>81.701999999999998</v>
      </c>
      <c r="M3659" s="9">
        <f t="shared" si="231"/>
        <v>2.0480000000000018</v>
      </c>
    </row>
    <row r="3660" spans="1:13" x14ac:dyDescent="0.2">
      <c r="A3660" s="5">
        <v>3.7245300000000001</v>
      </c>
      <c r="B3660" s="6">
        <f t="shared" si="228"/>
        <v>3.7245300000000001</v>
      </c>
      <c r="C3660" s="5">
        <v>82.136160000000004</v>
      </c>
      <c r="D3660" s="5">
        <v>81.671639999999996</v>
      </c>
      <c r="E3660" s="5">
        <v>83.613280000000003</v>
      </c>
      <c r="F3660" s="5">
        <v>83.75</v>
      </c>
      <c r="G3660" s="5">
        <v>82.061790000000002</v>
      </c>
      <c r="K3660" s="9">
        <f t="shared" si="229"/>
        <v>83.75</v>
      </c>
      <c r="L3660" s="9">
        <f t="shared" si="230"/>
        <v>81.671639999999996</v>
      </c>
      <c r="M3660" s="9">
        <f t="shared" si="231"/>
        <v>2.0783600000000035</v>
      </c>
    </row>
    <row r="3661" spans="1:13" x14ac:dyDescent="0.2">
      <c r="A3661" s="5">
        <v>3.7252700000000001</v>
      </c>
      <c r="B3661" s="6">
        <f t="shared" si="228"/>
        <v>3.7252700000000001</v>
      </c>
      <c r="C3661" s="5">
        <v>81.957419999999999</v>
      </c>
      <c r="D3661" s="5">
        <v>81.66</v>
      </c>
      <c r="E3661" s="5">
        <v>83.640990000000002</v>
      </c>
      <c r="F3661" s="5">
        <v>83.75</v>
      </c>
      <c r="G3661" s="5">
        <v>82.142949999999999</v>
      </c>
      <c r="K3661" s="9">
        <f t="shared" si="229"/>
        <v>83.75</v>
      </c>
      <c r="L3661" s="9">
        <f t="shared" si="230"/>
        <v>81.66</v>
      </c>
      <c r="M3661" s="9">
        <f t="shared" si="231"/>
        <v>2.0900000000000034</v>
      </c>
    </row>
    <row r="3662" spans="1:13" x14ac:dyDescent="0.2">
      <c r="A3662" s="5">
        <v>3.7260200000000001</v>
      </c>
      <c r="B3662" s="6">
        <f t="shared" si="228"/>
        <v>3.7260200000000001</v>
      </c>
      <c r="C3662" s="5">
        <v>82.493179999999995</v>
      </c>
      <c r="D3662" s="5">
        <v>81.265150000000006</v>
      </c>
      <c r="E3662" s="5">
        <v>83.275800000000004</v>
      </c>
      <c r="F3662" s="5">
        <v>83</v>
      </c>
      <c r="G3662" s="5">
        <v>82.138109999999998</v>
      </c>
      <c r="K3662" s="9">
        <f t="shared" si="229"/>
        <v>83.275800000000004</v>
      </c>
      <c r="L3662" s="9">
        <f t="shared" si="230"/>
        <v>81.265150000000006</v>
      </c>
      <c r="M3662" s="9">
        <f t="shared" si="231"/>
        <v>2.0106499999999983</v>
      </c>
    </row>
    <row r="3663" spans="1:13" x14ac:dyDescent="0.2">
      <c r="A3663" s="5">
        <v>3.7267600000000001</v>
      </c>
      <c r="B3663" s="6">
        <f t="shared" si="228"/>
        <v>3.7267600000000001</v>
      </c>
      <c r="C3663" s="5">
        <v>81.78716</v>
      </c>
      <c r="D3663" s="5">
        <v>81.002350000000007</v>
      </c>
      <c r="E3663" s="5">
        <v>83.016099999999994</v>
      </c>
      <c r="F3663" s="5">
        <v>83</v>
      </c>
      <c r="G3663" s="5">
        <v>81.580979999999997</v>
      </c>
      <c r="K3663" s="9">
        <f t="shared" si="229"/>
        <v>83.016099999999994</v>
      </c>
      <c r="L3663" s="9">
        <f t="shared" si="230"/>
        <v>81.002350000000007</v>
      </c>
      <c r="M3663" s="9">
        <f t="shared" si="231"/>
        <v>2.0137499999999875</v>
      </c>
    </row>
    <row r="3664" spans="1:13" x14ac:dyDescent="0.2">
      <c r="A3664" s="5">
        <v>3.7275</v>
      </c>
      <c r="B3664" s="6">
        <f t="shared" si="228"/>
        <v>3.7275</v>
      </c>
      <c r="C3664" s="5">
        <v>82.361959999999996</v>
      </c>
      <c r="D3664" s="5">
        <v>81.084450000000004</v>
      </c>
      <c r="E3664" s="5">
        <v>83.00909</v>
      </c>
      <c r="F3664" s="5">
        <v>82.5</v>
      </c>
      <c r="G3664" s="5">
        <v>82.134960000000007</v>
      </c>
      <c r="K3664" s="9">
        <f t="shared" si="229"/>
        <v>83.00909</v>
      </c>
      <c r="L3664" s="9">
        <f t="shared" si="230"/>
        <v>81.084450000000004</v>
      </c>
      <c r="M3664" s="9">
        <f t="shared" si="231"/>
        <v>1.9246399999999966</v>
      </c>
    </row>
    <row r="3665" spans="1:13" x14ac:dyDescent="0.2">
      <c r="A3665" s="5">
        <v>3.7282500000000001</v>
      </c>
      <c r="B3665" s="6">
        <f t="shared" si="228"/>
        <v>3.7282500000000001</v>
      </c>
      <c r="C3665" s="5">
        <v>82.483009999999993</v>
      </c>
      <c r="D3665" s="5">
        <v>81.062290000000004</v>
      </c>
      <c r="E3665" s="5">
        <v>83.052509999999998</v>
      </c>
      <c r="F3665" s="5">
        <v>82.5</v>
      </c>
      <c r="G3665" s="5">
        <v>82.084630000000004</v>
      </c>
      <c r="K3665" s="9">
        <f t="shared" si="229"/>
        <v>83.052509999999998</v>
      </c>
      <c r="L3665" s="9">
        <f t="shared" si="230"/>
        <v>81.062290000000004</v>
      </c>
      <c r="M3665" s="9">
        <f t="shared" si="231"/>
        <v>1.9902199999999937</v>
      </c>
    </row>
    <row r="3666" spans="1:13" x14ac:dyDescent="0.2">
      <c r="A3666" s="5">
        <v>3.72899</v>
      </c>
      <c r="B3666" s="6">
        <f t="shared" si="228"/>
        <v>3.72899</v>
      </c>
      <c r="C3666" s="5">
        <v>82.534880000000001</v>
      </c>
      <c r="D3666" s="5">
        <v>81.044070000000005</v>
      </c>
      <c r="E3666" s="5">
        <v>83.020629999999997</v>
      </c>
      <c r="F3666" s="5">
        <v>82.5</v>
      </c>
      <c r="G3666" s="5">
        <v>82.072950000000006</v>
      </c>
      <c r="K3666" s="9">
        <f t="shared" si="229"/>
        <v>83.020629999999997</v>
      </c>
      <c r="L3666" s="9">
        <f t="shared" si="230"/>
        <v>81.044070000000005</v>
      </c>
      <c r="M3666" s="9">
        <f t="shared" si="231"/>
        <v>1.9765599999999921</v>
      </c>
    </row>
    <row r="3667" spans="1:13" x14ac:dyDescent="0.2">
      <c r="A3667" s="5">
        <v>3.7297400000000001</v>
      </c>
      <c r="B3667" s="6">
        <f t="shared" si="228"/>
        <v>3.7297400000000001</v>
      </c>
      <c r="C3667" s="5">
        <v>82.512439999999998</v>
      </c>
      <c r="D3667" s="5">
        <v>81.005889999999994</v>
      </c>
      <c r="E3667" s="5">
        <v>83.052430000000001</v>
      </c>
      <c r="F3667" s="5">
        <v>82.5</v>
      </c>
      <c r="G3667" s="5">
        <v>82.112110000000001</v>
      </c>
      <c r="K3667" s="9">
        <f t="shared" si="229"/>
        <v>83.052430000000001</v>
      </c>
      <c r="L3667" s="9">
        <f t="shared" si="230"/>
        <v>81.005889999999994</v>
      </c>
      <c r="M3667" s="9">
        <f t="shared" si="231"/>
        <v>2.0465400000000074</v>
      </c>
    </row>
    <row r="3668" spans="1:13" x14ac:dyDescent="0.2">
      <c r="A3668" s="5">
        <v>3.73048</v>
      </c>
      <c r="B3668" s="6">
        <f t="shared" si="228"/>
        <v>3.73048</v>
      </c>
      <c r="C3668" s="5">
        <v>82.049539999999993</v>
      </c>
      <c r="D3668" s="5">
        <v>81.000690000000006</v>
      </c>
      <c r="E3668" s="5">
        <v>83.00421</v>
      </c>
      <c r="F3668" s="5">
        <v>82.5</v>
      </c>
      <c r="G3668" s="5">
        <v>82.054090000000002</v>
      </c>
      <c r="K3668" s="9">
        <f t="shared" si="229"/>
        <v>83.00421</v>
      </c>
      <c r="L3668" s="9">
        <f t="shared" si="230"/>
        <v>81.000690000000006</v>
      </c>
      <c r="M3668" s="9">
        <f t="shared" si="231"/>
        <v>2.0035199999999946</v>
      </c>
    </row>
    <row r="3669" spans="1:13" x14ac:dyDescent="0.2">
      <c r="A3669" s="5">
        <v>3.73122</v>
      </c>
      <c r="B3669" s="6">
        <f t="shared" si="228"/>
        <v>3.73122</v>
      </c>
      <c r="C3669" s="5">
        <v>82.082229999999996</v>
      </c>
      <c r="D3669" s="5">
        <v>81.323250000000002</v>
      </c>
      <c r="E3669" s="5">
        <v>83.256460000000004</v>
      </c>
      <c r="F3669" s="5">
        <v>83</v>
      </c>
      <c r="G3669" s="5">
        <v>82.092920000000007</v>
      </c>
      <c r="K3669" s="9">
        <f t="shared" si="229"/>
        <v>83.256460000000004</v>
      </c>
      <c r="L3669" s="9">
        <f t="shared" si="230"/>
        <v>81.323250000000002</v>
      </c>
      <c r="M3669" s="9">
        <f t="shared" si="231"/>
        <v>1.9332100000000025</v>
      </c>
    </row>
    <row r="3670" spans="1:13" x14ac:dyDescent="0.2">
      <c r="A3670" s="5">
        <v>3.73197</v>
      </c>
      <c r="B3670" s="6">
        <f t="shared" si="228"/>
        <v>3.73197</v>
      </c>
      <c r="C3670" s="5">
        <v>81.593500000000006</v>
      </c>
      <c r="D3670" s="5">
        <v>81.00882</v>
      </c>
      <c r="E3670" s="5">
        <v>82.9923</v>
      </c>
      <c r="F3670" s="5">
        <v>83</v>
      </c>
      <c r="G3670" s="5">
        <v>81.563040000000001</v>
      </c>
      <c r="K3670" s="9">
        <f t="shared" si="229"/>
        <v>83</v>
      </c>
      <c r="L3670" s="9">
        <f t="shared" si="230"/>
        <v>81.00882</v>
      </c>
      <c r="M3670" s="9">
        <f t="shared" si="231"/>
        <v>1.9911799999999999</v>
      </c>
    </row>
    <row r="3671" spans="1:13" x14ac:dyDescent="0.2">
      <c r="A3671" s="5">
        <v>3.73271</v>
      </c>
      <c r="B3671" s="6">
        <f t="shared" si="228"/>
        <v>3.73271</v>
      </c>
      <c r="C3671" s="5">
        <v>82.472160000000002</v>
      </c>
      <c r="D3671" s="5">
        <v>81.290509999999998</v>
      </c>
      <c r="E3671" s="5">
        <v>83.284760000000006</v>
      </c>
      <c r="F3671" s="5">
        <v>83</v>
      </c>
      <c r="G3671" s="5">
        <v>82.091589999999997</v>
      </c>
      <c r="K3671" s="9">
        <f t="shared" si="229"/>
        <v>83.284760000000006</v>
      </c>
      <c r="L3671" s="9">
        <f t="shared" si="230"/>
        <v>81.290509999999998</v>
      </c>
      <c r="M3671" s="9">
        <f t="shared" si="231"/>
        <v>1.9942500000000081</v>
      </c>
    </row>
    <row r="3672" spans="1:13" x14ac:dyDescent="0.2">
      <c r="A3672" s="5">
        <v>3.7334499999999999</v>
      </c>
      <c r="B3672" s="6">
        <f t="shared" si="228"/>
        <v>3.7334499999999999</v>
      </c>
      <c r="C3672" s="5">
        <v>82.263419999999996</v>
      </c>
      <c r="D3672" s="5">
        <v>81.29486</v>
      </c>
      <c r="E3672" s="5">
        <v>83.256979999999999</v>
      </c>
      <c r="F3672" s="5">
        <v>83</v>
      </c>
      <c r="G3672" s="5">
        <v>82.125259999999997</v>
      </c>
      <c r="K3672" s="9">
        <f t="shared" si="229"/>
        <v>83.256979999999999</v>
      </c>
      <c r="L3672" s="9">
        <f t="shared" si="230"/>
        <v>81.29486</v>
      </c>
      <c r="M3672" s="9">
        <f t="shared" si="231"/>
        <v>1.9621199999999988</v>
      </c>
    </row>
    <row r="3673" spans="1:13" x14ac:dyDescent="0.2">
      <c r="A3673" s="5">
        <v>3.7342</v>
      </c>
      <c r="B3673" s="6">
        <f t="shared" si="228"/>
        <v>3.7342</v>
      </c>
      <c r="C3673" s="5">
        <v>82.067760000000007</v>
      </c>
      <c r="D3673" s="5">
        <v>81.031959999999998</v>
      </c>
      <c r="E3673" s="5">
        <v>83.006799999999998</v>
      </c>
      <c r="F3673" s="5">
        <v>82.5</v>
      </c>
      <c r="G3673" s="5">
        <v>82.066140000000004</v>
      </c>
      <c r="K3673" s="9">
        <f t="shared" si="229"/>
        <v>83.006799999999998</v>
      </c>
      <c r="L3673" s="9">
        <f t="shared" si="230"/>
        <v>81.031959999999998</v>
      </c>
      <c r="M3673" s="9">
        <f t="shared" si="231"/>
        <v>1.9748400000000004</v>
      </c>
    </row>
    <row r="3674" spans="1:13" x14ac:dyDescent="0.2">
      <c r="A3674" s="5">
        <v>3.7349399999999999</v>
      </c>
      <c r="B3674" s="6">
        <f t="shared" si="228"/>
        <v>3.7349399999999999</v>
      </c>
      <c r="C3674" s="5">
        <v>82.104050000000001</v>
      </c>
      <c r="D3674" s="5">
        <v>81.651979999999995</v>
      </c>
      <c r="E3674" s="5">
        <v>83.607640000000004</v>
      </c>
      <c r="F3674" s="5">
        <v>83.75</v>
      </c>
      <c r="G3674" s="5">
        <v>82.070909999999998</v>
      </c>
      <c r="K3674" s="9">
        <f t="shared" si="229"/>
        <v>83.75</v>
      </c>
      <c r="L3674" s="9">
        <f t="shared" si="230"/>
        <v>81.651979999999995</v>
      </c>
      <c r="M3674" s="9">
        <f t="shared" si="231"/>
        <v>2.0980200000000053</v>
      </c>
    </row>
    <row r="3675" spans="1:13" x14ac:dyDescent="0.2">
      <c r="A3675" s="5">
        <v>3.73569</v>
      </c>
      <c r="C3675" s="5">
        <v>82.238439999999997</v>
      </c>
      <c r="D3675" s="5">
        <v>81.700469999999996</v>
      </c>
      <c r="E3675" s="5">
        <v>83.642870000000002</v>
      </c>
      <c r="F3675" s="5">
        <v>83.75</v>
      </c>
      <c r="G3675" s="5">
        <v>82.120729999999995</v>
      </c>
      <c r="K3675" s="9">
        <f t="shared" si="229"/>
        <v>83.75</v>
      </c>
      <c r="L3675" s="9">
        <f t="shared" si="230"/>
        <v>81.700469999999996</v>
      </c>
      <c r="M3675" s="9">
        <f t="shared" si="231"/>
        <v>2.0495300000000043</v>
      </c>
    </row>
    <row r="3676" spans="1:13" x14ac:dyDescent="0.2">
      <c r="A3676" s="5">
        <v>3.7364299999999999</v>
      </c>
      <c r="C3676" s="5">
        <v>81.41874</v>
      </c>
      <c r="D3676" s="5">
        <v>80.972409999999996</v>
      </c>
      <c r="E3676" s="5">
        <v>82.927220000000005</v>
      </c>
      <c r="F3676" s="5">
        <v>83</v>
      </c>
      <c r="G3676" s="5">
        <v>81.322969999999998</v>
      </c>
      <c r="K3676" s="9">
        <f t="shared" si="229"/>
        <v>83</v>
      </c>
      <c r="L3676" s="9">
        <f t="shared" si="230"/>
        <v>80.972409999999996</v>
      </c>
      <c r="M3676" s="9">
        <f t="shared" si="231"/>
        <v>2.0275900000000036</v>
      </c>
    </row>
    <row r="3677" spans="1:13" x14ac:dyDescent="0.2">
      <c r="A3677" s="5">
        <v>3.7386599999999999</v>
      </c>
      <c r="C3677" s="5">
        <v>82.085310000000007</v>
      </c>
      <c r="D3677" s="5">
        <v>81.66292</v>
      </c>
      <c r="E3677" s="5">
        <v>83.652910000000006</v>
      </c>
      <c r="F3677" s="5">
        <v>83.75</v>
      </c>
      <c r="G3677" s="5">
        <v>82.093360000000004</v>
      </c>
      <c r="K3677" s="9">
        <f t="shared" si="229"/>
        <v>83.75</v>
      </c>
      <c r="L3677" s="9">
        <f t="shared" si="230"/>
        <v>81.66292</v>
      </c>
      <c r="M3677" s="9">
        <f t="shared" si="231"/>
        <v>2.0870800000000003</v>
      </c>
    </row>
    <row r="3678" spans="1:13" x14ac:dyDescent="0.2">
      <c r="A3678" s="5">
        <v>3.7393999999999998</v>
      </c>
      <c r="C3678" s="5">
        <v>82.095079999999996</v>
      </c>
      <c r="D3678" s="5">
        <v>81.668809999999993</v>
      </c>
      <c r="E3678" s="5">
        <v>83.639650000000003</v>
      </c>
      <c r="F3678" s="5">
        <v>83.75</v>
      </c>
      <c r="G3678" s="5">
        <v>82.146140000000003</v>
      </c>
      <c r="K3678" s="9">
        <f t="shared" si="229"/>
        <v>83.75</v>
      </c>
      <c r="L3678" s="9">
        <f t="shared" si="230"/>
        <v>81.668809999999993</v>
      </c>
      <c r="M3678" s="9">
        <f t="shared" si="231"/>
        <v>2.0811900000000065</v>
      </c>
    </row>
    <row r="3679" spans="1:13" x14ac:dyDescent="0.2">
      <c r="A3679" s="5">
        <v>3.7401499999999999</v>
      </c>
      <c r="C3679" s="5">
        <v>82.222309999999993</v>
      </c>
      <c r="D3679" s="5">
        <v>81.529529999999994</v>
      </c>
      <c r="E3679" s="5">
        <v>83.552390000000003</v>
      </c>
      <c r="F3679" s="5">
        <v>83.5</v>
      </c>
      <c r="G3679" s="5">
        <v>82.074820000000003</v>
      </c>
      <c r="K3679" s="9">
        <f t="shared" si="229"/>
        <v>83.552390000000003</v>
      </c>
      <c r="L3679" s="9">
        <f t="shared" si="230"/>
        <v>81.529529999999994</v>
      </c>
      <c r="M3679" s="9">
        <f t="shared" si="231"/>
        <v>2.0228600000000085</v>
      </c>
    </row>
    <row r="3680" spans="1:13" x14ac:dyDescent="0.2">
      <c r="A3680" s="5">
        <v>3.7408899999999998</v>
      </c>
      <c r="C3680" s="5">
        <v>82.203909999999993</v>
      </c>
      <c r="D3680" s="5">
        <v>81.914069999999995</v>
      </c>
      <c r="E3680" s="5">
        <v>83.876670000000004</v>
      </c>
      <c r="F3680" s="5">
        <v>84.25</v>
      </c>
      <c r="G3680" s="5">
        <v>82.115170000000006</v>
      </c>
      <c r="K3680" s="9">
        <f t="shared" si="229"/>
        <v>84.25</v>
      </c>
      <c r="L3680" s="9">
        <f t="shared" si="230"/>
        <v>81.914069999999995</v>
      </c>
      <c r="M3680" s="9">
        <f t="shared" si="231"/>
        <v>2.3359300000000047</v>
      </c>
    </row>
    <row r="3681" spans="1:13" x14ac:dyDescent="0.2">
      <c r="A3681" s="5">
        <v>3.7416399999999999</v>
      </c>
      <c r="C3681" s="5">
        <v>82.47757</v>
      </c>
      <c r="D3681" s="5">
        <v>81.568280000000001</v>
      </c>
      <c r="E3681" s="5">
        <v>83.493669999999995</v>
      </c>
      <c r="F3681" s="5">
        <v>83.5</v>
      </c>
      <c r="G3681" s="5">
        <v>82.089169999999996</v>
      </c>
      <c r="K3681" s="9">
        <f t="shared" si="229"/>
        <v>83.5</v>
      </c>
      <c r="L3681" s="9">
        <f t="shared" si="230"/>
        <v>81.568280000000001</v>
      </c>
      <c r="M3681" s="9">
        <f t="shared" si="231"/>
        <v>1.9317199999999985</v>
      </c>
    </row>
    <row r="3682" spans="1:13" x14ac:dyDescent="0.2">
      <c r="A3682" s="5">
        <v>3.7423799999999998</v>
      </c>
      <c r="C3682" s="5">
        <v>82.279839999999993</v>
      </c>
      <c r="D3682" s="5">
        <v>82.495670000000004</v>
      </c>
      <c r="E3682" s="5">
        <v>84.503969999999995</v>
      </c>
      <c r="F3682" s="5">
        <v>85.5</v>
      </c>
      <c r="G3682" s="5">
        <v>82.129300000000001</v>
      </c>
      <c r="K3682" s="9">
        <f t="shared" si="229"/>
        <v>85.5</v>
      </c>
      <c r="L3682" s="9">
        <f t="shared" si="230"/>
        <v>82.279839999999993</v>
      </c>
      <c r="M3682" s="9">
        <f t="shared" si="231"/>
        <v>3.220160000000007</v>
      </c>
    </row>
    <row r="3683" spans="1:13" x14ac:dyDescent="0.2">
      <c r="A3683" s="5">
        <v>3.7431199999999998</v>
      </c>
      <c r="C3683" s="5">
        <v>82.068219999999997</v>
      </c>
      <c r="D3683" s="5">
        <v>81.279700000000005</v>
      </c>
      <c r="E3683" s="5">
        <v>83.240650000000002</v>
      </c>
      <c r="F3683" s="5">
        <v>83</v>
      </c>
      <c r="G3683" s="5">
        <v>82.114050000000006</v>
      </c>
      <c r="K3683" s="9">
        <f t="shared" si="229"/>
        <v>83.240650000000002</v>
      </c>
      <c r="L3683" s="9">
        <f t="shared" si="230"/>
        <v>81.279700000000005</v>
      </c>
      <c r="M3683" s="9">
        <f t="shared" si="231"/>
        <v>1.9609499999999969</v>
      </c>
    </row>
    <row r="3684" spans="1:13" x14ac:dyDescent="0.2">
      <c r="A3684" s="5">
        <v>3.7438699999999998</v>
      </c>
      <c r="C3684" s="5">
        <v>81.953469999999996</v>
      </c>
      <c r="D3684" s="5">
        <v>81.320279999999997</v>
      </c>
      <c r="E3684" s="5">
        <v>83.239540000000005</v>
      </c>
      <c r="F3684" s="5">
        <v>83</v>
      </c>
      <c r="G3684" s="5">
        <v>82.077799999999996</v>
      </c>
      <c r="K3684" s="9">
        <f t="shared" si="229"/>
        <v>83.239540000000005</v>
      </c>
      <c r="L3684" s="9">
        <f t="shared" si="230"/>
        <v>81.320279999999997</v>
      </c>
      <c r="M3684" s="9">
        <f t="shared" si="231"/>
        <v>1.9192600000000084</v>
      </c>
    </row>
    <row r="3685" spans="1:13" x14ac:dyDescent="0.2">
      <c r="A3685" s="5">
        <v>3.7446100000000002</v>
      </c>
      <c r="C3685" s="5">
        <v>81.977699999999999</v>
      </c>
      <c r="D3685" s="5">
        <v>81.390309999999999</v>
      </c>
      <c r="E3685" s="5">
        <v>83.401200000000003</v>
      </c>
      <c r="F3685" s="5">
        <v>83.75</v>
      </c>
      <c r="G3685" s="5">
        <v>81.617900000000006</v>
      </c>
      <c r="K3685" s="9">
        <f t="shared" si="229"/>
        <v>83.75</v>
      </c>
      <c r="L3685" s="9">
        <f t="shared" si="230"/>
        <v>81.390309999999999</v>
      </c>
      <c r="M3685" s="9">
        <f t="shared" si="231"/>
        <v>2.3596900000000005</v>
      </c>
    </row>
    <row r="3686" spans="1:13" x14ac:dyDescent="0.2">
      <c r="A3686" s="5">
        <v>3.7453500000000002</v>
      </c>
      <c r="C3686" s="5">
        <v>82.159689999999998</v>
      </c>
      <c r="D3686" s="5">
        <v>81.715819999999994</v>
      </c>
      <c r="E3686" s="5">
        <v>83.679460000000006</v>
      </c>
      <c r="F3686" s="5">
        <v>83.75</v>
      </c>
      <c r="G3686" s="5">
        <v>82.063699999999997</v>
      </c>
      <c r="K3686" s="9">
        <f t="shared" si="229"/>
        <v>83.75</v>
      </c>
      <c r="L3686" s="9">
        <f t="shared" si="230"/>
        <v>81.715819999999994</v>
      </c>
      <c r="M3686" s="9">
        <f t="shared" si="231"/>
        <v>2.0341800000000063</v>
      </c>
    </row>
    <row r="3687" spans="1:13" x14ac:dyDescent="0.2">
      <c r="A3687" s="5">
        <v>3.7461000000000002</v>
      </c>
      <c r="C3687" s="5">
        <v>83.032740000000004</v>
      </c>
      <c r="D3687" s="5">
        <v>82.07499</v>
      </c>
      <c r="E3687" s="5">
        <v>84.05068</v>
      </c>
      <c r="F3687" s="5">
        <v>83.75</v>
      </c>
      <c r="G3687" s="5">
        <v>82.898529999999994</v>
      </c>
      <c r="K3687" s="9">
        <f t="shared" si="229"/>
        <v>84.05068</v>
      </c>
      <c r="L3687" s="9">
        <f t="shared" si="230"/>
        <v>82.07499</v>
      </c>
      <c r="M3687" s="9">
        <f t="shared" si="231"/>
        <v>1.9756900000000002</v>
      </c>
    </row>
    <row r="3688" spans="1:13" x14ac:dyDescent="0.2">
      <c r="A3688" s="5">
        <v>3.7468400000000002</v>
      </c>
      <c r="C3688" s="5">
        <v>82.189239999999998</v>
      </c>
      <c r="D3688" s="5">
        <v>81.686369999999997</v>
      </c>
      <c r="E3688" s="5">
        <v>83.636529999999993</v>
      </c>
      <c r="F3688" s="5">
        <v>83.75</v>
      </c>
      <c r="G3688" s="5">
        <v>82.064639999999997</v>
      </c>
      <c r="K3688" s="9">
        <f t="shared" si="229"/>
        <v>83.75</v>
      </c>
      <c r="L3688" s="9">
        <f t="shared" si="230"/>
        <v>81.686369999999997</v>
      </c>
      <c r="M3688" s="9">
        <f t="shared" si="231"/>
        <v>2.0636300000000034</v>
      </c>
    </row>
    <row r="3689" spans="1:13" x14ac:dyDescent="0.2">
      <c r="A3689" s="5">
        <v>3.7475800000000001</v>
      </c>
      <c r="C3689" s="5">
        <v>82.462710000000001</v>
      </c>
      <c r="D3689" s="5">
        <v>81.672820000000002</v>
      </c>
      <c r="E3689" s="5">
        <v>83.635679999999994</v>
      </c>
      <c r="F3689" s="5">
        <v>83.75</v>
      </c>
      <c r="G3689" s="5">
        <v>82.08296</v>
      </c>
      <c r="K3689" s="9">
        <f t="shared" si="229"/>
        <v>83.75</v>
      </c>
      <c r="L3689" s="9">
        <f t="shared" si="230"/>
        <v>81.672820000000002</v>
      </c>
      <c r="M3689" s="9">
        <f t="shared" si="231"/>
        <v>2.0771799999999985</v>
      </c>
    </row>
    <row r="3690" spans="1:13" x14ac:dyDescent="0.2">
      <c r="A3690" s="5">
        <v>3.7483300000000002</v>
      </c>
      <c r="C3690" s="5">
        <v>82.533289999999994</v>
      </c>
      <c r="D3690" s="5">
        <v>81.670119999999997</v>
      </c>
      <c r="E3690" s="5">
        <v>83.636439999999993</v>
      </c>
      <c r="F3690" s="5">
        <v>83.75</v>
      </c>
      <c r="G3690" s="5">
        <v>82.067700000000002</v>
      </c>
      <c r="K3690" s="9">
        <f t="shared" si="229"/>
        <v>83.75</v>
      </c>
      <c r="L3690" s="9">
        <f t="shared" si="230"/>
        <v>81.670119999999997</v>
      </c>
      <c r="M3690" s="9">
        <f t="shared" si="231"/>
        <v>2.0798800000000028</v>
      </c>
    </row>
    <row r="3691" spans="1:13" x14ac:dyDescent="0.2">
      <c r="A3691" s="5">
        <v>3.7490700000000001</v>
      </c>
      <c r="C3691" s="5">
        <v>82.245670000000004</v>
      </c>
      <c r="D3691" s="5">
        <v>81.696830000000006</v>
      </c>
      <c r="E3691" s="5">
        <v>83.624780000000001</v>
      </c>
      <c r="F3691" s="5">
        <v>83.75</v>
      </c>
      <c r="G3691" s="5">
        <v>82.089429999999993</v>
      </c>
      <c r="K3691" s="9">
        <f t="shared" si="229"/>
        <v>83.75</v>
      </c>
      <c r="L3691" s="9">
        <f t="shared" si="230"/>
        <v>81.696830000000006</v>
      </c>
      <c r="M3691" s="9">
        <f t="shared" si="231"/>
        <v>2.0531699999999944</v>
      </c>
    </row>
    <row r="3692" spans="1:13" x14ac:dyDescent="0.2">
      <c r="A3692" s="5">
        <v>3.7498200000000002</v>
      </c>
      <c r="C3692" s="5">
        <v>82.215440000000001</v>
      </c>
      <c r="D3692" s="5">
        <v>81.691919999999996</v>
      </c>
      <c r="E3692" s="5">
        <v>83.640910000000005</v>
      </c>
      <c r="F3692" s="5">
        <v>83.75</v>
      </c>
      <c r="G3692" s="5">
        <v>82.076409999999996</v>
      </c>
      <c r="K3692" s="9">
        <f t="shared" si="229"/>
        <v>83.75</v>
      </c>
      <c r="L3692" s="9">
        <f t="shared" si="230"/>
        <v>81.691919999999996</v>
      </c>
      <c r="M3692" s="9">
        <f t="shared" si="231"/>
        <v>2.0580800000000039</v>
      </c>
    </row>
    <row r="3693" spans="1:13" x14ac:dyDescent="0.2">
      <c r="A3693" s="5">
        <v>3.7505600000000001</v>
      </c>
      <c r="C3693" s="5">
        <v>82.317269999999994</v>
      </c>
      <c r="D3693" s="5">
        <v>81.619659999999996</v>
      </c>
      <c r="E3693" s="5">
        <v>83.603930000000005</v>
      </c>
      <c r="F3693" s="5">
        <v>83.75</v>
      </c>
      <c r="G3693" s="5">
        <v>82.131720000000001</v>
      </c>
      <c r="K3693" s="9">
        <f t="shared" si="229"/>
        <v>83.75</v>
      </c>
      <c r="L3693" s="9">
        <f t="shared" si="230"/>
        <v>81.619659999999996</v>
      </c>
      <c r="M3693" s="9">
        <f t="shared" si="231"/>
        <v>2.1303400000000039</v>
      </c>
    </row>
    <row r="3694" spans="1:13" x14ac:dyDescent="0.2">
      <c r="A3694" s="5">
        <v>3.7513000000000001</v>
      </c>
      <c r="C3694" s="5">
        <v>82.537989999999994</v>
      </c>
      <c r="D3694" s="5">
        <v>81.795580000000001</v>
      </c>
      <c r="E3694" s="5">
        <v>83.810050000000004</v>
      </c>
      <c r="F3694" s="5">
        <v>83.75</v>
      </c>
      <c r="G3694" s="5">
        <v>82.385109999999997</v>
      </c>
      <c r="K3694" s="9">
        <f t="shared" si="229"/>
        <v>83.810050000000004</v>
      </c>
      <c r="L3694" s="9">
        <f t="shared" si="230"/>
        <v>81.795580000000001</v>
      </c>
      <c r="M3694" s="9">
        <f t="shared" si="231"/>
        <v>2.0144700000000029</v>
      </c>
    </row>
    <row r="3695" spans="1:13" x14ac:dyDescent="0.2">
      <c r="A3695" s="5">
        <v>3.7520500000000001</v>
      </c>
      <c r="C3695" s="5">
        <v>82.346500000000006</v>
      </c>
      <c r="D3695" s="5">
        <v>81.662719999999993</v>
      </c>
      <c r="E3695" s="5">
        <v>83.663470000000004</v>
      </c>
      <c r="F3695" s="5">
        <v>83.75</v>
      </c>
      <c r="G3695" s="5">
        <v>82.134330000000006</v>
      </c>
      <c r="K3695" s="9">
        <f t="shared" si="229"/>
        <v>83.75</v>
      </c>
      <c r="L3695" s="9">
        <f t="shared" si="230"/>
        <v>81.662719999999993</v>
      </c>
      <c r="M3695" s="9">
        <f t="shared" si="231"/>
        <v>2.0872800000000069</v>
      </c>
    </row>
    <row r="3696" spans="1:13" x14ac:dyDescent="0.2">
      <c r="A3696" s="5">
        <v>3.7527900000000001</v>
      </c>
      <c r="C3696" s="5">
        <v>82.087519999999998</v>
      </c>
      <c r="D3696" s="5">
        <v>81.662549999999996</v>
      </c>
      <c r="E3696" s="5">
        <v>83.683269999999993</v>
      </c>
      <c r="F3696" s="5">
        <v>83.75</v>
      </c>
      <c r="G3696" s="5">
        <v>82.134299999999996</v>
      </c>
      <c r="K3696" s="9">
        <f t="shared" si="229"/>
        <v>83.75</v>
      </c>
      <c r="L3696" s="9">
        <f t="shared" si="230"/>
        <v>81.662549999999996</v>
      </c>
      <c r="M3696" s="9">
        <f t="shared" si="231"/>
        <v>2.087450000000004</v>
      </c>
    </row>
    <row r="3697" spans="1:13" x14ac:dyDescent="0.2">
      <c r="A3697" s="5">
        <v>3.75353</v>
      </c>
      <c r="C3697" s="5">
        <v>82.363249999999994</v>
      </c>
      <c r="D3697" s="5">
        <v>81.654390000000006</v>
      </c>
      <c r="E3697" s="5">
        <v>83.652879999999996</v>
      </c>
      <c r="F3697" s="5">
        <v>83.75</v>
      </c>
      <c r="G3697" s="5">
        <v>82.065619999999996</v>
      </c>
      <c r="K3697" s="9">
        <f t="shared" si="229"/>
        <v>83.75</v>
      </c>
      <c r="L3697" s="9">
        <f t="shared" si="230"/>
        <v>81.654390000000006</v>
      </c>
      <c r="M3697" s="9">
        <f t="shared" si="231"/>
        <v>2.0956099999999935</v>
      </c>
    </row>
    <row r="3698" spans="1:13" x14ac:dyDescent="0.2">
      <c r="A3698" s="5">
        <v>3.7542800000000001</v>
      </c>
      <c r="C3698" s="5">
        <v>82.378420000000006</v>
      </c>
      <c r="D3698" s="5">
        <v>81.658839999999998</v>
      </c>
      <c r="E3698" s="5">
        <v>83.605260000000001</v>
      </c>
      <c r="F3698" s="5">
        <v>83.75</v>
      </c>
      <c r="G3698" s="5">
        <v>82.06644</v>
      </c>
      <c r="K3698" s="9">
        <f t="shared" si="229"/>
        <v>83.75</v>
      </c>
      <c r="L3698" s="9">
        <f t="shared" si="230"/>
        <v>81.658839999999998</v>
      </c>
      <c r="M3698" s="9">
        <f t="shared" si="231"/>
        <v>2.0911600000000021</v>
      </c>
    </row>
    <row r="3699" spans="1:13" x14ac:dyDescent="0.2">
      <c r="A3699" s="5">
        <v>3.75502</v>
      </c>
      <c r="C3699" s="5">
        <v>82.017319999999998</v>
      </c>
      <c r="D3699" s="5">
        <v>81.696610000000007</v>
      </c>
      <c r="E3699" s="5">
        <v>83.630290000000002</v>
      </c>
      <c r="F3699" s="5">
        <v>83.75</v>
      </c>
      <c r="G3699" s="5">
        <v>82.07687</v>
      </c>
      <c r="K3699" s="9">
        <f t="shared" si="229"/>
        <v>83.75</v>
      </c>
      <c r="L3699" s="9">
        <f t="shared" si="230"/>
        <v>81.696610000000007</v>
      </c>
      <c r="M3699" s="9">
        <f t="shared" si="231"/>
        <v>2.0533899999999932</v>
      </c>
    </row>
    <row r="3700" spans="1:13" x14ac:dyDescent="0.2">
      <c r="A3700" s="5">
        <v>3.7557700000000001</v>
      </c>
      <c r="C3700" s="5">
        <v>82.441980000000001</v>
      </c>
      <c r="D3700" s="5">
        <v>81.669479999999993</v>
      </c>
      <c r="E3700" s="5">
        <v>83.60839</v>
      </c>
      <c r="F3700" s="5">
        <v>83.75</v>
      </c>
      <c r="G3700" s="5">
        <v>82.099639999999994</v>
      </c>
      <c r="K3700" s="9">
        <f t="shared" si="229"/>
        <v>83.75</v>
      </c>
      <c r="L3700" s="9">
        <f t="shared" si="230"/>
        <v>81.669479999999993</v>
      </c>
      <c r="M3700" s="9">
        <f t="shared" si="231"/>
        <v>2.080520000000007</v>
      </c>
    </row>
    <row r="3701" spans="1:13" x14ac:dyDescent="0.2">
      <c r="A3701" s="5">
        <v>3.75651</v>
      </c>
      <c r="C3701" s="5">
        <v>82.507189999999994</v>
      </c>
      <c r="D3701" s="5">
        <v>81.654960000000003</v>
      </c>
      <c r="E3701" s="5">
        <v>83.688770000000005</v>
      </c>
      <c r="F3701" s="5">
        <v>83.75</v>
      </c>
      <c r="G3701" s="5">
        <v>82.099379999999996</v>
      </c>
      <c r="K3701" s="9">
        <f t="shared" si="229"/>
        <v>83.75</v>
      </c>
      <c r="L3701" s="9">
        <f t="shared" si="230"/>
        <v>81.654960000000003</v>
      </c>
      <c r="M3701" s="9">
        <f t="shared" si="231"/>
        <v>2.0950399999999973</v>
      </c>
    </row>
    <row r="3702" spans="1:13" x14ac:dyDescent="0.2">
      <c r="A3702" s="5">
        <v>3.75725</v>
      </c>
      <c r="C3702" s="5">
        <v>82.204480000000004</v>
      </c>
      <c r="D3702" s="5">
        <v>81.681600000000003</v>
      </c>
      <c r="E3702" s="5">
        <v>83.654070000000004</v>
      </c>
      <c r="F3702" s="5">
        <v>83.75</v>
      </c>
      <c r="G3702" s="5">
        <v>82.05068</v>
      </c>
      <c r="K3702" s="9">
        <f t="shared" si="229"/>
        <v>83.75</v>
      </c>
      <c r="L3702" s="9">
        <f t="shared" si="230"/>
        <v>81.681600000000003</v>
      </c>
      <c r="M3702" s="9">
        <f t="shared" si="231"/>
        <v>2.0683999999999969</v>
      </c>
    </row>
    <row r="3703" spans="1:13" x14ac:dyDescent="0.2">
      <c r="A3703" s="5">
        <v>3.758</v>
      </c>
      <c r="C3703" s="5">
        <v>82.502009999999999</v>
      </c>
      <c r="D3703" s="5">
        <v>81.635980000000004</v>
      </c>
      <c r="E3703" s="5">
        <v>83.661559999999994</v>
      </c>
      <c r="F3703" s="5">
        <v>83.75</v>
      </c>
      <c r="G3703" s="5">
        <v>82.124960000000002</v>
      </c>
      <c r="K3703" s="9">
        <f t="shared" si="229"/>
        <v>83.75</v>
      </c>
      <c r="L3703" s="9">
        <f t="shared" si="230"/>
        <v>81.635980000000004</v>
      </c>
      <c r="M3703" s="9">
        <f t="shared" si="231"/>
        <v>2.1140199999999965</v>
      </c>
    </row>
    <row r="3704" spans="1:13" x14ac:dyDescent="0.2">
      <c r="A3704" s="5">
        <v>3.75874</v>
      </c>
      <c r="C3704" s="5">
        <v>82.072640000000007</v>
      </c>
      <c r="D3704" s="5">
        <v>81.672060000000002</v>
      </c>
      <c r="E3704" s="5">
        <v>83.642610000000005</v>
      </c>
      <c r="F3704" s="5">
        <v>83.75</v>
      </c>
      <c r="G3704" s="5">
        <v>82.121690000000001</v>
      </c>
      <c r="K3704" s="9">
        <f t="shared" si="229"/>
        <v>83.75</v>
      </c>
      <c r="L3704" s="9">
        <f t="shared" si="230"/>
        <v>81.672060000000002</v>
      </c>
      <c r="M3704" s="9">
        <f t="shared" si="231"/>
        <v>2.0779399999999981</v>
      </c>
    </row>
    <row r="3705" spans="1:13" x14ac:dyDescent="0.2">
      <c r="A3705" s="5">
        <v>3.7594799999999999</v>
      </c>
      <c r="C3705" s="5">
        <v>82.302599999999998</v>
      </c>
      <c r="D3705" s="5">
        <v>81.684759999999997</v>
      </c>
      <c r="E3705" s="5">
        <v>83.617789999999999</v>
      </c>
      <c r="F3705" s="5">
        <v>83.75</v>
      </c>
      <c r="G3705" s="5">
        <v>82.098860000000002</v>
      </c>
      <c r="K3705" s="9">
        <f t="shared" si="229"/>
        <v>83.75</v>
      </c>
      <c r="L3705" s="9">
        <f t="shared" si="230"/>
        <v>81.684759999999997</v>
      </c>
      <c r="M3705" s="9">
        <f t="shared" si="231"/>
        <v>2.0652400000000029</v>
      </c>
    </row>
    <row r="3706" spans="1:13" x14ac:dyDescent="0.2">
      <c r="A3706" s="5">
        <v>3.76023</v>
      </c>
      <c r="C3706" s="5">
        <v>82.358900000000006</v>
      </c>
      <c r="D3706" s="5">
        <v>81.257289999999998</v>
      </c>
      <c r="E3706" s="5">
        <v>83.264750000000006</v>
      </c>
      <c r="F3706" s="5">
        <v>83</v>
      </c>
      <c r="G3706" s="5">
        <v>82.054950000000005</v>
      </c>
      <c r="K3706" s="9">
        <f t="shared" si="229"/>
        <v>83.264750000000006</v>
      </c>
      <c r="L3706" s="9">
        <f t="shared" si="230"/>
        <v>81.257289999999998</v>
      </c>
      <c r="M3706" s="9">
        <f t="shared" si="231"/>
        <v>2.0074600000000089</v>
      </c>
    </row>
    <row r="3707" spans="1:13" x14ac:dyDescent="0.2">
      <c r="A3707" s="5">
        <v>3.7609699999999999</v>
      </c>
      <c r="C3707" s="5">
        <v>82.436909999999997</v>
      </c>
      <c r="D3707" s="5">
        <v>81.317170000000004</v>
      </c>
      <c r="E3707" s="5">
        <v>83.321659999999994</v>
      </c>
      <c r="F3707" s="5">
        <v>83</v>
      </c>
      <c r="G3707" s="5">
        <v>82.060950000000005</v>
      </c>
      <c r="K3707" s="9">
        <f t="shared" si="229"/>
        <v>83.321659999999994</v>
      </c>
      <c r="L3707" s="9">
        <f t="shared" si="230"/>
        <v>81.317170000000004</v>
      </c>
      <c r="M3707" s="9">
        <f t="shared" si="231"/>
        <v>2.0044899999999899</v>
      </c>
    </row>
    <row r="3708" spans="1:13" x14ac:dyDescent="0.2">
      <c r="A3708" s="5">
        <v>3.76172</v>
      </c>
      <c r="C3708" s="5">
        <v>82.412329999999997</v>
      </c>
      <c r="D3708" s="5">
        <v>81.691519999999997</v>
      </c>
      <c r="E3708" s="5">
        <v>83.680940000000007</v>
      </c>
      <c r="F3708" s="5">
        <v>83.75</v>
      </c>
      <c r="G3708" s="5">
        <v>82.138090000000005</v>
      </c>
      <c r="K3708" s="9">
        <f t="shared" si="229"/>
        <v>83.75</v>
      </c>
      <c r="L3708" s="9">
        <f t="shared" si="230"/>
        <v>81.691519999999997</v>
      </c>
      <c r="M3708" s="9">
        <f t="shared" si="231"/>
        <v>2.058480000000003</v>
      </c>
    </row>
    <row r="3709" spans="1:13" x14ac:dyDescent="0.2">
      <c r="A3709" s="5">
        <v>3.7624599999999999</v>
      </c>
      <c r="C3709" s="5">
        <v>82.344409999999996</v>
      </c>
      <c r="D3709" s="5">
        <v>81.630600000000001</v>
      </c>
      <c r="E3709" s="5">
        <v>83.617599999999996</v>
      </c>
      <c r="F3709" s="5">
        <v>83.75</v>
      </c>
      <c r="G3709" s="5">
        <v>82.051029999999997</v>
      </c>
      <c r="K3709" s="9">
        <f t="shared" si="229"/>
        <v>83.75</v>
      </c>
      <c r="L3709" s="9">
        <f t="shared" si="230"/>
        <v>81.630600000000001</v>
      </c>
      <c r="M3709" s="9">
        <f t="shared" si="231"/>
        <v>2.1193999999999988</v>
      </c>
    </row>
    <row r="3710" spans="1:13" x14ac:dyDescent="0.2">
      <c r="A3710" s="5">
        <v>3.7631999999999999</v>
      </c>
      <c r="C3710" s="5">
        <v>82.537719999999993</v>
      </c>
      <c r="D3710" s="5">
        <v>81.880369999999999</v>
      </c>
      <c r="E3710" s="5">
        <v>83.859039999999993</v>
      </c>
      <c r="F3710" s="5">
        <v>84.25</v>
      </c>
      <c r="G3710" s="5">
        <v>82.055070000000001</v>
      </c>
      <c r="K3710" s="9">
        <f t="shared" si="229"/>
        <v>84.25</v>
      </c>
      <c r="L3710" s="9">
        <f t="shared" si="230"/>
        <v>81.880369999999999</v>
      </c>
      <c r="M3710" s="9">
        <f t="shared" si="231"/>
        <v>2.3696300000000008</v>
      </c>
    </row>
    <row r="3711" spans="1:13" x14ac:dyDescent="0.2">
      <c r="A3711" s="5">
        <v>3.7639499999999999</v>
      </c>
      <c r="C3711" s="5">
        <v>82.079149999999998</v>
      </c>
      <c r="D3711" s="5">
        <v>81.654889999999995</v>
      </c>
      <c r="E3711" s="5">
        <v>83.631020000000007</v>
      </c>
      <c r="F3711" s="5">
        <v>83.75</v>
      </c>
      <c r="G3711" s="5">
        <v>82.143940000000001</v>
      </c>
      <c r="K3711" s="9">
        <f t="shared" si="229"/>
        <v>83.75</v>
      </c>
      <c r="L3711" s="9">
        <f t="shared" si="230"/>
        <v>81.654889999999995</v>
      </c>
      <c r="M3711" s="9">
        <f t="shared" si="231"/>
        <v>2.0951100000000054</v>
      </c>
    </row>
    <row r="3712" spans="1:13" x14ac:dyDescent="0.2">
      <c r="A3712" s="5">
        <v>3.7646899999999999</v>
      </c>
      <c r="C3712" s="5">
        <v>82.324439999999996</v>
      </c>
      <c r="D3712" s="5">
        <v>81.689639999999997</v>
      </c>
      <c r="E3712" s="5">
        <v>83.674610000000001</v>
      </c>
      <c r="F3712" s="5">
        <v>83.75</v>
      </c>
      <c r="G3712" s="5">
        <v>82.142709999999994</v>
      </c>
      <c r="K3712" s="9">
        <f t="shared" si="229"/>
        <v>83.75</v>
      </c>
      <c r="L3712" s="9">
        <f t="shared" si="230"/>
        <v>81.689639999999997</v>
      </c>
      <c r="M3712" s="9">
        <f t="shared" si="231"/>
        <v>2.0603600000000029</v>
      </c>
    </row>
    <row r="3713" spans="1:13" x14ac:dyDescent="0.2">
      <c r="A3713" s="5">
        <v>3.7654299999999998</v>
      </c>
      <c r="C3713" s="5">
        <v>82.409639999999996</v>
      </c>
      <c r="D3713" s="5">
        <v>81.687820000000002</v>
      </c>
      <c r="E3713" s="5">
        <v>83.604950000000002</v>
      </c>
      <c r="F3713" s="5">
        <v>83.75</v>
      </c>
      <c r="G3713" s="5">
        <v>82.108170000000001</v>
      </c>
      <c r="K3713" s="9">
        <f t="shared" si="229"/>
        <v>83.75</v>
      </c>
      <c r="L3713" s="9">
        <f t="shared" si="230"/>
        <v>81.687820000000002</v>
      </c>
      <c r="M3713" s="9">
        <f t="shared" si="231"/>
        <v>2.0621799999999979</v>
      </c>
    </row>
    <row r="3714" spans="1:13" x14ac:dyDescent="0.2">
      <c r="A3714" s="5">
        <v>3.7661799999999999</v>
      </c>
      <c r="C3714" s="5">
        <v>82.335220000000007</v>
      </c>
      <c r="D3714" s="5">
        <v>81.630939999999995</v>
      </c>
      <c r="E3714" s="5">
        <v>83.611919999999998</v>
      </c>
      <c r="F3714" s="5">
        <v>83.75</v>
      </c>
      <c r="G3714" s="5">
        <v>82.054689999999994</v>
      </c>
      <c r="K3714" s="9">
        <f t="shared" ref="K3714:K3777" si="232">MAX(C3714:F3714)</f>
        <v>83.75</v>
      </c>
      <c r="L3714" s="9">
        <f t="shared" ref="L3714:L3777" si="233">MIN(C3714:F3714)</f>
        <v>81.630939999999995</v>
      </c>
      <c r="M3714" s="9">
        <f t="shared" si="231"/>
        <v>2.1190600000000046</v>
      </c>
    </row>
    <row r="3715" spans="1:13" x14ac:dyDescent="0.2">
      <c r="A3715" s="5">
        <v>3.7669199999999998</v>
      </c>
      <c r="C3715" s="5">
        <v>82.123199999999997</v>
      </c>
      <c r="D3715" s="5">
        <v>81.614140000000006</v>
      </c>
      <c r="E3715" s="5">
        <v>83.632760000000005</v>
      </c>
      <c r="F3715" s="5">
        <v>83.75</v>
      </c>
      <c r="G3715" s="5">
        <v>82.067670000000007</v>
      </c>
      <c r="K3715" s="9">
        <f t="shared" si="232"/>
        <v>83.75</v>
      </c>
      <c r="L3715" s="9">
        <f t="shared" si="233"/>
        <v>81.614140000000006</v>
      </c>
      <c r="M3715" s="9">
        <f t="shared" ref="M3715:M3778" si="234">K3715-L3715</f>
        <v>2.1358599999999939</v>
      </c>
    </row>
    <row r="3716" spans="1:13" x14ac:dyDescent="0.2">
      <c r="A3716" s="5">
        <v>3.7676699999999999</v>
      </c>
      <c r="C3716" s="5">
        <v>82.052499999999995</v>
      </c>
      <c r="D3716" s="5">
        <v>81.639930000000007</v>
      </c>
      <c r="E3716" s="5">
        <v>83.69256</v>
      </c>
      <c r="F3716" s="5">
        <v>83.75</v>
      </c>
      <c r="G3716" s="5">
        <v>82.136189999999999</v>
      </c>
      <c r="K3716" s="9">
        <f t="shared" si="232"/>
        <v>83.75</v>
      </c>
      <c r="L3716" s="9">
        <f t="shared" si="233"/>
        <v>81.639930000000007</v>
      </c>
      <c r="M3716" s="9">
        <f t="shared" si="234"/>
        <v>2.1100699999999932</v>
      </c>
    </row>
    <row r="3717" spans="1:13" x14ac:dyDescent="0.2">
      <c r="A3717" s="5">
        <v>3.7684099999999998</v>
      </c>
      <c r="C3717" s="5">
        <v>82.120850000000004</v>
      </c>
      <c r="D3717" s="5">
        <v>81.648470000000003</v>
      </c>
      <c r="E3717" s="5">
        <v>83.688029999999998</v>
      </c>
      <c r="F3717" s="5">
        <v>83.75</v>
      </c>
      <c r="G3717" s="5">
        <v>82.086020000000005</v>
      </c>
      <c r="K3717" s="9">
        <f t="shared" si="232"/>
        <v>83.75</v>
      </c>
      <c r="L3717" s="9">
        <f t="shared" si="233"/>
        <v>81.648470000000003</v>
      </c>
      <c r="M3717" s="9">
        <f t="shared" si="234"/>
        <v>2.1015299999999968</v>
      </c>
    </row>
    <row r="3718" spans="1:13" x14ac:dyDescent="0.2">
      <c r="A3718" s="5">
        <v>3.7691499999999998</v>
      </c>
      <c r="C3718" s="5">
        <v>82.413749999999993</v>
      </c>
      <c r="D3718" s="5">
        <v>81.719250000000002</v>
      </c>
      <c r="E3718" s="5">
        <v>83.688609999999997</v>
      </c>
      <c r="F3718" s="5">
        <v>83.75</v>
      </c>
      <c r="G3718" s="5">
        <v>82.123230000000007</v>
      </c>
      <c r="K3718" s="9">
        <f t="shared" si="232"/>
        <v>83.75</v>
      </c>
      <c r="L3718" s="9">
        <f t="shared" si="233"/>
        <v>81.719250000000002</v>
      </c>
      <c r="M3718" s="9">
        <f t="shared" si="234"/>
        <v>2.0307499999999976</v>
      </c>
    </row>
    <row r="3719" spans="1:13" x14ac:dyDescent="0.2">
      <c r="A3719" s="5">
        <v>3.7698999999999998</v>
      </c>
      <c r="C3719" s="5">
        <v>82.085449999999994</v>
      </c>
      <c r="D3719" s="5">
        <v>81.652450000000002</v>
      </c>
      <c r="E3719" s="5">
        <v>83.622020000000006</v>
      </c>
      <c r="F3719" s="5">
        <v>83.75</v>
      </c>
      <c r="G3719" s="5">
        <v>82.052040000000005</v>
      </c>
      <c r="K3719" s="9">
        <f t="shared" si="232"/>
        <v>83.75</v>
      </c>
      <c r="L3719" s="9">
        <f t="shared" si="233"/>
        <v>81.652450000000002</v>
      </c>
      <c r="M3719" s="9">
        <f t="shared" si="234"/>
        <v>2.0975499999999982</v>
      </c>
    </row>
    <row r="3720" spans="1:13" x14ac:dyDescent="0.2">
      <c r="A3720" s="5">
        <v>3.7706400000000002</v>
      </c>
      <c r="C3720" s="5">
        <v>82.297380000000004</v>
      </c>
      <c r="D3720" s="5">
        <v>81.648349999999994</v>
      </c>
      <c r="E3720" s="5">
        <v>83.640320000000003</v>
      </c>
      <c r="F3720" s="5">
        <v>83.75</v>
      </c>
      <c r="G3720" s="5">
        <v>82.07235</v>
      </c>
      <c r="K3720" s="9">
        <f t="shared" si="232"/>
        <v>83.75</v>
      </c>
      <c r="L3720" s="9">
        <f t="shared" si="233"/>
        <v>81.648349999999994</v>
      </c>
      <c r="M3720" s="9">
        <f t="shared" si="234"/>
        <v>2.1016500000000065</v>
      </c>
    </row>
    <row r="3721" spans="1:13" x14ac:dyDescent="0.2">
      <c r="A3721" s="5">
        <v>3.7713800000000002</v>
      </c>
      <c r="C3721" s="5">
        <v>81.962329999999994</v>
      </c>
      <c r="D3721" s="5">
        <v>81.639660000000006</v>
      </c>
      <c r="E3721" s="5">
        <v>83.682850000000002</v>
      </c>
      <c r="F3721" s="5">
        <v>83.75</v>
      </c>
      <c r="G3721" s="5">
        <v>82.132660000000001</v>
      </c>
      <c r="K3721" s="9">
        <f t="shared" si="232"/>
        <v>83.75</v>
      </c>
      <c r="L3721" s="9">
        <f t="shared" si="233"/>
        <v>81.639660000000006</v>
      </c>
      <c r="M3721" s="9">
        <f t="shared" si="234"/>
        <v>2.1103399999999937</v>
      </c>
    </row>
    <row r="3722" spans="1:13" x14ac:dyDescent="0.2">
      <c r="A3722" s="5">
        <v>3.7721300000000002</v>
      </c>
      <c r="C3722" s="5">
        <v>81.965320000000006</v>
      </c>
      <c r="D3722" s="5">
        <v>81.634190000000004</v>
      </c>
      <c r="E3722" s="5">
        <v>83.692509999999999</v>
      </c>
      <c r="F3722" s="5">
        <v>83.75</v>
      </c>
      <c r="G3722" s="5">
        <v>82.087590000000006</v>
      </c>
      <c r="K3722" s="9">
        <f t="shared" si="232"/>
        <v>83.75</v>
      </c>
      <c r="L3722" s="9">
        <f t="shared" si="233"/>
        <v>81.634190000000004</v>
      </c>
      <c r="M3722" s="9">
        <f t="shared" si="234"/>
        <v>2.1158099999999962</v>
      </c>
    </row>
    <row r="3723" spans="1:13" x14ac:dyDescent="0.2">
      <c r="A3723" s="5">
        <v>3.7728700000000002</v>
      </c>
      <c r="C3723" s="5">
        <v>82.53586</v>
      </c>
      <c r="D3723" s="5">
        <v>81.576130000000006</v>
      </c>
      <c r="E3723" s="5">
        <v>83.508359999999996</v>
      </c>
      <c r="F3723" s="5">
        <v>83</v>
      </c>
      <c r="G3723" s="5">
        <v>82.550330000000002</v>
      </c>
      <c r="K3723" s="9">
        <f t="shared" si="232"/>
        <v>83.508359999999996</v>
      </c>
      <c r="L3723" s="9">
        <f t="shared" si="233"/>
        <v>81.576130000000006</v>
      </c>
      <c r="M3723" s="9">
        <f t="shared" si="234"/>
        <v>1.9322299999999899</v>
      </c>
    </row>
    <row r="3724" spans="1:13" x14ac:dyDescent="0.2">
      <c r="A3724" s="5">
        <v>3.7736100000000001</v>
      </c>
      <c r="C3724" s="5">
        <v>82.881299999999996</v>
      </c>
      <c r="D3724" s="5">
        <v>81.93629</v>
      </c>
      <c r="E3724" s="5">
        <v>83.918989999999994</v>
      </c>
      <c r="F3724" s="5">
        <v>83.75</v>
      </c>
      <c r="G3724" s="5">
        <v>82.640889999999999</v>
      </c>
      <c r="K3724" s="9">
        <f t="shared" si="232"/>
        <v>83.918989999999994</v>
      </c>
      <c r="L3724" s="9">
        <f t="shared" si="233"/>
        <v>81.93629</v>
      </c>
      <c r="M3724" s="9">
        <f t="shared" si="234"/>
        <v>1.9826999999999941</v>
      </c>
    </row>
    <row r="3725" spans="1:13" x14ac:dyDescent="0.2">
      <c r="A3725" s="5">
        <v>3.7743600000000002</v>
      </c>
      <c r="C3725" s="5">
        <v>82.507149999999996</v>
      </c>
      <c r="D3725" s="5">
        <v>81.886520000000004</v>
      </c>
      <c r="E3725" s="5">
        <v>83.948809999999995</v>
      </c>
      <c r="F3725" s="5">
        <v>83.75</v>
      </c>
      <c r="G3725" s="5">
        <v>82.55471</v>
      </c>
      <c r="K3725" s="9">
        <f t="shared" si="232"/>
        <v>83.948809999999995</v>
      </c>
      <c r="L3725" s="9">
        <f t="shared" si="233"/>
        <v>81.886520000000004</v>
      </c>
      <c r="M3725" s="9">
        <f t="shared" si="234"/>
        <v>2.0622899999999902</v>
      </c>
    </row>
    <row r="3726" spans="1:13" x14ac:dyDescent="0.2">
      <c r="A3726" s="5">
        <v>3.7751000000000001</v>
      </c>
      <c r="C3726" s="5">
        <v>82.927520000000001</v>
      </c>
      <c r="D3726" s="5">
        <v>81.876170000000002</v>
      </c>
      <c r="E3726" s="5">
        <v>83.864720000000005</v>
      </c>
      <c r="F3726" s="5">
        <v>83.75</v>
      </c>
      <c r="G3726" s="5">
        <v>82.639250000000004</v>
      </c>
      <c r="K3726" s="9">
        <f t="shared" si="232"/>
        <v>83.864720000000005</v>
      </c>
      <c r="L3726" s="9">
        <f t="shared" si="233"/>
        <v>81.876170000000002</v>
      </c>
      <c r="M3726" s="9">
        <f t="shared" si="234"/>
        <v>1.9885500000000036</v>
      </c>
    </row>
    <row r="3727" spans="1:13" x14ac:dyDescent="0.2">
      <c r="A3727" s="5">
        <v>3.7758500000000002</v>
      </c>
      <c r="C3727" s="5">
        <v>82.086709999999997</v>
      </c>
      <c r="D3727" s="5">
        <v>81.712559999999996</v>
      </c>
      <c r="E3727" s="5">
        <v>83.696920000000006</v>
      </c>
      <c r="F3727" s="5">
        <v>83.75</v>
      </c>
      <c r="G3727" s="5">
        <v>82.052959999999999</v>
      </c>
      <c r="K3727" s="9">
        <f t="shared" si="232"/>
        <v>83.75</v>
      </c>
      <c r="L3727" s="9">
        <f t="shared" si="233"/>
        <v>81.712559999999996</v>
      </c>
      <c r="M3727" s="9">
        <f t="shared" si="234"/>
        <v>2.0374400000000037</v>
      </c>
    </row>
    <row r="3728" spans="1:13" x14ac:dyDescent="0.2">
      <c r="A3728" s="5">
        <v>3.7765900000000001</v>
      </c>
      <c r="C3728" s="5">
        <v>82.668149999999997</v>
      </c>
      <c r="D3728" s="5">
        <v>81.867080000000001</v>
      </c>
      <c r="E3728" s="5">
        <v>83.89161</v>
      </c>
      <c r="F3728" s="5">
        <v>83.75</v>
      </c>
      <c r="G3728" s="5">
        <v>82.569839999999999</v>
      </c>
      <c r="K3728" s="9">
        <f t="shared" si="232"/>
        <v>83.89161</v>
      </c>
      <c r="L3728" s="9">
        <f t="shared" si="233"/>
        <v>81.867080000000001</v>
      </c>
      <c r="M3728" s="9">
        <f t="shared" si="234"/>
        <v>2.0245299999999986</v>
      </c>
    </row>
    <row r="3729" spans="1:13" x14ac:dyDescent="0.2">
      <c r="A3729" s="5">
        <v>3.7773300000000001</v>
      </c>
      <c r="C3729" s="5">
        <v>83.005719999999997</v>
      </c>
      <c r="D3729" s="5">
        <v>81.912599999999998</v>
      </c>
      <c r="E3729" s="5">
        <v>83.917100000000005</v>
      </c>
      <c r="F3729" s="5">
        <v>83.75</v>
      </c>
      <c r="G3729" s="5">
        <v>82.595849999999999</v>
      </c>
      <c r="K3729" s="9">
        <f t="shared" si="232"/>
        <v>83.917100000000005</v>
      </c>
      <c r="L3729" s="9">
        <f t="shared" si="233"/>
        <v>81.912599999999998</v>
      </c>
      <c r="M3729" s="9">
        <f t="shared" si="234"/>
        <v>2.0045000000000073</v>
      </c>
    </row>
    <row r="3730" spans="1:13" x14ac:dyDescent="0.2">
      <c r="A3730" s="5">
        <v>3.7780800000000001</v>
      </c>
      <c r="C3730" s="5">
        <v>82.624700000000004</v>
      </c>
      <c r="D3730" s="5">
        <v>81.900199999999998</v>
      </c>
      <c r="E3730" s="5">
        <v>83.89358</v>
      </c>
      <c r="F3730" s="5">
        <v>83.75</v>
      </c>
      <c r="G3730" s="5">
        <v>82.573390000000003</v>
      </c>
      <c r="K3730" s="9">
        <f t="shared" si="232"/>
        <v>83.89358</v>
      </c>
      <c r="L3730" s="9">
        <f t="shared" si="233"/>
        <v>81.900199999999998</v>
      </c>
      <c r="M3730" s="9">
        <f t="shared" si="234"/>
        <v>1.9933800000000019</v>
      </c>
    </row>
    <row r="3731" spans="1:13" x14ac:dyDescent="0.2">
      <c r="A3731" s="5">
        <v>3.7788200000000001</v>
      </c>
      <c r="C3731" s="5">
        <v>82.698520000000002</v>
      </c>
      <c r="D3731" s="5">
        <v>81.938040000000001</v>
      </c>
      <c r="E3731" s="5">
        <v>83.881219999999999</v>
      </c>
      <c r="F3731" s="5">
        <v>83.75</v>
      </c>
      <c r="G3731" s="5">
        <v>82.599530000000001</v>
      </c>
      <c r="K3731" s="9">
        <f t="shared" si="232"/>
        <v>83.881219999999999</v>
      </c>
      <c r="L3731" s="9">
        <f t="shared" si="233"/>
        <v>81.938040000000001</v>
      </c>
      <c r="M3731" s="9">
        <f t="shared" si="234"/>
        <v>1.9431799999999981</v>
      </c>
    </row>
    <row r="3732" spans="1:13" x14ac:dyDescent="0.2">
      <c r="A3732" s="5">
        <v>3.77956</v>
      </c>
      <c r="C3732" s="5">
        <v>82.494290000000007</v>
      </c>
      <c r="D3732" s="5">
        <v>82.165189999999996</v>
      </c>
      <c r="E3732" s="5">
        <v>84.109499999999997</v>
      </c>
      <c r="F3732" s="5">
        <v>84.25</v>
      </c>
      <c r="G3732" s="5">
        <v>82.582239999999999</v>
      </c>
      <c r="K3732" s="9">
        <f t="shared" si="232"/>
        <v>84.25</v>
      </c>
      <c r="L3732" s="9">
        <f t="shared" si="233"/>
        <v>82.165189999999996</v>
      </c>
      <c r="M3732" s="9">
        <f t="shared" si="234"/>
        <v>2.0848100000000045</v>
      </c>
    </row>
    <row r="3733" spans="1:13" x14ac:dyDescent="0.2">
      <c r="A3733" s="5">
        <v>3.7803100000000001</v>
      </c>
      <c r="C3733" s="5">
        <v>82.870679999999993</v>
      </c>
      <c r="D3733" s="5">
        <v>81.932680000000005</v>
      </c>
      <c r="E3733" s="5">
        <v>83.914550000000006</v>
      </c>
      <c r="F3733" s="5">
        <v>83.75</v>
      </c>
      <c r="G3733" s="5">
        <v>82.564340000000001</v>
      </c>
      <c r="K3733" s="9">
        <f t="shared" si="232"/>
        <v>83.914550000000006</v>
      </c>
      <c r="L3733" s="9">
        <f t="shared" si="233"/>
        <v>81.932680000000005</v>
      </c>
      <c r="M3733" s="9">
        <f t="shared" si="234"/>
        <v>1.9818700000000007</v>
      </c>
    </row>
    <row r="3734" spans="1:13" x14ac:dyDescent="0.2">
      <c r="A3734" s="5">
        <v>3.78105</v>
      </c>
      <c r="C3734" s="5">
        <v>82.858829999999998</v>
      </c>
      <c r="D3734" s="5">
        <v>81.872669999999999</v>
      </c>
      <c r="E3734" s="5">
        <v>83.906149999999997</v>
      </c>
      <c r="F3734" s="5">
        <v>83.75</v>
      </c>
      <c r="G3734" s="5">
        <v>82.605760000000004</v>
      </c>
      <c r="K3734" s="9">
        <f t="shared" si="232"/>
        <v>83.906149999999997</v>
      </c>
      <c r="L3734" s="9">
        <f t="shared" si="233"/>
        <v>81.872669999999999</v>
      </c>
      <c r="M3734" s="9">
        <f t="shared" si="234"/>
        <v>2.0334799999999973</v>
      </c>
    </row>
    <row r="3735" spans="1:13" x14ac:dyDescent="0.2">
      <c r="A3735" s="5">
        <v>3.7818000000000001</v>
      </c>
      <c r="C3735" s="5">
        <v>82.759200000000007</v>
      </c>
      <c r="D3735" s="5">
        <v>81.959249999999997</v>
      </c>
      <c r="E3735" s="5">
        <v>83.878709999999998</v>
      </c>
      <c r="F3735" s="5">
        <v>83.75</v>
      </c>
      <c r="G3735" s="5">
        <v>82.609880000000004</v>
      </c>
      <c r="K3735" s="9">
        <f t="shared" si="232"/>
        <v>83.878709999999998</v>
      </c>
      <c r="L3735" s="9">
        <f t="shared" si="233"/>
        <v>81.959249999999997</v>
      </c>
      <c r="M3735" s="9">
        <f t="shared" si="234"/>
        <v>1.9194600000000008</v>
      </c>
    </row>
    <row r="3736" spans="1:13" x14ac:dyDescent="0.2">
      <c r="A3736" s="5">
        <v>3.78254</v>
      </c>
      <c r="C3736" s="5">
        <v>82.684520000000006</v>
      </c>
      <c r="D3736" s="5">
        <v>81.941940000000002</v>
      </c>
      <c r="E3736" s="5">
        <v>83.909660000000002</v>
      </c>
      <c r="F3736" s="5">
        <v>83.75</v>
      </c>
      <c r="G3736" s="5">
        <v>82.553809999999999</v>
      </c>
      <c r="K3736" s="9">
        <f t="shared" si="232"/>
        <v>83.909660000000002</v>
      </c>
      <c r="L3736" s="9">
        <f t="shared" si="233"/>
        <v>81.941940000000002</v>
      </c>
      <c r="M3736" s="9">
        <f t="shared" si="234"/>
        <v>1.9677199999999999</v>
      </c>
    </row>
    <row r="3737" spans="1:13" x14ac:dyDescent="0.2">
      <c r="A3737" s="5">
        <v>3.78328</v>
      </c>
      <c r="C3737" s="5">
        <v>82.797449999999998</v>
      </c>
      <c r="D3737" s="5">
        <v>81.511840000000007</v>
      </c>
      <c r="E3737" s="5">
        <v>83.569839999999999</v>
      </c>
      <c r="F3737" s="5">
        <v>83</v>
      </c>
      <c r="G3737" s="5">
        <v>82.622349999999997</v>
      </c>
      <c r="K3737" s="9">
        <f t="shared" si="232"/>
        <v>83.569839999999999</v>
      </c>
      <c r="L3737" s="9">
        <f t="shared" si="233"/>
        <v>81.511840000000007</v>
      </c>
      <c r="M3737" s="9">
        <f t="shared" si="234"/>
        <v>2.0579999999999927</v>
      </c>
    </row>
    <row r="3738" spans="1:13" x14ac:dyDescent="0.2">
      <c r="A3738" s="5">
        <v>3.78403</v>
      </c>
      <c r="C3738" s="5">
        <v>82.634519999999995</v>
      </c>
      <c r="D3738" s="5">
        <v>81.924369999999996</v>
      </c>
      <c r="E3738" s="5">
        <v>83.884860000000003</v>
      </c>
      <c r="F3738" s="5">
        <v>83.75</v>
      </c>
      <c r="G3738" s="5">
        <v>82.631100000000004</v>
      </c>
      <c r="K3738" s="9">
        <f t="shared" si="232"/>
        <v>83.884860000000003</v>
      </c>
      <c r="L3738" s="9">
        <f t="shared" si="233"/>
        <v>81.924369999999996</v>
      </c>
      <c r="M3738" s="9">
        <f t="shared" si="234"/>
        <v>1.9604900000000072</v>
      </c>
    </row>
    <row r="3739" spans="1:13" x14ac:dyDescent="0.2">
      <c r="A3739" s="5">
        <v>3.78477</v>
      </c>
      <c r="C3739" s="5">
        <v>82.935580000000002</v>
      </c>
      <c r="D3739" s="5">
        <v>81.8977</v>
      </c>
      <c r="E3739" s="5">
        <v>83.92756</v>
      </c>
      <c r="F3739" s="5">
        <v>83.75</v>
      </c>
      <c r="G3739" s="5">
        <v>82.625910000000005</v>
      </c>
      <c r="K3739" s="9">
        <f t="shared" si="232"/>
        <v>83.92756</v>
      </c>
      <c r="L3739" s="9">
        <f t="shared" si="233"/>
        <v>81.8977</v>
      </c>
      <c r="M3739" s="9">
        <f t="shared" si="234"/>
        <v>2.0298599999999993</v>
      </c>
    </row>
    <row r="3740" spans="1:13" x14ac:dyDescent="0.2">
      <c r="A3740" s="5">
        <v>3.7855099999999999</v>
      </c>
      <c r="C3740" s="5">
        <v>82.738100000000003</v>
      </c>
      <c r="D3740" s="5">
        <v>82.146349999999998</v>
      </c>
      <c r="E3740" s="5">
        <v>84.174350000000004</v>
      </c>
      <c r="F3740" s="5">
        <v>84.25</v>
      </c>
      <c r="G3740" s="5">
        <v>82.591970000000003</v>
      </c>
      <c r="K3740" s="9">
        <f t="shared" si="232"/>
        <v>84.25</v>
      </c>
      <c r="L3740" s="9">
        <f t="shared" si="233"/>
        <v>82.146349999999998</v>
      </c>
      <c r="M3740" s="9">
        <f t="shared" si="234"/>
        <v>2.1036500000000018</v>
      </c>
    </row>
    <row r="3741" spans="1:13" x14ac:dyDescent="0.2">
      <c r="A3741" s="5">
        <v>3.78626</v>
      </c>
      <c r="C3741" s="5">
        <v>82.873589999999993</v>
      </c>
      <c r="D3741" s="5">
        <v>81.882050000000007</v>
      </c>
      <c r="E3741" s="5">
        <v>83.913759999999996</v>
      </c>
      <c r="F3741" s="5">
        <v>83.75</v>
      </c>
      <c r="G3741" s="5">
        <v>82.589979999999997</v>
      </c>
      <c r="K3741" s="9">
        <f t="shared" si="232"/>
        <v>83.913759999999996</v>
      </c>
      <c r="L3741" s="9">
        <f t="shared" si="233"/>
        <v>81.882050000000007</v>
      </c>
      <c r="M3741" s="9">
        <f t="shared" si="234"/>
        <v>2.0317099999999897</v>
      </c>
    </row>
    <row r="3742" spans="1:13" x14ac:dyDescent="0.2">
      <c r="A3742" s="5">
        <v>3.7869999999999999</v>
      </c>
      <c r="C3742" s="5">
        <v>83.007469999999998</v>
      </c>
      <c r="D3742" s="5">
        <v>81.939729999999997</v>
      </c>
      <c r="E3742" s="5">
        <v>83.940560000000005</v>
      </c>
      <c r="F3742" s="5">
        <v>83.75</v>
      </c>
      <c r="G3742" s="5">
        <v>82.630200000000002</v>
      </c>
      <c r="K3742" s="9">
        <f t="shared" si="232"/>
        <v>83.940560000000005</v>
      </c>
      <c r="L3742" s="9">
        <f t="shared" si="233"/>
        <v>81.939729999999997</v>
      </c>
      <c r="M3742" s="9">
        <f t="shared" si="234"/>
        <v>2.0008300000000077</v>
      </c>
    </row>
    <row r="3743" spans="1:13" x14ac:dyDescent="0.2">
      <c r="A3743" s="5">
        <v>3.78775</v>
      </c>
      <c r="C3743" s="5">
        <v>82.902829999999994</v>
      </c>
      <c r="D3743" s="5">
        <v>81.878339999999994</v>
      </c>
      <c r="E3743" s="5">
        <v>83.854079999999996</v>
      </c>
      <c r="F3743" s="5">
        <v>83.75</v>
      </c>
      <c r="G3743" s="5">
        <v>82.618920000000003</v>
      </c>
      <c r="K3743" s="9">
        <f t="shared" si="232"/>
        <v>83.854079999999996</v>
      </c>
      <c r="L3743" s="9">
        <f t="shared" si="233"/>
        <v>81.878339999999994</v>
      </c>
      <c r="M3743" s="9">
        <f t="shared" si="234"/>
        <v>1.9757400000000018</v>
      </c>
    </row>
    <row r="3744" spans="1:13" x14ac:dyDescent="0.2">
      <c r="A3744" s="5">
        <v>3.7884899999999999</v>
      </c>
      <c r="C3744" s="5">
        <v>82.472819999999999</v>
      </c>
      <c r="D3744" s="5">
        <v>81.954530000000005</v>
      </c>
      <c r="E3744" s="5">
        <v>83.908209999999997</v>
      </c>
      <c r="F3744" s="5">
        <v>83.75</v>
      </c>
      <c r="G3744" s="5">
        <v>82.553830000000005</v>
      </c>
      <c r="K3744" s="9">
        <f t="shared" si="232"/>
        <v>83.908209999999997</v>
      </c>
      <c r="L3744" s="9">
        <f t="shared" si="233"/>
        <v>81.954530000000005</v>
      </c>
      <c r="M3744" s="9">
        <f t="shared" si="234"/>
        <v>1.9536799999999914</v>
      </c>
    </row>
    <row r="3745" spans="1:13" x14ac:dyDescent="0.2">
      <c r="A3745" s="5">
        <v>3.7892299999999999</v>
      </c>
      <c r="C3745" s="5">
        <v>82.963639999999998</v>
      </c>
      <c r="D3745" s="5">
        <v>81.493120000000005</v>
      </c>
      <c r="E3745" s="5">
        <v>83.50188</v>
      </c>
      <c r="F3745" s="5">
        <v>83</v>
      </c>
      <c r="G3745" s="5">
        <v>82.635620000000003</v>
      </c>
      <c r="K3745" s="9">
        <f t="shared" si="232"/>
        <v>83.50188</v>
      </c>
      <c r="L3745" s="9">
        <f t="shared" si="233"/>
        <v>81.493120000000005</v>
      </c>
      <c r="M3745" s="9">
        <f t="shared" si="234"/>
        <v>2.0087599999999952</v>
      </c>
    </row>
    <row r="3746" spans="1:13" x14ac:dyDescent="0.2">
      <c r="A3746" s="5">
        <v>3.7899799999999999</v>
      </c>
      <c r="C3746" s="5">
        <v>82.803179999999998</v>
      </c>
      <c r="D3746" s="5">
        <v>81.928150000000002</v>
      </c>
      <c r="E3746" s="5">
        <v>83.904409999999999</v>
      </c>
      <c r="F3746" s="5">
        <v>83.75</v>
      </c>
      <c r="G3746" s="5">
        <v>82.592079999999996</v>
      </c>
      <c r="K3746" s="9">
        <f t="shared" si="232"/>
        <v>83.904409999999999</v>
      </c>
      <c r="L3746" s="9">
        <f t="shared" si="233"/>
        <v>81.928150000000002</v>
      </c>
      <c r="M3746" s="9">
        <f t="shared" si="234"/>
        <v>1.9762599999999964</v>
      </c>
    </row>
    <row r="3747" spans="1:13" x14ac:dyDescent="0.2">
      <c r="A3747" s="5">
        <v>3.7907199999999999</v>
      </c>
      <c r="C3747" s="5">
        <v>83.044380000000004</v>
      </c>
      <c r="D3747" s="5">
        <v>81.951949999999997</v>
      </c>
      <c r="E3747" s="5">
        <v>83.914209999999997</v>
      </c>
      <c r="F3747" s="5">
        <v>83.75</v>
      </c>
      <c r="G3747" s="5">
        <v>82.594229999999996</v>
      </c>
      <c r="K3747" s="9">
        <f t="shared" si="232"/>
        <v>83.914209999999997</v>
      </c>
      <c r="L3747" s="9">
        <f t="shared" si="233"/>
        <v>81.951949999999997</v>
      </c>
      <c r="M3747" s="9">
        <f t="shared" si="234"/>
        <v>1.9622600000000006</v>
      </c>
    </row>
    <row r="3748" spans="1:13" x14ac:dyDescent="0.2">
      <c r="A3748" s="5">
        <v>3.7914599999999998</v>
      </c>
      <c r="C3748" s="5">
        <v>82.671099999999996</v>
      </c>
      <c r="D3748" s="5">
        <v>81.919929999999994</v>
      </c>
      <c r="E3748" s="5">
        <v>83.931399999999996</v>
      </c>
      <c r="F3748" s="5">
        <v>83.75</v>
      </c>
      <c r="G3748" s="5">
        <v>82.556110000000004</v>
      </c>
      <c r="K3748" s="9">
        <f t="shared" si="232"/>
        <v>83.931399999999996</v>
      </c>
      <c r="L3748" s="9">
        <f t="shared" si="233"/>
        <v>81.919929999999994</v>
      </c>
      <c r="M3748" s="9">
        <f t="shared" si="234"/>
        <v>2.0114700000000028</v>
      </c>
    </row>
    <row r="3749" spans="1:13" x14ac:dyDescent="0.2">
      <c r="A3749" s="5">
        <v>3.7922099999999999</v>
      </c>
      <c r="C3749" s="5">
        <v>82.515730000000005</v>
      </c>
      <c r="D3749" s="5">
        <v>81.921430000000001</v>
      </c>
      <c r="E3749" s="5">
        <v>83.873230000000007</v>
      </c>
      <c r="F3749" s="5">
        <v>83.75</v>
      </c>
      <c r="G3749" s="5">
        <v>82.642129999999995</v>
      </c>
      <c r="K3749" s="9">
        <f t="shared" si="232"/>
        <v>83.873230000000007</v>
      </c>
      <c r="L3749" s="9">
        <f t="shared" si="233"/>
        <v>81.921430000000001</v>
      </c>
      <c r="M3749" s="9">
        <f t="shared" si="234"/>
        <v>1.9518000000000058</v>
      </c>
    </row>
    <row r="3750" spans="1:13" x14ac:dyDescent="0.2">
      <c r="A3750" s="5">
        <v>3.7929499999999998</v>
      </c>
      <c r="C3750" s="5">
        <v>82.974649999999997</v>
      </c>
      <c r="D3750" s="5">
        <v>81.968090000000004</v>
      </c>
      <c r="E3750" s="5">
        <v>83.942629999999994</v>
      </c>
      <c r="F3750" s="5">
        <v>83.75</v>
      </c>
      <c r="G3750" s="5">
        <v>82.588620000000006</v>
      </c>
      <c r="K3750" s="9">
        <f t="shared" si="232"/>
        <v>83.942629999999994</v>
      </c>
      <c r="L3750" s="9">
        <f t="shared" si="233"/>
        <v>81.968090000000004</v>
      </c>
      <c r="M3750" s="9">
        <f t="shared" si="234"/>
        <v>1.9745399999999904</v>
      </c>
    </row>
    <row r="3751" spans="1:13" x14ac:dyDescent="0.2">
      <c r="A3751" s="5">
        <v>3.7936999999999999</v>
      </c>
      <c r="C3751" s="5">
        <v>82.711460000000002</v>
      </c>
      <c r="D3751" s="5">
        <v>81.888459999999995</v>
      </c>
      <c r="E3751" s="5">
        <v>83.935400000000001</v>
      </c>
      <c r="F3751" s="5">
        <v>83.75</v>
      </c>
      <c r="G3751" s="5">
        <v>82.559929999999994</v>
      </c>
      <c r="K3751" s="9">
        <f t="shared" si="232"/>
        <v>83.935400000000001</v>
      </c>
      <c r="L3751" s="9">
        <f t="shared" si="233"/>
        <v>81.888459999999995</v>
      </c>
      <c r="M3751" s="9">
        <f t="shared" si="234"/>
        <v>2.0469400000000064</v>
      </c>
    </row>
    <row r="3752" spans="1:13" x14ac:dyDescent="0.2">
      <c r="A3752" s="5">
        <v>3.7944399999999998</v>
      </c>
      <c r="C3752" s="5">
        <v>82.749260000000007</v>
      </c>
      <c r="D3752" s="5">
        <v>81.883579999999995</v>
      </c>
      <c r="E3752" s="5">
        <v>83.921499999999995</v>
      </c>
      <c r="F3752" s="5">
        <v>83.75</v>
      </c>
      <c r="G3752" s="5">
        <v>82.575710000000001</v>
      </c>
      <c r="K3752" s="9">
        <f t="shared" si="232"/>
        <v>83.921499999999995</v>
      </c>
      <c r="L3752" s="9">
        <f t="shared" si="233"/>
        <v>81.883579999999995</v>
      </c>
      <c r="M3752" s="9">
        <f t="shared" si="234"/>
        <v>2.0379199999999997</v>
      </c>
    </row>
    <row r="3753" spans="1:13" x14ac:dyDescent="0.2">
      <c r="A3753" s="5">
        <v>3.7951800000000002</v>
      </c>
      <c r="C3753" s="5">
        <v>82.490589999999997</v>
      </c>
      <c r="D3753" s="5">
        <v>81.922160000000005</v>
      </c>
      <c r="E3753" s="5">
        <v>83.923439999999999</v>
      </c>
      <c r="F3753" s="5">
        <v>83.75</v>
      </c>
      <c r="G3753" s="5">
        <v>82.628309999999999</v>
      </c>
      <c r="K3753" s="9">
        <f t="shared" si="232"/>
        <v>83.923439999999999</v>
      </c>
      <c r="L3753" s="9">
        <f t="shared" si="233"/>
        <v>81.922160000000005</v>
      </c>
      <c r="M3753" s="9">
        <f t="shared" si="234"/>
        <v>2.0012799999999942</v>
      </c>
    </row>
    <row r="3754" spans="1:13" x14ac:dyDescent="0.2">
      <c r="A3754" s="5">
        <v>3.7959299999999998</v>
      </c>
      <c r="C3754" s="5">
        <v>82.956950000000006</v>
      </c>
      <c r="D3754" s="5">
        <v>81.535480000000007</v>
      </c>
      <c r="E3754" s="5">
        <v>83.556169999999995</v>
      </c>
      <c r="F3754" s="5">
        <v>83</v>
      </c>
      <c r="G3754" s="5">
        <v>82.630269999999996</v>
      </c>
      <c r="K3754" s="9">
        <f t="shared" si="232"/>
        <v>83.556169999999995</v>
      </c>
      <c r="L3754" s="9">
        <f t="shared" si="233"/>
        <v>81.535480000000007</v>
      </c>
      <c r="M3754" s="9">
        <f t="shared" si="234"/>
        <v>2.0206899999999877</v>
      </c>
    </row>
    <row r="3755" spans="1:13" x14ac:dyDescent="0.2">
      <c r="A3755" s="5">
        <v>3.7966700000000002</v>
      </c>
      <c r="C3755" s="5">
        <v>82.742949999999993</v>
      </c>
      <c r="D3755" s="5">
        <v>81.961420000000004</v>
      </c>
      <c r="E3755" s="5">
        <v>83.940650000000005</v>
      </c>
      <c r="F3755" s="5">
        <v>83.75</v>
      </c>
      <c r="G3755" s="5">
        <v>82.623599999999996</v>
      </c>
      <c r="K3755" s="9">
        <f t="shared" si="232"/>
        <v>83.940650000000005</v>
      </c>
      <c r="L3755" s="9">
        <f t="shared" si="233"/>
        <v>81.961420000000004</v>
      </c>
      <c r="M3755" s="9">
        <f t="shared" si="234"/>
        <v>1.9792300000000012</v>
      </c>
    </row>
    <row r="3756" spans="1:13" x14ac:dyDescent="0.2">
      <c r="A3756" s="5">
        <v>3.7974100000000002</v>
      </c>
      <c r="C3756" s="5">
        <v>82.611530000000002</v>
      </c>
      <c r="D3756" s="5">
        <v>82.193579999999997</v>
      </c>
      <c r="E3756" s="5">
        <v>84.146460000000005</v>
      </c>
      <c r="F3756" s="5">
        <v>84.25</v>
      </c>
      <c r="G3756" s="5">
        <v>82.606250000000003</v>
      </c>
      <c r="K3756" s="9">
        <f t="shared" si="232"/>
        <v>84.25</v>
      </c>
      <c r="L3756" s="9">
        <f t="shared" si="233"/>
        <v>82.193579999999997</v>
      </c>
      <c r="M3756" s="9">
        <f t="shared" si="234"/>
        <v>2.0564200000000028</v>
      </c>
    </row>
    <row r="3757" spans="1:13" x14ac:dyDescent="0.2">
      <c r="A3757" s="5">
        <v>3.7981600000000002</v>
      </c>
      <c r="C3757" s="5">
        <v>82.592160000000007</v>
      </c>
      <c r="D3757" s="5">
        <v>82.164540000000002</v>
      </c>
      <c r="E3757" s="5">
        <v>84.189279999999997</v>
      </c>
      <c r="F3757" s="5">
        <v>84.25</v>
      </c>
      <c r="G3757" s="5">
        <v>82.603170000000006</v>
      </c>
      <c r="K3757" s="9">
        <f t="shared" si="232"/>
        <v>84.25</v>
      </c>
      <c r="L3757" s="9">
        <f t="shared" si="233"/>
        <v>82.164540000000002</v>
      </c>
      <c r="M3757" s="9">
        <f t="shared" si="234"/>
        <v>2.0854599999999976</v>
      </c>
    </row>
    <row r="3758" spans="1:13" x14ac:dyDescent="0.2">
      <c r="A3758" s="5">
        <v>3.7989000000000002</v>
      </c>
      <c r="C3758" s="5">
        <v>82.905810000000002</v>
      </c>
      <c r="D3758" s="5">
        <v>82.116550000000004</v>
      </c>
      <c r="E3758" s="5">
        <v>84.114249999999998</v>
      </c>
      <c r="F3758" s="5">
        <v>84.25</v>
      </c>
      <c r="G3758" s="5">
        <v>82.616069999999993</v>
      </c>
      <c r="K3758" s="9">
        <f t="shared" si="232"/>
        <v>84.25</v>
      </c>
      <c r="L3758" s="9">
        <f t="shared" si="233"/>
        <v>82.116550000000004</v>
      </c>
      <c r="M3758" s="9">
        <f t="shared" si="234"/>
        <v>2.1334499999999963</v>
      </c>
    </row>
    <row r="3759" spans="1:13" x14ac:dyDescent="0.2">
      <c r="A3759" s="5">
        <v>3.7996500000000002</v>
      </c>
      <c r="C3759" s="5">
        <v>82.921390000000002</v>
      </c>
      <c r="D3759" s="5">
        <v>81.942170000000004</v>
      </c>
      <c r="E3759" s="5">
        <v>83.921260000000004</v>
      </c>
      <c r="F3759" s="5">
        <v>83.75</v>
      </c>
      <c r="G3759" s="5">
        <v>82.575829999999996</v>
      </c>
      <c r="K3759" s="9">
        <f t="shared" si="232"/>
        <v>83.921260000000004</v>
      </c>
      <c r="L3759" s="9">
        <f t="shared" si="233"/>
        <v>81.942170000000004</v>
      </c>
      <c r="M3759" s="9">
        <f t="shared" si="234"/>
        <v>1.9790899999999993</v>
      </c>
    </row>
    <row r="3760" spans="1:13" x14ac:dyDescent="0.2">
      <c r="A3760" s="5">
        <v>3.8003900000000002</v>
      </c>
      <c r="C3760" s="5">
        <v>82.612830000000002</v>
      </c>
      <c r="D3760" s="5">
        <v>81.897840000000002</v>
      </c>
      <c r="E3760" s="5">
        <v>83.85566</v>
      </c>
      <c r="F3760" s="5">
        <v>83.75</v>
      </c>
      <c r="G3760" s="5">
        <v>82.568240000000003</v>
      </c>
      <c r="K3760" s="9">
        <f t="shared" si="232"/>
        <v>83.85566</v>
      </c>
      <c r="L3760" s="9">
        <f t="shared" si="233"/>
        <v>81.897840000000002</v>
      </c>
      <c r="M3760" s="9">
        <f t="shared" si="234"/>
        <v>1.9578199999999981</v>
      </c>
    </row>
    <row r="3761" spans="1:13" x14ac:dyDescent="0.2">
      <c r="A3761" s="5">
        <v>3.8011300000000001</v>
      </c>
      <c r="C3761" s="5">
        <v>82.79598</v>
      </c>
      <c r="D3761" s="5">
        <v>81.942329999999998</v>
      </c>
      <c r="E3761" s="5">
        <v>83.896100000000004</v>
      </c>
      <c r="F3761" s="5">
        <v>83.75</v>
      </c>
      <c r="G3761" s="5">
        <v>82.608630000000005</v>
      </c>
      <c r="K3761" s="9">
        <f t="shared" si="232"/>
        <v>83.896100000000004</v>
      </c>
      <c r="L3761" s="9">
        <f t="shared" si="233"/>
        <v>81.942329999999998</v>
      </c>
      <c r="M3761" s="9">
        <f t="shared" si="234"/>
        <v>1.9537700000000058</v>
      </c>
    </row>
    <row r="3762" spans="1:13" x14ac:dyDescent="0.2">
      <c r="A3762" s="5">
        <v>3.8018800000000001</v>
      </c>
      <c r="C3762" s="5">
        <v>82.738669999999999</v>
      </c>
      <c r="D3762" s="5">
        <v>81.938010000000006</v>
      </c>
      <c r="E3762" s="5">
        <v>83.868660000000006</v>
      </c>
      <c r="F3762" s="5">
        <v>83.75</v>
      </c>
      <c r="G3762" s="5">
        <v>82.631479999999996</v>
      </c>
      <c r="K3762" s="9">
        <f t="shared" si="232"/>
        <v>83.868660000000006</v>
      </c>
      <c r="L3762" s="9">
        <f t="shared" si="233"/>
        <v>81.938010000000006</v>
      </c>
      <c r="M3762" s="9">
        <f t="shared" si="234"/>
        <v>1.93065</v>
      </c>
    </row>
    <row r="3763" spans="1:13" x14ac:dyDescent="0.2">
      <c r="A3763" s="5">
        <v>3.8026200000000001</v>
      </c>
      <c r="C3763" s="5">
        <v>82.989019999999996</v>
      </c>
      <c r="D3763" s="5">
        <v>82.225049999999996</v>
      </c>
      <c r="E3763" s="5">
        <v>84.185320000000004</v>
      </c>
      <c r="F3763" s="5">
        <v>84.25</v>
      </c>
      <c r="G3763" s="5">
        <v>82.57508</v>
      </c>
      <c r="K3763" s="9">
        <f t="shared" si="232"/>
        <v>84.25</v>
      </c>
      <c r="L3763" s="9">
        <f t="shared" si="233"/>
        <v>82.225049999999996</v>
      </c>
      <c r="M3763" s="9">
        <f t="shared" si="234"/>
        <v>2.024950000000004</v>
      </c>
    </row>
    <row r="3764" spans="1:13" x14ac:dyDescent="0.2">
      <c r="A3764" s="5">
        <v>3.8033600000000001</v>
      </c>
      <c r="C3764" s="5">
        <v>82.691749999999999</v>
      </c>
      <c r="D3764" s="5">
        <v>81.931209999999993</v>
      </c>
      <c r="E3764" s="5">
        <v>83.881460000000004</v>
      </c>
      <c r="F3764" s="5">
        <v>83.75</v>
      </c>
      <c r="G3764" s="5">
        <v>82.59066</v>
      </c>
      <c r="K3764" s="9">
        <f t="shared" si="232"/>
        <v>83.881460000000004</v>
      </c>
      <c r="L3764" s="9">
        <f t="shared" si="233"/>
        <v>81.931209999999993</v>
      </c>
      <c r="M3764" s="9">
        <f t="shared" si="234"/>
        <v>1.9502500000000111</v>
      </c>
    </row>
    <row r="3765" spans="1:13" x14ac:dyDescent="0.2">
      <c r="A3765" s="5">
        <v>3.8041100000000001</v>
      </c>
      <c r="C3765" s="5">
        <v>82.556120000000007</v>
      </c>
      <c r="D3765" s="5">
        <v>81.952910000000003</v>
      </c>
      <c r="E3765" s="5">
        <v>83.933160000000001</v>
      </c>
      <c r="F3765" s="5">
        <v>83.75</v>
      </c>
      <c r="G3765" s="5">
        <v>82.589640000000003</v>
      </c>
      <c r="K3765" s="9">
        <f t="shared" si="232"/>
        <v>83.933160000000001</v>
      </c>
      <c r="L3765" s="9">
        <f t="shared" si="233"/>
        <v>81.952910000000003</v>
      </c>
      <c r="M3765" s="9">
        <f t="shared" si="234"/>
        <v>1.9802499999999981</v>
      </c>
    </row>
    <row r="3766" spans="1:13" x14ac:dyDescent="0.2">
      <c r="A3766" s="5">
        <v>3.8048500000000001</v>
      </c>
      <c r="C3766" s="5">
        <v>82.788300000000007</v>
      </c>
      <c r="D3766" s="5">
        <v>81.935320000000004</v>
      </c>
      <c r="E3766" s="5">
        <v>83.902240000000006</v>
      </c>
      <c r="F3766" s="5">
        <v>83.75</v>
      </c>
      <c r="G3766" s="5">
        <v>82.573759999999993</v>
      </c>
      <c r="K3766" s="9">
        <f t="shared" si="232"/>
        <v>83.902240000000006</v>
      </c>
      <c r="L3766" s="9">
        <f t="shared" si="233"/>
        <v>81.935320000000004</v>
      </c>
      <c r="M3766" s="9">
        <f t="shared" si="234"/>
        <v>1.9669200000000018</v>
      </c>
    </row>
    <row r="3767" spans="1:13" x14ac:dyDescent="0.2">
      <c r="A3767" s="5">
        <v>3.80559</v>
      </c>
      <c r="C3767" s="5">
        <v>82.868769999999998</v>
      </c>
      <c r="D3767" s="5">
        <v>81.890780000000007</v>
      </c>
      <c r="E3767" s="5">
        <v>83.922629999999998</v>
      </c>
      <c r="F3767" s="5">
        <v>83.75</v>
      </c>
      <c r="G3767" s="5">
        <v>82.612440000000007</v>
      </c>
      <c r="K3767" s="9">
        <f t="shared" si="232"/>
        <v>83.922629999999998</v>
      </c>
      <c r="L3767" s="9">
        <f t="shared" si="233"/>
        <v>81.890780000000007</v>
      </c>
      <c r="M3767" s="9">
        <f t="shared" si="234"/>
        <v>2.0318499999999915</v>
      </c>
    </row>
    <row r="3768" spans="1:13" x14ac:dyDescent="0.2">
      <c r="A3768" s="5">
        <v>3.8063400000000001</v>
      </c>
      <c r="C3768" s="5">
        <v>82.724940000000004</v>
      </c>
      <c r="D3768" s="5">
        <v>81.893649999999994</v>
      </c>
      <c r="E3768" s="5">
        <v>83.900750000000002</v>
      </c>
      <c r="F3768" s="5">
        <v>83.75</v>
      </c>
      <c r="G3768" s="5">
        <v>82.623099999999994</v>
      </c>
      <c r="K3768" s="9">
        <f t="shared" si="232"/>
        <v>83.900750000000002</v>
      </c>
      <c r="L3768" s="9">
        <f t="shared" si="233"/>
        <v>81.893649999999994</v>
      </c>
      <c r="M3768" s="9">
        <f t="shared" si="234"/>
        <v>2.0071000000000083</v>
      </c>
    </row>
    <row r="3769" spans="1:13" x14ac:dyDescent="0.2">
      <c r="A3769" s="5">
        <v>3.80708</v>
      </c>
      <c r="C3769" s="5">
        <v>82.771460000000005</v>
      </c>
      <c r="D3769" s="5">
        <v>81.97672</v>
      </c>
      <c r="E3769" s="5">
        <v>83.947289999999995</v>
      </c>
      <c r="F3769" s="5">
        <v>83.75</v>
      </c>
      <c r="G3769" s="5">
        <v>82.638099999999994</v>
      </c>
      <c r="K3769" s="9">
        <f t="shared" si="232"/>
        <v>83.947289999999995</v>
      </c>
      <c r="L3769" s="9">
        <f t="shared" si="233"/>
        <v>81.97672</v>
      </c>
      <c r="M3769" s="9">
        <f t="shared" si="234"/>
        <v>1.970569999999995</v>
      </c>
    </row>
    <row r="3770" spans="1:13" x14ac:dyDescent="0.2">
      <c r="A3770" s="5">
        <v>3.80783</v>
      </c>
      <c r="C3770" s="5">
        <v>82.928179999999998</v>
      </c>
      <c r="D3770" s="5">
        <v>81.920330000000007</v>
      </c>
      <c r="E3770" s="5">
        <v>83.86994</v>
      </c>
      <c r="F3770" s="5">
        <v>83.75</v>
      </c>
      <c r="G3770" s="5">
        <v>82.568809999999999</v>
      </c>
      <c r="K3770" s="9">
        <f t="shared" si="232"/>
        <v>83.86994</v>
      </c>
      <c r="L3770" s="9">
        <f t="shared" si="233"/>
        <v>81.920330000000007</v>
      </c>
      <c r="M3770" s="9">
        <f t="shared" si="234"/>
        <v>1.9496099999999927</v>
      </c>
    </row>
    <row r="3771" spans="1:13" x14ac:dyDescent="0.2">
      <c r="A3771" s="5">
        <v>3.80857</v>
      </c>
      <c r="C3771" s="5">
        <v>82.796019999999999</v>
      </c>
      <c r="D3771" s="5">
        <v>81.932590000000005</v>
      </c>
      <c r="E3771" s="5">
        <v>83.862719999999996</v>
      </c>
      <c r="F3771" s="5">
        <v>83.75</v>
      </c>
      <c r="G3771" s="5">
        <v>82.554500000000004</v>
      </c>
      <c r="K3771" s="9">
        <f t="shared" si="232"/>
        <v>83.862719999999996</v>
      </c>
      <c r="L3771" s="9">
        <f t="shared" si="233"/>
        <v>81.932590000000005</v>
      </c>
      <c r="M3771" s="9">
        <f t="shared" si="234"/>
        <v>1.9301299999999912</v>
      </c>
    </row>
    <row r="3772" spans="1:13" x14ac:dyDescent="0.2">
      <c r="A3772" s="5">
        <v>3.80931</v>
      </c>
      <c r="C3772" s="5">
        <v>82.835139999999996</v>
      </c>
      <c r="D3772" s="5">
        <v>81.865830000000003</v>
      </c>
      <c r="E3772" s="5">
        <v>83.857939999999999</v>
      </c>
      <c r="F3772" s="5">
        <v>83.75</v>
      </c>
      <c r="G3772" s="5">
        <v>82.611080000000001</v>
      </c>
      <c r="K3772" s="9">
        <f t="shared" si="232"/>
        <v>83.857939999999999</v>
      </c>
      <c r="L3772" s="9">
        <f t="shared" si="233"/>
        <v>81.865830000000003</v>
      </c>
      <c r="M3772" s="9">
        <f t="shared" si="234"/>
        <v>1.9921099999999967</v>
      </c>
    </row>
    <row r="3773" spans="1:13" x14ac:dyDescent="0.2">
      <c r="A3773" s="5">
        <v>3.81006</v>
      </c>
      <c r="C3773" s="5">
        <v>82.81241</v>
      </c>
      <c r="D3773" s="5">
        <v>81.946910000000003</v>
      </c>
      <c r="E3773" s="5">
        <v>83.853589999999997</v>
      </c>
      <c r="F3773" s="5">
        <v>83.75</v>
      </c>
      <c r="G3773" s="5">
        <v>82.628420000000006</v>
      </c>
      <c r="K3773" s="9">
        <f t="shared" si="232"/>
        <v>83.853589999999997</v>
      </c>
      <c r="L3773" s="9">
        <f t="shared" si="233"/>
        <v>81.946910000000003</v>
      </c>
      <c r="M3773" s="9">
        <f t="shared" si="234"/>
        <v>1.9066799999999944</v>
      </c>
    </row>
    <row r="3774" spans="1:13" x14ac:dyDescent="0.2">
      <c r="A3774" s="5">
        <v>3.8108</v>
      </c>
      <c r="C3774" s="5">
        <v>82.818359999999998</v>
      </c>
      <c r="D3774" s="5">
        <v>81.885480000000001</v>
      </c>
      <c r="E3774" s="5">
        <v>83.878270000000001</v>
      </c>
      <c r="F3774" s="5">
        <v>83.75</v>
      </c>
      <c r="G3774" s="5">
        <v>82.608159999999998</v>
      </c>
      <c r="K3774" s="9">
        <f t="shared" si="232"/>
        <v>83.878270000000001</v>
      </c>
      <c r="L3774" s="9">
        <f t="shared" si="233"/>
        <v>81.885480000000001</v>
      </c>
      <c r="M3774" s="9">
        <f t="shared" si="234"/>
        <v>1.9927899999999994</v>
      </c>
    </row>
    <row r="3775" spans="1:13" x14ac:dyDescent="0.2">
      <c r="A3775" s="5">
        <v>3.8115399999999999</v>
      </c>
      <c r="C3775" s="5">
        <v>83.044200000000004</v>
      </c>
      <c r="D3775" s="5">
        <v>81.508979999999994</v>
      </c>
      <c r="E3775" s="5">
        <v>83.560490000000001</v>
      </c>
      <c r="F3775" s="5">
        <v>83</v>
      </c>
      <c r="G3775" s="5">
        <v>82.566820000000007</v>
      </c>
      <c r="K3775" s="9">
        <f t="shared" si="232"/>
        <v>83.560490000000001</v>
      </c>
      <c r="L3775" s="9">
        <f t="shared" si="233"/>
        <v>81.508979999999994</v>
      </c>
      <c r="M3775" s="9">
        <f t="shared" si="234"/>
        <v>2.0515100000000075</v>
      </c>
    </row>
    <row r="3776" spans="1:13" x14ac:dyDescent="0.2">
      <c r="A3776" s="5">
        <v>3.81229</v>
      </c>
      <c r="C3776" s="5">
        <v>82.917240000000007</v>
      </c>
      <c r="D3776" s="5">
        <v>81.948769999999996</v>
      </c>
      <c r="E3776" s="5">
        <v>83.933610000000002</v>
      </c>
      <c r="F3776" s="5">
        <v>83.75</v>
      </c>
      <c r="G3776" s="5">
        <v>82.638149999999996</v>
      </c>
      <c r="K3776" s="9">
        <f t="shared" si="232"/>
        <v>83.933610000000002</v>
      </c>
      <c r="L3776" s="9">
        <f t="shared" si="233"/>
        <v>81.948769999999996</v>
      </c>
      <c r="M3776" s="9">
        <f t="shared" si="234"/>
        <v>1.9848400000000055</v>
      </c>
    </row>
    <row r="3777" spans="1:13" x14ac:dyDescent="0.2">
      <c r="A3777" s="5">
        <v>3.8130299999999999</v>
      </c>
      <c r="C3777" s="5">
        <v>82.595119999999994</v>
      </c>
      <c r="D3777" s="5">
        <v>81.869739999999993</v>
      </c>
      <c r="E3777" s="5">
        <v>83.892049999999998</v>
      </c>
      <c r="F3777" s="5">
        <v>83.75</v>
      </c>
      <c r="G3777" s="5">
        <v>82.625919999999994</v>
      </c>
      <c r="K3777" s="9">
        <f t="shared" si="232"/>
        <v>83.892049999999998</v>
      </c>
      <c r="L3777" s="9">
        <f t="shared" si="233"/>
        <v>81.869739999999993</v>
      </c>
      <c r="M3777" s="9">
        <f t="shared" si="234"/>
        <v>2.0223100000000045</v>
      </c>
    </row>
    <row r="3778" spans="1:13" x14ac:dyDescent="0.2">
      <c r="A3778" s="5">
        <v>3.8137799999999999</v>
      </c>
      <c r="C3778" s="5">
        <v>82.460290000000001</v>
      </c>
      <c r="D3778" s="5">
        <v>81.561549999999997</v>
      </c>
      <c r="E3778" s="5">
        <v>83.519859999999994</v>
      </c>
      <c r="F3778" s="5">
        <v>83</v>
      </c>
      <c r="G3778" s="5">
        <v>82.620990000000006</v>
      </c>
      <c r="K3778" s="9">
        <f t="shared" ref="K3778:K3841" si="235">MAX(C3778:F3778)</f>
        <v>83.519859999999994</v>
      </c>
      <c r="L3778" s="9">
        <f t="shared" ref="L3778:L3841" si="236">MIN(C3778:F3778)</f>
        <v>81.561549999999997</v>
      </c>
      <c r="M3778" s="9">
        <f t="shared" si="234"/>
        <v>1.9583099999999973</v>
      </c>
    </row>
    <row r="3779" spans="1:13" x14ac:dyDescent="0.2">
      <c r="A3779" s="5">
        <v>3.8145199999999999</v>
      </c>
      <c r="C3779" s="5">
        <v>82.580539999999999</v>
      </c>
      <c r="D3779" s="5">
        <v>81.895250000000004</v>
      </c>
      <c r="E3779" s="5">
        <v>83.911410000000004</v>
      </c>
      <c r="F3779" s="5">
        <v>83.75</v>
      </c>
      <c r="G3779" s="5">
        <v>82.624340000000004</v>
      </c>
      <c r="K3779" s="9">
        <f t="shared" si="235"/>
        <v>83.911410000000004</v>
      </c>
      <c r="L3779" s="9">
        <f t="shared" si="236"/>
        <v>81.895250000000004</v>
      </c>
      <c r="M3779" s="9">
        <f t="shared" ref="M3779:M3842" si="237">K3779-L3779</f>
        <v>2.0161599999999993</v>
      </c>
    </row>
    <row r="3780" spans="1:13" x14ac:dyDescent="0.2">
      <c r="A3780" s="5">
        <v>3.8152599999999999</v>
      </c>
      <c r="C3780" s="5">
        <v>82.819760000000002</v>
      </c>
      <c r="D3780" s="5">
        <v>81.954409999999996</v>
      </c>
      <c r="E3780" s="5">
        <v>83.887129999999999</v>
      </c>
      <c r="F3780" s="5">
        <v>83.75</v>
      </c>
      <c r="G3780" s="5">
        <v>82.621579999999994</v>
      </c>
      <c r="K3780" s="9">
        <f t="shared" si="235"/>
        <v>83.887129999999999</v>
      </c>
      <c r="L3780" s="9">
        <f t="shared" si="236"/>
        <v>81.954409999999996</v>
      </c>
      <c r="M3780" s="9">
        <f t="shared" si="237"/>
        <v>1.9327200000000033</v>
      </c>
    </row>
    <row r="3781" spans="1:13" x14ac:dyDescent="0.2">
      <c r="A3781" s="5">
        <v>3.8160099999999999</v>
      </c>
      <c r="C3781" s="5">
        <v>82.94623</v>
      </c>
      <c r="D3781" s="5">
        <v>81.881969999999995</v>
      </c>
      <c r="E3781" s="5">
        <v>83.90334</v>
      </c>
      <c r="F3781" s="5">
        <v>83.75</v>
      </c>
      <c r="G3781" s="5">
        <v>82.627250000000004</v>
      </c>
      <c r="K3781" s="9">
        <f t="shared" si="235"/>
        <v>83.90334</v>
      </c>
      <c r="L3781" s="9">
        <f t="shared" si="236"/>
        <v>81.881969999999995</v>
      </c>
      <c r="M3781" s="9">
        <f t="shared" si="237"/>
        <v>2.0213700000000046</v>
      </c>
    </row>
    <row r="3782" spans="1:13" x14ac:dyDescent="0.2">
      <c r="A3782" s="5">
        <v>3.8167499999999999</v>
      </c>
      <c r="C3782" s="5">
        <v>82.830569999999994</v>
      </c>
      <c r="D3782" s="5">
        <v>81.54571</v>
      </c>
      <c r="E3782" s="5">
        <v>83.504379999999998</v>
      </c>
      <c r="F3782" s="5">
        <v>83</v>
      </c>
      <c r="G3782" s="5">
        <v>82.563779999999994</v>
      </c>
      <c r="K3782" s="9">
        <f t="shared" si="235"/>
        <v>83.504379999999998</v>
      </c>
      <c r="L3782" s="9">
        <f t="shared" si="236"/>
        <v>81.54571</v>
      </c>
      <c r="M3782" s="9">
        <f t="shared" si="237"/>
        <v>1.9586699999999979</v>
      </c>
    </row>
    <row r="3783" spans="1:13" x14ac:dyDescent="0.2">
      <c r="A3783" s="5">
        <v>3.8174899999999998</v>
      </c>
      <c r="C3783" s="5">
        <v>83.044550000000001</v>
      </c>
      <c r="D3783" s="5">
        <v>81.853579999999994</v>
      </c>
      <c r="E3783" s="5">
        <v>83.851950000000002</v>
      </c>
      <c r="F3783" s="5">
        <v>83.75</v>
      </c>
      <c r="G3783" s="5">
        <v>82.609930000000006</v>
      </c>
      <c r="K3783" s="9">
        <f t="shared" si="235"/>
        <v>83.851950000000002</v>
      </c>
      <c r="L3783" s="9">
        <f t="shared" si="236"/>
        <v>81.853579999999994</v>
      </c>
      <c r="M3783" s="9">
        <f t="shared" si="237"/>
        <v>1.9983700000000084</v>
      </c>
    </row>
    <row r="3784" spans="1:13" x14ac:dyDescent="0.2">
      <c r="A3784" s="5">
        <v>3.8182399999999999</v>
      </c>
      <c r="C3784" s="5">
        <v>82.981049999999996</v>
      </c>
      <c r="D3784" s="5">
        <v>81.933030000000002</v>
      </c>
      <c r="E3784" s="5">
        <v>83.893659999999997</v>
      </c>
      <c r="F3784" s="5">
        <v>83.75</v>
      </c>
      <c r="G3784" s="5">
        <v>82.588449999999995</v>
      </c>
      <c r="K3784" s="9">
        <f t="shared" si="235"/>
        <v>83.893659999999997</v>
      </c>
      <c r="L3784" s="9">
        <f t="shared" si="236"/>
        <v>81.933030000000002</v>
      </c>
      <c r="M3784" s="9">
        <f t="shared" si="237"/>
        <v>1.9606299999999948</v>
      </c>
    </row>
    <row r="3785" spans="1:13" x14ac:dyDescent="0.2">
      <c r="A3785" s="5">
        <v>3.8189799999999998</v>
      </c>
      <c r="C3785" s="5">
        <v>82.763829999999999</v>
      </c>
      <c r="D3785" s="5">
        <v>81.56429</v>
      </c>
      <c r="E3785" s="5">
        <v>83.50967</v>
      </c>
      <c r="F3785" s="5">
        <v>83</v>
      </c>
      <c r="G3785" s="5">
        <v>82.590280000000007</v>
      </c>
      <c r="K3785" s="9">
        <f t="shared" si="235"/>
        <v>83.50967</v>
      </c>
      <c r="L3785" s="9">
        <f t="shared" si="236"/>
        <v>81.56429</v>
      </c>
      <c r="M3785" s="9">
        <f t="shared" si="237"/>
        <v>1.9453800000000001</v>
      </c>
    </row>
    <row r="3786" spans="1:13" x14ac:dyDescent="0.2">
      <c r="A3786" s="5">
        <v>3.8197299999999998</v>
      </c>
      <c r="C3786" s="5">
        <v>82.526390000000006</v>
      </c>
      <c r="D3786" s="5">
        <v>81.898619999999994</v>
      </c>
      <c r="E3786" s="5">
        <v>83.860470000000007</v>
      </c>
      <c r="F3786" s="5">
        <v>83.75</v>
      </c>
      <c r="G3786" s="5">
        <v>82.645330000000001</v>
      </c>
      <c r="K3786" s="9">
        <f t="shared" si="235"/>
        <v>83.860470000000007</v>
      </c>
      <c r="L3786" s="9">
        <f t="shared" si="236"/>
        <v>81.898619999999994</v>
      </c>
      <c r="M3786" s="9">
        <f t="shared" si="237"/>
        <v>1.9618500000000125</v>
      </c>
    </row>
    <row r="3787" spans="1:13" x14ac:dyDescent="0.2">
      <c r="A3787" s="5">
        <v>3.8204699999999998</v>
      </c>
      <c r="C3787" s="5">
        <v>82.986639999999994</v>
      </c>
      <c r="D3787" s="5">
        <v>81.883189999999999</v>
      </c>
      <c r="E3787" s="5">
        <v>83.941890000000001</v>
      </c>
      <c r="F3787" s="5">
        <v>83.75</v>
      </c>
      <c r="G3787" s="5">
        <v>82.561800000000005</v>
      </c>
      <c r="K3787" s="9">
        <f t="shared" si="235"/>
        <v>83.941890000000001</v>
      </c>
      <c r="L3787" s="9">
        <f t="shared" si="236"/>
        <v>81.883189999999999</v>
      </c>
      <c r="M3787" s="9">
        <f t="shared" si="237"/>
        <v>2.0587000000000018</v>
      </c>
    </row>
    <row r="3788" spans="1:13" x14ac:dyDescent="0.2">
      <c r="A3788" s="5">
        <v>3.8212100000000002</v>
      </c>
      <c r="C3788" s="5">
        <v>82.689019999999999</v>
      </c>
      <c r="D3788" s="5">
        <v>81.936220000000006</v>
      </c>
      <c r="E3788" s="5">
        <v>83.932940000000002</v>
      </c>
      <c r="F3788" s="5">
        <v>83.75</v>
      </c>
      <c r="G3788" s="5">
        <v>82.589320000000001</v>
      </c>
      <c r="K3788" s="9">
        <f t="shared" si="235"/>
        <v>83.932940000000002</v>
      </c>
      <c r="L3788" s="9">
        <f t="shared" si="236"/>
        <v>81.936220000000006</v>
      </c>
      <c r="M3788" s="9">
        <f t="shared" si="237"/>
        <v>1.9967199999999963</v>
      </c>
    </row>
    <row r="3789" spans="1:13" x14ac:dyDescent="0.2">
      <c r="A3789" s="5">
        <v>3.8219599999999998</v>
      </c>
      <c r="C3789" s="5">
        <v>82.509690000000006</v>
      </c>
      <c r="D3789" s="5">
        <v>81.57244</v>
      </c>
      <c r="E3789" s="5">
        <v>83.559240000000003</v>
      </c>
      <c r="F3789" s="5">
        <v>83</v>
      </c>
      <c r="G3789" s="5">
        <v>82.556650000000005</v>
      </c>
      <c r="K3789" s="9">
        <f t="shared" si="235"/>
        <v>83.559240000000003</v>
      </c>
      <c r="L3789" s="9">
        <f t="shared" si="236"/>
        <v>81.57244</v>
      </c>
      <c r="M3789" s="9">
        <f t="shared" si="237"/>
        <v>1.9868000000000023</v>
      </c>
    </row>
    <row r="3790" spans="1:13" x14ac:dyDescent="0.2">
      <c r="A3790" s="5">
        <v>3.8227000000000002</v>
      </c>
      <c r="C3790" s="5">
        <v>82.617890000000003</v>
      </c>
      <c r="D3790" s="5">
        <v>81.544349999999994</v>
      </c>
      <c r="E3790" s="5">
        <v>83.560190000000006</v>
      </c>
      <c r="F3790" s="5">
        <v>83</v>
      </c>
      <c r="G3790" s="5">
        <v>82.640659999999997</v>
      </c>
      <c r="K3790" s="9">
        <f t="shared" si="235"/>
        <v>83.560190000000006</v>
      </c>
      <c r="L3790" s="9">
        <f t="shared" si="236"/>
        <v>81.544349999999994</v>
      </c>
      <c r="M3790" s="9">
        <f t="shared" si="237"/>
        <v>2.0158400000000114</v>
      </c>
    </row>
    <row r="3791" spans="1:13" x14ac:dyDescent="0.2">
      <c r="A3791" s="5">
        <v>3.8234400000000002</v>
      </c>
      <c r="C3791" s="5">
        <v>82.790930000000003</v>
      </c>
      <c r="D3791" s="5">
        <v>81.516720000000007</v>
      </c>
      <c r="E3791" s="5">
        <v>83.572220000000002</v>
      </c>
      <c r="F3791" s="5">
        <v>83</v>
      </c>
      <c r="G3791" s="5">
        <v>82.615480000000005</v>
      </c>
      <c r="K3791" s="9">
        <f t="shared" si="235"/>
        <v>83.572220000000002</v>
      </c>
      <c r="L3791" s="9">
        <f t="shared" si="236"/>
        <v>81.516720000000007</v>
      </c>
      <c r="M3791" s="9">
        <f t="shared" si="237"/>
        <v>2.055499999999995</v>
      </c>
    </row>
    <row r="3792" spans="1:13" x14ac:dyDescent="0.2">
      <c r="A3792" s="5">
        <v>3.8241900000000002</v>
      </c>
      <c r="C3792" s="5">
        <v>82.838859999999997</v>
      </c>
      <c r="D3792" s="5">
        <v>81.592209999999994</v>
      </c>
      <c r="E3792" s="5">
        <v>83.529399999999995</v>
      </c>
      <c r="F3792" s="5">
        <v>83</v>
      </c>
      <c r="G3792" s="5">
        <v>82.560689999999994</v>
      </c>
      <c r="K3792" s="9">
        <f t="shared" si="235"/>
        <v>83.529399999999995</v>
      </c>
      <c r="L3792" s="9">
        <f t="shared" si="236"/>
        <v>81.592209999999994</v>
      </c>
      <c r="M3792" s="9">
        <f t="shared" si="237"/>
        <v>1.9371900000000011</v>
      </c>
    </row>
    <row r="3793" spans="1:13" x14ac:dyDescent="0.2">
      <c r="A3793" s="5">
        <v>3.8249300000000002</v>
      </c>
      <c r="C3793" s="5">
        <v>82.555179999999993</v>
      </c>
      <c r="D3793" s="5">
        <v>81.902450000000002</v>
      </c>
      <c r="E3793" s="5">
        <v>83.926599999999993</v>
      </c>
      <c r="F3793" s="5">
        <v>83.75</v>
      </c>
      <c r="G3793" s="5">
        <v>82.551469999999995</v>
      </c>
      <c r="K3793" s="9">
        <f t="shared" si="235"/>
        <v>83.926599999999993</v>
      </c>
      <c r="L3793" s="9">
        <f t="shared" si="236"/>
        <v>81.902450000000002</v>
      </c>
      <c r="M3793" s="9">
        <f t="shared" si="237"/>
        <v>2.0241499999999917</v>
      </c>
    </row>
    <row r="3794" spans="1:13" x14ac:dyDescent="0.2">
      <c r="A3794" s="5">
        <v>3.8256800000000002</v>
      </c>
      <c r="C3794" s="5">
        <v>82.45993</v>
      </c>
      <c r="D3794" s="5">
        <v>81.515529999999998</v>
      </c>
      <c r="E3794" s="5">
        <v>83.504599999999996</v>
      </c>
      <c r="F3794" s="5">
        <v>83</v>
      </c>
      <c r="G3794" s="5">
        <v>82.573859999999996</v>
      </c>
      <c r="K3794" s="9">
        <f t="shared" si="235"/>
        <v>83.504599999999996</v>
      </c>
      <c r="L3794" s="9">
        <f t="shared" si="236"/>
        <v>81.515529999999998</v>
      </c>
      <c r="M3794" s="9">
        <f t="shared" si="237"/>
        <v>1.9890699999999981</v>
      </c>
    </row>
    <row r="3795" spans="1:13" x14ac:dyDescent="0.2">
      <c r="A3795" s="5">
        <v>3.8264200000000002</v>
      </c>
      <c r="C3795" s="5">
        <v>82.856120000000004</v>
      </c>
      <c r="D3795" s="5">
        <v>81.553780000000003</v>
      </c>
      <c r="E3795" s="5">
        <v>83.477450000000005</v>
      </c>
      <c r="F3795" s="5">
        <v>83</v>
      </c>
      <c r="G3795" s="5">
        <v>82.606099999999998</v>
      </c>
      <c r="K3795" s="9">
        <f t="shared" si="235"/>
        <v>83.477450000000005</v>
      </c>
      <c r="L3795" s="9">
        <f t="shared" si="236"/>
        <v>81.553780000000003</v>
      </c>
      <c r="M3795" s="9">
        <f t="shared" si="237"/>
        <v>1.9236700000000013</v>
      </c>
    </row>
    <row r="3796" spans="1:13" x14ac:dyDescent="0.2">
      <c r="A3796" s="5">
        <v>3.8271600000000001</v>
      </c>
      <c r="C3796" s="5">
        <v>82.896439999999998</v>
      </c>
      <c r="D3796" s="5">
        <v>81.53031</v>
      </c>
      <c r="E3796" s="5">
        <v>83.504509999999996</v>
      </c>
      <c r="F3796" s="5">
        <v>83</v>
      </c>
      <c r="G3796" s="5">
        <v>82.632499999999993</v>
      </c>
      <c r="K3796" s="9">
        <f t="shared" si="235"/>
        <v>83.504509999999996</v>
      </c>
      <c r="L3796" s="9">
        <f t="shared" si="236"/>
        <v>81.53031</v>
      </c>
      <c r="M3796" s="9">
        <f t="shared" si="237"/>
        <v>1.9741999999999962</v>
      </c>
    </row>
    <row r="3797" spans="1:13" x14ac:dyDescent="0.2">
      <c r="A3797" s="5">
        <v>3.8279100000000001</v>
      </c>
      <c r="C3797" s="5">
        <v>82.349630000000005</v>
      </c>
      <c r="D3797" s="5">
        <v>81.289730000000006</v>
      </c>
      <c r="E3797" s="5">
        <v>83.235470000000007</v>
      </c>
      <c r="F3797" s="5">
        <v>83</v>
      </c>
      <c r="G3797" s="5">
        <v>82.127930000000006</v>
      </c>
      <c r="K3797" s="9">
        <f t="shared" si="235"/>
        <v>83.235470000000007</v>
      </c>
      <c r="L3797" s="9">
        <f t="shared" si="236"/>
        <v>81.289730000000006</v>
      </c>
      <c r="M3797" s="9">
        <f t="shared" si="237"/>
        <v>1.9457400000000007</v>
      </c>
    </row>
    <row r="3798" spans="1:13" x14ac:dyDescent="0.2">
      <c r="A3798" s="5">
        <v>3.8286500000000001</v>
      </c>
      <c r="C3798" s="5">
        <v>82.096620000000001</v>
      </c>
      <c r="D3798" s="5">
        <v>81.280929999999998</v>
      </c>
      <c r="E3798" s="5">
        <v>83.245480000000001</v>
      </c>
      <c r="F3798" s="5">
        <v>83</v>
      </c>
      <c r="G3798" s="5">
        <v>82.080020000000005</v>
      </c>
      <c r="K3798" s="9">
        <f t="shared" si="235"/>
        <v>83.245480000000001</v>
      </c>
      <c r="L3798" s="9">
        <f t="shared" si="236"/>
        <v>81.280929999999998</v>
      </c>
      <c r="M3798" s="9">
        <f t="shared" si="237"/>
        <v>1.9645500000000027</v>
      </c>
    </row>
    <row r="3799" spans="1:13" x14ac:dyDescent="0.2">
      <c r="A3799" s="5">
        <v>3.8293900000000001</v>
      </c>
      <c r="C3799" s="5">
        <v>82.997669999999999</v>
      </c>
      <c r="D3799" s="5">
        <v>81.569789999999998</v>
      </c>
      <c r="E3799" s="5">
        <v>83.494399999999999</v>
      </c>
      <c r="F3799" s="5">
        <v>83</v>
      </c>
      <c r="G3799" s="5">
        <v>82.601839999999996</v>
      </c>
      <c r="K3799" s="9">
        <f t="shared" si="235"/>
        <v>83.494399999999999</v>
      </c>
      <c r="L3799" s="9">
        <f t="shared" si="236"/>
        <v>81.569789999999998</v>
      </c>
      <c r="M3799" s="9">
        <f t="shared" si="237"/>
        <v>1.9246100000000013</v>
      </c>
    </row>
    <row r="3800" spans="1:13" x14ac:dyDescent="0.2">
      <c r="A3800" s="5">
        <v>3.8301400000000001</v>
      </c>
      <c r="C3800" s="5">
        <v>82.547319999999999</v>
      </c>
      <c r="D3800" s="5">
        <v>81.926779999999994</v>
      </c>
      <c r="E3800" s="5">
        <v>83.85369</v>
      </c>
      <c r="F3800" s="5">
        <v>83.75</v>
      </c>
      <c r="G3800" s="5">
        <v>82.637829999999994</v>
      </c>
      <c r="K3800" s="9">
        <f t="shared" si="235"/>
        <v>83.85369</v>
      </c>
      <c r="L3800" s="9">
        <f t="shared" si="236"/>
        <v>81.926779999999994</v>
      </c>
      <c r="M3800" s="9">
        <f t="shared" si="237"/>
        <v>1.9269100000000066</v>
      </c>
    </row>
    <row r="3801" spans="1:13" x14ac:dyDescent="0.2">
      <c r="A3801" s="5">
        <v>3.8308800000000001</v>
      </c>
      <c r="C3801" s="5">
        <v>82.550169999999994</v>
      </c>
      <c r="D3801" s="5">
        <v>81.890640000000005</v>
      </c>
      <c r="E3801" s="5">
        <v>83.872050000000002</v>
      </c>
      <c r="F3801" s="5">
        <v>83.75</v>
      </c>
      <c r="G3801" s="5">
        <v>82.644819999999996</v>
      </c>
      <c r="K3801" s="9">
        <f t="shared" si="235"/>
        <v>83.872050000000002</v>
      </c>
      <c r="L3801" s="9">
        <f t="shared" si="236"/>
        <v>81.890640000000005</v>
      </c>
      <c r="M3801" s="9">
        <f t="shared" si="237"/>
        <v>1.9814099999999968</v>
      </c>
    </row>
    <row r="3802" spans="1:13" x14ac:dyDescent="0.2">
      <c r="A3802" s="5">
        <v>3.83162</v>
      </c>
      <c r="C3802" s="5">
        <v>82.724019999999996</v>
      </c>
      <c r="D3802" s="5">
        <v>81.929090000000002</v>
      </c>
      <c r="E3802" s="5">
        <v>83.940380000000005</v>
      </c>
      <c r="F3802" s="5">
        <v>83.75</v>
      </c>
      <c r="G3802" s="5">
        <v>82.559359999999998</v>
      </c>
      <c r="K3802" s="9">
        <f t="shared" si="235"/>
        <v>83.940380000000005</v>
      </c>
      <c r="L3802" s="9">
        <f t="shared" si="236"/>
        <v>81.929090000000002</v>
      </c>
      <c r="M3802" s="9">
        <f t="shared" si="237"/>
        <v>2.0112900000000025</v>
      </c>
    </row>
    <row r="3803" spans="1:13" x14ac:dyDescent="0.2">
      <c r="A3803" s="5">
        <v>3.8323700000000001</v>
      </c>
      <c r="C3803" s="5">
        <v>82.068299999999994</v>
      </c>
      <c r="D3803" s="5">
        <v>81.636390000000006</v>
      </c>
      <c r="E3803" s="5">
        <v>83.679180000000002</v>
      </c>
      <c r="F3803" s="5">
        <v>83.75</v>
      </c>
      <c r="G3803" s="5">
        <v>82.105509999999995</v>
      </c>
      <c r="K3803" s="9">
        <f t="shared" si="235"/>
        <v>83.75</v>
      </c>
      <c r="L3803" s="9">
        <f t="shared" si="236"/>
        <v>81.636390000000006</v>
      </c>
      <c r="M3803" s="9">
        <f t="shared" si="237"/>
        <v>2.1136099999999942</v>
      </c>
    </row>
    <row r="3804" spans="1:13" x14ac:dyDescent="0.2">
      <c r="A3804" s="5">
        <v>3.83311</v>
      </c>
      <c r="C3804" s="5">
        <v>82.956530000000001</v>
      </c>
      <c r="D3804" s="5">
        <v>81.914699999999996</v>
      </c>
      <c r="E3804" s="5">
        <v>83.854609999999994</v>
      </c>
      <c r="F3804" s="5">
        <v>83.75</v>
      </c>
      <c r="G3804" s="5">
        <v>82.584810000000004</v>
      </c>
      <c r="K3804" s="9">
        <f t="shared" si="235"/>
        <v>83.854609999999994</v>
      </c>
      <c r="L3804" s="9">
        <f t="shared" si="236"/>
        <v>81.914699999999996</v>
      </c>
      <c r="M3804" s="9">
        <f t="shared" si="237"/>
        <v>1.9399099999999976</v>
      </c>
    </row>
    <row r="3805" spans="1:13" x14ac:dyDescent="0.2">
      <c r="A3805" s="5">
        <v>3.83386</v>
      </c>
      <c r="C3805" s="5">
        <v>82.839879999999994</v>
      </c>
      <c r="D3805" s="5">
        <v>81.909130000000005</v>
      </c>
      <c r="E3805" s="5">
        <v>83.891469999999998</v>
      </c>
      <c r="F3805" s="5">
        <v>83.75</v>
      </c>
      <c r="G3805" s="5">
        <v>82.576849999999993</v>
      </c>
      <c r="K3805" s="9">
        <f t="shared" si="235"/>
        <v>83.891469999999998</v>
      </c>
      <c r="L3805" s="9">
        <f t="shared" si="236"/>
        <v>81.909130000000005</v>
      </c>
      <c r="M3805" s="9">
        <f t="shared" si="237"/>
        <v>1.9823399999999936</v>
      </c>
    </row>
    <row r="3806" spans="1:13" x14ac:dyDescent="0.2">
      <c r="A3806" s="5">
        <v>3.8346</v>
      </c>
      <c r="C3806" s="5">
        <v>82.927850000000007</v>
      </c>
      <c r="D3806" s="5">
        <v>81.956999999999994</v>
      </c>
      <c r="E3806" s="5">
        <v>83.923069999999996</v>
      </c>
      <c r="F3806" s="5">
        <v>83.75</v>
      </c>
      <c r="G3806" s="5">
        <v>82.55001</v>
      </c>
      <c r="K3806" s="9">
        <f t="shared" si="235"/>
        <v>83.923069999999996</v>
      </c>
      <c r="L3806" s="9">
        <f t="shared" si="236"/>
        <v>81.956999999999994</v>
      </c>
      <c r="M3806" s="9">
        <f t="shared" si="237"/>
        <v>1.966070000000002</v>
      </c>
    </row>
    <row r="3807" spans="1:13" x14ac:dyDescent="0.2">
      <c r="A3807" s="5">
        <v>3.83534</v>
      </c>
      <c r="C3807" s="5">
        <v>82.94932</v>
      </c>
      <c r="D3807" s="5">
        <v>81.891859999999994</v>
      </c>
      <c r="E3807" s="5">
        <v>83.941199999999995</v>
      </c>
      <c r="F3807" s="5">
        <v>83.75</v>
      </c>
      <c r="G3807" s="5">
        <v>82.613669999999999</v>
      </c>
      <c r="K3807" s="9">
        <f t="shared" si="235"/>
        <v>83.941199999999995</v>
      </c>
      <c r="L3807" s="9">
        <f t="shared" si="236"/>
        <v>81.891859999999994</v>
      </c>
      <c r="M3807" s="9">
        <f t="shared" si="237"/>
        <v>2.0493400000000008</v>
      </c>
    </row>
    <row r="3808" spans="1:13" x14ac:dyDescent="0.2">
      <c r="A3808" s="5">
        <v>3.83609</v>
      </c>
      <c r="C3808" s="5">
        <v>82.765140000000002</v>
      </c>
      <c r="D3808" s="5">
        <v>81.548649999999995</v>
      </c>
      <c r="E3808" s="5">
        <v>83.560450000000003</v>
      </c>
      <c r="F3808" s="5">
        <v>83</v>
      </c>
      <c r="G3808" s="5">
        <v>82.579189999999997</v>
      </c>
      <c r="K3808" s="9">
        <f t="shared" si="235"/>
        <v>83.560450000000003</v>
      </c>
      <c r="L3808" s="9">
        <f t="shared" si="236"/>
        <v>81.548649999999995</v>
      </c>
      <c r="M3808" s="9">
        <f t="shared" si="237"/>
        <v>2.011800000000008</v>
      </c>
    </row>
    <row r="3809" spans="1:13" x14ac:dyDescent="0.2">
      <c r="A3809" s="5">
        <v>3.83683</v>
      </c>
      <c r="C3809" s="5">
        <v>82.736239999999995</v>
      </c>
      <c r="D3809" s="5">
        <v>81.589129999999997</v>
      </c>
      <c r="E3809" s="5">
        <v>83.524619999999999</v>
      </c>
      <c r="F3809" s="5">
        <v>83</v>
      </c>
      <c r="G3809" s="5">
        <v>82.622470000000007</v>
      </c>
      <c r="K3809" s="9">
        <f t="shared" si="235"/>
        <v>83.524619999999999</v>
      </c>
      <c r="L3809" s="9">
        <f t="shared" si="236"/>
        <v>81.589129999999997</v>
      </c>
      <c r="M3809" s="9">
        <f t="shared" si="237"/>
        <v>1.9354900000000015</v>
      </c>
    </row>
    <row r="3810" spans="1:13" x14ac:dyDescent="0.2">
      <c r="A3810" s="5">
        <v>3.8375699999999999</v>
      </c>
      <c r="C3810" s="5">
        <v>82.937780000000004</v>
      </c>
      <c r="D3810" s="5">
        <v>81.566760000000002</v>
      </c>
      <c r="E3810" s="5">
        <v>83.507750000000001</v>
      </c>
      <c r="F3810" s="5">
        <v>83</v>
      </c>
      <c r="G3810" s="5">
        <v>82.645259999999993</v>
      </c>
      <c r="K3810" s="9">
        <f t="shared" si="235"/>
        <v>83.507750000000001</v>
      </c>
      <c r="L3810" s="9">
        <f t="shared" si="236"/>
        <v>81.566760000000002</v>
      </c>
      <c r="M3810" s="9">
        <f t="shared" si="237"/>
        <v>1.9409899999999993</v>
      </c>
    </row>
    <row r="3811" spans="1:13" x14ac:dyDescent="0.2">
      <c r="A3811" s="5">
        <v>3.83832</v>
      </c>
      <c r="C3811" s="5">
        <v>82.508889999999994</v>
      </c>
      <c r="D3811" s="5">
        <v>81.526110000000003</v>
      </c>
      <c r="E3811" s="5">
        <v>83.525139999999993</v>
      </c>
      <c r="F3811" s="5">
        <v>83</v>
      </c>
      <c r="G3811" s="5">
        <v>82.631770000000003</v>
      </c>
      <c r="K3811" s="9">
        <f t="shared" si="235"/>
        <v>83.525139999999993</v>
      </c>
      <c r="L3811" s="9">
        <f t="shared" si="236"/>
        <v>81.526110000000003</v>
      </c>
      <c r="M3811" s="9">
        <f t="shared" si="237"/>
        <v>1.9990299999999905</v>
      </c>
    </row>
    <row r="3812" spans="1:13" x14ac:dyDescent="0.2">
      <c r="A3812" s="5">
        <v>3.8390599999999999</v>
      </c>
      <c r="C3812" s="5">
        <v>82.613630000000001</v>
      </c>
      <c r="D3812" s="5">
        <v>81.542060000000006</v>
      </c>
      <c r="E3812" s="5">
        <v>83.536709999999999</v>
      </c>
      <c r="F3812" s="5">
        <v>83</v>
      </c>
      <c r="G3812" s="5">
        <v>82.647750000000002</v>
      </c>
      <c r="K3812" s="9">
        <f t="shared" si="235"/>
        <v>83.536709999999999</v>
      </c>
      <c r="L3812" s="9">
        <f t="shared" si="236"/>
        <v>81.542060000000006</v>
      </c>
      <c r="M3812" s="9">
        <f t="shared" si="237"/>
        <v>1.9946499999999929</v>
      </c>
    </row>
    <row r="3813" spans="1:13" x14ac:dyDescent="0.2">
      <c r="A3813" s="5">
        <v>3.8398099999999999</v>
      </c>
      <c r="C3813" s="5">
        <v>82.67362</v>
      </c>
      <c r="D3813" s="5">
        <v>81.543610000000001</v>
      </c>
      <c r="E3813" s="5">
        <v>83.568820000000002</v>
      </c>
      <c r="F3813" s="5">
        <v>83</v>
      </c>
      <c r="G3813" s="5">
        <v>82.569950000000006</v>
      </c>
      <c r="K3813" s="9">
        <f t="shared" si="235"/>
        <v>83.568820000000002</v>
      </c>
      <c r="L3813" s="9">
        <f t="shared" si="236"/>
        <v>81.543610000000001</v>
      </c>
      <c r="M3813" s="9">
        <f t="shared" si="237"/>
        <v>2.0252100000000013</v>
      </c>
    </row>
    <row r="3814" spans="1:13" x14ac:dyDescent="0.2">
      <c r="A3814" s="5">
        <v>3.8405499999999999</v>
      </c>
      <c r="C3814" s="5">
        <v>82.693100000000001</v>
      </c>
      <c r="D3814" s="5">
        <v>81.537040000000005</v>
      </c>
      <c r="E3814" s="5">
        <v>83.538470000000004</v>
      </c>
      <c r="F3814" s="5">
        <v>83</v>
      </c>
      <c r="G3814" s="5">
        <v>82.619590000000002</v>
      </c>
      <c r="K3814" s="9">
        <f t="shared" si="235"/>
        <v>83.538470000000004</v>
      </c>
      <c r="L3814" s="9">
        <f t="shared" si="236"/>
        <v>81.537040000000005</v>
      </c>
      <c r="M3814" s="9">
        <f t="shared" si="237"/>
        <v>2.0014299999999992</v>
      </c>
    </row>
    <row r="3815" spans="1:13" x14ac:dyDescent="0.2">
      <c r="A3815" s="5">
        <v>3.8412899999999999</v>
      </c>
      <c r="C3815" s="5">
        <v>82.518370000000004</v>
      </c>
      <c r="D3815" s="5">
        <v>81.603229999999996</v>
      </c>
      <c r="E3815" s="5">
        <v>83.561769999999996</v>
      </c>
      <c r="F3815" s="5">
        <v>83</v>
      </c>
      <c r="G3815" s="5">
        <v>82.573939999999993</v>
      </c>
      <c r="K3815" s="9">
        <f t="shared" si="235"/>
        <v>83.561769999999996</v>
      </c>
      <c r="L3815" s="9">
        <f t="shared" si="236"/>
        <v>81.603229999999996</v>
      </c>
      <c r="M3815" s="9">
        <f t="shared" si="237"/>
        <v>1.9585399999999993</v>
      </c>
    </row>
    <row r="3816" spans="1:13" x14ac:dyDescent="0.2">
      <c r="A3816" s="5">
        <v>3.8420399999999999</v>
      </c>
      <c r="C3816" s="5">
        <v>82.939580000000007</v>
      </c>
      <c r="D3816" s="5">
        <v>81.539569999999998</v>
      </c>
      <c r="E3816" s="5">
        <v>83.535579999999996</v>
      </c>
      <c r="F3816" s="5">
        <v>83</v>
      </c>
      <c r="G3816" s="5">
        <v>82.589600000000004</v>
      </c>
      <c r="K3816" s="9">
        <f t="shared" si="235"/>
        <v>83.535579999999996</v>
      </c>
      <c r="L3816" s="9">
        <f t="shared" si="236"/>
        <v>81.539569999999998</v>
      </c>
      <c r="M3816" s="9">
        <f t="shared" si="237"/>
        <v>1.9960099999999983</v>
      </c>
    </row>
    <row r="3817" spans="1:13" x14ac:dyDescent="0.2">
      <c r="A3817" s="5">
        <v>3.8427799999999999</v>
      </c>
      <c r="C3817" s="5">
        <v>82.605009999999993</v>
      </c>
      <c r="D3817" s="5">
        <v>81.506979999999999</v>
      </c>
      <c r="E3817" s="5">
        <v>83.545730000000006</v>
      </c>
      <c r="F3817" s="5">
        <v>83</v>
      </c>
      <c r="G3817" s="5">
        <v>82.620530000000002</v>
      </c>
      <c r="K3817" s="9">
        <f t="shared" si="235"/>
        <v>83.545730000000006</v>
      </c>
      <c r="L3817" s="9">
        <f t="shared" si="236"/>
        <v>81.506979999999999</v>
      </c>
      <c r="M3817" s="9">
        <f t="shared" si="237"/>
        <v>2.0387500000000074</v>
      </c>
    </row>
    <row r="3818" spans="1:13" x14ac:dyDescent="0.2">
      <c r="A3818" s="5">
        <v>3.8435199999999998</v>
      </c>
      <c r="C3818" s="5">
        <v>82.554400000000001</v>
      </c>
      <c r="D3818" s="5">
        <v>81.498859999999993</v>
      </c>
      <c r="E3818" s="5">
        <v>83.507339999999999</v>
      </c>
      <c r="F3818" s="5">
        <v>83</v>
      </c>
      <c r="G3818" s="5">
        <v>82.558930000000004</v>
      </c>
      <c r="K3818" s="9">
        <f t="shared" si="235"/>
        <v>83.507339999999999</v>
      </c>
      <c r="L3818" s="9">
        <f t="shared" si="236"/>
        <v>81.498859999999993</v>
      </c>
      <c r="M3818" s="9">
        <f t="shared" si="237"/>
        <v>2.0084800000000058</v>
      </c>
    </row>
    <row r="3819" spans="1:13" x14ac:dyDescent="0.2">
      <c r="A3819" s="5">
        <v>3.8442699999999999</v>
      </c>
      <c r="C3819" s="5">
        <v>82.516229999999993</v>
      </c>
      <c r="D3819" s="5">
        <v>81.593620000000001</v>
      </c>
      <c r="E3819" s="5">
        <v>83.540360000000007</v>
      </c>
      <c r="F3819" s="5">
        <v>83</v>
      </c>
      <c r="G3819" s="5">
        <v>82.634</v>
      </c>
      <c r="K3819" s="9">
        <f t="shared" si="235"/>
        <v>83.540360000000007</v>
      </c>
      <c r="L3819" s="9">
        <f t="shared" si="236"/>
        <v>81.593620000000001</v>
      </c>
      <c r="M3819" s="9">
        <f t="shared" si="237"/>
        <v>1.9467400000000055</v>
      </c>
    </row>
    <row r="3820" spans="1:13" x14ac:dyDescent="0.2">
      <c r="A3820" s="5">
        <v>3.8450099999999998</v>
      </c>
      <c r="C3820" s="5">
        <v>82.520529999999994</v>
      </c>
      <c r="D3820" s="5">
        <v>81.561310000000006</v>
      </c>
      <c r="E3820" s="5">
        <v>83.482100000000003</v>
      </c>
      <c r="F3820" s="5">
        <v>83</v>
      </c>
      <c r="G3820" s="5">
        <v>82.632689999999997</v>
      </c>
      <c r="K3820" s="9">
        <f t="shared" si="235"/>
        <v>83.482100000000003</v>
      </c>
      <c r="L3820" s="9">
        <f t="shared" si="236"/>
        <v>81.561310000000006</v>
      </c>
      <c r="M3820" s="9">
        <f t="shared" si="237"/>
        <v>1.9207899999999967</v>
      </c>
    </row>
    <row r="3821" spans="1:13" x14ac:dyDescent="0.2">
      <c r="A3821" s="5">
        <v>3.8457599999999998</v>
      </c>
      <c r="C3821" s="5">
        <v>82.801090000000002</v>
      </c>
      <c r="D3821" s="5">
        <v>81.561390000000003</v>
      </c>
      <c r="E3821" s="5">
        <v>83.489789999999999</v>
      </c>
      <c r="F3821" s="5">
        <v>83</v>
      </c>
      <c r="G3821" s="5">
        <v>82.595759999999999</v>
      </c>
      <c r="K3821" s="9">
        <f t="shared" si="235"/>
        <v>83.489789999999999</v>
      </c>
      <c r="L3821" s="9">
        <f t="shared" si="236"/>
        <v>81.561390000000003</v>
      </c>
      <c r="M3821" s="9">
        <f t="shared" si="237"/>
        <v>1.9283999999999963</v>
      </c>
    </row>
    <row r="3822" spans="1:13" x14ac:dyDescent="0.2">
      <c r="A3822" s="5">
        <v>3.8464999999999998</v>
      </c>
      <c r="C3822" s="5">
        <v>82.453289999999996</v>
      </c>
      <c r="D3822" s="5">
        <v>81.501180000000005</v>
      </c>
      <c r="E3822" s="5">
        <v>83.483320000000006</v>
      </c>
      <c r="F3822" s="5">
        <v>83</v>
      </c>
      <c r="G3822" s="5">
        <v>82.610259999999997</v>
      </c>
      <c r="K3822" s="9">
        <f t="shared" si="235"/>
        <v>83.483320000000006</v>
      </c>
      <c r="L3822" s="9">
        <f t="shared" si="236"/>
        <v>81.501180000000005</v>
      </c>
      <c r="M3822" s="9">
        <f t="shared" si="237"/>
        <v>1.9821400000000011</v>
      </c>
    </row>
    <row r="3823" spans="1:13" x14ac:dyDescent="0.2">
      <c r="A3823" s="5">
        <v>3.8472400000000002</v>
      </c>
      <c r="C3823" s="5">
        <v>82.75027</v>
      </c>
      <c r="D3823" s="5">
        <v>81.536280000000005</v>
      </c>
      <c r="E3823" s="5">
        <v>83.486249999999998</v>
      </c>
      <c r="F3823" s="5">
        <v>83</v>
      </c>
      <c r="G3823" s="5">
        <v>82.618560000000002</v>
      </c>
      <c r="K3823" s="9">
        <f t="shared" si="235"/>
        <v>83.486249999999998</v>
      </c>
      <c r="L3823" s="9">
        <f t="shared" si="236"/>
        <v>81.536280000000005</v>
      </c>
      <c r="M3823" s="9">
        <f t="shared" si="237"/>
        <v>1.9499699999999933</v>
      </c>
    </row>
    <row r="3824" spans="1:13" x14ac:dyDescent="0.2">
      <c r="A3824" s="5">
        <v>3.8479899999999998</v>
      </c>
      <c r="C3824" s="5">
        <v>82.663439999999994</v>
      </c>
      <c r="D3824" s="5">
        <v>81.556489999999997</v>
      </c>
      <c r="E3824" s="5">
        <v>83.485479999999995</v>
      </c>
      <c r="F3824" s="5">
        <v>83</v>
      </c>
      <c r="G3824" s="5">
        <v>82.607020000000006</v>
      </c>
      <c r="K3824" s="9">
        <f t="shared" si="235"/>
        <v>83.485479999999995</v>
      </c>
      <c r="L3824" s="9">
        <f t="shared" si="236"/>
        <v>81.556489999999997</v>
      </c>
      <c r="M3824" s="9">
        <f t="shared" si="237"/>
        <v>1.9289899999999989</v>
      </c>
    </row>
    <row r="3825" spans="1:13" x14ac:dyDescent="0.2">
      <c r="A3825" s="5">
        <v>3.8487300000000002</v>
      </c>
      <c r="C3825" s="5">
        <v>82.899370000000005</v>
      </c>
      <c r="D3825" s="5">
        <v>81.546800000000005</v>
      </c>
      <c r="E3825" s="5">
        <v>83.496600000000001</v>
      </c>
      <c r="F3825" s="5">
        <v>83</v>
      </c>
      <c r="G3825" s="5">
        <v>82.552400000000006</v>
      </c>
      <c r="K3825" s="9">
        <f t="shared" si="235"/>
        <v>83.496600000000001</v>
      </c>
      <c r="L3825" s="9">
        <f t="shared" si="236"/>
        <v>81.546800000000005</v>
      </c>
      <c r="M3825" s="9">
        <f t="shared" si="237"/>
        <v>1.9497999999999962</v>
      </c>
    </row>
    <row r="3826" spans="1:13" x14ac:dyDescent="0.2">
      <c r="A3826" s="5">
        <v>3.8494700000000002</v>
      </c>
      <c r="C3826" s="5">
        <v>82.813090000000003</v>
      </c>
      <c r="D3826" s="5">
        <v>81.53098</v>
      </c>
      <c r="E3826" s="5">
        <v>83.552149999999997</v>
      </c>
      <c r="F3826" s="5">
        <v>83</v>
      </c>
      <c r="G3826" s="5">
        <v>82.578000000000003</v>
      </c>
      <c r="K3826" s="9">
        <f t="shared" si="235"/>
        <v>83.552149999999997</v>
      </c>
      <c r="L3826" s="9">
        <f t="shared" si="236"/>
        <v>81.53098</v>
      </c>
      <c r="M3826" s="9">
        <f t="shared" si="237"/>
        <v>2.0211699999999979</v>
      </c>
    </row>
    <row r="3827" spans="1:13" x14ac:dyDescent="0.2">
      <c r="A3827" s="5">
        <v>3.8502200000000002</v>
      </c>
      <c r="C3827" s="5">
        <v>82.455569999999994</v>
      </c>
      <c r="D3827" s="5">
        <v>81.969059999999999</v>
      </c>
      <c r="E3827" s="5">
        <v>83.941850000000002</v>
      </c>
      <c r="F3827" s="5">
        <v>83.75</v>
      </c>
      <c r="G3827" s="5">
        <v>82.622829999999993</v>
      </c>
      <c r="K3827" s="9">
        <f t="shared" si="235"/>
        <v>83.941850000000002</v>
      </c>
      <c r="L3827" s="9">
        <f t="shared" si="236"/>
        <v>81.969059999999999</v>
      </c>
      <c r="M3827" s="9">
        <f t="shared" si="237"/>
        <v>1.9727900000000034</v>
      </c>
    </row>
    <row r="3828" spans="1:13" x14ac:dyDescent="0.2">
      <c r="A3828" s="5">
        <v>3.8509600000000002</v>
      </c>
      <c r="C3828" s="5">
        <v>82.190089999999998</v>
      </c>
      <c r="D3828" s="5">
        <v>81.688019999999995</v>
      </c>
      <c r="E3828" s="5">
        <v>83.664360000000002</v>
      </c>
      <c r="F3828" s="5">
        <v>83.75</v>
      </c>
      <c r="G3828" s="5">
        <v>82.115840000000006</v>
      </c>
      <c r="K3828" s="9">
        <f t="shared" si="235"/>
        <v>83.75</v>
      </c>
      <c r="L3828" s="9">
        <f t="shared" si="236"/>
        <v>81.688019999999995</v>
      </c>
      <c r="M3828" s="9">
        <f t="shared" si="237"/>
        <v>2.0619800000000055</v>
      </c>
    </row>
    <row r="3829" spans="1:13" x14ac:dyDescent="0.2">
      <c r="A3829" s="5">
        <v>3.8517100000000002</v>
      </c>
      <c r="C3829" s="5">
        <v>82.667619999999999</v>
      </c>
      <c r="D3829" s="5">
        <v>81.512730000000005</v>
      </c>
      <c r="E3829" s="5">
        <v>83.479439999999997</v>
      </c>
      <c r="F3829" s="5">
        <v>83</v>
      </c>
      <c r="G3829" s="5">
        <v>82.596190000000007</v>
      </c>
      <c r="K3829" s="9">
        <f t="shared" si="235"/>
        <v>83.479439999999997</v>
      </c>
      <c r="L3829" s="9">
        <f t="shared" si="236"/>
        <v>81.512730000000005</v>
      </c>
      <c r="M3829" s="9">
        <f t="shared" si="237"/>
        <v>1.966709999999992</v>
      </c>
    </row>
    <row r="3830" spans="1:13" x14ac:dyDescent="0.2">
      <c r="A3830" s="5">
        <v>3.8524500000000002</v>
      </c>
      <c r="C3830" s="5">
        <v>82.99212</v>
      </c>
      <c r="D3830" s="5">
        <v>81.579620000000006</v>
      </c>
      <c r="E3830" s="5">
        <v>83.569739999999996</v>
      </c>
      <c r="F3830" s="5">
        <v>83</v>
      </c>
      <c r="G3830" s="5">
        <v>82.55686</v>
      </c>
      <c r="K3830" s="9">
        <f t="shared" si="235"/>
        <v>83.569739999999996</v>
      </c>
      <c r="L3830" s="9">
        <f t="shared" si="236"/>
        <v>81.579620000000006</v>
      </c>
      <c r="M3830" s="9">
        <f t="shared" si="237"/>
        <v>1.9901199999999903</v>
      </c>
    </row>
    <row r="3831" spans="1:13" x14ac:dyDescent="0.2">
      <c r="A3831" s="5">
        <v>3.8531900000000001</v>
      </c>
      <c r="C3831" s="5">
        <v>82.920810000000003</v>
      </c>
      <c r="D3831" s="5">
        <v>81.545969999999997</v>
      </c>
      <c r="E3831" s="5">
        <v>83.478769999999997</v>
      </c>
      <c r="F3831" s="5">
        <v>83</v>
      </c>
      <c r="G3831" s="5">
        <v>82.601659999999995</v>
      </c>
      <c r="K3831" s="9">
        <f t="shared" si="235"/>
        <v>83.478769999999997</v>
      </c>
      <c r="L3831" s="9">
        <f t="shared" si="236"/>
        <v>81.545969999999997</v>
      </c>
      <c r="M3831" s="9">
        <f t="shared" si="237"/>
        <v>1.9328000000000003</v>
      </c>
    </row>
    <row r="3832" spans="1:13" x14ac:dyDescent="0.2">
      <c r="A3832" s="5">
        <v>3.8539400000000001</v>
      </c>
      <c r="C3832" s="5">
        <v>82.15625</v>
      </c>
      <c r="D3832" s="5">
        <v>81.32056</v>
      </c>
      <c r="E3832" s="5">
        <v>83.253450000000001</v>
      </c>
      <c r="F3832" s="5">
        <v>83</v>
      </c>
      <c r="G3832" s="5">
        <v>82.110550000000003</v>
      </c>
      <c r="K3832" s="9">
        <f t="shared" si="235"/>
        <v>83.253450000000001</v>
      </c>
      <c r="L3832" s="9">
        <f t="shared" si="236"/>
        <v>81.32056</v>
      </c>
      <c r="M3832" s="9">
        <f t="shared" si="237"/>
        <v>1.9328900000000004</v>
      </c>
    </row>
    <row r="3833" spans="1:13" x14ac:dyDescent="0.2">
      <c r="A3833" s="5">
        <v>3.8546800000000001</v>
      </c>
      <c r="C3833" s="5">
        <v>82.723770000000002</v>
      </c>
      <c r="D3833" s="5">
        <v>81.575590000000005</v>
      </c>
      <c r="E3833" s="5">
        <v>83.562939999999998</v>
      </c>
      <c r="F3833" s="5">
        <v>83</v>
      </c>
      <c r="G3833" s="5">
        <v>82.644109999999998</v>
      </c>
      <c r="K3833" s="9">
        <f t="shared" si="235"/>
        <v>83.562939999999998</v>
      </c>
      <c r="L3833" s="9">
        <f t="shared" si="236"/>
        <v>81.575590000000005</v>
      </c>
      <c r="M3833" s="9">
        <f t="shared" si="237"/>
        <v>1.9873499999999922</v>
      </c>
    </row>
    <row r="3834" spans="1:13" x14ac:dyDescent="0.2">
      <c r="A3834" s="5">
        <v>3.8554200000000001</v>
      </c>
      <c r="C3834" s="5">
        <v>82.455340000000007</v>
      </c>
      <c r="D3834" s="5">
        <v>81.26746</v>
      </c>
      <c r="E3834" s="5">
        <v>83.310140000000004</v>
      </c>
      <c r="F3834" s="5">
        <v>83</v>
      </c>
      <c r="G3834" s="5">
        <v>82.078990000000005</v>
      </c>
      <c r="K3834" s="9">
        <f t="shared" si="235"/>
        <v>83.310140000000004</v>
      </c>
      <c r="L3834" s="9">
        <f t="shared" si="236"/>
        <v>81.26746</v>
      </c>
      <c r="M3834" s="9">
        <f t="shared" si="237"/>
        <v>2.0426800000000043</v>
      </c>
    </row>
    <row r="3835" spans="1:13" x14ac:dyDescent="0.2">
      <c r="A3835" s="5">
        <v>3.8561700000000001</v>
      </c>
      <c r="C3835" s="5">
        <v>82.952500000000001</v>
      </c>
      <c r="D3835" s="5">
        <v>81.548659999999998</v>
      </c>
      <c r="E3835" s="5">
        <v>83.563469999999995</v>
      </c>
      <c r="F3835" s="5">
        <v>83</v>
      </c>
      <c r="G3835" s="5">
        <v>82.60087</v>
      </c>
      <c r="K3835" s="9">
        <f t="shared" si="235"/>
        <v>83.563469999999995</v>
      </c>
      <c r="L3835" s="9">
        <f t="shared" si="236"/>
        <v>81.548659999999998</v>
      </c>
      <c r="M3835" s="9">
        <f t="shared" si="237"/>
        <v>2.0148099999999971</v>
      </c>
    </row>
    <row r="3836" spans="1:13" x14ac:dyDescent="0.2">
      <c r="A3836" s="5">
        <v>3.8569100000000001</v>
      </c>
      <c r="C3836" s="5">
        <v>82.508459999999999</v>
      </c>
      <c r="D3836" s="5">
        <v>81.532550000000001</v>
      </c>
      <c r="E3836" s="5">
        <v>83.519329999999997</v>
      </c>
      <c r="F3836" s="5">
        <v>83</v>
      </c>
      <c r="G3836" s="5">
        <v>82.627480000000006</v>
      </c>
      <c r="K3836" s="9">
        <f t="shared" si="235"/>
        <v>83.519329999999997</v>
      </c>
      <c r="L3836" s="9">
        <f t="shared" si="236"/>
        <v>81.532550000000001</v>
      </c>
      <c r="M3836" s="9">
        <f t="shared" si="237"/>
        <v>1.986779999999996</v>
      </c>
    </row>
    <row r="3837" spans="1:13" x14ac:dyDescent="0.2">
      <c r="A3837" s="5">
        <v>3.85765</v>
      </c>
      <c r="C3837" s="5">
        <v>82.519980000000004</v>
      </c>
      <c r="D3837" s="5">
        <v>81.573679999999996</v>
      </c>
      <c r="E3837" s="5">
        <v>83.498779999999996</v>
      </c>
      <c r="F3837" s="5">
        <v>83</v>
      </c>
      <c r="G3837" s="5">
        <v>82.621679999999998</v>
      </c>
      <c r="K3837" s="9">
        <f t="shared" si="235"/>
        <v>83.498779999999996</v>
      </c>
      <c r="L3837" s="9">
        <f t="shared" si="236"/>
        <v>81.573679999999996</v>
      </c>
      <c r="M3837" s="9">
        <f t="shared" si="237"/>
        <v>1.9251000000000005</v>
      </c>
    </row>
    <row r="3838" spans="1:13" x14ac:dyDescent="0.2">
      <c r="A3838" s="5">
        <v>3.8584000000000001</v>
      </c>
      <c r="C3838" s="5">
        <v>83.040189999999996</v>
      </c>
      <c r="D3838" s="5">
        <v>81.551569999999998</v>
      </c>
      <c r="E3838" s="5">
        <v>83.488529999999997</v>
      </c>
      <c r="F3838" s="5">
        <v>83</v>
      </c>
      <c r="G3838" s="5">
        <v>82.642210000000006</v>
      </c>
      <c r="K3838" s="9">
        <f t="shared" si="235"/>
        <v>83.488529999999997</v>
      </c>
      <c r="L3838" s="9">
        <f t="shared" si="236"/>
        <v>81.551569999999998</v>
      </c>
      <c r="M3838" s="9">
        <f t="shared" si="237"/>
        <v>1.9369599999999991</v>
      </c>
    </row>
    <row r="3839" spans="1:13" x14ac:dyDescent="0.2">
      <c r="A3839" s="5">
        <v>3.85914</v>
      </c>
      <c r="C3839" s="5">
        <v>82.176169999999999</v>
      </c>
      <c r="D3839" s="5">
        <v>81.319109999999995</v>
      </c>
      <c r="E3839" s="5">
        <v>83.321700000000007</v>
      </c>
      <c r="F3839" s="5">
        <v>83</v>
      </c>
      <c r="G3839" s="5">
        <v>82.141469999999998</v>
      </c>
      <c r="K3839" s="9">
        <f t="shared" si="235"/>
        <v>83.321700000000007</v>
      </c>
      <c r="L3839" s="9">
        <f t="shared" si="236"/>
        <v>81.319109999999995</v>
      </c>
      <c r="M3839" s="9">
        <f t="shared" si="237"/>
        <v>2.0025900000000121</v>
      </c>
    </row>
    <row r="3840" spans="1:13" x14ac:dyDescent="0.2">
      <c r="A3840" s="5">
        <v>3.85989</v>
      </c>
      <c r="C3840" s="5">
        <v>82.156859999999995</v>
      </c>
      <c r="D3840" s="5">
        <v>81.288020000000003</v>
      </c>
      <c r="E3840" s="5">
        <v>83.264240000000001</v>
      </c>
      <c r="F3840" s="5">
        <v>83</v>
      </c>
      <c r="G3840" s="5">
        <v>82.069109999999995</v>
      </c>
      <c r="K3840" s="9">
        <f t="shared" si="235"/>
        <v>83.264240000000001</v>
      </c>
      <c r="L3840" s="9">
        <f t="shared" si="236"/>
        <v>81.288020000000003</v>
      </c>
      <c r="M3840" s="9">
        <f t="shared" si="237"/>
        <v>1.9762199999999979</v>
      </c>
    </row>
    <row r="3841" spans="1:13" x14ac:dyDescent="0.2">
      <c r="A3841" s="5">
        <v>3.86063</v>
      </c>
      <c r="C3841" s="5">
        <v>82.030079999999998</v>
      </c>
      <c r="D3841" s="5">
        <v>81.71987</v>
      </c>
      <c r="E3841" s="5">
        <v>83.675700000000006</v>
      </c>
      <c r="F3841" s="5">
        <v>83.75</v>
      </c>
      <c r="G3841" s="5">
        <v>82.066929999999999</v>
      </c>
      <c r="K3841" s="9">
        <f t="shared" si="235"/>
        <v>83.75</v>
      </c>
      <c r="L3841" s="9">
        <f t="shared" si="236"/>
        <v>81.71987</v>
      </c>
      <c r="M3841" s="9">
        <f t="shared" si="237"/>
        <v>2.0301299999999998</v>
      </c>
    </row>
    <row r="3842" spans="1:13" x14ac:dyDescent="0.2">
      <c r="A3842" s="5">
        <v>3.86137</v>
      </c>
      <c r="C3842" s="5">
        <v>82.168319999999994</v>
      </c>
      <c r="D3842" s="5">
        <v>81.674189999999996</v>
      </c>
      <c r="E3842" s="5">
        <v>83.696740000000005</v>
      </c>
      <c r="F3842" s="5">
        <v>83.75</v>
      </c>
      <c r="G3842" s="5">
        <v>82.087019999999995</v>
      </c>
      <c r="K3842" s="9">
        <f t="shared" ref="K3842:K3905" si="238">MAX(C3842:F3842)</f>
        <v>83.75</v>
      </c>
      <c r="L3842" s="9">
        <f t="shared" ref="L3842:L3905" si="239">MIN(C3842:F3842)</f>
        <v>81.674189999999996</v>
      </c>
      <c r="M3842" s="9">
        <f t="shared" si="237"/>
        <v>2.0758100000000042</v>
      </c>
    </row>
    <row r="3843" spans="1:13" x14ac:dyDescent="0.2">
      <c r="A3843" s="5">
        <v>3.86212</v>
      </c>
      <c r="C3843" s="5">
        <v>82.492400000000004</v>
      </c>
      <c r="D3843" s="5">
        <v>81.624629999999996</v>
      </c>
      <c r="E3843" s="5">
        <v>83.61497</v>
      </c>
      <c r="F3843" s="5">
        <v>83.75</v>
      </c>
      <c r="G3843" s="5">
        <v>82.115480000000005</v>
      </c>
      <c r="K3843" s="9">
        <f t="shared" si="238"/>
        <v>83.75</v>
      </c>
      <c r="L3843" s="9">
        <f t="shared" si="239"/>
        <v>81.624629999999996</v>
      </c>
      <c r="M3843" s="9">
        <f t="shared" ref="M3843:M3906" si="240">K3843-L3843</f>
        <v>2.1253700000000038</v>
      </c>
    </row>
    <row r="3844" spans="1:13" x14ac:dyDescent="0.2">
      <c r="A3844" s="5">
        <v>3.86286</v>
      </c>
      <c r="C3844" s="5">
        <v>82.152450000000002</v>
      </c>
      <c r="D3844" s="5">
        <v>81.293549999999996</v>
      </c>
      <c r="E3844" s="5">
        <v>83.311329999999998</v>
      </c>
      <c r="F3844" s="5">
        <v>83</v>
      </c>
      <c r="G3844" s="5">
        <v>82.108760000000004</v>
      </c>
      <c r="K3844" s="9">
        <f t="shared" si="238"/>
        <v>83.311329999999998</v>
      </c>
      <c r="L3844" s="9">
        <f t="shared" si="239"/>
        <v>81.293549999999996</v>
      </c>
      <c r="M3844" s="9">
        <f t="shared" si="240"/>
        <v>2.0177800000000019</v>
      </c>
    </row>
    <row r="3845" spans="1:13" x14ac:dyDescent="0.2">
      <c r="A3845" s="5">
        <v>3.8635999999999999</v>
      </c>
      <c r="C3845" s="5">
        <v>82.424530000000004</v>
      </c>
      <c r="D3845" s="5">
        <v>81.312790000000007</v>
      </c>
      <c r="E3845" s="5">
        <v>83.236940000000004</v>
      </c>
      <c r="F3845" s="5">
        <v>83</v>
      </c>
      <c r="G3845" s="5">
        <v>82.073160000000001</v>
      </c>
      <c r="K3845" s="9">
        <f t="shared" si="238"/>
        <v>83.236940000000004</v>
      </c>
      <c r="L3845" s="9">
        <f t="shared" si="239"/>
        <v>81.312790000000007</v>
      </c>
      <c r="M3845" s="9">
        <f t="shared" si="240"/>
        <v>1.9241499999999974</v>
      </c>
    </row>
    <row r="3846" spans="1:13" x14ac:dyDescent="0.2">
      <c r="A3846" s="5">
        <v>3.86435</v>
      </c>
      <c r="C3846" s="5">
        <v>81.971490000000003</v>
      </c>
      <c r="D3846" s="5">
        <v>81.278880000000001</v>
      </c>
      <c r="E3846" s="5">
        <v>83.297259999999994</v>
      </c>
      <c r="F3846" s="5">
        <v>83</v>
      </c>
      <c r="G3846" s="5">
        <v>82.098439999999997</v>
      </c>
      <c r="K3846" s="9">
        <f t="shared" si="238"/>
        <v>83.297259999999994</v>
      </c>
      <c r="L3846" s="9">
        <f t="shared" si="239"/>
        <v>81.278880000000001</v>
      </c>
      <c r="M3846" s="9">
        <f t="shared" si="240"/>
        <v>2.0183799999999934</v>
      </c>
    </row>
    <row r="3847" spans="1:13" x14ac:dyDescent="0.2">
      <c r="A3847" s="5">
        <v>3.8650899999999999</v>
      </c>
      <c r="C3847" s="5">
        <v>82.309619999999995</v>
      </c>
      <c r="D3847" s="5">
        <v>81.286559999999994</v>
      </c>
      <c r="E3847" s="5">
        <v>83.307839999999999</v>
      </c>
      <c r="F3847" s="5">
        <v>83</v>
      </c>
      <c r="G3847" s="5">
        <v>82.074269999999999</v>
      </c>
      <c r="K3847" s="9">
        <f t="shared" si="238"/>
        <v>83.307839999999999</v>
      </c>
      <c r="L3847" s="9">
        <f t="shared" si="239"/>
        <v>81.286559999999994</v>
      </c>
      <c r="M3847" s="9">
        <f t="shared" si="240"/>
        <v>2.0212800000000044</v>
      </c>
    </row>
    <row r="3848" spans="1:13" x14ac:dyDescent="0.2">
      <c r="A3848" s="5">
        <v>3.8658399999999999</v>
      </c>
      <c r="C3848" s="5">
        <v>83.041110000000003</v>
      </c>
      <c r="D3848" s="5">
        <v>81.862880000000004</v>
      </c>
      <c r="E3848" s="5">
        <v>83.887979999999999</v>
      </c>
      <c r="F3848" s="5">
        <v>83.75</v>
      </c>
      <c r="G3848" s="5">
        <v>82.645629999999997</v>
      </c>
      <c r="K3848" s="9">
        <f t="shared" si="238"/>
        <v>83.887979999999999</v>
      </c>
      <c r="L3848" s="9">
        <f t="shared" si="239"/>
        <v>81.862880000000004</v>
      </c>
      <c r="M3848" s="9">
        <f t="shared" si="240"/>
        <v>2.0250999999999948</v>
      </c>
    </row>
    <row r="3849" spans="1:13" x14ac:dyDescent="0.2">
      <c r="A3849" s="5">
        <v>3.8665799999999999</v>
      </c>
      <c r="C3849" s="5">
        <v>83.015500000000003</v>
      </c>
      <c r="D3849" s="5">
        <v>81.946560000000005</v>
      </c>
      <c r="E3849" s="5">
        <v>83.948759999999993</v>
      </c>
      <c r="F3849" s="5">
        <v>83.75</v>
      </c>
      <c r="G3849" s="5">
        <v>82.626320000000007</v>
      </c>
      <c r="K3849" s="9">
        <f t="shared" si="238"/>
        <v>83.948759999999993</v>
      </c>
      <c r="L3849" s="9">
        <f t="shared" si="239"/>
        <v>81.946560000000005</v>
      </c>
      <c r="M3849" s="9">
        <f t="shared" si="240"/>
        <v>2.0021999999999878</v>
      </c>
    </row>
    <row r="3850" spans="1:13" x14ac:dyDescent="0.2">
      <c r="A3850" s="5">
        <v>3.8673199999999999</v>
      </c>
      <c r="C3850" s="5">
        <v>82.717460000000003</v>
      </c>
      <c r="D3850" s="5">
        <v>81.917360000000002</v>
      </c>
      <c r="E3850" s="5">
        <v>83.931870000000004</v>
      </c>
      <c r="F3850" s="5">
        <v>83.75</v>
      </c>
      <c r="G3850" s="5">
        <v>82.59451</v>
      </c>
      <c r="K3850" s="9">
        <f t="shared" si="238"/>
        <v>83.931870000000004</v>
      </c>
      <c r="L3850" s="9">
        <f t="shared" si="239"/>
        <v>81.917360000000002</v>
      </c>
      <c r="M3850" s="9">
        <f t="shared" si="240"/>
        <v>2.0145100000000014</v>
      </c>
    </row>
    <row r="3851" spans="1:13" x14ac:dyDescent="0.2">
      <c r="A3851" s="5">
        <v>3.8680699999999999</v>
      </c>
      <c r="C3851" s="5">
        <v>82.035210000000006</v>
      </c>
      <c r="D3851" s="5">
        <v>81.628870000000006</v>
      </c>
      <c r="E3851" s="5">
        <v>83.639780000000002</v>
      </c>
      <c r="F3851" s="5">
        <v>83.75</v>
      </c>
      <c r="G3851" s="5">
        <v>82.059880000000007</v>
      </c>
      <c r="K3851" s="9">
        <f t="shared" si="238"/>
        <v>83.75</v>
      </c>
      <c r="L3851" s="9">
        <f t="shared" si="239"/>
        <v>81.628870000000006</v>
      </c>
      <c r="M3851" s="9">
        <f t="shared" si="240"/>
        <v>2.1211299999999937</v>
      </c>
    </row>
    <row r="3852" spans="1:13" x14ac:dyDescent="0.2">
      <c r="A3852" s="5">
        <v>3.8688099999999999</v>
      </c>
      <c r="C3852" s="5">
        <v>81.981719999999996</v>
      </c>
      <c r="D3852" s="5">
        <v>81.649000000000001</v>
      </c>
      <c r="E3852" s="5">
        <v>83.672579999999996</v>
      </c>
      <c r="F3852" s="5">
        <v>83.75</v>
      </c>
      <c r="G3852" s="5">
        <v>82.067980000000006</v>
      </c>
      <c r="K3852" s="9">
        <f t="shared" si="238"/>
        <v>83.75</v>
      </c>
      <c r="L3852" s="9">
        <f t="shared" si="239"/>
        <v>81.649000000000001</v>
      </c>
      <c r="M3852" s="9">
        <f t="shared" si="240"/>
        <v>2.1009999999999991</v>
      </c>
    </row>
    <row r="3853" spans="1:13" x14ac:dyDescent="0.2">
      <c r="A3853" s="5">
        <v>3.8695499999999998</v>
      </c>
      <c r="C3853" s="5">
        <v>82.21463</v>
      </c>
      <c r="D3853" s="5">
        <v>81.699749999999995</v>
      </c>
      <c r="E3853" s="5">
        <v>83.617260000000002</v>
      </c>
      <c r="F3853" s="5">
        <v>83.75</v>
      </c>
      <c r="G3853" s="5">
        <v>82.064210000000003</v>
      </c>
      <c r="K3853" s="9">
        <f t="shared" si="238"/>
        <v>83.75</v>
      </c>
      <c r="L3853" s="9">
        <f t="shared" si="239"/>
        <v>81.699749999999995</v>
      </c>
      <c r="M3853" s="9">
        <f t="shared" si="240"/>
        <v>2.0502500000000055</v>
      </c>
    </row>
    <row r="3854" spans="1:13" x14ac:dyDescent="0.2">
      <c r="A3854" s="5">
        <v>3.8702999999999999</v>
      </c>
      <c r="C3854" s="5">
        <v>82.183769999999996</v>
      </c>
      <c r="D3854" s="5">
        <v>81.670749999999998</v>
      </c>
      <c r="E3854" s="5">
        <v>83.664820000000006</v>
      </c>
      <c r="F3854" s="5">
        <v>83.75</v>
      </c>
      <c r="G3854" s="5">
        <v>82.074330000000003</v>
      </c>
      <c r="K3854" s="9">
        <f t="shared" si="238"/>
        <v>83.75</v>
      </c>
      <c r="L3854" s="9">
        <f t="shared" si="239"/>
        <v>81.670749999999998</v>
      </c>
      <c r="M3854" s="9">
        <f t="shared" si="240"/>
        <v>2.0792500000000018</v>
      </c>
    </row>
    <row r="3855" spans="1:13" x14ac:dyDescent="0.2">
      <c r="A3855" s="5">
        <v>3.8710399999999998</v>
      </c>
      <c r="C3855" s="5">
        <v>82.297960000000003</v>
      </c>
      <c r="D3855" s="5">
        <v>81.670439999999999</v>
      </c>
      <c r="E3855" s="5">
        <v>83.614869999999996</v>
      </c>
      <c r="F3855" s="5">
        <v>83.75</v>
      </c>
      <c r="G3855" s="5">
        <v>82.114419999999996</v>
      </c>
      <c r="K3855" s="9">
        <f t="shared" si="238"/>
        <v>83.75</v>
      </c>
      <c r="L3855" s="9">
        <f t="shared" si="239"/>
        <v>81.670439999999999</v>
      </c>
      <c r="M3855" s="9">
        <f t="shared" si="240"/>
        <v>2.0795600000000007</v>
      </c>
    </row>
    <row r="3856" spans="1:13" x14ac:dyDescent="0.2">
      <c r="A3856" s="5">
        <v>3.8717899999999998</v>
      </c>
      <c r="C3856" s="5">
        <v>82.389719999999997</v>
      </c>
      <c r="D3856" s="5">
        <v>81.694609999999997</v>
      </c>
      <c r="E3856" s="5">
        <v>83.616619999999998</v>
      </c>
      <c r="F3856" s="5">
        <v>83.75</v>
      </c>
      <c r="G3856" s="5">
        <v>82.125720000000001</v>
      </c>
      <c r="K3856" s="9">
        <f t="shared" si="238"/>
        <v>83.75</v>
      </c>
      <c r="L3856" s="9">
        <f t="shared" si="239"/>
        <v>81.694609999999997</v>
      </c>
      <c r="M3856" s="9">
        <f t="shared" si="240"/>
        <v>2.0553900000000027</v>
      </c>
    </row>
    <row r="3857" spans="1:13" x14ac:dyDescent="0.2">
      <c r="A3857" s="5">
        <v>3.8725299999999998</v>
      </c>
      <c r="C3857" s="5">
        <v>82.417959999999994</v>
      </c>
      <c r="D3857" s="5">
        <v>81.656080000000003</v>
      </c>
      <c r="E3857" s="5">
        <v>83.603859999999997</v>
      </c>
      <c r="F3857" s="5">
        <v>83.75</v>
      </c>
      <c r="G3857" s="5">
        <v>82.124899999999997</v>
      </c>
      <c r="K3857" s="9">
        <f t="shared" si="238"/>
        <v>83.75</v>
      </c>
      <c r="L3857" s="9">
        <f t="shared" si="239"/>
        <v>81.656080000000003</v>
      </c>
      <c r="M3857" s="9">
        <f t="shared" si="240"/>
        <v>2.0939199999999971</v>
      </c>
    </row>
    <row r="3858" spans="1:13" x14ac:dyDescent="0.2">
      <c r="A3858" s="5">
        <v>3.8732700000000002</v>
      </c>
      <c r="C3858" s="5">
        <v>82.178550000000001</v>
      </c>
      <c r="D3858" s="5">
        <v>81.906459999999996</v>
      </c>
      <c r="E3858" s="5">
        <v>83.868200000000002</v>
      </c>
      <c r="F3858" s="5">
        <v>84.25</v>
      </c>
      <c r="G3858" s="5">
        <v>82.051900000000003</v>
      </c>
      <c r="K3858" s="9">
        <f t="shared" si="238"/>
        <v>84.25</v>
      </c>
      <c r="L3858" s="9">
        <f t="shared" si="239"/>
        <v>81.906459999999996</v>
      </c>
      <c r="M3858" s="9">
        <f t="shared" si="240"/>
        <v>2.3435400000000044</v>
      </c>
    </row>
    <row r="3859" spans="1:13" x14ac:dyDescent="0.2">
      <c r="A3859" s="5">
        <v>3.8740199999999998</v>
      </c>
      <c r="C3859" s="5">
        <v>82.093559999999997</v>
      </c>
      <c r="D3859" s="5">
        <v>81.928319999999999</v>
      </c>
      <c r="E3859" s="5">
        <v>83.903400000000005</v>
      </c>
      <c r="F3859" s="5">
        <v>84.25</v>
      </c>
      <c r="G3859" s="5">
        <v>82.125879999999995</v>
      </c>
      <c r="K3859" s="9">
        <f t="shared" si="238"/>
        <v>84.25</v>
      </c>
      <c r="L3859" s="9">
        <f t="shared" si="239"/>
        <v>81.928319999999999</v>
      </c>
      <c r="M3859" s="9">
        <f t="shared" si="240"/>
        <v>2.3216800000000006</v>
      </c>
    </row>
    <row r="3860" spans="1:13" x14ac:dyDescent="0.2">
      <c r="A3860" s="5">
        <v>3.8747600000000002</v>
      </c>
      <c r="C3860" s="5">
        <v>83.021479999999997</v>
      </c>
      <c r="D3860" s="5">
        <v>82.13937</v>
      </c>
      <c r="E3860" s="5">
        <v>84.128399999999999</v>
      </c>
      <c r="F3860" s="5">
        <v>84.25</v>
      </c>
      <c r="G3860" s="5">
        <v>82.556520000000006</v>
      </c>
      <c r="K3860" s="9">
        <f t="shared" si="238"/>
        <v>84.25</v>
      </c>
      <c r="L3860" s="9">
        <f t="shared" si="239"/>
        <v>82.13937</v>
      </c>
      <c r="M3860" s="9">
        <f t="shared" si="240"/>
        <v>2.1106300000000005</v>
      </c>
    </row>
    <row r="3861" spans="1:13" x14ac:dyDescent="0.2">
      <c r="A3861" s="5">
        <v>3.8755000000000002</v>
      </c>
      <c r="C3861" s="5">
        <v>82.90361</v>
      </c>
      <c r="D3861" s="5">
        <v>82.150899999999993</v>
      </c>
      <c r="E3861" s="5">
        <v>84.115629999999996</v>
      </c>
      <c r="F3861" s="5">
        <v>84.25</v>
      </c>
      <c r="G3861" s="5">
        <v>82.572749999999999</v>
      </c>
      <c r="K3861" s="9">
        <f t="shared" si="238"/>
        <v>84.25</v>
      </c>
      <c r="L3861" s="9">
        <f t="shared" si="239"/>
        <v>82.150899999999993</v>
      </c>
      <c r="M3861" s="9">
        <f t="shared" si="240"/>
        <v>2.0991000000000071</v>
      </c>
    </row>
    <row r="3862" spans="1:13" x14ac:dyDescent="0.2">
      <c r="A3862" s="5">
        <v>3.8762500000000002</v>
      </c>
      <c r="C3862" s="5">
        <v>82.03058</v>
      </c>
      <c r="D3862" s="5">
        <v>81.687340000000006</v>
      </c>
      <c r="E3862" s="5">
        <v>83.682550000000006</v>
      </c>
      <c r="F3862" s="5">
        <v>83.75</v>
      </c>
      <c r="G3862" s="5">
        <v>82.08681</v>
      </c>
      <c r="K3862" s="9">
        <f t="shared" si="238"/>
        <v>83.75</v>
      </c>
      <c r="L3862" s="9">
        <f t="shared" si="239"/>
        <v>81.687340000000006</v>
      </c>
      <c r="M3862" s="9">
        <f t="shared" si="240"/>
        <v>2.0626599999999939</v>
      </c>
    </row>
    <row r="3863" spans="1:13" x14ac:dyDescent="0.2">
      <c r="A3863" s="5">
        <v>3.8769900000000002</v>
      </c>
      <c r="C3863" s="5">
        <v>82.325940000000003</v>
      </c>
      <c r="D3863" s="5">
        <v>81.627849999999995</v>
      </c>
      <c r="E3863" s="5">
        <v>83.656450000000007</v>
      </c>
      <c r="F3863" s="5">
        <v>83.75</v>
      </c>
      <c r="G3863" s="5">
        <v>82.095519999999993</v>
      </c>
      <c r="K3863" s="9">
        <f t="shared" si="238"/>
        <v>83.75</v>
      </c>
      <c r="L3863" s="9">
        <f t="shared" si="239"/>
        <v>81.627849999999995</v>
      </c>
      <c r="M3863" s="9">
        <f t="shared" si="240"/>
        <v>2.1221500000000049</v>
      </c>
    </row>
    <row r="3864" spans="1:13" x14ac:dyDescent="0.2">
      <c r="A3864" s="5">
        <v>3.8777400000000002</v>
      </c>
      <c r="C3864" s="5">
        <v>82.45908</v>
      </c>
      <c r="D3864" s="5">
        <v>81.690619999999996</v>
      </c>
      <c r="E3864" s="5">
        <v>83.615750000000006</v>
      </c>
      <c r="F3864" s="5">
        <v>83.75</v>
      </c>
      <c r="G3864" s="5">
        <v>82.062799999999996</v>
      </c>
      <c r="K3864" s="9">
        <f t="shared" si="238"/>
        <v>83.75</v>
      </c>
      <c r="L3864" s="9">
        <f t="shared" si="239"/>
        <v>81.690619999999996</v>
      </c>
      <c r="M3864" s="9">
        <f t="shared" si="240"/>
        <v>2.0593800000000044</v>
      </c>
    </row>
    <row r="3865" spans="1:13" x14ac:dyDescent="0.2">
      <c r="A3865" s="5">
        <v>3.8784800000000001</v>
      </c>
      <c r="C3865" s="5">
        <v>82.037769999999995</v>
      </c>
      <c r="D3865" s="5">
        <v>81.286420000000007</v>
      </c>
      <c r="E3865" s="5">
        <v>83.241969999999995</v>
      </c>
      <c r="F3865" s="5">
        <v>83</v>
      </c>
      <c r="G3865" s="5">
        <v>82.099599999999995</v>
      </c>
      <c r="K3865" s="9">
        <f t="shared" si="238"/>
        <v>83.241969999999995</v>
      </c>
      <c r="L3865" s="9">
        <f t="shared" si="239"/>
        <v>81.286420000000007</v>
      </c>
      <c r="M3865" s="9">
        <f t="shared" si="240"/>
        <v>1.9555499999999881</v>
      </c>
    </row>
    <row r="3866" spans="1:13" x14ac:dyDescent="0.2">
      <c r="A3866" s="5">
        <v>3.8792200000000001</v>
      </c>
      <c r="C3866" s="5">
        <v>82.150239999999997</v>
      </c>
      <c r="D3866" s="5">
        <v>81.331299999999999</v>
      </c>
      <c r="E3866" s="5">
        <v>83.313490000000002</v>
      </c>
      <c r="F3866" s="5">
        <v>83</v>
      </c>
      <c r="G3866" s="5">
        <v>82.124219999999994</v>
      </c>
      <c r="K3866" s="9">
        <f t="shared" si="238"/>
        <v>83.313490000000002</v>
      </c>
      <c r="L3866" s="9">
        <f t="shared" si="239"/>
        <v>81.331299999999999</v>
      </c>
      <c r="M3866" s="9">
        <f t="shared" si="240"/>
        <v>1.9821900000000028</v>
      </c>
    </row>
    <row r="3867" spans="1:13" x14ac:dyDescent="0.2">
      <c r="A3867" s="5">
        <v>3.8799700000000001</v>
      </c>
      <c r="C3867" s="5">
        <v>82.546040000000005</v>
      </c>
      <c r="D3867" s="5">
        <v>81.949439999999996</v>
      </c>
      <c r="E3867" s="5">
        <v>83.874679999999998</v>
      </c>
      <c r="F3867" s="5">
        <v>83.75</v>
      </c>
      <c r="G3867" s="5">
        <v>82.642150000000001</v>
      </c>
      <c r="K3867" s="9">
        <f t="shared" si="238"/>
        <v>83.874679999999998</v>
      </c>
      <c r="L3867" s="9">
        <f t="shared" si="239"/>
        <v>81.949439999999996</v>
      </c>
      <c r="M3867" s="9">
        <f t="shared" si="240"/>
        <v>1.9252400000000023</v>
      </c>
    </row>
    <row r="3868" spans="1:13" x14ac:dyDescent="0.2">
      <c r="A3868" s="5">
        <v>3.8807100000000001</v>
      </c>
      <c r="C3868" s="5">
        <v>83.007009999999994</v>
      </c>
      <c r="D3868" s="5">
        <v>81.506780000000006</v>
      </c>
      <c r="E3868" s="5">
        <v>83.497159999999994</v>
      </c>
      <c r="F3868" s="5">
        <v>83</v>
      </c>
      <c r="G3868" s="5">
        <v>82.633120000000005</v>
      </c>
      <c r="K3868" s="9">
        <f t="shared" si="238"/>
        <v>83.497159999999994</v>
      </c>
      <c r="L3868" s="9">
        <f t="shared" si="239"/>
        <v>81.506780000000006</v>
      </c>
      <c r="M3868" s="9">
        <f t="shared" si="240"/>
        <v>1.9903799999999876</v>
      </c>
    </row>
    <row r="3869" spans="1:13" x14ac:dyDescent="0.2">
      <c r="A3869" s="5">
        <v>3.8814500000000001</v>
      </c>
      <c r="C3869" s="5">
        <v>82.776049999999998</v>
      </c>
      <c r="D3869" s="5">
        <v>81.935699999999997</v>
      </c>
      <c r="E3869" s="5">
        <v>83.855310000000003</v>
      </c>
      <c r="F3869" s="5">
        <v>83.75</v>
      </c>
      <c r="G3869" s="5">
        <v>82.611840000000001</v>
      </c>
      <c r="K3869" s="9">
        <f t="shared" si="238"/>
        <v>83.855310000000003</v>
      </c>
      <c r="L3869" s="9">
        <f t="shared" si="239"/>
        <v>81.935699999999997</v>
      </c>
      <c r="M3869" s="9">
        <f t="shared" si="240"/>
        <v>1.9196100000000058</v>
      </c>
    </row>
    <row r="3870" spans="1:13" x14ac:dyDescent="0.2">
      <c r="A3870" s="5">
        <v>3.8822000000000001</v>
      </c>
      <c r="C3870" s="5">
        <v>83.028450000000007</v>
      </c>
      <c r="D3870" s="5">
        <v>81.534360000000007</v>
      </c>
      <c r="E3870" s="5">
        <v>83.545540000000003</v>
      </c>
      <c r="F3870" s="5">
        <v>83</v>
      </c>
      <c r="G3870" s="5">
        <v>82.577079999999995</v>
      </c>
      <c r="K3870" s="9">
        <f t="shared" si="238"/>
        <v>83.545540000000003</v>
      </c>
      <c r="L3870" s="9">
        <f t="shared" si="239"/>
        <v>81.534360000000007</v>
      </c>
      <c r="M3870" s="9">
        <f t="shared" si="240"/>
        <v>2.011179999999996</v>
      </c>
    </row>
    <row r="3871" spans="1:13" x14ac:dyDescent="0.2">
      <c r="A3871" s="5">
        <v>3.8829400000000001</v>
      </c>
      <c r="C3871" s="5">
        <v>82.766580000000005</v>
      </c>
      <c r="D3871" s="5">
        <v>81.956680000000006</v>
      </c>
      <c r="E3871" s="5">
        <v>83.895520000000005</v>
      </c>
      <c r="F3871" s="5">
        <v>83.75</v>
      </c>
      <c r="G3871" s="5">
        <v>82.593329999999995</v>
      </c>
      <c r="K3871" s="9">
        <f t="shared" si="238"/>
        <v>83.895520000000005</v>
      </c>
      <c r="L3871" s="9">
        <f t="shared" si="239"/>
        <v>81.956680000000006</v>
      </c>
      <c r="M3871" s="9">
        <f t="shared" si="240"/>
        <v>1.938839999999999</v>
      </c>
    </row>
    <row r="3872" spans="1:13" x14ac:dyDescent="0.2">
      <c r="A3872" s="5">
        <v>3.88368</v>
      </c>
      <c r="C3872" s="5">
        <v>82.742329999999995</v>
      </c>
      <c r="D3872" s="5">
        <v>81.88664</v>
      </c>
      <c r="E3872" s="5">
        <v>83.893209999999996</v>
      </c>
      <c r="F3872" s="5">
        <v>83.75</v>
      </c>
      <c r="G3872" s="5">
        <v>82.638580000000005</v>
      </c>
      <c r="K3872" s="9">
        <f t="shared" si="238"/>
        <v>83.893209999999996</v>
      </c>
      <c r="L3872" s="9">
        <f t="shared" si="239"/>
        <v>81.88664</v>
      </c>
      <c r="M3872" s="9">
        <f t="shared" si="240"/>
        <v>2.0065699999999964</v>
      </c>
    </row>
    <row r="3873" spans="1:13" x14ac:dyDescent="0.2">
      <c r="A3873" s="5">
        <v>3.88443</v>
      </c>
      <c r="C3873" s="5">
        <v>82.540499999999994</v>
      </c>
      <c r="D3873" s="5">
        <v>81.9101</v>
      </c>
      <c r="E3873" s="5">
        <v>83.881249999999994</v>
      </c>
      <c r="F3873" s="5">
        <v>83.75</v>
      </c>
      <c r="G3873" s="5">
        <v>82.580830000000006</v>
      </c>
      <c r="K3873" s="9">
        <f t="shared" si="238"/>
        <v>83.881249999999994</v>
      </c>
      <c r="L3873" s="9">
        <f t="shared" si="239"/>
        <v>81.9101</v>
      </c>
      <c r="M3873" s="9">
        <f t="shared" si="240"/>
        <v>1.9711499999999944</v>
      </c>
    </row>
    <row r="3874" spans="1:13" x14ac:dyDescent="0.2">
      <c r="A3874" s="5">
        <v>3.88517</v>
      </c>
      <c r="C3874" s="5">
        <v>83.039119999999997</v>
      </c>
      <c r="D3874" s="5">
        <v>81.932670000000002</v>
      </c>
      <c r="E3874" s="5">
        <v>83.922520000000006</v>
      </c>
      <c r="F3874" s="5">
        <v>83.75</v>
      </c>
      <c r="G3874" s="5">
        <v>82.617410000000007</v>
      </c>
      <c r="K3874" s="9">
        <f t="shared" si="238"/>
        <v>83.922520000000006</v>
      </c>
      <c r="L3874" s="9">
        <f t="shared" si="239"/>
        <v>81.932670000000002</v>
      </c>
      <c r="M3874" s="9">
        <f t="shared" si="240"/>
        <v>1.9898500000000041</v>
      </c>
    </row>
    <row r="3875" spans="1:13" x14ac:dyDescent="0.2">
      <c r="A3875" s="5">
        <v>3.88592</v>
      </c>
      <c r="C3875" s="5">
        <v>82.986459999999994</v>
      </c>
      <c r="D3875" s="5">
        <v>81.555329999999998</v>
      </c>
      <c r="E3875" s="5">
        <v>83.544300000000007</v>
      </c>
      <c r="F3875" s="5">
        <v>83</v>
      </c>
      <c r="G3875" s="5">
        <v>82.62688</v>
      </c>
      <c r="K3875" s="9">
        <f t="shared" si="238"/>
        <v>83.544300000000007</v>
      </c>
      <c r="L3875" s="9">
        <f t="shared" si="239"/>
        <v>81.555329999999998</v>
      </c>
      <c r="M3875" s="9">
        <f t="shared" si="240"/>
        <v>1.988970000000009</v>
      </c>
    </row>
    <row r="3876" spans="1:13" x14ac:dyDescent="0.2">
      <c r="A3876" s="5">
        <v>3.88666</v>
      </c>
      <c r="C3876" s="5">
        <v>82.529899999999998</v>
      </c>
      <c r="D3876" s="5">
        <v>81.942369999999997</v>
      </c>
      <c r="E3876" s="5">
        <v>83.875919999999994</v>
      </c>
      <c r="F3876" s="5">
        <v>83.75</v>
      </c>
      <c r="G3876" s="5">
        <v>82.631169999999997</v>
      </c>
      <c r="K3876" s="9">
        <f t="shared" si="238"/>
        <v>83.875919999999994</v>
      </c>
      <c r="L3876" s="9">
        <f t="shared" si="239"/>
        <v>81.942369999999997</v>
      </c>
      <c r="M3876" s="9">
        <f t="shared" si="240"/>
        <v>1.9335499999999968</v>
      </c>
    </row>
    <row r="3877" spans="1:13" x14ac:dyDescent="0.2">
      <c r="A3877" s="5">
        <v>3.8874</v>
      </c>
      <c r="C3877" s="5">
        <v>82.675939999999997</v>
      </c>
      <c r="D3877" s="5">
        <v>81.940569999999994</v>
      </c>
      <c r="E3877" s="5">
        <v>83.905829999999995</v>
      </c>
      <c r="F3877" s="5">
        <v>83.75</v>
      </c>
      <c r="G3877" s="5">
        <v>82.587639999999993</v>
      </c>
      <c r="K3877" s="9">
        <f t="shared" si="238"/>
        <v>83.905829999999995</v>
      </c>
      <c r="L3877" s="9">
        <f t="shared" si="239"/>
        <v>81.940569999999994</v>
      </c>
      <c r="M3877" s="9">
        <f t="shared" si="240"/>
        <v>1.9652600000000007</v>
      </c>
    </row>
    <row r="3878" spans="1:13" x14ac:dyDescent="0.2">
      <c r="A3878" s="5">
        <v>3.88815</v>
      </c>
      <c r="C3878" s="5">
        <v>82.817220000000006</v>
      </c>
      <c r="D3878" s="5">
        <v>81.572040000000001</v>
      </c>
      <c r="E3878" s="5">
        <v>83.48948</v>
      </c>
      <c r="F3878" s="5">
        <v>83</v>
      </c>
      <c r="G3878" s="5">
        <v>82.571179999999998</v>
      </c>
      <c r="K3878" s="9">
        <f t="shared" si="238"/>
        <v>83.48948</v>
      </c>
      <c r="L3878" s="9">
        <f t="shared" si="239"/>
        <v>81.572040000000001</v>
      </c>
      <c r="M3878" s="9">
        <f t="shared" si="240"/>
        <v>1.9174399999999991</v>
      </c>
    </row>
    <row r="3879" spans="1:13" x14ac:dyDescent="0.2">
      <c r="A3879" s="5">
        <v>3.88889</v>
      </c>
      <c r="C3879" s="5">
        <v>82.489069999999998</v>
      </c>
      <c r="D3879" s="5">
        <v>81.943460000000002</v>
      </c>
      <c r="E3879" s="5">
        <v>83.880340000000004</v>
      </c>
      <c r="F3879" s="5">
        <v>83.75</v>
      </c>
      <c r="G3879" s="5">
        <v>82.59187</v>
      </c>
      <c r="K3879" s="9">
        <f t="shared" si="238"/>
        <v>83.880340000000004</v>
      </c>
      <c r="L3879" s="9">
        <f t="shared" si="239"/>
        <v>81.943460000000002</v>
      </c>
      <c r="M3879" s="9">
        <f t="shared" si="240"/>
        <v>1.9368800000000022</v>
      </c>
    </row>
    <row r="3880" spans="1:13" x14ac:dyDescent="0.2">
      <c r="A3880" s="5">
        <v>3.8896299999999999</v>
      </c>
      <c r="C3880" s="5">
        <v>82.546869999999998</v>
      </c>
      <c r="D3880" s="5">
        <v>81.901960000000003</v>
      </c>
      <c r="E3880" s="5">
        <v>83.863820000000004</v>
      </c>
      <c r="F3880" s="5">
        <v>83.75</v>
      </c>
      <c r="G3880" s="5">
        <v>82.637010000000004</v>
      </c>
      <c r="K3880" s="9">
        <f t="shared" si="238"/>
        <v>83.863820000000004</v>
      </c>
      <c r="L3880" s="9">
        <f t="shared" si="239"/>
        <v>81.901960000000003</v>
      </c>
      <c r="M3880" s="9">
        <f t="shared" si="240"/>
        <v>1.9618600000000015</v>
      </c>
    </row>
    <row r="3881" spans="1:13" x14ac:dyDescent="0.2">
      <c r="A3881" s="5">
        <v>3.8903799999999999</v>
      </c>
      <c r="C3881" s="5">
        <v>82.988590000000002</v>
      </c>
      <c r="D3881" s="5">
        <v>81.597669999999994</v>
      </c>
      <c r="E3881" s="5">
        <v>83.543139999999994</v>
      </c>
      <c r="F3881" s="5">
        <v>83</v>
      </c>
      <c r="G3881" s="5">
        <v>82.608590000000007</v>
      </c>
      <c r="K3881" s="9">
        <f t="shared" si="238"/>
        <v>83.543139999999994</v>
      </c>
      <c r="L3881" s="9">
        <f t="shared" si="239"/>
        <v>81.597669999999994</v>
      </c>
      <c r="M3881" s="9">
        <f t="shared" si="240"/>
        <v>1.9454700000000003</v>
      </c>
    </row>
    <row r="3882" spans="1:13" x14ac:dyDescent="0.2">
      <c r="A3882" s="5">
        <v>3.8911199999999999</v>
      </c>
      <c r="C3882" s="5">
        <v>82.624579999999995</v>
      </c>
      <c r="D3882" s="5">
        <v>81.497079999999997</v>
      </c>
      <c r="E3882" s="5">
        <v>83.481819999999999</v>
      </c>
      <c r="F3882" s="5">
        <v>83</v>
      </c>
      <c r="G3882" s="5">
        <v>82.554450000000003</v>
      </c>
      <c r="K3882" s="9">
        <f t="shared" si="238"/>
        <v>83.481819999999999</v>
      </c>
      <c r="L3882" s="9">
        <f t="shared" si="239"/>
        <v>81.497079999999997</v>
      </c>
      <c r="M3882" s="9">
        <f t="shared" si="240"/>
        <v>1.9847400000000022</v>
      </c>
    </row>
    <row r="3883" spans="1:13" x14ac:dyDescent="0.2">
      <c r="A3883" s="5">
        <v>3.8918699999999999</v>
      </c>
      <c r="C3883" s="5">
        <v>82.778980000000004</v>
      </c>
      <c r="D3883" s="5">
        <v>81.897760000000005</v>
      </c>
      <c r="E3883" s="5">
        <v>83.928659999999994</v>
      </c>
      <c r="F3883" s="5">
        <v>83.75</v>
      </c>
      <c r="G3883" s="5">
        <v>82.557519999999997</v>
      </c>
      <c r="K3883" s="9">
        <f t="shared" si="238"/>
        <v>83.928659999999994</v>
      </c>
      <c r="L3883" s="9">
        <f t="shared" si="239"/>
        <v>81.897760000000005</v>
      </c>
      <c r="M3883" s="9">
        <f t="shared" si="240"/>
        <v>2.0308999999999884</v>
      </c>
    </row>
    <row r="3884" spans="1:13" x14ac:dyDescent="0.2">
      <c r="A3884" s="5">
        <v>3.8926099999999999</v>
      </c>
      <c r="C3884" s="5">
        <v>82.925780000000003</v>
      </c>
      <c r="D3884" s="5">
        <v>81.915580000000006</v>
      </c>
      <c r="E3884" s="5">
        <v>83.908090000000001</v>
      </c>
      <c r="F3884" s="5">
        <v>83.75</v>
      </c>
      <c r="G3884" s="5">
        <v>82.573040000000006</v>
      </c>
      <c r="K3884" s="9">
        <f t="shared" si="238"/>
        <v>83.908090000000001</v>
      </c>
      <c r="L3884" s="9">
        <f t="shared" si="239"/>
        <v>81.915580000000006</v>
      </c>
      <c r="M3884" s="9">
        <f t="shared" si="240"/>
        <v>1.9925099999999958</v>
      </c>
    </row>
    <row r="3885" spans="1:13" x14ac:dyDescent="0.2">
      <c r="A3885" s="5">
        <v>3.8933499999999999</v>
      </c>
      <c r="C3885" s="5">
        <v>82.74821</v>
      </c>
      <c r="D3885" s="5">
        <v>81.590519999999998</v>
      </c>
      <c r="E3885" s="5">
        <v>83.525850000000005</v>
      </c>
      <c r="F3885" s="5">
        <v>83</v>
      </c>
      <c r="G3885" s="5">
        <v>82.637259999999998</v>
      </c>
      <c r="K3885" s="9">
        <f t="shared" si="238"/>
        <v>83.525850000000005</v>
      </c>
      <c r="L3885" s="9">
        <f t="shared" si="239"/>
        <v>81.590519999999998</v>
      </c>
      <c r="M3885" s="9">
        <f t="shared" si="240"/>
        <v>1.9353300000000075</v>
      </c>
    </row>
    <row r="3886" spans="1:13" x14ac:dyDescent="0.2">
      <c r="A3886" s="5">
        <v>3.8940999999999999</v>
      </c>
      <c r="C3886" s="5">
        <v>82.649270000000001</v>
      </c>
      <c r="D3886" s="5">
        <v>81.527649999999994</v>
      </c>
      <c r="E3886" s="5">
        <v>83.494450000000001</v>
      </c>
      <c r="F3886" s="5">
        <v>83</v>
      </c>
      <c r="G3886" s="5">
        <v>82.619810000000001</v>
      </c>
      <c r="K3886" s="9">
        <f t="shared" si="238"/>
        <v>83.494450000000001</v>
      </c>
      <c r="L3886" s="9">
        <f t="shared" si="239"/>
        <v>81.527649999999994</v>
      </c>
      <c r="M3886" s="9">
        <f t="shared" si="240"/>
        <v>1.9668000000000063</v>
      </c>
    </row>
    <row r="3887" spans="1:13" x14ac:dyDescent="0.2">
      <c r="A3887" s="5">
        <v>3.8948399999999999</v>
      </c>
      <c r="C3887" s="5">
        <v>82.461600000000004</v>
      </c>
      <c r="D3887" s="5">
        <v>81.879069999999999</v>
      </c>
      <c r="E3887" s="5">
        <v>83.907820000000001</v>
      </c>
      <c r="F3887" s="5">
        <v>83.75</v>
      </c>
      <c r="G3887" s="5">
        <v>82.593170000000001</v>
      </c>
      <c r="K3887" s="9">
        <f t="shared" si="238"/>
        <v>83.907820000000001</v>
      </c>
      <c r="L3887" s="9">
        <f t="shared" si="239"/>
        <v>81.879069999999999</v>
      </c>
      <c r="M3887" s="9">
        <f t="shared" si="240"/>
        <v>2.0287500000000023</v>
      </c>
    </row>
    <row r="3888" spans="1:13" x14ac:dyDescent="0.2">
      <c r="A3888" s="5">
        <v>3.8955799999999998</v>
      </c>
      <c r="C3888" s="5">
        <v>82.812619999999995</v>
      </c>
      <c r="D3888" s="5">
        <v>81.887889999999999</v>
      </c>
      <c r="E3888" s="5">
        <v>83.895390000000006</v>
      </c>
      <c r="F3888" s="5">
        <v>83.75</v>
      </c>
      <c r="G3888" s="5">
        <v>82.598230000000001</v>
      </c>
      <c r="K3888" s="9">
        <f t="shared" si="238"/>
        <v>83.895390000000006</v>
      </c>
      <c r="L3888" s="9">
        <f t="shared" si="239"/>
        <v>81.887889999999999</v>
      </c>
      <c r="M3888" s="9">
        <f t="shared" si="240"/>
        <v>2.0075000000000074</v>
      </c>
    </row>
    <row r="3889" spans="1:13" x14ac:dyDescent="0.2">
      <c r="A3889" s="5">
        <v>3.8963299999999998</v>
      </c>
      <c r="C3889" s="5">
        <v>82.435149999999993</v>
      </c>
      <c r="D3889" s="5">
        <v>81.278940000000006</v>
      </c>
      <c r="E3889" s="5">
        <v>83.253370000000004</v>
      </c>
      <c r="F3889" s="5">
        <v>83</v>
      </c>
      <c r="G3889" s="5">
        <v>82.098129999999998</v>
      </c>
      <c r="K3889" s="9">
        <f t="shared" si="238"/>
        <v>83.253370000000004</v>
      </c>
      <c r="L3889" s="9">
        <f t="shared" si="239"/>
        <v>81.278940000000006</v>
      </c>
      <c r="M3889" s="9">
        <f t="shared" si="240"/>
        <v>1.9744299999999981</v>
      </c>
    </row>
    <row r="3890" spans="1:13" x14ac:dyDescent="0.2">
      <c r="A3890" s="5">
        <v>3.8970699999999998</v>
      </c>
      <c r="C3890" s="5">
        <v>82.759129999999999</v>
      </c>
      <c r="D3890" s="5">
        <v>81.580669999999998</v>
      </c>
      <c r="E3890" s="5">
        <v>83.538139999999999</v>
      </c>
      <c r="F3890" s="5">
        <v>83</v>
      </c>
      <c r="G3890" s="5">
        <v>82.580510000000004</v>
      </c>
      <c r="K3890" s="9">
        <f t="shared" si="238"/>
        <v>83.538139999999999</v>
      </c>
      <c r="L3890" s="9">
        <f t="shared" si="239"/>
        <v>81.580669999999998</v>
      </c>
      <c r="M3890" s="9">
        <f t="shared" si="240"/>
        <v>1.9574700000000007</v>
      </c>
    </row>
    <row r="3891" spans="1:13" x14ac:dyDescent="0.2">
      <c r="A3891" s="5">
        <v>3.8978199999999998</v>
      </c>
      <c r="C3891" s="5">
        <v>82.097930000000005</v>
      </c>
      <c r="D3891" s="5">
        <v>81.670389999999998</v>
      </c>
      <c r="E3891" s="5">
        <v>83.606939999999994</v>
      </c>
      <c r="F3891" s="5">
        <v>83.75</v>
      </c>
      <c r="G3891" s="5">
        <v>82.097350000000006</v>
      </c>
      <c r="K3891" s="9">
        <f t="shared" si="238"/>
        <v>83.75</v>
      </c>
      <c r="L3891" s="9">
        <f t="shared" si="239"/>
        <v>81.670389999999998</v>
      </c>
      <c r="M3891" s="9">
        <f t="shared" si="240"/>
        <v>2.0796100000000024</v>
      </c>
    </row>
    <row r="3892" spans="1:13" x14ac:dyDescent="0.2">
      <c r="A3892" s="5">
        <v>3.8985599999999998</v>
      </c>
      <c r="C3892" s="5">
        <v>82.91677</v>
      </c>
      <c r="D3892" s="5">
        <v>81.935749999999999</v>
      </c>
      <c r="E3892" s="5">
        <v>83.908749999999998</v>
      </c>
      <c r="F3892" s="5">
        <v>83.75</v>
      </c>
      <c r="G3892" s="5">
        <v>82.55829</v>
      </c>
      <c r="K3892" s="9">
        <f t="shared" si="238"/>
        <v>83.908749999999998</v>
      </c>
      <c r="L3892" s="9">
        <f t="shared" si="239"/>
        <v>81.935749999999999</v>
      </c>
      <c r="M3892" s="9">
        <f t="shared" si="240"/>
        <v>1.972999999999999</v>
      </c>
    </row>
    <row r="3893" spans="1:13" x14ac:dyDescent="0.2">
      <c r="A3893" s="5">
        <v>3.8993000000000002</v>
      </c>
      <c r="C3893" s="5">
        <v>82.876829999999998</v>
      </c>
      <c r="D3893" s="5">
        <v>81.878500000000003</v>
      </c>
      <c r="E3893" s="5">
        <v>83.878460000000004</v>
      </c>
      <c r="F3893" s="5">
        <v>83.75</v>
      </c>
      <c r="G3893" s="5">
        <v>82.623379999999997</v>
      </c>
      <c r="K3893" s="9">
        <f t="shared" si="238"/>
        <v>83.878460000000004</v>
      </c>
      <c r="L3893" s="9">
        <f t="shared" si="239"/>
        <v>81.878500000000003</v>
      </c>
      <c r="M3893" s="9">
        <f t="shared" si="240"/>
        <v>1.9999600000000015</v>
      </c>
    </row>
    <row r="3894" spans="1:13" x14ac:dyDescent="0.2">
      <c r="A3894" s="5">
        <v>3.9000499999999998</v>
      </c>
      <c r="C3894" s="5">
        <v>82.451880000000003</v>
      </c>
      <c r="D3894" s="5">
        <v>81.891040000000004</v>
      </c>
      <c r="E3894" s="5">
        <v>83.852099999999993</v>
      </c>
      <c r="F3894" s="5">
        <v>83.75</v>
      </c>
      <c r="G3894" s="5">
        <v>82.5779</v>
      </c>
      <c r="K3894" s="9">
        <f t="shared" si="238"/>
        <v>83.852099999999993</v>
      </c>
      <c r="L3894" s="9">
        <f t="shared" si="239"/>
        <v>81.891040000000004</v>
      </c>
      <c r="M3894" s="9">
        <f t="shared" si="240"/>
        <v>1.9610599999999891</v>
      </c>
    </row>
    <row r="3895" spans="1:13" x14ac:dyDescent="0.2">
      <c r="A3895" s="5">
        <v>3.9007900000000002</v>
      </c>
      <c r="C3895" s="5">
        <v>82.329530000000005</v>
      </c>
      <c r="D3895" s="5">
        <v>81.333950000000002</v>
      </c>
      <c r="E3895" s="5">
        <v>83.253249999999994</v>
      </c>
      <c r="F3895" s="5">
        <v>83</v>
      </c>
      <c r="G3895" s="5">
        <v>82.133300000000006</v>
      </c>
      <c r="K3895" s="9">
        <f t="shared" si="238"/>
        <v>83.253249999999994</v>
      </c>
      <c r="L3895" s="9">
        <f t="shared" si="239"/>
        <v>81.333950000000002</v>
      </c>
      <c r="M3895" s="9">
        <f t="shared" si="240"/>
        <v>1.9192999999999927</v>
      </c>
    </row>
    <row r="3896" spans="1:13" x14ac:dyDescent="0.2">
      <c r="A3896" s="5">
        <v>3.9015300000000002</v>
      </c>
      <c r="C3896" s="5">
        <v>82.484499999999997</v>
      </c>
      <c r="D3896" s="5">
        <v>81.529839999999993</v>
      </c>
      <c r="E3896" s="5">
        <v>83.553529999999995</v>
      </c>
      <c r="F3896" s="5">
        <v>83</v>
      </c>
      <c r="G3896" s="5">
        <v>82.648989999999998</v>
      </c>
      <c r="K3896" s="9">
        <f t="shared" si="238"/>
        <v>83.553529999999995</v>
      </c>
      <c r="L3896" s="9">
        <f t="shared" si="239"/>
        <v>81.529839999999993</v>
      </c>
      <c r="M3896" s="9">
        <f t="shared" si="240"/>
        <v>2.023690000000002</v>
      </c>
    </row>
    <row r="3897" spans="1:13" x14ac:dyDescent="0.2">
      <c r="A3897" s="5">
        <v>3.9022800000000002</v>
      </c>
      <c r="C3897" s="5">
        <v>82.44556</v>
      </c>
      <c r="D3897" s="5">
        <v>81.292789999999997</v>
      </c>
      <c r="E3897" s="5">
        <v>83.259119999999996</v>
      </c>
      <c r="F3897" s="5">
        <v>83</v>
      </c>
      <c r="G3897" s="5">
        <v>82.078159999999997</v>
      </c>
      <c r="K3897" s="9">
        <f t="shared" si="238"/>
        <v>83.259119999999996</v>
      </c>
      <c r="L3897" s="9">
        <f t="shared" si="239"/>
        <v>81.292789999999997</v>
      </c>
      <c r="M3897" s="9">
        <f t="shared" si="240"/>
        <v>1.9663299999999992</v>
      </c>
    </row>
    <row r="3898" spans="1:13" x14ac:dyDescent="0.2">
      <c r="A3898" s="5">
        <v>3.9030200000000002</v>
      </c>
      <c r="C3898" s="5">
        <v>82.460480000000004</v>
      </c>
      <c r="D3898" s="5">
        <v>81.545029999999997</v>
      </c>
      <c r="E3898" s="5">
        <v>83.51576</v>
      </c>
      <c r="F3898" s="5">
        <v>83</v>
      </c>
      <c r="G3898" s="5">
        <v>82.5505</v>
      </c>
      <c r="K3898" s="9">
        <f t="shared" si="238"/>
        <v>83.51576</v>
      </c>
      <c r="L3898" s="9">
        <f t="shared" si="239"/>
        <v>81.545029999999997</v>
      </c>
      <c r="M3898" s="9">
        <f t="shared" si="240"/>
        <v>1.9707300000000032</v>
      </c>
    </row>
    <row r="3899" spans="1:13" x14ac:dyDescent="0.2">
      <c r="A3899" s="5">
        <v>3.9037700000000002</v>
      </c>
      <c r="C3899" s="5">
        <v>82.982830000000007</v>
      </c>
      <c r="D3899" s="5">
        <v>81.487409999999997</v>
      </c>
      <c r="E3899" s="5">
        <v>83.480019999999996</v>
      </c>
      <c r="F3899" s="5">
        <v>83</v>
      </c>
      <c r="G3899" s="5">
        <v>82.639219999999995</v>
      </c>
      <c r="K3899" s="9">
        <f t="shared" si="238"/>
        <v>83.480019999999996</v>
      </c>
      <c r="L3899" s="9">
        <f t="shared" si="239"/>
        <v>81.487409999999997</v>
      </c>
      <c r="M3899" s="9">
        <f t="shared" si="240"/>
        <v>1.9926099999999991</v>
      </c>
    </row>
    <row r="3900" spans="1:13" x14ac:dyDescent="0.2">
      <c r="A3900" s="5">
        <v>3.9045100000000001</v>
      </c>
      <c r="C3900" s="5">
        <v>82.367379999999997</v>
      </c>
      <c r="D3900" s="5">
        <v>81.314210000000003</v>
      </c>
      <c r="E3900" s="5">
        <v>83.268100000000004</v>
      </c>
      <c r="F3900" s="5">
        <v>83</v>
      </c>
      <c r="G3900" s="5">
        <v>82.121489999999994</v>
      </c>
      <c r="K3900" s="9">
        <f t="shared" si="238"/>
        <v>83.268100000000004</v>
      </c>
      <c r="L3900" s="9">
        <f t="shared" si="239"/>
        <v>81.314210000000003</v>
      </c>
      <c r="M3900" s="9">
        <f t="shared" si="240"/>
        <v>1.9538900000000012</v>
      </c>
    </row>
    <row r="3901" spans="1:13" x14ac:dyDescent="0.2">
      <c r="A3901" s="5">
        <v>3.9052500000000001</v>
      </c>
      <c r="C3901" s="5">
        <v>82.267380000000003</v>
      </c>
      <c r="D3901" s="5">
        <v>81.258129999999994</v>
      </c>
      <c r="E3901" s="5">
        <v>83.254639999999995</v>
      </c>
      <c r="F3901" s="5">
        <v>83</v>
      </c>
      <c r="G3901" s="5">
        <v>82.110190000000003</v>
      </c>
      <c r="K3901" s="9">
        <f t="shared" si="238"/>
        <v>83.254639999999995</v>
      </c>
      <c r="L3901" s="9">
        <f t="shared" si="239"/>
        <v>81.258129999999994</v>
      </c>
      <c r="M3901" s="9">
        <f t="shared" si="240"/>
        <v>1.9965100000000007</v>
      </c>
    </row>
    <row r="3902" spans="1:13" x14ac:dyDescent="0.2">
      <c r="A3902" s="5">
        <v>3.9060000000000001</v>
      </c>
      <c r="C3902" s="5">
        <v>82.648340000000005</v>
      </c>
      <c r="D3902" s="5">
        <v>81.515249999999995</v>
      </c>
      <c r="E3902" s="5">
        <v>83.520880000000005</v>
      </c>
      <c r="F3902" s="5">
        <v>83</v>
      </c>
      <c r="G3902" s="5">
        <v>82.645740000000004</v>
      </c>
      <c r="K3902" s="9">
        <f t="shared" si="238"/>
        <v>83.520880000000005</v>
      </c>
      <c r="L3902" s="9">
        <f t="shared" si="239"/>
        <v>81.515249999999995</v>
      </c>
      <c r="M3902" s="9">
        <f t="shared" si="240"/>
        <v>2.0056300000000107</v>
      </c>
    </row>
    <row r="3903" spans="1:13" x14ac:dyDescent="0.2">
      <c r="A3903" s="5">
        <v>3.9067400000000001</v>
      </c>
      <c r="C3903" s="5">
        <v>82.996139999999997</v>
      </c>
      <c r="D3903" s="5">
        <v>81.553849999999997</v>
      </c>
      <c r="E3903" s="5">
        <v>83.566890000000001</v>
      </c>
      <c r="F3903" s="5">
        <v>83</v>
      </c>
      <c r="G3903" s="5">
        <v>82.589349999999996</v>
      </c>
      <c r="K3903" s="9">
        <f t="shared" si="238"/>
        <v>83.566890000000001</v>
      </c>
      <c r="L3903" s="9">
        <f t="shared" si="239"/>
        <v>81.553849999999997</v>
      </c>
      <c r="M3903" s="9">
        <f t="shared" si="240"/>
        <v>2.0130400000000037</v>
      </c>
    </row>
    <row r="3904" spans="1:13" x14ac:dyDescent="0.2">
      <c r="A3904" s="5">
        <v>3.9074800000000001</v>
      </c>
      <c r="C3904" s="5">
        <v>82.784199999999998</v>
      </c>
      <c r="D3904" s="5">
        <v>81.555440000000004</v>
      </c>
      <c r="E3904" s="5">
        <v>83.552980000000005</v>
      </c>
      <c r="F3904" s="5">
        <v>83</v>
      </c>
      <c r="G3904" s="5">
        <v>82.592429999999993</v>
      </c>
      <c r="K3904" s="9">
        <f t="shared" si="238"/>
        <v>83.552980000000005</v>
      </c>
      <c r="L3904" s="9">
        <f t="shared" si="239"/>
        <v>81.555440000000004</v>
      </c>
      <c r="M3904" s="9">
        <f t="shared" si="240"/>
        <v>1.9975400000000008</v>
      </c>
    </row>
    <row r="3905" spans="1:13" x14ac:dyDescent="0.2">
      <c r="A3905" s="5">
        <v>3.9082300000000001</v>
      </c>
      <c r="C3905" s="5">
        <v>82.104709999999997</v>
      </c>
      <c r="D3905" s="5">
        <v>81.32253</v>
      </c>
      <c r="E3905" s="5">
        <v>83.316429999999997</v>
      </c>
      <c r="F3905" s="5">
        <v>83</v>
      </c>
      <c r="G3905" s="5">
        <v>82.07141</v>
      </c>
      <c r="K3905" s="9">
        <f t="shared" si="238"/>
        <v>83.316429999999997</v>
      </c>
      <c r="L3905" s="9">
        <f t="shared" si="239"/>
        <v>81.32253</v>
      </c>
      <c r="M3905" s="9">
        <f t="shared" si="240"/>
        <v>1.9938999999999965</v>
      </c>
    </row>
    <row r="3906" spans="1:13" x14ac:dyDescent="0.2">
      <c r="A3906" s="5">
        <v>3.9089700000000001</v>
      </c>
      <c r="C3906" s="5">
        <v>82.55753</v>
      </c>
      <c r="D3906" s="5">
        <v>81.290539999999993</v>
      </c>
      <c r="E3906" s="5">
        <v>83.31026</v>
      </c>
      <c r="F3906" s="5">
        <v>82.5</v>
      </c>
      <c r="G3906" s="5">
        <v>82.642340000000004</v>
      </c>
      <c r="K3906" s="9">
        <f t="shared" ref="K3906:K3969" si="241">MAX(C3906:F3906)</f>
        <v>83.31026</v>
      </c>
      <c r="L3906" s="9">
        <f t="shared" ref="L3906:L3969" si="242">MIN(C3906:F3906)</f>
        <v>81.290539999999993</v>
      </c>
      <c r="M3906" s="9">
        <f t="shared" si="240"/>
        <v>2.0197200000000066</v>
      </c>
    </row>
    <row r="3907" spans="1:13" x14ac:dyDescent="0.2">
      <c r="A3907" s="5">
        <v>3.9097200000000001</v>
      </c>
      <c r="C3907" s="5">
        <v>82.957030000000003</v>
      </c>
      <c r="D3907" s="5">
        <v>81.245289999999997</v>
      </c>
      <c r="E3907" s="5">
        <v>83.278509999999997</v>
      </c>
      <c r="F3907" s="5">
        <v>82.5</v>
      </c>
      <c r="G3907" s="5">
        <v>82.613309999999998</v>
      </c>
      <c r="K3907" s="9">
        <f t="shared" si="241"/>
        <v>83.278509999999997</v>
      </c>
      <c r="L3907" s="9">
        <f t="shared" si="242"/>
        <v>81.245289999999997</v>
      </c>
      <c r="M3907" s="9">
        <f t="shared" ref="M3907:M3970" si="243">K3907-L3907</f>
        <v>2.03322</v>
      </c>
    </row>
    <row r="3908" spans="1:13" x14ac:dyDescent="0.2">
      <c r="A3908" s="5">
        <v>3.91046</v>
      </c>
      <c r="C3908" s="5">
        <v>82.977109999999996</v>
      </c>
      <c r="D3908" s="5">
        <v>81.242900000000006</v>
      </c>
      <c r="E3908" s="5">
        <v>83.268129999999999</v>
      </c>
      <c r="F3908" s="5">
        <v>82.5</v>
      </c>
      <c r="G3908" s="5">
        <v>82.649450000000002</v>
      </c>
      <c r="K3908" s="9">
        <f t="shared" si="241"/>
        <v>83.268129999999999</v>
      </c>
      <c r="L3908" s="9">
        <f t="shared" si="242"/>
        <v>81.242900000000006</v>
      </c>
      <c r="M3908" s="9">
        <f t="shared" si="243"/>
        <v>2.0252299999999934</v>
      </c>
    </row>
    <row r="3909" spans="1:13" x14ac:dyDescent="0.2">
      <c r="A3909" s="5">
        <v>3.9112</v>
      </c>
      <c r="C3909" s="5">
        <v>82.474149999999995</v>
      </c>
      <c r="D3909" s="5">
        <v>81.288179999999997</v>
      </c>
      <c r="E3909" s="5">
        <v>83.289580000000001</v>
      </c>
      <c r="F3909" s="5">
        <v>82.5</v>
      </c>
      <c r="G3909" s="5">
        <v>82.645309999999995</v>
      </c>
      <c r="K3909" s="9">
        <f t="shared" si="241"/>
        <v>83.289580000000001</v>
      </c>
      <c r="L3909" s="9">
        <f t="shared" si="242"/>
        <v>81.288179999999997</v>
      </c>
      <c r="M3909" s="9">
        <f t="shared" si="243"/>
        <v>2.0014000000000038</v>
      </c>
    </row>
    <row r="3910" spans="1:13" x14ac:dyDescent="0.2">
      <c r="A3910" s="5">
        <v>3.91195</v>
      </c>
      <c r="C3910" s="5">
        <v>82.527600000000007</v>
      </c>
      <c r="D3910" s="5">
        <v>81.280069999999995</v>
      </c>
      <c r="E3910" s="5">
        <v>83.286569999999998</v>
      </c>
      <c r="F3910" s="5">
        <v>82.5</v>
      </c>
      <c r="G3910" s="5">
        <v>82.626289999999997</v>
      </c>
      <c r="K3910" s="9">
        <f t="shared" si="241"/>
        <v>83.286569999999998</v>
      </c>
      <c r="L3910" s="9">
        <f t="shared" si="242"/>
        <v>81.280069999999995</v>
      </c>
      <c r="M3910" s="9">
        <f t="shared" si="243"/>
        <v>2.0065000000000026</v>
      </c>
    </row>
    <row r="3911" spans="1:13" x14ac:dyDescent="0.2">
      <c r="A3911" s="5">
        <v>3.91269</v>
      </c>
      <c r="C3911" s="5">
        <v>82.546189999999996</v>
      </c>
      <c r="D3911" s="5">
        <v>81.008949999999999</v>
      </c>
      <c r="E3911" s="5">
        <v>83.022900000000007</v>
      </c>
      <c r="F3911" s="5">
        <v>82.5</v>
      </c>
      <c r="G3911" s="5">
        <v>82.13691</v>
      </c>
      <c r="K3911" s="9">
        <f t="shared" si="241"/>
        <v>83.022900000000007</v>
      </c>
      <c r="L3911" s="9">
        <f t="shared" si="242"/>
        <v>81.008949999999999</v>
      </c>
      <c r="M3911" s="9">
        <f t="shared" si="243"/>
        <v>2.0139500000000083</v>
      </c>
    </row>
    <row r="3912" spans="1:13" x14ac:dyDescent="0.2">
      <c r="A3912" s="5">
        <v>3.91343</v>
      </c>
      <c r="C3912" s="5">
        <v>82.442340000000002</v>
      </c>
      <c r="D3912" s="5">
        <v>81.246030000000005</v>
      </c>
      <c r="E3912" s="5">
        <v>83.264309999999995</v>
      </c>
      <c r="F3912" s="5">
        <v>83</v>
      </c>
      <c r="G3912" s="5">
        <v>82.059659999999994</v>
      </c>
      <c r="K3912" s="9">
        <f t="shared" si="241"/>
        <v>83.264309999999995</v>
      </c>
      <c r="L3912" s="9">
        <f t="shared" si="242"/>
        <v>81.246030000000005</v>
      </c>
      <c r="M3912" s="9">
        <f t="shared" si="243"/>
        <v>2.0182799999999901</v>
      </c>
    </row>
    <row r="3913" spans="1:13" x14ac:dyDescent="0.2">
      <c r="A3913" s="5">
        <v>3.91418</v>
      </c>
      <c r="C3913" s="5">
        <v>82.121139999999997</v>
      </c>
      <c r="D3913" s="5">
        <v>81.279409999999999</v>
      </c>
      <c r="E3913" s="5">
        <v>83.229749999999996</v>
      </c>
      <c r="F3913" s="5">
        <v>83</v>
      </c>
      <c r="G3913" s="5">
        <v>82.084789999999998</v>
      </c>
      <c r="K3913" s="9">
        <f t="shared" si="241"/>
        <v>83.229749999999996</v>
      </c>
      <c r="L3913" s="9">
        <f t="shared" si="242"/>
        <v>81.279409999999999</v>
      </c>
      <c r="M3913" s="9">
        <f t="shared" si="243"/>
        <v>1.9503399999999971</v>
      </c>
    </row>
    <row r="3914" spans="1:13" x14ac:dyDescent="0.2">
      <c r="A3914" s="5">
        <v>3.91492</v>
      </c>
      <c r="C3914" s="5">
        <v>82.201610000000002</v>
      </c>
      <c r="D3914" s="5">
        <v>81.319119999999998</v>
      </c>
      <c r="E3914" s="5">
        <v>83.307829999999996</v>
      </c>
      <c r="F3914" s="5">
        <v>83</v>
      </c>
      <c r="G3914" s="5">
        <v>82.06935</v>
      </c>
      <c r="K3914" s="9">
        <f t="shared" si="241"/>
        <v>83.307829999999996</v>
      </c>
      <c r="L3914" s="9">
        <f t="shared" si="242"/>
        <v>81.319119999999998</v>
      </c>
      <c r="M3914" s="9">
        <f t="shared" si="243"/>
        <v>1.9887099999999975</v>
      </c>
    </row>
    <row r="3915" spans="1:13" x14ac:dyDescent="0.2">
      <c r="A3915" s="5">
        <v>3.9156599999999999</v>
      </c>
      <c r="C3915" s="5">
        <v>82.480980000000002</v>
      </c>
      <c r="D3915" s="5">
        <v>81.287989999999994</v>
      </c>
      <c r="E3915" s="5">
        <v>83.269729999999996</v>
      </c>
      <c r="F3915" s="5">
        <v>83</v>
      </c>
      <c r="G3915" s="5">
        <v>82.140900000000002</v>
      </c>
      <c r="K3915" s="9">
        <f t="shared" si="241"/>
        <v>83.269729999999996</v>
      </c>
      <c r="L3915" s="9">
        <f t="shared" si="242"/>
        <v>81.287989999999994</v>
      </c>
      <c r="M3915" s="9">
        <f t="shared" si="243"/>
        <v>1.9817400000000021</v>
      </c>
    </row>
    <row r="3916" spans="1:13" x14ac:dyDescent="0.2">
      <c r="A3916" s="5">
        <v>3.9164099999999999</v>
      </c>
      <c r="C3916" s="5">
        <v>82.453810000000004</v>
      </c>
      <c r="D3916" s="5">
        <v>81.310469999999995</v>
      </c>
      <c r="E3916" s="5">
        <v>83.298860000000005</v>
      </c>
      <c r="F3916" s="5">
        <v>83</v>
      </c>
      <c r="G3916" s="5">
        <v>82.069929999999999</v>
      </c>
      <c r="K3916" s="9">
        <f t="shared" si="241"/>
        <v>83.298860000000005</v>
      </c>
      <c r="L3916" s="9">
        <f t="shared" si="242"/>
        <v>81.310469999999995</v>
      </c>
      <c r="M3916" s="9">
        <f t="shared" si="243"/>
        <v>1.9883900000000096</v>
      </c>
    </row>
    <row r="3917" spans="1:13" x14ac:dyDescent="0.2">
      <c r="A3917" s="5">
        <v>3.9171499999999999</v>
      </c>
      <c r="C3917" s="5">
        <v>82.475099999999998</v>
      </c>
      <c r="D3917" s="5">
        <v>81.322919999999996</v>
      </c>
      <c r="E3917" s="5">
        <v>83.247829999999993</v>
      </c>
      <c r="F3917" s="5">
        <v>83</v>
      </c>
      <c r="G3917" s="5">
        <v>82.096410000000006</v>
      </c>
      <c r="K3917" s="9">
        <f t="shared" si="241"/>
        <v>83.247829999999993</v>
      </c>
      <c r="L3917" s="9">
        <f t="shared" si="242"/>
        <v>81.322919999999996</v>
      </c>
      <c r="M3917" s="9">
        <f t="shared" si="243"/>
        <v>1.924909999999997</v>
      </c>
    </row>
    <row r="3918" spans="1:13" x14ac:dyDescent="0.2">
      <c r="A3918" s="5">
        <v>3.9178999999999999</v>
      </c>
      <c r="C3918" s="5">
        <v>82.054069999999996</v>
      </c>
      <c r="D3918" s="5">
        <v>81.663150000000002</v>
      </c>
      <c r="E3918" s="5">
        <v>83.671260000000004</v>
      </c>
      <c r="F3918" s="5">
        <v>83.75</v>
      </c>
      <c r="G3918" s="5">
        <v>82.080730000000003</v>
      </c>
      <c r="K3918" s="9">
        <f t="shared" si="241"/>
        <v>83.75</v>
      </c>
      <c r="L3918" s="9">
        <f t="shared" si="242"/>
        <v>81.663150000000002</v>
      </c>
      <c r="M3918" s="9">
        <f t="shared" si="243"/>
        <v>2.0868499999999983</v>
      </c>
    </row>
    <row r="3919" spans="1:13" x14ac:dyDescent="0.2">
      <c r="A3919" s="5">
        <v>3.9186399999999999</v>
      </c>
      <c r="C3919" s="5">
        <v>82.717320000000001</v>
      </c>
      <c r="D3919" s="5">
        <v>81.949470000000005</v>
      </c>
      <c r="E3919" s="5">
        <v>83.917580000000001</v>
      </c>
      <c r="F3919" s="5">
        <v>83.75</v>
      </c>
      <c r="G3919" s="5">
        <v>82.575400000000002</v>
      </c>
      <c r="K3919" s="9">
        <f t="shared" si="241"/>
        <v>83.917580000000001</v>
      </c>
      <c r="L3919" s="9">
        <f t="shared" si="242"/>
        <v>81.949470000000005</v>
      </c>
      <c r="M3919" s="9">
        <f t="shared" si="243"/>
        <v>1.9681099999999958</v>
      </c>
    </row>
    <row r="3920" spans="1:13" x14ac:dyDescent="0.2">
      <c r="A3920" s="5">
        <v>3.9193799999999999</v>
      </c>
      <c r="C3920" s="5">
        <v>82.022679999999994</v>
      </c>
      <c r="D3920" s="5">
        <v>81.664879999999997</v>
      </c>
      <c r="E3920" s="5">
        <v>83.603719999999996</v>
      </c>
      <c r="F3920" s="5">
        <v>83.75</v>
      </c>
      <c r="G3920" s="5">
        <v>82.134529999999998</v>
      </c>
      <c r="K3920" s="9">
        <f t="shared" si="241"/>
        <v>83.75</v>
      </c>
      <c r="L3920" s="9">
        <f t="shared" si="242"/>
        <v>81.664879999999997</v>
      </c>
      <c r="M3920" s="9">
        <f t="shared" si="243"/>
        <v>2.0851200000000034</v>
      </c>
    </row>
    <row r="3921" spans="1:13" x14ac:dyDescent="0.2">
      <c r="A3921" s="5">
        <v>3.9201299999999999</v>
      </c>
      <c r="C3921" s="5">
        <v>82.299859999999995</v>
      </c>
      <c r="D3921" s="5">
        <v>81.708799999999997</v>
      </c>
      <c r="E3921" s="5">
        <v>83.647069999999999</v>
      </c>
      <c r="F3921" s="5">
        <v>83.75</v>
      </c>
      <c r="G3921" s="5">
        <v>82.057050000000004</v>
      </c>
      <c r="K3921" s="9">
        <f t="shared" si="241"/>
        <v>83.75</v>
      </c>
      <c r="L3921" s="9">
        <f t="shared" si="242"/>
        <v>81.708799999999997</v>
      </c>
      <c r="M3921" s="9">
        <f t="shared" si="243"/>
        <v>2.0412000000000035</v>
      </c>
    </row>
    <row r="3922" spans="1:13" x14ac:dyDescent="0.2">
      <c r="A3922" s="5">
        <v>3.9208699999999999</v>
      </c>
      <c r="C3922" s="5">
        <v>82.490530000000007</v>
      </c>
      <c r="D3922" s="5">
        <v>81.612819999999999</v>
      </c>
      <c r="E3922" s="5">
        <v>83.636259999999993</v>
      </c>
      <c r="F3922" s="5">
        <v>83.75</v>
      </c>
      <c r="G3922" s="5">
        <v>82.059179999999998</v>
      </c>
      <c r="K3922" s="9">
        <f t="shared" si="241"/>
        <v>83.75</v>
      </c>
      <c r="L3922" s="9">
        <f t="shared" si="242"/>
        <v>81.612819999999999</v>
      </c>
      <c r="M3922" s="9">
        <f t="shared" si="243"/>
        <v>2.1371800000000007</v>
      </c>
    </row>
    <row r="3923" spans="1:13" x14ac:dyDescent="0.2">
      <c r="A3923" s="5">
        <v>3.9216099999999998</v>
      </c>
      <c r="C3923" s="5">
        <v>82.183790000000002</v>
      </c>
      <c r="D3923" s="5">
        <v>81.657719999999998</v>
      </c>
      <c r="E3923" s="5">
        <v>83.608379999999997</v>
      </c>
      <c r="F3923" s="5">
        <v>83.75</v>
      </c>
      <c r="G3923" s="5">
        <v>82.099069999999998</v>
      </c>
      <c r="K3923" s="9">
        <f t="shared" si="241"/>
        <v>83.75</v>
      </c>
      <c r="L3923" s="9">
        <f t="shared" si="242"/>
        <v>81.657719999999998</v>
      </c>
      <c r="M3923" s="9">
        <f t="shared" si="243"/>
        <v>2.0922800000000024</v>
      </c>
    </row>
    <row r="3924" spans="1:13" x14ac:dyDescent="0.2">
      <c r="A3924" s="5">
        <v>3.9223599999999998</v>
      </c>
      <c r="C3924" s="5">
        <v>82.814530000000005</v>
      </c>
      <c r="D3924" s="5">
        <v>81.914490000000001</v>
      </c>
      <c r="E3924" s="5">
        <v>83.889080000000007</v>
      </c>
      <c r="F3924" s="5">
        <v>83.75</v>
      </c>
      <c r="G3924" s="5">
        <v>82.632509999999996</v>
      </c>
      <c r="K3924" s="9">
        <f t="shared" si="241"/>
        <v>83.889080000000007</v>
      </c>
      <c r="L3924" s="9">
        <f t="shared" si="242"/>
        <v>81.914490000000001</v>
      </c>
      <c r="M3924" s="9">
        <f t="shared" si="243"/>
        <v>1.9745900000000063</v>
      </c>
    </row>
    <row r="3925" spans="1:13" x14ac:dyDescent="0.2">
      <c r="A3925" s="5">
        <v>3.9230999999999998</v>
      </c>
      <c r="C3925" s="5">
        <v>82.438910000000007</v>
      </c>
      <c r="D3925" s="5">
        <v>81.666420000000002</v>
      </c>
      <c r="E3925" s="5">
        <v>83.61551</v>
      </c>
      <c r="F3925" s="5">
        <v>83.75</v>
      </c>
      <c r="G3925" s="5">
        <v>82.135890000000003</v>
      </c>
      <c r="K3925" s="9">
        <f t="shared" si="241"/>
        <v>83.75</v>
      </c>
      <c r="L3925" s="9">
        <f t="shared" si="242"/>
        <v>81.666420000000002</v>
      </c>
      <c r="M3925" s="9">
        <f t="shared" si="243"/>
        <v>2.0835799999999978</v>
      </c>
    </row>
    <row r="3926" spans="1:13" x14ac:dyDescent="0.2">
      <c r="A3926" s="5">
        <v>3.9238499999999998</v>
      </c>
      <c r="C3926" s="5">
        <v>82.028059999999996</v>
      </c>
      <c r="D3926" s="5">
        <v>81.329120000000003</v>
      </c>
      <c r="E3926" s="5">
        <v>83.270560000000003</v>
      </c>
      <c r="F3926" s="5">
        <v>83</v>
      </c>
      <c r="G3926" s="5">
        <v>82.136679999999998</v>
      </c>
      <c r="K3926" s="9">
        <f t="shared" si="241"/>
        <v>83.270560000000003</v>
      </c>
      <c r="L3926" s="9">
        <f t="shared" si="242"/>
        <v>81.329120000000003</v>
      </c>
      <c r="M3926" s="9">
        <f t="shared" si="243"/>
        <v>1.9414400000000001</v>
      </c>
    </row>
    <row r="3927" spans="1:13" x14ac:dyDescent="0.2">
      <c r="A3927" s="5">
        <v>3.9245899999999998</v>
      </c>
      <c r="C3927" s="5">
        <v>82.581479999999999</v>
      </c>
      <c r="D3927" s="5">
        <v>81.588089999999994</v>
      </c>
      <c r="E3927" s="5">
        <v>83.543520000000001</v>
      </c>
      <c r="F3927" s="5">
        <v>83</v>
      </c>
      <c r="G3927" s="5">
        <v>82.645399999999995</v>
      </c>
      <c r="K3927" s="9">
        <f t="shared" si="241"/>
        <v>83.543520000000001</v>
      </c>
      <c r="L3927" s="9">
        <f t="shared" si="242"/>
        <v>81.588089999999994</v>
      </c>
      <c r="M3927" s="9">
        <f t="shared" si="243"/>
        <v>1.9554300000000069</v>
      </c>
    </row>
    <row r="3928" spans="1:13" x14ac:dyDescent="0.2">
      <c r="A3928" s="5">
        <v>3.9253300000000002</v>
      </c>
      <c r="C3928" s="5">
        <v>82.658969999999997</v>
      </c>
      <c r="D3928" s="5">
        <v>81.907480000000007</v>
      </c>
      <c r="E3928" s="5">
        <v>83.85033</v>
      </c>
      <c r="F3928" s="5">
        <v>83.75</v>
      </c>
      <c r="G3928" s="5">
        <v>82.587019999999995</v>
      </c>
      <c r="K3928" s="9">
        <f t="shared" si="241"/>
        <v>83.85033</v>
      </c>
      <c r="L3928" s="9">
        <f t="shared" si="242"/>
        <v>81.907480000000007</v>
      </c>
      <c r="M3928" s="9">
        <f t="shared" si="243"/>
        <v>1.9428499999999929</v>
      </c>
    </row>
    <row r="3929" spans="1:13" x14ac:dyDescent="0.2">
      <c r="A3929" s="5">
        <v>3.9260799999999998</v>
      </c>
      <c r="C3929" s="5">
        <v>83.027050000000003</v>
      </c>
      <c r="D3929" s="5">
        <v>81.910499999999999</v>
      </c>
      <c r="E3929" s="5">
        <v>83.866399999999999</v>
      </c>
      <c r="F3929" s="5">
        <v>83.75</v>
      </c>
      <c r="G3929" s="5">
        <v>82.646799999999999</v>
      </c>
      <c r="K3929" s="9">
        <f t="shared" si="241"/>
        <v>83.866399999999999</v>
      </c>
      <c r="L3929" s="9">
        <f t="shared" si="242"/>
        <v>81.910499999999999</v>
      </c>
      <c r="M3929" s="9">
        <f t="shared" si="243"/>
        <v>1.9558999999999997</v>
      </c>
    </row>
    <row r="3930" spans="1:13" x14ac:dyDescent="0.2">
      <c r="A3930" s="5">
        <v>3.9268200000000002</v>
      </c>
      <c r="C3930" s="5">
        <v>82.645910000000001</v>
      </c>
      <c r="D3930" s="5">
        <v>81.896050000000002</v>
      </c>
      <c r="E3930" s="5">
        <v>83.943579999999997</v>
      </c>
      <c r="F3930" s="5">
        <v>83.75</v>
      </c>
      <c r="G3930" s="5">
        <v>82.565960000000004</v>
      </c>
      <c r="K3930" s="9">
        <f t="shared" si="241"/>
        <v>83.943579999999997</v>
      </c>
      <c r="L3930" s="9">
        <f t="shared" si="242"/>
        <v>81.896050000000002</v>
      </c>
      <c r="M3930" s="9">
        <f t="shared" si="243"/>
        <v>2.0475299999999947</v>
      </c>
    </row>
    <row r="3931" spans="1:13" x14ac:dyDescent="0.2">
      <c r="A3931" s="5">
        <v>3.9275600000000002</v>
      </c>
      <c r="C3931" s="5">
        <v>82.821449999999999</v>
      </c>
      <c r="D3931" s="5">
        <v>81.914869999999993</v>
      </c>
      <c r="E3931" s="5">
        <v>83.884550000000004</v>
      </c>
      <c r="F3931" s="5">
        <v>83.75</v>
      </c>
      <c r="G3931" s="5">
        <v>82.645449999999997</v>
      </c>
      <c r="K3931" s="9">
        <f t="shared" si="241"/>
        <v>83.884550000000004</v>
      </c>
      <c r="L3931" s="9">
        <f t="shared" si="242"/>
        <v>81.914869999999993</v>
      </c>
      <c r="M3931" s="9">
        <f t="shared" si="243"/>
        <v>1.969680000000011</v>
      </c>
    </row>
    <row r="3932" spans="1:13" x14ac:dyDescent="0.2">
      <c r="A3932" s="5">
        <v>3.9283100000000002</v>
      </c>
      <c r="C3932" s="5">
        <v>82.559700000000007</v>
      </c>
      <c r="D3932" s="5">
        <v>82.172200000000004</v>
      </c>
      <c r="E3932" s="5">
        <v>84.103250000000003</v>
      </c>
      <c r="F3932" s="5">
        <v>84.25</v>
      </c>
      <c r="G3932" s="5">
        <v>82.563990000000004</v>
      </c>
      <c r="K3932" s="9">
        <f t="shared" si="241"/>
        <v>84.25</v>
      </c>
      <c r="L3932" s="9">
        <f t="shared" si="242"/>
        <v>82.172200000000004</v>
      </c>
      <c r="M3932" s="9">
        <f t="shared" si="243"/>
        <v>2.0777999999999963</v>
      </c>
    </row>
    <row r="3933" spans="1:13" x14ac:dyDescent="0.2">
      <c r="A3933" s="5">
        <v>3.9290500000000002</v>
      </c>
      <c r="C3933" s="5">
        <v>82.89846</v>
      </c>
      <c r="D3933" s="5">
        <v>82.148200000000003</v>
      </c>
      <c r="E3933" s="5">
        <v>84.166200000000003</v>
      </c>
      <c r="F3933" s="5">
        <v>84.25</v>
      </c>
      <c r="G3933" s="5">
        <v>82.571520000000007</v>
      </c>
      <c r="K3933" s="9">
        <f t="shared" si="241"/>
        <v>84.25</v>
      </c>
      <c r="L3933" s="9">
        <f t="shared" si="242"/>
        <v>82.148200000000003</v>
      </c>
      <c r="M3933" s="9">
        <f t="shared" si="243"/>
        <v>2.1017999999999972</v>
      </c>
    </row>
    <row r="3934" spans="1:13" x14ac:dyDescent="0.2">
      <c r="A3934" s="5">
        <v>3.9298000000000002</v>
      </c>
      <c r="C3934" s="5">
        <v>82.587320000000005</v>
      </c>
      <c r="D3934" s="5">
        <v>82.177049999999994</v>
      </c>
      <c r="E3934" s="5">
        <v>84.106610000000003</v>
      </c>
      <c r="F3934" s="5">
        <v>84.25</v>
      </c>
      <c r="G3934" s="5">
        <v>82.622110000000006</v>
      </c>
      <c r="K3934" s="9">
        <f t="shared" si="241"/>
        <v>84.25</v>
      </c>
      <c r="L3934" s="9">
        <f t="shared" si="242"/>
        <v>82.177049999999994</v>
      </c>
      <c r="M3934" s="9">
        <f t="shared" si="243"/>
        <v>2.0729500000000058</v>
      </c>
    </row>
    <row r="3935" spans="1:13" x14ac:dyDescent="0.2">
      <c r="A3935" s="5">
        <v>3.9305400000000001</v>
      </c>
      <c r="C3935" s="5">
        <v>82.985609999999994</v>
      </c>
      <c r="D3935" s="5">
        <v>81.933580000000006</v>
      </c>
      <c r="E3935" s="5">
        <v>83.928550000000001</v>
      </c>
      <c r="F3935" s="5">
        <v>83.75</v>
      </c>
      <c r="G3935" s="5">
        <v>82.623260000000002</v>
      </c>
      <c r="K3935" s="9">
        <f t="shared" si="241"/>
        <v>83.928550000000001</v>
      </c>
      <c r="L3935" s="9">
        <f t="shared" si="242"/>
        <v>81.933580000000006</v>
      </c>
      <c r="M3935" s="9">
        <f t="shared" si="243"/>
        <v>1.994969999999995</v>
      </c>
    </row>
    <row r="3936" spans="1:13" x14ac:dyDescent="0.2">
      <c r="A3936" s="5">
        <v>3.9312800000000001</v>
      </c>
      <c r="C3936" s="5">
        <v>82.653829999999999</v>
      </c>
      <c r="D3936" s="5">
        <v>81.888909999999996</v>
      </c>
      <c r="E3936" s="5">
        <v>83.916809999999998</v>
      </c>
      <c r="F3936" s="5">
        <v>83.75</v>
      </c>
      <c r="G3936" s="5">
        <v>82.558239999999998</v>
      </c>
      <c r="K3936" s="9">
        <f t="shared" si="241"/>
        <v>83.916809999999998</v>
      </c>
      <c r="L3936" s="9">
        <f t="shared" si="242"/>
        <v>81.888909999999996</v>
      </c>
      <c r="M3936" s="9">
        <f t="shared" si="243"/>
        <v>2.0279000000000025</v>
      </c>
    </row>
    <row r="3937" spans="1:13" x14ac:dyDescent="0.2">
      <c r="A3937" s="5">
        <v>3.9320300000000001</v>
      </c>
      <c r="C3937" s="5">
        <v>83.012690000000006</v>
      </c>
      <c r="D3937" s="5">
        <v>81.880650000000003</v>
      </c>
      <c r="E3937" s="5">
        <v>83.911540000000002</v>
      </c>
      <c r="F3937" s="5">
        <v>83.75</v>
      </c>
      <c r="G3937" s="5">
        <v>82.622789999999995</v>
      </c>
      <c r="K3937" s="9">
        <f t="shared" si="241"/>
        <v>83.911540000000002</v>
      </c>
      <c r="L3937" s="9">
        <f t="shared" si="242"/>
        <v>81.880650000000003</v>
      </c>
      <c r="M3937" s="9">
        <f t="shared" si="243"/>
        <v>2.0308899999999994</v>
      </c>
    </row>
    <row r="3938" spans="1:13" x14ac:dyDescent="0.2">
      <c r="A3938" s="5">
        <v>3.9327700000000001</v>
      </c>
      <c r="C3938" s="5">
        <v>82.453800000000001</v>
      </c>
      <c r="D3938" s="5">
        <v>81.520920000000004</v>
      </c>
      <c r="E3938" s="5">
        <v>83.504869999999997</v>
      </c>
      <c r="F3938" s="5">
        <v>83</v>
      </c>
      <c r="G3938" s="5">
        <v>82.587209999999999</v>
      </c>
      <c r="K3938" s="9">
        <f t="shared" si="241"/>
        <v>83.504869999999997</v>
      </c>
      <c r="L3938" s="9">
        <f t="shared" si="242"/>
        <v>81.520920000000004</v>
      </c>
      <c r="M3938" s="9">
        <f t="shared" si="243"/>
        <v>1.983949999999993</v>
      </c>
    </row>
    <row r="3939" spans="1:13" x14ac:dyDescent="0.2">
      <c r="A3939" s="5">
        <v>3.9335100000000001</v>
      </c>
      <c r="C3939" s="5">
        <v>82.48169</v>
      </c>
      <c r="D3939" s="5">
        <v>81.574299999999994</v>
      </c>
      <c r="E3939" s="5">
        <v>83.507220000000004</v>
      </c>
      <c r="F3939" s="5">
        <v>83</v>
      </c>
      <c r="G3939" s="5">
        <v>82.553309999999996</v>
      </c>
      <c r="K3939" s="9">
        <f t="shared" si="241"/>
        <v>83.507220000000004</v>
      </c>
      <c r="L3939" s="9">
        <f t="shared" si="242"/>
        <v>81.574299999999994</v>
      </c>
      <c r="M3939" s="9">
        <f t="shared" si="243"/>
        <v>1.93292000000001</v>
      </c>
    </row>
    <row r="3940" spans="1:13" x14ac:dyDescent="0.2">
      <c r="A3940" s="5">
        <v>3.9342600000000001</v>
      </c>
      <c r="C3940" s="5">
        <v>82.875150000000005</v>
      </c>
      <c r="D3940" s="5">
        <v>81.864050000000006</v>
      </c>
      <c r="E3940" s="5">
        <v>83.885400000000004</v>
      </c>
      <c r="F3940" s="5">
        <v>83.75</v>
      </c>
      <c r="G3940" s="5">
        <v>82.575710000000001</v>
      </c>
      <c r="K3940" s="9">
        <f t="shared" si="241"/>
        <v>83.885400000000004</v>
      </c>
      <c r="L3940" s="9">
        <f t="shared" si="242"/>
        <v>81.864050000000006</v>
      </c>
      <c r="M3940" s="9">
        <f t="shared" si="243"/>
        <v>2.0213499999999982</v>
      </c>
    </row>
    <row r="3941" spans="1:13" x14ac:dyDescent="0.2">
      <c r="A3941" s="5">
        <v>3.9350000000000001</v>
      </c>
      <c r="C3941" s="5">
        <v>82.540970000000002</v>
      </c>
      <c r="D3941" s="5">
        <v>81.886660000000006</v>
      </c>
      <c r="E3941" s="5">
        <v>83.873750000000001</v>
      </c>
      <c r="F3941" s="5">
        <v>83.75</v>
      </c>
      <c r="G3941" s="5">
        <v>82.558319999999995</v>
      </c>
      <c r="K3941" s="9">
        <f t="shared" si="241"/>
        <v>83.873750000000001</v>
      </c>
      <c r="L3941" s="9">
        <f t="shared" si="242"/>
        <v>81.886660000000006</v>
      </c>
      <c r="M3941" s="9">
        <f t="shared" si="243"/>
        <v>1.9870899999999949</v>
      </c>
    </row>
    <row r="3942" spans="1:13" x14ac:dyDescent="0.2">
      <c r="A3942" s="5">
        <v>3.9357500000000001</v>
      </c>
      <c r="C3942" s="5">
        <v>82.457089999999994</v>
      </c>
      <c r="D3942" s="5">
        <v>81.919960000000003</v>
      </c>
      <c r="E3942" s="5">
        <v>83.889169999999993</v>
      </c>
      <c r="F3942" s="5">
        <v>83.75</v>
      </c>
      <c r="G3942" s="5">
        <v>82.564689999999999</v>
      </c>
      <c r="K3942" s="9">
        <f t="shared" si="241"/>
        <v>83.889169999999993</v>
      </c>
      <c r="L3942" s="9">
        <f t="shared" si="242"/>
        <v>81.919960000000003</v>
      </c>
      <c r="M3942" s="9">
        <f t="shared" si="243"/>
        <v>1.9692099999999897</v>
      </c>
    </row>
    <row r="3943" spans="1:13" x14ac:dyDescent="0.2">
      <c r="A3943" s="5">
        <v>3.93649</v>
      </c>
      <c r="C3943" s="5">
        <v>82.51885</v>
      </c>
      <c r="D3943" s="5">
        <v>81.885769999999994</v>
      </c>
      <c r="E3943" s="5">
        <v>83.853729999999999</v>
      </c>
      <c r="F3943" s="5">
        <v>83.75</v>
      </c>
      <c r="G3943" s="5">
        <v>82.559979999999996</v>
      </c>
      <c r="K3943" s="9">
        <f t="shared" si="241"/>
        <v>83.853729999999999</v>
      </c>
      <c r="L3943" s="9">
        <f t="shared" si="242"/>
        <v>81.885769999999994</v>
      </c>
      <c r="M3943" s="9">
        <f t="shared" si="243"/>
        <v>1.967960000000005</v>
      </c>
    </row>
    <row r="3944" spans="1:13" x14ac:dyDescent="0.2">
      <c r="A3944" s="5">
        <v>3.93723</v>
      </c>
      <c r="C3944" s="5">
        <v>82.65258</v>
      </c>
      <c r="D3944" s="5">
        <v>81.965059999999994</v>
      </c>
      <c r="E3944" s="5">
        <v>83.902209999999997</v>
      </c>
      <c r="F3944" s="5">
        <v>83.75</v>
      </c>
      <c r="G3944" s="5">
        <v>82.59111</v>
      </c>
      <c r="K3944" s="9">
        <f t="shared" si="241"/>
        <v>83.902209999999997</v>
      </c>
      <c r="L3944" s="9">
        <f t="shared" si="242"/>
        <v>81.965059999999994</v>
      </c>
      <c r="M3944" s="9">
        <f t="shared" si="243"/>
        <v>1.9371500000000026</v>
      </c>
    </row>
    <row r="3945" spans="1:13" x14ac:dyDescent="0.2">
      <c r="A3945" s="5">
        <v>3.93798</v>
      </c>
      <c r="C3945" s="5">
        <v>82.83014</v>
      </c>
      <c r="D3945" s="5">
        <v>81.579639999999998</v>
      </c>
      <c r="E3945" s="5">
        <v>83.506069999999994</v>
      </c>
      <c r="F3945" s="5">
        <v>83</v>
      </c>
      <c r="G3945" s="5">
        <v>82.5946</v>
      </c>
      <c r="K3945" s="9">
        <f t="shared" si="241"/>
        <v>83.506069999999994</v>
      </c>
      <c r="L3945" s="9">
        <f t="shared" si="242"/>
        <v>81.579639999999998</v>
      </c>
      <c r="M3945" s="9">
        <f t="shared" si="243"/>
        <v>1.9264299999999963</v>
      </c>
    </row>
    <row r="3946" spans="1:13" x14ac:dyDescent="0.2">
      <c r="A3946" s="5">
        <v>3.93872</v>
      </c>
      <c r="C3946" s="5">
        <v>82.201220000000006</v>
      </c>
      <c r="D3946" s="5">
        <v>81.695059999999998</v>
      </c>
      <c r="E3946" s="5">
        <v>83.644040000000004</v>
      </c>
      <c r="F3946" s="5">
        <v>83.75</v>
      </c>
      <c r="G3946" s="5">
        <v>82.147289999999998</v>
      </c>
      <c r="K3946" s="9">
        <f t="shared" si="241"/>
        <v>83.75</v>
      </c>
      <c r="L3946" s="9">
        <f t="shared" si="242"/>
        <v>81.695059999999998</v>
      </c>
      <c r="M3946" s="9">
        <f t="shared" si="243"/>
        <v>2.054940000000002</v>
      </c>
    </row>
    <row r="3947" spans="1:13" x14ac:dyDescent="0.2">
      <c r="A3947" s="5">
        <v>3.93946</v>
      </c>
      <c r="C3947" s="5">
        <v>82.526610000000005</v>
      </c>
      <c r="D3947" s="5">
        <v>81.679720000000003</v>
      </c>
      <c r="E3947" s="5">
        <v>83.695009999999996</v>
      </c>
      <c r="F3947" s="5">
        <v>83.75</v>
      </c>
      <c r="G3947" s="5">
        <v>82.126360000000005</v>
      </c>
      <c r="K3947" s="9">
        <f t="shared" si="241"/>
        <v>83.75</v>
      </c>
      <c r="L3947" s="9">
        <f t="shared" si="242"/>
        <v>81.679720000000003</v>
      </c>
      <c r="M3947" s="9">
        <f t="shared" si="243"/>
        <v>2.0702799999999968</v>
      </c>
    </row>
    <row r="3948" spans="1:13" x14ac:dyDescent="0.2">
      <c r="A3948" s="5">
        <v>3.94021</v>
      </c>
      <c r="C3948" s="5">
        <v>82.114080000000001</v>
      </c>
      <c r="D3948" s="5">
        <v>81.644049999999993</v>
      </c>
      <c r="E3948" s="5">
        <v>83.613950000000003</v>
      </c>
      <c r="F3948" s="5">
        <v>83.75</v>
      </c>
      <c r="G3948" s="5">
        <v>82.13879</v>
      </c>
      <c r="K3948" s="9">
        <f t="shared" si="241"/>
        <v>83.75</v>
      </c>
      <c r="L3948" s="9">
        <f t="shared" si="242"/>
        <v>81.644049999999993</v>
      </c>
      <c r="M3948" s="9">
        <f t="shared" si="243"/>
        <v>2.1059500000000071</v>
      </c>
    </row>
    <row r="3949" spans="1:13" x14ac:dyDescent="0.2">
      <c r="A3949" s="5">
        <v>3.94095</v>
      </c>
      <c r="C3949" s="5">
        <v>82.303179999999998</v>
      </c>
      <c r="D3949" s="5">
        <v>81.900360000000006</v>
      </c>
      <c r="E3949" s="5">
        <v>83.878699999999995</v>
      </c>
      <c r="F3949" s="5">
        <v>84.25</v>
      </c>
      <c r="G3949" s="5">
        <v>82.057209999999998</v>
      </c>
      <c r="K3949" s="9">
        <f t="shared" si="241"/>
        <v>84.25</v>
      </c>
      <c r="L3949" s="9">
        <f t="shared" si="242"/>
        <v>81.900360000000006</v>
      </c>
      <c r="M3949" s="9">
        <f t="shared" si="243"/>
        <v>2.3496399999999937</v>
      </c>
    </row>
    <row r="3950" spans="1:13" x14ac:dyDescent="0.2">
      <c r="A3950" s="5">
        <v>3.9416899999999999</v>
      </c>
      <c r="C3950" s="5">
        <v>82.060720000000003</v>
      </c>
      <c r="D3950" s="5">
        <v>81.930070000000001</v>
      </c>
      <c r="E3950" s="5">
        <v>83.921970000000002</v>
      </c>
      <c r="F3950" s="5">
        <v>84.25</v>
      </c>
      <c r="G3950" s="5">
        <v>82.092129999999997</v>
      </c>
      <c r="K3950" s="9">
        <f t="shared" si="241"/>
        <v>84.25</v>
      </c>
      <c r="L3950" s="9">
        <f t="shared" si="242"/>
        <v>81.930070000000001</v>
      </c>
      <c r="M3950" s="9">
        <f t="shared" si="243"/>
        <v>2.3199299999999994</v>
      </c>
    </row>
    <row r="3951" spans="1:13" x14ac:dyDescent="0.2">
      <c r="A3951" s="5">
        <v>3.9424399999999999</v>
      </c>
      <c r="C3951" s="5">
        <v>82.030770000000004</v>
      </c>
      <c r="D3951" s="5">
        <v>81.675330000000002</v>
      </c>
      <c r="E3951" s="5">
        <v>83.633240000000001</v>
      </c>
      <c r="F3951" s="5">
        <v>83.75</v>
      </c>
      <c r="G3951" s="5">
        <v>82.146150000000006</v>
      </c>
      <c r="K3951" s="9">
        <f t="shared" si="241"/>
        <v>83.75</v>
      </c>
      <c r="L3951" s="9">
        <f t="shared" si="242"/>
        <v>81.675330000000002</v>
      </c>
      <c r="M3951" s="9">
        <f t="shared" si="243"/>
        <v>2.0746699999999976</v>
      </c>
    </row>
    <row r="3952" spans="1:13" x14ac:dyDescent="0.2">
      <c r="A3952" s="5">
        <v>3.9431799999999999</v>
      </c>
      <c r="C3952" s="5">
        <v>82.474059999999994</v>
      </c>
      <c r="D3952" s="5">
        <v>81.886380000000003</v>
      </c>
      <c r="E3952" s="5">
        <v>83.9161</v>
      </c>
      <c r="F3952" s="5">
        <v>84.25</v>
      </c>
      <c r="G3952" s="5">
        <v>82.078869999999995</v>
      </c>
      <c r="K3952" s="9">
        <f t="shared" si="241"/>
        <v>84.25</v>
      </c>
      <c r="L3952" s="9">
        <f t="shared" si="242"/>
        <v>81.886380000000003</v>
      </c>
      <c r="M3952" s="9">
        <f t="shared" si="243"/>
        <v>2.3636199999999974</v>
      </c>
    </row>
    <row r="3953" spans="1:13" x14ac:dyDescent="0.2">
      <c r="A3953" s="5">
        <v>3.9439299999999999</v>
      </c>
      <c r="C3953" s="5">
        <v>82.289720000000003</v>
      </c>
      <c r="D3953" s="5">
        <v>81.877200000000002</v>
      </c>
      <c r="E3953" s="5">
        <v>83.904420000000002</v>
      </c>
      <c r="F3953" s="5">
        <v>84.25</v>
      </c>
      <c r="G3953" s="5">
        <v>82.063320000000004</v>
      </c>
      <c r="K3953" s="9">
        <f t="shared" si="241"/>
        <v>84.25</v>
      </c>
      <c r="L3953" s="9">
        <f t="shared" si="242"/>
        <v>81.877200000000002</v>
      </c>
      <c r="M3953" s="9">
        <f t="shared" si="243"/>
        <v>2.372799999999998</v>
      </c>
    </row>
    <row r="3954" spans="1:13" x14ac:dyDescent="0.2">
      <c r="A3954" s="5">
        <v>3.9446699999999999</v>
      </c>
      <c r="C3954" s="5">
        <v>82.24718</v>
      </c>
      <c r="D3954" s="5">
        <v>81.659369999999996</v>
      </c>
      <c r="E3954" s="5">
        <v>83.656729999999996</v>
      </c>
      <c r="F3954" s="5">
        <v>83.75</v>
      </c>
      <c r="G3954" s="5">
        <v>82.122950000000003</v>
      </c>
      <c r="K3954" s="9">
        <f t="shared" si="241"/>
        <v>83.75</v>
      </c>
      <c r="L3954" s="9">
        <f t="shared" si="242"/>
        <v>81.659369999999996</v>
      </c>
      <c r="M3954" s="9">
        <f t="shared" si="243"/>
        <v>2.0906300000000044</v>
      </c>
    </row>
    <row r="3955" spans="1:13" x14ac:dyDescent="0.2">
      <c r="A3955" s="5">
        <v>3.9454099999999999</v>
      </c>
      <c r="C3955" s="5">
        <v>82.351770000000002</v>
      </c>
      <c r="D3955" s="5">
        <v>81.691059999999993</v>
      </c>
      <c r="E3955" s="5">
        <v>83.638459999999995</v>
      </c>
      <c r="F3955" s="5">
        <v>83.75</v>
      </c>
      <c r="G3955" s="5">
        <v>82.108410000000006</v>
      </c>
      <c r="K3955" s="9">
        <f t="shared" si="241"/>
        <v>83.75</v>
      </c>
      <c r="L3955" s="9">
        <f t="shared" si="242"/>
        <v>81.691059999999993</v>
      </c>
      <c r="M3955" s="9">
        <f t="shared" si="243"/>
        <v>2.0589400000000069</v>
      </c>
    </row>
    <row r="3956" spans="1:13" x14ac:dyDescent="0.2">
      <c r="A3956" s="5">
        <v>3.9461599999999999</v>
      </c>
      <c r="C3956" s="5">
        <v>82.524850000000001</v>
      </c>
      <c r="D3956" s="5">
        <v>81.88449</v>
      </c>
      <c r="E3956" s="5">
        <v>83.855350000000001</v>
      </c>
      <c r="F3956" s="5">
        <v>84.25</v>
      </c>
      <c r="G3956" s="5">
        <v>82.094549999999998</v>
      </c>
      <c r="K3956" s="9">
        <f t="shared" si="241"/>
        <v>84.25</v>
      </c>
      <c r="L3956" s="9">
        <f t="shared" si="242"/>
        <v>81.88449</v>
      </c>
      <c r="M3956" s="9">
        <f t="shared" si="243"/>
        <v>2.3655100000000004</v>
      </c>
    </row>
    <row r="3957" spans="1:13" x14ac:dyDescent="0.2">
      <c r="A3957" s="5">
        <v>3.9468999999999999</v>
      </c>
      <c r="C3957" s="5">
        <v>82.039839999999998</v>
      </c>
      <c r="D3957" s="5">
        <v>81.941249999999997</v>
      </c>
      <c r="E3957" s="5">
        <v>83.863069999999993</v>
      </c>
      <c r="F3957" s="5">
        <v>84.25</v>
      </c>
      <c r="G3957" s="5">
        <v>82.143339999999995</v>
      </c>
      <c r="K3957" s="9">
        <f t="shared" si="241"/>
        <v>84.25</v>
      </c>
      <c r="L3957" s="9">
        <f t="shared" si="242"/>
        <v>81.941249999999997</v>
      </c>
      <c r="M3957" s="9">
        <f t="shared" si="243"/>
        <v>2.3087500000000034</v>
      </c>
    </row>
    <row r="3958" spans="1:13" x14ac:dyDescent="0.2">
      <c r="A3958" s="5">
        <v>3.9476399999999998</v>
      </c>
      <c r="C3958" s="5">
        <v>82.236699999999999</v>
      </c>
      <c r="D3958" s="5">
        <v>81.880369999999999</v>
      </c>
      <c r="E3958" s="5">
        <v>83.85284</v>
      </c>
      <c r="F3958" s="5">
        <v>84.25</v>
      </c>
      <c r="G3958" s="5">
        <v>82.141970000000001</v>
      </c>
      <c r="K3958" s="9">
        <f t="shared" si="241"/>
        <v>84.25</v>
      </c>
      <c r="L3958" s="9">
        <f t="shared" si="242"/>
        <v>81.880369999999999</v>
      </c>
      <c r="M3958" s="9">
        <f t="shared" si="243"/>
        <v>2.3696300000000008</v>
      </c>
    </row>
    <row r="3959" spans="1:13" x14ac:dyDescent="0.2">
      <c r="A3959" s="5">
        <v>3.9483899999999998</v>
      </c>
      <c r="C3959" s="5">
        <v>82.016040000000004</v>
      </c>
      <c r="D3959" s="5">
        <v>81.906130000000005</v>
      </c>
      <c r="E3959" s="5">
        <v>83.930080000000004</v>
      </c>
      <c r="F3959" s="5">
        <v>84.25</v>
      </c>
      <c r="G3959" s="5">
        <v>82.060689999999994</v>
      </c>
      <c r="K3959" s="9">
        <f t="shared" si="241"/>
        <v>84.25</v>
      </c>
      <c r="L3959" s="9">
        <f t="shared" si="242"/>
        <v>81.906130000000005</v>
      </c>
      <c r="M3959" s="9">
        <f t="shared" si="243"/>
        <v>2.3438699999999955</v>
      </c>
    </row>
    <row r="3960" spans="1:13" x14ac:dyDescent="0.2">
      <c r="A3960" s="5">
        <v>3.9491299999999998</v>
      </c>
      <c r="C3960" s="5">
        <v>82.420280000000005</v>
      </c>
      <c r="D3960" s="5">
        <v>81.700519999999997</v>
      </c>
      <c r="E3960" s="5">
        <v>83.683490000000006</v>
      </c>
      <c r="F3960" s="5">
        <v>83.75</v>
      </c>
      <c r="G3960" s="5">
        <v>82.077029999999993</v>
      </c>
      <c r="K3960" s="9">
        <f t="shared" si="241"/>
        <v>83.75</v>
      </c>
      <c r="L3960" s="9">
        <f t="shared" si="242"/>
        <v>81.700519999999997</v>
      </c>
      <c r="M3960" s="9">
        <f t="shared" si="243"/>
        <v>2.0494800000000026</v>
      </c>
    </row>
    <row r="3961" spans="1:13" x14ac:dyDescent="0.2">
      <c r="A3961" s="5">
        <v>3.9498799999999998</v>
      </c>
      <c r="C3961" s="5">
        <v>82.239779999999996</v>
      </c>
      <c r="D3961" s="5">
        <v>81.644769999999994</v>
      </c>
      <c r="E3961" s="5">
        <v>83.643749999999997</v>
      </c>
      <c r="F3961" s="5">
        <v>83.75</v>
      </c>
      <c r="G3961" s="5">
        <v>82.103960000000001</v>
      </c>
      <c r="K3961" s="9">
        <f t="shared" si="241"/>
        <v>83.75</v>
      </c>
      <c r="L3961" s="9">
        <f t="shared" si="242"/>
        <v>81.644769999999994</v>
      </c>
      <c r="M3961" s="9">
        <f t="shared" si="243"/>
        <v>2.1052300000000059</v>
      </c>
    </row>
    <row r="3962" spans="1:13" x14ac:dyDescent="0.2">
      <c r="A3962" s="5">
        <v>3.9506199999999998</v>
      </c>
      <c r="C3962" s="5">
        <v>81.981409999999997</v>
      </c>
      <c r="D3962" s="5">
        <v>81.678370000000001</v>
      </c>
      <c r="E3962" s="5">
        <v>83.691410000000005</v>
      </c>
      <c r="F3962" s="5">
        <v>83.75</v>
      </c>
      <c r="G3962" s="5">
        <v>82.136390000000006</v>
      </c>
      <c r="K3962" s="9">
        <f t="shared" si="241"/>
        <v>83.75</v>
      </c>
      <c r="L3962" s="9">
        <f t="shared" si="242"/>
        <v>81.678370000000001</v>
      </c>
      <c r="M3962" s="9">
        <f t="shared" si="243"/>
        <v>2.071629999999999</v>
      </c>
    </row>
    <row r="3963" spans="1:13" x14ac:dyDescent="0.2">
      <c r="A3963" s="5">
        <v>3.9513600000000002</v>
      </c>
      <c r="C3963" s="5">
        <v>82.289829999999995</v>
      </c>
      <c r="D3963" s="5">
        <v>81.677800000000005</v>
      </c>
      <c r="E3963" s="5">
        <v>83.694580000000002</v>
      </c>
      <c r="F3963" s="5">
        <v>83.75</v>
      </c>
      <c r="G3963" s="5">
        <v>82.120180000000005</v>
      </c>
      <c r="K3963" s="9">
        <f t="shared" si="241"/>
        <v>83.75</v>
      </c>
      <c r="L3963" s="9">
        <f t="shared" si="242"/>
        <v>81.677800000000005</v>
      </c>
      <c r="M3963" s="9">
        <f t="shared" si="243"/>
        <v>2.0721999999999952</v>
      </c>
    </row>
    <row r="3964" spans="1:13" x14ac:dyDescent="0.2">
      <c r="A3964" s="5">
        <v>3.9521099999999998</v>
      </c>
      <c r="C3964" s="5">
        <v>82.147040000000004</v>
      </c>
      <c r="D3964" s="5">
        <v>81.697680000000005</v>
      </c>
      <c r="E3964" s="5">
        <v>83.689949999999996</v>
      </c>
      <c r="F3964" s="5">
        <v>83.75</v>
      </c>
      <c r="G3964" s="5">
        <v>82.121830000000003</v>
      </c>
      <c r="K3964" s="9">
        <f t="shared" si="241"/>
        <v>83.75</v>
      </c>
      <c r="L3964" s="9">
        <f t="shared" si="242"/>
        <v>81.697680000000005</v>
      </c>
      <c r="M3964" s="9">
        <f t="shared" si="243"/>
        <v>2.0523199999999946</v>
      </c>
    </row>
    <row r="3965" spans="1:13" x14ac:dyDescent="0.2">
      <c r="A3965" s="5">
        <v>3.9528500000000002</v>
      </c>
      <c r="C3965" s="5">
        <v>82.042479999999998</v>
      </c>
      <c r="D3965" s="5">
        <v>81.677620000000005</v>
      </c>
      <c r="E3965" s="5">
        <v>83.608599999999996</v>
      </c>
      <c r="F3965" s="5">
        <v>83.75</v>
      </c>
      <c r="G3965" s="5">
        <v>82.092519999999993</v>
      </c>
      <c r="K3965" s="9">
        <f t="shared" si="241"/>
        <v>83.75</v>
      </c>
      <c r="L3965" s="9">
        <f t="shared" si="242"/>
        <v>81.677620000000005</v>
      </c>
      <c r="M3965" s="9">
        <f t="shared" si="243"/>
        <v>2.0723799999999954</v>
      </c>
    </row>
    <row r="3966" spans="1:13" x14ac:dyDescent="0.2">
      <c r="A3966" s="5">
        <v>3.9535900000000002</v>
      </c>
      <c r="C3966" s="5">
        <v>83.046019999999999</v>
      </c>
      <c r="D3966" s="5">
        <v>81.915279999999996</v>
      </c>
      <c r="E3966" s="5">
        <v>83.924440000000004</v>
      </c>
      <c r="F3966" s="5">
        <v>83.75</v>
      </c>
      <c r="G3966" s="5">
        <v>82.626329999999996</v>
      </c>
      <c r="K3966" s="9">
        <f t="shared" si="241"/>
        <v>83.924440000000004</v>
      </c>
      <c r="L3966" s="9">
        <f t="shared" si="242"/>
        <v>81.915279999999996</v>
      </c>
      <c r="M3966" s="9">
        <f t="shared" si="243"/>
        <v>2.0091600000000085</v>
      </c>
    </row>
    <row r="3967" spans="1:13" x14ac:dyDescent="0.2">
      <c r="A3967" s="5">
        <v>3.9543400000000002</v>
      </c>
      <c r="C3967" s="5">
        <v>83.047669999999997</v>
      </c>
      <c r="D3967" s="5">
        <v>81.93871</v>
      </c>
      <c r="E3967" s="5">
        <v>83.896619999999999</v>
      </c>
      <c r="F3967" s="5">
        <v>83.75</v>
      </c>
      <c r="G3967" s="5">
        <v>82.619990000000001</v>
      </c>
      <c r="K3967" s="9">
        <f t="shared" si="241"/>
        <v>83.896619999999999</v>
      </c>
      <c r="L3967" s="9">
        <f t="shared" si="242"/>
        <v>81.93871</v>
      </c>
      <c r="M3967" s="9">
        <f t="shared" si="243"/>
        <v>1.9579099999999983</v>
      </c>
    </row>
    <row r="3968" spans="1:13" x14ac:dyDescent="0.2">
      <c r="A3968" s="5">
        <v>3.9550800000000002</v>
      </c>
      <c r="C3968" s="5">
        <v>82.629130000000004</v>
      </c>
      <c r="D3968" s="5">
        <v>81.907039999999995</v>
      </c>
      <c r="E3968" s="5">
        <v>83.870729999999995</v>
      </c>
      <c r="F3968" s="5">
        <v>83.75</v>
      </c>
      <c r="G3968" s="5">
        <v>82.587370000000007</v>
      </c>
      <c r="K3968" s="9">
        <f t="shared" si="241"/>
        <v>83.870729999999995</v>
      </c>
      <c r="L3968" s="9">
        <f t="shared" si="242"/>
        <v>81.907039999999995</v>
      </c>
      <c r="M3968" s="9">
        <f t="shared" si="243"/>
        <v>1.9636899999999997</v>
      </c>
    </row>
    <row r="3969" spans="1:13" x14ac:dyDescent="0.2">
      <c r="A3969" s="5">
        <v>3.9558300000000002</v>
      </c>
      <c r="C3969" s="5">
        <v>82.759829999999994</v>
      </c>
      <c r="D3969" s="5">
        <v>81.930629999999994</v>
      </c>
      <c r="E3969" s="5">
        <v>83.87406</v>
      </c>
      <c r="F3969" s="5">
        <v>83.75</v>
      </c>
      <c r="G3969" s="5">
        <v>82.635419999999996</v>
      </c>
      <c r="K3969" s="9">
        <f t="shared" si="241"/>
        <v>83.87406</v>
      </c>
      <c r="L3969" s="9">
        <f t="shared" si="242"/>
        <v>81.930629999999994</v>
      </c>
      <c r="M3969" s="9">
        <f t="shared" si="243"/>
        <v>1.9434300000000064</v>
      </c>
    </row>
    <row r="3970" spans="1:13" x14ac:dyDescent="0.2">
      <c r="A3970" s="5">
        <v>3.9565700000000001</v>
      </c>
      <c r="C3970" s="5">
        <v>82.609430000000003</v>
      </c>
      <c r="D3970" s="5">
        <v>82.196510000000004</v>
      </c>
      <c r="E3970" s="5">
        <v>84.131860000000003</v>
      </c>
      <c r="F3970" s="5">
        <v>84.25</v>
      </c>
      <c r="G3970" s="5">
        <v>82.56371</v>
      </c>
      <c r="K3970" s="9">
        <f t="shared" ref="K3970:K4035" si="244">MAX(C3970:F3970)</f>
        <v>84.25</v>
      </c>
      <c r="L3970" s="9">
        <f t="shared" ref="L3970:L4035" si="245">MIN(C3970:F3970)</f>
        <v>82.196510000000004</v>
      </c>
      <c r="M3970" s="9">
        <f t="shared" si="243"/>
        <v>2.0534899999999965</v>
      </c>
    </row>
    <row r="3971" spans="1:13" x14ac:dyDescent="0.2">
      <c r="A3971" s="5">
        <v>3.9573100000000001</v>
      </c>
      <c r="C3971" s="5">
        <v>82.427319999999995</v>
      </c>
      <c r="D3971" s="5">
        <v>81.699359999999999</v>
      </c>
      <c r="E3971" s="5">
        <v>83.61448</v>
      </c>
      <c r="F3971" s="5">
        <v>83.75</v>
      </c>
      <c r="G3971" s="5">
        <v>82.072500000000005</v>
      </c>
      <c r="K3971" s="9">
        <f t="shared" si="244"/>
        <v>83.75</v>
      </c>
      <c r="L3971" s="9">
        <f t="shared" si="245"/>
        <v>81.699359999999999</v>
      </c>
      <c r="M3971" s="9">
        <f t="shared" ref="M3971:M4034" si="246">K3971-L3971</f>
        <v>2.0506400000000014</v>
      </c>
    </row>
    <row r="3972" spans="1:13" x14ac:dyDescent="0.2">
      <c r="A3972" s="5">
        <v>3.9580600000000001</v>
      </c>
      <c r="C3972" s="5">
        <v>82.765230000000003</v>
      </c>
      <c r="D3972" s="5">
        <v>81.905339999999995</v>
      </c>
      <c r="E3972" s="5">
        <v>83.896280000000004</v>
      </c>
      <c r="F3972" s="5">
        <v>83.75</v>
      </c>
      <c r="G3972" s="5">
        <v>82.645650000000003</v>
      </c>
      <c r="K3972" s="9">
        <f t="shared" si="244"/>
        <v>83.896280000000004</v>
      </c>
      <c r="L3972" s="9">
        <f t="shared" si="245"/>
        <v>81.905339999999995</v>
      </c>
      <c r="M3972" s="9">
        <f t="shared" si="246"/>
        <v>1.990940000000009</v>
      </c>
    </row>
    <row r="3973" spans="1:13" x14ac:dyDescent="0.2">
      <c r="A3973" s="5">
        <v>3.9588000000000001</v>
      </c>
      <c r="C3973" s="5">
        <v>82.923429999999996</v>
      </c>
      <c r="D3973" s="5">
        <v>81.918880000000001</v>
      </c>
      <c r="E3973" s="5">
        <v>83.893600000000006</v>
      </c>
      <c r="F3973" s="5">
        <v>83.75</v>
      </c>
      <c r="G3973" s="5">
        <v>82.610079999999996</v>
      </c>
      <c r="K3973" s="9">
        <f t="shared" si="244"/>
        <v>83.893600000000006</v>
      </c>
      <c r="L3973" s="9">
        <f t="shared" si="245"/>
        <v>81.918880000000001</v>
      </c>
      <c r="M3973" s="9">
        <f t="shared" si="246"/>
        <v>1.9747200000000049</v>
      </c>
    </row>
    <row r="3974" spans="1:13" x14ac:dyDescent="0.2">
      <c r="A3974" s="5">
        <v>3.9595400000000001</v>
      </c>
      <c r="C3974" s="5">
        <v>82.620779999999996</v>
      </c>
      <c r="D3974" s="5">
        <v>81.962400000000002</v>
      </c>
      <c r="E3974" s="5">
        <v>83.928290000000004</v>
      </c>
      <c r="F3974" s="5">
        <v>83.75</v>
      </c>
      <c r="G3974" s="5">
        <v>82.56917</v>
      </c>
      <c r="K3974" s="9">
        <f t="shared" si="244"/>
        <v>83.928290000000004</v>
      </c>
      <c r="L3974" s="9">
        <f t="shared" si="245"/>
        <v>81.962400000000002</v>
      </c>
      <c r="M3974" s="9">
        <f t="shared" si="246"/>
        <v>1.9658900000000017</v>
      </c>
    </row>
    <row r="3975" spans="1:13" x14ac:dyDescent="0.2">
      <c r="A3975" s="5">
        <v>3.9602900000000001</v>
      </c>
      <c r="C3975" s="5">
        <v>82.049509999999998</v>
      </c>
      <c r="D3975" s="5">
        <v>81.881519999999995</v>
      </c>
      <c r="E3975" s="5">
        <v>83.942250000000001</v>
      </c>
      <c r="F3975" s="5">
        <v>84.25</v>
      </c>
      <c r="G3975" s="5">
        <v>82.126829999999998</v>
      </c>
      <c r="K3975" s="9">
        <f t="shared" si="244"/>
        <v>84.25</v>
      </c>
      <c r="L3975" s="9">
        <f t="shared" si="245"/>
        <v>81.881519999999995</v>
      </c>
      <c r="M3975" s="9">
        <f t="shared" si="246"/>
        <v>2.3684800000000052</v>
      </c>
    </row>
    <row r="3976" spans="1:13" x14ac:dyDescent="0.2">
      <c r="A3976" s="5">
        <v>3.9610300000000001</v>
      </c>
      <c r="C3976" s="5">
        <v>82.102789999999999</v>
      </c>
      <c r="D3976" s="5">
        <v>81.908169999999998</v>
      </c>
      <c r="E3976" s="5">
        <v>83.854600000000005</v>
      </c>
      <c r="F3976" s="5">
        <v>84.25</v>
      </c>
      <c r="G3976" s="5">
        <v>82.068169999999995</v>
      </c>
      <c r="K3976" s="9">
        <f t="shared" si="244"/>
        <v>84.25</v>
      </c>
      <c r="L3976" s="9">
        <f t="shared" si="245"/>
        <v>81.908169999999998</v>
      </c>
      <c r="M3976" s="9">
        <f t="shared" si="246"/>
        <v>2.3418300000000016</v>
      </c>
    </row>
    <row r="3977" spans="1:13" x14ac:dyDescent="0.2">
      <c r="A3977" s="5">
        <v>3.9617800000000001</v>
      </c>
      <c r="C3977" s="5">
        <v>82.123130000000003</v>
      </c>
      <c r="D3977" s="5">
        <v>81.947990000000004</v>
      </c>
      <c r="E3977" s="5">
        <v>83.895399999999995</v>
      </c>
      <c r="F3977" s="5">
        <v>84.25</v>
      </c>
      <c r="G3977" s="5">
        <v>82.121300000000005</v>
      </c>
      <c r="K3977" s="9">
        <f t="shared" si="244"/>
        <v>84.25</v>
      </c>
      <c r="L3977" s="9">
        <f t="shared" si="245"/>
        <v>81.947990000000004</v>
      </c>
      <c r="M3977" s="9">
        <f t="shared" si="246"/>
        <v>2.3020099999999957</v>
      </c>
    </row>
    <row r="3978" spans="1:13" x14ac:dyDescent="0.2">
      <c r="A3978" s="5">
        <v>3.96252</v>
      </c>
      <c r="C3978" s="5">
        <v>82.534199999999998</v>
      </c>
      <c r="D3978" s="5">
        <v>81.895920000000004</v>
      </c>
      <c r="E3978" s="5">
        <v>83.860399999999998</v>
      </c>
      <c r="F3978" s="5">
        <v>84.25</v>
      </c>
      <c r="G3978" s="5">
        <v>82.052980000000005</v>
      </c>
      <c r="K3978" s="9">
        <f t="shared" si="244"/>
        <v>84.25</v>
      </c>
      <c r="L3978" s="9">
        <f t="shared" si="245"/>
        <v>81.895920000000004</v>
      </c>
      <c r="M3978" s="9">
        <f t="shared" si="246"/>
        <v>2.3540799999999962</v>
      </c>
    </row>
    <row r="3979" spans="1:13" x14ac:dyDescent="0.2">
      <c r="A3979" s="5">
        <v>3.96326</v>
      </c>
      <c r="C3979" s="5">
        <v>82.449020000000004</v>
      </c>
      <c r="D3979" s="5">
        <v>81.893879999999996</v>
      </c>
      <c r="E3979" s="5">
        <v>83.942819999999998</v>
      </c>
      <c r="F3979" s="5">
        <v>84.25</v>
      </c>
      <c r="G3979" s="5">
        <v>82.100449999999995</v>
      </c>
      <c r="K3979" s="9">
        <f t="shared" si="244"/>
        <v>84.25</v>
      </c>
      <c r="L3979" s="9">
        <f t="shared" si="245"/>
        <v>81.893879999999996</v>
      </c>
      <c r="M3979" s="9">
        <f t="shared" si="246"/>
        <v>2.3561200000000042</v>
      </c>
    </row>
    <row r="3980" spans="1:13" x14ac:dyDescent="0.2">
      <c r="A3980" s="5">
        <v>3.96401</v>
      </c>
      <c r="C3980" s="5">
        <v>82.098709999999997</v>
      </c>
      <c r="D3980" s="5">
        <v>81.893420000000006</v>
      </c>
      <c r="E3980" s="5">
        <v>83.869619999999998</v>
      </c>
      <c r="F3980" s="5">
        <v>84.25</v>
      </c>
      <c r="G3980" s="5">
        <v>82.081569999999999</v>
      </c>
      <c r="K3980" s="9">
        <f t="shared" si="244"/>
        <v>84.25</v>
      </c>
      <c r="L3980" s="9">
        <f t="shared" si="245"/>
        <v>81.893420000000006</v>
      </c>
      <c r="M3980" s="9">
        <f t="shared" si="246"/>
        <v>2.3565799999999939</v>
      </c>
    </row>
    <row r="3981" spans="1:13" x14ac:dyDescent="0.2">
      <c r="A3981" s="5">
        <v>3.96475</v>
      </c>
      <c r="C3981" s="5">
        <v>82.49315</v>
      </c>
      <c r="D3981" s="5">
        <v>81.956549999999993</v>
      </c>
      <c r="E3981" s="5">
        <v>83.892830000000004</v>
      </c>
      <c r="F3981" s="5">
        <v>84.25</v>
      </c>
      <c r="G3981" s="5">
        <v>82.118470000000002</v>
      </c>
      <c r="K3981" s="9">
        <f t="shared" si="244"/>
        <v>84.25</v>
      </c>
      <c r="L3981" s="9">
        <f t="shared" si="245"/>
        <v>81.956549999999993</v>
      </c>
      <c r="M3981" s="9">
        <f t="shared" si="246"/>
        <v>2.2934500000000071</v>
      </c>
    </row>
    <row r="3982" spans="1:13" x14ac:dyDescent="0.2">
      <c r="A3982" s="5">
        <v>3.96549</v>
      </c>
      <c r="C3982" s="5">
        <v>82.176289999999995</v>
      </c>
      <c r="D3982" s="5">
        <v>81.9251</v>
      </c>
      <c r="E3982" s="5">
        <v>83.928849999999997</v>
      </c>
      <c r="F3982" s="5">
        <v>84.25</v>
      </c>
      <c r="G3982" s="5">
        <v>82.111170000000001</v>
      </c>
      <c r="K3982" s="9">
        <f t="shared" si="244"/>
        <v>84.25</v>
      </c>
      <c r="L3982" s="9">
        <f t="shared" si="245"/>
        <v>81.9251</v>
      </c>
      <c r="M3982" s="9">
        <f t="shared" si="246"/>
        <v>2.3248999999999995</v>
      </c>
    </row>
    <row r="3983" spans="1:13" x14ac:dyDescent="0.2">
      <c r="A3983" s="5">
        <v>3.96624</v>
      </c>
      <c r="C3983" s="5">
        <v>82.390519999999995</v>
      </c>
      <c r="D3983" s="5">
        <v>81.680589999999995</v>
      </c>
      <c r="E3983" s="5">
        <v>83.651250000000005</v>
      </c>
      <c r="F3983" s="5">
        <v>83.75</v>
      </c>
      <c r="G3983" s="5">
        <v>82.084829999999997</v>
      </c>
      <c r="K3983" s="9">
        <f t="shared" si="244"/>
        <v>83.75</v>
      </c>
      <c r="L3983" s="9">
        <f t="shared" si="245"/>
        <v>81.680589999999995</v>
      </c>
      <c r="M3983" s="9">
        <f t="shared" si="246"/>
        <v>2.0694100000000049</v>
      </c>
    </row>
    <row r="3984" spans="1:13" x14ac:dyDescent="0.2">
      <c r="A3984" s="5">
        <v>3.96698</v>
      </c>
      <c r="C3984" s="5">
        <v>82.492239999999995</v>
      </c>
      <c r="D3984" s="5">
        <v>81.931989999999999</v>
      </c>
      <c r="E3984" s="5">
        <v>83.906829999999999</v>
      </c>
      <c r="F3984" s="5">
        <v>84.25</v>
      </c>
      <c r="G3984" s="5">
        <v>82.065799999999996</v>
      </c>
      <c r="K3984" s="9">
        <f t="shared" si="244"/>
        <v>84.25</v>
      </c>
      <c r="L3984" s="9">
        <f t="shared" si="245"/>
        <v>81.931989999999999</v>
      </c>
      <c r="M3984" s="9">
        <f t="shared" si="246"/>
        <v>2.318010000000001</v>
      </c>
    </row>
    <row r="3985" spans="1:13" x14ac:dyDescent="0.2">
      <c r="A3985" s="5">
        <v>3.9677199999999999</v>
      </c>
      <c r="C3985" s="5">
        <v>82.265320000000003</v>
      </c>
      <c r="D3985" s="5">
        <v>81.930120000000002</v>
      </c>
      <c r="E3985" s="5">
        <v>83.870980000000003</v>
      </c>
      <c r="F3985" s="5">
        <v>84.25</v>
      </c>
      <c r="G3985" s="5">
        <v>82.075429999999997</v>
      </c>
      <c r="K3985" s="9">
        <f t="shared" si="244"/>
        <v>84.25</v>
      </c>
      <c r="L3985" s="9">
        <f t="shared" si="245"/>
        <v>81.930120000000002</v>
      </c>
      <c r="M3985" s="9">
        <f t="shared" si="246"/>
        <v>2.3198799999999977</v>
      </c>
    </row>
    <row r="3986" spans="1:13" x14ac:dyDescent="0.2">
      <c r="A3986" s="5">
        <v>3.9684699999999999</v>
      </c>
      <c r="C3986" s="5">
        <v>82.365949999999998</v>
      </c>
      <c r="D3986" s="5">
        <v>81.902199999999993</v>
      </c>
      <c r="E3986" s="5">
        <v>83.877570000000006</v>
      </c>
      <c r="F3986" s="5">
        <v>84.25</v>
      </c>
      <c r="G3986" s="5">
        <v>82.093549999999993</v>
      </c>
      <c r="K3986" s="9">
        <f t="shared" si="244"/>
        <v>84.25</v>
      </c>
      <c r="L3986" s="9">
        <f t="shared" si="245"/>
        <v>81.902199999999993</v>
      </c>
      <c r="M3986" s="9">
        <f t="shared" si="246"/>
        <v>2.3478000000000065</v>
      </c>
    </row>
    <row r="3987" spans="1:13" x14ac:dyDescent="0.2">
      <c r="A3987" s="5">
        <v>3.9692099999999999</v>
      </c>
      <c r="C3987" s="5">
        <v>82.014989999999997</v>
      </c>
      <c r="D3987" s="5">
        <v>81.897199999999998</v>
      </c>
      <c r="E3987" s="5">
        <v>83.894980000000004</v>
      </c>
      <c r="F3987" s="5">
        <v>84.25</v>
      </c>
      <c r="G3987" s="5">
        <v>82.081680000000006</v>
      </c>
      <c r="K3987" s="9">
        <f t="shared" si="244"/>
        <v>84.25</v>
      </c>
      <c r="L3987" s="9">
        <f t="shared" si="245"/>
        <v>81.897199999999998</v>
      </c>
      <c r="M3987" s="9">
        <f t="shared" si="246"/>
        <v>2.352800000000002</v>
      </c>
    </row>
    <row r="3988" spans="1:13" x14ac:dyDescent="0.2">
      <c r="A3988" s="5">
        <v>3.9699599999999999</v>
      </c>
      <c r="C3988" s="5">
        <v>82.341009999999997</v>
      </c>
      <c r="D3988" s="5">
        <v>81.921099999999996</v>
      </c>
      <c r="E3988" s="5">
        <v>83.941640000000007</v>
      </c>
      <c r="F3988" s="5">
        <v>84.25</v>
      </c>
      <c r="G3988" s="5">
        <v>82.106480000000005</v>
      </c>
      <c r="K3988" s="9">
        <f t="shared" si="244"/>
        <v>84.25</v>
      </c>
      <c r="L3988" s="9">
        <f t="shared" si="245"/>
        <v>81.921099999999996</v>
      </c>
      <c r="M3988" s="9">
        <f t="shared" si="246"/>
        <v>2.3289000000000044</v>
      </c>
    </row>
    <row r="3989" spans="1:13" x14ac:dyDescent="0.2">
      <c r="A3989" s="5">
        <v>3.9706999999999999</v>
      </c>
      <c r="C3989" s="5">
        <v>82.523179999999996</v>
      </c>
      <c r="D3989" s="5">
        <v>81.864519999999999</v>
      </c>
      <c r="E3989" s="5">
        <v>83.858869999999996</v>
      </c>
      <c r="F3989" s="5">
        <v>84.25</v>
      </c>
      <c r="G3989" s="5">
        <v>82.068240000000003</v>
      </c>
      <c r="K3989" s="9">
        <f t="shared" si="244"/>
        <v>84.25</v>
      </c>
      <c r="L3989" s="9">
        <f t="shared" si="245"/>
        <v>81.864519999999999</v>
      </c>
      <c r="M3989" s="9">
        <f t="shared" si="246"/>
        <v>2.3854800000000012</v>
      </c>
    </row>
    <row r="3990" spans="1:13" x14ac:dyDescent="0.2">
      <c r="A3990" s="5">
        <v>3.9714399999999999</v>
      </c>
      <c r="C3990" s="5">
        <v>82.814989999999995</v>
      </c>
      <c r="D3990" s="5">
        <v>82.144530000000003</v>
      </c>
      <c r="E3990" s="5">
        <v>84.122730000000004</v>
      </c>
      <c r="F3990" s="5">
        <v>84.25</v>
      </c>
      <c r="G3990" s="5">
        <v>82.631010000000003</v>
      </c>
      <c r="K3990" s="9">
        <f t="shared" si="244"/>
        <v>84.25</v>
      </c>
      <c r="L3990" s="9">
        <f t="shared" si="245"/>
        <v>82.144530000000003</v>
      </c>
      <c r="M3990" s="9">
        <f t="shared" si="246"/>
        <v>2.1054699999999968</v>
      </c>
    </row>
    <row r="3991" spans="1:13" x14ac:dyDescent="0.2">
      <c r="A3991" s="5">
        <v>3.9721899999999999</v>
      </c>
      <c r="C3991" s="5">
        <v>82.975390000000004</v>
      </c>
      <c r="D3991" s="5">
        <v>82.149910000000006</v>
      </c>
      <c r="E3991" s="5">
        <v>84.114660000000001</v>
      </c>
      <c r="F3991" s="5">
        <v>84.25</v>
      </c>
      <c r="G3991" s="5">
        <v>82.575479999999999</v>
      </c>
      <c r="K3991" s="9">
        <f t="shared" si="244"/>
        <v>84.25</v>
      </c>
      <c r="L3991" s="9">
        <f t="shared" si="245"/>
        <v>82.149910000000006</v>
      </c>
      <c r="M3991" s="9">
        <f t="shared" si="246"/>
        <v>2.1000899999999945</v>
      </c>
    </row>
    <row r="3992" spans="1:13" x14ac:dyDescent="0.2">
      <c r="A3992" s="5">
        <v>3.9729299999999999</v>
      </c>
      <c r="C3992" s="5">
        <v>82.603870000000001</v>
      </c>
      <c r="D3992" s="5">
        <v>81.932010000000005</v>
      </c>
      <c r="E3992" s="5">
        <v>83.872249999999994</v>
      </c>
      <c r="F3992" s="5">
        <v>83.75</v>
      </c>
      <c r="G3992" s="5">
        <v>82.587220000000002</v>
      </c>
      <c r="K3992" s="9">
        <f t="shared" si="244"/>
        <v>83.872249999999994</v>
      </c>
      <c r="L3992" s="9">
        <f t="shared" si="245"/>
        <v>81.932010000000005</v>
      </c>
      <c r="M3992" s="9">
        <f t="shared" si="246"/>
        <v>1.9402399999999886</v>
      </c>
    </row>
    <row r="3993" spans="1:13" x14ac:dyDescent="0.2">
      <c r="A3993" s="5">
        <v>3.9736699999999998</v>
      </c>
      <c r="C3993" s="5">
        <v>82.93468</v>
      </c>
      <c r="D3993" s="5">
        <v>81.916719999999998</v>
      </c>
      <c r="E3993" s="5">
        <v>83.880840000000006</v>
      </c>
      <c r="F3993" s="5">
        <v>83.75</v>
      </c>
      <c r="G3993" s="5">
        <v>82.555220000000006</v>
      </c>
      <c r="K3993" s="9">
        <f t="shared" si="244"/>
        <v>83.880840000000006</v>
      </c>
      <c r="L3993" s="9">
        <f t="shared" si="245"/>
        <v>81.916719999999998</v>
      </c>
      <c r="M3993" s="9">
        <f t="shared" si="246"/>
        <v>1.9641200000000083</v>
      </c>
    </row>
    <row r="3994" spans="1:13" x14ac:dyDescent="0.2">
      <c r="A3994" s="5">
        <v>3.9744199999999998</v>
      </c>
      <c r="C3994" s="5">
        <v>82.787059999999997</v>
      </c>
      <c r="D3994" s="5">
        <v>81.931420000000003</v>
      </c>
      <c r="E3994" s="5">
        <v>83.930790000000002</v>
      </c>
      <c r="F3994" s="5">
        <v>83.75</v>
      </c>
      <c r="G3994" s="5">
        <v>82.624200000000002</v>
      </c>
      <c r="K3994" s="9">
        <f t="shared" si="244"/>
        <v>83.930790000000002</v>
      </c>
      <c r="L3994" s="9">
        <f t="shared" si="245"/>
        <v>81.931420000000003</v>
      </c>
      <c r="M3994" s="9">
        <f t="shared" si="246"/>
        <v>1.999369999999999</v>
      </c>
    </row>
    <row r="3995" spans="1:13" x14ac:dyDescent="0.2">
      <c r="A3995" s="5">
        <v>3.9751599999999998</v>
      </c>
      <c r="C3995" s="5">
        <v>82.984250000000003</v>
      </c>
      <c r="D3995" s="5">
        <v>82.216390000000004</v>
      </c>
      <c r="E3995" s="5">
        <v>84.167299999999997</v>
      </c>
      <c r="F3995" s="5">
        <v>84.25</v>
      </c>
      <c r="G3995" s="5">
        <v>82.58802</v>
      </c>
      <c r="K3995" s="9">
        <f t="shared" si="244"/>
        <v>84.25</v>
      </c>
      <c r="L3995" s="9">
        <f t="shared" si="245"/>
        <v>82.216390000000004</v>
      </c>
      <c r="M3995" s="9">
        <f t="shared" si="246"/>
        <v>2.0336099999999959</v>
      </c>
    </row>
    <row r="3996" spans="1:13" x14ac:dyDescent="0.2">
      <c r="A3996" s="5">
        <v>3.9759099999999998</v>
      </c>
      <c r="C3996" s="5">
        <v>82.491119999999995</v>
      </c>
      <c r="D3996" s="5">
        <v>82.150450000000006</v>
      </c>
      <c r="E3996" s="5">
        <v>84.148709999999994</v>
      </c>
      <c r="F3996" s="5">
        <v>84.25</v>
      </c>
      <c r="G3996" s="5">
        <v>82.622060000000005</v>
      </c>
      <c r="K3996" s="9">
        <f t="shared" si="244"/>
        <v>84.25</v>
      </c>
      <c r="L3996" s="9">
        <f t="shared" si="245"/>
        <v>82.150450000000006</v>
      </c>
      <c r="M3996" s="9">
        <f t="shared" si="246"/>
        <v>2.0995499999999936</v>
      </c>
    </row>
    <row r="3997" spans="1:13" x14ac:dyDescent="0.2">
      <c r="A3997" s="5">
        <v>3.9766499999999998</v>
      </c>
      <c r="C3997" s="5">
        <v>82.792349999999999</v>
      </c>
      <c r="D3997" s="5">
        <v>82.13391</v>
      </c>
      <c r="E3997" s="5">
        <v>84.176320000000004</v>
      </c>
      <c r="F3997" s="5">
        <v>84.25</v>
      </c>
      <c r="G3997" s="5">
        <v>82.564580000000007</v>
      </c>
      <c r="K3997" s="9">
        <f t="shared" si="244"/>
        <v>84.25</v>
      </c>
      <c r="L3997" s="9">
        <f t="shared" si="245"/>
        <v>82.13391</v>
      </c>
      <c r="M3997" s="9">
        <f t="shared" si="246"/>
        <v>2.1160899999999998</v>
      </c>
    </row>
    <row r="3998" spans="1:13" x14ac:dyDescent="0.2">
      <c r="A3998" s="5">
        <v>3.9773900000000002</v>
      </c>
      <c r="C3998" s="5">
        <v>82.68674</v>
      </c>
      <c r="D3998" s="5">
        <v>82.154679999999999</v>
      </c>
      <c r="E3998" s="5">
        <v>84.162750000000003</v>
      </c>
      <c r="F3998" s="5">
        <v>84.25</v>
      </c>
      <c r="G3998" s="5">
        <v>82.576329999999999</v>
      </c>
      <c r="K3998" s="9">
        <f t="shared" si="244"/>
        <v>84.25</v>
      </c>
      <c r="L3998" s="9">
        <f t="shared" si="245"/>
        <v>82.154679999999999</v>
      </c>
      <c r="M3998" s="9">
        <f t="shared" si="246"/>
        <v>2.095320000000001</v>
      </c>
    </row>
    <row r="3999" spans="1:13" x14ac:dyDescent="0.2">
      <c r="A3999" s="5">
        <v>3.9781399999999998</v>
      </c>
      <c r="C3999" s="5">
        <v>82.897649999999999</v>
      </c>
      <c r="D3999" s="5">
        <v>82.142520000000005</v>
      </c>
      <c r="E3999" s="5">
        <v>84.140050000000002</v>
      </c>
      <c r="F3999" s="5">
        <v>84.25</v>
      </c>
      <c r="G3999" s="5">
        <v>82.632239999999996</v>
      </c>
      <c r="K3999" s="9">
        <f t="shared" si="244"/>
        <v>84.25</v>
      </c>
      <c r="L3999" s="9">
        <f t="shared" si="245"/>
        <v>82.142520000000005</v>
      </c>
      <c r="M3999" s="9">
        <f t="shared" si="246"/>
        <v>2.1074799999999954</v>
      </c>
    </row>
    <row r="4000" spans="1:13" x14ac:dyDescent="0.2">
      <c r="A4000" s="5">
        <v>3.9788800000000002</v>
      </c>
      <c r="C4000" s="5">
        <v>82.554469999999995</v>
      </c>
      <c r="D4000" s="5">
        <v>82.120069999999998</v>
      </c>
      <c r="E4000" s="5">
        <v>84.143780000000007</v>
      </c>
      <c r="F4000" s="5">
        <v>84.25</v>
      </c>
      <c r="G4000" s="5">
        <v>82.640910000000005</v>
      </c>
      <c r="K4000" s="9">
        <f t="shared" si="244"/>
        <v>84.25</v>
      </c>
      <c r="L4000" s="9">
        <f t="shared" si="245"/>
        <v>82.120069999999998</v>
      </c>
      <c r="M4000" s="9">
        <f t="shared" si="246"/>
        <v>2.1299300000000017</v>
      </c>
    </row>
    <row r="4001" spans="1:13" x14ac:dyDescent="0.2">
      <c r="A4001" s="5">
        <v>3.9796200000000002</v>
      </c>
      <c r="C4001" s="5">
        <v>82.63158</v>
      </c>
      <c r="D4001" s="5">
        <v>82.159149999999997</v>
      </c>
      <c r="E4001" s="5">
        <v>84.112679999999997</v>
      </c>
      <c r="F4001" s="5">
        <v>84.25</v>
      </c>
      <c r="G4001" s="5">
        <v>82.641819999999996</v>
      </c>
      <c r="K4001" s="9">
        <f t="shared" si="244"/>
        <v>84.25</v>
      </c>
      <c r="L4001" s="9">
        <f t="shared" si="245"/>
        <v>82.159149999999997</v>
      </c>
      <c r="M4001" s="9">
        <f t="shared" si="246"/>
        <v>2.0908500000000032</v>
      </c>
    </row>
    <row r="4002" spans="1:13" x14ac:dyDescent="0.2">
      <c r="A4002" s="5">
        <v>3.9803700000000002</v>
      </c>
      <c r="C4002" s="5">
        <v>82.732100000000003</v>
      </c>
      <c r="D4002" s="5">
        <v>82.166309999999996</v>
      </c>
      <c r="E4002" s="5">
        <v>84.121949999999998</v>
      </c>
      <c r="F4002" s="5">
        <v>84.25</v>
      </c>
      <c r="G4002" s="5">
        <v>82.639070000000004</v>
      </c>
      <c r="K4002" s="9">
        <f t="shared" si="244"/>
        <v>84.25</v>
      </c>
      <c r="L4002" s="9">
        <f t="shared" si="245"/>
        <v>82.166309999999996</v>
      </c>
      <c r="M4002" s="9">
        <f t="shared" si="246"/>
        <v>2.0836900000000043</v>
      </c>
    </row>
    <row r="4003" spans="1:13" x14ac:dyDescent="0.2">
      <c r="A4003" s="5">
        <v>3.9811100000000001</v>
      </c>
      <c r="C4003" s="5">
        <v>82.465410000000006</v>
      </c>
      <c r="D4003" s="5">
        <v>82.137450000000001</v>
      </c>
      <c r="E4003" s="5">
        <v>84.151290000000003</v>
      </c>
      <c r="F4003" s="5">
        <v>84.25</v>
      </c>
      <c r="G4003" s="5">
        <v>82.618309999999994</v>
      </c>
      <c r="K4003" s="9">
        <f t="shared" si="244"/>
        <v>84.25</v>
      </c>
      <c r="L4003" s="9">
        <f t="shared" si="245"/>
        <v>82.137450000000001</v>
      </c>
      <c r="M4003" s="9">
        <f t="shared" si="246"/>
        <v>2.1125499999999988</v>
      </c>
    </row>
    <row r="4004" spans="1:13" x14ac:dyDescent="0.2">
      <c r="A4004" s="5">
        <v>3.9818600000000002</v>
      </c>
      <c r="C4004" s="5">
        <v>82.790450000000007</v>
      </c>
      <c r="D4004" s="5">
        <v>82.156149999999997</v>
      </c>
      <c r="E4004" s="5">
        <v>84.173169999999999</v>
      </c>
      <c r="F4004" s="5">
        <v>84.25</v>
      </c>
      <c r="G4004" s="5">
        <v>82.614170000000001</v>
      </c>
      <c r="K4004" s="9">
        <f t="shared" si="244"/>
        <v>84.25</v>
      </c>
      <c r="L4004" s="9">
        <f t="shared" si="245"/>
        <v>82.156149999999997</v>
      </c>
      <c r="M4004" s="9">
        <f t="shared" si="246"/>
        <v>2.0938500000000033</v>
      </c>
    </row>
    <row r="4005" spans="1:13" x14ac:dyDescent="0.2">
      <c r="A4005" s="5">
        <v>3.9826000000000001</v>
      </c>
      <c r="C4005" s="5">
        <v>82.791449999999998</v>
      </c>
      <c r="D4005" s="5">
        <v>82.449950000000001</v>
      </c>
      <c r="E4005" s="5">
        <v>84.363439999999997</v>
      </c>
      <c r="F4005" s="5">
        <v>84.75</v>
      </c>
      <c r="G4005" s="5">
        <v>82.571839999999995</v>
      </c>
      <c r="K4005" s="9">
        <f t="shared" si="244"/>
        <v>84.75</v>
      </c>
      <c r="L4005" s="9">
        <f t="shared" si="245"/>
        <v>82.449950000000001</v>
      </c>
      <c r="M4005" s="9">
        <f t="shared" si="246"/>
        <v>2.3000499999999988</v>
      </c>
    </row>
    <row r="4006" spans="1:13" x14ac:dyDescent="0.2">
      <c r="A4006" s="5">
        <v>3.9833400000000001</v>
      </c>
      <c r="C4006" s="5">
        <v>82.817939999999993</v>
      </c>
      <c r="D4006" s="5">
        <v>82.424149999999997</v>
      </c>
      <c r="E4006" s="5">
        <v>84.431240000000003</v>
      </c>
      <c r="F4006" s="5">
        <v>84.75</v>
      </c>
      <c r="G4006" s="5">
        <v>82.563270000000003</v>
      </c>
      <c r="K4006" s="9">
        <f t="shared" si="244"/>
        <v>84.75</v>
      </c>
      <c r="L4006" s="9">
        <f t="shared" si="245"/>
        <v>82.424149999999997</v>
      </c>
      <c r="M4006" s="9">
        <f t="shared" si="246"/>
        <v>2.3258500000000026</v>
      </c>
    </row>
    <row r="4007" spans="1:13" x14ac:dyDescent="0.2">
      <c r="A4007" s="5">
        <v>3.9840900000000001</v>
      </c>
      <c r="C4007" s="5">
        <v>82.988209999999995</v>
      </c>
      <c r="D4007" s="5">
        <v>82.431790000000007</v>
      </c>
      <c r="E4007" s="5">
        <v>84.36645</v>
      </c>
      <c r="F4007" s="5">
        <v>84.75</v>
      </c>
      <c r="G4007" s="5">
        <v>82.588049999999996</v>
      </c>
      <c r="K4007" s="9">
        <f t="shared" si="244"/>
        <v>84.75</v>
      </c>
      <c r="L4007" s="9">
        <f t="shared" si="245"/>
        <v>82.431790000000007</v>
      </c>
      <c r="M4007" s="9">
        <f t="shared" si="246"/>
        <v>2.3182099999999934</v>
      </c>
    </row>
    <row r="4008" spans="1:13" x14ac:dyDescent="0.2">
      <c r="A4008" s="5">
        <v>3.9848300000000001</v>
      </c>
      <c r="C4008" s="5">
        <v>82.664519999999996</v>
      </c>
      <c r="D4008" s="5">
        <v>82.138679999999994</v>
      </c>
      <c r="E4008" s="5">
        <v>84.141829999999999</v>
      </c>
      <c r="F4008" s="5">
        <v>84.25</v>
      </c>
      <c r="G4008" s="5">
        <v>82.559330000000003</v>
      </c>
      <c r="K4008" s="9">
        <f t="shared" si="244"/>
        <v>84.25</v>
      </c>
      <c r="L4008" s="9">
        <f t="shared" si="245"/>
        <v>82.138679999999994</v>
      </c>
      <c r="M4008" s="9">
        <f t="shared" si="246"/>
        <v>2.1113200000000063</v>
      </c>
    </row>
    <row r="4009" spans="1:13" x14ac:dyDescent="0.2">
      <c r="A4009" s="5">
        <v>3.9855700000000001</v>
      </c>
      <c r="C4009" s="5">
        <v>82.603279999999998</v>
      </c>
      <c r="D4009" s="5">
        <v>82.143479999999997</v>
      </c>
      <c r="E4009" s="5">
        <v>84.170670000000001</v>
      </c>
      <c r="F4009" s="5">
        <v>84.25</v>
      </c>
      <c r="G4009" s="5">
        <v>82.602829999999997</v>
      </c>
      <c r="K4009" s="9">
        <f t="shared" si="244"/>
        <v>84.25</v>
      </c>
      <c r="L4009" s="9">
        <f t="shared" si="245"/>
        <v>82.143479999999997</v>
      </c>
      <c r="M4009" s="9">
        <f t="shared" si="246"/>
        <v>2.1065200000000033</v>
      </c>
    </row>
    <row r="4010" spans="1:13" x14ac:dyDescent="0.2">
      <c r="A4010" s="5">
        <v>3.9863200000000001</v>
      </c>
      <c r="C4010" s="5">
        <v>82.480599999999995</v>
      </c>
      <c r="D4010" s="5">
        <v>82.186620000000005</v>
      </c>
      <c r="E4010" s="5">
        <v>84.168329999999997</v>
      </c>
      <c r="F4010" s="5">
        <v>84.25</v>
      </c>
      <c r="G4010" s="5">
        <v>82.593739999999997</v>
      </c>
      <c r="K4010" s="9">
        <f t="shared" si="244"/>
        <v>84.25</v>
      </c>
      <c r="L4010" s="9">
        <f t="shared" si="245"/>
        <v>82.186620000000005</v>
      </c>
      <c r="M4010" s="9">
        <f t="shared" si="246"/>
        <v>2.0633799999999951</v>
      </c>
    </row>
    <row r="4011" spans="1:13" x14ac:dyDescent="0.2">
      <c r="A4011" s="5">
        <v>3.98706</v>
      </c>
      <c r="C4011" s="5">
        <v>82.967650000000006</v>
      </c>
      <c r="D4011" s="5">
        <v>82.175049999999999</v>
      </c>
      <c r="E4011" s="5">
        <v>84.108140000000006</v>
      </c>
      <c r="F4011" s="5">
        <v>84.25</v>
      </c>
      <c r="G4011" s="5">
        <v>82.64667</v>
      </c>
      <c r="K4011" s="9">
        <f t="shared" si="244"/>
        <v>84.25</v>
      </c>
      <c r="L4011" s="9">
        <f t="shared" si="245"/>
        <v>82.175049999999999</v>
      </c>
      <c r="M4011" s="9">
        <f t="shared" si="246"/>
        <v>2.0749500000000012</v>
      </c>
    </row>
    <row r="4012" spans="1:13" x14ac:dyDescent="0.2">
      <c r="A4012" s="5">
        <v>3.9878100000000001</v>
      </c>
      <c r="C4012" s="5">
        <v>82.483720000000005</v>
      </c>
      <c r="D4012" s="5">
        <v>81.900679999999994</v>
      </c>
      <c r="E4012" s="5">
        <v>83.946830000000006</v>
      </c>
      <c r="F4012" s="5">
        <v>84.25</v>
      </c>
      <c r="G4012" s="5">
        <v>82.132620000000003</v>
      </c>
      <c r="K4012" s="9">
        <f t="shared" si="244"/>
        <v>84.25</v>
      </c>
      <c r="L4012" s="9">
        <f t="shared" si="245"/>
        <v>81.900679999999994</v>
      </c>
      <c r="M4012" s="9">
        <f t="shared" si="246"/>
        <v>2.3493200000000058</v>
      </c>
    </row>
    <row r="4013" spans="1:13" x14ac:dyDescent="0.2">
      <c r="A4013" s="5">
        <v>3.98855</v>
      </c>
      <c r="C4013" s="5">
        <v>82.47654</v>
      </c>
      <c r="D4013" s="5">
        <v>82.110569999999996</v>
      </c>
      <c r="E4013" s="5">
        <v>84.112210000000005</v>
      </c>
      <c r="F4013" s="5">
        <v>84.25</v>
      </c>
      <c r="G4013" s="5">
        <v>82.589489999999998</v>
      </c>
      <c r="K4013" s="9">
        <f t="shared" si="244"/>
        <v>84.25</v>
      </c>
      <c r="L4013" s="9">
        <f t="shared" si="245"/>
        <v>82.110569999999996</v>
      </c>
      <c r="M4013" s="9">
        <f t="shared" si="246"/>
        <v>2.1394300000000044</v>
      </c>
    </row>
    <row r="4014" spans="1:13" x14ac:dyDescent="0.2">
      <c r="A4014" s="5">
        <v>3.98929</v>
      </c>
      <c r="C4014" s="5">
        <v>82.513009999999994</v>
      </c>
      <c r="D4014" s="5">
        <v>82.163139999999999</v>
      </c>
      <c r="E4014" s="5">
        <v>84.104569999999995</v>
      </c>
      <c r="F4014" s="5">
        <v>84.25</v>
      </c>
      <c r="G4014" s="5">
        <v>82.633870000000002</v>
      </c>
      <c r="K4014" s="9">
        <f t="shared" si="244"/>
        <v>84.25</v>
      </c>
      <c r="L4014" s="9">
        <f t="shared" si="245"/>
        <v>82.163139999999999</v>
      </c>
      <c r="M4014" s="9">
        <f t="shared" si="246"/>
        <v>2.0868600000000015</v>
      </c>
    </row>
    <row r="4015" spans="1:13" x14ac:dyDescent="0.2">
      <c r="A4015" s="5">
        <v>3.99004</v>
      </c>
      <c r="C4015" s="5">
        <v>82.982600000000005</v>
      </c>
      <c r="D4015" s="5">
        <v>82.110029999999995</v>
      </c>
      <c r="E4015" s="5">
        <v>84.126130000000003</v>
      </c>
      <c r="F4015" s="5">
        <v>84.25</v>
      </c>
      <c r="G4015" s="5">
        <v>82.572990000000004</v>
      </c>
      <c r="K4015" s="9">
        <f t="shared" si="244"/>
        <v>84.25</v>
      </c>
      <c r="L4015" s="9">
        <f t="shared" si="245"/>
        <v>82.110029999999995</v>
      </c>
      <c r="M4015" s="9">
        <f t="shared" si="246"/>
        <v>2.1399700000000053</v>
      </c>
    </row>
    <row r="4016" spans="1:13" x14ac:dyDescent="0.2">
      <c r="A4016" s="5">
        <v>3.99078</v>
      </c>
      <c r="C4016" s="5">
        <v>82.844939999999994</v>
      </c>
      <c r="D4016" s="5">
        <v>82.208449999999999</v>
      </c>
      <c r="E4016" s="5">
        <v>84.16919</v>
      </c>
      <c r="F4016" s="5">
        <v>84.25</v>
      </c>
      <c r="G4016" s="5">
        <v>82.556920000000005</v>
      </c>
      <c r="K4016" s="9">
        <f t="shared" si="244"/>
        <v>84.25</v>
      </c>
      <c r="L4016" s="9">
        <f t="shared" si="245"/>
        <v>82.208449999999999</v>
      </c>
      <c r="M4016" s="9">
        <f t="shared" si="246"/>
        <v>2.0415500000000009</v>
      </c>
    </row>
    <row r="4017" spans="1:13" x14ac:dyDescent="0.2">
      <c r="A4017" s="5">
        <v>3.99152</v>
      </c>
      <c r="C4017" s="5">
        <v>82.538290000000003</v>
      </c>
      <c r="D4017" s="5">
        <v>82.182109999999994</v>
      </c>
      <c r="E4017" s="5">
        <v>84.169520000000006</v>
      </c>
      <c r="F4017" s="5">
        <v>84.25</v>
      </c>
      <c r="G4017" s="5">
        <v>82.636949999999999</v>
      </c>
      <c r="K4017" s="9">
        <f t="shared" si="244"/>
        <v>84.25</v>
      </c>
      <c r="L4017" s="9">
        <f t="shared" si="245"/>
        <v>82.182109999999994</v>
      </c>
      <c r="M4017" s="9">
        <f t="shared" si="246"/>
        <v>2.0678900000000056</v>
      </c>
    </row>
    <row r="4018" spans="1:13" x14ac:dyDescent="0.2">
      <c r="A4018" s="5">
        <v>3.99227</v>
      </c>
      <c r="C4018" s="5">
        <v>82.970179999999999</v>
      </c>
      <c r="D4018" s="5">
        <v>81.868160000000003</v>
      </c>
      <c r="E4018" s="5">
        <v>83.866640000000004</v>
      </c>
      <c r="F4018" s="5">
        <v>83.75</v>
      </c>
      <c r="G4018" s="5">
        <v>82.607259999999997</v>
      </c>
      <c r="K4018" s="9">
        <f t="shared" si="244"/>
        <v>83.866640000000004</v>
      </c>
      <c r="L4018" s="9">
        <f t="shared" si="245"/>
        <v>81.868160000000003</v>
      </c>
      <c r="M4018" s="9">
        <f t="shared" si="246"/>
        <v>1.9984800000000007</v>
      </c>
    </row>
    <row r="4019" spans="1:13" x14ac:dyDescent="0.2">
      <c r="A4019" s="5">
        <v>3.9930099999999999</v>
      </c>
      <c r="C4019" s="5">
        <v>82.650030000000001</v>
      </c>
      <c r="D4019" s="5">
        <v>81.897350000000003</v>
      </c>
      <c r="E4019" s="5">
        <v>83.889600000000002</v>
      </c>
      <c r="F4019" s="5">
        <v>83.75</v>
      </c>
      <c r="G4019" s="5">
        <v>82.614450000000005</v>
      </c>
      <c r="K4019" s="9">
        <f t="shared" si="244"/>
        <v>83.889600000000002</v>
      </c>
      <c r="L4019" s="9">
        <f t="shared" si="245"/>
        <v>81.897350000000003</v>
      </c>
      <c r="M4019" s="9">
        <f t="shared" si="246"/>
        <v>1.9922499999999985</v>
      </c>
    </row>
    <row r="4020" spans="1:13" x14ac:dyDescent="0.2">
      <c r="A4020" s="5">
        <v>3.9937499999999999</v>
      </c>
      <c r="C4020" s="5">
        <v>83.000240000000005</v>
      </c>
      <c r="D4020" s="5">
        <v>81.86703</v>
      </c>
      <c r="E4020" s="5">
        <v>83.895600000000002</v>
      </c>
      <c r="F4020" s="5">
        <v>83.75</v>
      </c>
      <c r="G4020" s="5">
        <v>82.565870000000004</v>
      </c>
      <c r="K4020" s="9">
        <f t="shared" si="244"/>
        <v>83.895600000000002</v>
      </c>
      <c r="L4020" s="9">
        <f t="shared" si="245"/>
        <v>81.86703</v>
      </c>
      <c r="M4020" s="9">
        <f t="shared" si="246"/>
        <v>2.028570000000002</v>
      </c>
    </row>
    <row r="4021" spans="1:13" x14ac:dyDescent="0.2">
      <c r="A4021" s="5">
        <v>3.9944999999999999</v>
      </c>
      <c r="C4021" s="5">
        <v>82.469049999999996</v>
      </c>
      <c r="D4021" s="5">
        <v>82.173140000000004</v>
      </c>
      <c r="E4021" s="5">
        <v>84.194999999999993</v>
      </c>
      <c r="F4021" s="5">
        <v>84.25</v>
      </c>
      <c r="G4021" s="5">
        <v>82.627459999999999</v>
      </c>
      <c r="K4021" s="9">
        <f t="shared" si="244"/>
        <v>84.25</v>
      </c>
      <c r="L4021" s="9">
        <f t="shared" si="245"/>
        <v>82.173140000000004</v>
      </c>
      <c r="M4021" s="9">
        <f t="shared" si="246"/>
        <v>2.0768599999999964</v>
      </c>
    </row>
    <row r="4022" spans="1:13" x14ac:dyDescent="0.2">
      <c r="A4022" s="5">
        <v>3.9952399999999999</v>
      </c>
      <c r="C4022" s="5">
        <v>82.866079999999997</v>
      </c>
      <c r="D4022" s="5">
        <v>82.136290000000002</v>
      </c>
      <c r="E4022" s="5">
        <v>84.16319</v>
      </c>
      <c r="F4022" s="5">
        <v>84.25</v>
      </c>
      <c r="G4022" s="5">
        <v>82.570980000000006</v>
      </c>
      <c r="K4022" s="9">
        <f t="shared" si="244"/>
        <v>84.25</v>
      </c>
      <c r="L4022" s="9">
        <f t="shared" si="245"/>
        <v>82.136290000000002</v>
      </c>
      <c r="M4022" s="9">
        <f t="shared" si="246"/>
        <v>2.1137099999999975</v>
      </c>
    </row>
    <row r="4023" spans="1:13" x14ac:dyDescent="0.2">
      <c r="A4023" s="5">
        <v>3.9959899999999999</v>
      </c>
      <c r="C4023" s="5">
        <v>82.569500000000005</v>
      </c>
      <c r="D4023" s="5">
        <v>82.119929999999997</v>
      </c>
      <c r="E4023" s="5">
        <v>84.108890000000002</v>
      </c>
      <c r="F4023" s="5">
        <v>84.25</v>
      </c>
      <c r="G4023" s="5">
        <v>82.633870000000002</v>
      </c>
      <c r="K4023" s="9">
        <f t="shared" si="244"/>
        <v>84.25</v>
      </c>
      <c r="L4023" s="9">
        <f t="shared" si="245"/>
        <v>82.119929999999997</v>
      </c>
      <c r="M4023" s="9">
        <f t="shared" si="246"/>
        <v>2.1300700000000035</v>
      </c>
    </row>
    <row r="4024" spans="1:13" x14ac:dyDescent="0.2">
      <c r="A4024" s="5">
        <v>3.9967299999999999</v>
      </c>
      <c r="C4024" s="5">
        <v>82.604060000000004</v>
      </c>
      <c r="D4024" s="5">
        <v>82.206569999999999</v>
      </c>
      <c r="E4024" s="5">
        <v>84.152879999999996</v>
      </c>
      <c r="F4024" s="5">
        <v>84.25</v>
      </c>
      <c r="G4024" s="5">
        <v>82.624179999999996</v>
      </c>
      <c r="K4024" s="9">
        <f t="shared" si="244"/>
        <v>84.25</v>
      </c>
      <c r="L4024" s="9">
        <f t="shared" si="245"/>
        <v>82.206569999999999</v>
      </c>
      <c r="M4024" s="9">
        <f t="shared" si="246"/>
        <v>2.0434300000000007</v>
      </c>
    </row>
    <row r="4025" spans="1:13" x14ac:dyDescent="0.2">
      <c r="A4025" s="5">
        <v>3.9974699999999999</v>
      </c>
      <c r="C4025" s="5">
        <v>82.993129999999994</v>
      </c>
      <c r="D4025" s="5">
        <v>82.157669999999996</v>
      </c>
      <c r="E4025" s="5">
        <v>84.149559999999994</v>
      </c>
      <c r="F4025" s="5">
        <v>84.25</v>
      </c>
      <c r="G4025" s="5">
        <v>82.642420000000001</v>
      </c>
      <c r="K4025" s="9">
        <f t="shared" si="244"/>
        <v>84.25</v>
      </c>
      <c r="L4025" s="9">
        <f t="shared" si="245"/>
        <v>82.157669999999996</v>
      </c>
      <c r="M4025" s="9">
        <f t="shared" si="246"/>
        <v>2.092330000000004</v>
      </c>
    </row>
    <row r="4026" spans="1:13" x14ac:dyDescent="0.2">
      <c r="A4026" s="5">
        <v>3.9982199999999999</v>
      </c>
      <c r="C4026" s="5">
        <v>82.670090000000002</v>
      </c>
      <c r="D4026" s="5">
        <v>82.150599999999997</v>
      </c>
      <c r="E4026" s="5">
        <v>84.18741</v>
      </c>
      <c r="F4026" s="5">
        <v>84.25</v>
      </c>
      <c r="G4026" s="5">
        <v>82.582040000000006</v>
      </c>
      <c r="K4026" s="9">
        <f t="shared" si="244"/>
        <v>84.25</v>
      </c>
      <c r="L4026" s="9">
        <f t="shared" si="245"/>
        <v>82.150599999999997</v>
      </c>
      <c r="M4026" s="9">
        <f t="shared" si="246"/>
        <v>2.0994000000000028</v>
      </c>
    </row>
    <row r="4027" spans="1:13" x14ac:dyDescent="0.2">
      <c r="A4027" s="5">
        <v>3.9989599999999998</v>
      </c>
      <c r="C4027" s="5">
        <v>82.75376</v>
      </c>
      <c r="D4027" s="5">
        <v>82.213520000000003</v>
      </c>
      <c r="E4027" s="5">
        <v>84.14931</v>
      </c>
      <c r="F4027" s="5">
        <v>84.25</v>
      </c>
      <c r="G4027" s="5">
        <v>82.562349999999995</v>
      </c>
      <c r="K4027" s="9">
        <f t="shared" si="244"/>
        <v>84.25</v>
      </c>
      <c r="L4027" s="9">
        <f t="shared" si="245"/>
        <v>82.213520000000003</v>
      </c>
      <c r="M4027" s="9">
        <f t="shared" si="246"/>
        <v>2.0364799999999974</v>
      </c>
    </row>
    <row r="4028" spans="1:13" x14ac:dyDescent="0.2">
      <c r="A4028" s="5">
        <v>3.9996999999999998</v>
      </c>
      <c r="C4028" s="5">
        <v>82.941950000000006</v>
      </c>
      <c r="D4028" s="5">
        <v>82.213909999999998</v>
      </c>
      <c r="E4028" s="5">
        <v>84.169939999999997</v>
      </c>
      <c r="F4028" s="5">
        <v>84.25</v>
      </c>
      <c r="G4028" s="5">
        <v>82.559150000000002</v>
      </c>
      <c r="K4028" s="9">
        <f t="shared" si="244"/>
        <v>84.25</v>
      </c>
      <c r="L4028" s="9">
        <f t="shared" si="245"/>
        <v>82.213909999999998</v>
      </c>
      <c r="M4028" s="9">
        <f t="shared" si="246"/>
        <v>2.0360900000000015</v>
      </c>
    </row>
    <row r="4029" spans="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F1B-A560-4C1A-9744-B6E442633423}">
  <dimension ref="A1:G4028"/>
  <sheetViews>
    <sheetView workbookViewId="0">
      <selection activeCell="G1" sqref="G1"/>
    </sheetView>
  </sheetViews>
  <sheetFormatPr defaultRowHeight="14.25" x14ac:dyDescent="0.2"/>
  <cols>
    <col min="1" max="2" width="8.875" style="5"/>
  </cols>
  <sheetData>
    <row r="1" spans="1:7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7" x14ac:dyDescent="0.2">
      <c r="A2" s="5">
        <v>1.0003</v>
      </c>
      <c r="B2" s="6">
        <f t="shared" ref="B2:B65" si="0">A2-I2</f>
        <v>1.0003</v>
      </c>
      <c r="C2">
        <v>0.64154999999999995</v>
      </c>
      <c r="D2">
        <v>0.69035999999999997</v>
      </c>
      <c r="E2">
        <v>0.61277999999999999</v>
      </c>
      <c r="F2">
        <v>0.59777000000000002</v>
      </c>
      <c r="G2">
        <v>0.66451000000000005</v>
      </c>
    </row>
    <row r="3" spans="1:7" x14ac:dyDescent="0.2">
      <c r="A3" s="5">
        <v>1.0010399999999999</v>
      </c>
      <c r="B3" s="6">
        <f t="shared" si="0"/>
        <v>1.0010399999999999</v>
      </c>
      <c r="C3">
        <v>0.63673999999999997</v>
      </c>
      <c r="D3">
        <v>0.68674999999999997</v>
      </c>
      <c r="E3">
        <v>0.60995999999999995</v>
      </c>
      <c r="F3">
        <v>0.59667999999999999</v>
      </c>
      <c r="G3">
        <v>0.66529000000000005</v>
      </c>
    </row>
    <row r="4" spans="1:7" x14ac:dyDescent="0.2">
      <c r="A4" s="5">
        <v>1.00179</v>
      </c>
      <c r="B4" s="6">
        <f t="shared" si="0"/>
        <v>1.00179</v>
      </c>
      <c r="C4">
        <v>0.64239000000000002</v>
      </c>
      <c r="D4">
        <v>0.68725999999999998</v>
      </c>
      <c r="E4">
        <v>0.60936000000000001</v>
      </c>
      <c r="F4">
        <v>0.59589999999999999</v>
      </c>
      <c r="G4">
        <v>0.66417000000000004</v>
      </c>
    </row>
    <row r="5" spans="1:7" x14ac:dyDescent="0.2">
      <c r="A5" s="5">
        <v>1.0025299999999999</v>
      </c>
      <c r="B5" s="6">
        <f t="shared" si="0"/>
        <v>1.0025299999999999</v>
      </c>
      <c r="C5">
        <v>0.64390000000000003</v>
      </c>
      <c r="D5">
        <v>0.68901000000000001</v>
      </c>
      <c r="E5">
        <v>0.61248000000000002</v>
      </c>
      <c r="F5">
        <v>0.59855000000000003</v>
      </c>
      <c r="G5">
        <v>0.66207000000000005</v>
      </c>
    </row>
    <row r="6" spans="1:7" x14ac:dyDescent="0.2">
      <c r="A6" s="5">
        <v>1.0032700000000001</v>
      </c>
      <c r="B6" s="6">
        <f t="shared" si="0"/>
        <v>1.0032700000000001</v>
      </c>
      <c r="C6">
        <v>0.64132</v>
      </c>
      <c r="D6">
        <v>0.68711999999999995</v>
      </c>
      <c r="E6">
        <v>0.60997000000000001</v>
      </c>
      <c r="F6">
        <v>0.59777000000000002</v>
      </c>
      <c r="G6">
        <v>0.66395000000000004</v>
      </c>
    </row>
    <row r="7" spans="1:7" x14ac:dyDescent="0.2">
      <c r="A7" s="5">
        <v>1.0040199999999999</v>
      </c>
      <c r="B7" s="6">
        <f t="shared" si="0"/>
        <v>1.0040199999999999</v>
      </c>
      <c r="C7">
        <v>0.64583000000000002</v>
      </c>
      <c r="D7">
        <v>0.68664000000000003</v>
      </c>
      <c r="E7">
        <v>0.60940000000000005</v>
      </c>
      <c r="F7">
        <v>0.59807999999999995</v>
      </c>
      <c r="G7">
        <v>0.66034999999999999</v>
      </c>
    </row>
    <row r="8" spans="1:7" x14ac:dyDescent="0.2">
      <c r="A8" s="5">
        <v>1.0047600000000001</v>
      </c>
      <c r="B8" s="6">
        <f t="shared" si="0"/>
        <v>1.0047600000000001</v>
      </c>
      <c r="C8">
        <v>0.64576999999999996</v>
      </c>
      <c r="D8">
        <v>0.68240000000000001</v>
      </c>
      <c r="E8">
        <v>0.60951999999999995</v>
      </c>
      <c r="F8">
        <v>0.59699000000000002</v>
      </c>
      <c r="G8">
        <v>0.66113999999999995</v>
      </c>
    </row>
    <row r="9" spans="1:7" x14ac:dyDescent="0.2">
      <c r="A9" s="5">
        <v>1.0055000000000001</v>
      </c>
      <c r="B9" s="6">
        <f t="shared" si="0"/>
        <v>1.0055000000000001</v>
      </c>
      <c r="C9">
        <v>0.64276</v>
      </c>
      <c r="D9">
        <v>0.68413999999999997</v>
      </c>
      <c r="E9">
        <v>0.60770999999999997</v>
      </c>
      <c r="F9">
        <v>0.59621000000000002</v>
      </c>
      <c r="G9">
        <v>0.65766000000000002</v>
      </c>
    </row>
    <row r="10" spans="1:7" x14ac:dyDescent="0.2">
      <c r="A10" s="5">
        <v>1.0062500000000001</v>
      </c>
      <c r="B10" s="6">
        <f t="shared" si="0"/>
        <v>1.0062500000000001</v>
      </c>
      <c r="C10">
        <v>0.63793</v>
      </c>
      <c r="D10">
        <v>0.68527000000000005</v>
      </c>
      <c r="E10">
        <v>0.61019000000000001</v>
      </c>
      <c r="F10">
        <v>0.59589999999999999</v>
      </c>
      <c r="G10">
        <v>0.65956000000000004</v>
      </c>
    </row>
    <row r="11" spans="1:7" x14ac:dyDescent="0.2">
      <c r="A11" s="5">
        <v>1.0069900000000001</v>
      </c>
      <c r="B11" s="6">
        <f t="shared" si="0"/>
        <v>1.0069900000000001</v>
      </c>
      <c r="C11">
        <v>0.61202000000000001</v>
      </c>
      <c r="D11">
        <v>0.67603999999999997</v>
      </c>
      <c r="E11">
        <v>0.59826000000000001</v>
      </c>
      <c r="F11">
        <v>0.59435000000000004</v>
      </c>
      <c r="G11">
        <v>0.63722000000000001</v>
      </c>
    </row>
    <row r="12" spans="1:7" x14ac:dyDescent="0.2">
      <c r="A12" s="5">
        <v>1.0077400000000001</v>
      </c>
      <c r="B12" s="6">
        <f t="shared" si="0"/>
        <v>1.0077400000000001</v>
      </c>
      <c r="C12">
        <v>0.60955999999999999</v>
      </c>
      <c r="D12">
        <v>0.67303000000000002</v>
      </c>
      <c r="E12">
        <v>0.59845999999999999</v>
      </c>
      <c r="F12">
        <v>0.59699000000000002</v>
      </c>
      <c r="G12">
        <v>0.63275999999999999</v>
      </c>
    </row>
    <row r="13" spans="1:7" x14ac:dyDescent="0.2">
      <c r="A13" s="5">
        <v>1.00848</v>
      </c>
      <c r="B13" s="6">
        <f t="shared" si="0"/>
        <v>1.00848</v>
      </c>
      <c r="C13">
        <v>0.62405999999999995</v>
      </c>
      <c r="D13">
        <v>0.67452000000000001</v>
      </c>
      <c r="E13">
        <v>0.59755999999999998</v>
      </c>
      <c r="F13">
        <v>0.59621000000000002</v>
      </c>
      <c r="G13">
        <v>0.63188</v>
      </c>
    </row>
    <row r="14" spans="1:7" x14ac:dyDescent="0.2">
      <c r="A14" s="5">
        <v>1.00922</v>
      </c>
      <c r="B14" s="6">
        <f t="shared" si="0"/>
        <v>1.00922</v>
      </c>
      <c r="C14">
        <v>0.61841999999999997</v>
      </c>
      <c r="D14">
        <v>0.67249999999999999</v>
      </c>
      <c r="E14">
        <v>0.59609999999999996</v>
      </c>
      <c r="F14">
        <v>0.59621000000000002</v>
      </c>
      <c r="G14">
        <v>0.63202999999999998</v>
      </c>
    </row>
    <row r="15" spans="1:7" x14ac:dyDescent="0.2">
      <c r="A15" s="5">
        <v>1.00997</v>
      </c>
      <c r="B15" s="6">
        <f t="shared" si="0"/>
        <v>1.00997</v>
      </c>
      <c r="C15">
        <v>0.62229000000000001</v>
      </c>
      <c r="D15">
        <v>0.67532000000000003</v>
      </c>
      <c r="E15">
        <v>0.59640000000000004</v>
      </c>
      <c r="F15">
        <v>0.59667999999999999</v>
      </c>
      <c r="G15">
        <v>0.63549</v>
      </c>
    </row>
    <row r="16" spans="1:7" x14ac:dyDescent="0.2">
      <c r="A16" s="5">
        <v>1.01071</v>
      </c>
      <c r="B16" s="6">
        <f t="shared" si="0"/>
        <v>1.01071</v>
      </c>
      <c r="C16">
        <v>0.61270999999999998</v>
      </c>
      <c r="D16">
        <v>0.67183999999999999</v>
      </c>
      <c r="E16">
        <v>0.59618000000000004</v>
      </c>
      <c r="F16">
        <v>0.59358</v>
      </c>
      <c r="G16">
        <v>0.63582000000000005</v>
      </c>
    </row>
    <row r="17" spans="1:7" x14ac:dyDescent="0.2">
      <c r="A17" s="5">
        <v>1.01145</v>
      </c>
      <c r="B17" s="6">
        <f t="shared" si="0"/>
        <v>1.01145</v>
      </c>
      <c r="C17">
        <v>0.61485999999999996</v>
      </c>
      <c r="D17">
        <v>0.67142999999999997</v>
      </c>
      <c r="E17">
        <v>0.59630000000000005</v>
      </c>
      <c r="F17">
        <v>0.59358</v>
      </c>
      <c r="G17">
        <v>0.63297000000000003</v>
      </c>
    </row>
    <row r="18" spans="1:7" x14ac:dyDescent="0.2">
      <c r="A18" s="5">
        <v>1.0122</v>
      </c>
      <c r="B18" s="6">
        <f t="shared" si="0"/>
        <v>1.0122</v>
      </c>
      <c r="C18">
        <v>0.60968999999999995</v>
      </c>
      <c r="D18">
        <v>0.67115000000000002</v>
      </c>
      <c r="E18">
        <v>0.59696000000000005</v>
      </c>
      <c r="F18">
        <v>0.59404000000000001</v>
      </c>
      <c r="G18">
        <v>0.63385000000000002</v>
      </c>
    </row>
    <row r="19" spans="1:7" x14ac:dyDescent="0.2">
      <c r="A19" s="5">
        <v>1.01294</v>
      </c>
      <c r="B19" s="6">
        <f t="shared" si="0"/>
        <v>1.01294</v>
      </c>
      <c r="C19">
        <v>0.61258000000000001</v>
      </c>
      <c r="D19">
        <v>0.66856000000000004</v>
      </c>
      <c r="E19">
        <v>0.59753000000000001</v>
      </c>
      <c r="F19">
        <v>0.59621000000000002</v>
      </c>
      <c r="G19">
        <v>0.63451999999999997</v>
      </c>
    </row>
    <row r="20" spans="1:7" x14ac:dyDescent="0.2">
      <c r="A20" s="5">
        <v>1.0136799999999999</v>
      </c>
      <c r="B20" s="6">
        <f t="shared" si="0"/>
        <v>1.0136799999999999</v>
      </c>
      <c r="C20">
        <v>0.61277000000000004</v>
      </c>
      <c r="D20">
        <v>0.66751000000000005</v>
      </c>
      <c r="E20">
        <v>0.59616000000000002</v>
      </c>
      <c r="F20">
        <v>0.59730000000000005</v>
      </c>
      <c r="G20">
        <v>0.63600999999999996</v>
      </c>
    </row>
    <row r="21" spans="1:7" x14ac:dyDescent="0.2">
      <c r="A21" s="5">
        <v>1.0144299999999999</v>
      </c>
      <c r="B21" s="6">
        <f t="shared" si="0"/>
        <v>1.0144299999999999</v>
      </c>
      <c r="C21">
        <v>0.60946</v>
      </c>
      <c r="D21">
        <v>0.67069000000000001</v>
      </c>
      <c r="E21">
        <v>0.59724999999999995</v>
      </c>
      <c r="F21">
        <v>0.59855000000000003</v>
      </c>
      <c r="G21">
        <v>0.63426000000000005</v>
      </c>
    </row>
    <row r="22" spans="1:7" x14ac:dyDescent="0.2">
      <c r="A22" s="5">
        <v>1.0151699999999999</v>
      </c>
      <c r="B22" s="6">
        <f t="shared" si="0"/>
        <v>1.0151699999999999</v>
      </c>
      <c r="C22">
        <v>0.60855000000000004</v>
      </c>
      <c r="D22">
        <v>0.66876000000000002</v>
      </c>
      <c r="E22">
        <v>0.59628000000000003</v>
      </c>
      <c r="F22">
        <v>0.59730000000000005</v>
      </c>
      <c r="G22">
        <v>0.63446999999999998</v>
      </c>
    </row>
    <row r="23" spans="1:7" x14ac:dyDescent="0.2">
      <c r="A23" s="5">
        <v>1.0159199999999999</v>
      </c>
      <c r="B23" s="6">
        <f t="shared" si="0"/>
        <v>1.0159199999999999</v>
      </c>
      <c r="C23">
        <v>0.61287999999999998</v>
      </c>
      <c r="D23">
        <v>0.66879</v>
      </c>
      <c r="E23">
        <v>0.59655000000000002</v>
      </c>
      <c r="F23">
        <v>0.60072999999999999</v>
      </c>
      <c r="G23">
        <v>0.63127</v>
      </c>
    </row>
    <row r="24" spans="1:7" x14ac:dyDescent="0.2">
      <c r="A24" s="5">
        <v>1.0166599999999999</v>
      </c>
      <c r="B24" s="6">
        <f t="shared" si="0"/>
        <v>1.0166599999999999</v>
      </c>
      <c r="C24">
        <v>0.60624999999999996</v>
      </c>
      <c r="D24">
        <v>0.66485000000000005</v>
      </c>
      <c r="E24">
        <v>0.59504999999999997</v>
      </c>
      <c r="F24">
        <v>0.60152000000000005</v>
      </c>
      <c r="G24">
        <v>0.63344</v>
      </c>
    </row>
    <row r="25" spans="1:7" x14ac:dyDescent="0.2">
      <c r="A25" s="5">
        <v>1.0174000000000001</v>
      </c>
      <c r="B25" s="6">
        <f t="shared" si="0"/>
        <v>1.0174000000000001</v>
      </c>
      <c r="C25">
        <v>0.61831000000000003</v>
      </c>
      <c r="D25">
        <v>0.66486000000000001</v>
      </c>
      <c r="E25">
        <v>0.59365000000000001</v>
      </c>
      <c r="F25">
        <v>0.59777000000000002</v>
      </c>
      <c r="G25">
        <v>0.62995000000000001</v>
      </c>
    </row>
    <row r="26" spans="1:7" x14ac:dyDescent="0.2">
      <c r="A26" s="5">
        <v>1.0181500000000001</v>
      </c>
      <c r="B26" s="6">
        <f t="shared" si="0"/>
        <v>1.0181500000000001</v>
      </c>
      <c r="C26">
        <v>0.61346999999999996</v>
      </c>
      <c r="D26">
        <v>0.66308999999999996</v>
      </c>
      <c r="E26">
        <v>0.59326000000000001</v>
      </c>
      <c r="F26">
        <v>0.59730000000000005</v>
      </c>
      <c r="G26">
        <v>0.63790000000000002</v>
      </c>
    </row>
    <row r="27" spans="1:7" x14ac:dyDescent="0.2">
      <c r="A27" s="5">
        <v>1.0188900000000001</v>
      </c>
      <c r="B27" s="6">
        <f t="shared" si="0"/>
        <v>1.0188900000000001</v>
      </c>
      <c r="C27">
        <v>0.60521999999999998</v>
      </c>
      <c r="D27">
        <v>0.66393000000000002</v>
      </c>
      <c r="E27">
        <v>0.59487999999999996</v>
      </c>
      <c r="F27">
        <v>0.59855000000000003</v>
      </c>
      <c r="G27">
        <v>0.63483000000000001</v>
      </c>
    </row>
    <row r="28" spans="1:7" x14ac:dyDescent="0.2">
      <c r="A28" s="5">
        <v>1.01963</v>
      </c>
      <c r="B28" s="6">
        <f t="shared" si="0"/>
        <v>1.01963</v>
      </c>
      <c r="C28">
        <v>0.61365999999999998</v>
      </c>
      <c r="D28">
        <v>0.66383000000000003</v>
      </c>
      <c r="E28">
        <v>0.59370999999999996</v>
      </c>
      <c r="F28">
        <v>0.59667999999999999</v>
      </c>
      <c r="G28">
        <v>0.63646000000000003</v>
      </c>
    </row>
    <row r="29" spans="1:7" x14ac:dyDescent="0.2">
      <c r="A29" s="5">
        <v>1.0203800000000001</v>
      </c>
      <c r="B29" s="6">
        <f t="shared" si="0"/>
        <v>1.0203800000000001</v>
      </c>
      <c r="C29">
        <v>0.61589000000000005</v>
      </c>
      <c r="D29">
        <v>0.66500999999999999</v>
      </c>
      <c r="E29">
        <v>0.59370000000000001</v>
      </c>
      <c r="F29">
        <v>0.59777000000000002</v>
      </c>
      <c r="G29">
        <v>0.62909000000000004</v>
      </c>
    </row>
    <row r="30" spans="1:7" x14ac:dyDescent="0.2">
      <c r="A30" s="5">
        <v>1.02112</v>
      </c>
      <c r="B30" s="6">
        <f t="shared" si="0"/>
        <v>1.02112</v>
      </c>
      <c r="C30">
        <v>0.59926999999999997</v>
      </c>
      <c r="D30">
        <v>0.66235999999999995</v>
      </c>
      <c r="E30">
        <v>0.59311999999999998</v>
      </c>
      <c r="F30">
        <v>0.59885999999999995</v>
      </c>
      <c r="G30">
        <v>0.62648000000000004</v>
      </c>
    </row>
    <row r="31" spans="1:7" x14ac:dyDescent="0.2">
      <c r="A31" s="5">
        <v>1.0218700000000001</v>
      </c>
      <c r="B31" s="6">
        <f t="shared" si="0"/>
        <v>1.0218700000000001</v>
      </c>
      <c r="C31">
        <v>0.60458999999999996</v>
      </c>
      <c r="D31">
        <v>0.66374</v>
      </c>
      <c r="E31">
        <v>0.59309999999999996</v>
      </c>
      <c r="F31">
        <v>0.59963999999999995</v>
      </c>
      <c r="G31">
        <v>0.62966999999999995</v>
      </c>
    </row>
    <row r="32" spans="1:7" x14ac:dyDescent="0.2">
      <c r="A32" s="5">
        <v>1.02261</v>
      </c>
      <c r="B32" s="6">
        <f t="shared" si="0"/>
        <v>1.02261</v>
      </c>
      <c r="C32">
        <v>0.61309000000000002</v>
      </c>
      <c r="D32">
        <v>0.66413</v>
      </c>
      <c r="E32">
        <v>0.59370000000000001</v>
      </c>
      <c r="F32">
        <v>0.59855000000000003</v>
      </c>
      <c r="G32">
        <v>0.63139000000000001</v>
      </c>
    </row>
    <row r="33" spans="1:7" x14ac:dyDescent="0.2">
      <c r="A33" s="5">
        <v>1.02335</v>
      </c>
      <c r="B33" s="6">
        <f t="shared" si="0"/>
        <v>1.02335</v>
      </c>
      <c r="C33">
        <v>0.61129</v>
      </c>
      <c r="D33">
        <v>0.66551000000000005</v>
      </c>
      <c r="E33">
        <v>0.59253</v>
      </c>
      <c r="F33">
        <v>0.59777000000000002</v>
      </c>
      <c r="G33">
        <v>0.62878000000000001</v>
      </c>
    </row>
    <row r="34" spans="1:7" x14ac:dyDescent="0.2">
      <c r="A34" s="5">
        <v>1.0241</v>
      </c>
      <c r="B34" s="6">
        <f t="shared" si="0"/>
        <v>1.0241</v>
      </c>
      <c r="C34">
        <v>0.59955999999999998</v>
      </c>
      <c r="D34">
        <v>0.66835</v>
      </c>
      <c r="E34">
        <v>0.59438000000000002</v>
      </c>
      <c r="F34">
        <v>0.59667999999999999</v>
      </c>
      <c r="G34">
        <v>0.62827</v>
      </c>
    </row>
    <row r="35" spans="1:7" x14ac:dyDescent="0.2">
      <c r="A35" s="5">
        <v>1.02484</v>
      </c>
      <c r="B35" s="6">
        <f t="shared" si="0"/>
        <v>1.02484</v>
      </c>
      <c r="C35">
        <v>0.59797</v>
      </c>
      <c r="D35">
        <v>0.66515999999999997</v>
      </c>
      <c r="E35">
        <v>0.59114999999999995</v>
      </c>
      <c r="F35">
        <v>0.59404000000000001</v>
      </c>
      <c r="G35">
        <v>0.62829999999999997</v>
      </c>
    </row>
    <row r="36" spans="1:7" x14ac:dyDescent="0.2">
      <c r="A36" s="5">
        <v>1.0255799999999999</v>
      </c>
      <c r="B36" s="6">
        <f t="shared" si="0"/>
        <v>1.0255799999999999</v>
      </c>
      <c r="C36">
        <v>0.61131000000000002</v>
      </c>
      <c r="D36">
        <v>0.65947999999999996</v>
      </c>
      <c r="E36">
        <v>0.58513999999999999</v>
      </c>
      <c r="F36">
        <v>0.57843999999999995</v>
      </c>
      <c r="G36">
        <v>0.62629000000000001</v>
      </c>
    </row>
    <row r="37" spans="1:7" x14ac:dyDescent="0.2">
      <c r="A37" s="5">
        <v>1.02633</v>
      </c>
      <c r="B37" s="6">
        <f t="shared" si="0"/>
        <v>1.02633</v>
      </c>
      <c r="C37">
        <v>0.60385</v>
      </c>
      <c r="D37">
        <v>0.65717000000000003</v>
      </c>
      <c r="E37">
        <v>0.58069999999999999</v>
      </c>
      <c r="F37">
        <v>0.57618000000000003</v>
      </c>
      <c r="G37">
        <v>0.63022999999999996</v>
      </c>
    </row>
    <row r="38" spans="1:7" x14ac:dyDescent="0.2">
      <c r="A38" s="5">
        <v>1.0270699999999999</v>
      </c>
      <c r="B38" s="6">
        <f t="shared" si="0"/>
        <v>1.0270699999999999</v>
      </c>
      <c r="C38">
        <v>0.60950000000000004</v>
      </c>
      <c r="D38">
        <v>0.65795000000000003</v>
      </c>
      <c r="E38">
        <v>0.58299000000000001</v>
      </c>
      <c r="F38">
        <v>0.57513000000000003</v>
      </c>
      <c r="G38">
        <v>0.63090999999999997</v>
      </c>
    </row>
    <row r="39" spans="1:7" x14ac:dyDescent="0.2">
      <c r="A39" s="5">
        <v>1.02782</v>
      </c>
      <c r="B39" s="6">
        <f t="shared" si="0"/>
        <v>1.02782</v>
      </c>
      <c r="C39">
        <v>0.60155999999999998</v>
      </c>
      <c r="D39">
        <v>0.65971000000000002</v>
      </c>
      <c r="E39">
        <v>0.58248999999999995</v>
      </c>
      <c r="F39">
        <v>0.57318000000000002</v>
      </c>
      <c r="G39">
        <v>0.62941999999999998</v>
      </c>
    </row>
    <row r="40" spans="1:7" x14ac:dyDescent="0.2">
      <c r="A40" s="5">
        <v>1.0285599999999999</v>
      </c>
      <c r="B40" s="6">
        <f t="shared" si="0"/>
        <v>1.0285599999999999</v>
      </c>
      <c r="C40">
        <v>0.60097</v>
      </c>
      <c r="D40">
        <v>0.65920999999999996</v>
      </c>
      <c r="E40">
        <v>0.58299000000000001</v>
      </c>
      <c r="F40">
        <v>0.57543</v>
      </c>
      <c r="G40">
        <v>0.62770999999999999</v>
      </c>
    </row>
    <row r="41" spans="1:7" x14ac:dyDescent="0.2">
      <c r="A41" s="5">
        <v>1.0293000000000001</v>
      </c>
      <c r="B41" s="6">
        <f t="shared" si="0"/>
        <v>1.0293000000000001</v>
      </c>
      <c r="C41">
        <v>0.60660000000000003</v>
      </c>
      <c r="D41">
        <v>0.65913999999999995</v>
      </c>
      <c r="E41">
        <v>0.58359000000000005</v>
      </c>
      <c r="F41">
        <v>0.57647999999999999</v>
      </c>
      <c r="G41">
        <v>0.63149</v>
      </c>
    </row>
    <row r="42" spans="1:7" x14ac:dyDescent="0.2">
      <c r="A42" s="5">
        <v>1.0300499999999999</v>
      </c>
      <c r="B42" s="6">
        <f t="shared" si="0"/>
        <v>1.0300499999999999</v>
      </c>
      <c r="C42">
        <v>0.59789999999999999</v>
      </c>
      <c r="D42">
        <v>0.65664</v>
      </c>
      <c r="E42">
        <v>0.58138000000000001</v>
      </c>
      <c r="F42">
        <v>0.57798000000000005</v>
      </c>
      <c r="G42">
        <v>0.62727999999999995</v>
      </c>
    </row>
    <row r="43" spans="1:7" x14ac:dyDescent="0.2">
      <c r="A43" s="5">
        <v>1.0307900000000001</v>
      </c>
      <c r="B43" s="6">
        <f t="shared" si="0"/>
        <v>1.0307900000000001</v>
      </c>
      <c r="C43">
        <v>0.60323000000000004</v>
      </c>
      <c r="D43">
        <v>0.65664</v>
      </c>
      <c r="E43">
        <v>0.58186000000000004</v>
      </c>
      <c r="F43">
        <v>0.57843999999999995</v>
      </c>
      <c r="G43">
        <v>0.62614000000000003</v>
      </c>
    </row>
    <row r="44" spans="1:7" x14ac:dyDescent="0.2">
      <c r="A44" s="5">
        <v>1.0315300000000001</v>
      </c>
      <c r="B44" s="6">
        <f t="shared" si="0"/>
        <v>1.0315300000000001</v>
      </c>
      <c r="C44">
        <v>0.60192000000000001</v>
      </c>
      <c r="D44">
        <v>0.66534000000000004</v>
      </c>
      <c r="E44">
        <v>0.59003000000000005</v>
      </c>
      <c r="F44">
        <v>0.59465999999999997</v>
      </c>
      <c r="G44">
        <v>0.62431000000000003</v>
      </c>
    </row>
    <row r="45" spans="1:7" x14ac:dyDescent="0.2">
      <c r="A45" s="5">
        <v>1.0322800000000001</v>
      </c>
      <c r="B45" s="6">
        <f t="shared" si="0"/>
        <v>1.0322800000000001</v>
      </c>
      <c r="C45">
        <v>0.61529999999999996</v>
      </c>
      <c r="D45">
        <v>0.65569999999999995</v>
      </c>
      <c r="E45">
        <v>0.58603000000000005</v>
      </c>
      <c r="F45">
        <v>0.57979000000000003</v>
      </c>
      <c r="G45">
        <v>0.62760000000000005</v>
      </c>
    </row>
    <row r="46" spans="1:7" x14ac:dyDescent="0.2">
      <c r="A46" s="5">
        <v>1.03302</v>
      </c>
      <c r="B46" s="6">
        <f t="shared" si="0"/>
        <v>1.03302</v>
      </c>
      <c r="C46">
        <v>0.60592000000000001</v>
      </c>
      <c r="D46">
        <v>0.65834999999999999</v>
      </c>
      <c r="E46">
        <v>0.58194000000000001</v>
      </c>
      <c r="F46">
        <v>0.57979000000000003</v>
      </c>
      <c r="G46">
        <v>0.62578999999999996</v>
      </c>
    </row>
    <row r="47" spans="1:7" x14ac:dyDescent="0.2">
      <c r="A47" s="5">
        <v>1.0337700000000001</v>
      </c>
      <c r="B47" s="6">
        <f t="shared" si="0"/>
        <v>1.0337700000000001</v>
      </c>
      <c r="C47">
        <v>0.60729</v>
      </c>
      <c r="D47">
        <v>0.65556999999999999</v>
      </c>
      <c r="E47">
        <v>0.58218999999999999</v>
      </c>
      <c r="F47">
        <v>0.57979000000000003</v>
      </c>
      <c r="G47">
        <v>0.62616000000000005</v>
      </c>
    </row>
    <row r="48" spans="1:7" x14ac:dyDescent="0.2">
      <c r="A48" s="5">
        <v>1.03451</v>
      </c>
      <c r="B48" s="6">
        <f t="shared" si="0"/>
        <v>1.03451</v>
      </c>
      <c r="C48">
        <v>0.61099999999999999</v>
      </c>
      <c r="D48">
        <v>0.65259999999999996</v>
      </c>
      <c r="E48">
        <v>0.58098000000000005</v>
      </c>
      <c r="F48">
        <v>0.57798000000000005</v>
      </c>
      <c r="G48">
        <v>0.62519000000000002</v>
      </c>
    </row>
    <row r="49" spans="1:7" x14ac:dyDescent="0.2">
      <c r="A49" s="5">
        <v>1.03525</v>
      </c>
      <c r="B49" s="6">
        <f t="shared" si="0"/>
        <v>1.03525</v>
      </c>
      <c r="C49">
        <v>0.61126999999999998</v>
      </c>
      <c r="D49">
        <v>0.65541000000000005</v>
      </c>
      <c r="E49">
        <v>0.58113000000000004</v>
      </c>
      <c r="F49">
        <v>0.57918999999999998</v>
      </c>
      <c r="G49">
        <v>0.62492999999999999</v>
      </c>
    </row>
    <row r="50" spans="1:7" x14ac:dyDescent="0.2">
      <c r="A50" s="5">
        <v>1.036</v>
      </c>
      <c r="B50" s="6">
        <f t="shared" si="0"/>
        <v>1.036</v>
      </c>
      <c r="C50">
        <v>0.59719</v>
      </c>
      <c r="D50">
        <v>0.65671000000000002</v>
      </c>
      <c r="E50">
        <v>0.58194000000000001</v>
      </c>
      <c r="F50">
        <v>0.57723000000000002</v>
      </c>
      <c r="G50">
        <v>0.62487999999999999</v>
      </c>
    </row>
    <row r="51" spans="1:7" x14ac:dyDescent="0.2">
      <c r="A51" s="5">
        <v>1.03674</v>
      </c>
      <c r="B51" s="6">
        <f t="shared" si="0"/>
        <v>1.03674</v>
      </c>
      <c r="C51">
        <v>0.59728000000000003</v>
      </c>
      <c r="D51">
        <v>0.65046000000000004</v>
      </c>
      <c r="E51">
        <v>0.58113999999999999</v>
      </c>
      <c r="F51">
        <v>0.57618000000000003</v>
      </c>
      <c r="G51">
        <v>0.62636000000000003</v>
      </c>
    </row>
    <row r="52" spans="1:7" x14ac:dyDescent="0.2">
      <c r="A52" s="5">
        <v>1.03748</v>
      </c>
      <c r="B52" s="6">
        <f t="shared" si="0"/>
        <v>1.03748</v>
      </c>
      <c r="C52">
        <v>0.59050000000000002</v>
      </c>
      <c r="D52">
        <v>0.65371000000000001</v>
      </c>
      <c r="E52">
        <v>0.57965</v>
      </c>
      <c r="F52">
        <v>0.57647999999999999</v>
      </c>
      <c r="G52">
        <v>0.62580000000000002</v>
      </c>
    </row>
    <row r="53" spans="1:7" x14ac:dyDescent="0.2">
      <c r="A53" s="5">
        <v>1.03823</v>
      </c>
      <c r="B53" s="6">
        <f t="shared" si="0"/>
        <v>1.03823</v>
      </c>
      <c r="C53">
        <v>0.59770000000000001</v>
      </c>
      <c r="D53">
        <v>0.65244999999999997</v>
      </c>
      <c r="E53">
        <v>0.58045999999999998</v>
      </c>
      <c r="F53">
        <v>0.57647999999999999</v>
      </c>
      <c r="G53">
        <v>0.62512000000000001</v>
      </c>
    </row>
    <row r="54" spans="1:7" x14ac:dyDescent="0.2">
      <c r="A54" s="5">
        <v>1.0389699999999999</v>
      </c>
      <c r="B54" s="6">
        <f t="shared" si="0"/>
        <v>1.0389699999999999</v>
      </c>
      <c r="C54">
        <v>0.60575000000000001</v>
      </c>
      <c r="D54">
        <v>0.65317000000000003</v>
      </c>
      <c r="E54">
        <v>0.57835000000000003</v>
      </c>
      <c r="F54">
        <v>0.57543</v>
      </c>
      <c r="G54">
        <v>0.62331999999999999</v>
      </c>
    </row>
    <row r="55" spans="1:7" x14ac:dyDescent="0.2">
      <c r="A55" s="5">
        <v>1.0397099999999999</v>
      </c>
      <c r="B55" s="6">
        <f t="shared" si="0"/>
        <v>1.0397099999999999</v>
      </c>
      <c r="C55">
        <v>0.60594999999999999</v>
      </c>
      <c r="D55">
        <v>0.65203</v>
      </c>
      <c r="E55">
        <v>0.58128999999999997</v>
      </c>
      <c r="F55">
        <v>0.57467999999999997</v>
      </c>
      <c r="G55">
        <v>0.62238000000000004</v>
      </c>
    </row>
    <row r="56" spans="1:7" x14ac:dyDescent="0.2">
      <c r="A56" s="5">
        <v>1.0404599999999999</v>
      </c>
      <c r="B56" s="6">
        <f t="shared" si="0"/>
        <v>1.0404599999999999</v>
      </c>
      <c r="C56">
        <v>0.59728000000000003</v>
      </c>
      <c r="D56">
        <v>0.65261000000000002</v>
      </c>
      <c r="E56">
        <v>0.58162999999999998</v>
      </c>
      <c r="F56">
        <v>0.57393000000000005</v>
      </c>
      <c r="G56">
        <v>0.62397999999999998</v>
      </c>
    </row>
    <row r="57" spans="1:7" x14ac:dyDescent="0.2">
      <c r="A57" s="5">
        <v>1.0411999999999999</v>
      </c>
      <c r="B57" s="6">
        <f t="shared" si="0"/>
        <v>1.0411999999999999</v>
      </c>
      <c r="C57">
        <v>0.60677999999999999</v>
      </c>
      <c r="D57">
        <v>0.65271999999999997</v>
      </c>
      <c r="E57">
        <v>0.58045999999999998</v>
      </c>
      <c r="F57">
        <v>0.57393000000000005</v>
      </c>
      <c r="G57">
        <v>0.62370000000000003</v>
      </c>
    </row>
    <row r="58" spans="1:7" x14ac:dyDescent="0.2">
      <c r="A58" s="5">
        <v>1.0419499999999999</v>
      </c>
      <c r="B58" s="6">
        <f t="shared" si="0"/>
        <v>1.0419499999999999</v>
      </c>
      <c r="C58">
        <v>0.60845000000000005</v>
      </c>
      <c r="D58">
        <v>0.65036000000000005</v>
      </c>
      <c r="E58">
        <v>0.57962999999999998</v>
      </c>
      <c r="F58">
        <v>0.57213000000000003</v>
      </c>
      <c r="G58">
        <v>0.62877000000000005</v>
      </c>
    </row>
    <row r="59" spans="1:7" x14ac:dyDescent="0.2">
      <c r="A59" s="5">
        <v>1.0426899999999999</v>
      </c>
      <c r="B59" s="6">
        <f t="shared" si="0"/>
        <v>1.0426899999999999</v>
      </c>
      <c r="C59">
        <v>0.58452999999999999</v>
      </c>
      <c r="D59">
        <v>0.64427000000000001</v>
      </c>
      <c r="E59">
        <v>0.57428999999999997</v>
      </c>
      <c r="F59">
        <v>0.57182999999999995</v>
      </c>
      <c r="G59">
        <v>0.6109</v>
      </c>
    </row>
    <row r="60" spans="1:7" x14ac:dyDescent="0.2">
      <c r="A60" s="5">
        <v>1.0434300000000001</v>
      </c>
      <c r="B60" s="6">
        <f t="shared" si="0"/>
        <v>1.0434300000000001</v>
      </c>
      <c r="C60">
        <v>0.58930000000000005</v>
      </c>
      <c r="D60">
        <v>0.64302999999999999</v>
      </c>
      <c r="E60">
        <v>0.57272999999999996</v>
      </c>
      <c r="F60">
        <v>0.57108999999999999</v>
      </c>
      <c r="G60">
        <v>0.61360000000000003</v>
      </c>
    </row>
    <row r="61" spans="1:7" x14ac:dyDescent="0.2">
      <c r="A61" s="5">
        <v>1.0441800000000001</v>
      </c>
      <c r="B61" s="6">
        <f t="shared" si="0"/>
        <v>1.0441800000000001</v>
      </c>
      <c r="C61">
        <v>0.60626000000000002</v>
      </c>
      <c r="D61">
        <v>0.65171000000000001</v>
      </c>
      <c r="E61">
        <v>0.58023999999999998</v>
      </c>
      <c r="F61">
        <v>0.57138</v>
      </c>
      <c r="G61">
        <v>0.62492000000000003</v>
      </c>
    </row>
    <row r="62" spans="1:7" x14ac:dyDescent="0.2">
      <c r="A62" s="5">
        <v>1.0449200000000001</v>
      </c>
      <c r="B62" s="6">
        <f t="shared" si="0"/>
        <v>1.0449200000000001</v>
      </c>
      <c r="C62">
        <v>0.60153000000000001</v>
      </c>
      <c r="D62">
        <v>0.64920999999999995</v>
      </c>
      <c r="E62">
        <v>0.57850000000000001</v>
      </c>
      <c r="F62">
        <v>0.57182999999999995</v>
      </c>
      <c r="G62">
        <v>0.62253999999999998</v>
      </c>
    </row>
    <row r="63" spans="1:7" x14ac:dyDescent="0.2">
      <c r="A63" s="5">
        <v>1.04566</v>
      </c>
      <c r="B63" s="6">
        <f t="shared" si="0"/>
        <v>1.04566</v>
      </c>
      <c r="C63">
        <v>0.59858999999999996</v>
      </c>
      <c r="D63">
        <v>0.65110999999999997</v>
      </c>
      <c r="E63">
        <v>0.58042000000000005</v>
      </c>
      <c r="F63">
        <v>0.5696</v>
      </c>
      <c r="G63">
        <v>0.62609999999999999</v>
      </c>
    </row>
    <row r="64" spans="1:7" x14ac:dyDescent="0.2">
      <c r="A64" s="5">
        <v>1.0464100000000001</v>
      </c>
      <c r="B64" s="6">
        <f t="shared" si="0"/>
        <v>1.0464100000000001</v>
      </c>
      <c r="C64">
        <v>0.61075999999999997</v>
      </c>
      <c r="D64">
        <v>0.65347</v>
      </c>
      <c r="E64">
        <v>0.58030999999999999</v>
      </c>
      <c r="F64">
        <v>0.56930000000000003</v>
      </c>
      <c r="G64">
        <v>0.62570000000000003</v>
      </c>
    </row>
    <row r="65" spans="1:7" x14ac:dyDescent="0.2">
      <c r="A65" s="5">
        <v>1.04715</v>
      </c>
      <c r="B65" s="6">
        <f t="shared" si="0"/>
        <v>1.04715</v>
      </c>
      <c r="C65">
        <v>0.59884000000000004</v>
      </c>
      <c r="D65">
        <v>0.64990999999999999</v>
      </c>
      <c r="E65">
        <v>0.57833999999999997</v>
      </c>
      <c r="F65">
        <v>0.57064000000000004</v>
      </c>
      <c r="G65">
        <v>0.62309999999999999</v>
      </c>
    </row>
    <row r="66" spans="1:7" x14ac:dyDescent="0.2">
      <c r="A66" s="5">
        <v>1.0479000000000001</v>
      </c>
      <c r="B66" s="6">
        <f t="shared" ref="B66:B129" si="1">A66-I66</f>
        <v>1.0479000000000001</v>
      </c>
      <c r="C66">
        <v>0.58755999999999997</v>
      </c>
      <c r="D66">
        <v>0.64141999999999999</v>
      </c>
      <c r="E66">
        <v>0.56957000000000002</v>
      </c>
      <c r="F66">
        <v>0.57108999999999999</v>
      </c>
      <c r="G66">
        <v>0.60636999999999996</v>
      </c>
    </row>
    <row r="67" spans="1:7" x14ac:dyDescent="0.2">
      <c r="A67" s="5">
        <v>1.04864</v>
      </c>
      <c r="B67" s="6">
        <f t="shared" si="1"/>
        <v>1.04864</v>
      </c>
      <c r="C67">
        <v>0.59521000000000002</v>
      </c>
      <c r="D67">
        <v>0.65090000000000003</v>
      </c>
      <c r="E67">
        <v>0.57691000000000003</v>
      </c>
      <c r="F67">
        <v>0.57213000000000003</v>
      </c>
      <c r="G67">
        <v>0.62468999999999997</v>
      </c>
    </row>
    <row r="68" spans="1:7" x14ac:dyDescent="0.2">
      <c r="A68" s="5">
        <v>1.04938</v>
      </c>
      <c r="B68" s="6">
        <f t="shared" si="1"/>
        <v>1.04938</v>
      </c>
      <c r="C68">
        <v>0.59782000000000002</v>
      </c>
      <c r="D68">
        <v>0.65378000000000003</v>
      </c>
      <c r="E68">
        <v>0.58047000000000004</v>
      </c>
      <c r="F68">
        <v>0.57138</v>
      </c>
      <c r="G68">
        <v>0.62319000000000002</v>
      </c>
    </row>
    <row r="69" spans="1:7" x14ac:dyDescent="0.2">
      <c r="A69" s="5">
        <v>1.05013</v>
      </c>
      <c r="B69" s="6">
        <f t="shared" si="1"/>
        <v>1.05013</v>
      </c>
      <c r="C69">
        <v>0.60907</v>
      </c>
      <c r="D69">
        <v>0.65302000000000004</v>
      </c>
      <c r="E69">
        <v>0.57774000000000003</v>
      </c>
      <c r="F69">
        <v>0.57033999999999996</v>
      </c>
      <c r="G69">
        <v>0.62344999999999995</v>
      </c>
    </row>
    <row r="70" spans="1:7" x14ac:dyDescent="0.2">
      <c r="A70" s="5">
        <v>1.05087</v>
      </c>
      <c r="B70" s="6">
        <f t="shared" si="1"/>
        <v>1.05087</v>
      </c>
      <c r="C70">
        <v>0.60048999999999997</v>
      </c>
      <c r="D70">
        <v>0.65125</v>
      </c>
      <c r="E70">
        <v>0.57743999999999995</v>
      </c>
      <c r="F70">
        <v>0.56989000000000001</v>
      </c>
      <c r="G70">
        <v>0.62570999999999999</v>
      </c>
    </row>
    <row r="71" spans="1:7" x14ac:dyDescent="0.2">
      <c r="A71" s="5">
        <v>1.0516099999999999</v>
      </c>
      <c r="B71" s="6">
        <f t="shared" si="1"/>
        <v>1.0516099999999999</v>
      </c>
      <c r="C71">
        <v>0.59397</v>
      </c>
      <c r="D71">
        <v>0.65034999999999998</v>
      </c>
      <c r="E71">
        <v>0.57606000000000002</v>
      </c>
      <c r="F71">
        <v>0.56930000000000003</v>
      </c>
      <c r="G71">
        <v>0.62577000000000005</v>
      </c>
    </row>
    <row r="72" spans="1:7" x14ac:dyDescent="0.2">
      <c r="A72" s="5">
        <v>1.05236</v>
      </c>
      <c r="B72" s="6">
        <f t="shared" si="1"/>
        <v>1.05236</v>
      </c>
      <c r="C72">
        <v>0.59863999999999995</v>
      </c>
      <c r="D72">
        <v>0.65575000000000006</v>
      </c>
      <c r="E72">
        <v>0.57740999999999998</v>
      </c>
      <c r="F72">
        <v>0.5696</v>
      </c>
      <c r="G72">
        <v>0.62446000000000002</v>
      </c>
    </row>
    <row r="73" spans="1:7" x14ac:dyDescent="0.2">
      <c r="A73" s="5">
        <v>1.0530999999999999</v>
      </c>
      <c r="B73" s="6">
        <f t="shared" si="1"/>
        <v>1.0530999999999999</v>
      </c>
      <c r="C73">
        <v>0.59289999999999998</v>
      </c>
      <c r="D73">
        <v>0.65185000000000004</v>
      </c>
      <c r="E73">
        <v>0.57992999999999995</v>
      </c>
      <c r="F73">
        <v>0.5696</v>
      </c>
      <c r="G73">
        <v>0.62573999999999996</v>
      </c>
    </row>
    <row r="74" spans="1:7" x14ac:dyDescent="0.2">
      <c r="A74" s="5">
        <v>1.05385</v>
      </c>
      <c r="B74" s="6">
        <f t="shared" si="1"/>
        <v>1.05385</v>
      </c>
      <c r="C74">
        <v>0.59472000000000003</v>
      </c>
      <c r="D74">
        <v>0.64908999999999994</v>
      </c>
      <c r="E74">
        <v>0.57743999999999995</v>
      </c>
      <c r="F74">
        <v>0.57064000000000004</v>
      </c>
      <c r="G74">
        <v>0.62385000000000002</v>
      </c>
    </row>
    <row r="75" spans="1:7" x14ac:dyDescent="0.2">
      <c r="A75" s="5">
        <v>1.0545899999999999</v>
      </c>
      <c r="B75" s="6">
        <f t="shared" si="1"/>
        <v>1.0545899999999999</v>
      </c>
      <c r="C75">
        <v>0.60606000000000004</v>
      </c>
      <c r="D75">
        <v>0.65215999999999996</v>
      </c>
      <c r="E75">
        <v>0.57793000000000005</v>
      </c>
      <c r="F75">
        <v>0.57362999999999997</v>
      </c>
      <c r="G75">
        <v>0.62375000000000003</v>
      </c>
    </row>
    <row r="76" spans="1:7" x14ac:dyDescent="0.2">
      <c r="A76" s="5">
        <v>1.0553300000000001</v>
      </c>
      <c r="B76" s="6">
        <f t="shared" si="1"/>
        <v>1.0553300000000001</v>
      </c>
      <c r="C76">
        <v>0.61095999999999995</v>
      </c>
      <c r="D76">
        <v>0.65122999999999998</v>
      </c>
      <c r="E76">
        <v>0.57957000000000003</v>
      </c>
      <c r="F76">
        <v>0.57543</v>
      </c>
      <c r="G76">
        <v>0.62334999999999996</v>
      </c>
    </row>
    <row r="77" spans="1:7" x14ac:dyDescent="0.2">
      <c r="A77" s="5">
        <v>1.0560799999999999</v>
      </c>
      <c r="B77" s="6">
        <f t="shared" si="1"/>
        <v>1.0560799999999999</v>
      </c>
      <c r="C77">
        <v>0.59830000000000005</v>
      </c>
      <c r="D77">
        <v>0.65102000000000004</v>
      </c>
      <c r="E77">
        <v>0.57896000000000003</v>
      </c>
      <c r="F77">
        <v>0.57513000000000003</v>
      </c>
      <c r="G77">
        <v>0.62294000000000005</v>
      </c>
    </row>
    <row r="78" spans="1:7" x14ac:dyDescent="0.2">
      <c r="A78" s="5">
        <v>1.0568200000000001</v>
      </c>
      <c r="B78" s="6">
        <f t="shared" si="1"/>
        <v>1.0568200000000001</v>
      </c>
      <c r="C78">
        <v>0.60126000000000002</v>
      </c>
      <c r="D78">
        <v>0.65234000000000003</v>
      </c>
      <c r="E78">
        <v>0.58096000000000003</v>
      </c>
      <c r="F78">
        <v>0.57693000000000005</v>
      </c>
      <c r="G78">
        <v>0.62417</v>
      </c>
    </row>
    <row r="79" spans="1:7" x14ac:dyDescent="0.2">
      <c r="A79" s="5">
        <v>1.0575600000000001</v>
      </c>
      <c r="B79" s="6">
        <f t="shared" si="1"/>
        <v>1.0575600000000001</v>
      </c>
      <c r="C79">
        <v>0.60975000000000001</v>
      </c>
      <c r="D79">
        <v>0.65068999999999999</v>
      </c>
      <c r="E79">
        <v>0.57945000000000002</v>
      </c>
      <c r="F79">
        <v>0.57513000000000003</v>
      </c>
      <c r="G79">
        <v>0.62388999999999994</v>
      </c>
    </row>
    <row r="80" spans="1:7" x14ac:dyDescent="0.2">
      <c r="A80" s="5">
        <v>1.0583100000000001</v>
      </c>
      <c r="B80" s="6">
        <f t="shared" si="1"/>
        <v>1.0583100000000001</v>
      </c>
      <c r="C80">
        <v>0.59672000000000003</v>
      </c>
      <c r="D80">
        <v>0.65258000000000005</v>
      </c>
      <c r="E80">
        <v>0.57793000000000005</v>
      </c>
      <c r="F80">
        <v>0.57513000000000003</v>
      </c>
      <c r="G80">
        <v>0.62366999999999995</v>
      </c>
    </row>
    <row r="81" spans="1:7" x14ac:dyDescent="0.2">
      <c r="A81" s="5">
        <v>1.05905</v>
      </c>
      <c r="B81" s="6">
        <f t="shared" si="1"/>
        <v>1.05905</v>
      </c>
      <c r="C81">
        <v>0.60609000000000002</v>
      </c>
      <c r="D81">
        <v>0.65202000000000004</v>
      </c>
      <c r="E81">
        <v>0.57845999999999997</v>
      </c>
      <c r="F81">
        <v>0.57362999999999997</v>
      </c>
      <c r="G81">
        <v>0.62436999999999998</v>
      </c>
    </row>
    <row r="82" spans="1:7" x14ac:dyDescent="0.2">
      <c r="A82" s="5">
        <v>1.0598000000000001</v>
      </c>
      <c r="B82" s="6">
        <f t="shared" si="1"/>
        <v>1.0598000000000001</v>
      </c>
      <c r="C82">
        <v>0.61043999999999998</v>
      </c>
      <c r="D82">
        <v>0.65092000000000005</v>
      </c>
      <c r="E82">
        <v>0.57952000000000004</v>
      </c>
      <c r="F82">
        <v>0.57182999999999995</v>
      </c>
      <c r="G82">
        <v>0.62658000000000003</v>
      </c>
    </row>
    <row r="83" spans="1:7" x14ac:dyDescent="0.2">
      <c r="A83" s="5">
        <v>1.06054</v>
      </c>
      <c r="B83" s="6">
        <f t="shared" si="1"/>
        <v>1.06054</v>
      </c>
      <c r="C83">
        <v>0.60250000000000004</v>
      </c>
      <c r="D83">
        <v>0.65207999999999999</v>
      </c>
      <c r="E83">
        <v>0.57704999999999995</v>
      </c>
      <c r="F83">
        <v>0.57033999999999996</v>
      </c>
      <c r="G83">
        <v>0.62146999999999997</v>
      </c>
    </row>
    <row r="84" spans="1:7" x14ac:dyDescent="0.2">
      <c r="A84" s="5">
        <v>1.06128</v>
      </c>
      <c r="B84" s="6">
        <f t="shared" si="1"/>
        <v>1.06128</v>
      </c>
      <c r="C84">
        <v>0.59609000000000001</v>
      </c>
      <c r="D84">
        <v>0.65354999999999996</v>
      </c>
      <c r="E84">
        <v>0.57579000000000002</v>
      </c>
      <c r="F84">
        <v>0.57064000000000004</v>
      </c>
      <c r="G84">
        <v>0.61987999999999999</v>
      </c>
    </row>
    <row r="85" spans="1:7" x14ac:dyDescent="0.2">
      <c r="A85" s="5">
        <v>1.06203</v>
      </c>
      <c r="B85" s="6">
        <f t="shared" si="1"/>
        <v>1.06203</v>
      </c>
      <c r="C85">
        <v>0.59287999999999996</v>
      </c>
      <c r="D85">
        <v>0.64793999999999996</v>
      </c>
      <c r="E85">
        <v>0.57647000000000004</v>
      </c>
      <c r="F85">
        <v>0.57064000000000004</v>
      </c>
      <c r="G85">
        <v>0.61987000000000003</v>
      </c>
    </row>
    <row r="86" spans="1:7" x14ac:dyDescent="0.2">
      <c r="A86" s="5">
        <v>1.06277</v>
      </c>
      <c r="B86" s="6">
        <f t="shared" si="1"/>
        <v>1.06277</v>
      </c>
      <c r="C86">
        <v>0.60855999999999999</v>
      </c>
      <c r="D86">
        <v>0.65358000000000005</v>
      </c>
      <c r="E86">
        <v>0.57686999999999999</v>
      </c>
      <c r="F86">
        <v>0.56989000000000001</v>
      </c>
      <c r="G86">
        <v>0.62129999999999996</v>
      </c>
    </row>
    <row r="87" spans="1:7" x14ac:dyDescent="0.2">
      <c r="A87" s="5">
        <v>1.06351</v>
      </c>
      <c r="B87" s="6">
        <f t="shared" si="1"/>
        <v>1.06351</v>
      </c>
      <c r="C87">
        <v>0.59533999999999998</v>
      </c>
      <c r="D87">
        <v>0.64744999999999997</v>
      </c>
      <c r="E87">
        <v>0.57506000000000002</v>
      </c>
      <c r="F87">
        <v>0.56989000000000001</v>
      </c>
      <c r="G87">
        <v>0.62161</v>
      </c>
    </row>
    <row r="88" spans="1:7" x14ac:dyDescent="0.2">
      <c r="A88" s="5">
        <v>1.06426</v>
      </c>
      <c r="B88" s="6">
        <f t="shared" si="1"/>
        <v>1.06426</v>
      </c>
      <c r="C88">
        <v>0.57879999999999998</v>
      </c>
      <c r="D88">
        <v>0.63992000000000004</v>
      </c>
      <c r="E88">
        <v>0.56805000000000005</v>
      </c>
      <c r="F88">
        <v>0.56930000000000003</v>
      </c>
      <c r="G88">
        <v>0.60858000000000001</v>
      </c>
    </row>
    <row r="89" spans="1:7" x14ac:dyDescent="0.2">
      <c r="A89" s="5">
        <v>1.0649999999999999</v>
      </c>
      <c r="B89" s="6">
        <f t="shared" si="1"/>
        <v>1.0649999999999999</v>
      </c>
      <c r="C89">
        <v>0.59258999999999995</v>
      </c>
      <c r="D89">
        <v>0.65142</v>
      </c>
      <c r="E89">
        <v>0.57826999999999995</v>
      </c>
      <c r="F89">
        <v>0.56811</v>
      </c>
      <c r="G89">
        <v>0.62602000000000002</v>
      </c>
    </row>
    <row r="90" spans="1:7" x14ac:dyDescent="0.2">
      <c r="A90" s="5">
        <v>1.06575</v>
      </c>
      <c r="B90" s="6">
        <f t="shared" si="1"/>
        <v>1.06575</v>
      </c>
      <c r="C90">
        <v>0.60594999999999999</v>
      </c>
      <c r="D90">
        <v>0.64990000000000003</v>
      </c>
      <c r="E90">
        <v>0.57623000000000002</v>
      </c>
      <c r="F90">
        <v>0.56855999999999995</v>
      </c>
      <c r="G90">
        <v>0.62643000000000004</v>
      </c>
    </row>
    <row r="91" spans="1:7" x14ac:dyDescent="0.2">
      <c r="A91" s="5">
        <v>1.0664899999999999</v>
      </c>
      <c r="B91" s="6">
        <f t="shared" si="1"/>
        <v>1.0664899999999999</v>
      </c>
      <c r="C91">
        <v>0.59646999999999994</v>
      </c>
      <c r="D91">
        <v>0.65008999999999995</v>
      </c>
      <c r="E91">
        <v>0.57593000000000005</v>
      </c>
      <c r="F91">
        <v>0.56884999999999997</v>
      </c>
      <c r="G91">
        <v>0.62490999999999997</v>
      </c>
    </row>
    <row r="92" spans="1:7" x14ac:dyDescent="0.2">
      <c r="A92" s="5">
        <v>1.0672299999999999</v>
      </c>
      <c r="B92" s="6">
        <f t="shared" si="1"/>
        <v>1.0672299999999999</v>
      </c>
      <c r="C92">
        <v>0.58191999999999999</v>
      </c>
      <c r="D92">
        <v>0.64071999999999996</v>
      </c>
      <c r="E92">
        <v>0.56930999999999998</v>
      </c>
      <c r="F92">
        <v>0.56811</v>
      </c>
      <c r="G92">
        <v>0.60770999999999997</v>
      </c>
    </row>
    <row r="93" spans="1:7" x14ac:dyDescent="0.2">
      <c r="A93" s="5">
        <v>1.0679799999999999</v>
      </c>
      <c r="B93" s="6">
        <f t="shared" si="1"/>
        <v>1.0679799999999999</v>
      </c>
      <c r="C93">
        <v>0.59453999999999996</v>
      </c>
      <c r="D93">
        <v>0.65083999999999997</v>
      </c>
      <c r="E93">
        <v>0.57793000000000005</v>
      </c>
      <c r="F93">
        <v>0.56811</v>
      </c>
      <c r="G93">
        <v>0.62468999999999997</v>
      </c>
    </row>
    <row r="94" spans="1:7" x14ac:dyDescent="0.2">
      <c r="A94" s="5">
        <v>1.0687199999999999</v>
      </c>
      <c r="B94" s="6">
        <f t="shared" si="1"/>
        <v>1.0687199999999999</v>
      </c>
      <c r="C94">
        <v>0.58330000000000004</v>
      </c>
      <c r="D94">
        <v>0.64605000000000001</v>
      </c>
      <c r="E94">
        <v>0.57145999999999997</v>
      </c>
      <c r="F94">
        <v>0.56737000000000004</v>
      </c>
      <c r="G94">
        <v>0.60812999999999995</v>
      </c>
    </row>
    <row r="95" spans="1:7" x14ac:dyDescent="0.2">
      <c r="A95" s="5">
        <v>1.0694600000000001</v>
      </c>
      <c r="B95" s="6">
        <f t="shared" si="1"/>
        <v>1.0694600000000001</v>
      </c>
      <c r="C95">
        <v>0.59294000000000002</v>
      </c>
      <c r="D95">
        <v>0.65471999999999997</v>
      </c>
      <c r="E95">
        <v>0.57665</v>
      </c>
      <c r="F95">
        <v>0.56811</v>
      </c>
      <c r="G95">
        <v>0.62104999999999999</v>
      </c>
    </row>
    <row r="96" spans="1:7" x14ac:dyDescent="0.2">
      <c r="A96" s="5">
        <v>1.0702100000000001</v>
      </c>
      <c r="B96" s="6">
        <f t="shared" si="1"/>
        <v>1.0702100000000001</v>
      </c>
      <c r="C96">
        <v>0.60772000000000004</v>
      </c>
      <c r="D96">
        <v>0.65268000000000004</v>
      </c>
      <c r="E96">
        <v>0.57974000000000003</v>
      </c>
      <c r="F96">
        <v>0.56633</v>
      </c>
      <c r="G96">
        <v>0.62339</v>
      </c>
    </row>
    <row r="97" spans="1:7" x14ac:dyDescent="0.2">
      <c r="A97" s="5">
        <v>1.0709500000000001</v>
      </c>
      <c r="B97" s="6">
        <f t="shared" si="1"/>
        <v>1.0709500000000001</v>
      </c>
      <c r="C97">
        <v>0.59655999999999998</v>
      </c>
      <c r="D97">
        <v>0.64961000000000002</v>
      </c>
      <c r="E97">
        <v>0.57637000000000005</v>
      </c>
      <c r="F97">
        <v>0.56781000000000004</v>
      </c>
      <c r="G97">
        <v>0.62251000000000001</v>
      </c>
    </row>
    <row r="98" spans="1:7" x14ac:dyDescent="0.2">
      <c r="A98" s="5">
        <v>1.07169</v>
      </c>
      <c r="B98" s="6">
        <f t="shared" si="1"/>
        <v>1.07169</v>
      </c>
      <c r="C98">
        <v>0.58138999999999996</v>
      </c>
      <c r="D98">
        <v>0.64044000000000001</v>
      </c>
      <c r="E98">
        <v>0.56972</v>
      </c>
      <c r="F98">
        <v>0.56781000000000004</v>
      </c>
      <c r="G98">
        <v>0.60826000000000002</v>
      </c>
    </row>
    <row r="99" spans="1:7" x14ac:dyDescent="0.2">
      <c r="A99" s="5">
        <v>1.0724400000000001</v>
      </c>
      <c r="B99" s="6">
        <f t="shared" si="1"/>
        <v>1.0724400000000001</v>
      </c>
      <c r="C99">
        <v>0.60228000000000004</v>
      </c>
      <c r="D99">
        <v>0.64927999999999997</v>
      </c>
      <c r="E99">
        <v>0.57877000000000001</v>
      </c>
      <c r="F99">
        <v>0.56781000000000004</v>
      </c>
      <c r="G99">
        <v>0.62446000000000002</v>
      </c>
    </row>
    <row r="100" spans="1:7" x14ac:dyDescent="0.2">
      <c r="A100" s="5">
        <v>1.07318</v>
      </c>
      <c r="B100" s="6">
        <f t="shared" si="1"/>
        <v>1.07318</v>
      </c>
      <c r="C100">
        <v>0.60758999999999996</v>
      </c>
      <c r="D100">
        <v>0.65285000000000004</v>
      </c>
      <c r="E100">
        <v>0.57989999999999997</v>
      </c>
      <c r="F100">
        <v>0.56884999999999997</v>
      </c>
      <c r="G100">
        <v>0.62402999999999997</v>
      </c>
    </row>
    <row r="101" spans="1:7" x14ac:dyDescent="0.2">
      <c r="A101" s="5">
        <v>1.0739300000000001</v>
      </c>
      <c r="B101" s="6">
        <f t="shared" si="1"/>
        <v>1.0739300000000001</v>
      </c>
      <c r="C101">
        <v>0.59064000000000005</v>
      </c>
      <c r="D101">
        <v>0.64578000000000002</v>
      </c>
      <c r="E101">
        <v>0.56945000000000001</v>
      </c>
      <c r="F101">
        <v>0.56811</v>
      </c>
      <c r="G101">
        <v>0.60956999999999995</v>
      </c>
    </row>
    <row r="102" spans="1:7" x14ac:dyDescent="0.2">
      <c r="A102" s="5">
        <v>1.07467</v>
      </c>
      <c r="B102" s="6">
        <f t="shared" si="1"/>
        <v>1.07467</v>
      </c>
      <c r="C102">
        <v>0.59921999999999997</v>
      </c>
      <c r="D102">
        <v>0.65481999999999996</v>
      </c>
      <c r="E102">
        <v>0.57730999999999999</v>
      </c>
      <c r="F102">
        <v>0.56855999999999995</v>
      </c>
      <c r="G102">
        <v>0.62366999999999995</v>
      </c>
    </row>
    <row r="103" spans="1:7" x14ac:dyDescent="0.2">
      <c r="A103" s="5">
        <v>1.07541</v>
      </c>
      <c r="B103" s="6">
        <f t="shared" si="1"/>
        <v>1.07541</v>
      </c>
      <c r="C103">
        <v>0.60506000000000004</v>
      </c>
      <c r="D103">
        <v>0.65344000000000002</v>
      </c>
      <c r="E103">
        <v>0.57835999999999999</v>
      </c>
      <c r="F103">
        <v>0.56989000000000001</v>
      </c>
      <c r="G103">
        <v>0.62522999999999995</v>
      </c>
    </row>
    <row r="104" spans="1:7" x14ac:dyDescent="0.2">
      <c r="A104" s="5">
        <v>1.07616</v>
      </c>
      <c r="B104" s="6">
        <f t="shared" si="1"/>
        <v>1.07616</v>
      </c>
      <c r="C104">
        <v>0.60916999999999999</v>
      </c>
      <c r="D104">
        <v>0.65229000000000004</v>
      </c>
      <c r="E104">
        <v>0.57906999999999997</v>
      </c>
      <c r="F104">
        <v>0.56989000000000001</v>
      </c>
      <c r="G104">
        <v>0.62670999999999999</v>
      </c>
    </row>
    <row r="105" spans="1:7" x14ac:dyDescent="0.2">
      <c r="A105" s="5">
        <v>1.0769</v>
      </c>
      <c r="B105" s="6">
        <f t="shared" si="1"/>
        <v>1.0769</v>
      </c>
      <c r="C105">
        <v>0.59645999999999999</v>
      </c>
      <c r="D105">
        <v>0.64661000000000002</v>
      </c>
      <c r="E105">
        <v>0.57208999999999999</v>
      </c>
      <c r="F105">
        <v>0.57033999999999996</v>
      </c>
      <c r="G105">
        <v>0.60799999999999998</v>
      </c>
    </row>
    <row r="106" spans="1:7" x14ac:dyDescent="0.2">
      <c r="A106" s="5">
        <v>1.0776399999999999</v>
      </c>
      <c r="B106" s="6">
        <f t="shared" si="1"/>
        <v>1.0776399999999999</v>
      </c>
      <c r="C106">
        <v>0.59523999999999999</v>
      </c>
      <c r="D106">
        <v>0.64561999999999997</v>
      </c>
      <c r="E106">
        <v>0.57396999999999998</v>
      </c>
      <c r="F106">
        <v>0.56989000000000001</v>
      </c>
      <c r="G106">
        <v>0.61187999999999998</v>
      </c>
    </row>
    <row r="107" spans="1:7" x14ac:dyDescent="0.2">
      <c r="A107" s="5">
        <v>1.07839</v>
      </c>
      <c r="B107" s="6">
        <f t="shared" si="1"/>
        <v>1.07839</v>
      </c>
      <c r="C107">
        <v>0.60038000000000002</v>
      </c>
      <c r="D107">
        <v>0.65405000000000002</v>
      </c>
      <c r="E107">
        <v>0.57816999999999996</v>
      </c>
      <c r="F107">
        <v>0.56989000000000001</v>
      </c>
      <c r="G107">
        <v>0.62539999999999996</v>
      </c>
    </row>
    <row r="108" spans="1:7" x14ac:dyDescent="0.2">
      <c r="A108" s="5">
        <v>1.0791299999999999</v>
      </c>
      <c r="B108" s="6">
        <f t="shared" si="1"/>
        <v>1.0791299999999999</v>
      </c>
      <c r="C108">
        <v>0.58104999999999996</v>
      </c>
      <c r="D108">
        <v>0.64514000000000005</v>
      </c>
      <c r="E108">
        <v>0.57052000000000003</v>
      </c>
      <c r="F108">
        <v>0.56989000000000001</v>
      </c>
      <c r="G108">
        <v>0.60975999999999997</v>
      </c>
    </row>
    <row r="109" spans="1:7" x14ac:dyDescent="0.2">
      <c r="A109" s="5">
        <v>1.07988</v>
      </c>
      <c r="B109" s="6">
        <f t="shared" si="1"/>
        <v>1.07988</v>
      </c>
      <c r="C109">
        <v>0.58148999999999995</v>
      </c>
      <c r="D109">
        <v>0.64595999999999998</v>
      </c>
      <c r="E109">
        <v>0.57108999999999999</v>
      </c>
      <c r="F109">
        <v>0.56930000000000003</v>
      </c>
      <c r="G109">
        <v>0.61075000000000002</v>
      </c>
    </row>
    <row r="110" spans="1:7" x14ac:dyDescent="0.2">
      <c r="A110" s="5">
        <v>1.0806199999999999</v>
      </c>
      <c r="B110" s="6">
        <f t="shared" si="1"/>
        <v>1.0806199999999999</v>
      </c>
      <c r="C110">
        <v>0.59011999999999998</v>
      </c>
      <c r="D110">
        <v>0.64558000000000004</v>
      </c>
      <c r="E110">
        <v>0.57045999999999997</v>
      </c>
      <c r="F110">
        <v>0.56737000000000004</v>
      </c>
      <c r="G110">
        <v>0.60841000000000001</v>
      </c>
    </row>
    <row r="111" spans="1:7" x14ac:dyDescent="0.2">
      <c r="A111" s="5">
        <v>1.0813600000000001</v>
      </c>
      <c r="B111" s="6">
        <f t="shared" si="1"/>
        <v>1.0813600000000001</v>
      </c>
      <c r="C111">
        <v>0.58674999999999999</v>
      </c>
      <c r="D111">
        <v>0.64300999999999997</v>
      </c>
      <c r="E111">
        <v>0.56859999999999999</v>
      </c>
      <c r="F111">
        <v>0.56737000000000004</v>
      </c>
      <c r="G111">
        <v>0.60975999999999997</v>
      </c>
    </row>
    <row r="112" spans="1:7" x14ac:dyDescent="0.2">
      <c r="A112" s="5">
        <v>1.0821099999999999</v>
      </c>
      <c r="B112" s="6">
        <f t="shared" si="1"/>
        <v>1.0821099999999999</v>
      </c>
      <c r="C112">
        <v>0.57999000000000001</v>
      </c>
      <c r="D112">
        <v>0.64300000000000002</v>
      </c>
      <c r="E112">
        <v>0.56969000000000003</v>
      </c>
      <c r="F112">
        <v>0.56884999999999997</v>
      </c>
      <c r="G112">
        <v>0.60984000000000005</v>
      </c>
    </row>
    <row r="113" spans="1:7" x14ac:dyDescent="0.2">
      <c r="A113" s="5">
        <v>1.0828500000000001</v>
      </c>
      <c r="B113" s="6">
        <f t="shared" si="1"/>
        <v>1.0828500000000001</v>
      </c>
      <c r="C113">
        <v>0.60990999999999995</v>
      </c>
      <c r="D113">
        <v>0.65256000000000003</v>
      </c>
      <c r="E113">
        <v>0.57723999999999998</v>
      </c>
      <c r="F113">
        <v>0.56811</v>
      </c>
      <c r="G113">
        <v>0.62370999999999999</v>
      </c>
    </row>
    <row r="114" spans="1:7" x14ac:dyDescent="0.2">
      <c r="A114" s="5">
        <v>1.0835900000000001</v>
      </c>
      <c r="B114" s="6">
        <f t="shared" si="1"/>
        <v>1.0835900000000001</v>
      </c>
      <c r="C114">
        <v>0.60619000000000001</v>
      </c>
      <c r="D114">
        <v>0.65164999999999995</v>
      </c>
      <c r="E114">
        <v>0.57781000000000005</v>
      </c>
      <c r="F114">
        <v>0.56706999999999996</v>
      </c>
      <c r="G114">
        <v>0.62519999999999998</v>
      </c>
    </row>
    <row r="115" spans="1:7" x14ac:dyDescent="0.2">
      <c r="A115" s="5">
        <v>1.0843400000000001</v>
      </c>
      <c r="B115" s="6">
        <f t="shared" si="1"/>
        <v>1.0843400000000001</v>
      </c>
      <c r="C115">
        <v>0.59160999999999997</v>
      </c>
      <c r="D115">
        <v>0.64134999999999998</v>
      </c>
      <c r="E115">
        <v>0.57006999999999997</v>
      </c>
      <c r="F115">
        <v>0.56706999999999996</v>
      </c>
      <c r="G115">
        <v>0.60779000000000005</v>
      </c>
    </row>
    <row r="116" spans="1:7" x14ac:dyDescent="0.2">
      <c r="A116" s="5">
        <v>1.08508</v>
      </c>
      <c r="B116" s="6">
        <f t="shared" si="1"/>
        <v>1.08508</v>
      </c>
      <c r="C116">
        <v>0.58918999999999999</v>
      </c>
      <c r="D116">
        <v>0.64300000000000002</v>
      </c>
      <c r="E116">
        <v>0.56876000000000004</v>
      </c>
      <c r="F116">
        <v>0.56706999999999996</v>
      </c>
      <c r="G116">
        <v>0.60943000000000003</v>
      </c>
    </row>
    <row r="117" spans="1:7" x14ac:dyDescent="0.2">
      <c r="A117" s="5">
        <v>1.0858300000000001</v>
      </c>
      <c r="B117" s="6">
        <f t="shared" si="1"/>
        <v>1.0858300000000001</v>
      </c>
      <c r="C117">
        <v>0.59685999999999995</v>
      </c>
      <c r="D117">
        <v>0.64976999999999996</v>
      </c>
      <c r="E117">
        <v>0.57677</v>
      </c>
      <c r="F117">
        <v>0.56781000000000004</v>
      </c>
      <c r="G117">
        <v>0.62266999999999995</v>
      </c>
    </row>
    <row r="118" spans="1:7" x14ac:dyDescent="0.2">
      <c r="A118" s="5">
        <v>1.08657</v>
      </c>
      <c r="B118" s="6">
        <f t="shared" si="1"/>
        <v>1.08657</v>
      </c>
      <c r="C118">
        <v>0.58953</v>
      </c>
      <c r="D118">
        <v>0.64388999999999996</v>
      </c>
      <c r="E118">
        <v>0.56889999999999996</v>
      </c>
      <c r="F118">
        <v>0.56706999999999996</v>
      </c>
      <c r="G118">
        <v>0.61011000000000004</v>
      </c>
    </row>
    <row r="119" spans="1:7" x14ac:dyDescent="0.2">
      <c r="A119" s="5">
        <v>1.08731</v>
      </c>
      <c r="B119" s="6">
        <f t="shared" si="1"/>
        <v>1.08731</v>
      </c>
      <c r="C119">
        <v>0.58757999999999999</v>
      </c>
      <c r="D119">
        <v>0.64290000000000003</v>
      </c>
      <c r="E119">
        <v>0.56993000000000005</v>
      </c>
      <c r="F119">
        <v>0.56811</v>
      </c>
      <c r="G119">
        <v>0.61033000000000004</v>
      </c>
    </row>
    <row r="120" spans="1:7" x14ac:dyDescent="0.2">
      <c r="A120" s="5">
        <v>1.08806</v>
      </c>
      <c r="B120" s="6">
        <f t="shared" si="1"/>
        <v>1.08806</v>
      </c>
      <c r="C120">
        <v>0.58748</v>
      </c>
      <c r="D120">
        <v>0.64085999999999999</v>
      </c>
      <c r="E120">
        <v>0.56862000000000001</v>
      </c>
      <c r="F120">
        <v>0.56855999999999995</v>
      </c>
      <c r="G120">
        <v>0.61180999999999996</v>
      </c>
    </row>
    <row r="121" spans="1:7" x14ac:dyDescent="0.2">
      <c r="A121" s="5">
        <v>1.0888</v>
      </c>
      <c r="B121" s="6">
        <f t="shared" si="1"/>
        <v>1.0888</v>
      </c>
      <c r="C121">
        <v>0.58594000000000002</v>
      </c>
      <c r="D121">
        <v>0.64107999999999998</v>
      </c>
      <c r="E121">
        <v>0.56903999999999999</v>
      </c>
      <c r="F121">
        <v>0.56662999999999997</v>
      </c>
      <c r="G121">
        <v>0.60918000000000005</v>
      </c>
    </row>
    <row r="122" spans="1:7" x14ac:dyDescent="0.2">
      <c r="A122" s="5">
        <v>1.08954</v>
      </c>
      <c r="B122" s="6">
        <f t="shared" si="1"/>
        <v>1.08954</v>
      </c>
      <c r="C122">
        <v>0.59209000000000001</v>
      </c>
      <c r="D122">
        <v>0.64134999999999998</v>
      </c>
      <c r="E122">
        <v>0.57028000000000001</v>
      </c>
      <c r="F122">
        <v>0.56737000000000004</v>
      </c>
      <c r="G122">
        <v>0.61055999999999999</v>
      </c>
    </row>
    <row r="123" spans="1:7" x14ac:dyDescent="0.2">
      <c r="A123" s="5">
        <v>1.09029</v>
      </c>
      <c r="B123" s="6">
        <f t="shared" si="1"/>
        <v>1.09029</v>
      </c>
      <c r="C123">
        <v>0.59840000000000004</v>
      </c>
      <c r="D123">
        <v>0.64959999999999996</v>
      </c>
      <c r="E123">
        <v>0.57706000000000002</v>
      </c>
      <c r="F123">
        <v>0.56706999999999996</v>
      </c>
      <c r="G123">
        <v>0.62829000000000002</v>
      </c>
    </row>
    <row r="124" spans="1:7" x14ac:dyDescent="0.2">
      <c r="A124" s="5">
        <v>1.0910299999999999</v>
      </c>
      <c r="B124" s="6">
        <f t="shared" si="1"/>
        <v>1.0910299999999999</v>
      </c>
      <c r="C124">
        <v>0.59650000000000003</v>
      </c>
      <c r="D124">
        <v>0.64592000000000005</v>
      </c>
      <c r="E124">
        <v>0.57101000000000002</v>
      </c>
      <c r="F124">
        <v>0.56781000000000004</v>
      </c>
      <c r="G124">
        <v>0.61524000000000001</v>
      </c>
    </row>
    <row r="125" spans="1:7" x14ac:dyDescent="0.2">
      <c r="A125" s="5">
        <v>1.09178</v>
      </c>
      <c r="B125" s="6">
        <f t="shared" si="1"/>
        <v>1.09178</v>
      </c>
      <c r="C125">
        <v>0.59291000000000005</v>
      </c>
      <c r="D125">
        <v>0.64300000000000002</v>
      </c>
      <c r="E125">
        <v>0.57274999999999998</v>
      </c>
      <c r="F125">
        <v>0.56781000000000004</v>
      </c>
      <c r="G125">
        <v>0.61473</v>
      </c>
    </row>
    <row r="126" spans="1:7" x14ac:dyDescent="0.2">
      <c r="A126" s="5">
        <v>1.0925199999999999</v>
      </c>
      <c r="B126" s="6">
        <f t="shared" si="1"/>
        <v>1.0925199999999999</v>
      </c>
      <c r="C126">
        <v>0.59116000000000002</v>
      </c>
      <c r="D126">
        <v>0.64278999999999997</v>
      </c>
      <c r="E126">
        <v>0.56877999999999995</v>
      </c>
      <c r="F126">
        <v>0.56811</v>
      </c>
      <c r="G126">
        <v>0.60653000000000001</v>
      </c>
    </row>
    <row r="127" spans="1:7" x14ac:dyDescent="0.2">
      <c r="A127" s="5">
        <v>1.0932599999999999</v>
      </c>
      <c r="B127" s="6">
        <f t="shared" si="1"/>
        <v>1.0932599999999999</v>
      </c>
      <c r="C127">
        <v>0.57908000000000004</v>
      </c>
      <c r="D127">
        <v>0.64268999999999998</v>
      </c>
      <c r="E127">
        <v>0.56811999999999996</v>
      </c>
      <c r="F127">
        <v>0.56737000000000004</v>
      </c>
      <c r="G127">
        <v>0.61182999999999998</v>
      </c>
    </row>
    <row r="128" spans="1:7" x14ac:dyDescent="0.2">
      <c r="A128" s="5">
        <v>1.0940099999999999</v>
      </c>
      <c r="B128" s="6">
        <f t="shared" si="1"/>
        <v>1.0940099999999999</v>
      </c>
      <c r="C128">
        <v>0.59080999999999995</v>
      </c>
      <c r="D128">
        <v>0.64195000000000002</v>
      </c>
      <c r="E128">
        <v>0.57101000000000002</v>
      </c>
      <c r="F128">
        <v>0.56884999999999997</v>
      </c>
      <c r="G128">
        <v>0.60602</v>
      </c>
    </row>
    <row r="129" spans="1:7" x14ac:dyDescent="0.2">
      <c r="A129" s="5">
        <v>1.0947499999999999</v>
      </c>
      <c r="B129" s="6">
        <f t="shared" si="1"/>
        <v>1.0947499999999999</v>
      </c>
      <c r="C129">
        <v>0.57979000000000003</v>
      </c>
      <c r="D129">
        <v>0.64463999999999999</v>
      </c>
      <c r="E129">
        <v>0.57003000000000004</v>
      </c>
      <c r="F129">
        <v>0.56737000000000004</v>
      </c>
      <c r="G129">
        <v>0.60890999999999995</v>
      </c>
    </row>
    <row r="130" spans="1:7" x14ac:dyDescent="0.2">
      <c r="A130" s="5">
        <v>1.0954900000000001</v>
      </c>
      <c r="B130" s="6">
        <f t="shared" ref="B130:B193" si="2">A130-I130</f>
        <v>1.0954900000000001</v>
      </c>
      <c r="C130">
        <v>0.59040000000000004</v>
      </c>
      <c r="D130">
        <v>0.64204000000000006</v>
      </c>
      <c r="E130">
        <v>0.56913999999999998</v>
      </c>
      <c r="F130">
        <v>0.56737000000000004</v>
      </c>
      <c r="G130">
        <v>0.61002000000000001</v>
      </c>
    </row>
    <row r="131" spans="1:7" x14ac:dyDescent="0.2">
      <c r="A131" s="5">
        <v>1.0962400000000001</v>
      </c>
      <c r="B131" s="6">
        <f t="shared" si="2"/>
        <v>1.0962400000000001</v>
      </c>
      <c r="C131">
        <v>0.59545000000000003</v>
      </c>
      <c r="D131">
        <v>0.64375000000000004</v>
      </c>
      <c r="E131">
        <v>0.56915000000000004</v>
      </c>
      <c r="F131">
        <v>0.56706999999999996</v>
      </c>
      <c r="G131">
        <v>0.60929999999999995</v>
      </c>
    </row>
    <row r="132" spans="1:7" x14ac:dyDescent="0.2">
      <c r="A132" s="5">
        <v>1.0969800000000001</v>
      </c>
      <c r="B132" s="6">
        <f t="shared" si="2"/>
        <v>1.0969800000000001</v>
      </c>
      <c r="C132">
        <v>0.58104999999999996</v>
      </c>
      <c r="D132">
        <v>0.64470000000000005</v>
      </c>
      <c r="E132">
        <v>0.56837000000000004</v>
      </c>
      <c r="F132">
        <v>0.56706999999999996</v>
      </c>
      <c r="G132">
        <v>0.60836000000000001</v>
      </c>
    </row>
    <row r="133" spans="1:7" x14ac:dyDescent="0.2">
      <c r="A133" s="5">
        <v>1.09772</v>
      </c>
      <c r="B133" s="6">
        <f t="shared" si="2"/>
        <v>1.09772</v>
      </c>
      <c r="C133">
        <v>0.59294000000000002</v>
      </c>
      <c r="D133">
        <v>0.64378999999999997</v>
      </c>
      <c r="E133">
        <v>0.56757999999999997</v>
      </c>
      <c r="F133">
        <v>0.56662999999999997</v>
      </c>
      <c r="G133">
        <v>0.60514000000000001</v>
      </c>
    </row>
    <row r="134" spans="1:7" x14ac:dyDescent="0.2">
      <c r="A134" s="5">
        <v>1.0984700000000001</v>
      </c>
      <c r="B134" s="6">
        <f t="shared" si="2"/>
        <v>1.0984700000000001</v>
      </c>
      <c r="C134">
        <v>0.58438000000000001</v>
      </c>
      <c r="D134">
        <v>0.64000999999999997</v>
      </c>
      <c r="E134">
        <v>0.56908999999999998</v>
      </c>
      <c r="F134">
        <v>0.56633</v>
      </c>
      <c r="G134">
        <v>0.60897000000000001</v>
      </c>
    </row>
    <row r="135" spans="1:7" x14ac:dyDescent="0.2">
      <c r="A135" s="5">
        <v>1.09921</v>
      </c>
      <c r="B135" s="6">
        <f t="shared" si="2"/>
        <v>1.09921</v>
      </c>
      <c r="C135">
        <v>0.58853</v>
      </c>
      <c r="D135">
        <v>0.64181999999999995</v>
      </c>
      <c r="E135">
        <v>0.56811999999999996</v>
      </c>
      <c r="F135">
        <v>0.56633</v>
      </c>
      <c r="G135">
        <v>0.60767000000000004</v>
      </c>
    </row>
    <row r="136" spans="1:7" x14ac:dyDescent="0.2">
      <c r="A136" s="5">
        <v>1.09996</v>
      </c>
      <c r="B136" s="6">
        <f t="shared" si="2"/>
        <v>1.09996</v>
      </c>
      <c r="C136">
        <v>0.58809999999999996</v>
      </c>
      <c r="D136">
        <v>0.63914000000000004</v>
      </c>
      <c r="E136">
        <v>0.56694</v>
      </c>
      <c r="F136">
        <v>0.56603000000000003</v>
      </c>
      <c r="G136">
        <v>0.60826000000000002</v>
      </c>
    </row>
    <row r="137" spans="1:7" x14ac:dyDescent="0.2">
      <c r="A137" s="5">
        <v>1.1007</v>
      </c>
      <c r="B137" s="6">
        <f t="shared" si="2"/>
        <v>1.1007</v>
      </c>
      <c r="C137">
        <v>0.59319</v>
      </c>
      <c r="D137">
        <v>0.64524999999999999</v>
      </c>
      <c r="E137">
        <v>0.57071000000000005</v>
      </c>
      <c r="F137">
        <v>0.56855999999999995</v>
      </c>
      <c r="G137">
        <v>0.60868999999999995</v>
      </c>
    </row>
    <row r="138" spans="1:7" x14ac:dyDescent="0.2">
      <c r="A138" s="5">
        <v>1.10144</v>
      </c>
      <c r="B138" s="6">
        <f t="shared" si="2"/>
        <v>1.10144</v>
      </c>
      <c r="C138">
        <v>0.59153</v>
      </c>
      <c r="D138">
        <v>0.64027000000000001</v>
      </c>
      <c r="E138">
        <v>0.57130000000000003</v>
      </c>
      <c r="F138">
        <v>0.56811</v>
      </c>
      <c r="G138">
        <v>0.61062000000000005</v>
      </c>
    </row>
    <row r="139" spans="1:7" x14ac:dyDescent="0.2">
      <c r="A139" s="5">
        <v>1.10219</v>
      </c>
      <c r="B139" s="6">
        <f t="shared" si="2"/>
        <v>1.10219</v>
      </c>
      <c r="C139">
        <v>0.58653</v>
      </c>
      <c r="D139">
        <v>0.64195999999999998</v>
      </c>
      <c r="E139">
        <v>0.56969999999999998</v>
      </c>
      <c r="F139">
        <v>0.56811</v>
      </c>
      <c r="G139">
        <v>0.61136999999999997</v>
      </c>
    </row>
    <row r="140" spans="1:7" x14ac:dyDescent="0.2">
      <c r="A140" s="5">
        <v>1.10293</v>
      </c>
      <c r="B140" s="6">
        <f t="shared" si="2"/>
        <v>1.10293</v>
      </c>
      <c r="C140">
        <v>0.57994999999999997</v>
      </c>
      <c r="D140">
        <v>0.64246999999999999</v>
      </c>
      <c r="E140">
        <v>0.56957000000000002</v>
      </c>
      <c r="F140">
        <v>0.56781000000000004</v>
      </c>
      <c r="G140">
        <v>0.61056999999999995</v>
      </c>
    </row>
    <row r="141" spans="1:7" x14ac:dyDescent="0.2">
      <c r="A141" s="5">
        <v>1.1036699999999999</v>
      </c>
      <c r="B141" s="6">
        <f t="shared" si="2"/>
        <v>1.1036699999999999</v>
      </c>
      <c r="C141">
        <v>0.5806</v>
      </c>
      <c r="D141">
        <v>0.64356000000000002</v>
      </c>
      <c r="E141">
        <v>0.57113999999999998</v>
      </c>
      <c r="F141">
        <v>0.56781000000000004</v>
      </c>
      <c r="G141">
        <v>0.61251999999999995</v>
      </c>
    </row>
    <row r="142" spans="1:7" x14ac:dyDescent="0.2">
      <c r="A142" s="5">
        <v>1.10442</v>
      </c>
      <c r="B142" s="6">
        <f t="shared" si="2"/>
        <v>1.10442</v>
      </c>
      <c r="C142">
        <v>0.59131</v>
      </c>
      <c r="D142">
        <v>0.64220999999999995</v>
      </c>
      <c r="E142">
        <v>0.57079999999999997</v>
      </c>
      <c r="F142">
        <v>0.56811</v>
      </c>
      <c r="G142">
        <v>0.61073999999999995</v>
      </c>
    </row>
    <row r="143" spans="1:7" x14ac:dyDescent="0.2">
      <c r="A143" s="5">
        <v>1.1051599999999999</v>
      </c>
      <c r="B143" s="6">
        <f t="shared" si="2"/>
        <v>1.1051599999999999</v>
      </c>
      <c r="C143">
        <v>0.58091000000000004</v>
      </c>
      <c r="D143">
        <v>0.64400000000000002</v>
      </c>
      <c r="E143">
        <v>0.56886000000000003</v>
      </c>
      <c r="F143">
        <v>0.56884999999999997</v>
      </c>
      <c r="G143">
        <v>0.61007</v>
      </c>
    </row>
    <row r="144" spans="1:7" x14ac:dyDescent="0.2">
      <c r="A144" s="5">
        <v>1.1059099999999999</v>
      </c>
      <c r="B144" s="6">
        <f t="shared" si="2"/>
        <v>1.1059099999999999</v>
      </c>
      <c r="C144">
        <v>0.59416000000000002</v>
      </c>
      <c r="D144">
        <v>0.64302000000000004</v>
      </c>
      <c r="E144">
        <v>0.57150999999999996</v>
      </c>
      <c r="F144">
        <v>0.56989000000000001</v>
      </c>
      <c r="G144">
        <v>0.60916999999999999</v>
      </c>
    </row>
    <row r="145" spans="1:7" x14ac:dyDescent="0.2">
      <c r="A145" s="5">
        <v>1.1066499999999999</v>
      </c>
      <c r="B145" s="6">
        <f t="shared" si="2"/>
        <v>1.1066499999999999</v>
      </c>
      <c r="C145">
        <v>0.58821999999999997</v>
      </c>
      <c r="D145">
        <v>0.64188000000000001</v>
      </c>
      <c r="E145">
        <v>0.57089999999999996</v>
      </c>
      <c r="F145">
        <v>0.5696</v>
      </c>
      <c r="G145">
        <v>0.60953999999999997</v>
      </c>
    </row>
    <row r="146" spans="1:7" x14ac:dyDescent="0.2">
      <c r="A146" s="5">
        <v>1.1073900000000001</v>
      </c>
      <c r="B146" s="6">
        <f t="shared" si="2"/>
        <v>1.1073900000000001</v>
      </c>
      <c r="C146">
        <v>0.58535999999999999</v>
      </c>
      <c r="D146">
        <v>0.63824999999999998</v>
      </c>
      <c r="E146">
        <v>0.57052000000000003</v>
      </c>
      <c r="F146">
        <v>0.5696</v>
      </c>
      <c r="G146">
        <v>0.61350000000000005</v>
      </c>
    </row>
    <row r="147" spans="1:7" x14ac:dyDescent="0.2">
      <c r="A147" s="5">
        <v>1.1081399999999999</v>
      </c>
      <c r="B147" s="6">
        <f t="shared" si="2"/>
        <v>1.1081399999999999</v>
      </c>
      <c r="C147">
        <v>0.58518999999999999</v>
      </c>
      <c r="D147">
        <v>0.64129000000000003</v>
      </c>
      <c r="E147">
        <v>0.56867000000000001</v>
      </c>
      <c r="F147">
        <v>0.5696</v>
      </c>
      <c r="G147">
        <v>0.60919999999999996</v>
      </c>
    </row>
    <row r="148" spans="1:7" x14ac:dyDescent="0.2">
      <c r="A148" s="5">
        <v>1.1088800000000001</v>
      </c>
      <c r="B148" s="6">
        <f t="shared" si="2"/>
        <v>1.1088800000000001</v>
      </c>
      <c r="C148">
        <v>0.58743999999999996</v>
      </c>
      <c r="D148">
        <v>0.64149999999999996</v>
      </c>
      <c r="E148">
        <v>0.56842000000000004</v>
      </c>
      <c r="F148">
        <v>0.57033999999999996</v>
      </c>
      <c r="G148">
        <v>0.60704999999999998</v>
      </c>
    </row>
    <row r="149" spans="1:7" x14ac:dyDescent="0.2">
      <c r="A149" s="5">
        <v>1.1096200000000001</v>
      </c>
      <c r="B149" s="6">
        <f t="shared" si="2"/>
        <v>1.1096200000000001</v>
      </c>
      <c r="C149">
        <v>0.59004000000000001</v>
      </c>
      <c r="D149">
        <v>0.63188999999999995</v>
      </c>
      <c r="E149">
        <v>0.55767</v>
      </c>
      <c r="F149">
        <v>0.5484</v>
      </c>
      <c r="G149">
        <v>0.60733000000000004</v>
      </c>
    </row>
    <row r="150" spans="1:7" x14ac:dyDescent="0.2">
      <c r="A150" s="5">
        <v>1.1103700000000001</v>
      </c>
      <c r="B150" s="6">
        <f t="shared" si="2"/>
        <v>1.1103700000000001</v>
      </c>
      <c r="C150">
        <v>0.59243999999999997</v>
      </c>
      <c r="D150">
        <v>0.64417999999999997</v>
      </c>
      <c r="E150">
        <v>0.57315000000000005</v>
      </c>
      <c r="F150">
        <v>0.56989000000000001</v>
      </c>
      <c r="G150">
        <v>0.60987999999999998</v>
      </c>
    </row>
    <row r="151" spans="1:7" x14ac:dyDescent="0.2">
      <c r="A151" s="5">
        <v>1.11111</v>
      </c>
      <c r="B151" s="6">
        <f t="shared" si="2"/>
        <v>1.11111</v>
      </c>
      <c r="C151">
        <v>0.59628999999999999</v>
      </c>
      <c r="D151">
        <v>0.64212000000000002</v>
      </c>
      <c r="E151">
        <v>0.57050999999999996</v>
      </c>
      <c r="F151">
        <v>0.56930000000000003</v>
      </c>
      <c r="G151">
        <v>0.60894000000000004</v>
      </c>
    </row>
    <row r="152" spans="1:7" x14ac:dyDescent="0.2">
      <c r="A152" s="5">
        <v>1.1118600000000001</v>
      </c>
      <c r="B152" s="6">
        <f t="shared" si="2"/>
        <v>1.1118600000000001</v>
      </c>
      <c r="C152">
        <v>0.59614</v>
      </c>
      <c r="D152">
        <v>0.63380999999999998</v>
      </c>
      <c r="E152">
        <v>0.56062999999999996</v>
      </c>
      <c r="F152">
        <v>0.54796999999999996</v>
      </c>
      <c r="G152">
        <v>0.61017999999999994</v>
      </c>
    </row>
    <row r="153" spans="1:7" x14ac:dyDescent="0.2">
      <c r="A153" s="5">
        <v>1.1126</v>
      </c>
      <c r="B153" s="6">
        <f t="shared" si="2"/>
        <v>1.1126</v>
      </c>
      <c r="C153">
        <v>0.59685999999999995</v>
      </c>
      <c r="D153">
        <v>0.64168999999999998</v>
      </c>
      <c r="E153">
        <v>0.56882999999999995</v>
      </c>
      <c r="F153">
        <v>0.57033999999999996</v>
      </c>
      <c r="G153">
        <v>0.60211999999999999</v>
      </c>
    </row>
    <row r="154" spans="1:7" x14ac:dyDescent="0.2">
      <c r="A154" s="5">
        <v>1.11334</v>
      </c>
      <c r="B154" s="6">
        <f t="shared" si="2"/>
        <v>1.11334</v>
      </c>
      <c r="C154">
        <v>0.58379999999999999</v>
      </c>
      <c r="D154">
        <v>0.63229000000000002</v>
      </c>
      <c r="E154">
        <v>0.55950999999999995</v>
      </c>
      <c r="F154">
        <v>0.54869000000000001</v>
      </c>
      <c r="G154">
        <v>0.60213000000000005</v>
      </c>
    </row>
    <row r="155" spans="1:7" x14ac:dyDescent="0.2">
      <c r="A155" s="5">
        <v>1.11409</v>
      </c>
      <c r="B155" s="6">
        <f t="shared" si="2"/>
        <v>1.11409</v>
      </c>
      <c r="C155">
        <v>0.58143</v>
      </c>
      <c r="D155">
        <v>0.63438000000000005</v>
      </c>
      <c r="E155">
        <v>0.55911999999999995</v>
      </c>
      <c r="F155">
        <v>0.5484</v>
      </c>
      <c r="G155">
        <v>0.60741000000000001</v>
      </c>
    </row>
    <row r="156" spans="1:7" x14ac:dyDescent="0.2">
      <c r="A156" s="5">
        <v>1.11483</v>
      </c>
      <c r="B156" s="6">
        <f t="shared" si="2"/>
        <v>1.11483</v>
      </c>
      <c r="C156">
        <v>0.58157000000000003</v>
      </c>
      <c r="D156">
        <v>0.63702999999999999</v>
      </c>
      <c r="E156">
        <v>0.56942000000000004</v>
      </c>
      <c r="F156">
        <v>0.57033999999999996</v>
      </c>
      <c r="G156">
        <v>0.60736999999999997</v>
      </c>
    </row>
    <row r="157" spans="1:7" x14ac:dyDescent="0.2">
      <c r="A157" s="5">
        <v>1.11557</v>
      </c>
      <c r="B157" s="6">
        <f t="shared" si="2"/>
        <v>1.11557</v>
      </c>
      <c r="C157">
        <v>0.58364000000000005</v>
      </c>
      <c r="D157">
        <v>0.63454999999999995</v>
      </c>
      <c r="E157">
        <v>0.56233</v>
      </c>
      <c r="F157">
        <v>0.5484</v>
      </c>
      <c r="G157">
        <v>0.60962000000000005</v>
      </c>
    </row>
    <row r="158" spans="1:7" x14ac:dyDescent="0.2">
      <c r="A158" s="5">
        <v>1.11632</v>
      </c>
      <c r="B158" s="6">
        <f t="shared" si="2"/>
        <v>1.11632</v>
      </c>
      <c r="C158">
        <v>0.58604000000000001</v>
      </c>
      <c r="D158">
        <v>0.63146999999999998</v>
      </c>
      <c r="E158">
        <v>0.55901999999999996</v>
      </c>
      <c r="F158">
        <v>0.5484</v>
      </c>
      <c r="G158">
        <v>0.61016000000000004</v>
      </c>
    </row>
    <row r="159" spans="1:7" x14ac:dyDescent="0.2">
      <c r="A159" s="5">
        <v>1.1170599999999999</v>
      </c>
      <c r="B159" s="6">
        <f t="shared" si="2"/>
        <v>1.1170599999999999</v>
      </c>
      <c r="C159">
        <v>0.59035000000000004</v>
      </c>
      <c r="D159">
        <v>0.62880999999999998</v>
      </c>
      <c r="E159">
        <v>0.55896000000000001</v>
      </c>
      <c r="F159">
        <v>0.5484</v>
      </c>
      <c r="G159">
        <v>0.60941999999999996</v>
      </c>
    </row>
    <row r="160" spans="1:7" x14ac:dyDescent="0.2">
      <c r="A160" s="5">
        <v>1.11781</v>
      </c>
      <c r="B160" s="6">
        <f t="shared" si="2"/>
        <v>1.11781</v>
      </c>
      <c r="C160">
        <v>0.59379000000000004</v>
      </c>
      <c r="D160">
        <v>0.64429000000000003</v>
      </c>
      <c r="E160">
        <v>0.57027000000000005</v>
      </c>
      <c r="F160">
        <v>0.57064000000000004</v>
      </c>
      <c r="G160">
        <v>0.60565000000000002</v>
      </c>
    </row>
    <row r="161" spans="1:7" x14ac:dyDescent="0.2">
      <c r="A161" s="5">
        <v>1.1185499999999999</v>
      </c>
      <c r="B161" s="6">
        <f t="shared" si="2"/>
        <v>1.1185499999999999</v>
      </c>
      <c r="C161">
        <v>0.59150000000000003</v>
      </c>
      <c r="D161">
        <v>0.63116000000000005</v>
      </c>
      <c r="E161">
        <v>0.55769000000000002</v>
      </c>
      <c r="F161">
        <v>0.54912000000000005</v>
      </c>
      <c r="G161">
        <v>0.60555999999999999</v>
      </c>
    </row>
    <row r="162" spans="1:7" x14ac:dyDescent="0.2">
      <c r="A162" s="5">
        <v>1.1192899999999999</v>
      </c>
      <c r="B162" s="6">
        <f t="shared" si="2"/>
        <v>1.1192899999999999</v>
      </c>
      <c r="C162">
        <v>0.59023999999999999</v>
      </c>
      <c r="D162">
        <v>0.62934999999999997</v>
      </c>
      <c r="E162">
        <v>0.55744000000000005</v>
      </c>
      <c r="F162">
        <v>0.54869000000000001</v>
      </c>
      <c r="G162">
        <v>0.60850000000000004</v>
      </c>
    </row>
    <row r="163" spans="1:7" x14ac:dyDescent="0.2">
      <c r="A163" s="5">
        <v>1.1200399999999999</v>
      </c>
      <c r="B163" s="6">
        <f t="shared" si="2"/>
        <v>1.1200399999999999</v>
      </c>
      <c r="C163">
        <v>0.58243999999999996</v>
      </c>
      <c r="D163">
        <v>0.63432999999999995</v>
      </c>
      <c r="E163">
        <v>0.56030000000000002</v>
      </c>
      <c r="F163">
        <v>0.54796999999999996</v>
      </c>
      <c r="G163">
        <v>0.61068999999999996</v>
      </c>
    </row>
    <row r="164" spans="1:7" x14ac:dyDescent="0.2">
      <c r="A164" s="5">
        <v>1.1207800000000001</v>
      </c>
      <c r="B164" s="6">
        <f t="shared" si="2"/>
        <v>1.1207800000000001</v>
      </c>
      <c r="C164">
        <v>0.58008999999999999</v>
      </c>
      <c r="D164">
        <v>0.64192000000000005</v>
      </c>
      <c r="E164">
        <v>0.57045999999999997</v>
      </c>
      <c r="F164">
        <v>0.5696</v>
      </c>
      <c r="G164">
        <v>0.61073999999999995</v>
      </c>
    </row>
    <row r="165" spans="1:7" x14ac:dyDescent="0.2">
      <c r="A165" s="5">
        <v>1.1215200000000001</v>
      </c>
      <c r="B165" s="6">
        <f t="shared" si="2"/>
        <v>1.1215200000000001</v>
      </c>
      <c r="C165">
        <v>0.58148</v>
      </c>
      <c r="D165">
        <v>0.63200000000000001</v>
      </c>
      <c r="E165">
        <v>0.55901000000000001</v>
      </c>
      <c r="F165">
        <v>0.54796999999999996</v>
      </c>
      <c r="G165">
        <v>0.60719999999999996</v>
      </c>
    </row>
    <row r="166" spans="1:7" x14ac:dyDescent="0.2">
      <c r="A166" s="5">
        <v>1.1222700000000001</v>
      </c>
      <c r="B166" s="6">
        <f t="shared" si="2"/>
        <v>1.1222700000000001</v>
      </c>
      <c r="C166">
        <v>0.59153999999999995</v>
      </c>
      <c r="D166">
        <v>0.64370000000000005</v>
      </c>
      <c r="E166">
        <v>0.57096000000000002</v>
      </c>
      <c r="F166">
        <v>0.5696</v>
      </c>
      <c r="G166">
        <v>0.60892999999999997</v>
      </c>
    </row>
    <row r="167" spans="1:7" x14ac:dyDescent="0.2">
      <c r="A167" s="5">
        <v>1.1230100000000001</v>
      </c>
      <c r="B167" s="6">
        <f t="shared" si="2"/>
        <v>1.1230100000000001</v>
      </c>
      <c r="C167">
        <v>0.59028000000000003</v>
      </c>
      <c r="D167">
        <v>0.63849</v>
      </c>
      <c r="E167">
        <v>0.56750999999999996</v>
      </c>
      <c r="F167">
        <v>0.5696</v>
      </c>
      <c r="G167">
        <v>0.60872000000000004</v>
      </c>
    </row>
    <row r="168" spans="1:7" x14ac:dyDescent="0.2">
      <c r="A168" s="5">
        <v>1.12375</v>
      </c>
      <c r="B168" s="6">
        <f t="shared" si="2"/>
        <v>1.12375</v>
      </c>
      <c r="C168">
        <v>0.59547000000000005</v>
      </c>
      <c r="D168">
        <v>0.63936000000000004</v>
      </c>
      <c r="E168">
        <v>0.56891999999999998</v>
      </c>
      <c r="F168">
        <v>0.57033999999999996</v>
      </c>
      <c r="G168">
        <v>0.60824999999999996</v>
      </c>
    </row>
    <row r="169" spans="1:7" x14ac:dyDescent="0.2">
      <c r="A169" s="5">
        <v>1.1245000000000001</v>
      </c>
      <c r="B169" s="6">
        <f t="shared" si="2"/>
        <v>1.1245000000000001</v>
      </c>
      <c r="C169">
        <v>0.58596000000000004</v>
      </c>
      <c r="D169">
        <v>0.62680000000000002</v>
      </c>
      <c r="E169">
        <v>0.55764000000000002</v>
      </c>
      <c r="F169">
        <v>0.54769000000000001</v>
      </c>
      <c r="G169">
        <v>0.60709000000000002</v>
      </c>
    </row>
    <row r="170" spans="1:7" x14ac:dyDescent="0.2">
      <c r="A170" s="5">
        <v>1.12524</v>
      </c>
      <c r="B170" s="6">
        <f t="shared" si="2"/>
        <v>1.12524</v>
      </c>
      <c r="C170">
        <v>0.59338000000000002</v>
      </c>
      <c r="D170">
        <v>0.62705</v>
      </c>
      <c r="E170">
        <v>0.55920999999999998</v>
      </c>
      <c r="F170">
        <v>0.5474</v>
      </c>
      <c r="G170">
        <v>0.60879000000000005</v>
      </c>
    </row>
    <row r="171" spans="1:7" x14ac:dyDescent="0.2">
      <c r="A171" s="5">
        <v>1.12599</v>
      </c>
      <c r="B171" s="6">
        <f t="shared" si="2"/>
        <v>1.12599</v>
      </c>
      <c r="C171">
        <v>0.59104999999999996</v>
      </c>
      <c r="D171">
        <v>0.62938000000000005</v>
      </c>
      <c r="E171">
        <v>0.55832999999999999</v>
      </c>
      <c r="F171">
        <v>0.54796999999999996</v>
      </c>
      <c r="G171">
        <v>0.60650000000000004</v>
      </c>
    </row>
    <row r="172" spans="1:7" x14ac:dyDescent="0.2">
      <c r="A172" s="5">
        <v>1.12673</v>
      </c>
      <c r="B172" s="6">
        <f t="shared" si="2"/>
        <v>1.12673</v>
      </c>
      <c r="C172">
        <v>0.59489999999999998</v>
      </c>
      <c r="D172">
        <v>0.63073999999999997</v>
      </c>
      <c r="E172">
        <v>0.55893999999999999</v>
      </c>
      <c r="F172">
        <v>0.54869000000000001</v>
      </c>
      <c r="G172">
        <v>0.60770999999999997</v>
      </c>
    </row>
    <row r="173" spans="1:7" x14ac:dyDescent="0.2">
      <c r="A173" s="5">
        <v>1.12747</v>
      </c>
      <c r="B173" s="6">
        <f t="shared" si="2"/>
        <v>1.12747</v>
      </c>
      <c r="C173">
        <v>0.59457000000000004</v>
      </c>
      <c r="D173">
        <v>0.63010999999999995</v>
      </c>
      <c r="E173">
        <v>0.55854999999999999</v>
      </c>
      <c r="F173">
        <v>0.54869000000000001</v>
      </c>
      <c r="G173">
        <v>0.60670000000000002</v>
      </c>
    </row>
    <row r="174" spans="1:7" x14ac:dyDescent="0.2">
      <c r="A174" s="5">
        <v>1.12822</v>
      </c>
      <c r="B174" s="6">
        <f t="shared" si="2"/>
        <v>1.12822</v>
      </c>
      <c r="C174">
        <v>0.58865000000000001</v>
      </c>
      <c r="D174">
        <v>0.62827</v>
      </c>
      <c r="E174">
        <v>0.55698999999999999</v>
      </c>
      <c r="F174">
        <v>0.54796999999999996</v>
      </c>
      <c r="G174">
        <v>0.60716000000000003</v>
      </c>
    </row>
    <row r="175" spans="1:7" x14ac:dyDescent="0.2">
      <c r="A175" s="5">
        <v>1.12896</v>
      </c>
      <c r="B175" s="6">
        <f t="shared" si="2"/>
        <v>1.12896</v>
      </c>
      <c r="C175">
        <v>0.58052999999999999</v>
      </c>
      <c r="D175">
        <v>0.62660000000000005</v>
      </c>
      <c r="E175">
        <v>0.55728</v>
      </c>
      <c r="F175">
        <v>0.54769000000000001</v>
      </c>
      <c r="G175">
        <v>0.60553000000000001</v>
      </c>
    </row>
    <row r="176" spans="1:7" x14ac:dyDescent="0.2">
      <c r="A176" s="5">
        <v>1.1296999999999999</v>
      </c>
      <c r="B176" s="6">
        <f t="shared" si="2"/>
        <v>1.1296999999999999</v>
      </c>
      <c r="C176">
        <v>0.57874999999999999</v>
      </c>
      <c r="D176">
        <v>0.62800999999999996</v>
      </c>
      <c r="E176">
        <v>0.55693999999999999</v>
      </c>
      <c r="F176">
        <v>0.54796999999999996</v>
      </c>
      <c r="G176">
        <v>0.60565999999999998</v>
      </c>
    </row>
    <row r="177" spans="1:7" x14ac:dyDescent="0.2">
      <c r="A177" s="5">
        <v>1.13045</v>
      </c>
      <c r="B177" s="6">
        <f t="shared" si="2"/>
        <v>1.13045</v>
      </c>
      <c r="C177">
        <v>0.57967999999999997</v>
      </c>
      <c r="D177">
        <v>0.62948000000000004</v>
      </c>
      <c r="E177">
        <v>0.55689</v>
      </c>
      <c r="F177">
        <v>0.54669000000000001</v>
      </c>
      <c r="G177">
        <v>0.60524999999999995</v>
      </c>
    </row>
    <row r="178" spans="1:7" x14ac:dyDescent="0.2">
      <c r="A178" s="5">
        <v>1.1311899999999999</v>
      </c>
      <c r="B178" s="6">
        <f t="shared" si="2"/>
        <v>1.1311899999999999</v>
      </c>
      <c r="C178">
        <v>0.58991000000000005</v>
      </c>
      <c r="D178">
        <v>0.62868999999999997</v>
      </c>
      <c r="E178">
        <v>0.55647999999999997</v>
      </c>
      <c r="F178">
        <v>0.54669000000000001</v>
      </c>
      <c r="G178">
        <v>0.60433000000000003</v>
      </c>
    </row>
    <row r="179" spans="1:7" x14ac:dyDescent="0.2">
      <c r="A179" s="5">
        <v>1.1319399999999999</v>
      </c>
      <c r="B179" s="6">
        <f t="shared" si="2"/>
        <v>1.1319399999999999</v>
      </c>
      <c r="C179">
        <v>0.58342000000000005</v>
      </c>
      <c r="D179">
        <v>0.62829000000000002</v>
      </c>
      <c r="E179">
        <v>0.55771000000000004</v>
      </c>
      <c r="F179">
        <v>0.54596999999999996</v>
      </c>
      <c r="G179">
        <v>0.60934999999999995</v>
      </c>
    </row>
    <row r="180" spans="1:7" x14ac:dyDescent="0.2">
      <c r="A180" s="5">
        <v>1.1326799999999999</v>
      </c>
      <c r="B180" s="6">
        <f t="shared" si="2"/>
        <v>1.1326799999999999</v>
      </c>
      <c r="C180">
        <v>0.57786000000000004</v>
      </c>
      <c r="D180">
        <v>0.62529000000000001</v>
      </c>
      <c r="E180">
        <v>0.55447999999999997</v>
      </c>
      <c r="F180">
        <v>0.54596999999999996</v>
      </c>
      <c r="G180">
        <v>0.60529999999999995</v>
      </c>
    </row>
    <row r="181" spans="1:7" x14ac:dyDescent="0.2">
      <c r="A181" s="5">
        <v>1.1334200000000001</v>
      </c>
      <c r="B181" s="6">
        <f t="shared" si="2"/>
        <v>1.1334200000000001</v>
      </c>
      <c r="C181">
        <v>0.58775999999999995</v>
      </c>
      <c r="D181">
        <v>0.62661</v>
      </c>
      <c r="E181">
        <v>0.55676000000000003</v>
      </c>
      <c r="F181">
        <v>0.54596999999999996</v>
      </c>
      <c r="G181">
        <v>0.60514000000000001</v>
      </c>
    </row>
    <row r="182" spans="1:7" x14ac:dyDescent="0.2">
      <c r="A182" s="5">
        <v>1.1341699999999999</v>
      </c>
      <c r="B182" s="6">
        <f t="shared" si="2"/>
        <v>1.1341699999999999</v>
      </c>
      <c r="C182">
        <v>0.58923000000000003</v>
      </c>
      <c r="D182">
        <v>0.63056999999999996</v>
      </c>
      <c r="E182">
        <v>0.55805000000000005</v>
      </c>
      <c r="F182">
        <v>0.54625999999999997</v>
      </c>
      <c r="G182">
        <v>0.60877999999999999</v>
      </c>
    </row>
    <row r="183" spans="1:7" x14ac:dyDescent="0.2">
      <c r="A183" s="5">
        <v>1.1349100000000001</v>
      </c>
      <c r="B183" s="6">
        <f t="shared" si="2"/>
        <v>1.1349100000000001</v>
      </c>
      <c r="C183">
        <v>0.58162000000000003</v>
      </c>
      <c r="D183">
        <v>0.63019000000000003</v>
      </c>
      <c r="E183">
        <v>0.55764999999999998</v>
      </c>
      <c r="F183">
        <v>0.54596999999999996</v>
      </c>
      <c r="G183">
        <v>0.60492999999999997</v>
      </c>
    </row>
    <row r="184" spans="1:7" x14ac:dyDescent="0.2">
      <c r="A184" s="5">
        <v>1.13565</v>
      </c>
      <c r="B184" s="6">
        <f t="shared" si="2"/>
        <v>1.13565</v>
      </c>
      <c r="C184">
        <v>0.57872999999999997</v>
      </c>
      <c r="D184">
        <v>0.62890999999999997</v>
      </c>
      <c r="E184">
        <v>0.55542999999999998</v>
      </c>
      <c r="F184">
        <v>0.54596999999999996</v>
      </c>
      <c r="G184">
        <v>0.60365999999999997</v>
      </c>
    </row>
    <row r="185" spans="1:7" x14ac:dyDescent="0.2">
      <c r="A185" s="5">
        <v>1.1364000000000001</v>
      </c>
      <c r="B185" s="6">
        <f t="shared" si="2"/>
        <v>1.1364000000000001</v>
      </c>
      <c r="C185">
        <v>0.57484000000000002</v>
      </c>
      <c r="D185">
        <v>0.62595999999999996</v>
      </c>
      <c r="E185">
        <v>0.55669999999999997</v>
      </c>
      <c r="F185">
        <v>0.54483000000000004</v>
      </c>
      <c r="G185">
        <v>0.60267999999999999</v>
      </c>
    </row>
    <row r="186" spans="1:7" x14ac:dyDescent="0.2">
      <c r="A186" s="5">
        <v>1.13714</v>
      </c>
      <c r="B186" s="6">
        <f t="shared" si="2"/>
        <v>1.13714</v>
      </c>
      <c r="C186">
        <v>0.58562999999999998</v>
      </c>
      <c r="D186">
        <v>0.62800999999999996</v>
      </c>
      <c r="E186">
        <v>0.55427999999999999</v>
      </c>
      <c r="F186">
        <v>0.54483000000000004</v>
      </c>
      <c r="G186">
        <v>0.60219999999999996</v>
      </c>
    </row>
    <row r="187" spans="1:7" x14ac:dyDescent="0.2">
      <c r="A187" s="5">
        <v>1.1378900000000001</v>
      </c>
      <c r="B187" s="6">
        <f t="shared" si="2"/>
        <v>1.1378900000000001</v>
      </c>
      <c r="C187">
        <v>0.58947000000000005</v>
      </c>
      <c r="D187">
        <v>0.62560000000000004</v>
      </c>
      <c r="E187">
        <v>0.55523</v>
      </c>
      <c r="F187">
        <v>0.54454999999999998</v>
      </c>
      <c r="G187">
        <v>0.60450999999999999</v>
      </c>
    </row>
    <row r="188" spans="1:7" x14ac:dyDescent="0.2">
      <c r="A188" s="5">
        <v>1.13863</v>
      </c>
      <c r="B188" s="6">
        <f t="shared" si="2"/>
        <v>1.13863</v>
      </c>
      <c r="C188">
        <v>0.59140000000000004</v>
      </c>
      <c r="D188">
        <v>0.62261</v>
      </c>
      <c r="E188">
        <v>0.55489999999999995</v>
      </c>
      <c r="F188">
        <v>0.54483000000000004</v>
      </c>
      <c r="G188">
        <v>0.60333999999999999</v>
      </c>
    </row>
    <row r="189" spans="1:7" x14ac:dyDescent="0.2">
      <c r="A189" s="5">
        <v>1.13937</v>
      </c>
      <c r="B189" s="6">
        <f t="shared" si="2"/>
        <v>1.13937</v>
      </c>
      <c r="C189">
        <v>0.58747000000000005</v>
      </c>
      <c r="D189">
        <v>0.62566999999999995</v>
      </c>
      <c r="E189">
        <v>0.55754999999999999</v>
      </c>
      <c r="F189">
        <v>0.54525999999999997</v>
      </c>
      <c r="G189">
        <v>0.60602999999999996</v>
      </c>
    </row>
    <row r="190" spans="1:7" x14ac:dyDescent="0.2">
      <c r="A190" s="5">
        <v>1.14012</v>
      </c>
      <c r="B190" s="6">
        <f t="shared" si="2"/>
        <v>1.14012</v>
      </c>
      <c r="C190">
        <v>0.58852000000000004</v>
      </c>
      <c r="D190">
        <v>0.62482000000000004</v>
      </c>
      <c r="E190">
        <v>0.55481999999999998</v>
      </c>
      <c r="F190">
        <v>0.54554999999999998</v>
      </c>
      <c r="G190">
        <v>0.60512999999999995</v>
      </c>
    </row>
    <row r="191" spans="1:7" x14ac:dyDescent="0.2">
      <c r="A191" s="5">
        <v>1.14086</v>
      </c>
      <c r="B191" s="6">
        <f t="shared" si="2"/>
        <v>1.14086</v>
      </c>
      <c r="C191">
        <v>0.58596000000000004</v>
      </c>
      <c r="D191">
        <v>0.62695000000000001</v>
      </c>
      <c r="E191">
        <v>0.55718000000000001</v>
      </c>
      <c r="F191">
        <v>0.54625999999999997</v>
      </c>
      <c r="G191">
        <v>0.60438000000000003</v>
      </c>
    </row>
    <row r="192" spans="1:7" x14ac:dyDescent="0.2">
      <c r="A192" s="5">
        <v>1.1415999999999999</v>
      </c>
      <c r="B192" s="6">
        <f t="shared" si="2"/>
        <v>1.1415999999999999</v>
      </c>
      <c r="C192">
        <v>0.57925000000000004</v>
      </c>
      <c r="D192">
        <v>0.63180999999999998</v>
      </c>
      <c r="E192">
        <v>0.55674999999999997</v>
      </c>
      <c r="F192">
        <v>0.54869000000000001</v>
      </c>
      <c r="G192">
        <v>0.60333999999999999</v>
      </c>
    </row>
    <row r="193" spans="1:7" x14ac:dyDescent="0.2">
      <c r="A193" s="5">
        <v>1.14235</v>
      </c>
      <c r="B193" s="6">
        <f t="shared" si="2"/>
        <v>1.14235</v>
      </c>
      <c r="C193">
        <v>0.57428000000000001</v>
      </c>
      <c r="D193">
        <v>0.63163999999999998</v>
      </c>
      <c r="E193">
        <v>0.55613000000000001</v>
      </c>
      <c r="F193">
        <v>0.5474</v>
      </c>
      <c r="G193">
        <v>0.60436999999999996</v>
      </c>
    </row>
    <row r="194" spans="1:7" x14ac:dyDescent="0.2">
      <c r="A194" s="5">
        <v>1.1430899999999999</v>
      </c>
      <c r="B194" s="6">
        <f t="shared" ref="B194:B257" si="3">A194-I194</f>
        <v>1.1430899999999999</v>
      </c>
      <c r="C194">
        <v>0.57803000000000004</v>
      </c>
      <c r="D194">
        <v>0.62800999999999996</v>
      </c>
      <c r="E194">
        <v>0.55820000000000003</v>
      </c>
      <c r="F194">
        <v>0.54669000000000001</v>
      </c>
      <c r="G194">
        <v>0.60514999999999997</v>
      </c>
    </row>
    <row r="195" spans="1:7" x14ac:dyDescent="0.2">
      <c r="A195" s="5">
        <v>1.14384</v>
      </c>
      <c r="B195" s="6">
        <f t="shared" si="3"/>
        <v>1.14384</v>
      </c>
      <c r="C195">
        <v>0.57206000000000001</v>
      </c>
      <c r="D195">
        <v>0.62768000000000002</v>
      </c>
      <c r="E195">
        <v>0.55744000000000005</v>
      </c>
      <c r="F195">
        <v>0.54669000000000001</v>
      </c>
      <c r="G195">
        <v>0.60348000000000002</v>
      </c>
    </row>
    <row r="196" spans="1:7" x14ac:dyDescent="0.2">
      <c r="A196" s="5">
        <v>1.1445799999999999</v>
      </c>
      <c r="B196" s="6">
        <f t="shared" si="3"/>
        <v>1.1445799999999999</v>
      </c>
      <c r="C196">
        <v>0.58475999999999995</v>
      </c>
      <c r="D196">
        <v>0.62814000000000003</v>
      </c>
      <c r="E196">
        <v>0.55488999999999999</v>
      </c>
      <c r="F196">
        <v>0.54596999999999996</v>
      </c>
      <c r="G196">
        <v>0.60228000000000004</v>
      </c>
    </row>
    <row r="197" spans="1:7" x14ac:dyDescent="0.2">
      <c r="A197" s="5">
        <v>1.1453199999999999</v>
      </c>
      <c r="B197" s="6">
        <f t="shared" si="3"/>
        <v>1.1453199999999999</v>
      </c>
      <c r="C197">
        <v>0.58133000000000001</v>
      </c>
      <c r="D197">
        <v>0.62777000000000005</v>
      </c>
      <c r="E197">
        <v>0.55327999999999999</v>
      </c>
      <c r="F197">
        <v>0.54554999999999998</v>
      </c>
      <c r="G197">
        <v>0.60484000000000004</v>
      </c>
    </row>
    <row r="198" spans="1:7" x14ac:dyDescent="0.2">
      <c r="A198" s="5">
        <v>1.1460699999999999</v>
      </c>
      <c r="B198" s="6">
        <f t="shared" si="3"/>
        <v>1.1460699999999999</v>
      </c>
      <c r="C198">
        <v>0.58030999999999999</v>
      </c>
      <c r="D198">
        <v>0.62956000000000001</v>
      </c>
      <c r="E198">
        <v>0.55549999999999999</v>
      </c>
      <c r="F198">
        <v>0.54554999999999998</v>
      </c>
      <c r="G198">
        <v>0.60311999999999999</v>
      </c>
    </row>
    <row r="199" spans="1:7" x14ac:dyDescent="0.2">
      <c r="A199" s="5">
        <v>1.1468100000000001</v>
      </c>
      <c r="B199" s="6">
        <f t="shared" si="3"/>
        <v>1.1468100000000001</v>
      </c>
      <c r="C199">
        <v>0.58789999999999998</v>
      </c>
      <c r="D199">
        <v>0.62538000000000005</v>
      </c>
      <c r="E199">
        <v>0.55439000000000005</v>
      </c>
      <c r="F199">
        <v>0.54596999999999996</v>
      </c>
      <c r="G199">
        <v>0.60231000000000001</v>
      </c>
    </row>
    <row r="200" spans="1:7" x14ac:dyDescent="0.2">
      <c r="A200" s="5">
        <v>1.1475500000000001</v>
      </c>
      <c r="B200" s="6">
        <f t="shared" si="3"/>
        <v>1.1475500000000001</v>
      </c>
      <c r="C200">
        <v>0.58658999999999994</v>
      </c>
      <c r="D200">
        <v>0.62560000000000004</v>
      </c>
      <c r="E200">
        <v>0.55471999999999999</v>
      </c>
      <c r="F200">
        <v>0.5474</v>
      </c>
      <c r="G200">
        <v>0.60321000000000002</v>
      </c>
    </row>
    <row r="201" spans="1:7" x14ac:dyDescent="0.2">
      <c r="A201" s="5">
        <v>1.1483000000000001</v>
      </c>
      <c r="B201" s="6">
        <f t="shared" si="3"/>
        <v>1.1483000000000001</v>
      </c>
      <c r="C201">
        <v>0.58426999999999996</v>
      </c>
      <c r="D201">
        <v>0.62543000000000004</v>
      </c>
      <c r="E201">
        <v>0.55542000000000002</v>
      </c>
      <c r="F201">
        <v>0.54869000000000001</v>
      </c>
      <c r="G201">
        <v>0.59974000000000005</v>
      </c>
    </row>
    <row r="202" spans="1:7" x14ac:dyDescent="0.2">
      <c r="A202" s="5">
        <v>1.1490400000000001</v>
      </c>
      <c r="B202" s="6">
        <f t="shared" si="3"/>
        <v>1.1490400000000001</v>
      </c>
      <c r="C202">
        <v>0.58809999999999996</v>
      </c>
      <c r="D202">
        <v>0.62478999999999996</v>
      </c>
      <c r="E202">
        <v>0.55357999999999996</v>
      </c>
      <c r="F202">
        <v>0.55013000000000001</v>
      </c>
      <c r="G202">
        <v>0.60116000000000003</v>
      </c>
    </row>
    <row r="203" spans="1:7" x14ac:dyDescent="0.2">
      <c r="A203" s="5">
        <v>1.14978</v>
      </c>
      <c r="B203" s="6">
        <f t="shared" si="3"/>
        <v>1.14978</v>
      </c>
      <c r="C203">
        <v>0.58765999999999996</v>
      </c>
      <c r="D203">
        <v>0.62597999999999998</v>
      </c>
      <c r="E203">
        <v>0.55830000000000002</v>
      </c>
      <c r="F203">
        <v>0.55184999999999995</v>
      </c>
      <c r="G203">
        <v>0.60172000000000003</v>
      </c>
    </row>
    <row r="204" spans="1:7" x14ac:dyDescent="0.2">
      <c r="A204" s="5">
        <v>1.1505300000000001</v>
      </c>
      <c r="B204" s="6">
        <f t="shared" si="3"/>
        <v>1.1505300000000001</v>
      </c>
      <c r="C204">
        <v>0.58577999999999997</v>
      </c>
      <c r="D204">
        <v>0.62256</v>
      </c>
      <c r="E204">
        <v>0.55467999999999995</v>
      </c>
      <c r="F204">
        <v>0.55113000000000001</v>
      </c>
      <c r="G204">
        <v>0.60006999999999999</v>
      </c>
    </row>
    <row r="205" spans="1:7" x14ac:dyDescent="0.2">
      <c r="A205" s="5">
        <v>1.15127</v>
      </c>
      <c r="B205" s="6">
        <f t="shared" si="3"/>
        <v>1.15127</v>
      </c>
      <c r="C205">
        <v>0.59143000000000001</v>
      </c>
      <c r="D205">
        <v>0.62033000000000005</v>
      </c>
      <c r="E205">
        <v>0.55308999999999997</v>
      </c>
      <c r="F205">
        <v>0.54984</v>
      </c>
      <c r="G205">
        <v>0.60190999999999995</v>
      </c>
    </row>
    <row r="206" spans="1:7" x14ac:dyDescent="0.2">
      <c r="A206" s="5">
        <v>1.15202</v>
      </c>
      <c r="B206" s="6">
        <f t="shared" si="3"/>
        <v>1.15202</v>
      </c>
      <c r="C206">
        <v>0.5877</v>
      </c>
      <c r="D206">
        <v>0.62233000000000005</v>
      </c>
      <c r="E206">
        <v>0.55752000000000002</v>
      </c>
      <c r="F206">
        <v>0.55056000000000005</v>
      </c>
      <c r="G206">
        <v>0.60233000000000003</v>
      </c>
    </row>
    <row r="207" spans="1:7" x14ac:dyDescent="0.2">
      <c r="A207" s="5">
        <v>1.15276</v>
      </c>
      <c r="B207" s="6">
        <f t="shared" si="3"/>
        <v>1.15276</v>
      </c>
      <c r="C207">
        <v>0.57976000000000005</v>
      </c>
      <c r="D207">
        <v>0.61394000000000004</v>
      </c>
      <c r="E207">
        <v>0.54659000000000002</v>
      </c>
      <c r="F207">
        <v>0.53405999999999998</v>
      </c>
      <c r="G207">
        <v>0.60401000000000005</v>
      </c>
    </row>
    <row r="208" spans="1:7" x14ac:dyDescent="0.2">
      <c r="A208" s="5">
        <v>1.1535</v>
      </c>
      <c r="B208" s="6">
        <f t="shared" si="3"/>
        <v>1.1535</v>
      </c>
      <c r="C208">
        <v>0.57845999999999997</v>
      </c>
      <c r="D208">
        <v>0.62609999999999999</v>
      </c>
      <c r="E208">
        <v>0.55459000000000003</v>
      </c>
      <c r="F208">
        <v>0.54796999999999996</v>
      </c>
      <c r="G208">
        <v>0.60224</v>
      </c>
    </row>
    <row r="209" spans="1:7" x14ac:dyDescent="0.2">
      <c r="A209" s="5">
        <v>1.15425</v>
      </c>
      <c r="B209" s="6">
        <f t="shared" si="3"/>
        <v>1.15425</v>
      </c>
      <c r="C209">
        <v>0.57996000000000003</v>
      </c>
      <c r="D209">
        <v>0.61568999999999996</v>
      </c>
      <c r="E209">
        <v>0.54635999999999996</v>
      </c>
      <c r="F209">
        <v>0.53335999999999995</v>
      </c>
      <c r="G209">
        <v>0.60294999999999999</v>
      </c>
    </row>
    <row r="210" spans="1:7" x14ac:dyDescent="0.2">
      <c r="A210" s="5">
        <v>1.15499</v>
      </c>
      <c r="B210" s="6">
        <f t="shared" si="3"/>
        <v>1.15499</v>
      </c>
      <c r="C210">
        <v>0.57976000000000005</v>
      </c>
      <c r="D210">
        <v>0.62000999999999995</v>
      </c>
      <c r="E210">
        <v>0.5474</v>
      </c>
      <c r="F210">
        <v>0.53378000000000003</v>
      </c>
      <c r="G210">
        <v>0.59977000000000003</v>
      </c>
    </row>
    <row r="211" spans="1:7" x14ac:dyDescent="0.2">
      <c r="A211" s="5">
        <v>1.1557299999999999</v>
      </c>
      <c r="B211" s="6">
        <f t="shared" si="3"/>
        <v>1.1557299999999999</v>
      </c>
      <c r="C211">
        <v>0.58150999999999997</v>
      </c>
      <c r="D211">
        <v>0.61839</v>
      </c>
      <c r="E211">
        <v>0.54935999999999996</v>
      </c>
      <c r="F211">
        <v>0.53405999999999998</v>
      </c>
      <c r="G211">
        <v>0.60133999999999999</v>
      </c>
    </row>
    <row r="212" spans="1:7" x14ac:dyDescent="0.2">
      <c r="A212" s="5">
        <v>1.15648</v>
      </c>
      <c r="B212" s="6">
        <f t="shared" si="3"/>
        <v>1.15648</v>
      </c>
      <c r="C212">
        <v>0.59225000000000005</v>
      </c>
      <c r="D212">
        <v>0.61978999999999995</v>
      </c>
      <c r="E212">
        <v>0.55084</v>
      </c>
      <c r="F212">
        <v>0.53517999999999999</v>
      </c>
      <c r="G212">
        <v>0.60370000000000001</v>
      </c>
    </row>
    <row r="213" spans="1:7" x14ac:dyDescent="0.2">
      <c r="A213" s="5">
        <v>1.1572199999999999</v>
      </c>
      <c r="B213" s="6">
        <f t="shared" si="3"/>
        <v>1.1572199999999999</v>
      </c>
      <c r="C213">
        <v>0.57569999999999999</v>
      </c>
      <c r="D213">
        <v>0.62873999999999997</v>
      </c>
      <c r="E213">
        <v>0.55801999999999996</v>
      </c>
      <c r="F213">
        <v>0.55013000000000001</v>
      </c>
      <c r="G213">
        <v>0.60302999999999995</v>
      </c>
    </row>
    <row r="214" spans="1:7" x14ac:dyDescent="0.2">
      <c r="A214" s="5">
        <v>1.1579699999999999</v>
      </c>
      <c r="B214" s="6">
        <f t="shared" si="3"/>
        <v>1.1579699999999999</v>
      </c>
      <c r="C214">
        <v>0.59092999999999996</v>
      </c>
      <c r="D214">
        <v>0.63239000000000001</v>
      </c>
      <c r="E214">
        <v>0.55820999999999998</v>
      </c>
      <c r="F214">
        <v>0.54940999999999995</v>
      </c>
      <c r="G214">
        <v>0.60155999999999998</v>
      </c>
    </row>
    <row r="215" spans="1:7" x14ac:dyDescent="0.2">
      <c r="A215" s="5">
        <v>1.1587099999999999</v>
      </c>
      <c r="B215" s="6">
        <f t="shared" si="3"/>
        <v>1.1587099999999999</v>
      </c>
      <c r="C215">
        <v>0.59272000000000002</v>
      </c>
      <c r="D215">
        <v>0.62736000000000003</v>
      </c>
      <c r="E215">
        <v>0.55718999999999996</v>
      </c>
      <c r="F215">
        <v>0.54912000000000005</v>
      </c>
      <c r="G215">
        <v>0.60270000000000001</v>
      </c>
    </row>
    <row r="216" spans="1:7" x14ac:dyDescent="0.2">
      <c r="A216" s="5">
        <v>1.1594500000000001</v>
      </c>
      <c r="B216" s="6">
        <f t="shared" si="3"/>
        <v>1.1594500000000001</v>
      </c>
      <c r="C216">
        <v>0.57679999999999998</v>
      </c>
      <c r="D216">
        <v>0.62763000000000002</v>
      </c>
      <c r="E216">
        <v>0.55725000000000002</v>
      </c>
      <c r="F216">
        <v>0.54912000000000005</v>
      </c>
      <c r="G216">
        <v>0.60538999999999998</v>
      </c>
    </row>
    <row r="217" spans="1:7" x14ac:dyDescent="0.2">
      <c r="A217" s="5">
        <v>1.1601999999999999</v>
      </c>
      <c r="B217" s="6">
        <f t="shared" si="3"/>
        <v>1.1601999999999999</v>
      </c>
      <c r="C217">
        <v>0.57555999999999996</v>
      </c>
      <c r="D217">
        <v>0.62621000000000004</v>
      </c>
      <c r="E217">
        <v>0.55842000000000003</v>
      </c>
      <c r="F217">
        <v>0.55056000000000005</v>
      </c>
      <c r="G217">
        <v>0.60438999999999998</v>
      </c>
    </row>
    <row r="218" spans="1:7" x14ac:dyDescent="0.2">
      <c r="A218" s="5">
        <v>1.1609400000000001</v>
      </c>
      <c r="B218" s="6">
        <f t="shared" si="3"/>
        <v>1.1609400000000001</v>
      </c>
      <c r="C218">
        <v>0.58692</v>
      </c>
      <c r="D218">
        <v>0.62670000000000003</v>
      </c>
      <c r="E218">
        <v>0.55589999999999995</v>
      </c>
      <c r="F218">
        <v>0.55084</v>
      </c>
      <c r="G218">
        <v>0.60287999999999997</v>
      </c>
    </row>
    <row r="219" spans="1:7" x14ac:dyDescent="0.2">
      <c r="A219" s="5">
        <v>1.16168</v>
      </c>
      <c r="B219" s="6">
        <f t="shared" si="3"/>
        <v>1.16168</v>
      </c>
      <c r="C219">
        <v>0.58442000000000005</v>
      </c>
      <c r="D219">
        <v>0.63153000000000004</v>
      </c>
      <c r="E219">
        <v>0.55593000000000004</v>
      </c>
      <c r="F219">
        <v>0.55156000000000005</v>
      </c>
      <c r="G219">
        <v>0.60448000000000002</v>
      </c>
    </row>
    <row r="220" spans="1:7" x14ac:dyDescent="0.2">
      <c r="A220" s="5">
        <v>1.1624300000000001</v>
      </c>
      <c r="B220" s="6">
        <f t="shared" si="3"/>
        <v>1.1624300000000001</v>
      </c>
      <c r="C220">
        <v>0.58742000000000005</v>
      </c>
      <c r="D220">
        <v>0.62705</v>
      </c>
      <c r="E220">
        <v>0.55564999999999998</v>
      </c>
      <c r="F220">
        <v>0.55301</v>
      </c>
      <c r="G220">
        <v>0.60141</v>
      </c>
    </row>
    <row r="221" spans="1:7" x14ac:dyDescent="0.2">
      <c r="A221" s="5">
        <v>1.16317</v>
      </c>
      <c r="B221" s="6">
        <f t="shared" si="3"/>
        <v>1.16317</v>
      </c>
      <c r="C221">
        <v>0.58389999999999997</v>
      </c>
      <c r="D221">
        <v>0.63119999999999998</v>
      </c>
      <c r="E221">
        <v>0.55515999999999999</v>
      </c>
      <c r="F221">
        <v>0.55301</v>
      </c>
      <c r="G221">
        <v>0.60219</v>
      </c>
    </row>
    <row r="222" spans="1:7" x14ac:dyDescent="0.2">
      <c r="A222" s="5">
        <v>1.1639200000000001</v>
      </c>
      <c r="B222" s="6">
        <f t="shared" si="3"/>
        <v>1.1639200000000001</v>
      </c>
      <c r="C222">
        <v>0.58435999999999999</v>
      </c>
      <c r="D222">
        <v>0.62768000000000002</v>
      </c>
      <c r="E222">
        <v>0.55530999999999997</v>
      </c>
      <c r="F222">
        <v>0.55401999999999996</v>
      </c>
      <c r="G222">
        <v>0.60277000000000003</v>
      </c>
    </row>
    <row r="223" spans="1:7" x14ac:dyDescent="0.2">
      <c r="A223" s="5">
        <v>1.16466</v>
      </c>
      <c r="B223" s="6">
        <f t="shared" si="3"/>
        <v>1.16466</v>
      </c>
      <c r="C223">
        <v>0.58675999999999995</v>
      </c>
      <c r="D223">
        <v>0.63209000000000004</v>
      </c>
      <c r="E223">
        <v>0.55930000000000002</v>
      </c>
      <c r="F223">
        <v>0.55474000000000001</v>
      </c>
      <c r="G223">
        <v>0.60221999999999998</v>
      </c>
    </row>
    <row r="224" spans="1:7" x14ac:dyDescent="0.2">
      <c r="A224" s="5">
        <v>1.1654</v>
      </c>
      <c r="B224" s="6">
        <f t="shared" si="3"/>
        <v>1.1654</v>
      </c>
      <c r="C224">
        <v>0.58992999999999995</v>
      </c>
      <c r="D224">
        <v>0.62855000000000005</v>
      </c>
      <c r="E224">
        <v>0.55613999999999997</v>
      </c>
      <c r="F224">
        <v>0.55430999999999997</v>
      </c>
      <c r="G224">
        <v>0.60067999999999999</v>
      </c>
    </row>
    <row r="225" spans="1:7" x14ac:dyDescent="0.2">
      <c r="A225" s="5">
        <v>1.16615</v>
      </c>
      <c r="B225" s="6">
        <f t="shared" si="3"/>
        <v>1.16615</v>
      </c>
      <c r="C225">
        <v>0.57530000000000003</v>
      </c>
      <c r="D225">
        <v>0.63009000000000004</v>
      </c>
      <c r="E225">
        <v>0.55583000000000005</v>
      </c>
      <c r="F225">
        <v>0.55474000000000001</v>
      </c>
      <c r="G225">
        <v>0.60560000000000003</v>
      </c>
    </row>
    <row r="226" spans="1:7" x14ac:dyDescent="0.2">
      <c r="A226" s="5">
        <v>1.16689</v>
      </c>
      <c r="B226" s="6">
        <f t="shared" si="3"/>
        <v>1.16689</v>
      </c>
      <c r="C226">
        <v>0.5776</v>
      </c>
      <c r="D226">
        <v>0.62946000000000002</v>
      </c>
      <c r="E226">
        <v>0.55757000000000001</v>
      </c>
      <c r="F226">
        <v>0.55301</v>
      </c>
      <c r="G226">
        <v>0.60477000000000003</v>
      </c>
    </row>
    <row r="227" spans="1:7" x14ac:dyDescent="0.2">
      <c r="A227" s="5">
        <v>1.1676299999999999</v>
      </c>
      <c r="B227" s="6">
        <f t="shared" si="3"/>
        <v>1.1676299999999999</v>
      </c>
      <c r="C227">
        <v>0.57074000000000003</v>
      </c>
      <c r="D227">
        <v>0.62807000000000002</v>
      </c>
      <c r="E227">
        <v>0.55784</v>
      </c>
      <c r="F227">
        <v>0.55301</v>
      </c>
      <c r="G227">
        <v>0.60196000000000005</v>
      </c>
    </row>
    <row r="228" spans="1:7" x14ac:dyDescent="0.2">
      <c r="A228" s="5">
        <v>1.16838</v>
      </c>
      <c r="B228" s="6">
        <f t="shared" si="3"/>
        <v>1.16838</v>
      </c>
      <c r="C228">
        <v>0.58730000000000004</v>
      </c>
      <c r="D228">
        <v>0.62519000000000002</v>
      </c>
      <c r="E228">
        <v>0.55537999999999998</v>
      </c>
      <c r="F228">
        <v>0.54984</v>
      </c>
      <c r="G228">
        <v>0.60207999999999995</v>
      </c>
    </row>
    <row r="229" spans="1:7" x14ac:dyDescent="0.2">
      <c r="A229" s="5">
        <v>1.1691199999999999</v>
      </c>
      <c r="B229" s="6">
        <f t="shared" si="3"/>
        <v>1.1691199999999999</v>
      </c>
      <c r="C229">
        <v>0.58401999999999998</v>
      </c>
      <c r="D229">
        <v>0.62331999999999999</v>
      </c>
      <c r="E229">
        <v>0.55186999999999997</v>
      </c>
      <c r="F229">
        <v>0.5474</v>
      </c>
      <c r="G229">
        <v>0.60175000000000001</v>
      </c>
    </row>
    <row r="230" spans="1:7" x14ac:dyDescent="0.2">
      <c r="A230" s="5">
        <v>1.16987</v>
      </c>
      <c r="B230" s="6">
        <f t="shared" si="3"/>
        <v>1.16987</v>
      </c>
      <c r="C230">
        <v>0.58165999999999995</v>
      </c>
      <c r="D230">
        <v>0.62922</v>
      </c>
      <c r="E230">
        <v>0.55669000000000002</v>
      </c>
      <c r="F230">
        <v>0.54869000000000001</v>
      </c>
      <c r="G230">
        <v>0.60363999999999995</v>
      </c>
    </row>
    <row r="231" spans="1:7" x14ac:dyDescent="0.2">
      <c r="A231" s="5">
        <v>1.1706099999999999</v>
      </c>
      <c r="B231" s="6">
        <f t="shared" si="3"/>
        <v>1.1706099999999999</v>
      </c>
      <c r="C231">
        <v>0.57806999999999997</v>
      </c>
      <c r="D231">
        <v>0.62590000000000001</v>
      </c>
      <c r="E231">
        <v>0.55381000000000002</v>
      </c>
      <c r="F231">
        <v>0.54769000000000001</v>
      </c>
      <c r="G231">
        <v>0.60374000000000005</v>
      </c>
    </row>
    <row r="232" spans="1:7" x14ac:dyDescent="0.2">
      <c r="A232" s="5">
        <v>1.1713499999999999</v>
      </c>
      <c r="B232" s="6">
        <f t="shared" si="3"/>
        <v>1.1713499999999999</v>
      </c>
      <c r="C232">
        <v>0.57299</v>
      </c>
      <c r="D232">
        <v>0.62529999999999997</v>
      </c>
      <c r="E232">
        <v>0.55403000000000002</v>
      </c>
      <c r="F232">
        <v>0.54669000000000001</v>
      </c>
      <c r="G232">
        <v>0.60053000000000001</v>
      </c>
    </row>
    <row r="233" spans="1:7" x14ac:dyDescent="0.2">
      <c r="A233" s="5">
        <v>1.1720999999999999</v>
      </c>
      <c r="B233" s="6">
        <f t="shared" si="3"/>
        <v>1.1720999999999999</v>
      </c>
      <c r="C233">
        <v>0.57616000000000001</v>
      </c>
      <c r="D233">
        <v>0.62438000000000005</v>
      </c>
      <c r="E233">
        <v>0.55498999999999998</v>
      </c>
      <c r="F233">
        <v>0.54525999999999997</v>
      </c>
      <c r="G233">
        <v>0.60060000000000002</v>
      </c>
    </row>
    <row r="234" spans="1:7" x14ac:dyDescent="0.2">
      <c r="A234" s="5">
        <v>1.1728400000000001</v>
      </c>
      <c r="B234" s="6">
        <f t="shared" si="3"/>
        <v>1.1728400000000001</v>
      </c>
      <c r="C234">
        <v>0.58925000000000005</v>
      </c>
      <c r="D234">
        <v>0.62483</v>
      </c>
      <c r="E234">
        <v>0.55301</v>
      </c>
      <c r="F234">
        <v>0.54596999999999996</v>
      </c>
      <c r="G234">
        <v>0.60123000000000004</v>
      </c>
    </row>
    <row r="235" spans="1:7" x14ac:dyDescent="0.2">
      <c r="A235" s="5">
        <v>1.1735800000000001</v>
      </c>
      <c r="B235" s="6">
        <f t="shared" si="3"/>
        <v>1.1735800000000001</v>
      </c>
      <c r="C235">
        <v>0.57267999999999997</v>
      </c>
      <c r="D235">
        <v>0.61687999999999998</v>
      </c>
      <c r="E235">
        <v>0.54666999999999999</v>
      </c>
      <c r="F235">
        <v>0.53100000000000003</v>
      </c>
      <c r="G235">
        <v>0.59950999999999999</v>
      </c>
    </row>
    <row r="236" spans="1:7" x14ac:dyDescent="0.2">
      <c r="A236" s="5">
        <v>1.1743300000000001</v>
      </c>
      <c r="B236" s="6">
        <f t="shared" si="3"/>
        <v>1.1743300000000001</v>
      </c>
      <c r="C236">
        <v>0.58509</v>
      </c>
      <c r="D236">
        <v>0.61521999999999999</v>
      </c>
      <c r="E236">
        <v>0.54749999999999999</v>
      </c>
      <c r="F236">
        <v>0.53029999999999999</v>
      </c>
      <c r="G236">
        <v>0.60294000000000003</v>
      </c>
    </row>
    <row r="237" spans="1:7" x14ac:dyDescent="0.2">
      <c r="A237" s="5">
        <v>1.1750700000000001</v>
      </c>
      <c r="B237" s="6">
        <f t="shared" si="3"/>
        <v>1.1750700000000001</v>
      </c>
      <c r="C237">
        <v>0.57269999999999999</v>
      </c>
      <c r="D237">
        <v>0.61907000000000001</v>
      </c>
      <c r="E237">
        <v>0.54879999999999995</v>
      </c>
      <c r="F237">
        <v>0.53141000000000005</v>
      </c>
      <c r="G237">
        <v>0.60170000000000001</v>
      </c>
    </row>
    <row r="238" spans="1:7" x14ac:dyDescent="0.2">
      <c r="A238" s="5">
        <v>1.17581</v>
      </c>
      <c r="B238" s="6">
        <f t="shared" si="3"/>
        <v>1.17581</v>
      </c>
      <c r="C238">
        <v>0.57662999999999998</v>
      </c>
      <c r="D238">
        <v>0.61758000000000002</v>
      </c>
      <c r="E238">
        <v>0.54583999999999999</v>
      </c>
      <c r="F238">
        <v>0.53100000000000003</v>
      </c>
      <c r="G238">
        <v>0.60094999999999998</v>
      </c>
    </row>
    <row r="239" spans="1:7" x14ac:dyDescent="0.2">
      <c r="A239" s="5">
        <v>1.1765600000000001</v>
      </c>
      <c r="B239" s="6">
        <f t="shared" si="3"/>
        <v>1.1765600000000001</v>
      </c>
      <c r="C239">
        <v>0.56272</v>
      </c>
      <c r="D239">
        <v>0.60931000000000002</v>
      </c>
      <c r="E239">
        <v>0.53820999999999997</v>
      </c>
      <c r="F239">
        <v>0.53239000000000003</v>
      </c>
      <c r="G239">
        <v>0.58433000000000002</v>
      </c>
    </row>
    <row r="240" spans="1:7" x14ac:dyDescent="0.2">
      <c r="A240" s="5">
        <v>1.1773</v>
      </c>
      <c r="B240" s="6">
        <f t="shared" si="3"/>
        <v>1.1773</v>
      </c>
      <c r="C240">
        <v>0.56293000000000004</v>
      </c>
      <c r="D240">
        <v>0.60468999999999995</v>
      </c>
      <c r="E240">
        <v>0.53625999999999996</v>
      </c>
      <c r="F240">
        <v>0.53141000000000005</v>
      </c>
      <c r="G240">
        <v>0.58230999999999999</v>
      </c>
    </row>
    <row r="241" spans="1:7" x14ac:dyDescent="0.2">
      <c r="A241" s="5">
        <v>1.17805</v>
      </c>
      <c r="B241" s="6">
        <f t="shared" si="3"/>
        <v>1.17805</v>
      </c>
      <c r="C241">
        <v>0.57457999999999998</v>
      </c>
      <c r="D241">
        <v>0.61348000000000003</v>
      </c>
      <c r="E241">
        <v>0.54566000000000003</v>
      </c>
      <c r="F241">
        <v>0.53281000000000001</v>
      </c>
      <c r="G241">
        <v>0.60031999999999996</v>
      </c>
    </row>
    <row r="242" spans="1:7" x14ac:dyDescent="0.2">
      <c r="A242" s="5">
        <v>1.17879</v>
      </c>
      <c r="B242" s="6">
        <f t="shared" si="3"/>
        <v>1.17879</v>
      </c>
      <c r="C242">
        <v>0.57628000000000001</v>
      </c>
      <c r="D242">
        <v>0.61661999999999995</v>
      </c>
      <c r="E242">
        <v>0.54668000000000005</v>
      </c>
      <c r="F242">
        <v>0.53210999999999997</v>
      </c>
      <c r="G242">
        <v>0.60204999999999997</v>
      </c>
    </row>
    <row r="243" spans="1:7" x14ac:dyDescent="0.2">
      <c r="A243" s="5">
        <v>1.17953</v>
      </c>
      <c r="B243" s="6">
        <f t="shared" si="3"/>
        <v>1.17953</v>
      </c>
      <c r="C243">
        <v>0.58250999999999997</v>
      </c>
      <c r="D243">
        <v>0.62168000000000001</v>
      </c>
      <c r="E243">
        <v>0.55378000000000005</v>
      </c>
      <c r="F243">
        <v>0.54669000000000001</v>
      </c>
      <c r="G243">
        <v>0.59953000000000001</v>
      </c>
    </row>
    <row r="244" spans="1:7" x14ac:dyDescent="0.2">
      <c r="A244" s="5">
        <v>1.18028</v>
      </c>
      <c r="B244" s="6">
        <f t="shared" si="3"/>
        <v>1.18028</v>
      </c>
      <c r="C244">
        <v>0.58880999999999994</v>
      </c>
      <c r="D244">
        <v>0.61504000000000003</v>
      </c>
      <c r="E244">
        <v>0.54500999999999999</v>
      </c>
      <c r="F244">
        <v>0.53029999999999999</v>
      </c>
      <c r="G244">
        <v>0.59860999999999998</v>
      </c>
    </row>
    <row r="245" spans="1:7" x14ac:dyDescent="0.2">
      <c r="A245" s="5">
        <v>1.18102</v>
      </c>
      <c r="B245" s="6">
        <f t="shared" si="3"/>
        <v>1.18102</v>
      </c>
      <c r="C245">
        <v>0.57137000000000004</v>
      </c>
      <c r="D245">
        <v>0.61573999999999995</v>
      </c>
      <c r="E245">
        <v>0.54459000000000002</v>
      </c>
      <c r="F245">
        <v>0.53003</v>
      </c>
      <c r="G245">
        <v>0.60004000000000002</v>
      </c>
    </row>
    <row r="246" spans="1:7" x14ac:dyDescent="0.2">
      <c r="A246" s="5">
        <v>1.1817599999999999</v>
      </c>
      <c r="B246" s="6">
        <f t="shared" si="3"/>
        <v>1.1817599999999999</v>
      </c>
      <c r="C246">
        <v>0.57211000000000001</v>
      </c>
      <c r="D246">
        <v>0.62787999999999999</v>
      </c>
      <c r="E246">
        <v>0.55384</v>
      </c>
      <c r="F246">
        <v>0.54483000000000004</v>
      </c>
      <c r="G246">
        <v>0.59963999999999995</v>
      </c>
    </row>
    <row r="247" spans="1:7" x14ac:dyDescent="0.2">
      <c r="A247" s="5">
        <v>1.18251</v>
      </c>
      <c r="B247" s="6">
        <f t="shared" si="3"/>
        <v>1.18251</v>
      </c>
      <c r="C247">
        <v>0.58006999999999997</v>
      </c>
      <c r="D247">
        <v>0.62436000000000003</v>
      </c>
      <c r="E247">
        <v>0.55174999999999996</v>
      </c>
      <c r="F247">
        <v>0.54483000000000004</v>
      </c>
      <c r="G247">
        <v>0.59840000000000004</v>
      </c>
    </row>
    <row r="248" spans="1:7" x14ac:dyDescent="0.2">
      <c r="A248" s="5">
        <v>1.1832499999999999</v>
      </c>
      <c r="B248" s="6">
        <f t="shared" si="3"/>
        <v>1.1832499999999999</v>
      </c>
      <c r="C248">
        <v>0.57820000000000005</v>
      </c>
      <c r="D248">
        <v>0.62348000000000003</v>
      </c>
      <c r="E248">
        <v>0.55434000000000005</v>
      </c>
      <c r="F248">
        <v>0.54483000000000004</v>
      </c>
      <c r="G248">
        <v>0.60126000000000002</v>
      </c>
    </row>
    <row r="249" spans="1:7" x14ac:dyDescent="0.2">
      <c r="A249" s="5">
        <v>1.1839999999999999</v>
      </c>
      <c r="B249" s="6">
        <f t="shared" si="3"/>
        <v>1.1839999999999999</v>
      </c>
      <c r="C249">
        <v>0.57998000000000005</v>
      </c>
      <c r="D249">
        <v>0.62500999999999995</v>
      </c>
      <c r="E249">
        <v>0.55127999999999999</v>
      </c>
      <c r="F249">
        <v>0.54383999999999999</v>
      </c>
      <c r="G249">
        <v>0.60085999999999995</v>
      </c>
    </row>
    <row r="250" spans="1:7" x14ac:dyDescent="0.2">
      <c r="A250" s="5">
        <v>1.1847399999999999</v>
      </c>
      <c r="B250" s="6">
        <f t="shared" si="3"/>
        <v>1.1847399999999999</v>
      </c>
      <c r="C250">
        <v>0.58882000000000001</v>
      </c>
      <c r="D250">
        <v>0.62563000000000002</v>
      </c>
      <c r="E250">
        <v>0.55328999999999995</v>
      </c>
      <c r="F250">
        <v>0.54483000000000004</v>
      </c>
      <c r="G250">
        <v>0.60021999999999998</v>
      </c>
    </row>
    <row r="251" spans="1:7" x14ac:dyDescent="0.2">
      <c r="A251" s="5">
        <v>1.1854800000000001</v>
      </c>
      <c r="B251" s="6">
        <f t="shared" si="3"/>
        <v>1.1854800000000001</v>
      </c>
      <c r="C251">
        <v>0.58577000000000001</v>
      </c>
      <c r="D251">
        <v>0.62534000000000001</v>
      </c>
      <c r="E251">
        <v>0.55305000000000004</v>
      </c>
      <c r="F251">
        <v>0.54596999999999996</v>
      </c>
      <c r="G251">
        <v>0.59955000000000003</v>
      </c>
    </row>
    <row r="252" spans="1:7" x14ac:dyDescent="0.2">
      <c r="A252" s="5">
        <v>1.1862299999999999</v>
      </c>
      <c r="B252" s="6">
        <f t="shared" si="3"/>
        <v>1.1862299999999999</v>
      </c>
      <c r="C252">
        <v>0.57916999999999996</v>
      </c>
      <c r="D252">
        <v>0.62333000000000005</v>
      </c>
      <c r="E252">
        <v>0.5544</v>
      </c>
      <c r="F252">
        <v>0.54769000000000001</v>
      </c>
      <c r="G252">
        <v>0.59982999999999997</v>
      </c>
    </row>
    <row r="253" spans="1:7" x14ac:dyDescent="0.2">
      <c r="A253" s="5">
        <v>1.1869700000000001</v>
      </c>
      <c r="B253" s="6">
        <f t="shared" si="3"/>
        <v>1.1869700000000001</v>
      </c>
      <c r="C253">
        <v>0.58135999999999999</v>
      </c>
      <c r="D253">
        <v>0.61980000000000002</v>
      </c>
      <c r="E253">
        <v>0.54766999999999999</v>
      </c>
      <c r="F253">
        <v>0.53476000000000001</v>
      </c>
      <c r="G253">
        <v>0.59975999999999996</v>
      </c>
    </row>
    <row r="254" spans="1:7" x14ac:dyDescent="0.2">
      <c r="A254" s="5">
        <v>1.18771</v>
      </c>
      <c r="B254" s="6">
        <f t="shared" si="3"/>
        <v>1.18771</v>
      </c>
      <c r="C254">
        <v>0.58057000000000003</v>
      </c>
      <c r="D254">
        <v>0.61528000000000005</v>
      </c>
      <c r="E254">
        <v>0.54576999999999998</v>
      </c>
      <c r="F254">
        <v>0.53335999999999995</v>
      </c>
      <c r="G254">
        <v>0.59924999999999995</v>
      </c>
    </row>
    <row r="255" spans="1:7" x14ac:dyDescent="0.2">
      <c r="A255" s="5">
        <v>1.1884600000000001</v>
      </c>
      <c r="B255" s="6">
        <f t="shared" si="3"/>
        <v>1.1884600000000001</v>
      </c>
      <c r="C255">
        <v>0.57301000000000002</v>
      </c>
      <c r="D255">
        <v>0.61465999999999998</v>
      </c>
      <c r="E255">
        <v>0.54691999999999996</v>
      </c>
      <c r="F255">
        <v>0.53169</v>
      </c>
      <c r="G255">
        <v>0.59963999999999995</v>
      </c>
    </row>
    <row r="256" spans="1:7" x14ac:dyDescent="0.2">
      <c r="A256" s="5">
        <v>1.1892</v>
      </c>
      <c r="B256" s="6">
        <f t="shared" si="3"/>
        <v>1.1892</v>
      </c>
      <c r="C256">
        <v>0.57991000000000004</v>
      </c>
      <c r="D256">
        <v>0.62305999999999995</v>
      </c>
      <c r="E256">
        <v>0.55391000000000001</v>
      </c>
      <c r="F256">
        <v>0.54554999999999998</v>
      </c>
      <c r="G256">
        <v>0.59931000000000001</v>
      </c>
    </row>
    <row r="257" spans="1:7" x14ac:dyDescent="0.2">
      <c r="A257" s="5">
        <v>1.1899500000000001</v>
      </c>
      <c r="B257" s="6">
        <f t="shared" si="3"/>
        <v>1.1899500000000001</v>
      </c>
      <c r="C257">
        <v>0.57891999999999999</v>
      </c>
      <c r="D257">
        <v>0.62229000000000001</v>
      </c>
      <c r="E257">
        <v>0.55001999999999995</v>
      </c>
      <c r="F257">
        <v>0.5474</v>
      </c>
      <c r="G257">
        <v>0.59723000000000004</v>
      </c>
    </row>
    <row r="258" spans="1:7" x14ac:dyDescent="0.2">
      <c r="A258" s="5">
        <v>1.19069</v>
      </c>
      <c r="B258" s="6">
        <f t="shared" ref="B258:B321" si="4">A258-I258</f>
        <v>1.19069</v>
      </c>
      <c r="C258">
        <v>0.58809999999999996</v>
      </c>
      <c r="D258">
        <v>0.62299000000000004</v>
      </c>
      <c r="E258">
        <v>0.55347999999999997</v>
      </c>
      <c r="F258">
        <v>0.54940999999999995</v>
      </c>
      <c r="G258">
        <v>0.60131000000000001</v>
      </c>
    </row>
    <row r="259" spans="1:7" x14ac:dyDescent="0.2">
      <c r="A259" s="5">
        <v>1.19143</v>
      </c>
      <c r="B259" s="6">
        <f t="shared" si="4"/>
        <v>1.19143</v>
      </c>
      <c r="C259">
        <v>0.57826</v>
      </c>
      <c r="D259">
        <v>0.62399000000000004</v>
      </c>
      <c r="E259">
        <v>0.55279</v>
      </c>
      <c r="F259">
        <v>0.54984</v>
      </c>
      <c r="G259">
        <v>0.6008</v>
      </c>
    </row>
    <row r="260" spans="1:7" x14ac:dyDescent="0.2">
      <c r="A260" s="5">
        <v>1.19218</v>
      </c>
      <c r="B260" s="6">
        <f t="shared" si="4"/>
        <v>1.19218</v>
      </c>
      <c r="C260">
        <v>0.58804999999999996</v>
      </c>
      <c r="D260">
        <v>0.62222999999999995</v>
      </c>
      <c r="E260">
        <v>0.5544</v>
      </c>
      <c r="F260">
        <v>0.54984</v>
      </c>
      <c r="G260">
        <v>0.60021000000000002</v>
      </c>
    </row>
    <row r="261" spans="1:7" x14ac:dyDescent="0.2">
      <c r="A261" s="5">
        <v>1.19292</v>
      </c>
      <c r="B261" s="6">
        <f t="shared" si="4"/>
        <v>1.19292</v>
      </c>
      <c r="C261">
        <v>0.58494999999999997</v>
      </c>
      <c r="D261">
        <v>0.62465000000000004</v>
      </c>
      <c r="E261">
        <v>0.55393000000000003</v>
      </c>
      <c r="F261">
        <v>0.5484</v>
      </c>
      <c r="G261">
        <v>0.59797</v>
      </c>
    </row>
    <row r="262" spans="1:7" x14ac:dyDescent="0.2">
      <c r="A262" s="5">
        <v>1.1936599999999999</v>
      </c>
      <c r="B262" s="6">
        <f t="shared" si="4"/>
        <v>1.1936599999999999</v>
      </c>
      <c r="C262">
        <v>0.57621</v>
      </c>
      <c r="D262">
        <v>0.62507999999999997</v>
      </c>
      <c r="E262">
        <v>0.55235999999999996</v>
      </c>
      <c r="F262">
        <v>0.5484</v>
      </c>
      <c r="G262">
        <v>0.60036</v>
      </c>
    </row>
    <row r="263" spans="1:7" x14ac:dyDescent="0.2">
      <c r="A263" s="5">
        <v>1.19441</v>
      </c>
      <c r="B263" s="6">
        <f t="shared" si="4"/>
        <v>1.19441</v>
      </c>
      <c r="C263">
        <v>0.58701999999999999</v>
      </c>
      <c r="D263">
        <v>0.61745000000000005</v>
      </c>
      <c r="E263">
        <v>0.54917000000000005</v>
      </c>
      <c r="F263">
        <v>0.53378000000000003</v>
      </c>
      <c r="G263">
        <v>0.60104000000000002</v>
      </c>
    </row>
    <row r="264" spans="1:7" x14ac:dyDescent="0.2">
      <c r="A264" s="5">
        <v>1.1951499999999999</v>
      </c>
      <c r="B264" s="6">
        <f t="shared" si="4"/>
        <v>1.1951499999999999</v>
      </c>
      <c r="C264">
        <v>0.58311999999999997</v>
      </c>
      <c r="D264">
        <v>0.61729999999999996</v>
      </c>
      <c r="E264">
        <v>0.54800000000000004</v>
      </c>
      <c r="F264">
        <v>0.53447999999999996</v>
      </c>
      <c r="G264">
        <v>0.59614</v>
      </c>
    </row>
    <row r="265" spans="1:7" x14ac:dyDescent="0.2">
      <c r="A265" s="5">
        <v>1.1959</v>
      </c>
      <c r="B265" s="6">
        <f t="shared" si="4"/>
        <v>1.1959</v>
      </c>
      <c r="C265">
        <v>0.57804999999999995</v>
      </c>
      <c r="D265">
        <v>0.61331999999999998</v>
      </c>
      <c r="E265">
        <v>0.54545999999999994</v>
      </c>
      <c r="F265">
        <v>0.53335999999999995</v>
      </c>
      <c r="G265">
        <v>0.59987999999999997</v>
      </c>
    </row>
    <row r="266" spans="1:7" x14ac:dyDescent="0.2">
      <c r="A266" s="5">
        <v>1.1966399999999999</v>
      </c>
      <c r="B266" s="6">
        <f t="shared" si="4"/>
        <v>1.1966399999999999</v>
      </c>
      <c r="C266">
        <v>0.57562000000000002</v>
      </c>
      <c r="D266">
        <v>0.61533000000000004</v>
      </c>
      <c r="E266">
        <v>0.54720999999999997</v>
      </c>
      <c r="F266">
        <v>0.53169</v>
      </c>
      <c r="G266">
        <v>0.59823999999999999</v>
      </c>
    </row>
    <row r="267" spans="1:7" x14ac:dyDescent="0.2">
      <c r="A267" s="5">
        <v>1.1973800000000001</v>
      </c>
      <c r="B267" s="6">
        <f t="shared" si="4"/>
        <v>1.1973800000000001</v>
      </c>
      <c r="C267">
        <v>0.57794000000000001</v>
      </c>
      <c r="D267">
        <v>0.62265999999999999</v>
      </c>
      <c r="E267">
        <v>0.55262</v>
      </c>
      <c r="F267">
        <v>0.54625999999999997</v>
      </c>
      <c r="G267">
        <v>0.59516999999999998</v>
      </c>
    </row>
    <row r="268" spans="1:7" x14ac:dyDescent="0.2">
      <c r="A268" s="5">
        <v>1.1981299999999999</v>
      </c>
      <c r="B268" s="6">
        <f t="shared" si="4"/>
        <v>1.1981299999999999</v>
      </c>
      <c r="C268">
        <v>0.57950000000000002</v>
      </c>
      <c r="D268">
        <v>0.62434999999999996</v>
      </c>
      <c r="E268">
        <v>0.55250999999999995</v>
      </c>
      <c r="F268">
        <v>0.54554999999999998</v>
      </c>
      <c r="G268">
        <v>0.59541999999999995</v>
      </c>
    </row>
    <row r="269" spans="1:7" x14ac:dyDescent="0.2">
      <c r="A269" s="5">
        <v>1.1988700000000001</v>
      </c>
      <c r="B269" s="6">
        <f t="shared" si="4"/>
        <v>1.1988700000000001</v>
      </c>
      <c r="C269">
        <v>0.57528000000000001</v>
      </c>
      <c r="D269">
        <v>0.62402999999999997</v>
      </c>
      <c r="E269">
        <v>0.55196000000000001</v>
      </c>
      <c r="F269">
        <v>0.54483000000000004</v>
      </c>
      <c r="G269">
        <v>0.59809000000000001</v>
      </c>
    </row>
    <row r="270" spans="1:7" x14ac:dyDescent="0.2">
      <c r="A270" s="5">
        <v>1.1996100000000001</v>
      </c>
      <c r="B270" s="6">
        <f t="shared" si="4"/>
        <v>1.1996100000000001</v>
      </c>
      <c r="C270">
        <v>0.58503000000000005</v>
      </c>
      <c r="D270">
        <v>0.61570000000000003</v>
      </c>
      <c r="E270">
        <v>0.54171000000000002</v>
      </c>
      <c r="F270">
        <v>0.53003</v>
      </c>
      <c r="G270">
        <v>0.59575999999999996</v>
      </c>
    </row>
    <row r="271" spans="1:7" x14ac:dyDescent="0.2">
      <c r="A271" s="5">
        <v>1.2003600000000001</v>
      </c>
      <c r="B271" s="6">
        <f t="shared" si="4"/>
        <v>1.2003600000000001</v>
      </c>
      <c r="C271">
        <v>0.57345000000000002</v>
      </c>
      <c r="D271">
        <v>0.62114000000000003</v>
      </c>
      <c r="E271">
        <v>0.55117000000000005</v>
      </c>
      <c r="F271">
        <v>0.54525999999999997</v>
      </c>
      <c r="G271">
        <v>0.59530000000000005</v>
      </c>
    </row>
    <row r="272" spans="1:7" x14ac:dyDescent="0.2">
      <c r="A272" s="5">
        <v>1.2011000000000001</v>
      </c>
      <c r="B272" s="6">
        <f t="shared" si="4"/>
        <v>1.2011000000000001</v>
      </c>
      <c r="C272">
        <v>0.58008000000000004</v>
      </c>
      <c r="D272">
        <v>0.61482999999999999</v>
      </c>
      <c r="E272">
        <v>0.54398000000000002</v>
      </c>
      <c r="F272">
        <v>0.53100000000000003</v>
      </c>
      <c r="G272">
        <v>0.59606999999999999</v>
      </c>
    </row>
    <row r="273" spans="1:7" x14ac:dyDescent="0.2">
      <c r="A273" s="5">
        <v>1.2018500000000001</v>
      </c>
      <c r="B273" s="6">
        <f t="shared" si="4"/>
        <v>1.2018500000000001</v>
      </c>
      <c r="C273">
        <v>0.57901999999999998</v>
      </c>
      <c r="D273">
        <v>0.61946000000000001</v>
      </c>
      <c r="E273">
        <v>0.54412000000000005</v>
      </c>
      <c r="F273">
        <v>0.53239000000000003</v>
      </c>
      <c r="G273">
        <v>0.59657000000000004</v>
      </c>
    </row>
    <row r="274" spans="1:7" x14ac:dyDescent="0.2">
      <c r="A274" s="5">
        <v>1.20259</v>
      </c>
      <c r="B274" s="6">
        <f t="shared" si="4"/>
        <v>1.20259</v>
      </c>
      <c r="C274">
        <v>0.57308999999999999</v>
      </c>
      <c r="D274">
        <v>0.61655000000000004</v>
      </c>
      <c r="E274">
        <v>0.54459000000000002</v>
      </c>
      <c r="F274">
        <v>0.53308</v>
      </c>
      <c r="G274">
        <v>0.59772999999999998</v>
      </c>
    </row>
    <row r="275" spans="1:7" x14ac:dyDescent="0.2">
      <c r="A275" s="5">
        <v>1.20333</v>
      </c>
      <c r="B275" s="6">
        <f t="shared" si="4"/>
        <v>1.20333</v>
      </c>
      <c r="C275">
        <v>0.56355</v>
      </c>
      <c r="D275">
        <v>0.60560999999999998</v>
      </c>
      <c r="E275">
        <v>0.53678999999999999</v>
      </c>
      <c r="F275">
        <v>0.53378000000000003</v>
      </c>
      <c r="G275">
        <v>0.58172999999999997</v>
      </c>
    </row>
    <row r="276" spans="1:7" x14ac:dyDescent="0.2">
      <c r="A276" s="5">
        <v>1.20408</v>
      </c>
      <c r="B276" s="6">
        <f t="shared" si="4"/>
        <v>1.20408</v>
      </c>
      <c r="C276">
        <v>0.56703999999999999</v>
      </c>
      <c r="D276">
        <v>0.60326999999999997</v>
      </c>
      <c r="E276">
        <v>0.53686</v>
      </c>
      <c r="F276">
        <v>0.53447999999999996</v>
      </c>
      <c r="G276">
        <v>0.58209999999999995</v>
      </c>
    </row>
    <row r="277" spans="1:7" x14ac:dyDescent="0.2">
      <c r="A277" s="5">
        <v>1.20482</v>
      </c>
      <c r="B277" s="6">
        <f t="shared" si="4"/>
        <v>1.20482</v>
      </c>
      <c r="C277">
        <v>0.55869999999999997</v>
      </c>
      <c r="D277">
        <v>0.60187999999999997</v>
      </c>
      <c r="E277">
        <v>0.53763000000000005</v>
      </c>
      <c r="F277">
        <v>0.53476000000000001</v>
      </c>
      <c r="G277">
        <v>0.58306999999999998</v>
      </c>
    </row>
    <row r="278" spans="1:7" x14ac:dyDescent="0.2">
      <c r="A278" s="5">
        <v>1.20556</v>
      </c>
      <c r="B278" s="6">
        <f t="shared" si="4"/>
        <v>1.20556</v>
      </c>
      <c r="C278">
        <v>0.58169999999999999</v>
      </c>
      <c r="D278">
        <v>0.61219000000000001</v>
      </c>
      <c r="E278">
        <v>0.54534000000000005</v>
      </c>
      <c r="F278">
        <v>0.53476000000000001</v>
      </c>
      <c r="G278">
        <v>0.59667999999999999</v>
      </c>
    </row>
    <row r="279" spans="1:7" x14ac:dyDescent="0.2">
      <c r="A279" s="5">
        <v>1.20631</v>
      </c>
      <c r="B279" s="6">
        <f t="shared" si="4"/>
        <v>1.20631</v>
      </c>
      <c r="C279">
        <v>0.56569000000000003</v>
      </c>
      <c r="D279">
        <v>0.60236999999999996</v>
      </c>
      <c r="E279">
        <v>0.53885000000000005</v>
      </c>
      <c r="F279">
        <v>0.53517999999999999</v>
      </c>
      <c r="G279">
        <v>0.58033999999999997</v>
      </c>
    </row>
    <row r="280" spans="1:7" x14ac:dyDescent="0.2">
      <c r="A280" s="5">
        <v>1.20705</v>
      </c>
      <c r="B280" s="6">
        <f t="shared" si="4"/>
        <v>1.20705</v>
      </c>
      <c r="C280">
        <v>0.57001999999999997</v>
      </c>
      <c r="D280">
        <v>0.61002999999999996</v>
      </c>
      <c r="E280">
        <v>0.54545999999999994</v>
      </c>
      <c r="F280">
        <v>0.53308</v>
      </c>
      <c r="G280">
        <v>0.59970000000000001</v>
      </c>
    </row>
    <row r="281" spans="1:7" x14ac:dyDescent="0.2">
      <c r="A281" s="5">
        <v>1.2077899999999999</v>
      </c>
      <c r="B281" s="6">
        <f t="shared" si="4"/>
        <v>1.2077899999999999</v>
      </c>
      <c r="C281">
        <v>0.58045999999999998</v>
      </c>
      <c r="D281">
        <v>0.61073999999999995</v>
      </c>
      <c r="E281">
        <v>0.54481000000000002</v>
      </c>
      <c r="F281">
        <v>0.53378000000000003</v>
      </c>
      <c r="G281">
        <v>0.60262000000000004</v>
      </c>
    </row>
    <row r="282" spans="1:7" x14ac:dyDescent="0.2">
      <c r="A282" s="5">
        <v>1.2085399999999999</v>
      </c>
      <c r="B282" s="6">
        <f t="shared" si="4"/>
        <v>1.2085399999999999</v>
      </c>
      <c r="C282">
        <v>0.58565</v>
      </c>
      <c r="D282">
        <v>0.61168</v>
      </c>
      <c r="E282">
        <v>0.54401999999999995</v>
      </c>
      <c r="F282">
        <v>0.53335999999999995</v>
      </c>
      <c r="G282">
        <v>0.60011000000000003</v>
      </c>
    </row>
    <row r="283" spans="1:7" x14ac:dyDescent="0.2">
      <c r="A283" s="5">
        <v>1.2092799999999999</v>
      </c>
      <c r="B283" s="6">
        <f t="shared" si="4"/>
        <v>1.2092799999999999</v>
      </c>
      <c r="C283">
        <v>0.57321999999999995</v>
      </c>
      <c r="D283">
        <v>0.61424000000000001</v>
      </c>
      <c r="E283">
        <v>0.54642999999999997</v>
      </c>
      <c r="F283">
        <v>0.53476000000000001</v>
      </c>
      <c r="G283">
        <v>0.59743000000000002</v>
      </c>
    </row>
    <row r="284" spans="1:7" x14ac:dyDescent="0.2">
      <c r="A284" s="5">
        <v>1.2100299999999999</v>
      </c>
      <c r="B284" s="6">
        <f t="shared" si="4"/>
        <v>1.2100299999999999</v>
      </c>
      <c r="C284">
        <v>0.57547000000000004</v>
      </c>
      <c r="D284">
        <v>0.60153000000000001</v>
      </c>
      <c r="E284">
        <v>0.53842999999999996</v>
      </c>
      <c r="F284">
        <v>0.53447999999999996</v>
      </c>
      <c r="G284">
        <v>0.58340999999999998</v>
      </c>
    </row>
    <row r="285" spans="1:7" x14ac:dyDescent="0.2">
      <c r="A285" s="5">
        <v>1.2107699999999999</v>
      </c>
      <c r="B285" s="6">
        <f t="shared" si="4"/>
        <v>1.2107699999999999</v>
      </c>
      <c r="C285">
        <v>0.56205000000000005</v>
      </c>
      <c r="D285">
        <v>0.60655999999999999</v>
      </c>
      <c r="E285">
        <v>0.53712000000000004</v>
      </c>
      <c r="F285">
        <v>0.53378000000000003</v>
      </c>
      <c r="G285">
        <v>0.58021</v>
      </c>
    </row>
    <row r="286" spans="1:7" x14ac:dyDescent="0.2">
      <c r="A286" s="5">
        <v>1.2115100000000001</v>
      </c>
      <c r="B286" s="6">
        <f t="shared" si="4"/>
        <v>1.2115100000000001</v>
      </c>
      <c r="C286">
        <v>0.57869000000000004</v>
      </c>
      <c r="D286">
        <v>0.61036999999999997</v>
      </c>
      <c r="E286">
        <v>0.54379999999999995</v>
      </c>
      <c r="F286">
        <v>0.53335999999999995</v>
      </c>
      <c r="G286">
        <v>0.59582000000000002</v>
      </c>
    </row>
    <row r="287" spans="1:7" x14ac:dyDescent="0.2">
      <c r="A287" s="5">
        <v>1.2122599999999999</v>
      </c>
      <c r="B287" s="6">
        <f t="shared" si="4"/>
        <v>1.2122599999999999</v>
      </c>
      <c r="C287">
        <v>0.57086000000000003</v>
      </c>
      <c r="D287">
        <v>0.61085999999999996</v>
      </c>
      <c r="E287">
        <v>0.54444999999999999</v>
      </c>
      <c r="F287">
        <v>0.53335999999999995</v>
      </c>
      <c r="G287">
        <v>0.59641999999999995</v>
      </c>
    </row>
    <row r="288" spans="1:7" x14ac:dyDescent="0.2">
      <c r="A288" s="5">
        <v>1.2130000000000001</v>
      </c>
      <c r="B288" s="6">
        <f t="shared" si="4"/>
        <v>1.2130000000000001</v>
      </c>
      <c r="C288">
        <v>0.58087</v>
      </c>
      <c r="D288">
        <v>0.61533000000000004</v>
      </c>
      <c r="E288">
        <v>0.54729000000000005</v>
      </c>
      <c r="F288">
        <v>0.53335999999999995</v>
      </c>
      <c r="G288">
        <v>0.59836999999999996</v>
      </c>
    </row>
    <row r="289" spans="1:7" x14ac:dyDescent="0.2">
      <c r="A289" s="5">
        <v>1.21374</v>
      </c>
      <c r="B289" s="6">
        <f t="shared" si="4"/>
        <v>1.21374</v>
      </c>
      <c r="C289">
        <v>0.58223999999999998</v>
      </c>
      <c r="D289">
        <v>0.61451999999999996</v>
      </c>
      <c r="E289">
        <v>0.54620000000000002</v>
      </c>
      <c r="F289">
        <v>0.53476000000000001</v>
      </c>
      <c r="G289">
        <v>0.59794999999999998</v>
      </c>
    </row>
    <row r="290" spans="1:7" x14ac:dyDescent="0.2">
      <c r="A290" s="5">
        <v>1.2144900000000001</v>
      </c>
      <c r="B290" s="6">
        <f t="shared" si="4"/>
        <v>1.2144900000000001</v>
      </c>
      <c r="C290">
        <v>0.57223000000000002</v>
      </c>
      <c r="D290">
        <v>0.61124999999999996</v>
      </c>
      <c r="E290">
        <v>0.54500999999999999</v>
      </c>
      <c r="F290">
        <v>0.53335999999999995</v>
      </c>
      <c r="G290">
        <v>0.59728000000000003</v>
      </c>
    </row>
    <row r="291" spans="1:7" x14ac:dyDescent="0.2">
      <c r="A291" s="5">
        <v>1.21523</v>
      </c>
      <c r="B291" s="6">
        <f t="shared" si="4"/>
        <v>1.21523</v>
      </c>
      <c r="C291">
        <v>0.57516</v>
      </c>
      <c r="D291">
        <v>0.61438000000000004</v>
      </c>
      <c r="E291">
        <v>0.54396</v>
      </c>
      <c r="F291">
        <v>0.53308</v>
      </c>
      <c r="G291">
        <v>0.59770999999999996</v>
      </c>
    </row>
    <row r="292" spans="1:7" x14ac:dyDescent="0.2">
      <c r="A292" s="5">
        <v>1.2159800000000001</v>
      </c>
      <c r="B292" s="6">
        <f t="shared" si="4"/>
        <v>1.2159800000000001</v>
      </c>
      <c r="C292">
        <v>0.57282</v>
      </c>
      <c r="D292">
        <v>0.61680999999999997</v>
      </c>
      <c r="E292">
        <v>0.54669999999999996</v>
      </c>
      <c r="F292">
        <v>0.53071999999999997</v>
      </c>
      <c r="G292">
        <v>0.59845999999999999</v>
      </c>
    </row>
    <row r="293" spans="1:7" x14ac:dyDescent="0.2">
      <c r="A293" s="5">
        <v>1.21672</v>
      </c>
      <c r="B293" s="6">
        <f t="shared" si="4"/>
        <v>1.21672</v>
      </c>
      <c r="C293">
        <v>0.57154000000000005</v>
      </c>
      <c r="D293">
        <v>0.61470999999999998</v>
      </c>
      <c r="E293">
        <v>0.54466000000000003</v>
      </c>
      <c r="F293">
        <v>0.53141000000000005</v>
      </c>
      <c r="G293">
        <v>0.59706000000000004</v>
      </c>
    </row>
    <row r="294" spans="1:7" x14ac:dyDescent="0.2">
      <c r="A294" s="5">
        <v>1.21746</v>
      </c>
      <c r="B294" s="6">
        <f t="shared" si="4"/>
        <v>1.21746</v>
      </c>
      <c r="C294">
        <v>0.5827</v>
      </c>
      <c r="D294">
        <v>0.61690999999999996</v>
      </c>
      <c r="E294">
        <v>0.54529000000000005</v>
      </c>
      <c r="F294">
        <v>0.53169</v>
      </c>
      <c r="G294">
        <v>0.59884999999999999</v>
      </c>
    </row>
    <row r="295" spans="1:7" x14ac:dyDescent="0.2">
      <c r="A295" s="5">
        <v>1.21821</v>
      </c>
      <c r="B295" s="6">
        <f t="shared" si="4"/>
        <v>1.21821</v>
      </c>
      <c r="C295">
        <v>0.58545000000000003</v>
      </c>
      <c r="D295">
        <v>0.61299000000000003</v>
      </c>
      <c r="E295">
        <v>0.54620999999999997</v>
      </c>
      <c r="F295">
        <v>0.53210999999999997</v>
      </c>
      <c r="G295">
        <v>0.59813000000000005</v>
      </c>
    </row>
    <row r="296" spans="1:7" x14ac:dyDescent="0.2">
      <c r="A296" s="5">
        <v>1.21895</v>
      </c>
      <c r="B296" s="6">
        <f t="shared" si="4"/>
        <v>1.21895</v>
      </c>
      <c r="C296">
        <v>0.57271000000000005</v>
      </c>
      <c r="D296">
        <v>0.61785999999999996</v>
      </c>
      <c r="E296">
        <v>0.54418</v>
      </c>
      <c r="F296">
        <v>0.53308</v>
      </c>
      <c r="G296">
        <v>0.59975000000000001</v>
      </c>
    </row>
    <row r="297" spans="1:7" x14ac:dyDescent="0.2">
      <c r="A297" s="5">
        <v>1.2196899999999999</v>
      </c>
      <c r="B297" s="6">
        <f t="shared" si="4"/>
        <v>1.2196899999999999</v>
      </c>
      <c r="C297">
        <v>0.57604999999999995</v>
      </c>
      <c r="D297">
        <v>0.61394000000000004</v>
      </c>
      <c r="E297">
        <v>0.54322000000000004</v>
      </c>
      <c r="F297">
        <v>0.53335999999999995</v>
      </c>
      <c r="G297">
        <v>0.59638999999999998</v>
      </c>
    </row>
    <row r="298" spans="1:7" x14ac:dyDescent="0.2">
      <c r="A298" s="5">
        <v>1.22044</v>
      </c>
      <c r="B298" s="6">
        <f t="shared" si="4"/>
        <v>1.22044</v>
      </c>
      <c r="C298">
        <v>0.57206999999999997</v>
      </c>
      <c r="D298">
        <v>0.61173999999999995</v>
      </c>
      <c r="E298">
        <v>0.54471999999999998</v>
      </c>
      <c r="F298">
        <v>0.53517999999999999</v>
      </c>
      <c r="G298">
        <v>0.59652000000000005</v>
      </c>
    </row>
    <row r="299" spans="1:7" x14ac:dyDescent="0.2">
      <c r="A299" s="5">
        <v>1.2211799999999999</v>
      </c>
      <c r="B299" s="6">
        <f t="shared" si="4"/>
        <v>1.2211799999999999</v>
      </c>
      <c r="C299">
        <v>0.57262999999999997</v>
      </c>
      <c r="D299">
        <v>0.60994999999999999</v>
      </c>
      <c r="E299">
        <v>0.54474999999999996</v>
      </c>
      <c r="F299">
        <v>0.53615999999999997</v>
      </c>
      <c r="G299">
        <v>0.59711000000000003</v>
      </c>
    </row>
    <row r="300" spans="1:7" x14ac:dyDescent="0.2">
      <c r="A300" s="5">
        <v>1.22193</v>
      </c>
      <c r="B300" s="6">
        <f t="shared" si="4"/>
        <v>1.22193</v>
      </c>
      <c r="C300">
        <v>0.56284000000000001</v>
      </c>
      <c r="D300">
        <v>0.60126999999999997</v>
      </c>
      <c r="E300">
        <v>0.53691</v>
      </c>
      <c r="F300">
        <v>0.53588000000000002</v>
      </c>
      <c r="G300">
        <v>0.58206999999999998</v>
      </c>
    </row>
    <row r="301" spans="1:7" x14ac:dyDescent="0.2">
      <c r="A301" s="5">
        <v>1.2226699999999999</v>
      </c>
      <c r="B301" s="6">
        <f t="shared" si="4"/>
        <v>1.2226699999999999</v>
      </c>
      <c r="C301">
        <v>0.56767999999999996</v>
      </c>
      <c r="D301">
        <v>0.60521999999999998</v>
      </c>
      <c r="E301">
        <v>0.53773000000000004</v>
      </c>
      <c r="F301">
        <v>0.53588000000000002</v>
      </c>
      <c r="G301">
        <v>0.58070999999999995</v>
      </c>
    </row>
    <row r="302" spans="1:7" x14ac:dyDescent="0.2">
      <c r="A302" s="5">
        <v>1.2234100000000001</v>
      </c>
      <c r="B302" s="6">
        <f t="shared" si="4"/>
        <v>1.2234100000000001</v>
      </c>
      <c r="C302">
        <v>0.58220000000000005</v>
      </c>
      <c r="D302">
        <v>0.61214000000000002</v>
      </c>
      <c r="E302">
        <v>0.54362999999999995</v>
      </c>
      <c r="F302">
        <v>0.53588000000000002</v>
      </c>
      <c r="G302">
        <v>0.59397</v>
      </c>
    </row>
    <row r="303" spans="1:7" x14ac:dyDescent="0.2">
      <c r="A303" s="5">
        <v>1.2241599999999999</v>
      </c>
      <c r="B303" s="6">
        <f t="shared" si="4"/>
        <v>1.2241599999999999</v>
      </c>
      <c r="C303">
        <v>0.57149000000000005</v>
      </c>
      <c r="D303">
        <v>0.60504999999999998</v>
      </c>
      <c r="E303">
        <v>0.53566999999999998</v>
      </c>
      <c r="F303">
        <v>0.53615999999999997</v>
      </c>
      <c r="G303">
        <v>0.57889000000000002</v>
      </c>
    </row>
    <row r="304" spans="1:7" x14ac:dyDescent="0.2">
      <c r="A304" s="5">
        <v>1.2249000000000001</v>
      </c>
      <c r="B304" s="6">
        <f t="shared" si="4"/>
        <v>1.2249000000000001</v>
      </c>
      <c r="C304">
        <v>0.57730000000000004</v>
      </c>
      <c r="D304">
        <v>0.60214999999999996</v>
      </c>
      <c r="E304">
        <v>0.53464999999999996</v>
      </c>
      <c r="F304">
        <v>0.51439000000000001</v>
      </c>
      <c r="G304">
        <v>0.5948</v>
      </c>
    </row>
    <row r="305" spans="1:7" x14ac:dyDescent="0.2">
      <c r="A305" s="5">
        <v>1.2256400000000001</v>
      </c>
      <c r="B305" s="6">
        <f t="shared" si="4"/>
        <v>1.2256400000000001</v>
      </c>
      <c r="C305">
        <v>0.57601999999999998</v>
      </c>
      <c r="D305">
        <v>0.61606000000000005</v>
      </c>
      <c r="E305">
        <v>0.54568000000000005</v>
      </c>
      <c r="F305">
        <v>0.53644000000000003</v>
      </c>
      <c r="G305">
        <v>0.59336</v>
      </c>
    </row>
    <row r="306" spans="1:7" x14ac:dyDescent="0.2">
      <c r="A306" s="5">
        <v>1.2263900000000001</v>
      </c>
      <c r="B306" s="6">
        <f t="shared" si="4"/>
        <v>1.2263900000000001</v>
      </c>
      <c r="C306">
        <v>0.58426</v>
      </c>
      <c r="D306">
        <v>0.61192999999999997</v>
      </c>
      <c r="E306">
        <v>0.54442000000000002</v>
      </c>
      <c r="F306">
        <v>0.53644000000000003</v>
      </c>
      <c r="G306">
        <v>0.59545000000000003</v>
      </c>
    </row>
    <row r="307" spans="1:7" x14ac:dyDescent="0.2">
      <c r="A307" s="5">
        <v>1.2271300000000001</v>
      </c>
      <c r="B307" s="6">
        <f t="shared" si="4"/>
        <v>1.2271300000000001</v>
      </c>
      <c r="C307">
        <v>0.56625000000000003</v>
      </c>
      <c r="D307">
        <v>0.60743000000000003</v>
      </c>
      <c r="E307">
        <v>0.53883999999999999</v>
      </c>
      <c r="F307">
        <v>0.53686</v>
      </c>
      <c r="G307">
        <v>0.57987999999999995</v>
      </c>
    </row>
    <row r="308" spans="1:7" x14ac:dyDescent="0.2">
      <c r="A308" s="5">
        <v>1.2278800000000001</v>
      </c>
      <c r="B308" s="6">
        <f t="shared" si="4"/>
        <v>1.2278800000000001</v>
      </c>
      <c r="C308">
        <v>0.56716</v>
      </c>
      <c r="D308">
        <v>0.60404999999999998</v>
      </c>
      <c r="E308">
        <v>0.53605999999999998</v>
      </c>
      <c r="F308">
        <v>0.53644000000000003</v>
      </c>
      <c r="G308">
        <v>0.58167000000000002</v>
      </c>
    </row>
    <row r="309" spans="1:7" x14ac:dyDescent="0.2">
      <c r="A309" s="5">
        <v>1.22862</v>
      </c>
      <c r="B309" s="6">
        <f t="shared" si="4"/>
        <v>1.22862</v>
      </c>
      <c r="C309">
        <v>0.56299999999999994</v>
      </c>
      <c r="D309">
        <v>0.60562000000000005</v>
      </c>
      <c r="E309">
        <v>0.53646000000000005</v>
      </c>
      <c r="F309">
        <v>0.53615999999999997</v>
      </c>
      <c r="G309">
        <v>0.58057999999999998</v>
      </c>
    </row>
    <row r="310" spans="1:7" x14ac:dyDescent="0.2">
      <c r="A310" s="5">
        <v>1.22936</v>
      </c>
      <c r="B310" s="6">
        <f t="shared" si="4"/>
        <v>1.22936</v>
      </c>
      <c r="C310">
        <v>0.57892999999999994</v>
      </c>
      <c r="D310">
        <v>0.61216000000000004</v>
      </c>
      <c r="E310">
        <v>0.54174</v>
      </c>
      <c r="F310">
        <v>0.53686</v>
      </c>
      <c r="G310">
        <v>0.59413000000000005</v>
      </c>
    </row>
    <row r="311" spans="1:7" x14ac:dyDescent="0.2">
      <c r="A311" s="5">
        <v>1.23011</v>
      </c>
      <c r="B311" s="6">
        <f t="shared" si="4"/>
        <v>1.23011</v>
      </c>
      <c r="C311">
        <v>0.55708999999999997</v>
      </c>
      <c r="D311">
        <v>0.60641</v>
      </c>
      <c r="E311">
        <v>0.53864000000000001</v>
      </c>
      <c r="F311">
        <v>0.53686</v>
      </c>
      <c r="G311">
        <v>0.57892999999999994</v>
      </c>
    </row>
    <row r="312" spans="1:7" x14ac:dyDescent="0.2">
      <c r="A312" s="5">
        <v>1.23085</v>
      </c>
      <c r="B312" s="6">
        <f t="shared" si="4"/>
        <v>1.23085</v>
      </c>
      <c r="C312">
        <v>0.57996000000000003</v>
      </c>
      <c r="D312">
        <v>0.61380999999999997</v>
      </c>
      <c r="E312">
        <v>0.54566999999999999</v>
      </c>
      <c r="F312">
        <v>0.53783999999999998</v>
      </c>
      <c r="G312">
        <v>0.59474000000000005</v>
      </c>
    </row>
    <row r="313" spans="1:7" x14ac:dyDescent="0.2">
      <c r="A313" s="5">
        <v>1.23159</v>
      </c>
      <c r="B313" s="6">
        <f t="shared" si="4"/>
        <v>1.23159</v>
      </c>
      <c r="C313">
        <v>0.58162000000000003</v>
      </c>
      <c r="D313">
        <v>0.61541999999999997</v>
      </c>
      <c r="E313">
        <v>0.54644999999999999</v>
      </c>
      <c r="F313">
        <v>0.53713999999999995</v>
      </c>
      <c r="G313">
        <v>0.59572999999999998</v>
      </c>
    </row>
    <row r="314" spans="1:7" x14ac:dyDescent="0.2">
      <c r="A314" s="5">
        <v>1.23234</v>
      </c>
      <c r="B314" s="6">
        <f t="shared" si="4"/>
        <v>1.23234</v>
      </c>
      <c r="C314">
        <v>0.58226</v>
      </c>
      <c r="D314">
        <v>0.61324000000000001</v>
      </c>
      <c r="E314">
        <v>0.54342999999999997</v>
      </c>
      <c r="F314">
        <v>0.53546000000000005</v>
      </c>
      <c r="G314">
        <v>0.59743000000000002</v>
      </c>
    </row>
    <row r="315" spans="1:7" x14ac:dyDescent="0.2">
      <c r="A315" s="5">
        <v>1.23308</v>
      </c>
      <c r="B315" s="6">
        <f t="shared" si="4"/>
        <v>1.23308</v>
      </c>
      <c r="C315">
        <v>0.56894</v>
      </c>
      <c r="D315">
        <v>0.60192000000000001</v>
      </c>
      <c r="E315">
        <v>0.53430999999999995</v>
      </c>
      <c r="F315">
        <v>0.53405999999999998</v>
      </c>
      <c r="G315">
        <v>0.57955000000000001</v>
      </c>
    </row>
    <row r="316" spans="1:7" x14ac:dyDescent="0.2">
      <c r="A316" s="5">
        <v>1.2338199999999999</v>
      </c>
      <c r="B316" s="6">
        <f t="shared" si="4"/>
        <v>1.2338199999999999</v>
      </c>
      <c r="C316">
        <v>0.57665999999999995</v>
      </c>
      <c r="D316">
        <v>0.61397999999999997</v>
      </c>
      <c r="E316">
        <v>0.54323999999999995</v>
      </c>
      <c r="F316">
        <v>0.53335999999999995</v>
      </c>
      <c r="G316">
        <v>0.59443000000000001</v>
      </c>
    </row>
    <row r="317" spans="1:7" x14ac:dyDescent="0.2">
      <c r="A317" s="5">
        <v>1.2345699999999999</v>
      </c>
      <c r="B317" s="6">
        <f t="shared" si="4"/>
        <v>1.2345699999999999</v>
      </c>
      <c r="C317">
        <v>0.56371000000000004</v>
      </c>
      <c r="D317">
        <v>0.60650999999999999</v>
      </c>
      <c r="E317">
        <v>0.53566999999999998</v>
      </c>
      <c r="F317">
        <v>0.53210999999999997</v>
      </c>
      <c r="G317">
        <v>0.58082999999999996</v>
      </c>
    </row>
    <row r="318" spans="1:7" x14ac:dyDescent="0.2">
      <c r="A318" s="5">
        <v>1.2353099999999999</v>
      </c>
      <c r="B318" s="6">
        <f t="shared" si="4"/>
        <v>1.2353099999999999</v>
      </c>
      <c r="C318">
        <v>0.58104</v>
      </c>
      <c r="D318">
        <v>0.61729000000000001</v>
      </c>
      <c r="E318">
        <v>0.54307000000000005</v>
      </c>
      <c r="F318">
        <v>0.53210999999999997</v>
      </c>
      <c r="G318">
        <v>0.59553</v>
      </c>
    </row>
    <row r="319" spans="1:7" x14ac:dyDescent="0.2">
      <c r="A319" s="5">
        <v>1.2360599999999999</v>
      </c>
      <c r="B319" s="6">
        <f t="shared" si="4"/>
        <v>1.2360599999999999</v>
      </c>
      <c r="C319">
        <v>0.57816999999999996</v>
      </c>
      <c r="D319">
        <v>0.61382000000000003</v>
      </c>
      <c r="E319">
        <v>0.54384999999999994</v>
      </c>
      <c r="F319">
        <v>0.53281000000000001</v>
      </c>
      <c r="G319">
        <v>0.59789000000000003</v>
      </c>
    </row>
    <row r="320" spans="1:7" x14ac:dyDescent="0.2">
      <c r="A320" s="5">
        <v>1.2367999999999999</v>
      </c>
      <c r="B320" s="6">
        <f t="shared" si="4"/>
        <v>1.2367999999999999</v>
      </c>
      <c r="C320">
        <v>0.57542000000000004</v>
      </c>
      <c r="D320">
        <v>0.61521999999999999</v>
      </c>
      <c r="E320">
        <v>0.54337000000000002</v>
      </c>
      <c r="F320">
        <v>0.53281000000000001</v>
      </c>
      <c r="G320">
        <v>0.59462999999999999</v>
      </c>
    </row>
    <row r="321" spans="1:7" x14ac:dyDescent="0.2">
      <c r="A321" s="5">
        <v>1.2375400000000001</v>
      </c>
      <c r="B321" s="6">
        <f t="shared" si="4"/>
        <v>1.2375400000000001</v>
      </c>
      <c r="C321">
        <v>0.57608000000000004</v>
      </c>
      <c r="D321">
        <v>0.61555000000000004</v>
      </c>
      <c r="E321">
        <v>0.54483999999999999</v>
      </c>
      <c r="F321">
        <v>0.53378000000000003</v>
      </c>
      <c r="G321">
        <v>0.60206000000000004</v>
      </c>
    </row>
    <row r="322" spans="1:7" x14ac:dyDescent="0.2">
      <c r="A322" s="5">
        <v>1.2382899999999999</v>
      </c>
      <c r="B322" s="6">
        <f t="shared" ref="B322:B385" si="5">A322-I322</f>
        <v>1.2382899999999999</v>
      </c>
      <c r="C322">
        <v>0.57962000000000002</v>
      </c>
      <c r="D322">
        <v>0.61641999999999997</v>
      </c>
      <c r="E322">
        <v>0.54420999999999997</v>
      </c>
      <c r="F322">
        <v>0.53476000000000001</v>
      </c>
      <c r="G322">
        <v>0.59850999999999999</v>
      </c>
    </row>
    <row r="323" spans="1:7" x14ac:dyDescent="0.2">
      <c r="A323" s="5">
        <v>1.2390300000000001</v>
      </c>
      <c r="B323" s="6">
        <f t="shared" si="5"/>
        <v>1.2390300000000001</v>
      </c>
      <c r="C323">
        <v>0.57789000000000001</v>
      </c>
      <c r="D323">
        <v>0.61719999999999997</v>
      </c>
      <c r="E323">
        <v>0.54662999999999995</v>
      </c>
      <c r="F323">
        <v>0.53644000000000003</v>
      </c>
      <c r="G323">
        <v>0.59472999999999998</v>
      </c>
    </row>
    <row r="324" spans="1:7" x14ac:dyDescent="0.2">
      <c r="A324" s="5">
        <v>1.23977</v>
      </c>
      <c r="B324" s="6">
        <f t="shared" si="5"/>
        <v>1.23977</v>
      </c>
      <c r="C324">
        <v>0.58028000000000002</v>
      </c>
      <c r="D324">
        <v>0.61612999999999996</v>
      </c>
      <c r="E324">
        <v>0.54578000000000004</v>
      </c>
      <c r="F324">
        <v>0.53713999999999995</v>
      </c>
      <c r="G324">
        <v>0.59589000000000003</v>
      </c>
    </row>
    <row r="325" spans="1:7" x14ac:dyDescent="0.2">
      <c r="A325" s="5">
        <v>1.2405200000000001</v>
      </c>
      <c r="B325" s="6">
        <f t="shared" si="5"/>
        <v>1.2405200000000001</v>
      </c>
      <c r="C325">
        <v>0.58901999999999999</v>
      </c>
      <c r="D325">
        <v>0.61656999999999995</v>
      </c>
      <c r="E325">
        <v>0.54812000000000005</v>
      </c>
      <c r="F325">
        <v>0.53615999999999997</v>
      </c>
      <c r="G325">
        <v>0.59774000000000005</v>
      </c>
    </row>
    <row r="326" spans="1:7" x14ac:dyDescent="0.2">
      <c r="A326" s="5">
        <v>1.24126</v>
      </c>
      <c r="B326" s="6">
        <f t="shared" si="5"/>
        <v>1.24126</v>
      </c>
      <c r="C326">
        <v>0.58206999999999998</v>
      </c>
      <c r="D326">
        <v>0.61726000000000003</v>
      </c>
      <c r="E326">
        <v>0.54674999999999996</v>
      </c>
      <c r="F326">
        <v>0.53588000000000002</v>
      </c>
      <c r="G326">
        <v>0.59719999999999995</v>
      </c>
    </row>
    <row r="327" spans="1:7" x14ac:dyDescent="0.2">
      <c r="A327" s="5">
        <v>1.2420100000000001</v>
      </c>
      <c r="B327" s="6">
        <f t="shared" si="5"/>
        <v>1.2420100000000001</v>
      </c>
      <c r="C327">
        <v>0.57394000000000001</v>
      </c>
      <c r="D327">
        <v>0.60702999999999996</v>
      </c>
      <c r="E327">
        <v>0.53354999999999997</v>
      </c>
      <c r="F327">
        <v>0.51385000000000003</v>
      </c>
      <c r="G327">
        <v>0.59511000000000003</v>
      </c>
    </row>
    <row r="328" spans="1:7" x14ac:dyDescent="0.2">
      <c r="A328" s="5">
        <v>1.24275</v>
      </c>
      <c r="B328" s="6">
        <f t="shared" si="5"/>
        <v>1.24275</v>
      </c>
      <c r="C328">
        <v>0.57443</v>
      </c>
      <c r="D328">
        <v>0.61487000000000003</v>
      </c>
      <c r="E328">
        <v>0.54427000000000003</v>
      </c>
      <c r="F328">
        <v>0.53517999999999999</v>
      </c>
      <c r="G328">
        <v>0.59436</v>
      </c>
    </row>
    <row r="329" spans="1:7" x14ac:dyDescent="0.2">
      <c r="A329" s="5">
        <v>1.24349</v>
      </c>
      <c r="B329" s="6">
        <f t="shared" si="5"/>
        <v>1.24349</v>
      </c>
      <c r="C329">
        <v>0.55698000000000003</v>
      </c>
      <c r="D329">
        <v>0.59250999999999998</v>
      </c>
      <c r="E329">
        <v>0.52417000000000002</v>
      </c>
      <c r="F329">
        <v>0.51278000000000001</v>
      </c>
      <c r="G329">
        <v>0.58064000000000004</v>
      </c>
    </row>
    <row r="330" spans="1:7" x14ac:dyDescent="0.2">
      <c r="A330" s="5">
        <v>1.24424</v>
      </c>
      <c r="B330" s="6">
        <f t="shared" si="5"/>
        <v>1.24424</v>
      </c>
      <c r="C330">
        <v>0.58625000000000005</v>
      </c>
      <c r="D330">
        <v>0.60385</v>
      </c>
      <c r="E330">
        <v>0.53666000000000003</v>
      </c>
      <c r="F330">
        <v>0.51183999999999996</v>
      </c>
      <c r="G330">
        <v>0.59958</v>
      </c>
    </row>
    <row r="331" spans="1:7" x14ac:dyDescent="0.2">
      <c r="A331" s="5">
        <v>1.24498</v>
      </c>
      <c r="B331" s="6">
        <f t="shared" si="5"/>
        <v>1.24498</v>
      </c>
      <c r="C331">
        <v>0.57360999999999995</v>
      </c>
      <c r="D331">
        <v>0.60299999999999998</v>
      </c>
      <c r="E331">
        <v>0.53205999999999998</v>
      </c>
      <c r="F331">
        <v>0.51317999999999997</v>
      </c>
      <c r="G331">
        <v>0.59731999999999996</v>
      </c>
    </row>
    <row r="332" spans="1:7" x14ac:dyDescent="0.2">
      <c r="A332" s="5">
        <v>1.2457199999999999</v>
      </c>
      <c r="B332" s="6">
        <f t="shared" si="5"/>
        <v>1.2457199999999999</v>
      </c>
      <c r="C332">
        <v>0.57606999999999997</v>
      </c>
      <c r="D332">
        <v>0.60433000000000003</v>
      </c>
      <c r="E332">
        <v>0.53547</v>
      </c>
      <c r="F332">
        <v>0.51439000000000001</v>
      </c>
      <c r="G332">
        <v>0.59714999999999996</v>
      </c>
    </row>
    <row r="333" spans="1:7" x14ac:dyDescent="0.2">
      <c r="A333" s="5">
        <v>1.24647</v>
      </c>
      <c r="B333" s="6">
        <f t="shared" si="5"/>
        <v>1.24647</v>
      </c>
      <c r="C333">
        <v>0.58731</v>
      </c>
      <c r="D333">
        <v>0.61782000000000004</v>
      </c>
      <c r="E333">
        <v>0.54713000000000001</v>
      </c>
      <c r="F333">
        <v>0.53783999999999998</v>
      </c>
      <c r="G333">
        <v>0.59855000000000003</v>
      </c>
    </row>
    <row r="334" spans="1:7" x14ac:dyDescent="0.2">
      <c r="A334" s="5">
        <v>1.2472099999999999</v>
      </c>
      <c r="B334" s="6">
        <f t="shared" si="5"/>
        <v>1.2472099999999999</v>
      </c>
      <c r="C334">
        <v>0.58223999999999998</v>
      </c>
      <c r="D334">
        <v>0.61763000000000001</v>
      </c>
      <c r="E334">
        <v>0.55012000000000005</v>
      </c>
      <c r="F334">
        <v>0.53854000000000002</v>
      </c>
      <c r="G334">
        <v>0.60036999999999996</v>
      </c>
    </row>
    <row r="335" spans="1:7" x14ac:dyDescent="0.2">
      <c r="A335" s="5">
        <v>1.24796</v>
      </c>
      <c r="B335" s="6">
        <f t="shared" si="5"/>
        <v>1.24796</v>
      </c>
      <c r="C335">
        <v>0.58830000000000005</v>
      </c>
      <c r="D335">
        <v>0.60375999999999996</v>
      </c>
      <c r="E335">
        <v>0.53703999999999996</v>
      </c>
      <c r="F335">
        <v>0.51641000000000004</v>
      </c>
      <c r="G335">
        <v>0.59860000000000002</v>
      </c>
    </row>
    <row r="336" spans="1:7" x14ac:dyDescent="0.2">
      <c r="A336" s="5">
        <v>1.2486999999999999</v>
      </c>
      <c r="B336" s="6">
        <f t="shared" si="5"/>
        <v>1.2486999999999999</v>
      </c>
      <c r="C336">
        <v>0.58399999999999996</v>
      </c>
      <c r="D336">
        <v>0.61809000000000003</v>
      </c>
      <c r="E336">
        <v>0.54610999999999998</v>
      </c>
      <c r="F336">
        <v>0.53825999999999996</v>
      </c>
      <c r="G336">
        <v>0.59677999999999998</v>
      </c>
    </row>
    <row r="337" spans="1:7" x14ac:dyDescent="0.2">
      <c r="A337" s="5">
        <v>1.2494400000000001</v>
      </c>
      <c r="B337" s="6">
        <f t="shared" si="5"/>
        <v>1.2494400000000001</v>
      </c>
      <c r="C337">
        <v>0.58386000000000005</v>
      </c>
      <c r="D337">
        <v>0.61907999999999996</v>
      </c>
      <c r="E337">
        <v>0.54790000000000005</v>
      </c>
      <c r="F337">
        <v>0.53895999999999999</v>
      </c>
      <c r="G337">
        <v>0.59828999999999999</v>
      </c>
    </row>
    <row r="338" spans="1:7" x14ac:dyDescent="0.2">
      <c r="A338" s="5">
        <v>1.2501899999999999</v>
      </c>
      <c r="B338" s="6">
        <f t="shared" si="5"/>
        <v>1.2501899999999999</v>
      </c>
      <c r="C338">
        <v>0.58267000000000002</v>
      </c>
      <c r="D338">
        <v>0.61894000000000005</v>
      </c>
      <c r="E338">
        <v>0.54810000000000003</v>
      </c>
      <c r="F338">
        <v>0.53854000000000002</v>
      </c>
      <c r="G338">
        <v>0.59807999999999995</v>
      </c>
    </row>
    <row r="339" spans="1:7" x14ac:dyDescent="0.2">
      <c r="A339" s="5">
        <v>1.2509300000000001</v>
      </c>
      <c r="B339" s="6">
        <f t="shared" si="5"/>
        <v>1.2509300000000001</v>
      </c>
      <c r="C339">
        <v>0.57706999999999997</v>
      </c>
      <c r="D339">
        <v>0.61812999999999996</v>
      </c>
      <c r="E339">
        <v>0.54942000000000002</v>
      </c>
      <c r="F339">
        <v>0.54064999999999996</v>
      </c>
      <c r="G339">
        <v>0.60024</v>
      </c>
    </row>
    <row r="340" spans="1:7" x14ac:dyDescent="0.2">
      <c r="A340" s="5">
        <v>1.2516700000000001</v>
      </c>
      <c r="B340" s="6">
        <f t="shared" si="5"/>
        <v>1.2516700000000001</v>
      </c>
      <c r="C340">
        <v>0.57889999999999997</v>
      </c>
      <c r="D340">
        <v>0.62219999999999998</v>
      </c>
      <c r="E340">
        <v>0.54913999999999996</v>
      </c>
      <c r="F340">
        <v>0.54164000000000001</v>
      </c>
      <c r="G340">
        <v>0.59991000000000005</v>
      </c>
    </row>
    <row r="341" spans="1:7" x14ac:dyDescent="0.2">
      <c r="A341" s="5">
        <v>1.2524200000000001</v>
      </c>
      <c r="B341" s="6">
        <f t="shared" si="5"/>
        <v>1.2524200000000001</v>
      </c>
      <c r="C341">
        <v>0.58577999999999997</v>
      </c>
      <c r="D341">
        <v>0.62326000000000004</v>
      </c>
      <c r="E341">
        <v>0.55352000000000001</v>
      </c>
      <c r="F341">
        <v>0.54093000000000002</v>
      </c>
      <c r="G341">
        <v>0.60189999999999999</v>
      </c>
    </row>
    <row r="342" spans="1:7" x14ac:dyDescent="0.2">
      <c r="A342" s="5">
        <v>1.2531600000000001</v>
      </c>
      <c r="B342" s="6">
        <f t="shared" si="5"/>
        <v>1.2531600000000001</v>
      </c>
      <c r="C342">
        <v>0.57889000000000002</v>
      </c>
      <c r="D342">
        <v>0.62504999999999999</v>
      </c>
      <c r="E342">
        <v>0.55250999999999995</v>
      </c>
      <c r="F342">
        <v>0.54135999999999995</v>
      </c>
      <c r="G342">
        <v>0.60511000000000004</v>
      </c>
    </row>
    <row r="343" spans="1:7" x14ac:dyDescent="0.2">
      <c r="A343" s="5">
        <v>1.2539100000000001</v>
      </c>
      <c r="B343" s="6">
        <f t="shared" si="5"/>
        <v>1.2539100000000001</v>
      </c>
      <c r="C343">
        <v>0.58914999999999995</v>
      </c>
      <c r="D343">
        <v>0.62046000000000001</v>
      </c>
      <c r="E343">
        <v>0.55052999999999996</v>
      </c>
      <c r="F343">
        <v>0.54262999999999995</v>
      </c>
      <c r="G343">
        <v>0.60465000000000002</v>
      </c>
    </row>
    <row r="344" spans="1:7" x14ac:dyDescent="0.2">
      <c r="A344" s="5">
        <v>1.25465</v>
      </c>
      <c r="B344" s="6">
        <f t="shared" si="5"/>
        <v>1.25465</v>
      </c>
      <c r="C344">
        <v>0.57769999999999999</v>
      </c>
      <c r="D344">
        <v>0.61667000000000005</v>
      </c>
      <c r="E344">
        <v>0.55173000000000005</v>
      </c>
      <c r="F344">
        <v>0.54334000000000005</v>
      </c>
      <c r="G344">
        <v>0.60594000000000003</v>
      </c>
    </row>
    <row r="345" spans="1:7" x14ac:dyDescent="0.2">
      <c r="A345" s="5">
        <v>1.25539</v>
      </c>
      <c r="B345" s="6">
        <f t="shared" si="5"/>
        <v>1.25539</v>
      </c>
      <c r="C345">
        <v>0.58069000000000004</v>
      </c>
      <c r="D345">
        <v>0.61475000000000002</v>
      </c>
      <c r="E345">
        <v>0.55525000000000002</v>
      </c>
      <c r="F345">
        <v>0.54334000000000005</v>
      </c>
      <c r="G345">
        <v>0.61194000000000004</v>
      </c>
    </row>
    <row r="346" spans="1:7" x14ac:dyDescent="0.2">
      <c r="A346" s="5">
        <v>1.25614</v>
      </c>
      <c r="B346" s="6">
        <f t="shared" si="5"/>
        <v>1.25614</v>
      </c>
      <c r="C346">
        <v>0.58416000000000001</v>
      </c>
      <c r="D346">
        <v>0.61280000000000001</v>
      </c>
      <c r="E346">
        <v>0.55176999999999998</v>
      </c>
      <c r="F346">
        <v>0.54334000000000005</v>
      </c>
      <c r="G346">
        <v>0.6099</v>
      </c>
    </row>
    <row r="347" spans="1:7" x14ac:dyDescent="0.2">
      <c r="A347" s="5">
        <v>1.25688</v>
      </c>
      <c r="B347" s="6">
        <f t="shared" si="5"/>
        <v>1.25688</v>
      </c>
      <c r="C347">
        <v>0.57976000000000005</v>
      </c>
      <c r="D347">
        <v>0.61387000000000003</v>
      </c>
      <c r="E347">
        <v>0.55154000000000003</v>
      </c>
      <c r="F347">
        <v>0.54403999999999997</v>
      </c>
      <c r="G347">
        <v>0.60367000000000004</v>
      </c>
    </row>
    <row r="348" spans="1:7" x14ac:dyDescent="0.2">
      <c r="A348" s="5">
        <v>1.25762</v>
      </c>
      <c r="B348" s="6">
        <f t="shared" si="5"/>
        <v>1.25762</v>
      </c>
      <c r="C348">
        <v>0.58825000000000005</v>
      </c>
      <c r="D348">
        <v>0.61268</v>
      </c>
      <c r="E348">
        <v>0.55250999999999995</v>
      </c>
      <c r="F348">
        <v>0.54447000000000001</v>
      </c>
      <c r="G348">
        <v>0.60585</v>
      </c>
    </row>
    <row r="349" spans="1:7" x14ac:dyDescent="0.2">
      <c r="A349" s="5">
        <v>1.25837</v>
      </c>
      <c r="B349" s="6">
        <f t="shared" si="5"/>
        <v>1.25837</v>
      </c>
      <c r="C349">
        <v>0.58106999999999998</v>
      </c>
      <c r="D349">
        <v>0.61599999999999999</v>
      </c>
      <c r="E349">
        <v>0.5514</v>
      </c>
      <c r="F349">
        <v>0.54503999999999997</v>
      </c>
      <c r="G349">
        <v>0.60572000000000004</v>
      </c>
    </row>
    <row r="350" spans="1:7" x14ac:dyDescent="0.2">
      <c r="A350" s="5">
        <v>1.25911</v>
      </c>
      <c r="B350" s="6">
        <f t="shared" si="5"/>
        <v>1.25911</v>
      </c>
      <c r="C350">
        <v>0.58135999999999999</v>
      </c>
      <c r="D350">
        <v>0.60258</v>
      </c>
      <c r="E350">
        <v>0.54593000000000003</v>
      </c>
      <c r="F350">
        <v>0.54617000000000004</v>
      </c>
      <c r="G350">
        <v>0.59186000000000005</v>
      </c>
    </row>
    <row r="351" spans="1:7" x14ac:dyDescent="0.2">
      <c r="A351" s="5">
        <v>1.2598499999999999</v>
      </c>
      <c r="B351" s="6">
        <f t="shared" si="5"/>
        <v>1.2598499999999999</v>
      </c>
      <c r="C351">
        <v>0.58826000000000001</v>
      </c>
      <c r="D351">
        <v>0.61350000000000005</v>
      </c>
      <c r="E351">
        <v>0.55483000000000005</v>
      </c>
      <c r="F351">
        <v>0.54759999999999998</v>
      </c>
      <c r="G351">
        <v>0.60646</v>
      </c>
    </row>
    <row r="352" spans="1:7" x14ac:dyDescent="0.2">
      <c r="A352" s="5">
        <v>1.2605999999999999</v>
      </c>
      <c r="B352" s="6">
        <f t="shared" si="5"/>
        <v>1.2605999999999999</v>
      </c>
      <c r="C352">
        <v>0.58440999999999999</v>
      </c>
      <c r="D352">
        <v>0.61795</v>
      </c>
      <c r="E352">
        <v>0.55391999999999997</v>
      </c>
      <c r="F352">
        <v>0.54688999999999999</v>
      </c>
      <c r="G352">
        <v>0.60887999999999998</v>
      </c>
    </row>
    <row r="353" spans="1:7" x14ac:dyDescent="0.2">
      <c r="A353" s="5">
        <v>1.2613399999999999</v>
      </c>
      <c r="B353" s="6">
        <f t="shared" si="5"/>
        <v>1.2613399999999999</v>
      </c>
      <c r="C353">
        <v>0.57215000000000005</v>
      </c>
      <c r="D353">
        <v>0.60167999999999999</v>
      </c>
      <c r="E353">
        <v>0.54476000000000002</v>
      </c>
      <c r="F353">
        <v>0.54817000000000005</v>
      </c>
      <c r="G353">
        <v>0.59336</v>
      </c>
    </row>
    <row r="354" spans="1:7" x14ac:dyDescent="0.2">
      <c r="A354" s="5">
        <v>1.2620899999999999</v>
      </c>
      <c r="B354" s="6">
        <f t="shared" si="5"/>
        <v>1.2620899999999999</v>
      </c>
      <c r="C354">
        <v>0.59511000000000003</v>
      </c>
      <c r="D354">
        <v>0.61541999999999997</v>
      </c>
      <c r="E354">
        <v>0.55501999999999996</v>
      </c>
      <c r="F354">
        <v>0.54930999999999996</v>
      </c>
      <c r="G354">
        <v>0.61109000000000002</v>
      </c>
    </row>
    <row r="355" spans="1:7" x14ac:dyDescent="0.2">
      <c r="A355" s="5">
        <v>1.2628299999999999</v>
      </c>
      <c r="B355" s="6">
        <f t="shared" si="5"/>
        <v>1.2628299999999999</v>
      </c>
      <c r="C355">
        <v>0.59828999999999999</v>
      </c>
      <c r="D355">
        <v>0.6119</v>
      </c>
      <c r="E355">
        <v>0.55506999999999995</v>
      </c>
      <c r="F355">
        <v>0.54859999999999998</v>
      </c>
      <c r="G355">
        <v>0.60990999999999995</v>
      </c>
    </row>
    <row r="356" spans="1:7" x14ac:dyDescent="0.2">
      <c r="A356" s="5">
        <v>1.2635700000000001</v>
      </c>
      <c r="B356" s="6">
        <f t="shared" si="5"/>
        <v>1.2635700000000001</v>
      </c>
      <c r="C356">
        <v>0.59818000000000005</v>
      </c>
      <c r="D356">
        <v>0.61004000000000003</v>
      </c>
      <c r="E356">
        <v>0.55481999999999998</v>
      </c>
      <c r="F356">
        <v>0.54888000000000003</v>
      </c>
      <c r="G356">
        <v>0.61123000000000005</v>
      </c>
    </row>
    <row r="357" spans="1:7" x14ac:dyDescent="0.2">
      <c r="A357" s="5">
        <v>1.2643200000000001</v>
      </c>
      <c r="B357" s="6">
        <f t="shared" si="5"/>
        <v>1.2643200000000001</v>
      </c>
      <c r="C357">
        <v>0.59448000000000001</v>
      </c>
      <c r="D357">
        <v>0.61407999999999996</v>
      </c>
      <c r="E357">
        <v>0.55593999999999999</v>
      </c>
      <c r="F357">
        <v>0.54959999999999998</v>
      </c>
      <c r="G357">
        <v>0.60936000000000001</v>
      </c>
    </row>
    <row r="358" spans="1:7" x14ac:dyDescent="0.2">
      <c r="A358" s="5">
        <v>1.2650600000000001</v>
      </c>
      <c r="B358" s="6">
        <f t="shared" si="5"/>
        <v>1.2650600000000001</v>
      </c>
      <c r="C358">
        <v>0.58769000000000005</v>
      </c>
      <c r="D358">
        <v>0.61478999999999995</v>
      </c>
      <c r="E358">
        <v>0.55527000000000004</v>
      </c>
      <c r="F358">
        <v>0.55074000000000001</v>
      </c>
      <c r="G358">
        <v>0.61216000000000004</v>
      </c>
    </row>
    <row r="359" spans="1:7" x14ac:dyDescent="0.2">
      <c r="A359" s="5">
        <v>1.2658</v>
      </c>
      <c r="B359" s="6">
        <f t="shared" si="5"/>
        <v>1.2658</v>
      </c>
      <c r="C359">
        <v>0.59231999999999996</v>
      </c>
      <c r="D359">
        <v>0.61433000000000004</v>
      </c>
      <c r="E359">
        <v>0.55559999999999998</v>
      </c>
      <c r="F359">
        <v>0.55003000000000002</v>
      </c>
      <c r="G359">
        <v>0.61621000000000004</v>
      </c>
    </row>
    <row r="360" spans="1:7" x14ac:dyDescent="0.2">
      <c r="A360" s="5">
        <v>1.2665500000000001</v>
      </c>
      <c r="B360" s="6">
        <f t="shared" si="5"/>
        <v>1.2665500000000001</v>
      </c>
      <c r="C360">
        <v>0.59791000000000005</v>
      </c>
      <c r="D360">
        <v>0.61336999999999997</v>
      </c>
      <c r="E360">
        <v>0.55989</v>
      </c>
      <c r="F360">
        <v>0.55103000000000002</v>
      </c>
      <c r="G360">
        <v>0.61895</v>
      </c>
    </row>
    <row r="361" spans="1:7" x14ac:dyDescent="0.2">
      <c r="A361" s="5">
        <v>1.26729</v>
      </c>
      <c r="B361" s="6">
        <f t="shared" si="5"/>
        <v>1.26729</v>
      </c>
      <c r="C361">
        <v>0.59309999999999996</v>
      </c>
      <c r="D361">
        <v>0.62311000000000005</v>
      </c>
      <c r="E361">
        <v>0.56645999999999996</v>
      </c>
      <c r="F361">
        <v>0.56759999999999999</v>
      </c>
      <c r="G361">
        <v>0.61675000000000002</v>
      </c>
    </row>
    <row r="362" spans="1:7" x14ac:dyDescent="0.2">
      <c r="A362" s="5">
        <v>1.2680400000000001</v>
      </c>
      <c r="B362" s="6">
        <f t="shared" si="5"/>
        <v>1.2680400000000001</v>
      </c>
      <c r="C362">
        <v>0.58214999999999995</v>
      </c>
      <c r="D362">
        <v>0.61095999999999995</v>
      </c>
      <c r="E362">
        <v>0.55593000000000004</v>
      </c>
      <c r="F362">
        <v>0.56613000000000002</v>
      </c>
      <c r="G362">
        <v>0.60336999999999996</v>
      </c>
    </row>
    <row r="363" spans="1:7" x14ac:dyDescent="0.2">
      <c r="A363" s="5">
        <v>1.26878</v>
      </c>
      <c r="B363" s="6">
        <f t="shared" si="5"/>
        <v>1.26878</v>
      </c>
      <c r="C363">
        <v>0.57452000000000003</v>
      </c>
      <c r="D363">
        <v>0.61265999999999998</v>
      </c>
      <c r="E363">
        <v>0.55893999999999999</v>
      </c>
      <c r="F363">
        <v>0.56613000000000002</v>
      </c>
      <c r="G363">
        <v>0.60296000000000005</v>
      </c>
    </row>
    <row r="364" spans="1:7" x14ac:dyDescent="0.2">
      <c r="A364" s="5">
        <v>1.26952</v>
      </c>
      <c r="B364" s="6">
        <f t="shared" si="5"/>
        <v>1.26952</v>
      </c>
      <c r="C364">
        <v>0.60531000000000001</v>
      </c>
      <c r="D364">
        <v>0.62441999999999998</v>
      </c>
      <c r="E364">
        <v>0.56713999999999998</v>
      </c>
      <c r="F364">
        <v>0.56642000000000003</v>
      </c>
      <c r="G364">
        <v>0.61775999999999998</v>
      </c>
    </row>
    <row r="365" spans="1:7" x14ac:dyDescent="0.2">
      <c r="A365" s="5">
        <v>1.27027</v>
      </c>
      <c r="B365" s="6">
        <f t="shared" si="5"/>
        <v>1.27027</v>
      </c>
      <c r="C365">
        <v>0.59935000000000005</v>
      </c>
      <c r="D365">
        <v>0.62990000000000002</v>
      </c>
      <c r="E365">
        <v>0.56964999999999999</v>
      </c>
      <c r="F365">
        <v>0.56759999999999999</v>
      </c>
      <c r="G365">
        <v>0.62222</v>
      </c>
    </row>
    <row r="366" spans="1:7" x14ac:dyDescent="0.2">
      <c r="A366" s="5">
        <v>1.27101</v>
      </c>
      <c r="B366" s="6">
        <f t="shared" si="5"/>
        <v>1.27101</v>
      </c>
      <c r="C366">
        <v>0.60643999999999998</v>
      </c>
      <c r="D366">
        <v>0.63004000000000004</v>
      </c>
      <c r="E366">
        <v>0.56928999999999996</v>
      </c>
      <c r="F366">
        <v>0.56908000000000003</v>
      </c>
      <c r="G366">
        <v>0.62161</v>
      </c>
    </row>
    <row r="367" spans="1:7" x14ac:dyDescent="0.2">
      <c r="A367" s="5">
        <v>1.2717499999999999</v>
      </c>
      <c r="B367" s="6">
        <f t="shared" si="5"/>
        <v>1.2717499999999999</v>
      </c>
      <c r="C367">
        <v>0.60509999999999997</v>
      </c>
      <c r="D367">
        <v>0.63436000000000003</v>
      </c>
      <c r="E367">
        <v>0.57030000000000003</v>
      </c>
      <c r="F367">
        <v>0.5716</v>
      </c>
      <c r="G367">
        <v>0.62024999999999997</v>
      </c>
    </row>
    <row r="368" spans="1:7" x14ac:dyDescent="0.2">
      <c r="A368" s="5">
        <v>1.2725</v>
      </c>
      <c r="B368" s="6">
        <f t="shared" si="5"/>
        <v>1.2725</v>
      </c>
      <c r="C368">
        <v>0.60231999999999997</v>
      </c>
      <c r="D368">
        <v>0.63207000000000002</v>
      </c>
      <c r="E368">
        <v>0.57025999999999999</v>
      </c>
      <c r="F368">
        <v>0.5716</v>
      </c>
      <c r="G368">
        <v>0.62387000000000004</v>
      </c>
    </row>
    <row r="369" spans="1:7" x14ac:dyDescent="0.2">
      <c r="A369" s="5">
        <v>1.2732399999999999</v>
      </c>
      <c r="B369" s="6">
        <f t="shared" si="5"/>
        <v>1.2732399999999999</v>
      </c>
      <c r="C369">
        <v>0.60502999999999996</v>
      </c>
      <c r="D369">
        <v>0.62851999999999997</v>
      </c>
      <c r="E369">
        <v>0.56893000000000005</v>
      </c>
      <c r="F369">
        <v>0.57338</v>
      </c>
      <c r="G369">
        <v>0.62509000000000003</v>
      </c>
    </row>
    <row r="370" spans="1:7" x14ac:dyDescent="0.2">
      <c r="A370" s="5">
        <v>1.27399</v>
      </c>
      <c r="B370" s="6">
        <f t="shared" si="5"/>
        <v>1.27399</v>
      </c>
      <c r="C370">
        <v>0.62156</v>
      </c>
      <c r="D370">
        <v>0.65181</v>
      </c>
      <c r="E370">
        <v>0.59131</v>
      </c>
      <c r="F370">
        <v>0.59709000000000001</v>
      </c>
      <c r="G370">
        <v>0.64073000000000002</v>
      </c>
    </row>
    <row r="371" spans="1:7" x14ac:dyDescent="0.2">
      <c r="A371" s="5">
        <v>1.2747299999999999</v>
      </c>
      <c r="B371" s="6">
        <f t="shared" si="5"/>
        <v>1.2747299999999999</v>
      </c>
      <c r="C371">
        <v>0.61180000000000001</v>
      </c>
      <c r="D371">
        <v>0.64402999999999999</v>
      </c>
      <c r="E371">
        <v>0.58750999999999998</v>
      </c>
      <c r="F371">
        <v>0.59926999999999997</v>
      </c>
      <c r="G371">
        <v>0.62561999999999995</v>
      </c>
    </row>
    <row r="372" spans="1:7" x14ac:dyDescent="0.2">
      <c r="A372" s="5">
        <v>1.2754700000000001</v>
      </c>
      <c r="B372" s="6">
        <f t="shared" si="5"/>
        <v>1.2754700000000001</v>
      </c>
      <c r="C372">
        <v>0.60889000000000004</v>
      </c>
      <c r="D372">
        <v>0.64498</v>
      </c>
      <c r="E372">
        <v>0.58411000000000002</v>
      </c>
      <c r="F372">
        <v>0.59740000000000004</v>
      </c>
      <c r="G372">
        <v>0.62836000000000003</v>
      </c>
    </row>
    <row r="373" spans="1:7" x14ac:dyDescent="0.2">
      <c r="A373" s="5">
        <v>1.2762199999999999</v>
      </c>
      <c r="B373" s="6">
        <f t="shared" si="5"/>
        <v>1.2762199999999999</v>
      </c>
      <c r="C373">
        <v>0.61863000000000001</v>
      </c>
      <c r="D373">
        <v>0.65678000000000003</v>
      </c>
      <c r="E373">
        <v>0.59496000000000004</v>
      </c>
      <c r="F373">
        <v>0.59926999999999997</v>
      </c>
      <c r="G373">
        <v>0.64354</v>
      </c>
    </row>
    <row r="374" spans="1:7" x14ac:dyDescent="0.2">
      <c r="A374" s="5">
        <v>1.2769600000000001</v>
      </c>
      <c r="B374" s="6">
        <f t="shared" si="5"/>
        <v>1.2769600000000001</v>
      </c>
      <c r="C374">
        <v>0.61285999999999996</v>
      </c>
      <c r="D374">
        <v>0.64786999999999995</v>
      </c>
      <c r="E374">
        <v>0.58874000000000004</v>
      </c>
      <c r="F374">
        <v>0.60128999999999999</v>
      </c>
      <c r="G374">
        <v>0.63236000000000003</v>
      </c>
    </row>
    <row r="375" spans="1:7" x14ac:dyDescent="0.2">
      <c r="A375" s="5">
        <v>1.2777000000000001</v>
      </c>
      <c r="B375" s="6">
        <f t="shared" si="5"/>
        <v>1.2777000000000001</v>
      </c>
      <c r="C375">
        <v>0.61460000000000004</v>
      </c>
      <c r="D375">
        <v>0.65864</v>
      </c>
      <c r="E375">
        <v>0.59863</v>
      </c>
      <c r="F375">
        <v>0.60316999999999998</v>
      </c>
      <c r="G375">
        <v>0.64897000000000005</v>
      </c>
    </row>
    <row r="376" spans="1:7" x14ac:dyDescent="0.2">
      <c r="A376" s="5">
        <v>1.2784500000000001</v>
      </c>
      <c r="B376" s="6">
        <f t="shared" si="5"/>
        <v>1.2784500000000001</v>
      </c>
      <c r="C376">
        <v>0.60350000000000004</v>
      </c>
      <c r="D376">
        <v>0.65059999999999996</v>
      </c>
      <c r="E376">
        <v>0.58967999999999998</v>
      </c>
      <c r="F376">
        <v>0.60614999999999997</v>
      </c>
      <c r="G376">
        <v>0.63324000000000003</v>
      </c>
    </row>
    <row r="377" spans="1:7" x14ac:dyDescent="0.2">
      <c r="A377" s="5">
        <v>1.27919</v>
      </c>
      <c r="B377" s="6">
        <f t="shared" si="5"/>
        <v>1.27919</v>
      </c>
      <c r="C377">
        <v>0.61924000000000001</v>
      </c>
      <c r="D377">
        <v>0.65558000000000005</v>
      </c>
      <c r="E377">
        <v>0.59953000000000001</v>
      </c>
      <c r="F377">
        <v>0.60741000000000001</v>
      </c>
      <c r="G377">
        <v>0.65056000000000003</v>
      </c>
    </row>
    <row r="378" spans="1:7" x14ac:dyDescent="0.2">
      <c r="A378" s="5">
        <v>1.2799400000000001</v>
      </c>
      <c r="B378" s="6">
        <f t="shared" si="5"/>
        <v>1.2799400000000001</v>
      </c>
      <c r="C378">
        <v>0.62688999999999995</v>
      </c>
      <c r="D378">
        <v>0.66183000000000003</v>
      </c>
      <c r="E378">
        <v>0.60314000000000001</v>
      </c>
      <c r="F378">
        <v>0.60692999999999997</v>
      </c>
      <c r="G378">
        <v>0.65112000000000003</v>
      </c>
    </row>
    <row r="379" spans="1:7" x14ac:dyDescent="0.2">
      <c r="A379" s="5">
        <v>1.28068</v>
      </c>
      <c r="B379" s="6">
        <f t="shared" si="5"/>
        <v>1.28068</v>
      </c>
      <c r="C379">
        <v>0.63300000000000001</v>
      </c>
      <c r="D379">
        <v>0.66905999999999999</v>
      </c>
      <c r="E379">
        <v>0.60575999999999997</v>
      </c>
      <c r="F379">
        <v>0.60929999999999995</v>
      </c>
      <c r="G379">
        <v>0.65642999999999996</v>
      </c>
    </row>
    <row r="380" spans="1:7" x14ac:dyDescent="0.2">
      <c r="A380" s="5">
        <v>1.28142</v>
      </c>
      <c r="B380" s="6">
        <f t="shared" si="5"/>
        <v>1.28142</v>
      </c>
      <c r="C380">
        <v>0.62419999999999998</v>
      </c>
      <c r="D380">
        <v>0.67581999999999998</v>
      </c>
      <c r="E380">
        <v>0.61260999999999999</v>
      </c>
      <c r="F380">
        <v>0.62378999999999996</v>
      </c>
      <c r="G380">
        <v>0.65908</v>
      </c>
    </row>
    <row r="381" spans="1:7" x14ac:dyDescent="0.2">
      <c r="A381" s="5">
        <v>1.28217</v>
      </c>
      <c r="B381" s="6">
        <f t="shared" si="5"/>
        <v>1.28217</v>
      </c>
      <c r="C381">
        <v>0.62495999999999996</v>
      </c>
      <c r="D381">
        <v>0.67693999999999999</v>
      </c>
      <c r="E381">
        <v>0.61460000000000004</v>
      </c>
      <c r="F381">
        <v>0.62605</v>
      </c>
      <c r="G381">
        <v>0.65508999999999995</v>
      </c>
    </row>
    <row r="382" spans="1:7" x14ac:dyDescent="0.2">
      <c r="A382" s="5">
        <v>1.28291</v>
      </c>
      <c r="B382" s="6">
        <f t="shared" si="5"/>
        <v>1.28291</v>
      </c>
      <c r="C382">
        <v>0.62756999999999996</v>
      </c>
      <c r="D382">
        <v>0.68213000000000001</v>
      </c>
      <c r="E382">
        <v>0.61707000000000001</v>
      </c>
      <c r="F382">
        <v>0.62768000000000002</v>
      </c>
      <c r="G382">
        <v>0.65951000000000004</v>
      </c>
    </row>
    <row r="383" spans="1:7" x14ac:dyDescent="0.2">
      <c r="A383" s="5">
        <v>1.28365</v>
      </c>
      <c r="B383" s="6">
        <f t="shared" si="5"/>
        <v>1.28365</v>
      </c>
      <c r="C383">
        <v>0.64771000000000001</v>
      </c>
      <c r="D383">
        <v>0.69728999999999997</v>
      </c>
      <c r="E383">
        <v>0.62939999999999996</v>
      </c>
      <c r="F383">
        <v>0.63044</v>
      </c>
      <c r="G383">
        <v>0.68708000000000002</v>
      </c>
    </row>
    <row r="384" spans="1:7" x14ac:dyDescent="0.2">
      <c r="A384" s="5">
        <v>1.2844</v>
      </c>
      <c r="B384" s="6">
        <f t="shared" si="5"/>
        <v>1.2844</v>
      </c>
      <c r="C384">
        <v>0.63063999999999998</v>
      </c>
      <c r="D384">
        <v>0.68323999999999996</v>
      </c>
      <c r="E384">
        <v>0.61907000000000001</v>
      </c>
      <c r="F384">
        <v>0.63126000000000004</v>
      </c>
      <c r="G384">
        <v>0.66173999999999999</v>
      </c>
    </row>
    <row r="385" spans="1:7" x14ac:dyDescent="0.2">
      <c r="A385" s="5">
        <v>1.2851399999999999</v>
      </c>
      <c r="B385" s="6">
        <f t="shared" si="5"/>
        <v>1.2851399999999999</v>
      </c>
      <c r="C385">
        <v>0.64012000000000002</v>
      </c>
      <c r="D385">
        <v>0.66366000000000003</v>
      </c>
      <c r="E385">
        <v>0.61814999999999998</v>
      </c>
      <c r="F385">
        <v>0.63436999999999999</v>
      </c>
      <c r="G385">
        <v>0.66617000000000004</v>
      </c>
    </row>
    <row r="386" spans="1:7" x14ac:dyDescent="0.2">
      <c r="A386" s="5">
        <v>1.2858799999999999</v>
      </c>
      <c r="B386" s="6">
        <f t="shared" ref="B386:B449" si="6">A386-I386</f>
        <v>1.2858799999999999</v>
      </c>
      <c r="C386">
        <v>0.63556999999999997</v>
      </c>
      <c r="D386">
        <v>0.66744000000000003</v>
      </c>
      <c r="E386">
        <v>0.61980000000000002</v>
      </c>
      <c r="F386">
        <v>0.63519000000000003</v>
      </c>
      <c r="G386">
        <v>0.67274999999999996</v>
      </c>
    </row>
    <row r="387" spans="1:7" x14ac:dyDescent="0.2">
      <c r="A387" s="5">
        <v>1.2866299999999999</v>
      </c>
      <c r="B387" s="6">
        <f t="shared" si="6"/>
        <v>1.2866299999999999</v>
      </c>
      <c r="C387">
        <v>0.63797000000000004</v>
      </c>
      <c r="D387">
        <v>0.68089999999999995</v>
      </c>
      <c r="E387">
        <v>0.63163999999999998</v>
      </c>
      <c r="F387">
        <v>0.65359999999999996</v>
      </c>
      <c r="G387">
        <v>0.66754000000000002</v>
      </c>
    </row>
    <row r="388" spans="1:7" x14ac:dyDescent="0.2">
      <c r="A388" s="5">
        <v>1.2873699999999999</v>
      </c>
      <c r="B388" s="6">
        <f t="shared" si="6"/>
        <v>1.2873699999999999</v>
      </c>
      <c r="C388">
        <v>0.64488000000000001</v>
      </c>
      <c r="D388">
        <v>0.68479999999999996</v>
      </c>
      <c r="E388">
        <v>0.63066999999999995</v>
      </c>
      <c r="F388">
        <v>0.65563000000000005</v>
      </c>
      <c r="G388">
        <v>0.66405999999999998</v>
      </c>
    </row>
    <row r="389" spans="1:7" x14ac:dyDescent="0.2">
      <c r="A389" s="5">
        <v>1.2881199999999999</v>
      </c>
      <c r="B389" s="6">
        <f t="shared" si="6"/>
        <v>1.2881199999999999</v>
      </c>
      <c r="C389">
        <v>0.66737000000000002</v>
      </c>
      <c r="D389">
        <v>0.70030000000000003</v>
      </c>
      <c r="E389">
        <v>0.64434999999999998</v>
      </c>
      <c r="F389">
        <v>0.65529000000000004</v>
      </c>
      <c r="G389">
        <v>0.69720000000000004</v>
      </c>
    </row>
    <row r="390" spans="1:7" x14ac:dyDescent="0.2">
      <c r="A390" s="5">
        <v>1.2888599999999999</v>
      </c>
      <c r="B390" s="6">
        <f t="shared" si="6"/>
        <v>1.2888599999999999</v>
      </c>
      <c r="C390">
        <v>0.66874</v>
      </c>
      <c r="D390">
        <v>0.70809</v>
      </c>
      <c r="E390">
        <v>0.64598</v>
      </c>
      <c r="F390">
        <v>0.65444000000000002</v>
      </c>
      <c r="G390">
        <v>0.69903000000000004</v>
      </c>
    </row>
    <row r="391" spans="1:7" x14ac:dyDescent="0.2">
      <c r="A391" s="5">
        <v>1.2896000000000001</v>
      </c>
      <c r="B391" s="6">
        <f t="shared" si="6"/>
        <v>1.2896000000000001</v>
      </c>
      <c r="C391">
        <v>0.67750999999999995</v>
      </c>
      <c r="D391">
        <v>0.71426999999999996</v>
      </c>
      <c r="E391">
        <v>0.64937999999999996</v>
      </c>
      <c r="F391">
        <v>0.65478000000000003</v>
      </c>
      <c r="G391">
        <v>0.69677</v>
      </c>
    </row>
    <row r="392" spans="1:7" x14ac:dyDescent="0.2">
      <c r="A392" s="5">
        <v>1.2903500000000001</v>
      </c>
      <c r="B392" s="6">
        <f t="shared" si="6"/>
        <v>1.2903500000000001</v>
      </c>
      <c r="C392">
        <v>0.67169000000000001</v>
      </c>
      <c r="D392">
        <v>0.71123000000000003</v>
      </c>
      <c r="E392">
        <v>0.64949999999999997</v>
      </c>
      <c r="F392">
        <v>0.65190999999999999</v>
      </c>
      <c r="G392">
        <v>0.70004</v>
      </c>
    </row>
    <row r="393" spans="1:7" x14ac:dyDescent="0.2">
      <c r="A393" s="5">
        <v>1.2910900000000001</v>
      </c>
      <c r="B393" s="6">
        <f t="shared" si="6"/>
        <v>1.2910900000000001</v>
      </c>
      <c r="C393">
        <v>0.66622000000000003</v>
      </c>
      <c r="D393">
        <v>0.72468999999999995</v>
      </c>
      <c r="E393">
        <v>0.66142000000000001</v>
      </c>
      <c r="F393">
        <v>0.67244999999999999</v>
      </c>
      <c r="G393">
        <v>0.70123999999999997</v>
      </c>
    </row>
    <row r="394" spans="1:7" x14ac:dyDescent="0.2">
      <c r="A394" s="5">
        <v>1.29183</v>
      </c>
      <c r="B394" s="6">
        <f t="shared" si="6"/>
        <v>1.29183</v>
      </c>
      <c r="C394">
        <v>0.66318999999999995</v>
      </c>
      <c r="D394">
        <v>0.71686000000000005</v>
      </c>
      <c r="E394">
        <v>0.66020000000000001</v>
      </c>
      <c r="F394">
        <v>0.67454000000000003</v>
      </c>
      <c r="G394">
        <v>0.70006000000000002</v>
      </c>
    </row>
    <row r="395" spans="1:7" x14ac:dyDescent="0.2">
      <c r="A395" s="5">
        <v>1.2925800000000001</v>
      </c>
      <c r="B395" s="6">
        <f t="shared" si="6"/>
        <v>1.2925800000000001</v>
      </c>
      <c r="C395">
        <v>0.67534000000000005</v>
      </c>
      <c r="D395">
        <v>0.72772999999999999</v>
      </c>
      <c r="E395">
        <v>0.66010000000000002</v>
      </c>
      <c r="F395">
        <v>0.67628999999999995</v>
      </c>
      <c r="G395">
        <v>0.69540000000000002</v>
      </c>
    </row>
    <row r="396" spans="1:7" x14ac:dyDescent="0.2">
      <c r="A396" s="5">
        <v>1.29332</v>
      </c>
      <c r="B396" s="6">
        <f t="shared" si="6"/>
        <v>1.29332</v>
      </c>
      <c r="C396">
        <v>0.66310999999999998</v>
      </c>
      <c r="D396">
        <v>0.73351</v>
      </c>
      <c r="E396">
        <v>0.66447999999999996</v>
      </c>
      <c r="F396">
        <v>0.67715999999999998</v>
      </c>
      <c r="G396">
        <v>0.69928999999999997</v>
      </c>
    </row>
    <row r="397" spans="1:7" x14ac:dyDescent="0.2">
      <c r="A397" s="5">
        <v>1.2940700000000001</v>
      </c>
      <c r="B397" s="6">
        <f t="shared" si="6"/>
        <v>1.2940700000000001</v>
      </c>
      <c r="C397">
        <v>0.68740000000000001</v>
      </c>
      <c r="D397">
        <v>0.73038000000000003</v>
      </c>
      <c r="E397">
        <v>0.65764999999999996</v>
      </c>
      <c r="F397">
        <v>0.65190999999999999</v>
      </c>
      <c r="G397">
        <v>0.71460999999999997</v>
      </c>
    </row>
    <row r="398" spans="1:7" x14ac:dyDescent="0.2">
      <c r="A398" s="5">
        <v>1.29481</v>
      </c>
      <c r="B398" s="6">
        <f t="shared" si="6"/>
        <v>1.29481</v>
      </c>
      <c r="C398">
        <v>0.69203999999999999</v>
      </c>
      <c r="D398">
        <v>0.74192999999999998</v>
      </c>
      <c r="E398">
        <v>0.67023999999999995</v>
      </c>
      <c r="F398">
        <v>0.67628999999999995</v>
      </c>
      <c r="G398">
        <v>0.71267000000000003</v>
      </c>
    </row>
    <row r="399" spans="1:7" x14ac:dyDescent="0.2">
      <c r="A399" s="5">
        <v>1.29555</v>
      </c>
      <c r="B399" s="6">
        <f t="shared" si="6"/>
        <v>1.29555</v>
      </c>
      <c r="C399">
        <v>0.69005000000000005</v>
      </c>
      <c r="D399">
        <v>0.72814000000000001</v>
      </c>
      <c r="E399">
        <v>0.66032999999999997</v>
      </c>
      <c r="F399">
        <v>0.65325999999999995</v>
      </c>
      <c r="G399">
        <v>0.71440999999999999</v>
      </c>
    </row>
    <row r="400" spans="1:7" x14ac:dyDescent="0.2">
      <c r="A400" s="5">
        <v>1.2963</v>
      </c>
      <c r="B400" s="6">
        <f t="shared" si="6"/>
        <v>1.2963</v>
      </c>
      <c r="C400">
        <v>0.68998000000000004</v>
      </c>
      <c r="D400">
        <v>0.73079000000000005</v>
      </c>
      <c r="E400">
        <v>0.65920000000000001</v>
      </c>
      <c r="F400">
        <v>0.65613999999999995</v>
      </c>
      <c r="G400">
        <v>0.71562000000000003</v>
      </c>
    </row>
    <row r="401" spans="1:7" x14ac:dyDescent="0.2">
      <c r="A401" s="5">
        <v>1.29704</v>
      </c>
      <c r="B401" s="6">
        <f t="shared" si="6"/>
        <v>1.29704</v>
      </c>
      <c r="C401">
        <v>0.67627000000000004</v>
      </c>
      <c r="D401">
        <v>0.73311999999999999</v>
      </c>
      <c r="E401">
        <v>0.66032000000000002</v>
      </c>
      <c r="F401">
        <v>0.65698000000000001</v>
      </c>
      <c r="G401">
        <v>0.71608000000000005</v>
      </c>
    </row>
    <row r="402" spans="1:7" x14ac:dyDescent="0.2">
      <c r="A402" s="5">
        <v>1.2977799999999999</v>
      </c>
      <c r="B402" s="6">
        <f t="shared" si="6"/>
        <v>1.2977799999999999</v>
      </c>
      <c r="C402">
        <v>0.67471000000000003</v>
      </c>
      <c r="D402">
        <v>0.71863999999999995</v>
      </c>
      <c r="E402">
        <v>0.64890999999999999</v>
      </c>
      <c r="F402">
        <v>0.65478000000000003</v>
      </c>
      <c r="G402">
        <v>0.69984000000000002</v>
      </c>
    </row>
    <row r="403" spans="1:7" x14ac:dyDescent="0.2">
      <c r="A403" s="5">
        <v>1.29853</v>
      </c>
      <c r="B403" s="6">
        <f t="shared" si="6"/>
        <v>1.29853</v>
      </c>
      <c r="C403">
        <v>0.66161999999999999</v>
      </c>
      <c r="D403">
        <v>0.71947000000000005</v>
      </c>
      <c r="E403">
        <v>0.65185000000000004</v>
      </c>
      <c r="F403">
        <v>0.65529000000000004</v>
      </c>
      <c r="G403">
        <v>0.69971000000000005</v>
      </c>
    </row>
    <row r="404" spans="1:7" x14ac:dyDescent="0.2">
      <c r="A404" s="5">
        <v>1.2992699999999999</v>
      </c>
      <c r="B404" s="6">
        <f t="shared" si="6"/>
        <v>1.2992699999999999</v>
      </c>
      <c r="C404">
        <v>0.66244999999999998</v>
      </c>
      <c r="D404">
        <v>0.73307</v>
      </c>
      <c r="E404">
        <v>0.66168000000000005</v>
      </c>
      <c r="F404">
        <v>0.68137000000000003</v>
      </c>
      <c r="G404">
        <v>0.69581000000000004</v>
      </c>
    </row>
    <row r="405" spans="1:7" x14ac:dyDescent="0.2">
      <c r="A405" s="5">
        <v>1.30002</v>
      </c>
      <c r="B405" s="6">
        <f t="shared" si="6"/>
        <v>1.30002</v>
      </c>
      <c r="C405">
        <v>0.67291000000000001</v>
      </c>
      <c r="D405">
        <v>0.72785</v>
      </c>
      <c r="E405">
        <v>0.66037999999999997</v>
      </c>
      <c r="F405">
        <v>0.68013999999999997</v>
      </c>
      <c r="G405">
        <v>0.69423999999999997</v>
      </c>
    </row>
    <row r="406" spans="1:7" x14ac:dyDescent="0.2">
      <c r="A406" s="5">
        <v>1.3007599999999999</v>
      </c>
      <c r="B406" s="6">
        <f t="shared" si="6"/>
        <v>1.3007599999999999</v>
      </c>
      <c r="C406">
        <v>0.67925000000000002</v>
      </c>
      <c r="D406">
        <v>0.74097999999999997</v>
      </c>
      <c r="E406">
        <v>0.67293999999999998</v>
      </c>
      <c r="F406">
        <v>0.68171999999999999</v>
      </c>
      <c r="G406">
        <v>0.71143000000000001</v>
      </c>
    </row>
    <row r="407" spans="1:7" x14ac:dyDescent="0.2">
      <c r="A407" s="5">
        <v>1.3015000000000001</v>
      </c>
      <c r="B407" s="6">
        <f t="shared" si="6"/>
        <v>1.3015000000000001</v>
      </c>
      <c r="C407">
        <v>0.68979999999999997</v>
      </c>
      <c r="D407">
        <v>0.74644999999999995</v>
      </c>
      <c r="E407">
        <v>0.67508999999999997</v>
      </c>
      <c r="F407">
        <v>0.68225000000000002</v>
      </c>
      <c r="G407">
        <v>0.71328999999999998</v>
      </c>
    </row>
    <row r="408" spans="1:7" x14ac:dyDescent="0.2">
      <c r="A408" s="5">
        <v>1.3022499999999999</v>
      </c>
      <c r="B408" s="6">
        <f t="shared" si="6"/>
        <v>1.3022499999999999</v>
      </c>
      <c r="C408">
        <v>0.68898000000000004</v>
      </c>
      <c r="D408">
        <v>0.74533000000000005</v>
      </c>
      <c r="E408">
        <v>0.67318999999999996</v>
      </c>
      <c r="F408">
        <v>0.68101999999999996</v>
      </c>
      <c r="G408">
        <v>0.71418999999999999</v>
      </c>
    </row>
    <row r="409" spans="1:7" x14ac:dyDescent="0.2">
      <c r="A409" s="5">
        <v>1.3029900000000001</v>
      </c>
      <c r="B409" s="6">
        <f t="shared" si="6"/>
        <v>1.3029900000000001</v>
      </c>
      <c r="C409">
        <v>0.69006999999999996</v>
      </c>
      <c r="D409">
        <v>0.73512999999999995</v>
      </c>
      <c r="E409">
        <v>0.65917999999999999</v>
      </c>
      <c r="F409">
        <v>0.65478000000000003</v>
      </c>
      <c r="G409">
        <v>0.71187999999999996</v>
      </c>
    </row>
    <row r="410" spans="1:7" x14ac:dyDescent="0.2">
      <c r="A410" s="5">
        <v>1.3037300000000001</v>
      </c>
      <c r="B410" s="6">
        <f t="shared" si="6"/>
        <v>1.3037300000000001</v>
      </c>
      <c r="C410">
        <v>0.68913999999999997</v>
      </c>
      <c r="D410">
        <v>0.73257000000000005</v>
      </c>
      <c r="E410">
        <v>0.65888000000000002</v>
      </c>
      <c r="F410">
        <v>0.65817000000000003</v>
      </c>
      <c r="G410">
        <v>0.71892999999999996</v>
      </c>
    </row>
    <row r="411" spans="1:7" x14ac:dyDescent="0.2">
      <c r="A411" s="5">
        <v>1.3044800000000001</v>
      </c>
      <c r="B411" s="6">
        <f t="shared" si="6"/>
        <v>1.3044800000000001</v>
      </c>
      <c r="C411">
        <v>0.67847999999999997</v>
      </c>
      <c r="D411">
        <v>0.75087999999999999</v>
      </c>
      <c r="E411">
        <v>0.67108999999999996</v>
      </c>
      <c r="F411">
        <v>0.68259999999999998</v>
      </c>
      <c r="G411">
        <v>0.71272000000000002</v>
      </c>
    </row>
    <row r="412" spans="1:7" x14ac:dyDescent="0.2">
      <c r="A412" s="5">
        <v>1.30522</v>
      </c>
      <c r="B412" s="6">
        <f t="shared" si="6"/>
        <v>1.30522</v>
      </c>
      <c r="C412">
        <v>0.67437000000000002</v>
      </c>
      <c r="D412">
        <v>0.74763000000000002</v>
      </c>
      <c r="E412">
        <v>0.67303999999999997</v>
      </c>
      <c r="F412">
        <v>0.68401999999999996</v>
      </c>
      <c r="G412">
        <v>0.71552000000000004</v>
      </c>
    </row>
    <row r="413" spans="1:7" x14ac:dyDescent="0.2">
      <c r="A413" s="5">
        <v>1.3059700000000001</v>
      </c>
      <c r="B413" s="6">
        <f t="shared" si="6"/>
        <v>1.3059700000000001</v>
      </c>
      <c r="C413">
        <v>0.67551000000000005</v>
      </c>
      <c r="D413">
        <v>0.74268999999999996</v>
      </c>
      <c r="E413">
        <v>0.66298999999999997</v>
      </c>
      <c r="F413">
        <v>0.66107000000000005</v>
      </c>
      <c r="G413">
        <v>0.71655000000000002</v>
      </c>
    </row>
    <row r="414" spans="1:7" x14ac:dyDescent="0.2">
      <c r="A414" s="5">
        <v>1.30671</v>
      </c>
      <c r="B414" s="6">
        <f t="shared" si="6"/>
        <v>1.30671</v>
      </c>
      <c r="C414">
        <v>0.68976999999999999</v>
      </c>
      <c r="D414">
        <v>0.74765000000000004</v>
      </c>
      <c r="E414">
        <v>0.67305000000000004</v>
      </c>
      <c r="F414">
        <v>0.68525000000000003</v>
      </c>
      <c r="G414">
        <v>0.71650999999999998</v>
      </c>
    </row>
    <row r="415" spans="1:7" x14ac:dyDescent="0.2">
      <c r="A415" s="5">
        <v>1.30745</v>
      </c>
      <c r="B415" s="6">
        <f t="shared" si="6"/>
        <v>1.30745</v>
      </c>
      <c r="C415">
        <v>0.68332000000000004</v>
      </c>
      <c r="D415">
        <v>0.75183999999999995</v>
      </c>
      <c r="E415">
        <v>0.67691999999999997</v>
      </c>
      <c r="F415">
        <v>0.68561000000000005</v>
      </c>
      <c r="G415">
        <v>0.71801000000000004</v>
      </c>
    </row>
    <row r="416" spans="1:7" x14ac:dyDescent="0.2">
      <c r="A416" s="5">
        <v>1.3082</v>
      </c>
      <c r="B416" s="6">
        <f t="shared" si="6"/>
        <v>1.3082</v>
      </c>
      <c r="C416">
        <v>0.67784</v>
      </c>
      <c r="D416">
        <v>0.74709999999999999</v>
      </c>
      <c r="E416">
        <v>0.67474999999999996</v>
      </c>
      <c r="F416">
        <v>0.68737999999999999</v>
      </c>
      <c r="G416">
        <v>0.71657000000000004</v>
      </c>
    </row>
    <row r="417" spans="1:7" x14ac:dyDescent="0.2">
      <c r="A417" s="5">
        <v>1.30894</v>
      </c>
      <c r="B417" s="6">
        <f t="shared" si="6"/>
        <v>1.30894</v>
      </c>
      <c r="C417">
        <v>0.69255</v>
      </c>
      <c r="D417">
        <v>0.74790000000000001</v>
      </c>
      <c r="E417">
        <v>0.67564000000000002</v>
      </c>
      <c r="F417">
        <v>0.68791000000000002</v>
      </c>
      <c r="G417">
        <v>0.71494999999999997</v>
      </c>
    </row>
    <row r="418" spans="1:7" x14ac:dyDescent="0.2">
      <c r="A418" s="5">
        <v>1.30968</v>
      </c>
      <c r="B418" s="6">
        <f t="shared" si="6"/>
        <v>1.30968</v>
      </c>
      <c r="C418">
        <v>0.68637000000000004</v>
      </c>
      <c r="D418">
        <v>0.75727999999999995</v>
      </c>
      <c r="E418">
        <v>0.67850999999999995</v>
      </c>
      <c r="F418">
        <v>0.68701999999999996</v>
      </c>
      <c r="G418">
        <v>0.71892999999999996</v>
      </c>
    </row>
    <row r="419" spans="1:7" x14ac:dyDescent="0.2">
      <c r="A419" s="5">
        <v>1.31043</v>
      </c>
      <c r="B419" s="6">
        <f t="shared" si="6"/>
        <v>1.31043</v>
      </c>
      <c r="C419">
        <v>0.67810000000000004</v>
      </c>
      <c r="D419">
        <v>0.75899000000000005</v>
      </c>
      <c r="E419">
        <v>0.67845</v>
      </c>
      <c r="F419">
        <v>0.68950999999999996</v>
      </c>
      <c r="G419">
        <v>0.71845999999999999</v>
      </c>
    </row>
    <row r="420" spans="1:7" x14ac:dyDescent="0.2">
      <c r="A420" s="5">
        <v>1.3111699999999999</v>
      </c>
      <c r="B420" s="6">
        <f t="shared" si="6"/>
        <v>1.3111699999999999</v>
      </c>
      <c r="C420">
        <v>0.68906000000000001</v>
      </c>
      <c r="D420">
        <v>0.75222</v>
      </c>
      <c r="E420">
        <v>0.67650999999999994</v>
      </c>
      <c r="F420">
        <v>0.68862000000000001</v>
      </c>
      <c r="G420">
        <v>0.71470999999999996</v>
      </c>
    </row>
    <row r="421" spans="1:7" x14ac:dyDescent="0.2">
      <c r="A421" s="5">
        <v>1.31192</v>
      </c>
      <c r="B421" s="6">
        <f t="shared" si="6"/>
        <v>1.31192</v>
      </c>
      <c r="C421">
        <v>0.69284000000000001</v>
      </c>
      <c r="D421">
        <v>0.75693999999999995</v>
      </c>
      <c r="E421">
        <v>0.67505999999999999</v>
      </c>
      <c r="F421">
        <v>0.68013999999999997</v>
      </c>
      <c r="G421">
        <v>0.71406000000000003</v>
      </c>
    </row>
    <row r="422" spans="1:7" x14ac:dyDescent="0.2">
      <c r="A422" s="5">
        <v>1.3126599999999999</v>
      </c>
      <c r="B422" s="6">
        <f t="shared" si="6"/>
        <v>1.3126599999999999</v>
      </c>
      <c r="C422">
        <v>0.68867999999999996</v>
      </c>
      <c r="D422">
        <v>0.75112000000000001</v>
      </c>
      <c r="E422">
        <v>0.67564999999999997</v>
      </c>
      <c r="F422">
        <v>0.67786000000000002</v>
      </c>
      <c r="G422">
        <v>0.72121000000000002</v>
      </c>
    </row>
    <row r="423" spans="1:7" x14ac:dyDescent="0.2">
      <c r="A423" s="5">
        <v>1.3133999999999999</v>
      </c>
      <c r="B423" s="6">
        <f t="shared" si="6"/>
        <v>1.3133999999999999</v>
      </c>
      <c r="C423">
        <v>0.69533</v>
      </c>
      <c r="D423">
        <v>0.76031000000000004</v>
      </c>
      <c r="E423">
        <v>0.67878000000000005</v>
      </c>
      <c r="F423">
        <v>0.68259999999999998</v>
      </c>
      <c r="G423">
        <v>0.72292000000000001</v>
      </c>
    </row>
    <row r="424" spans="1:7" x14ac:dyDescent="0.2">
      <c r="A424" s="5">
        <v>1.3141499999999999</v>
      </c>
      <c r="B424" s="6">
        <f t="shared" si="6"/>
        <v>1.3141499999999999</v>
      </c>
      <c r="C424">
        <v>0.68030999999999997</v>
      </c>
      <c r="D424">
        <v>0.74814999999999998</v>
      </c>
      <c r="E424">
        <v>0.67559999999999998</v>
      </c>
      <c r="F424">
        <v>0.68950999999999996</v>
      </c>
      <c r="G424">
        <v>0.71987999999999996</v>
      </c>
    </row>
    <row r="425" spans="1:7" x14ac:dyDescent="0.2">
      <c r="A425" s="5">
        <v>1.3148899999999999</v>
      </c>
      <c r="B425" s="6">
        <f t="shared" si="6"/>
        <v>1.3148899999999999</v>
      </c>
      <c r="C425">
        <v>0.69410000000000005</v>
      </c>
      <c r="D425">
        <v>0.75488999999999995</v>
      </c>
      <c r="E425">
        <v>0.67923999999999995</v>
      </c>
      <c r="F425">
        <v>0.69306999999999996</v>
      </c>
      <c r="G425">
        <v>0.71699000000000002</v>
      </c>
    </row>
    <row r="426" spans="1:7" x14ac:dyDescent="0.2">
      <c r="A426" s="5">
        <v>1.3156300000000001</v>
      </c>
      <c r="B426" s="6">
        <f t="shared" si="6"/>
        <v>1.3156300000000001</v>
      </c>
      <c r="C426">
        <v>0.69947000000000004</v>
      </c>
      <c r="D426">
        <v>0.75522</v>
      </c>
      <c r="E426">
        <v>0.68420000000000003</v>
      </c>
      <c r="F426">
        <v>0.69825999999999999</v>
      </c>
      <c r="G426">
        <v>0.71899000000000002</v>
      </c>
    </row>
    <row r="427" spans="1:7" x14ac:dyDescent="0.2">
      <c r="A427" s="5">
        <v>1.3163800000000001</v>
      </c>
      <c r="B427" s="6">
        <f t="shared" si="6"/>
        <v>1.3163800000000001</v>
      </c>
      <c r="C427">
        <v>0.68716999999999995</v>
      </c>
      <c r="D427">
        <v>0.75678000000000001</v>
      </c>
      <c r="E427">
        <v>0.68005000000000004</v>
      </c>
      <c r="F427">
        <v>0.69789999999999996</v>
      </c>
      <c r="G427">
        <v>0.71792</v>
      </c>
    </row>
    <row r="428" spans="1:7" x14ac:dyDescent="0.2">
      <c r="A428" s="5">
        <v>1.3171200000000001</v>
      </c>
      <c r="B428" s="6">
        <f t="shared" si="6"/>
        <v>1.3171200000000001</v>
      </c>
      <c r="C428">
        <v>0.68671000000000004</v>
      </c>
      <c r="D428">
        <v>0.75778000000000001</v>
      </c>
      <c r="E428">
        <v>0.68120999999999998</v>
      </c>
      <c r="F428">
        <v>0.69218000000000002</v>
      </c>
      <c r="G428">
        <v>0.71819</v>
      </c>
    </row>
    <row r="429" spans="1:7" x14ac:dyDescent="0.2">
      <c r="A429" s="5">
        <v>1.31786</v>
      </c>
      <c r="B429" s="6">
        <f t="shared" si="6"/>
        <v>1.31786</v>
      </c>
      <c r="C429">
        <v>0.68637000000000004</v>
      </c>
      <c r="D429">
        <v>0.75817000000000001</v>
      </c>
      <c r="E429">
        <v>0.68166000000000004</v>
      </c>
      <c r="F429">
        <v>0.69218000000000002</v>
      </c>
      <c r="G429">
        <v>0.71725000000000005</v>
      </c>
    </row>
    <row r="430" spans="1:7" x14ac:dyDescent="0.2">
      <c r="A430" s="5">
        <v>1.3186100000000001</v>
      </c>
      <c r="B430" s="6">
        <f t="shared" si="6"/>
        <v>1.3186100000000001</v>
      </c>
      <c r="C430">
        <v>0.68442999999999998</v>
      </c>
      <c r="D430">
        <v>0.75417999999999996</v>
      </c>
      <c r="E430">
        <v>0.67871000000000004</v>
      </c>
      <c r="F430">
        <v>0.68950999999999996</v>
      </c>
      <c r="G430">
        <v>0.71902999999999995</v>
      </c>
    </row>
    <row r="431" spans="1:7" x14ac:dyDescent="0.2">
      <c r="A431" s="5">
        <v>1.31935</v>
      </c>
      <c r="B431" s="6">
        <f t="shared" si="6"/>
        <v>1.31935</v>
      </c>
      <c r="C431">
        <v>0.69723000000000002</v>
      </c>
      <c r="D431">
        <v>0.74292000000000002</v>
      </c>
      <c r="E431">
        <v>0.67879</v>
      </c>
      <c r="F431">
        <v>0.69486000000000003</v>
      </c>
      <c r="G431">
        <v>0.71869000000000005</v>
      </c>
    </row>
    <row r="432" spans="1:7" x14ac:dyDescent="0.2">
      <c r="A432" s="5">
        <v>1.3201000000000001</v>
      </c>
      <c r="B432" s="6">
        <f t="shared" si="6"/>
        <v>1.3201000000000001</v>
      </c>
      <c r="C432">
        <v>0.70318999999999998</v>
      </c>
      <c r="D432">
        <v>0.75222999999999995</v>
      </c>
      <c r="E432">
        <v>0.68167</v>
      </c>
      <c r="F432">
        <v>0.69574999999999998</v>
      </c>
      <c r="G432">
        <v>0.72194000000000003</v>
      </c>
    </row>
    <row r="433" spans="1:7" x14ac:dyDescent="0.2">
      <c r="A433" s="5">
        <v>1.32084</v>
      </c>
      <c r="B433" s="6">
        <f t="shared" si="6"/>
        <v>1.32084</v>
      </c>
      <c r="C433">
        <v>0.69193000000000005</v>
      </c>
      <c r="D433">
        <v>0.77190999999999999</v>
      </c>
      <c r="E433">
        <v>0.69067000000000001</v>
      </c>
      <c r="F433">
        <v>0.69701000000000002</v>
      </c>
      <c r="G433">
        <v>0.73026000000000002</v>
      </c>
    </row>
    <row r="434" spans="1:7" x14ac:dyDescent="0.2">
      <c r="A434" s="5">
        <v>1.32158</v>
      </c>
      <c r="B434" s="6">
        <f t="shared" si="6"/>
        <v>1.32158</v>
      </c>
      <c r="C434">
        <v>0.70577000000000001</v>
      </c>
      <c r="D434">
        <v>0.76459999999999995</v>
      </c>
      <c r="E434">
        <v>0.68591999999999997</v>
      </c>
      <c r="F434">
        <v>0.69701000000000002</v>
      </c>
      <c r="G434">
        <v>0.73145000000000004</v>
      </c>
    </row>
    <row r="435" spans="1:7" x14ac:dyDescent="0.2">
      <c r="A435" s="5">
        <v>1.32233</v>
      </c>
      <c r="B435" s="6">
        <f t="shared" si="6"/>
        <v>1.32233</v>
      </c>
      <c r="C435">
        <v>0.70282</v>
      </c>
      <c r="D435">
        <v>0.77664999999999995</v>
      </c>
      <c r="E435">
        <v>0.68952000000000002</v>
      </c>
      <c r="F435">
        <v>0.70494000000000001</v>
      </c>
      <c r="G435">
        <v>0.73167000000000004</v>
      </c>
    </row>
    <row r="436" spans="1:7" x14ac:dyDescent="0.2">
      <c r="A436" s="5">
        <v>1.32307</v>
      </c>
      <c r="B436" s="6">
        <f t="shared" si="6"/>
        <v>1.32307</v>
      </c>
      <c r="C436">
        <v>0.70862000000000003</v>
      </c>
      <c r="D436">
        <v>0.77429000000000003</v>
      </c>
      <c r="E436">
        <v>0.70074999999999998</v>
      </c>
      <c r="F436">
        <v>0.70096000000000003</v>
      </c>
      <c r="G436">
        <v>0.76780000000000004</v>
      </c>
    </row>
    <row r="437" spans="1:7" x14ac:dyDescent="0.2">
      <c r="A437" s="5">
        <v>1.3238099999999999</v>
      </c>
      <c r="B437" s="6">
        <f t="shared" si="6"/>
        <v>1.3238099999999999</v>
      </c>
      <c r="C437">
        <v>0.68989</v>
      </c>
      <c r="D437">
        <v>0.77203999999999995</v>
      </c>
      <c r="E437">
        <v>0.69040000000000001</v>
      </c>
      <c r="F437">
        <v>0.70621</v>
      </c>
      <c r="G437">
        <v>0.73856999999999995</v>
      </c>
    </row>
    <row r="438" spans="1:7" x14ac:dyDescent="0.2">
      <c r="A438" s="5">
        <v>1.32456</v>
      </c>
      <c r="B438" s="6">
        <f t="shared" si="6"/>
        <v>1.32456</v>
      </c>
      <c r="C438">
        <v>0.72865999999999997</v>
      </c>
      <c r="D438">
        <v>0.79839000000000004</v>
      </c>
      <c r="E438">
        <v>0.71248</v>
      </c>
      <c r="F438">
        <v>0.71113000000000004</v>
      </c>
      <c r="G438">
        <v>0.76583999999999997</v>
      </c>
    </row>
    <row r="439" spans="1:7" x14ac:dyDescent="0.2">
      <c r="A439" s="5">
        <v>1.3252999999999999</v>
      </c>
      <c r="B439" s="6">
        <f t="shared" si="6"/>
        <v>1.3252999999999999</v>
      </c>
      <c r="C439">
        <v>0.72258</v>
      </c>
      <c r="D439">
        <v>0.79903999999999997</v>
      </c>
      <c r="E439">
        <v>0.71423999999999999</v>
      </c>
      <c r="F439">
        <v>0.71606999999999998</v>
      </c>
      <c r="G439">
        <v>0.76705000000000001</v>
      </c>
    </row>
    <row r="440" spans="1:7" x14ac:dyDescent="0.2">
      <c r="A440" s="5">
        <v>1.32605</v>
      </c>
      <c r="B440" s="6">
        <f t="shared" si="6"/>
        <v>1.32605</v>
      </c>
      <c r="C440">
        <v>0.73262000000000005</v>
      </c>
      <c r="D440">
        <v>0.79108999999999996</v>
      </c>
      <c r="E440">
        <v>0.71604999999999996</v>
      </c>
      <c r="F440">
        <v>0.71882999999999997</v>
      </c>
      <c r="G440">
        <v>0.77212000000000003</v>
      </c>
    </row>
    <row r="441" spans="1:7" x14ac:dyDescent="0.2">
      <c r="A441" s="5">
        <v>1.3267899999999999</v>
      </c>
      <c r="B441" s="6">
        <f t="shared" si="6"/>
        <v>1.3267899999999999</v>
      </c>
      <c r="C441">
        <v>0.72084999999999999</v>
      </c>
      <c r="D441">
        <v>0.79800000000000004</v>
      </c>
      <c r="E441">
        <v>0.71477999999999997</v>
      </c>
      <c r="F441">
        <v>0.71882999999999997</v>
      </c>
      <c r="G441">
        <v>0.77071000000000001</v>
      </c>
    </row>
    <row r="442" spans="1:7" x14ac:dyDescent="0.2">
      <c r="A442" s="5">
        <v>1.3275300000000001</v>
      </c>
      <c r="B442" s="6">
        <f t="shared" si="6"/>
        <v>1.3275300000000001</v>
      </c>
      <c r="C442">
        <v>0.73016999999999999</v>
      </c>
      <c r="D442">
        <v>0.80232999999999999</v>
      </c>
      <c r="E442">
        <v>0.71579999999999999</v>
      </c>
      <c r="F442">
        <v>0.71736</v>
      </c>
      <c r="G442">
        <v>0.77429999999999999</v>
      </c>
    </row>
    <row r="443" spans="1:7" x14ac:dyDescent="0.2">
      <c r="A443" s="5">
        <v>1.3282799999999999</v>
      </c>
      <c r="B443" s="6">
        <f t="shared" si="6"/>
        <v>1.3282799999999999</v>
      </c>
      <c r="C443">
        <v>0.72462000000000004</v>
      </c>
      <c r="D443">
        <v>0.79779</v>
      </c>
      <c r="E443">
        <v>0.72230000000000005</v>
      </c>
      <c r="F443">
        <v>0.73801000000000005</v>
      </c>
      <c r="G443">
        <v>0.77137</v>
      </c>
    </row>
    <row r="444" spans="1:7" x14ac:dyDescent="0.2">
      <c r="A444" s="5">
        <v>1.3290200000000001</v>
      </c>
      <c r="B444" s="6">
        <f t="shared" si="6"/>
        <v>1.3290200000000001</v>
      </c>
      <c r="C444">
        <v>0.73851</v>
      </c>
      <c r="D444">
        <v>0.80201999999999996</v>
      </c>
      <c r="E444">
        <v>0.71823999999999999</v>
      </c>
      <c r="F444">
        <v>0.72104000000000001</v>
      </c>
      <c r="G444">
        <v>0.77446000000000004</v>
      </c>
    </row>
    <row r="445" spans="1:7" x14ac:dyDescent="0.2">
      <c r="A445" s="5">
        <v>1.3297600000000001</v>
      </c>
      <c r="B445" s="6">
        <f t="shared" si="6"/>
        <v>1.3297600000000001</v>
      </c>
      <c r="C445">
        <v>0.73319000000000001</v>
      </c>
      <c r="D445">
        <v>0.79966000000000004</v>
      </c>
      <c r="E445">
        <v>0.71875999999999995</v>
      </c>
      <c r="F445">
        <v>0.72104000000000001</v>
      </c>
      <c r="G445">
        <v>0.77181</v>
      </c>
    </row>
    <row r="446" spans="1:7" x14ac:dyDescent="0.2">
      <c r="A446" s="5">
        <v>1.3305100000000001</v>
      </c>
      <c r="B446" s="6">
        <f t="shared" si="6"/>
        <v>1.3305100000000001</v>
      </c>
      <c r="C446">
        <v>0.73884000000000005</v>
      </c>
      <c r="D446">
        <v>0.81016999999999995</v>
      </c>
      <c r="E446">
        <v>0.72970999999999997</v>
      </c>
      <c r="F446">
        <v>0.74866999999999995</v>
      </c>
      <c r="G446">
        <v>0.77366000000000001</v>
      </c>
    </row>
    <row r="447" spans="1:7" x14ac:dyDescent="0.2">
      <c r="A447" s="5">
        <v>1.33125</v>
      </c>
      <c r="B447" s="6">
        <f t="shared" si="6"/>
        <v>1.33125</v>
      </c>
      <c r="C447">
        <v>0.73312999999999995</v>
      </c>
      <c r="D447">
        <v>0.81188000000000005</v>
      </c>
      <c r="E447">
        <v>0.7349</v>
      </c>
      <c r="F447">
        <v>0.75288999999999995</v>
      </c>
      <c r="G447">
        <v>0.77610000000000001</v>
      </c>
    </row>
    <row r="448" spans="1:7" x14ac:dyDescent="0.2">
      <c r="A448" s="5">
        <v>1.3320000000000001</v>
      </c>
      <c r="B448" s="6">
        <f t="shared" si="6"/>
        <v>1.3320000000000001</v>
      </c>
      <c r="C448">
        <v>0.72997000000000001</v>
      </c>
      <c r="D448">
        <v>0.80250999999999995</v>
      </c>
      <c r="E448">
        <v>0.72794999999999999</v>
      </c>
      <c r="F448">
        <v>0.74904999999999999</v>
      </c>
      <c r="G448">
        <v>0.77319000000000004</v>
      </c>
    </row>
    <row r="449" spans="1:7" x14ac:dyDescent="0.2">
      <c r="A449" s="5">
        <v>1.33274</v>
      </c>
      <c r="B449" s="6">
        <f t="shared" si="6"/>
        <v>1.33274</v>
      </c>
      <c r="C449">
        <v>0.74090999999999996</v>
      </c>
      <c r="D449">
        <v>0.80808000000000002</v>
      </c>
      <c r="E449">
        <v>0.73060999999999998</v>
      </c>
      <c r="F449">
        <v>0.74636999999999998</v>
      </c>
      <c r="G449">
        <v>0.77724000000000004</v>
      </c>
    </row>
    <row r="450" spans="1:7" x14ac:dyDescent="0.2">
      <c r="A450" s="5">
        <v>1.33348</v>
      </c>
      <c r="B450" s="6">
        <f t="shared" ref="B450:B513" si="7">A450-I450</f>
        <v>1.33348</v>
      </c>
      <c r="C450">
        <v>0.74802000000000002</v>
      </c>
      <c r="D450">
        <v>0.79917000000000005</v>
      </c>
      <c r="E450">
        <v>0.72711999999999999</v>
      </c>
      <c r="F450">
        <v>0.74409000000000003</v>
      </c>
      <c r="G450">
        <v>0.77673999999999999</v>
      </c>
    </row>
    <row r="451" spans="1:7" x14ac:dyDescent="0.2">
      <c r="A451" s="5">
        <v>1.33423</v>
      </c>
      <c r="B451" s="6">
        <f t="shared" si="7"/>
        <v>1.33423</v>
      </c>
      <c r="C451">
        <v>0.73218000000000005</v>
      </c>
      <c r="D451">
        <v>0.81618000000000002</v>
      </c>
      <c r="E451">
        <v>0.73550000000000004</v>
      </c>
      <c r="F451">
        <v>0.75097000000000003</v>
      </c>
      <c r="G451">
        <v>0.77880000000000005</v>
      </c>
    </row>
    <row r="452" spans="1:7" x14ac:dyDescent="0.2">
      <c r="A452" s="5">
        <v>1.33497</v>
      </c>
      <c r="B452" s="6">
        <f t="shared" si="7"/>
        <v>1.33497</v>
      </c>
      <c r="C452">
        <v>0.73663000000000001</v>
      </c>
      <c r="D452">
        <v>0.81466000000000005</v>
      </c>
      <c r="E452">
        <v>0.73807999999999996</v>
      </c>
      <c r="F452">
        <v>0.75578999999999996</v>
      </c>
      <c r="G452">
        <v>0.77692000000000005</v>
      </c>
    </row>
    <row r="453" spans="1:7" x14ac:dyDescent="0.2">
      <c r="A453" s="5">
        <v>1.33571</v>
      </c>
      <c r="B453" s="6">
        <f t="shared" si="7"/>
        <v>1.33571</v>
      </c>
      <c r="C453">
        <v>0.74512999999999996</v>
      </c>
      <c r="D453">
        <v>0.81037999999999999</v>
      </c>
      <c r="E453">
        <v>0.73180000000000001</v>
      </c>
      <c r="F453">
        <v>0.75617000000000001</v>
      </c>
      <c r="G453">
        <v>0.77261999999999997</v>
      </c>
    </row>
    <row r="454" spans="1:7" x14ac:dyDescent="0.2">
      <c r="A454" s="5">
        <v>1.33646</v>
      </c>
      <c r="B454" s="6">
        <f t="shared" si="7"/>
        <v>1.33646</v>
      </c>
      <c r="C454">
        <v>0.75112000000000001</v>
      </c>
      <c r="D454">
        <v>0.81142999999999998</v>
      </c>
      <c r="E454">
        <v>0.73804000000000003</v>
      </c>
      <c r="F454">
        <v>0.75946000000000002</v>
      </c>
      <c r="G454">
        <v>0.78232000000000002</v>
      </c>
    </row>
    <row r="455" spans="1:7" x14ac:dyDescent="0.2">
      <c r="A455" s="5">
        <v>1.3371999999999999</v>
      </c>
      <c r="B455" s="6">
        <f t="shared" si="7"/>
        <v>1.3371999999999999</v>
      </c>
      <c r="C455">
        <v>0.74095</v>
      </c>
      <c r="D455">
        <v>0.81167</v>
      </c>
      <c r="E455">
        <v>0.73872000000000004</v>
      </c>
      <c r="F455">
        <v>0.75907999999999998</v>
      </c>
      <c r="G455">
        <v>0.79573000000000005</v>
      </c>
    </row>
    <row r="456" spans="1:7" x14ac:dyDescent="0.2">
      <c r="A456" s="5">
        <v>1.33795</v>
      </c>
      <c r="B456" s="6">
        <f t="shared" si="7"/>
        <v>1.33795</v>
      </c>
      <c r="C456">
        <v>0.75636999999999999</v>
      </c>
      <c r="D456">
        <v>0.81484999999999996</v>
      </c>
      <c r="E456">
        <v>0.74145000000000005</v>
      </c>
      <c r="F456">
        <v>0.75714000000000004</v>
      </c>
      <c r="G456">
        <v>0.79196</v>
      </c>
    </row>
    <row r="457" spans="1:7" x14ac:dyDescent="0.2">
      <c r="A457" s="5">
        <v>1.3386899999999999</v>
      </c>
      <c r="B457" s="6">
        <f t="shared" si="7"/>
        <v>1.3386899999999999</v>
      </c>
      <c r="C457">
        <v>0.74670000000000003</v>
      </c>
      <c r="D457">
        <v>0.83157999999999999</v>
      </c>
      <c r="E457">
        <v>0.74690000000000001</v>
      </c>
      <c r="F457">
        <v>0.76334999999999997</v>
      </c>
      <c r="G457">
        <v>0.79615000000000002</v>
      </c>
    </row>
    <row r="458" spans="1:7" x14ac:dyDescent="0.2">
      <c r="A458" s="5">
        <v>1.3394299999999999</v>
      </c>
      <c r="B458" s="6">
        <f t="shared" si="7"/>
        <v>1.3394299999999999</v>
      </c>
      <c r="C458">
        <v>0.77051000000000003</v>
      </c>
      <c r="D458">
        <v>0.84635000000000005</v>
      </c>
      <c r="E458">
        <v>0.77192000000000005</v>
      </c>
      <c r="F458">
        <v>0.78866999999999998</v>
      </c>
      <c r="G458">
        <v>0.82218000000000002</v>
      </c>
    </row>
    <row r="459" spans="1:7" x14ac:dyDescent="0.2">
      <c r="A459" s="5">
        <v>1.3401799999999999</v>
      </c>
      <c r="B459" s="6">
        <f t="shared" si="7"/>
        <v>1.3401799999999999</v>
      </c>
      <c r="C459">
        <v>0.76681999999999995</v>
      </c>
      <c r="D459">
        <v>0.8569</v>
      </c>
      <c r="E459">
        <v>0.76929000000000003</v>
      </c>
      <c r="F459">
        <v>0.79108000000000001</v>
      </c>
      <c r="G459">
        <v>0.81498999999999999</v>
      </c>
    </row>
    <row r="460" spans="1:7" x14ac:dyDescent="0.2">
      <c r="A460" s="5">
        <v>1.3409199999999999</v>
      </c>
      <c r="B460" s="6">
        <f t="shared" si="7"/>
        <v>1.3409199999999999</v>
      </c>
      <c r="C460">
        <v>0.7641</v>
      </c>
      <c r="D460">
        <v>0.85851999999999995</v>
      </c>
      <c r="E460">
        <v>0.77229999999999999</v>
      </c>
      <c r="F460">
        <v>0.79696</v>
      </c>
      <c r="G460">
        <v>0.81152000000000002</v>
      </c>
    </row>
    <row r="461" spans="1:7" x14ac:dyDescent="0.2">
      <c r="A461" s="5">
        <v>1.3416600000000001</v>
      </c>
      <c r="B461" s="6">
        <f t="shared" si="7"/>
        <v>1.3416600000000001</v>
      </c>
      <c r="C461">
        <v>0.76119999999999999</v>
      </c>
      <c r="D461">
        <v>0.84719</v>
      </c>
      <c r="E461">
        <v>0.77024999999999999</v>
      </c>
      <c r="F461">
        <v>0.79351000000000005</v>
      </c>
      <c r="G461">
        <v>0.81377999999999995</v>
      </c>
    </row>
    <row r="462" spans="1:7" x14ac:dyDescent="0.2">
      <c r="A462" s="5">
        <v>1.3424100000000001</v>
      </c>
      <c r="B462" s="6">
        <f t="shared" si="7"/>
        <v>1.3424100000000001</v>
      </c>
      <c r="C462">
        <v>0.76790000000000003</v>
      </c>
      <c r="D462">
        <v>0.86168</v>
      </c>
      <c r="E462">
        <v>0.78054000000000001</v>
      </c>
      <c r="F462">
        <v>0.80205000000000004</v>
      </c>
      <c r="G462">
        <v>0.82325000000000004</v>
      </c>
    </row>
    <row r="463" spans="1:7" x14ac:dyDescent="0.2">
      <c r="A463" s="5">
        <v>1.3431500000000001</v>
      </c>
      <c r="B463" s="6">
        <f t="shared" si="7"/>
        <v>1.3431500000000001</v>
      </c>
      <c r="C463">
        <v>0.78419000000000005</v>
      </c>
      <c r="D463">
        <v>0.87036000000000002</v>
      </c>
      <c r="E463">
        <v>0.77836000000000005</v>
      </c>
      <c r="F463">
        <v>0.80306999999999995</v>
      </c>
      <c r="G463">
        <v>0.81852000000000003</v>
      </c>
    </row>
    <row r="464" spans="1:7" x14ac:dyDescent="0.2">
      <c r="A464" s="5">
        <v>1.34389</v>
      </c>
      <c r="B464" s="6">
        <f t="shared" si="7"/>
        <v>1.34389</v>
      </c>
      <c r="C464">
        <v>0.77229999999999999</v>
      </c>
      <c r="D464">
        <v>0.86399999999999999</v>
      </c>
      <c r="E464">
        <v>0.78032000000000001</v>
      </c>
      <c r="F464">
        <v>0.80245999999999995</v>
      </c>
      <c r="G464">
        <v>0.82247999999999999</v>
      </c>
    </row>
    <row r="465" spans="1:7" x14ac:dyDescent="0.2">
      <c r="A465" s="5">
        <v>1.3446400000000001</v>
      </c>
      <c r="B465" s="6">
        <f t="shared" si="7"/>
        <v>1.3446400000000001</v>
      </c>
      <c r="C465">
        <v>0.77353000000000005</v>
      </c>
      <c r="D465">
        <v>0.86675999999999997</v>
      </c>
      <c r="E465">
        <v>0.78439000000000003</v>
      </c>
      <c r="F465">
        <v>0.81211</v>
      </c>
      <c r="G465">
        <v>0.83057000000000003</v>
      </c>
    </row>
    <row r="466" spans="1:7" x14ac:dyDescent="0.2">
      <c r="A466" s="5">
        <v>1.34538</v>
      </c>
      <c r="B466" s="6">
        <f t="shared" si="7"/>
        <v>1.34538</v>
      </c>
      <c r="C466">
        <v>0.77117000000000002</v>
      </c>
      <c r="D466">
        <v>0.87055000000000005</v>
      </c>
      <c r="E466">
        <v>0.78907000000000005</v>
      </c>
      <c r="F466">
        <v>0.81501000000000001</v>
      </c>
      <c r="G466">
        <v>0.82874999999999999</v>
      </c>
    </row>
    <row r="467" spans="1:7" x14ac:dyDescent="0.2">
      <c r="A467" s="5">
        <v>1.34613</v>
      </c>
      <c r="B467" s="6">
        <f t="shared" si="7"/>
        <v>1.34613</v>
      </c>
      <c r="C467">
        <v>0.78925999999999996</v>
      </c>
      <c r="D467">
        <v>0.86704999999999999</v>
      </c>
      <c r="E467">
        <v>0.78415999999999997</v>
      </c>
      <c r="F467">
        <v>0.80552999999999997</v>
      </c>
      <c r="G467">
        <v>0.82720000000000005</v>
      </c>
    </row>
    <row r="468" spans="1:7" x14ac:dyDescent="0.2">
      <c r="A468" s="5">
        <v>1.34687</v>
      </c>
      <c r="B468" s="6">
        <f t="shared" si="7"/>
        <v>1.34687</v>
      </c>
      <c r="C468">
        <v>0.77483000000000002</v>
      </c>
      <c r="D468">
        <v>0.85634999999999994</v>
      </c>
      <c r="E468">
        <v>0.77859</v>
      </c>
      <c r="F468">
        <v>0.81916</v>
      </c>
      <c r="G468">
        <v>0.82398000000000005</v>
      </c>
    </row>
    <row r="469" spans="1:7" x14ac:dyDescent="0.2">
      <c r="A469" s="5">
        <v>1.34761</v>
      </c>
      <c r="B469" s="6">
        <f t="shared" si="7"/>
        <v>1.34761</v>
      </c>
      <c r="C469">
        <v>0.77842</v>
      </c>
      <c r="D469">
        <v>0.86917999999999995</v>
      </c>
      <c r="E469">
        <v>0.78913</v>
      </c>
      <c r="F469">
        <v>0.81708000000000003</v>
      </c>
      <c r="G469">
        <v>0.83809999999999996</v>
      </c>
    </row>
    <row r="470" spans="1:7" x14ac:dyDescent="0.2">
      <c r="A470" s="5">
        <v>1.34836</v>
      </c>
      <c r="B470" s="6">
        <f t="shared" si="7"/>
        <v>1.34836</v>
      </c>
      <c r="C470">
        <v>0.78844000000000003</v>
      </c>
      <c r="D470">
        <v>0.86997000000000002</v>
      </c>
      <c r="E470">
        <v>0.78600000000000003</v>
      </c>
      <c r="F470">
        <v>0.80798999999999999</v>
      </c>
      <c r="G470">
        <v>0.83643999999999996</v>
      </c>
    </row>
    <row r="471" spans="1:7" x14ac:dyDescent="0.2">
      <c r="A471" s="5">
        <v>1.3491</v>
      </c>
      <c r="B471" s="6">
        <f t="shared" si="7"/>
        <v>1.3491</v>
      </c>
      <c r="C471">
        <v>0.77766999999999997</v>
      </c>
      <c r="D471">
        <v>0.86558999999999997</v>
      </c>
      <c r="E471">
        <v>0.78737999999999997</v>
      </c>
      <c r="F471">
        <v>0.80757999999999996</v>
      </c>
      <c r="G471">
        <v>0.83421000000000001</v>
      </c>
    </row>
    <row r="472" spans="1:7" x14ac:dyDescent="0.2">
      <c r="A472" s="5">
        <v>1.3498399999999999</v>
      </c>
      <c r="B472" s="6">
        <f t="shared" si="7"/>
        <v>1.3498399999999999</v>
      </c>
      <c r="C472">
        <v>0.77470000000000006</v>
      </c>
      <c r="D472">
        <v>0.86116000000000004</v>
      </c>
      <c r="E472">
        <v>0.78395000000000004</v>
      </c>
      <c r="F472">
        <v>0.80696000000000001</v>
      </c>
      <c r="G472">
        <v>0.83211000000000002</v>
      </c>
    </row>
    <row r="473" spans="1:7" x14ac:dyDescent="0.2">
      <c r="A473" s="5">
        <v>1.35059</v>
      </c>
      <c r="B473" s="6">
        <f t="shared" si="7"/>
        <v>1.35059</v>
      </c>
      <c r="C473">
        <v>0.78274999999999995</v>
      </c>
      <c r="D473">
        <v>0.86248000000000002</v>
      </c>
      <c r="E473">
        <v>0.78276000000000001</v>
      </c>
      <c r="F473">
        <v>0.81108000000000002</v>
      </c>
      <c r="G473">
        <v>0.83230000000000004</v>
      </c>
    </row>
    <row r="474" spans="1:7" x14ac:dyDescent="0.2">
      <c r="A474" s="5">
        <v>1.3513299999999999</v>
      </c>
      <c r="B474" s="6">
        <f t="shared" si="7"/>
        <v>1.3513299999999999</v>
      </c>
      <c r="C474">
        <v>0.80017000000000005</v>
      </c>
      <c r="D474">
        <v>0.88366</v>
      </c>
      <c r="E474">
        <v>0.80267999999999995</v>
      </c>
      <c r="F474">
        <v>0.80901999999999996</v>
      </c>
      <c r="G474">
        <v>0.86599000000000004</v>
      </c>
    </row>
    <row r="475" spans="1:7" x14ac:dyDescent="0.2">
      <c r="A475" s="5">
        <v>1.3520799999999999</v>
      </c>
      <c r="B475" s="6">
        <f t="shared" si="7"/>
        <v>1.3520799999999999</v>
      </c>
      <c r="C475">
        <v>0.80479000000000001</v>
      </c>
      <c r="D475">
        <v>0.88480999999999999</v>
      </c>
      <c r="E475">
        <v>0.79791999999999996</v>
      </c>
      <c r="F475">
        <v>0.80901999999999996</v>
      </c>
      <c r="G475">
        <v>0.85834999999999995</v>
      </c>
    </row>
    <row r="476" spans="1:7" x14ac:dyDescent="0.2">
      <c r="A476" s="5">
        <v>1.3528199999999999</v>
      </c>
      <c r="B476" s="6">
        <f t="shared" si="7"/>
        <v>1.3528199999999999</v>
      </c>
      <c r="C476">
        <v>0.8105</v>
      </c>
      <c r="D476">
        <v>0.88502000000000003</v>
      </c>
      <c r="E476">
        <v>0.79869000000000001</v>
      </c>
      <c r="F476">
        <v>0.80654999999999999</v>
      </c>
      <c r="G476">
        <v>0.86387000000000003</v>
      </c>
    </row>
    <row r="477" spans="1:7" x14ac:dyDescent="0.2">
      <c r="A477" s="5">
        <v>1.3535600000000001</v>
      </c>
      <c r="B477" s="6">
        <f t="shared" si="7"/>
        <v>1.3535600000000001</v>
      </c>
      <c r="C477">
        <v>0.80513999999999997</v>
      </c>
      <c r="D477">
        <v>0.88834000000000002</v>
      </c>
      <c r="E477">
        <v>0.80733999999999995</v>
      </c>
      <c r="F477">
        <v>0.81571000000000005</v>
      </c>
      <c r="G477">
        <v>0.86687999999999998</v>
      </c>
    </row>
    <row r="478" spans="1:7" x14ac:dyDescent="0.2">
      <c r="A478" s="5">
        <v>1.3543099999999999</v>
      </c>
      <c r="B478" s="6">
        <f t="shared" si="7"/>
        <v>1.3543099999999999</v>
      </c>
      <c r="C478">
        <v>0.81242999999999999</v>
      </c>
      <c r="D478">
        <v>0.87673000000000001</v>
      </c>
      <c r="E478">
        <v>0.80013999999999996</v>
      </c>
      <c r="F478">
        <v>0.80942999999999998</v>
      </c>
      <c r="G478">
        <v>0.86678999999999995</v>
      </c>
    </row>
    <row r="479" spans="1:7" x14ac:dyDescent="0.2">
      <c r="A479" s="5">
        <v>1.3550500000000001</v>
      </c>
      <c r="B479" s="6">
        <f t="shared" si="7"/>
        <v>1.3550500000000001</v>
      </c>
      <c r="C479">
        <v>0.81681000000000004</v>
      </c>
      <c r="D479">
        <v>0.88107000000000002</v>
      </c>
      <c r="E479">
        <v>0.79967999999999995</v>
      </c>
      <c r="F479">
        <v>0.81252999999999997</v>
      </c>
      <c r="G479">
        <v>0.86455000000000004</v>
      </c>
    </row>
    <row r="480" spans="1:7" x14ac:dyDescent="0.2">
      <c r="A480" s="5">
        <v>1.3557900000000001</v>
      </c>
      <c r="B480" s="6">
        <f t="shared" si="7"/>
        <v>1.3557900000000001</v>
      </c>
      <c r="C480">
        <v>0.81616</v>
      </c>
      <c r="D480">
        <v>0.88943000000000005</v>
      </c>
      <c r="E480">
        <v>0.81093000000000004</v>
      </c>
      <c r="F480">
        <v>0.83311999999999997</v>
      </c>
      <c r="G480">
        <v>0.86006000000000005</v>
      </c>
    </row>
    <row r="481" spans="1:7" x14ac:dyDescent="0.2">
      <c r="A481" s="5">
        <v>1.3565400000000001</v>
      </c>
      <c r="B481" s="6">
        <f t="shared" si="7"/>
        <v>1.3565400000000001</v>
      </c>
      <c r="C481">
        <v>0.80106999999999995</v>
      </c>
      <c r="D481">
        <v>0.89188000000000001</v>
      </c>
      <c r="E481">
        <v>0.80893999999999999</v>
      </c>
      <c r="F481">
        <v>0.82742000000000004</v>
      </c>
      <c r="G481">
        <v>0.86129999999999995</v>
      </c>
    </row>
    <row r="482" spans="1:7" x14ac:dyDescent="0.2">
      <c r="A482" s="5">
        <v>1.35728</v>
      </c>
      <c r="B482" s="6">
        <f t="shared" si="7"/>
        <v>1.35728</v>
      </c>
      <c r="C482">
        <v>0.79318</v>
      </c>
      <c r="D482">
        <v>0.89568999999999999</v>
      </c>
      <c r="E482">
        <v>0.80178000000000005</v>
      </c>
      <c r="F482">
        <v>0.81149000000000004</v>
      </c>
      <c r="G482">
        <v>0.86141999999999996</v>
      </c>
    </row>
    <row r="483" spans="1:7" x14ac:dyDescent="0.2">
      <c r="A483" s="5">
        <v>1.3580300000000001</v>
      </c>
      <c r="B483" s="6">
        <f t="shared" si="7"/>
        <v>1.3580300000000001</v>
      </c>
      <c r="C483">
        <v>0.81179000000000001</v>
      </c>
      <c r="D483">
        <v>0.88588999999999996</v>
      </c>
      <c r="E483">
        <v>0.80139000000000005</v>
      </c>
      <c r="F483">
        <v>0.82269999999999999</v>
      </c>
      <c r="G483">
        <v>0.85336000000000001</v>
      </c>
    </row>
    <row r="484" spans="1:7" x14ac:dyDescent="0.2">
      <c r="A484" s="5">
        <v>1.35877</v>
      </c>
      <c r="B484" s="6">
        <f t="shared" si="7"/>
        <v>1.35877</v>
      </c>
      <c r="C484">
        <v>0.80710999999999999</v>
      </c>
      <c r="D484">
        <v>0.89885000000000004</v>
      </c>
      <c r="E484">
        <v>0.80633999999999995</v>
      </c>
      <c r="F484">
        <v>0.83630000000000004</v>
      </c>
      <c r="G484">
        <v>0.84391000000000005</v>
      </c>
    </row>
    <row r="485" spans="1:7" x14ac:dyDescent="0.2">
      <c r="A485" s="5">
        <v>1.35951</v>
      </c>
      <c r="B485" s="6">
        <f t="shared" si="7"/>
        <v>1.35951</v>
      </c>
      <c r="C485">
        <v>0.80900000000000005</v>
      </c>
      <c r="D485">
        <v>0.88927</v>
      </c>
      <c r="E485">
        <v>0.80488000000000004</v>
      </c>
      <c r="F485">
        <v>0.83057999999999998</v>
      </c>
      <c r="G485">
        <v>0.85102999999999995</v>
      </c>
    </row>
    <row r="486" spans="1:7" x14ac:dyDescent="0.2">
      <c r="A486" s="5">
        <v>1.36026</v>
      </c>
      <c r="B486" s="6">
        <f t="shared" si="7"/>
        <v>1.36026</v>
      </c>
      <c r="C486">
        <v>0.80506999999999995</v>
      </c>
      <c r="D486">
        <v>0.90358000000000005</v>
      </c>
      <c r="E486">
        <v>0.81301000000000001</v>
      </c>
      <c r="F486">
        <v>0.83565999999999996</v>
      </c>
      <c r="G486">
        <v>0.85328999999999999</v>
      </c>
    </row>
    <row r="487" spans="1:7" x14ac:dyDescent="0.2">
      <c r="A487" s="5">
        <v>1.361</v>
      </c>
      <c r="B487" s="6">
        <f t="shared" si="7"/>
        <v>1.361</v>
      </c>
      <c r="C487">
        <v>0.78344000000000003</v>
      </c>
      <c r="D487">
        <v>0.86028000000000004</v>
      </c>
      <c r="E487">
        <v>0.78818999999999995</v>
      </c>
      <c r="F487">
        <v>0.83194000000000001</v>
      </c>
      <c r="G487">
        <v>0.83626</v>
      </c>
    </row>
    <row r="488" spans="1:7" x14ac:dyDescent="0.2">
      <c r="A488" s="5">
        <v>1.36174</v>
      </c>
      <c r="B488" s="6">
        <f t="shared" si="7"/>
        <v>1.36174</v>
      </c>
      <c r="C488">
        <v>0.77671999999999997</v>
      </c>
      <c r="D488">
        <v>0.86094000000000004</v>
      </c>
      <c r="E488">
        <v>0.79342999999999997</v>
      </c>
      <c r="F488">
        <v>0.86387999999999998</v>
      </c>
      <c r="G488">
        <v>0.83389999999999997</v>
      </c>
    </row>
    <row r="489" spans="1:7" x14ac:dyDescent="0.2">
      <c r="A489" s="5">
        <v>1.36249</v>
      </c>
      <c r="B489" s="6">
        <f t="shared" si="7"/>
        <v>1.36249</v>
      </c>
      <c r="C489">
        <v>0.80681999999999998</v>
      </c>
      <c r="D489">
        <v>0.90346000000000004</v>
      </c>
      <c r="E489">
        <v>0.83438000000000001</v>
      </c>
      <c r="F489">
        <v>0.91061999999999999</v>
      </c>
      <c r="G489">
        <v>0.87360000000000004</v>
      </c>
    </row>
    <row r="490" spans="1:7" x14ac:dyDescent="0.2">
      <c r="A490" s="5">
        <v>1.3632299999999999</v>
      </c>
      <c r="B490" s="6">
        <f t="shared" si="7"/>
        <v>1.3632299999999999</v>
      </c>
      <c r="C490">
        <v>0.80584999999999996</v>
      </c>
      <c r="D490">
        <v>0.88532</v>
      </c>
      <c r="E490">
        <v>0.82847000000000004</v>
      </c>
      <c r="F490">
        <v>0.91964999999999997</v>
      </c>
      <c r="G490">
        <v>0.86487000000000003</v>
      </c>
    </row>
    <row r="491" spans="1:7" x14ac:dyDescent="0.2">
      <c r="A491" s="5">
        <v>1.36398</v>
      </c>
      <c r="B491" s="6">
        <f t="shared" si="7"/>
        <v>1.36398</v>
      </c>
      <c r="C491">
        <v>0.81262000000000001</v>
      </c>
      <c r="D491">
        <v>0.88100999999999996</v>
      </c>
      <c r="E491">
        <v>0.82557000000000003</v>
      </c>
      <c r="F491">
        <v>0.90798000000000001</v>
      </c>
      <c r="G491">
        <v>0.85750999999999999</v>
      </c>
    </row>
    <row r="492" spans="1:7" x14ac:dyDescent="0.2">
      <c r="A492" s="5">
        <v>1.3647199999999999</v>
      </c>
      <c r="B492" s="6">
        <f t="shared" si="7"/>
        <v>1.3647199999999999</v>
      </c>
      <c r="C492">
        <v>0.82406000000000001</v>
      </c>
      <c r="D492">
        <v>0.91068000000000005</v>
      </c>
      <c r="E492">
        <v>0.83897999999999995</v>
      </c>
      <c r="F492">
        <v>0.93328</v>
      </c>
      <c r="G492">
        <v>0.85426000000000002</v>
      </c>
    </row>
    <row r="493" spans="1:7" x14ac:dyDescent="0.2">
      <c r="A493" s="5">
        <v>1.3654599999999999</v>
      </c>
      <c r="B493" s="6">
        <f t="shared" si="7"/>
        <v>1.3654599999999999</v>
      </c>
      <c r="C493">
        <v>0.8105</v>
      </c>
      <c r="D493">
        <v>0.89890999999999999</v>
      </c>
      <c r="E493">
        <v>0.83743000000000001</v>
      </c>
      <c r="F493">
        <v>0.93025000000000002</v>
      </c>
      <c r="G493">
        <v>0.86806000000000005</v>
      </c>
    </row>
    <row r="494" spans="1:7" x14ac:dyDescent="0.2">
      <c r="A494" s="5">
        <v>1.3662099999999999</v>
      </c>
      <c r="B494" s="6">
        <f t="shared" si="7"/>
        <v>1.3662099999999999</v>
      </c>
      <c r="C494">
        <v>0.79454000000000002</v>
      </c>
      <c r="D494">
        <v>0.91310000000000002</v>
      </c>
      <c r="E494">
        <v>0.83562999999999998</v>
      </c>
      <c r="F494">
        <v>0.92240999999999995</v>
      </c>
      <c r="G494">
        <v>0.88295999999999997</v>
      </c>
    </row>
    <row r="495" spans="1:7" x14ac:dyDescent="0.2">
      <c r="A495" s="5">
        <v>1.3669500000000001</v>
      </c>
      <c r="B495" s="6">
        <f t="shared" si="7"/>
        <v>1.3669500000000001</v>
      </c>
      <c r="C495">
        <v>0.81040999999999996</v>
      </c>
      <c r="D495">
        <v>0.90873000000000004</v>
      </c>
      <c r="E495">
        <v>0.83789999999999998</v>
      </c>
      <c r="F495">
        <v>0.91003000000000001</v>
      </c>
      <c r="G495">
        <v>0.88439000000000001</v>
      </c>
    </row>
    <row r="496" spans="1:7" x14ac:dyDescent="0.2">
      <c r="A496" s="5">
        <v>1.3676900000000001</v>
      </c>
      <c r="B496" s="6">
        <f t="shared" si="7"/>
        <v>1.3676900000000001</v>
      </c>
      <c r="C496">
        <v>0.80450999999999995</v>
      </c>
      <c r="D496">
        <v>0.90756999999999999</v>
      </c>
      <c r="E496">
        <v>0.83540999999999999</v>
      </c>
      <c r="F496">
        <v>0.90798000000000001</v>
      </c>
      <c r="G496">
        <v>0.88636000000000004</v>
      </c>
    </row>
    <row r="497" spans="1:7" x14ac:dyDescent="0.2">
      <c r="A497" s="5">
        <v>1.3684400000000001</v>
      </c>
      <c r="B497" s="6">
        <f t="shared" si="7"/>
        <v>1.3684400000000001</v>
      </c>
      <c r="C497">
        <v>0.83926000000000001</v>
      </c>
      <c r="D497">
        <v>0.93018999999999996</v>
      </c>
      <c r="E497">
        <v>0.85821999999999998</v>
      </c>
      <c r="F497">
        <v>0.93142000000000003</v>
      </c>
      <c r="G497">
        <v>0.90964</v>
      </c>
    </row>
    <row r="498" spans="1:7" x14ac:dyDescent="0.2">
      <c r="A498" s="5">
        <v>1.3691800000000001</v>
      </c>
      <c r="B498" s="6">
        <f t="shared" si="7"/>
        <v>1.3691800000000001</v>
      </c>
      <c r="C498">
        <v>0.81757999999999997</v>
      </c>
      <c r="D498">
        <v>0.90708</v>
      </c>
      <c r="E498">
        <v>0.84614</v>
      </c>
      <c r="F498">
        <v>0.93655999999999995</v>
      </c>
      <c r="G498">
        <v>0.88819000000000004</v>
      </c>
    </row>
    <row r="499" spans="1:7" x14ac:dyDescent="0.2">
      <c r="A499" s="5">
        <v>1.36992</v>
      </c>
      <c r="B499" s="6">
        <f t="shared" si="7"/>
        <v>1.36992</v>
      </c>
      <c r="C499">
        <v>0.83043</v>
      </c>
      <c r="D499">
        <v>0.91554000000000002</v>
      </c>
      <c r="E499">
        <v>0.85423000000000004</v>
      </c>
      <c r="F499">
        <v>0.93608999999999998</v>
      </c>
      <c r="G499">
        <v>0.91440999999999995</v>
      </c>
    </row>
    <row r="500" spans="1:7" x14ac:dyDescent="0.2">
      <c r="A500" s="5">
        <v>1.3706700000000001</v>
      </c>
      <c r="B500" s="6">
        <f t="shared" si="7"/>
        <v>1.3706700000000001</v>
      </c>
      <c r="C500">
        <v>0.82303999999999999</v>
      </c>
      <c r="D500">
        <v>0.90371000000000001</v>
      </c>
      <c r="E500">
        <v>0.84099999999999997</v>
      </c>
      <c r="F500">
        <v>0.91888999999999998</v>
      </c>
      <c r="G500">
        <v>0.89368999999999998</v>
      </c>
    </row>
    <row r="501" spans="1:7" x14ac:dyDescent="0.2">
      <c r="A501" s="5">
        <v>1.37141</v>
      </c>
      <c r="B501" s="6">
        <f t="shared" si="7"/>
        <v>1.37141</v>
      </c>
      <c r="C501">
        <v>0.82194</v>
      </c>
      <c r="D501">
        <v>0.89980000000000004</v>
      </c>
      <c r="E501">
        <v>0.83833000000000002</v>
      </c>
      <c r="F501">
        <v>0.92003999999999997</v>
      </c>
      <c r="G501">
        <v>0.88958999999999999</v>
      </c>
    </row>
    <row r="502" spans="1:7" x14ac:dyDescent="0.2">
      <c r="A502" s="5">
        <v>1.37216</v>
      </c>
      <c r="B502" s="6">
        <f t="shared" si="7"/>
        <v>1.37216</v>
      </c>
      <c r="C502">
        <v>0.81262000000000001</v>
      </c>
      <c r="D502">
        <v>0.91346000000000005</v>
      </c>
      <c r="E502">
        <v>0.84399999999999997</v>
      </c>
      <c r="F502">
        <v>0.92466999999999999</v>
      </c>
      <c r="G502">
        <v>0.8891</v>
      </c>
    </row>
    <row r="503" spans="1:7" x14ac:dyDescent="0.2">
      <c r="A503" s="5">
        <v>1.3729</v>
      </c>
      <c r="B503" s="6">
        <f t="shared" si="7"/>
        <v>1.3729</v>
      </c>
      <c r="C503">
        <v>0.82349000000000006</v>
      </c>
      <c r="D503">
        <v>0.90246999999999999</v>
      </c>
      <c r="E503">
        <v>0.84530000000000005</v>
      </c>
      <c r="F503">
        <v>0.93820000000000003</v>
      </c>
      <c r="G503">
        <v>0.88744000000000001</v>
      </c>
    </row>
    <row r="504" spans="1:7" x14ac:dyDescent="0.2">
      <c r="A504" s="5">
        <v>1.37364</v>
      </c>
      <c r="B504" s="6">
        <f t="shared" si="7"/>
        <v>1.37364</v>
      </c>
      <c r="C504">
        <v>0.82154000000000005</v>
      </c>
      <c r="D504">
        <v>0.90358000000000005</v>
      </c>
      <c r="E504">
        <v>0.85021999999999998</v>
      </c>
      <c r="F504">
        <v>0.95859000000000005</v>
      </c>
      <c r="G504">
        <v>0.89663999999999999</v>
      </c>
    </row>
    <row r="505" spans="1:7" x14ac:dyDescent="0.2">
      <c r="A505" s="5">
        <v>1.37439</v>
      </c>
      <c r="B505" s="6">
        <f t="shared" si="7"/>
        <v>1.37439</v>
      </c>
      <c r="C505">
        <v>0.80703999999999998</v>
      </c>
      <c r="D505">
        <v>0.90688999999999997</v>
      </c>
      <c r="E505">
        <v>0.85582000000000003</v>
      </c>
      <c r="F505">
        <v>0.96843999999999997</v>
      </c>
      <c r="G505">
        <v>0.89746000000000004</v>
      </c>
    </row>
    <row r="506" spans="1:7" x14ac:dyDescent="0.2">
      <c r="A506" s="5">
        <v>1.37513</v>
      </c>
      <c r="B506" s="6">
        <f t="shared" si="7"/>
        <v>1.37513</v>
      </c>
      <c r="C506">
        <v>0.80918000000000001</v>
      </c>
      <c r="D506">
        <v>0.92279999999999995</v>
      </c>
      <c r="E506">
        <v>0.86921999999999999</v>
      </c>
      <c r="F506">
        <v>1.0012700000000001</v>
      </c>
      <c r="G506">
        <v>0.88502000000000003</v>
      </c>
    </row>
    <row r="507" spans="1:7" x14ac:dyDescent="0.2">
      <c r="A507" s="5">
        <v>1.3758699999999999</v>
      </c>
      <c r="B507" s="6">
        <f t="shared" si="7"/>
        <v>1.3758699999999999</v>
      </c>
      <c r="C507">
        <v>0.83040000000000003</v>
      </c>
      <c r="D507">
        <v>0.92645999999999995</v>
      </c>
      <c r="E507">
        <v>0.87426000000000004</v>
      </c>
      <c r="F507">
        <v>1.00752</v>
      </c>
      <c r="G507">
        <v>0.89090999999999998</v>
      </c>
    </row>
    <row r="508" spans="1:7" x14ac:dyDescent="0.2">
      <c r="A508" s="5">
        <v>1.37662</v>
      </c>
      <c r="B508" s="6">
        <f t="shared" si="7"/>
        <v>1.37662</v>
      </c>
      <c r="C508">
        <v>0.81877</v>
      </c>
      <c r="D508">
        <v>0.90934999999999999</v>
      </c>
      <c r="E508">
        <v>0.85940000000000005</v>
      </c>
      <c r="F508">
        <v>0.99061999999999995</v>
      </c>
      <c r="G508">
        <v>0.88832</v>
      </c>
    </row>
    <row r="509" spans="1:7" x14ac:dyDescent="0.2">
      <c r="A509" s="5">
        <v>1.3773599999999999</v>
      </c>
      <c r="B509" s="6">
        <f t="shared" si="7"/>
        <v>1.3773599999999999</v>
      </c>
      <c r="C509">
        <v>0.82672000000000001</v>
      </c>
      <c r="D509">
        <v>0.93620999999999999</v>
      </c>
      <c r="E509">
        <v>0.88187000000000004</v>
      </c>
      <c r="F509">
        <v>1.0310900000000001</v>
      </c>
      <c r="G509">
        <v>0.89088000000000001</v>
      </c>
    </row>
    <row r="510" spans="1:7" x14ac:dyDescent="0.2">
      <c r="A510" s="5">
        <v>1.3781099999999999</v>
      </c>
      <c r="B510" s="6">
        <f t="shared" si="7"/>
        <v>1.3781099999999999</v>
      </c>
      <c r="C510">
        <v>0.84511000000000003</v>
      </c>
      <c r="D510">
        <v>0.94021999999999994</v>
      </c>
      <c r="E510">
        <v>0.88744000000000001</v>
      </c>
      <c r="F510">
        <v>1.01735</v>
      </c>
      <c r="G510">
        <v>0.91957</v>
      </c>
    </row>
    <row r="511" spans="1:7" x14ac:dyDescent="0.2">
      <c r="A511" s="5">
        <v>1.3788499999999999</v>
      </c>
      <c r="B511" s="6">
        <f t="shared" si="7"/>
        <v>1.3788499999999999</v>
      </c>
      <c r="C511">
        <v>0.82825000000000004</v>
      </c>
      <c r="D511">
        <v>0.94372999999999996</v>
      </c>
      <c r="E511">
        <v>0.88005</v>
      </c>
      <c r="F511">
        <v>0.99778</v>
      </c>
      <c r="G511">
        <v>0.91874</v>
      </c>
    </row>
    <row r="512" spans="1:7" x14ac:dyDescent="0.2">
      <c r="A512" s="5">
        <v>1.3795900000000001</v>
      </c>
      <c r="B512" s="6">
        <f t="shared" si="7"/>
        <v>1.3795900000000001</v>
      </c>
      <c r="C512">
        <v>0.82774000000000003</v>
      </c>
      <c r="D512">
        <v>0.92449000000000003</v>
      </c>
      <c r="E512">
        <v>0.86750000000000005</v>
      </c>
      <c r="F512">
        <v>0.99455000000000005</v>
      </c>
      <c r="G512">
        <v>0.88878000000000001</v>
      </c>
    </row>
    <row r="513" spans="1:7" x14ac:dyDescent="0.2">
      <c r="A513" s="5">
        <v>1.3803399999999999</v>
      </c>
      <c r="B513" s="6">
        <f t="shared" si="7"/>
        <v>1.3803399999999999</v>
      </c>
      <c r="C513">
        <v>0.82196000000000002</v>
      </c>
      <c r="D513">
        <v>0.91849000000000003</v>
      </c>
      <c r="E513">
        <v>0.86231999999999998</v>
      </c>
      <c r="F513">
        <v>0.98392999999999997</v>
      </c>
      <c r="G513">
        <v>0.89156000000000002</v>
      </c>
    </row>
    <row r="514" spans="1:7" x14ac:dyDescent="0.2">
      <c r="A514" s="5">
        <v>1.3810800000000001</v>
      </c>
      <c r="B514" s="6">
        <f t="shared" ref="B514:B577" si="8">A514-I514</f>
        <v>1.3810800000000001</v>
      </c>
      <c r="C514">
        <v>0.81435999999999997</v>
      </c>
      <c r="D514">
        <v>0.93520999999999999</v>
      </c>
      <c r="E514">
        <v>0.86516000000000004</v>
      </c>
      <c r="F514">
        <v>0.96057999999999999</v>
      </c>
      <c r="G514">
        <v>0.87948000000000004</v>
      </c>
    </row>
    <row r="515" spans="1:7" x14ac:dyDescent="0.2">
      <c r="A515" s="5">
        <v>1.38182</v>
      </c>
      <c r="B515" s="6">
        <f t="shared" si="8"/>
        <v>1.38182</v>
      </c>
      <c r="C515">
        <v>0.82706000000000002</v>
      </c>
      <c r="D515">
        <v>0.92832999999999999</v>
      </c>
      <c r="E515">
        <v>0.86155000000000004</v>
      </c>
      <c r="F515">
        <v>0.94032000000000004</v>
      </c>
      <c r="G515">
        <v>0.88590999999999998</v>
      </c>
    </row>
    <row r="516" spans="1:7" x14ac:dyDescent="0.2">
      <c r="A516" s="5">
        <v>1.3825700000000001</v>
      </c>
      <c r="B516" s="6">
        <f t="shared" si="8"/>
        <v>1.3825700000000001</v>
      </c>
      <c r="C516">
        <v>0.82355999999999996</v>
      </c>
      <c r="D516">
        <v>0.92422000000000004</v>
      </c>
      <c r="E516">
        <v>0.86026000000000002</v>
      </c>
      <c r="F516">
        <v>0.92927000000000004</v>
      </c>
      <c r="G516">
        <v>0.90212000000000003</v>
      </c>
    </row>
    <row r="517" spans="1:7" x14ac:dyDescent="0.2">
      <c r="A517" s="5">
        <v>1.38331</v>
      </c>
      <c r="B517" s="6">
        <f t="shared" si="8"/>
        <v>1.38331</v>
      </c>
      <c r="C517">
        <v>0.86373</v>
      </c>
      <c r="D517">
        <v>0.93732000000000004</v>
      </c>
      <c r="E517">
        <v>0.87260000000000004</v>
      </c>
      <c r="F517">
        <v>0.92647000000000002</v>
      </c>
      <c r="G517">
        <v>0.91917000000000004</v>
      </c>
    </row>
    <row r="518" spans="1:7" x14ac:dyDescent="0.2">
      <c r="A518" s="5">
        <v>1.3840600000000001</v>
      </c>
      <c r="B518" s="6">
        <f t="shared" si="8"/>
        <v>1.3840600000000001</v>
      </c>
      <c r="C518">
        <v>0.84225000000000005</v>
      </c>
      <c r="D518">
        <v>0.93530000000000002</v>
      </c>
      <c r="E518">
        <v>0.86492999999999998</v>
      </c>
      <c r="F518">
        <v>0.92251000000000005</v>
      </c>
      <c r="G518">
        <v>0.90247999999999995</v>
      </c>
    </row>
    <row r="519" spans="1:7" x14ac:dyDescent="0.2">
      <c r="A519" s="5">
        <v>1.3848</v>
      </c>
      <c r="B519" s="6">
        <f t="shared" si="8"/>
        <v>1.3848</v>
      </c>
      <c r="C519">
        <v>0.83757999999999999</v>
      </c>
      <c r="D519">
        <v>0.95018000000000002</v>
      </c>
      <c r="E519">
        <v>0.87241999999999997</v>
      </c>
      <c r="F519">
        <v>0.92483000000000004</v>
      </c>
      <c r="G519">
        <v>0.92988999999999999</v>
      </c>
    </row>
    <row r="520" spans="1:7" x14ac:dyDescent="0.2">
      <c r="A520" s="5">
        <v>1.38554</v>
      </c>
      <c r="B520" s="6">
        <f t="shared" si="8"/>
        <v>1.38554</v>
      </c>
      <c r="C520">
        <v>0.84216000000000002</v>
      </c>
      <c r="D520">
        <v>0.96318999999999999</v>
      </c>
      <c r="E520">
        <v>0.87543000000000004</v>
      </c>
      <c r="F520">
        <v>0.92413999999999996</v>
      </c>
      <c r="G520">
        <v>0.92376999999999998</v>
      </c>
    </row>
    <row r="521" spans="1:7" x14ac:dyDescent="0.2">
      <c r="A521" s="5">
        <v>1.38629</v>
      </c>
      <c r="B521" s="6">
        <f t="shared" si="8"/>
        <v>1.38629</v>
      </c>
      <c r="C521">
        <v>0.85013000000000005</v>
      </c>
      <c r="D521">
        <v>0.98028000000000004</v>
      </c>
      <c r="E521">
        <v>0.87961</v>
      </c>
      <c r="F521">
        <v>0.92530000000000001</v>
      </c>
      <c r="G521">
        <v>0.93003000000000002</v>
      </c>
    </row>
    <row r="522" spans="1:7" x14ac:dyDescent="0.2">
      <c r="A522" s="5">
        <v>1.38703</v>
      </c>
      <c r="B522" s="6">
        <f t="shared" si="8"/>
        <v>1.38703</v>
      </c>
      <c r="C522">
        <v>0.84950999999999999</v>
      </c>
      <c r="D522">
        <v>0.93603999999999998</v>
      </c>
      <c r="E522">
        <v>0.85302999999999995</v>
      </c>
      <c r="F522">
        <v>0.89676</v>
      </c>
      <c r="G522">
        <v>0.89837999999999996</v>
      </c>
    </row>
    <row r="523" spans="1:7" x14ac:dyDescent="0.2">
      <c r="A523" s="5">
        <v>1.3877699999999999</v>
      </c>
      <c r="B523" s="6">
        <f t="shared" si="8"/>
        <v>1.3877699999999999</v>
      </c>
      <c r="C523">
        <v>0.83577000000000001</v>
      </c>
      <c r="D523">
        <v>0.95733999999999997</v>
      </c>
      <c r="E523">
        <v>0.85553999999999997</v>
      </c>
      <c r="F523">
        <v>0.89834000000000003</v>
      </c>
      <c r="G523">
        <v>0.89268999999999998</v>
      </c>
    </row>
    <row r="524" spans="1:7" x14ac:dyDescent="0.2">
      <c r="A524" s="5">
        <v>1.38852</v>
      </c>
      <c r="B524" s="6">
        <f t="shared" si="8"/>
        <v>1.38852</v>
      </c>
      <c r="C524">
        <v>0.85365999999999997</v>
      </c>
      <c r="D524">
        <v>0.94584000000000001</v>
      </c>
      <c r="E524">
        <v>0.85895999999999995</v>
      </c>
      <c r="F524">
        <v>0.91061999999999999</v>
      </c>
      <c r="G524">
        <v>0.89356000000000002</v>
      </c>
    </row>
    <row r="525" spans="1:7" x14ac:dyDescent="0.2">
      <c r="A525" s="5">
        <v>1.3892599999999999</v>
      </c>
      <c r="B525" s="6">
        <f t="shared" si="8"/>
        <v>1.3892599999999999</v>
      </c>
      <c r="C525">
        <v>0.84975999999999996</v>
      </c>
      <c r="D525">
        <v>0.95994000000000002</v>
      </c>
      <c r="E525">
        <v>0.87236999999999998</v>
      </c>
      <c r="F525">
        <v>0.92647000000000002</v>
      </c>
      <c r="G525">
        <v>0.90725999999999996</v>
      </c>
    </row>
    <row r="526" spans="1:7" x14ac:dyDescent="0.2">
      <c r="A526" s="5">
        <v>1.39001</v>
      </c>
      <c r="B526" s="6">
        <f t="shared" si="8"/>
        <v>1.39001</v>
      </c>
      <c r="C526">
        <v>0.85414000000000001</v>
      </c>
      <c r="D526">
        <v>0.94044000000000005</v>
      </c>
      <c r="E526">
        <v>0.86955000000000005</v>
      </c>
      <c r="F526">
        <v>0.91810000000000003</v>
      </c>
      <c r="G526">
        <v>0.91590000000000005</v>
      </c>
    </row>
    <row r="527" spans="1:7" x14ac:dyDescent="0.2">
      <c r="A527" s="5">
        <v>1.3907499999999999</v>
      </c>
      <c r="B527" s="6">
        <f t="shared" si="8"/>
        <v>1.3907499999999999</v>
      </c>
      <c r="C527">
        <v>0.86077000000000004</v>
      </c>
      <c r="D527">
        <v>0.93498999999999999</v>
      </c>
      <c r="E527">
        <v>0.86848999999999998</v>
      </c>
      <c r="F527">
        <v>0.93278000000000005</v>
      </c>
      <c r="G527">
        <v>0.90983999999999998</v>
      </c>
    </row>
    <row r="528" spans="1:7" x14ac:dyDescent="0.2">
      <c r="A528" s="5">
        <v>1.3914899999999999</v>
      </c>
      <c r="B528" s="6">
        <f t="shared" si="8"/>
        <v>1.3914899999999999</v>
      </c>
      <c r="C528">
        <v>0.87341999999999997</v>
      </c>
      <c r="D528">
        <v>0.93915000000000004</v>
      </c>
      <c r="E528">
        <v>0.87951000000000001</v>
      </c>
      <c r="F528">
        <v>0.94884999999999997</v>
      </c>
      <c r="G528">
        <v>0.92132000000000003</v>
      </c>
    </row>
    <row r="529" spans="1:7" x14ac:dyDescent="0.2">
      <c r="A529" s="5">
        <v>1.3922399999999999</v>
      </c>
      <c r="B529" s="6">
        <f t="shared" si="8"/>
        <v>1.3922399999999999</v>
      </c>
      <c r="C529">
        <v>0.87770999999999999</v>
      </c>
      <c r="D529">
        <v>0.95737000000000005</v>
      </c>
      <c r="E529">
        <v>0.87955000000000005</v>
      </c>
      <c r="F529">
        <v>0.93349000000000004</v>
      </c>
      <c r="G529">
        <v>0.92491000000000001</v>
      </c>
    </row>
    <row r="530" spans="1:7" x14ac:dyDescent="0.2">
      <c r="A530" s="5">
        <v>1.3929800000000001</v>
      </c>
      <c r="B530" s="6">
        <f t="shared" si="8"/>
        <v>1.3929800000000001</v>
      </c>
      <c r="C530">
        <v>0.88119999999999998</v>
      </c>
      <c r="D530">
        <v>0.95570999999999995</v>
      </c>
      <c r="E530">
        <v>0.88502000000000003</v>
      </c>
      <c r="F530">
        <v>0.94079000000000002</v>
      </c>
      <c r="G530">
        <v>0.93057000000000001</v>
      </c>
    </row>
    <row r="531" spans="1:7" x14ac:dyDescent="0.2">
      <c r="A531" s="5">
        <v>1.3937200000000001</v>
      </c>
      <c r="B531" s="6">
        <f t="shared" si="8"/>
        <v>1.3937200000000001</v>
      </c>
      <c r="C531">
        <v>0.88783000000000001</v>
      </c>
      <c r="D531">
        <v>0.97245999999999999</v>
      </c>
      <c r="E531">
        <v>0.90215000000000001</v>
      </c>
      <c r="F531">
        <v>0.96955999999999998</v>
      </c>
      <c r="G531">
        <v>0.92071000000000003</v>
      </c>
    </row>
    <row r="532" spans="1:7" x14ac:dyDescent="0.2">
      <c r="A532" s="5">
        <v>1.3944700000000001</v>
      </c>
      <c r="B532" s="6">
        <f t="shared" si="8"/>
        <v>1.3944700000000001</v>
      </c>
      <c r="C532">
        <v>0.88268999999999997</v>
      </c>
      <c r="D532">
        <v>0.98684000000000005</v>
      </c>
      <c r="E532">
        <v>0.90797000000000005</v>
      </c>
      <c r="F532">
        <v>0.97958000000000001</v>
      </c>
      <c r="G532">
        <v>0.92083000000000004</v>
      </c>
    </row>
    <row r="533" spans="1:7" x14ac:dyDescent="0.2">
      <c r="A533" s="5">
        <v>1.3952100000000001</v>
      </c>
      <c r="B533" s="6">
        <f t="shared" si="8"/>
        <v>1.3952100000000001</v>
      </c>
      <c r="C533">
        <v>0.90124000000000004</v>
      </c>
      <c r="D533">
        <v>0.96930000000000005</v>
      </c>
      <c r="E533">
        <v>0.89817000000000002</v>
      </c>
      <c r="F533">
        <v>0.96421999999999997</v>
      </c>
      <c r="G533">
        <v>0.92415999999999998</v>
      </c>
    </row>
    <row r="534" spans="1:7" x14ac:dyDescent="0.2">
      <c r="A534" s="5">
        <v>1.39595</v>
      </c>
      <c r="B534" s="6">
        <f t="shared" si="8"/>
        <v>1.39595</v>
      </c>
      <c r="C534">
        <v>0.87202999999999997</v>
      </c>
      <c r="D534">
        <v>0.95172000000000001</v>
      </c>
      <c r="E534">
        <v>0.88146999999999998</v>
      </c>
      <c r="F534">
        <v>0.94433999999999996</v>
      </c>
      <c r="G534">
        <v>0.90810000000000002</v>
      </c>
    </row>
    <row r="535" spans="1:7" x14ac:dyDescent="0.2">
      <c r="A535" s="5">
        <v>1.3967000000000001</v>
      </c>
      <c r="B535" s="6">
        <f t="shared" si="8"/>
        <v>1.3967000000000001</v>
      </c>
      <c r="C535">
        <v>0.87932999999999995</v>
      </c>
      <c r="D535">
        <v>0.96162999999999998</v>
      </c>
      <c r="E535">
        <v>0.89468999999999999</v>
      </c>
      <c r="F535">
        <v>0.96301000000000003</v>
      </c>
      <c r="G535">
        <v>0.91295000000000004</v>
      </c>
    </row>
    <row r="536" spans="1:7" x14ac:dyDescent="0.2">
      <c r="A536" s="5">
        <v>1.39744</v>
      </c>
      <c r="B536" s="6">
        <f t="shared" si="8"/>
        <v>1.39744</v>
      </c>
      <c r="C536">
        <v>0.87910999999999995</v>
      </c>
      <c r="D536">
        <v>0.96452000000000004</v>
      </c>
      <c r="E536">
        <v>0.88248000000000004</v>
      </c>
      <c r="F536">
        <v>0.94433999999999996</v>
      </c>
      <c r="G536">
        <v>0.90591999999999995</v>
      </c>
    </row>
    <row r="537" spans="1:7" x14ac:dyDescent="0.2">
      <c r="A537" s="5">
        <v>1.39819</v>
      </c>
      <c r="B537" s="6">
        <f t="shared" si="8"/>
        <v>1.39819</v>
      </c>
      <c r="C537">
        <v>0.87143999999999999</v>
      </c>
      <c r="D537">
        <v>0.95357999999999998</v>
      </c>
      <c r="E537">
        <v>0.88253999999999999</v>
      </c>
      <c r="F537">
        <v>0.94267999999999996</v>
      </c>
      <c r="G537">
        <v>0.91122999999999998</v>
      </c>
    </row>
    <row r="538" spans="1:7" x14ac:dyDescent="0.2">
      <c r="A538" s="5">
        <v>1.39893</v>
      </c>
      <c r="B538" s="6">
        <f t="shared" si="8"/>
        <v>1.39893</v>
      </c>
      <c r="C538">
        <v>0.88232999999999995</v>
      </c>
      <c r="D538">
        <v>0.95838000000000001</v>
      </c>
      <c r="E538">
        <v>0.88653000000000004</v>
      </c>
      <c r="F538">
        <v>0.95938000000000001</v>
      </c>
      <c r="G538">
        <v>0.91166999999999998</v>
      </c>
    </row>
    <row r="539" spans="1:7" x14ac:dyDescent="0.2">
      <c r="A539" s="5">
        <v>1.39967</v>
      </c>
      <c r="B539" s="6">
        <f t="shared" si="8"/>
        <v>1.39967</v>
      </c>
      <c r="C539">
        <v>0.87402000000000002</v>
      </c>
      <c r="D539">
        <v>0.96453999999999995</v>
      </c>
      <c r="E539">
        <v>0.90073999999999999</v>
      </c>
      <c r="F539">
        <v>0.98080999999999996</v>
      </c>
      <c r="G539">
        <v>0.91952999999999996</v>
      </c>
    </row>
    <row r="540" spans="1:7" x14ac:dyDescent="0.2">
      <c r="A540" s="5">
        <v>1.40042</v>
      </c>
      <c r="B540" s="6">
        <f t="shared" si="8"/>
        <v>1.40042</v>
      </c>
      <c r="C540">
        <v>0.88058000000000003</v>
      </c>
      <c r="D540">
        <v>0.97223000000000004</v>
      </c>
      <c r="E540">
        <v>0.89890999999999999</v>
      </c>
      <c r="F540">
        <v>0.97541</v>
      </c>
      <c r="G540">
        <v>0.91639999999999999</v>
      </c>
    </row>
    <row r="541" spans="1:7" x14ac:dyDescent="0.2">
      <c r="A541" s="5">
        <v>1.40116</v>
      </c>
      <c r="B541" s="6">
        <f t="shared" si="8"/>
        <v>1.40116</v>
      </c>
      <c r="C541">
        <v>0.86189000000000004</v>
      </c>
      <c r="D541">
        <v>0.96740000000000004</v>
      </c>
      <c r="E541">
        <v>0.88949</v>
      </c>
      <c r="F541">
        <v>0.94552999999999998</v>
      </c>
      <c r="G541">
        <v>0.93244000000000005</v>
      </c>
    </row>
    <row r="542" spans="1:7" x14ac:dyDescent="0.2">
      <c r="A542" s="5">
        <v>1.4018999999999999</v>
      </c>
      <c r="B542" s="6">
        <f t="shared" si="8"/>
        <v>1.4018999999999999</v>
      </c>
      <c r="C542">
        <v>0.85963999999999996</v>
      </c>
      <c r="D542">
        <v>0.9758</v>
      </c>
      <c r="E542">
        <v>0.88990999999999998</v>
      </c>
      <c r="F542">
        <v>0.95842000000000005</v>
      </c>
      <c r="G542">
        <v>0.92179</v>
      </c>
    </row>
    <row r="543" spans="1:7" x14ac:dyDescent="0.2">
      <c r="A543" s="5">
        <v>1.40265</v>
      </c>
      <c r="B543" s="6">
        <f t="shared" si="8"/>
        <v>1.40265</v>
      </c>
      <c r="C543">
        <v>0.90232000000000001</v>
      </c>
      <c r="D543">
        <v>0.9839</v>
      </c>
      <c r="E543">
        <v>0.90576999999999996</v>
      </c>
      <c r="F543">
        <v>0.94552999999999998</v>
      </c>
      <c r="G543">
        <v>0.96038000000000001</v>
      </c>
    </row>
    <row r="544" spans="1:7" x14ac:dyDescent="0.2">
      <c r="A544" s="5">
        <v>1.4033899999999999</v>
      </c>
      <c r="B544" s="6">
        <f t="shared" si="8"/>
        <v>1.4033899999999999</v>
      </c>
      <c r="C544">
        <v>0.86155999999999999</v>
      </c>
      <c r="D544">
        <v>0.95738999999999996</v>
      </c>
      <c r="E544">
        <v>0.87900999999999996</v>
      </c>
      <c r="F544">
        <v>0.92135</v>
      </c>
      <c r="G544">
        <v>0.93439000000000005</v>
      </c>
    </row>
    <row r="545" spans="1:7" x14ac:dyDescent="0.2">
      <c r="A545" s="5">
        <v>1.4041399999999999</v>
      </c>
      <c r="B545" s="6">
        <f t="shared" si="8"/>
        <v>1.4041399999999999</v>
      </c>
      <c r="C545">
        <v>0.86177999999999999</v>
      </c>
      <c r="D545">
        <v>0.97070000000000001</v>
      </c>
      <c r="E545">
        <v>0.88861000000000001</v>
      </c>
      <c r="F545">
        <v>0.94481000000000004</v>
      </c>
      <c r="G545">
        <v>0.94188000000000005</v>
      </c>
    </row>
    <row r="546" spans="1:7" x14ac:dyDescent="0.2">
      <c r="A546" s="5">
        <v>1.4048799999999999</v>
      </c>
      <c r="B546" s="6">
        <f t="shared" si="8"/>
        <v>1.4048799999999999</v>
      </c>
      <c r="C546">
        <v>0.87955000000000005</v>
      </c>
      <c r="D546">
        <v>0.96353999999999995</v>
      </c>
      <c r="E546">
        <v>0.89397000000000004</v>
      </c>
      <c r="F546">
        <v>0.95243</v>
      </c>
      <c r="G546">
        <v>0.93991999999999998</v>
      </c>
    </row>
    <row r="547" spans="1:7" x14ac:dyDescent="0.2">
      <c r="A547" s="5">
        <v>1.4056200000000001</v>
      </c>
      <c r="B547" s="6">
        <f t="shared" si="8"/>
        <v>1.4056200000000001</v>
      </c>
      <c r="C547">
        <v>0.91783000000000003</v>
      </c>
      <c r="D547">
        <v>0.99368999999999996</v>
      </c>
      <c r="E547">
        <v>0.92859000000000003</v>
      </c>
      <c r="F547">
        <v>0.98746</v>
      </c>
      <c r="G547">
        <v>0.97218000000000004</v>
      </c>
    </row>
    <row r="548" spans="1:7" x14ac:dyDescent="0.2">
      <c r="A548" s="5">
        <v>1.4063699999999999</v>
      </c>
      <c r="B548" s="6">
        <f t="shared" si="8"/>
        <v>1.4063699999999999</v>
      </c>
      <c r="C548">
        <v>0.92179</v>
      </c>
      <c r="D548">
        <v>1.00763</v>
      </c>
      <c r="E548">
        <v>0.92193999999999998</v>
      </c>
      <c r="F548">
        <v>0.97370000000000001</v>
      </c>
      <c r="G548">
        <v>0.97270999999999996</v>
      </c>
    </row>
    <row r="549" spans="1:7" x14ac:dyDescent="0.2">
      <c r="A549" s="5">
        <v>1.4071100000000001</v>
      </c>
      <c r="B549" s="6">
        <f t="shared" si="8"/>
        <v>1.4071100000000001</v>
      </c>
      <c r="C549">
        <v>0.90415000000000001</v>
      </c>
      <c r="D549">
        <v>0.98245000000000005</v>
      </c>
      <c r="E549">
        <v>0.91073000000000004</v>
      </c>
      <c r="F549">
        <v>0.9577</v>
      </c>
      <c r="G549">
        <v>0.97094000000000003</v>
      </c>
    </row>
    <row r="550" spans="1:7" x14ac:dyDescent="0.2">
      <c r="A550" s="5">
        <v>1.40785</v>
      </c>
      <c r="B550" s="6">
        <f t="shared" si="8"/>
        <v>1.40785</v>
      </c>
      <c r="C550">
        <v>0.92225000000000001</v>
      </c>
      <c r="D550">
        <v>0.97879000000000005</v>
      </c>
      <c r="E550">
        <v>0.91844000000000003</v>
      </c>
      <c r="F550">
        <v>0.98994000000000004</v>
      </c>
      <c r="G550">
        <v>0.96894000000000002</v>
      </c>
    </row>
    <row r="551" spans="1:7" x14ac:dyDescent="0.2">
      <c r="A551" s="5">
        <v>1.4086000000000001</v>
      </c>
      <c r="B551" s="6">
        <f t="shared" si="8"/>
        <v>1.4086000000000001</v>
      </c>
      <c r="C551">
        <v>0.92010999999999998</v>
      </c>
      <c r="D551">
        <v>1.00495</v>
      </c>
      <c r="E551">
        <v>0.93232000000000004</v>
      </c>
      <c r="F551">
        <v>0.99365999999999999</v>
      </c>
      <c r="G551">
        <v>0.97875000000000001</v>
      </c>
    </row>
    <row r="552" spans="1:7" x14ac:dyDescent="0.2">
      <c r="A552" s="5">
        <v>1.40934</v>
      </c>
      <c r="B552" s="6">
        <f t="shared" si="8"/>
        <v>1.40934</v>
      </c>
      <c r="C552">
        <v>0.91476000000000002</v>
      </c>
      <c r="D552">
        <v>0.99407999999999996</v>
      </c>
      <c r="E552">
        <v>0.92352000000000001</v>
      </c>
      <c r="F552">
        <v>0.97958000000000001</v>
      </c>
      <c r="G552">
        <v>0.97302</v>
      </c>
    </row>
    <row r="553" spans="1:7" x14ac:dyDescent="0.2">
      <c r="A553" s="5">
        <v>1.4100900000000001</v>
      </c>
      <c r="B553" s="6">
        <f t="shared" si="8"/>
        <v>1.4100900000000001</v>
      </c>
      <c r="C553">
        <v>0.91069999999999995</v>
      </c>
      <c r="D553">
        <v>0.97741</v>
      </c>
      <c r="E553">
        <v>0.91010000000000002</v>
      </c>
      <c r="F553">
        <v>0.96540999999999999</v>
      </c>
      <c r="G553">
        <v>0.97177000000000002</v>
      </c>
    </row>
    <row r="554" spans="1:7" x14ac:dyDescent="0.2">
      <c r="A554" s="5">
        <v>1.41083</v>
      </c>
      <c r="B554" s="6">
        <f t="shared" si="8"/>
        <v>1.41083</v>
      </c>
      <c r="C554">
        <v>0.90712000000000004</v>
      </c>
      <c r="D554">
        <v>0.99443999999999999</v>
      </c>
      <c r="E554">
        <v>0.92227999999999999</v>
      </c>
      <c r="F554">
        <v>0.98573</v>
      </c>
      <c r="G554">
        <v>0.97108000000000005</v>
      </c>
    </row>
    <row r="555" spans="1:7" x14ac:dyDescent="0.2">
      <c r="A555" s="5">
        <v>1.41157</v>
      </c>
      <c r="B555" s="6">
        <f t="shared" si="8"/>
        <v>1.41157</v>
      </c>
      <c r="C555">
        <v>0.91576999999999997</v>
      </c>
      <c r="D555">
        <v>0.98841000000000001</v>
      </c>
      <c r="E555">
        <v>0.92627999999999999</v>
      </c>
      <c r="F555">
        <v>0.99839</v>
      </c>
      <c r="G555">
        <v>0.97816000000000003</v>
      </c>
    </row>
    <row r="556" spans="1:7" x14ac:dyDescent="0.2">
      <c r="A556" s="5">
        <v>1.41232</v>
      </c>
      <c r="B556" s="6">
        <f t="shared" si="8"/>
        <v>1.41232</v>
      </c>
      <c r="C556">
        <v>0.90797000000000005</v>
      </c>
      <c r="D556">
        <v>0.96228999999999998</v>
      </c>
      <c r="E556">
        <v>0.91056999999999999</v>
      </c>
      <c r="F556">
        <v>0.98326999999999998</v>
      </c>
      <c r="G556">
        <v>0.95477000000000001</v>
      </c>
    </row>
    <row r="557" spans="1:7" x14ac:dyDescent="0.2">
      <c r="A557" s="5">
        <v>1.41306</v>
      </c>
      <c r="B557" s="6">
        <f t="shared" si="8"/>
        <v>1.41306</v>
      </c>
      <c r="C557">
        <v>0.93737000000000004</v>
      </c>
      <c r="D557">
        <v>0.99272000000000005</v>
      </c>
      <c r="E557">
        <v>0.93191999999999997</v>
      </c>
      <c r="F557">
        <v>0.98819999999999997</v>
      </c>
      <c r="G557">
        <v>0.99590000000000001</v>
      </c>
    </row>
    <row r="558" spans="1:7" x14ac:dyDescent="0.2">
      <c r="A558" s="5">
        <v>1.4137999999999999</v>
      </c>
      <c r="B558" s="6">
        <f t="shared" si="8"/>
        <v>1.4137999999999999</v>
      </c>
      <c r="C558">
        <v>0.91917000000000004</v>
      </c>
      <c r="D558">
        <v>0.99468000000000001</v>
      </c>
      <c r="E558">
        <v>0.93411</v>
      </c>
      <c r="F558">
        <v>0.97958000000000001</v>
      </c>
      <c r="G558">
        <v>1.0170600000000001</v>
      </c>
    </row>
    <row r="559" spans="1:7" x14ac:dyDescent="0.2">
      <c r="A559" s="5">
        <v>1.41455</v>
      </c>
      <c r="B559" s="6">
        <f t="shared" si="8"/>
        <v>1.41455</v>
      </c>
      <c r="C559">
        <v>0.92501999999999995</v>
      </c>
      <c r="D559">
        <v>0.98992999999999998</v>
      </c>
      <c r="E559">
        <v>0.93301000000000001</v>
      </c>
      <c r="F559">
        <v>0.98153999999999997</v>
      </c>
      <c r="G559">
        <v>0.99907999999999997</v>
      </c>
    </row>
    <row r="560" spans="1:7" x14ac:dyDescent="0.2">
      <c r="A560" s="5">
        <v>1.4152899999999999</v>
      </c>
      <c r="B560" s="6">
        <f t="shared" si="8"/>
        <v>1.4152899999999999</v>
      </c>
      <c r="C560">
        <v>0.90022000000000002</v>
      </c>
      <c r="D560">
        <v>0.97982000000000002</v>
      </c>
      <c r="E560">
        <v>0.93096999999999996</v>
      </c>
      <c r="F560">
        <v>1.00214</v>
      </c>
      <c r="G560">
        <v>1.0071000000000001</v>
      </c>
    </row>
    <row r="561" spans="1:7" x14ac:dyDescent="0.2">
      <c r="A561" s="5">
        <v>1.41604</v>
      </c>
      <c r="B561" s="6">
        <f t="shared" si="8"/>
        <v>1.41604</v>
      </c>
      <c r="C561">
        <v>0.91500999999999999</v>
      </c>
      <c r="D561">
        <v>1.00173</v>
      </c>
      <c r="E561">
        <v>0.94389999999999996</v>
      </c>
      <c r="F561">
        <v>1.01498</v>
      </c>
      <c r="G561">
        <v>1.0019100000000001</v>
      </c>
    </row>
    <row r="562" spans="1:7" x14ac:dyDescent="0.2">
      <c r="A562" s="5">
        <v>1.4167799999999999</v>
      </c>
      <c r="B562" s="6">
        <f t="shared" si="8"/>
        <v>1.4167799999999999</v>
      </c>
      <c r="C562">
        <v>0.91898999999999997</v>
      </c>
      <c r="D562">
        <v>0.98812999999999995</v>
      </c>
      <c r="E562">
        <v>0.94123999999999997</v>
      </c>
      <c r="F562">
        <v>1.02362</v>
      </c>
      <c r="G562">
        <v>1.0086299999999999</v>
      </c>
    </row>
    <row r="563" spans="1:7" x14ac:dyDescent="0.2">
      <c r="A563" s="5">
        <v>1.4175199999999999</v>
      </c>
      <c r="B563" s="6">
        <f t="shared" si="8"/>
        <v>1.4175199999999999</v>
      </c>
      <c r="C563">
        <v>0.92976000000000003</v>
      </c>
      <c r="D563">
        <v>1.0004200000000001</v>
      </c>
      <c r="E563">
        <v>0.95204</v>
      </c>
      <c r="F563">
        <v>1.0223500000000001</v>
      </c>
      <c r="G563">
        <v>1.0201199999999999</v>
      </c>
    </row>
    <row r="564" spans="1:7" x14ac:dyDescent="0.2">
      <c r="A564" s="5">
        <v>1.4182699999999999</v>
      </c>
      <c r="B564" s="6">
        <f t="shared" si="8"/>
        <v>1.4182699999999999</v>
      </c>
      <c r="C564">
        <v>0.94420000000000004</v>
      </c>
      <c r="D564">
        <v>1.0229699999999999</v>
      </c>
      <c r="E564">
        <v>0.97516000000000003</v>
      </c>
      <c r="F564">
        <v>1.0695600000000001</v>
      </c>
      <c r="G564">
        <v>1.0468900000000001</v>
      </c>
    </row>
    <row r="565" spans="1:7" x14ac:dyDescent="0.2">
      <c r="A565" s="5">
        <v>1.4190100000000001</v>
      </c>
      <c r="B565" s="6">
        <f t="shared" si="8"/>
        <v>1.4190100000000001</v>
      </c>
      <c r="C565">
        <v>0.93240000000000001</v>
      </c>
      <c r="D565">
        <v>1.00867</v>
      </c>
      <c r="E565">
        <v>0.96464000000000005</v>
      </c>
      <c r="F565">
        <v>1.07222</v>
      </c>
      <c r="G565">
        <v>1.02193</v>
      </c>
    </row>
    <row r="566" spans="1:7" x14ac:dyDescent="0.2">
      <c r="A566" s="5">
        <v>1.4197500000000001</v>
      </c>
      <c r="B566" s="6">
        <f t="shared" si="8"/>
        <v>1.4197500000000001</v>
      </c>
      <c r="C566">
        <v>0.93564999999999998</v>
      </c>
      <c r="D566">
        <v>1.0013799999999999</v>
      </c>
      <c r="E566">
        <v>0.96404999999999996</v>
      </c>
      <c r="F566">
        <v>1.0735600000000001</v>
      </c>
      <c r="G566">
        <v>1.0135400000000001</v>
      </c>
    </row>
    <row r="567" spans="1:7" x14ac:dyDescent="0.2">
      <c r="A567" s="5">
        <v>1.4205000000000001</v>
      </c>
      <c r="B567" s="6">
        <f t="shared" si="8"/>
        <v>1.4205000000000001</v>
      </c>
      <c r="C567">
        <v>0.91666000000000003</v>
      </c>
      <c r="D567">
        <v>1.02132</v>
      </c>
      <c r="E567">
        <v>0.95742000000000005</v>
      </c>
      <c r="F567">
        <v>1.06558</v>
      </c>
      <c r="G567">
        <v>0.98619000000000001</v>
      </c>
    </row>
    <row r="568" spans="1:7" x14ac:dyDescent="0.2">
      <c r="A568" s="5">
        <v>1.4212400000000001</v>
      </c>
      <c r="B568" s="6">
        <f t="shared" si="8"/>
        <v>1.4212400000000001</v>
      </c>
      <c r="C568">
        <v>0.9284</v>
      </c>
      <c r="D568">
        <v>1.0015499999999999</v>
      </c>
      <c r="E568">
        <v>0.96067999999999998</v>
      </c>
      <c r="F568">
        <v>1.0727599999999999</v>
      </c>
      <c r="G568">
        <v>0.99512999999999996</v>
      </c>
    </row>
    <row r="569" spans="1:7" x14ac:dyDescent="0.2">
      <c r="A569" s="5">
        <v>1.42198</v>
      </c>
      <c r="B569" s="6">
        <f t="shared" si="8"/>
        <v>1.42198</v>
      </c>
      <c r="C569">
        <v>0.93444000000000005</v>
      </c>
      <c r="D569">
        <v>1.00299</v>
      </c>
      <c r="E569">
        <v>0.96133000000000002</v>
      </c>
      <c r="F569">
        <v>1.0624</v>
      </c>
      <c r="G569">
        <v>1.00007</v>
      </c>
    </row>
    <row r="570" spans="1:7" x14ac:dyDescent="0.2">
      <c r="A570" s="5">
        <v>1.4227300000000001</v>
      </c>
      <c r="B570" s="6">
        <f t="shared" si="8"/>
        <v>1.4227300000000001</v>
      </c>
      <c r="C570">
        <v>0.93855</v>
      </c>
      <c r="D570">
        <v>1.0012300000000001</v>
      </c>
      <c r="E570">
        <v>0.96367999999999998</v>
      </c>
      <c r="F570">
        <v>1.05738</v>
      </c>
      <c r="G570">
        <v>1.0150600000000001</v>
      </c>
    </row>
    <row r="571" spans="1:7" x14ac:dyDescent="0.2">
      <c r="A571" s="5">
        <v>1.42347</v>
      </c>
      <c r="B571" s="6">
        <f t="shared" si="8"/>
        <v>1.42347</v>
      </c>
      <c r="C571">
        <v>0.95518999999999998</v>
      </c>
      <c r="D571">
        <v>1.00383</v>
      </c>
      <c r="E571">
        <v>0.96902999999999995</v>
      </c>
      <c r="F571">
        <v>1.04376</v>
      </c>
      <c r="G571">
        <v>1.0246900000000001</v>
      </c>
    </row>
    <row r="572" spans="1:7" x14ac:dyDescent="0.2">
      <c r="A572" s="5">
        <v>1.42422</v>
      </c>
      <c r="B572" s="6">
        <f t="shared" si="8"/>
        <v>1.42422</v>
      </c>
      <c r="C572">
        <v>0.95423000000000002</v>
      </c>
      <c r="D572">
        <v>0.98421000000000003</v>
      </c>
      <c r="E572">
        <v>0.95809999999999995</v>
      </c>
      <c r="F572">
        <v>1.04376</v>
      </c>
      <c r="G572">
        <v>1.0179100000000001</v>
      </c>
    </row>
    <row r="573" spans="1:7" x14ac:dyDescent="0.2">
      <c r="A573" s="5">
        <v>1.42496</v>
      </c>
      <c r="B573" s="6">
        <f t="shared" si="8"/>
        <v>1.42496</v>
      </c>
      <c r="C573">
        <v>0.94359000000000004</v>
      </c>
      <c r="D573">
        <v>1.00915</v>
      </c>
      <c r="E573">
        <v>0.96616000000000002</v>
      </c>
      <c r="F573">
        <v>1.0508200000000001</v>
      </c>
      <c r="G573">
        <v>1.0200400000000001</v>
      </c>
    </row>
    <row r="574" spans="1:7" x14ac:dyDescent="0.2">
      <c r="A574" s="5">
        <v>1.4257</v>
      </c>
      <c r="B574" s="6">
        <f t="shared" si="8"/>
        <v>1.4257</v>
      </c>
      <c r="C574">
        <v>0.95389000000000002</v>
      </c>
      <c r="D574">
        <v>1.0116099999999999</v>
      </c>
      <c r="E574">
        <v>0.97363999999999995</v>
      </c>
      <c r="F574">
        <v>1.0502899999999999</v>
      </c>
      <c r="G574">
        <v>1.0230399999999999</v>
      </c>
    </row>
    <row r="575" spans="1:7" x14ac:dyDescent="0.2">
      <c r="A575" s="5">
        <v>1.42645</v>
      </c>
      <c r="B575" s="6">
        <f t="shared" si="8"/>
        <v>1.42645</v>
      </c>
      <c r="C575">
        <v>0.94235000000000002</v>
      </c>
      <c r="D575">
        <v>1.0126200000000001</v>
      </c>
      <c r="E575">
        <v>0.97731000000000001</v>
      </c>
      <c r="F575">
        <v>1.05738</v>
      </c>
      <c r="G575">
        <v>1.0378499999999999</v>
      </c>
    </row>
    <row r="576" spans="1:7" x14ac:dyDescent="0.2">
      <c r="A576" s="5">
        <v>1.42719</v>
      </c>
      <c r="B576" s="6">
        <f t="shared" si="8"/>
        <v>1.42719</v>
      </c>
      <c r="C576">
        <v>0.97431999999999996</v>
      </c>
      <c r="D576">
        <v>1.03003</v>
      </c>
      <c r="E576">
        <v>0.98548999999999998</v>
      </c>
      <c r="F576">
        <v>1.0526500000000001</v>
      </c>
      <c r="G576">
        <v>1.0507899999999999</v>
      </c>
    </row>
    <row r="577" spans="1:7" x14ac:dyDescent="0.2">
      <c r="A577" s="5">
        <v>1.4279299999999999</v>
      </c>
      <c r="B577" s="6">
        <f t="shared" si="8"/>
        <v>1.4279299999999999</v>
      </c>
      <c r="C577">
        <v>0.98351</v>
      </c>
      <c r="D577">
        <v>1.02993</v>
      </c>
      <c r="E577">
        <v>0.98409999999999997</v>
      </c>
      <c r="F577">
        <v>1.05976</v>
      </c>
      <c r="G577">
        <v>1.0423800000000001</v>
      </c>
    </row>
    <row r="578" spans="1:7" x14ac:dyDescent="0.2">
      <c r="A578" s="5">
        <v>1.4286799999999999</v>
      </c>
      <c r="B578" s="6">
        <f t="shared" ref="B578:B641" si="9">A578-I578</f>
        <v>1.4286799999999999</v>
      </c>
      <c r="C578">
        <v>0.98597999999999997</v>
      </c>
      <c r="D578">
        <v>1.0116499999999999</v>
      </c>
      <c r="E578">
        <v>0.99170000000000003</v>
      </c>
      <c r="F578">
        <v>1.0882400000000001</v>
      </c>
      <c r="G578">
        <v>1.03146</v>
      </c>
    </row>
    <row r="579" spans="1:7" x14ac:dyDescent="0.2">
      <c r="A579" s="5">
        <v>1.4294199999999999</v>
      </c>
      <c r="B579" s="6">
        <f t="shared" si="9"/>
        <v>1.4294199999999999</v>
      </c>
      <c r="C579">
        <v>0.97038999999999997</v>
      </c>
      <c r="D579">
        <v>1.0024599999999999</v>
      </c>
      <c r="E579">
        <v>0.98680000000000001</v>
      </c>
      <c r="F579">
        <v>1.07961</v>
      </c>
      <c r="G579">
        <v>1.03607</v>
      </c>
    </row>
    <row r="580" spans="1:7" x14ac:dyDescent="0.2">
      <c r="A580" s="5">
        <v>1.4301699999999999</v>
      </c>
      <c r="B580" s="6">
        <f t="shared" si="9"/>
        <v>1.4301699999999999</v>
      </c>
      <c r="C580">
        <v>0.97941999999999996</v>
      </c>
      <c r="D580">
        <v>1.0044599999999999</v>
      </c>
      <c r="E580">
        <v>0.98370000000000002</v>
      </c>
      <c r="F580">
        <v>1.0672999999999999</v>
      </c>
      <c r="G580">
        <v>1.02607</v>
      </c>
    </row>
    <row r="581" spans="1:7" x14ac:dyDescent="0.2">
      <c r="A581" s="5">
        <v>1.4309099999999999</v>
      </c>
      <c r="B581" s="6">
        <f t="shared" si="9"/>
        <v>1.4309099999999999</v>
      </c>
      <c r="C581">
        <v>0.95440000000000003</v>
      </c>
      <c r="D581">
        <v>1.00404</v>
      </c>
      <c r="E581">
        <v>0.97892999999999997</v>
      </c>
      <c r="F581">
        <v>1.0691600000000001</v>
      </c>
      <c r="G581">
        <v>1.0384500000000001</v>
      </c>
    </row>
    <row r="582" spans="1:7" x14ac:dyDescent="0.2">
      <c r="A582" s="5">
        <v>1.4316500000000001</v>
      </c>
      <c r="B582" s="6">
        <f t="shared" si="9"/>
        <v>1.4316500000000001</v>
      </c>
      <c r="C582">
        <v>0.96858</v>
      </c>
      <c r="D582">
        <v>1.0194399999999999</v>
      </c>
      <c r="E582">
        <v>0.98868</v>
      </c>
      <c r="F582">
        <v>1.0641099999999999</v>
      </c>
      <c r="G582">
        <v>1.0529999999999999</v>
      </c>
    </row>
    <row r="583" spans="1:7" x14ac:dyDescent="0.2">
      <c r="A583" s="5">
        <v>1.4323999999999999</v>
      </c>
      <c r="B583" s="6">
        <f t="shared" si="9"/>
        <v>1.4323999999999999</v>
      </c>
      <c r="C583">
        <v>0.99531000000000003</v>
      </c>
      <c r="D583">
        <v>1.04105</v>
      </c>
      <c r="E583">
        <v>1.0031699999999999</v>
      </c>
      <c r="F583">
        <v>1.06996</v>
      </c>
      <c r="G583">
        <v>1.07161</v>
      </c>
    </row>
    <row r="584" spans="1:7" x14ac:dyDescent="0.2">
      <c r="A584" s="5">
        <v>1.4331400000000001</v>
      </c>
      <c r="B584" s="6">
        <f t="shared" si="9"/>
        <v>1.4331400000000001</v>
      </c>
      <c r="C584">
        <v>0.99851999999999996</v>
      </c>
      <c r="D584">
        <v>1.0502199999999999</v>
      </c>
      <c r="E584">
        <v>1.0064900000000001</v>
      </c>
      <c r="F584">
        <v>1.0454000000000001</v>
      </c>
      <c r="G584">
        <v>1.10137</v>
      </c>
    </row>
    <row r="585" spans="1:7" x14ac:dyDescent="0.2">
      <c r="A585" s="5">
        <v>1.43388</v>
      </c>
      <c r="B585" s="6">
        <f t="shared" si="9"/>
        <v>1.43388</v>
      </c>
      <c r="C585">
        <v>0.99868000000000001</v>
      </c>
      <c r="D585">
        <v>1.05124</v>
      </c>
      <c r="E585">
        <v>0.99914000000000003</v>
      </c>
      <c r="F585">
        <v>1.0659700000000001</v>
      </c>
      <c r="G585">
        <v>1.0554699999999999</v>
      </c>
    </row>
    <row r="586" spans="1:7" x14ac:dyDescent="0.2">
      <c r="A586" s="5">
        <v>1.4346300000000001</v>
      </c>
      <c r="B586" s="6">
        <f t="shared" si="9"/>
        <v>1.4346300000000001</v>
      </c>
      <c r="C586">
        <v>0.97448999999999997</v>
      </c>
      <c r="D586">
        <v>1.00729</v>
      </c>
      <c r="E586">
        <v>0.98592999999999997</v>
      </c>
      <c r="F586">
        <v>1.0654399999999999</v>
      </c>
      <c r="G586">
        <v>1.04993</v>
      </c>
    </row>
    <row r="587" spans="1:7" x14ac:dyDescent="0.2">
      <c r="A587" s="5">
        <v>1.43537</v>
      </c>
      <c r="B587" s="6">
        <f t="shared" si="9"/>
        <v>1.43537</v>
      </c>
      <c r="C587">
        <v>0.96236999999999995</v>
      </c>
      <c r="D587">
        <v>1.0200800000000001</v>
      </c>
      <c r="E587">
        <v>0.98367000000000004</v>
      </c>
      <c r="F587">
        <v>1.05213</v>
      </c>
      <c r="G587">
        <v>1.0470600000000001</v>
      </c>
    </row>
    <row r="588" spans="1:7" x14ac:dyDescent="0.2">
      <c r="A588" s="5">
        <v>1.4361200000000001</v>
      </c>
      <c r="B588" s="6">
        <f t="shared" si="9"/>
        <v>1.4361200000000001</v>
      </c>
      <c r="C588">
        <v>1.00064</v>
      </c>
      <c r="D588">
        <v>1.0323100000000001</v>
      </c>
      <c r="E588">
        <v>1.00403</v>
      </c>
      <c r="F588">
        <v>1.06013</v>
      </c>
      <c r="G588">
        <v>1.0895900000000001</v>
      </c>
    </row>
    <row r="589" spans="1:7" x14ac:dyDescent="0.2">
      <c r="A589" s="5">
        <v>1.43686</v>
      </c>
      <c r="B589" s="6">
        <f t="shared" si="9"/>
        <v>1.43686</v>
      </c>
      <c r="C589">
        <v>1.00214</v>
      </c>
      <c r="D589">
        <v>1.0335700000000001</v>
      </c>
      <c r="E589">
        <v>1.0061</v>
      </c>
      <c r="F589">
        <v>1.0745100000000001</v>
      </c>
      <c r="G589">
        <v>1.08291</v>
      </c>
    </row>
    <row r="590" spans="1:7" x14ac:dyDescent="0.2">
      <c r="A590" s="5">
        <v>1.4376</v>
      </c>
      <c r="B590" s="6">
        <f t="shared" si="9"/>
        <v>1.4376</v>
      </c>
      <c r="C590">
        <v>1.0103</v>
      </c>
      <c r="D590">
        <v>1.0392600000000001</v>
      </c>
      <c r="E590">
        <v>1.00976</v>
      </c>
      <c r="F590">
        <v>1.0543199999999999</v>
      </c>
      <c r="G590">
        <v>1.08551</v>
      </c>
    </row>
    <row r="591" spans="1:7" x14ac:dyDescent="0.2">
      <c r="A591" s="5">
        <v>1.43835</v>
      </c>
      <c r="B591" s="6">
        <f t="shared" si="9"/>
        <v>1.43835</v>
      </c>
      <c r="C591">
        <v>0.99594000000000005</v>
      </c>
      <c r="D591">
        <v>1.0471999999999999</v>
      </c>
      <c r="E591">
        <v>1.00234</v>
      </c>
      <c r="F591">
        <v>1.0691600000000001</v>
      </c>
      <c r="G591">
        <v>1.0627899999999999</v>
      </c>
    </row>
    <row r="592" spans="1:7" x14ac:dyDescent="0.2">
      <c r="A592" s="5">
        <v>1.43909</v>
      </c>
      <c r="B592" s="6">
        <f t="shared" si="9"/>
        <v>1.43909</v>
      </c>
      <c r="C592">
        <v>1.0145299999999999</v>
      </c>
      <c r="D592">
        <v>1.04762</v>
      </c>
      <c r="E592">
        <v>1.00417</v>
      </c>
      <c r="F592">
        <v>1.03966</v>
      </c>
      <c r="G592">
        <v>1.07511</v>
      </c>
    </row>
    <row r="593" spans="1:7" x14ac:dyDescent="0.2">
      <c r="A593" s="5">
        <v>1.4398299999999999</v>
      </c>
      <c r="B593" s="6">
        <f t="shared" si="9"/>
        <v>1.4398299999999999</v>
      </c>
      <c r="C593">
        <v>0.99824999999999997</v>
      </c>
      <c r="D593">
        <v>1.02728</v>
      </c>
      <c r="E593">
        <v>0.98939999999999995</v>
      </c>
      <c r="F593">
        <v>1.03365</v>
      </c>
      <c r="G593">
        <v>1.0744199999999999</v>
      </c>
    </row>
    <row r="594" spans="1:7" x14ac:dyDescent="0.2">
      <c r="A594" s="5">
        <v>1.44058</v>
      </c>
      <c r="B594" s="6">
        <f t="shared" si="9"/>
        <v>1.44058</v>
      </c>
      <c r="C594">
        <v>0.99883</v>
      </c>
      <c r="D594">
        <v>1.0536399999999999</v>
      </c>
      <c r="E594">
        <v>1.0102800000000001</v>
      </c>
      <c r="F594">
        <v>1.0622499999999999</v>
      </c>
      <c r="G594">
        <v>1.0884100000000001</v>
      </c>
    </row>
    <row r="595" spans="1:7" x14ac:dyDescent="0.2">
      <c r="A595" s="5">
        <v>1.4413199999999999</v>
      </c>
      <c r="B595" s="6">
        <f t="shared" si="9"/>
        <v>1.4413199999999999</v>
      </c>
      <c r="C595">
        <v>1.02149</v>
      </c>
      <c r="D595">
        <v>1.0636099999999999</v>
      </c>
      <c r="E595">
        <v>1.02932</v>
      </c>
      <c r="F595">
        <v>1.0942099999999999</v>
      </c>
      <c r="G595">
        <v>1.09677</v>
      </c>
    </row>
    <row r="596" spans="1:7" x14ac:dyDescent="0.2">
      <c r="A596" s="5">
        <v>1.44207</v>
      </c>
      <c r="B596" s="6">
        <f t="shared" si="9"/>
        <v>1.44207</v>
      </c>
      <c r="C596">
        <v>1.02423</v>
      </c>
      <c r="D596">
        <v>1.0784199999999999</v>
      </c>
      <c r="E596">
        <v>1.0463899999999999</v>
      </c>
      <c r="F596">
        <v>1.1231</v>
      </c>
      <c r="G596">
        <v>1.11236</v>
      </c>
    </row>
    <row r="597" spans="1:7" x14ac:dyDescent="0.2">
      <c r="A597" s="5">
        <v>1.4428099999999999</v>
      </c>
      <c r="B597" s="6">
        <f t="shared" si="9"/>
        <v>1.4428099999999999</v>
      </c>
      <c r="C597">
        <v>1.0510699999999999</v>
      </c>
      <c r="D597">
        <v>1.10636</v>
      </c>
      <c r="E597">
        <v>1.0736399999999999</v>
      </c>
      <c r="F597">
        <v>1.1485399999999999</v>
      </c>
      <c r="G597">
        <v>1.1447799999999999</v>
      </c>
    </row>
    <row r="598" spans="1:7" x14ac:dyDescent="0.2">
      <c r="A598" s="5">
        <v>1.4435500000000001</v>
      </c>
      <c r="B598" s="6">
        <f t="shared" si="9"/>
        <v>1.4435500000000001</v>
      </c>
      <c r="C598">
        <v>1.0480499999999999</v>
      </c>
      <c r="D598">
        <v>1.0949</v>
      </c>
      <c r="E598">
        <v>1.04836</v>
      </c>
      <c r="F598">
        <v>1.1029500000000001</v>
      </c>
      <c r="G598">
        <v>1.1349499999999999</v>
      </c>
    </row>
    <row r="599" spans="1:7" x14ac:dyDescent="0.2">
      <c r="A599" s="5">
        <v>1.4442999999999999</v>
      </c>
      <c r="B599" s="6">
        <f t="shared" si="9"/>
        <v>1.4442999999999999</v>
      </c>
      <c r="C599">
        <v>1.0169600000000001</v>
      </c>
      <c r="D599">
        <v>1.0905400000000001</v>
      </c>
      <c r="E599">
        <v>1.0451699999999999</v>
      </c>
      <c r="F599">
        <v>1.1103700000000001</v>
      </c>
      <c r="G599">
        <v>1.1383000000000001</v>
      </c>
    </row>
    <row r="600" spans="1:7" x14ac:dyDescent="0.2">
      <c r="A600" s="5">
        <v>1.4450400000000001</v>
      </c>
      <c r="B600" s="6">
        <f t="shared" si="9"/>
        <v>1.4450400000000001</v>
      </c>
      <c r="C600">
        <v>1.0466299999999999</v>
      </c>
      <c r="D600">
        <v>1.09155</v>
      </c>
      <c r="E600">
        <v>1.05362</v>
      </c>
      <c r="F600">
        <v>1.117</v>
      </c>
      <c r="G600">
        <v>1.1494</v>
      </c>
    </row>
    <row r="601" spans="1:7" x14ac:dyDescent="0.2">
      <c r="A601" s="5">
        <v>1.4457800000000001</v>
      </c>
      <c r="B601" s="6">
        <f t="shared" si="9"/>
        <v>1.4457800000000001</v>
      </c>
      <c r="C601">
        <v>1.0498799999999999</v>
      </c>
      <c r="D601">
        <v>1.0930200000000001</v>
      </c>
      <c r="E601">
        <v>1.0650900000000001</v>
      </c>
      <c r="F601">
        <v>1.14456</v>
      </c>
      <c r="G601">
        <v>1.1455900000000001</v>
      </c>
    </row>
    <row r="602" spans="1:7" x14ac:dyDescent="0.2">
      <c r="A602" s="5">
        <v>1.4465300000000001</v>
      </c>
      <c r="B602" s="6">
        <f t="shared" si="9"/>
        <v>1.4465300000000001</v>
      </c>
      <c r="C602">
        <v>1.0573900000000001</v>
      </c>
      <c r="D602">
        <v>1.1105</v>
      </c>
      <c r="E602">
        <v>1.0726</v>
      </c>
      <c r="F602">
        <v>1.1349499999999999</v>
      </c>
      <c r="G602">
        <v>1.1394299999999999</v>
      </c>
    </row>
    <row r="603" spans="1:7" x14ac:dyDescent="0.2">
      <c r="A603" s="5">
        <v>1.4472700000000001</v>
      </c>
      <c r="B603" s="6">
        <f t="shared" si="9"/>
        <v>1.4472700000000001</v>
      </c>
      <c r="C603">
        <v>1.0299199999999999</v>
      </c>
      <c r="D603">
        <v>1.12357</v>
      </c>
      <c r="E603">
        <v>1.0668200000000001</v>
      </c>
      <c r="F603">
        <v>1.13354</v>
      </c>
      <c r="G603">
        <v>1.1428199999999999</v>
      </c>
    </row>
    <row r="604" spans="1:7" x14ac:dyDescent="0.2">
      <c r="A604" s="5">
        <v>1.4480200000000001</v>
      </c>
      <c r="B604" s="6">
        <f t="shared" si="9"/>
        <v>1.4480200000000001</v>
      </c>
      <c r="C604">
        <v>1.0350900000000001</v>
      </c>
      <c r="D604">
        <v>1.1014999999999999</v>
      </c>
      <c r="E604">
        <v>1.0602799999999999</v>
      </c>
      <c r="F604">
        <v>1.1327</v>
      </c>
      <c r="G604">
        <v>1.1381399999999999</v>
      </c>
    </row>
    <row r="605" spans="1:7" x14ac:dyDescent="0.2">
      <c r="A605" s="5">
        <v>1.44876</v>
      </c>
      <c r="B605" s="6">
        <f t="shared" si="9"/>
        <v>1.44876</v>
      </c>
      <c r="C605">
        <v>1.03311</v>
      </c>
      <c r="D605">
        <v>1.10826</v>
      </c>
      <c r="E605">
        <v>1.05379</v>
      </c>
      <c r="F605">
        <v>1.1082000000000001</v>
      </c>
      <c r="G605">
        <v>1.1151</v>
      </c>
    </row>
    <row r="606" spans="1:7" x14ac:dyDescent="0.2">
      <c r="A606" s="5">
        <v>1.4495</v>
      </c>
      <c r="B606" s="6">
        <f t="shared" si="9"/>
        <v>1.4495</v>
      </c>
      <c r="C606">
        <v>1.0094099999999999</v>
      </c>
      <c r="D606">
        <v>1.0850200000000001</v>
      </c>
      <c r="E606">
        <v>1.0424599999999999</v>
      </c>
      <c r="F606">
        <v>1.1123000000000001</v>
      </c>
      <c r="G606">
        <v>1.12303</v>
      </c>
    </row>
    <row r="607" spans="1:7" x14ac:dyDescent="0.2">
      <c r="A607" s="5">
        <v>1.45025</v>
      </c>
      <c r="B607" s="6">
        <f t="shared" si="9"/>
        <v>1.45025</v>
      </c>
      <c r="C607">
        <v>1.0148699999999999</v>
      </c>
      <c r="D607">
        <v>1.08891</v>
      </c>
      <c r="E607">
        <v>1.05661</v>
      </c>
      <c r="F607">
        <v>1.1485399999999999</v>
      </c>
      <c r="G607">
        <v>1.1307100000000001</v>
      </c>
    </row>
    <row r="608" spans="1:7" x14ac:dyDescent="0.2">
      <c r="A608" s="5">
        <v>1.45099</v>
      </c>
      <c r="B608" s="6">
        <f t="shared" si="9"/>
        <v>1.45099</v>
      </c>
      <c r="C608">
        <v>1.0643100000000001</v>
      </c>
      <c r="D608">
        <v>1.10815</v>
      </c>
      <c r="E608">
        <v>1.0771200000000001</v>
      </c>
      <c r="F608">
        <v>1.14371</v>
      </c>
      <c r="G608">
        <v>1.1817800000000001</v>
      </c>
    </row>
    <row r="609" spans="1:7" x14ac:dyDescent="0.2">
      <c r="A609" s="5">
        <v>1.45173</v>
      </c>
      <c r="B609" s="6">
        <f t="shared" si="9"/>
        <v>1.45173</v>
      </c>
      <c r="C609">
        <v>1.0448900000000001</v>
      </c>
      <c r="D609">
        <v>1.0821499999999999</v>
      </c>
      <c r="E609">
        <v>1.06667</v>
      </c>
      <c r="F609">
        <v>1.1639900000000001</v>
      </c>
      <c r="G609">
        <v>1.13496</v>
      </c>
    </row>
    <row r="610" spans="1:7" x14ac:dyDescent="0.2">
      <c r="A610" s="5">
        <v>1.45248</v>
      </c>
      <c r="B610" s="6">
        <f t="shared" si="9"/>
        <v>1.45248</v>
      </c>
      <c r="C610">
        <v>1.0490999999999999</v>
      </c>
      <c r="D610">
        <v>1.07704</v>
      </c>
      <c r="E610">
        <v>1.0664499999999999</v>
      </c>
      <c r="F610">
        <v>1.1479699999999999</v>
      </c>
      <c r="G610">
        <v>1.14411</v>
      </c>
    </row>
    <row r="611" spans="1:7" x14ac:dyDescent="0.2">
      <c r="A611" s="5">
        <v>1.45322</v>
      </c>
      <c r="B611" s="6">
        <f t="shared" si="9"/>
        <v>1.45322</v>
      </c>
      <c r="C611">
        <v>1.08135</v>
      </c>
      <c r="D611">
        <v>1.09029</v>
      </c>
      <c r="E611">
        <v>1.0817000000000001</v>
      </c>
      <c r="F611">
        <v>1.1633500000000001</v>
      </c>
      <c r="G611">
        <v>1.15561</v>
      </c>
    </row>
    <row r="612" spans="1:7" x14ac:dyDescent="0.2">
      <c r="A612" s="5">
        <v>1.4539599999999999</v>
      </c>
      <c r="B612" s="6">
        <f t="shared" si="9"/>
        <v>1.4539599999999999</v>
      </c>
      <c r="C612">
        <v>1.08033</v>
      </c>
      <c r="D612">
        <v>1.1047</v>
      </c>
      <c r="E612">
        <v>1.0927100000000001</v>
      </c>
      <c r="F612">
        <v>1.1717500000000001</v>
      </c>
      <c r="G612">
        <v>1.1561999999999999</v>
      </c>
    </row>
    <row r="613" spans="1:7" x14ac:dyDescent="0.2">
      <c r="A613" s="5">
        <v>1.4547099999999999</v>
      </c>
      <c r="B613" s="6">
        <f t="shared" si="9"/>
        <v>1.4547099999999999</v>
      </c>
      <c r="C613">
        <v>1.1016699999999999</v>
      </c>
      <c r="D613">
        <v>1.11812</v>
      </c>
      <c r="E613">
        <v>1.1014999999999999</v>
      </c>
      <c r="F613">
        <v>1.1801999999999999</v>
      </c>
      <c r="G613">
        <v>1.18228</v>
      </c>
    </row>
    <row r="614" spans="1:7" x14ac:dyDescent="0.2">
      <c r="A614" s="5">
        <v>1.4554499999999999</v>
      </c>
      <c r="B614" s="6">
        <f t="shared" si="9"/>
        <v>1.4554499999999999</v>
      </c>
      <c r="C614">
        <v>1.0688299999999999</v>
      </c>
      <c r="D614">
        <v>1.06623</v>
      </c>
      <c r="E614">
        <v>1.0652200000000001</v>
      </c>
      <c r="F614">
        <v>1.14456</v>
      </c>
      <c r="G614">
        <v>1.1654100000000001</v>
      </c>
    </row>
    <row r="615" spans="1:7" x14ac:dyDescent="0.2">
      <c r="A615" s="5">
        <v>1.4561999999999999</v>
      </c>
      <c r="B615" s="6">
        <f t="shared" si="9"/>
        <v>1.4561999999999999</v>
      </c>
      <c r="C615">
        <v>1.0792900000000001</v>
      </c>
      <c r="D615">
        <v>1.1038600000000001</v>
      </c>
      <c r="E615">
        <v>1.0930200000000001</v>
      </c>
      <c r="F615">
        <v>1.15357</v>
      </c>
      <c r="G615">
        <v>1.1869499999999999</v>
      </c>
    </row>
    <row r="616" spans="1:7" x14ac:dyDescent="0.2">
      <c r="A616" s="5">
        <v>1.4569399999999999</v>
      </c>
      <c r="B616" s="6">
        <f t="shared" si="9"/>
        <v>1.4569399999999999</v>
      </c>
      <c r="C616">
        <v>1.0844</v>
      </c>
      <c r="D616">
        <v>1.0842700000000001</v>
      </c>
      <c r="E616">
        <v>1.0786</v>
      </c>
      <c r="F616">
        <v>1.1298900000000001</v>
      </c>
      <c r="G616">
        <v>1.1947700000000001</v>
      </c>
    </row>
    <row r="617" spans="1:7" x14ac:dyDescent="0.2">
      <c r="A617" s="5">
        <v>1.4576800000000001</v>
      </c>
      <c r="B617" s="6">
        <f t="shared" si="9"/>
        <v>1.4576800000000001</v>
      </c>
      <c r="C617">
        <v>1.0632699999999999</v>
      </c>
      <c r="D617">
        <v>1.10395</v>
      </c>
      <c r="E617">
        <v>1.0793699999999999</v>
      </c>
      <c r="F617">
        <v>1.1043400000000001</v>
      </c>
      <c r="G617">
        <v>1.20888</v>
      </c>
    </row>
    <row r="618" spans="1:7" x14ac:dyDescent="0.2">
      <c r="A618" s="5">
        <v>1.4584299999999999</v>
      </c>
      <c r="B618" s="6">
        <f t="shared" si="9"/>
        <v>1.4584299999999999</v>
      </c>
      <c r="C618">
        <v>1.0608200000000001</v>
      </c>
      <c r="D618">
        <v>1.1009599999999999</v>
      </c>
      <c r="E618">
        <v>1.07294</v>
      </c>
      <c r="F618">
        <v>1.11511</v>
      </c>
      <c r="G618">
        <v>1.20241</v>
      </c>
    </row>
    <row r="619" spans="1:7" x14ac:dyDescent="0.2">
      <c r="A619" s="5">
        <v>1.4591700000000001</v>
      </c>
      <c r="B619" s="6">
        <f t="shared" si="9"/>
        <v>1.4591700000000001</v>
      </c>
      <c r="C619">
        <v>1.0671999999999999</v>
      </c>
      <c r="D619">
        <v>1.1048199999999999</v>
      </c>
      <c r="E619">
        <v>1.07365</v>
      </c>
      <c r="F619">
        <v>1.1104099999999999</v>
      </c>
      <c r="G619">
        <v>1.1827399999999999</v>
      </c>
    </row>
    <row r="620" spans="1:7" x14ac:dyDescent="0.2">
      <c r="A620" s="5">
        <v>1.45991</v>
      </c>
      <c r="B620" s="6">
        <f t="shared" si="9"/>
        <v>1.45991</v>
      </c>
      <c r="C620">
        <v>1.0442199999999999</v>
      </c>
      <c r="D620">
        <v>1.0948800000000001</v>
      </c>
      <c r="E620">
        <v>1.06839</v>
      </c>
      <c r="F620">
        <v>1.12039</v>
      </c>
      <c r="G620">
        <v>1.1645399999999999</v>
      </c>
    </row>
    <row r="621" spans="1:7" x14ac:dyDescent="0.2">
      <c r="A621" s="5">
        <v>1.4606600000000001</v>
      </c>
      <c r="B621" s="6">
        <f t="shared" si="9"/>
        <v>1.4606600000000001</v>
      </c>
      <c r="C621">
        <v>1.0522199999999999</v>
      </c>
      <c r="D621">
        <v>1.0910299999999999</v>
      </c>
      <c r="E621">
        <v>1.0580000000000001</v>
      </c>
      <c r="F621">
        <v>1.0936699999999999</v>
      </c>
      <c r="G621">
        <v>1.1635</v>
      </c>
    </row>
    <row r="622" spans="1:7" x14ac:dyDescent="0.2">
      <c r="A622" s="5">
        <v>1.4614</v>
      </c>
      <c r="B622" s="6">
        <f t="shared" si="9"/>
        <v>1.4614</v>
      </c>
      <c r="C622">
        <v>1.03776</v>
      </c>
      <c r="D622">
        <v>1.1116600000000001</v>
      </c>
      <c r="E622">
        <v>1.05949</v>
      </c>
      <c r="F622">
        <v>1.0942099999999999</v>
      </c>
      <c r="G622">
        <v>1.17814</v>
      </c>
    </row>
    <row r="623" spans="1:7" x14ac:dyDescent="0.2">
      <c r="A623" s="5">
        <v>1.4621500000000001</v>
      </c>
      <c r="B623" s="6">
        <f t="shared" si="9"/>
        <v>1.4621500000000001</v>
      </c>
      <c r="C623">
        <v>1.0555399999999999</v>
      </c>
      <c r="D623">
        <v>1.0961099999999999</v>
      </c>
      <c r="E623">
        <v>1.0589299999999999</v>
      </c>
      <c r="F623">
        <v>1.0914900000000001</v>
      </c>
      <c r="G623">
        <v>1.17231</v>
      </c>
    </row>
    <row r="624" spans="1:7" x14ac:dyDescent="0.2">
      <c r="A624" s="5">
        <v>1.46289</v>
      </c>
      <c r="B624" s="6">
        <f t="shared" si="9"/>
        <v>1.46289</v>
      </c>
      <c r="C624">
        <v>1.0534399999999999</v>
      </c>
      <c r="D624">
        <v>1.1117300000000001</v>
      </c>
      <c r="E624">
        <v>1.0604800000000001</v>
      </c>
      <c r="F624">
        <v>1.09013</v>
      </c>
      <c r="G624">
        <v>1.15293</v>
      </c>
    </row>
    <row r="625" spans="1:7" x14ac:dyDescent="0.2">
      <c r="A625" s="5">
        <v>1.46363</v>
      </c>
      <c r="B625" s="6">
        <f t="shared" si="9"/>
        <v>1.46363</v>
      </c>
      <c r="C625">
        <v>1.0503100000000001</v>
      </c>
      <c r="D625">
        <v>1.1181700000000001</v>
      </c>
      <c r="E625">
        <v>1.06612</v>
      </c>
      <c r="F625">
        <v>1.1117900000000001</v>
      </c>
      <c r="G625">
        <v>1.18197</v>
      </c>
    </row>
    <row r="626" spans="1:7" x14ac:dyDescent="0.2">
      <c r="A626" s="5">
        <v>1.46438</v>
      </c>
      <c r="B626" s="6">
        <f t="shared" si="9"/>
        <v>1.46438</v>
      </c>
      <c r="C626">
        <v>1.04932</v>
      </c>
      <c r="D626">
        <v>1.12388</v>
      </c>
      <c r="E626">
        <v>1.0725499999999999</v>
      </c>
      <c r="F626">
        <v>1.0928500000000001</v>
      </c>
      <c r="G626">
        <v>1.21031</v>
      </c>
    </row>
    <row r="627" spans="1:7" x14ac:dyDescent="0.2">
      <c r="A627" s="5">
        <v>1.46512</v>
      </c>
      <c r="B627" s="6">
        <f t="shared" si="9"/>
        <v>1.46512</v>
      </c>
      <c r="C627">
        <v>1.0454300000000001</v>
      </c>
      <c r="D627">
        <v>1.1132</v>
      </c>
      <c r="E627">
        <v>1.0648</v>
      </c>
      <c r="F627">
        <v>1.0804100000000001</v>
      </c>
      <c r="G627">
        <v>1.2098899999999999</v>
      </c>
    </row>
    <row r="628" spans="1:7" x14ac:dyDescent="0.2">
      <c r="A628" s="5">
        <v>1.4658599999999999</v>
      </c>
      <c r="B628" s="6">
        <f t="shared" si="9"/>
        <v>1.4658599999999999</v>
      </c>
      <c r="C628">
        <v>1.06158</v>
      </c>
      <c r="D628">
        <v>1.1196200000000001</v>
      </c>
      <c r="E628">
        <v>1.0808</v>
      </c>
      <c r="F628">
        <v>1.1123400000000001</v>
      </c>
      <c r="G628">
        <v>1.2113799999999999</v>
      </c>
    </row>
    <row r="629" spans="1:7" x14ac:dyDescent="0.2">
      <c r="A629" s="5">
        <v>1.46661</v>
      </c>
      <c r="B629" s="6">
        <f t="shared" si="9"/>
        <v>1.46661</v>
      </c>
      <c r="C629">
        <v>1.07501</v>
      </c>
      <c r="D629">
        <v>1.15289</v>
      </c>
      <c r="E629">
        <v>1.0815999999999999</v>
      </c>
      <c r="F629">
        <v>1.0672299999999999</v>
      </c>
      <c r="G629">
        <v>1.2075400000000001</v>
      </c>
    </row>
    <row r="630" spans="1:7" x14ac:dyDescent="0.2">
      <c r="A630" s="5">
        <v>1.4673499999999999</v>
      </c>
      <c r="B630" s="6">
        <f t="shared" si="9"/>
        <v>1.4673499999999999</v>
      </c>
      <c r="C630">
        <v>1.0954299999999999</v>
      </c>
      <c r="D630">
        <v>1.1850000000000001</v>
      </c>
      <c r="E630">
        <v>1.1006400000000001</v>
      </c>
      <c r="F630">
        <v>1.0817300000000001</v>
      </c>
      <c r="G630">
        <v>1.2504</v>
      </c>
    </row>
    <row r="631" spans="1:7" x14ac:dyDescent="0.2">
      <c r="A631" s="5">
        <v>1.4681</v>
      </c>
      <c r="B631" s="6">
        <f t="shared" si="9"/>
        <v>1.4681</v>
      </c>
      <c r="C631">
        <v>1.0985499999999999</v>
      </c>
      <c r="D631">
        <v>1.1595800000000001</v>
      </c>
      <c r="E631">
        <v>1.1031599999999999</v>
      </c>
      <c r="F631">
        <v>1.1117900000000001</v>
      </c>
      <c r="G631">
        <v>1.2341599999999999</v>
      </c>
    </row>
    <row r="632" spans="1:7" x14ac:dyDescent="0.2">
      <c r="A632" s="5">
        <v>1.4688399999999999</v>
      </c>
      <c r="B632" s="6">
        <f t="shared" si="9"/>
        <v>1.4688399999999999</v>
      </c>
      <c r="C632">
        <v>1.09111</v>
      </c>
      <c r="D632">
        <v>1.1332899999999999</v>
      </c>
      <c r="E632">
        <v>1.0851599999999999</v>
      </c>
      <c r="F632">
        <v>1.1212299999999999</v>
      </c>
      <c r="G632">
        <v>1.1845399999999999</v>
      </c>
    </row>
    <row r="633" spans="1:7" x14ac:dyDescent="0.2">
      <c r="A633" s="5">
        <v>1.4695800000000001</v>
      </c>
      <c r="B633" s="6">
        <f t="shared" si="9"/>
        <v>1.4695800000000001</v>
      </c>
      <c r="C633">
        <v>1.06471</v>
      </c>
      <c r="D633">
        <v>1.13852</v>
      </c>
      <c r="E633">
        <v>1.09101</v>
      </c>
      <c r="F633">
        <v>1.1493899999999999</v>
      </c>
      <c r="G633">
        <v>1.1889099999999999</v>
      </c>
    </row>
    <row r="634" spans="1:7" x14ac:dyDescent="0.2">
      <c r="A634" s="5">
        <v>1.4703299999999999</v>
      </c>
      <c r="B634" s="6">
        <f t="shared" si="9"/>
        <v>1.4703299999999999</v>
      </c>
      <c r="C634">
        <v>1.0884499999999999</v>
      </c>
      <c r="D634">
        <v>1.15082</v>
      </c>
      <c r="E634">
        <v>1.11168</v>
      </c>
      <c r="F634">
        <v>1.20112</v>
      </c>
      <c r="G634">
        <v>1.17187</v>
      </c>
    </row>
    <row r="635" spans="1:7" x14ac:dyDescent="0.2">
      <c r="A635" s="5">
        <v>1.4710700000000001</v>
      </c>
      <c r="B635" s="6">
        <f t="shared" si="9"/>
        <v>1.4710700000000001</v>
      </c>
      <c r="C635">
        <v>1.0999699999999999</v>
      </c>
      <c r="D635">
        <v>1.13256</v>
      </c>
      <c r="E635">
        <v>1.1065100000000001</v>
      </c>
      <c r="F635">
        <v>1.16682</v>
      </c>
      <c r="G635">
        <v>1.17991</v>
      </c>
    </row>
    <row r="636" spans="1:7" x14ac:dyDescent="0.2">
      <c r="A636" s="5">
        <v>1.4718100000000001</v>
      </c>
      <c r="B636" s="6">
        <f t="shared" si="9"/>
        <v>1.4718100000000001</v>
      </c>
      <c r="C636">
        <v>1.0705499999999999</v>
      </c>
      <c r="D636">
        <v>1.1176299999999999</v>
      </c>
      <c r="E636">
        <v>1.0934299999999999</v>
      </c>
      <c r="F636">
        <v>1.1507099999999999</v>
      </c>
      <c r="G636">
        <v>1.18415</v>
      </c>
    </row>
    <row r="637" spans="1:7" x14ac:dyDescent="0.2">
      <c r="A637" s="5">
        <v>1.4725600000000001</v>
      </c>
      <c r="B637" s="6">
        <f t="shared" si="9"/>
        <v>1.4725600000000001</v>
      </c>
      <c r="C637">
        <v>1.09473</v>
      </c>
      <c r="D637">
        <v>1.1407099999999999</v>
      </c>
      <c r="E637">
        <v>1.095</v>
      </c>
      <c r="F637">
        <v>1.13056</v>
      </c>
      <c r="G637">
        <v>1.1874</v>
      </c>
    </row>
    <row r="638" spans="1:7" x14ac:dyDescent="0.2">
      <c r="A638" s="5">
        <v>1.4733000000000001</v>
      </c>
      <c r="B638" s="6">
        <f t="shared" si="9"/>
        <v>1.4733000000000001</v>
      </c>
      <c r="C638">
        <v>1.07918</v>
      </c>
      <c r="D638">
        <v>1.1501600000000001</v>
      </c>
      <c r="E638">
        <v>1.1059399999999999</v>
      </c>
      <c r="F638">
        <v>1.1367700000000001</v>
      </c>
      <c r="G638">
        <v>1.2045999999999999</v>
      </c>
    </row>
    <row r="639" spans="1:7" x14ac:dyDescent="0.2">
      <c r="A639" s="5">
        <v>1.4740500000000001</v>
      </c>
      <c r="B639" s="6">
        <f t="shared" si="9"/>
        <v>1.4740500000000001</v>
      </c>
      <c r="C639">
        <v>1.08114</v>
      </c>
      <c r="D639">
        <v>1.1561300000000001</v>
      </c>
      <c r="E639">
        <v>1.10843</v>
      </c>
      <c r="F639">
        <v>1.1767000000000001</v>
      </c>
      <c r="G639">
        <v>1.1903699999999999</v>
      </c>
    </row>
    <row r="640" spans="1:7" x14ac:dyDescent="0.2">
      <c r="A640" s="5">
        <v>1.47479</v>
      </c>
      <c r="B640" s="6">
        <f t="shared" si="9"/>
        <v>1.47479</v>
      </c>
      <c r="C640">
        <v>1.06592</v>
      </c>
      <c r="D640">
        <v>1.0762700000000001</v>
      </c>
      <c r="E640">
        <v>1.0740799999999999</v>
      </c>
      <c r="F640">
        <v>1.1487099999999999</v>
      </c>
      <c r="G640">
        <v>1.1555299999999999</v>
      </c>
    </row>
    <row r="641" spans="1:7" x14ac:dyDescent="0.2">
      <c r="A641" s="5">
        <v>1.47553</v>
      </c>
      <c r="B641" s="6">
        <f t="shared" si="9"/>
        <v>1.47553</v>
      </c>
      <c r="C641">
        <v>1.10303</v>
      </c>
      <c r="D641">
        <v>1.12616</v>
      </c>
      <c r="E641">
        <v>1.10354</v>
      </c>
      <c r="F641">
        <v>1.1507099999999999</v>
      </c>
      <c r="G641">
        <v>1.2025399999999999</v>
      </c>
    </row>
    <row r="642" spans="1:7" x14ac:dyDescent="0.2">
      <c r="A642" s="5">
        <v>1.47628</v>
      </c>
      <c r="B642" s="6">
        <f t="shared" ref="B642:B705" si="10">A642-I642</f>
        <v>1.47628</v>
      </c>
      <c r="C642">
        <v>1.1051899999999999</v>
      </c>
      <c r="D642">
        <v>1.1707399999999999</v>
      </c>
      <c r="E642">
        <v>1.11188</v>
      </c>
      <c r="F642">
        <v>1.1362000000000001</v>
      </c>
      <c r="G642">
        <v>1.2110000000000001</v>
      </c>
    </row>
    <row r="643" spans="1:7" x14ac:dyDescent="0.2">
      <c r="A643" s="5">
        <v>1.47702</v>
      </c>
      <c r="B643" s="6">
        <f t="shared" si="10"/>
        <v>1.47702</v>
      </c>
      <c r="C643">
        <v>1.11537</v>
      </c>
      <c r="D643">
        <v>1.14747</v>
      </c>
      <c r="E643">
        <v>1.1096900000000001</v>
      </c>
      <c r="F643">
        <v>1.1184400000000001</v>
      </c>
      <c r="G643">
        <v>1.2543299999999999</v>
      </c>
    </row>
    <row r="644" spans="1:7" x14ac:dyDescent="0.2">
      <c r="A644" s="5">
        <v>1.47776</v>
      </c>
      <c r="B644" s="6">
        <f t="shared" si="10"/>
        <v>1.47776</v>
      </c>
      <c r="C644">
        <v>1.13283</v>
      </c>
      <c r="D644">
        <v>1.1635800000000001</v>
      </c>
      <c r="E644">
        <v>1.1215200000000001</v>
      </c>
      <c r="F644">
        <v>1.1319600000000001</v>
      </c>
      <c r="G644">
        <v>1.23844</v>
      </c>
    </row>
    <row r="645" spans="1:7" x14ac:dyDescent="0.2">
      <c r="A645" s="5">
        <v>1.47851</v>
      </c>
      <c r="B645" s="6">
        <f t="shared" si="10"/>
        <v>1.47851</v>
      </c>
      <c r="C645">
        <v>1.1597299999999999</v>
      </c>
      <c r="D645">
        <v>1.1710799999999999</v>
      </c>
      <c r="E645">
        <v>1.13276</v>
      </c>
      <c r="F645">
        <v>1.1205000000000001</v>
      </c>
      <c r="G645">
        <v>1.23811</v>
      </c>
    </row>
    <row r="646" spans="1:7" x14ac:dyDescent="0.2">
      <c r="A646" s="5">
        <v>1.47925</v>
      </c>
      <c r="B646" s="6">
        <f t="shared" si="10"/>
        <v>1.47925</v>
      </c>
      <c r="C646">
        <v>1.1488400000000001</v>
      </c>
      <c r="D646">
        <v>1.1800999999999999</v>
      </c>
      <c r="E646">
        <v>1.1366700000000001</v>
      </c>
      <c r="F646">
        <v>1.12157</v>
      </c>
      <c r="G646">
        <v>1.2617</v>
      </c>
    </row>
    <row r="647" spans="1:7" x14ac:dyDescent="0.2">
      <c r="A647" s="5">
        <v>1.4799899999999999</v>
      </c>
      <c r="B647" s="6">
        <f t="shared" si="10"/>
        <v>1.4799899999999999</v>
      </c>
      <c r="C647">
        <v>1.1323099999999999</v>
      </c>
      <c r="D647">
        <v>1.1507700000000001</v>
      </c>
      <c r="E647">
        <v>1.10964</v>
      </c>
      <c r="F647">
        <v>1.11154</v>
      </c>
      <c r="G647">
        <v>1.2235</v>
      </c>
    </row>
    <row r="648" spans="1:7" x14ac:dyDescent="0.2">
      <c r="A648" s="5">
        <v>1.4807399999999999</v>
      </c>
      <c r="B648" s="6">
        <f t="shared" si="10"/>
        <v>1.4807399999999999</v>
      </c>
      <c r="C648">
        <v>1.13008</v>
      </c>
      <c r="D648">
        <v>1.17462</v>
      </c>
      <c r="E648">
        <v>1.1209899999999999</v>
      </c>
      <c r="F648">
        <v>1.1333800000000001</v>
      </c>
      <c r="G648">
        <v>1.206</v>
      </c>
    </row>
    <row r="649" spans="1:7" x14ac:dyDescent="0.2">
      <c r="A649" s="5">
        <v>1.4814799999999999</v>
      </c>
      <c r="B649" s="6">
        <f t="shared" si="10"/>
        <v>1.4814799999999999</v>
      </c>
      <c r="C649">
        <v>1.13218</v>
      </c>
      <c r="D649">
        <v>1.13781</v>
      </c>
      <c r="E649">
        <v>1.10876</v>
      </c>
      <c r="F649">
        <v>1.1531199999999999</v>
      </c>
      <c r="G649">
        <v>1.1533199999999999</v>
      </c>
    </row>
    <row r="650" spans="1:7" x14ac:dyDescent="0.2">
      <c r="A650" s="5">
        <v>1.4822299999999999</v>
      </c>
      <c r="B650" s="6">
        <f t="shared" si="10"/>
        <v>1.4822299999999999</v>
      </c>
      <c r="C650">
        <v>1.1525300000000001</v>
      </c>
      <c r="D650">
        <v>1.1534199999999999</v>
      </c>
      <c r="E650">
        <v>1.1105100000000001</v>
      </c>
      <c r="F650">
        <v>1.1594599999999999</v>
      </c>
      <c r="G650">
        <v>1.14452</v>
      </c>
    </row>
    <row r="651" spans="1:7" x14ac:dyDescent="0.2">
      <c r="A651" s="5">
        <v>1.4829699999999999</v>
      </c>
      <c r="B651" s="6">
        <f t="shared" si="10"/>
        <v>1.4829699999999999</v>
      </c>
      <c r="C651">
        <v>1.1776500000000001</v>
      </c>
      <c r="D651">
        <v>1.1699900000000001</v>
      </c>
      <c r="E651">
        <v>1.13348</v>
      </c>
      <c r="F651">
        <v>1.15801</v>
      </c>
      <c r="G651">
        <v>1.19848</v>
      </c>
    </row>
    <row r="652" spans="1:7" x14ac:dyDescent="0.2">
      <c r="A652" s="5">
        <v>1.4837100000000001</v>
      </c>
      <c r="B652" s="6">
        <f t="shared" si="10"/>
        <v>1.4837100000000001</v>
      </c>
      <c r="C652">
        <v>1.14042</v>
      </c>
      <c r="D652">
        <v>1.13927</v>
      </c>
      <c r="E652">
        <v>1.12391</v>
      </c>
      <c r="F652">
        <v>1.1728000000000001</v>
      </c>
      <c r="G652">
        <v>1.21234</v>
      </c>
    </row>
    <row r="653" spans="1:7" x14ac:dyDescent="0.2">
      <c r="A653" s="5">
        <v>1.4844599999999999</v>
      </c>
      <c r="B653" s="6">
        <f t="shared" si="10"/>
        <v>1.4844599999999999</v>
      </c>
      <c r="C653">
        <v>1.12954</v>
      </c>
      <c r="D653">
        <v>1.1625000000000001</v>
      </c>
      <c r="E653">
        <v>1.12836</v>
      </c>
      <c r="F653">
        <v>1.17076</v>
      </c>
      <c r="G653">
        <v>1.19459</v>
      </c>
    </row>
    <row r="654" spans="1:7" x14ac:dyDescent="0.2">
      <c r="A654" s="5">
        <v>1.4852000000000001</v>
      </c>
      <c r="B654" s="6">
        <f t="shared" si="10"/>
        <v>1.4852000000000001</v>
      </c>
      <c r="C654">
        <v>1.1371500000000001</v>
      </c>
      <c r="D654">
        <v>1.1491</v>
      </c>
      <c r="E654">
        <v>1.1286799999999999</v>
      </c>
      <c r="F654">
        <v>1.17076</v>
      </c>
      <c r="G654">
        <v>1.2129300000000001</v>
      </c>
    </row>
    <row r="655" spans="1:7" x14ac:dyDescent="0.2">
      <c r="A655" s="5">
        <v>1.48594</v>
      </c>
      <c r="B655" s="6">
        <f t="shared" si="10"/>
        <v>1.48594</v>
      </c>
      <c r="C655">
        <v>1.1145099999999999</v>
      </c>
      <c r="D655">
        <v>1.1571800000000001</v>
      </c>
      <c r="E655">
        <v>1.1205099999999999</v>
      </c>
      <c r="F655">
        <v>1.15456</v>
      </c>
      <c r="G655">
        <v>1.2035400000000001</v>
      </c>
    </row>
    <row r="656" spans="1:7" x14ac:dyDescent="0.2">
      <c r="A656" s="5">
        <v>1.4866900000000001</v>
      </c>
      <c r="B656" s="6">
        <f t="shared" si="10"/>
        <v>1.4866900000000001</v>
      </c>
      <c r="C656">
        <v>1.1363099999999999</v>
      </c>
      <c r="D656">
        <v>1.16353</v>
      </c>
      <c r="E656">
        <v>1.13073</v>
      </c>
      <c r="F656">
        <v>1.1643699999999999</v>
      </c>
      <c r="G656">
        <v>1.2164200000000001</v>
      </c>
    </row>
    <row r="657" spans="1:7" x14ac:dyDescent="0.2">
      <c r="A657" s="5">
        <v>1.48743</v>
      </c>
      <c r="B657" s="6">
        <f t="shared" si="10"/>
        <v>1.48743</v>
      </c>
      <c r="C657">
        <v>1.15465</v>
      </c>
      <c r="D657">
        <v>1.1891400000000001</v>
      </c>
      <c r="E657">
        <v>1.1447700000000001</v>
      </c>
      <c r="F657">
        <v>1.1678500000000001</v>
      </c>
      <c r="G657">
        <v>1.22492</v>
      </c>
    </row>
    <row r="658" spans="1:7" x14ac:dyDescent="0.2">
      <c r="A658" s="5">
        <v>1.4881800000000001</v>
      </c>
      <c r="B658" s="6">
        <f t="shared" si="10"/>
        <v>1.4881800000000001</v>
      </c>
      <c r="C658">
        <v>1.16334</v>
      </c>
      <c r="D658">
        <v>1.18981</v>
      </c>
      <c r="E658">
        <v>1.15218</v>
      </c>
      <c r="F658">
        <v>1.18716</v>
      </c>
      <c r="G658">
        <v>1.2452799999999999</v>
      </c>
    </row>
    <row r="659" spans="1:7" x14ac:dyDescent="0.2">
      <c r="A659" s="5">
        <v>1.48892</v>
      </c>
      <c r="B659" s="6">
        <f t="shared" si="10"/>
        <v>1.48892</v>
      </c>
      <c r="C659">
        <v>1.1603699999999999</v>
      </c>
      <c r="D659">
        <v>1.2256400000000001</v>
      </c>
      <c r="E659">
        <v>1.1568700000000001</v>
      </c>
      <c r="F659">
        <v>1.17134</v>
      </c>
      <c r="G659">
        <v>1.26471</v>
      </c>
    </row>
    <row r="660" spans="1:7" x14ac:dyDescent="0.2">
      <c r="A660" s="5">
        <v>1.48966</v>
      </c>
      <c r="B660" s="6">
        <f t="shared" si="10"/>
        <v>1.48966</v>
      </c>
      <c r="C660">
        <v>1.1531499999999999</v>
      </c>
      <c r="D660">
        <v>1.17841</v>
      </c>
      <c r="E660">
        <v>1.1402600000000001</v>
      </c>
      <c r="F660">
        <v>1.1633500000000001</v>
      </c>
      <c r="G660">
        <v>1.2615499999999999</v>
      </c>
    </row>
    <row r="661" spans="1:7" x14ac:dyDescent="0.2">
      <c r="A661" s="5">
        <v>1.49041</v>
      </c>
      <c r="B661" s="6">
        <f t="shared" si="10"/>
        <v>1.49041</v>
      </c>
      <c r="C661">
        <v>1.1596599999999999</v>
      </c>
      <c r="D661">
        <v>1.20479</v>
      </c>
      <c r="E661">
        <v>1.1599200000000001</v>
      </c>
      <c r="F661">
        <v>1.1851</v>
      </c>
      <c r="G661">
        <v>1.2792300000000001</v>
      </c>
    </row>
    <row r="662" spans="1:7" x14ac:dyDescent="0.2">
      <c r="A662" s="5">
        <v>1.49115</v>
      </c>
      <c r="B662" s="6">
        <f t="shared" si="10"/>
        <v>1.49115</v>
      </c>
      <c r="C662">
        <v>1.18581</v>
      </c>
      <c r="D662">
        <v>1.25112</v>
      </c>
      <c r="E662">
        <v>1.2059500000000001</v>
      </c>
      <c r="F662">
        <v>1.2476499999999999</v>
      </c>
      <c r="G662">
        <v>1.29114</v>
      </c>
    </row>
    <row r="663" spans="1:7" x14ac:dyDescent="0.2">
      <c r="A663" s="5">
        <v>1.4918899999999999</v>
      </c>
      <c r="B663" s="6">
        <f t="shared" si="10"/>
        <v>1.4918899999999999</v>
      </c>
      <c r="C663">
        <v>1.1808399999999999</v>
      </c>
      <c r="D663">
        <v>1.2317</v>
      </c>
      <c r="E663">
        <v>1.1858</v>
      </c>
      <c r="F663">
        <v>1.2010700000000001</v>
      </c>
      <c r="G663">
        <v>1.29813</v>
      </c>
    </row>
    <row r="664" spans="1:7" x14ac:dyDescent="0.2">
      <c r="A664" s="5">
        <v>1.49264</v>
      </c>
      <c r="B664" s="6">
        <f t="shared" si="10"/>
        <v>1.49264</v>
      </c>
      <c r="C664">
        <v>1.17282</v>
      </c>
      <c r="D664">
        <v>1.1945399999999999</v>
      </c>
      <c r="E664">
        <v>1.1695199999999999</v>
      </c>
      <c r="F664">
        <v>1.2010700000000001</v>
      </c>
      <c r="G664">
        <v>1.27382</v>
      </c>
    </row>
    <row r="665" spans="1:7" x14ac:dyDescent="0.2">
      <c r="A665" s="5">
        <v>1.4933799999999999</v>
      </c>
      <c r="B665" s="6">
        <f t="shared" si="10"/>
        <v>1.4933799999999999</v>
      </c>
      <c r="C665">
        <v>1.1322700000000001</v>
      </c>
      <c r="D665">
        <v>1.1772499999999999</v>
      </c>
      <c r="E665">
        <v>1.13931</v>
      </c>
      <c r="F665">
        <v>1.18363</v>
      </c>
      <c r="G665">
        <v>1.23211</v>
      </c>
    </row>
    <row r="666" spans="1:7" x14ac:dyDescent="0.2">
      <c r="A666" s="5">
        <v>1.49413</v>
      </c>
      <c r="B666" s="6">
        <f t="shared" si="10"/>
        <v>1.49413</v>
      </c>
      <c r="C666">
        <v>1.16174</v>
      </c>
      <c r="D666">
        <v>1.2128699999999999</v>
      </c>
      <c r="E666">
        <v>1.15876</v>
      </c>
      <c r="F666">
        <v>1.1565700000000001</v>
      </c>
      <c r="G666">
        <v>1.2647600000000001</v>
      </c>
    </row>
    <row r="667" spans="1:7" x14ac:dyDescent="0.2">
      <c r="A667" s="5">
        <v>1.4948699999999999</v>
      </c>
      <c r="B667" s="6">
        <f t="shared" si="10"/>
        <v>1.4948699999999999</v>
      </c>
      <c r="C667">
        <v>1.16629</v>
      </c>
      <c r="D667">
        <v>1.21356</v>
      </c>
      <c r="E667">
        <v>1.16153</v>
      </c>
      <c r="F667">
        <v>1.1448199999999999</v>
      </c>
      <c r="G667">
        <v>1.29037</v>
      </c>
    </row>
    <row r="668" spans="1:7" x14ac:dyDescent="0.2">
      <c r="A668" s="5">
        <v>1.4956100000000001</v>
      </c>
      <c r="B668" s="6">
        <f t="shared" si="10"/>
        <v>1.4956100000000001</v>
      </c>
      <c r="C668">
        <v>1.1616500000000001</v>
      </c>
      <c r="D668">
        <v>1.1998899999999999</v>
      </c>
      <c r="E668">
        <v>1.15567</v>
      </c>
      <c r="F668">
        <v>1.15801</v>
      </c>
      <c r="G668">
        <v>1.2844899999999999</v>
      </c>
    </row>
    <row r="669" spans="1:7" x14ac:dyDescent="0.2">
      <c r="A669" s="5">
        <v>1.4963599999999999</v>
      </c>
      <c r="B669" s="6">
        <f t="shared" si="10"/>
        <v>1.4963599999999999</v>
      </c>
      <c r="C669">
        <v>1.1576200000000001</v>
      </c>
      <c r="D669">
        <v>1.19411</v>
      </c>
      <c r="E669">
        <v>1.1466000000000001</v>
      </c>
      <c r="F669">
        <v>1.16292</v>
      </c>
      <c r="G669">
        <v>1.2667299999999999</v>
      </c>
    </row>
    <row r="670" spans="1:7" x14ac:dyDescent="0.2">
      <c r="A670" s="5">
        <v>1.4971000000000001</v>
      </c>
      <c r="B670" s="6">
        <f t="shared" si="10"/>
        <v>1.4971000000000001</v>
      </c>
      <c r="C670">
        <v>1.1734899999999999</v>
      </c>
      <c r="D670">
        <v>1.2096199999999999</v>
      </c>
      <c r="E670">
        <v>1.1556299999999999</v>
      </c>
      <c r="F670">
        <v>1.15744</v>
      </c>
      <c r="G670">
        <v>1.25122</v>
      </c>
    </row>
    <row r="671" spans="1:7" x14ac:dyDescent="0.2">
      <c r="A671" s="5">
        <v>1.4978400000000001</v>
      </c>
      <c r="B671" s="6">
        <f t="shared" si="10"/>
        <v>1.4978400000000001</v>
      </c>
      <c r="C671">
        <v>1.1888000000000001</v>
      </c>
      <c r="D671">
        <v>1.18892</v>
      </c>
      <c r="E671">
        <v>1.1565700000000001</v>
      </c>
      <c r="F671">
        <v>1.1757200000000001</v>
      </c>
      <c r="G671">
        <v>1.23556</v>
      </c>
    </row>
    <row r="672" spans="1:7" x14ac:dyDescent="0.2">
      <c r="A672" s="5">
        <v>1.4985900000000001</v>
      </c>
      <c r="B672" s="6">
        <f t="shared" si="10"/>
        <v>1.4985900000000001</v>
      </c>
      <c r="C672">
        <v>1.2125600000000001</v>
      </c>
      <c r="D672">
        <v>1.2044299999999999</v>
      </c>
      <c r="E672">
        <v>1.16459</v>
      </c>
      <c r="F672">
        <v>1.17076</v>
      </c>
      <c r="G672">
        <v>1.2473000000000001</v>
      </c>
    </row>
    <row r="673" spans="1:7" x14ac:dyDescent="0.2">
      <c r="A673" s="5">
        <v>1.4993300000000001</v>
      </c>
      <c r="B673" s="6">
        <f t="shared" si="10"/>
        <v>1.4993300000000001</v>
      </c>
      <c r="C673">
        <v>1.2156800000000001</v>
      </c>
      <c r="D673">
        <v>1.21777</v>
      </c>
      <c r="E673">
        <v>1.1720900000000001</v>
      </c>
      <c r="F673">
        <v>1.1658200000000001</v>
      </c>
      <c r="G673">
        <v>1.29057</v>
      </c>
    </row>
    <row r="674" spans="1:7" x14ac:dyDescent="0.2">
      <c r="A674" s="5">
        <v>1.5000800000000001</v>
      </c>
      <c r="B674" s="6">
        <f t="shared" si="10"/>
        <v>1.5000800000000001</v>
      </c>
      <c r="C674">
        <v>1.22126</v>
      </c>
      <c r="D674">
        <v>1.22054</v>
      </c>
      <c r="E674">
        <v>1.1790700000000001</v>
      </c>
      <c r="F674">
        <v>1.16727</v>
      </c>
      <c r="G674">
        <v>1.3063400000000001</v>
      </c>
    </row>
    <row r="675" spans="1:7" x14ac:dyDescent="0.2">
      <c r="A675" s="5">
        <v>1.50082</v>
      </c>
      <c r="B675" s="6">
        <f t="shared" si="10"/>
        <v>1.50082</v>
      </c>
      <c r="C675">
        <v>1.2350699999999999</v>
      </c>
      <c r="D675">
        <v>1.23645</v>
      </c>
      <c r="E675">
        <v>1.19747</v>
      </c>
      <c r="F675">
        <v>1.1771799999999999</v>
      </c>
      <c r="G675">
        <v>1.3229500000000001</v>
      </c>
    </row>
    <row r="676" spans="1:7" x14ac:dyDescent="0.2">
      <c r="A676" s="5">
        <v>1.50156</v>
      </c>
      <c r="B676" s="6">
        <f t="shared" si="10"/>
        <v>1.50156</v>
      </c>
      <c r="C676">
        <v>1.2391000000000001</v>
      </c>
      <c r="D676">
        <v>1.2026399999999999</v>
      </c>
      <c r="E676">
        <v>1.1786099999999999</v>
      </c>
      <c r="F676">
        <v>1.1856800000000001</v>
      </c>
      <c r="G676">
        <v>1.29586</v>
      </c>
    </row>
    <row r="677" spans="1:7" x14ac:dyDescent="0.2">
      <c r="A677" s="5">
        <v>1.50231</v>
      </c>
      <c r="B677" s="6">
        <f t="shared" si="10"/>
        <v>1.50231</v>
      </c>
      <c r="C677">
        <v>1.19699</v>
      </c>
      <c r="D677">
        <v>1.1834499999999999</v>
      </c>
      <c r="E677">
        <v>1.16933</v>
      </c>
      <c r="F677">
        <v>1.2052400000000001</v>
      </c>
      <c r="G677">
        <v>1.2706599999999999</v>
      </c>
    </row>
    <row r="678" spans="1:7" x14ac:dyDescent="0.2">
      <c r="A678" s="5">
        <v>1.50305</v>
      </c>
      <c r="B678" s="6">
        <f t="shared" si="10"/>
        <v>1.50305</v>
      </c>
      <c r="C678">
        <v>1.23593</v>
      </c>
      <c r="D678">
        <v>1.21482</v>
      </c>
      <c r="E678">
        <v>1.20109</v>
      </c>
      <c r="F678">
        <v>1.2332099999999999</v>
      </c>
      <c r="G678">
        <v>1.3021100000000001</v>
      </c>
    </row>
    <row r="679" spans="1:7" x14ac:dyDescent="0.2">
      <c r="A679" s="5">
        <v>1.50379</v>
      </c>
      <c r="B679" s="6">
        <f t="shared" si="10"/>
        <v>1.50379</v>
      </c>
      <c r="C679">
        <v>1.2033499999999999</v>
      </c>
      <c r="D679">
        <v>1.1652899999999999</v>
      </c>
      <c r="E679">
        <v>1.1633599999999999</v>
      </c>
      <c r="F679">
        <v>1.20763</v>
      </c>
      <c r="G679">
        <v>1.2595499999999999</v>
      </c>
    </row>
    <row r="680" spans="1:7" x14ac:dyDescent="0.2">
      <c r="A680" s="5">
        <v>1.50454</v>
      </c>
      <c r="B680" s="6">
        <f t="shared" si="10"/>
        <v>1.50454</v>
      </c>
      <c r="C680">
        <v>1.18424</v>
      </c>
      <c r="D680">
        <v>1.20187</v>
      </c>
      <c r="E680">
        <v>1.1837200000000001</v>
      </c>
      <c r="F680">
        <v>1.2476499999999999</v>
      </c>
      <c r="G680">
        <v>1.2555000000000001</v>
      </c>
    </row>
    <row r="681" spans="1:7" x14ac:dyDescent="0.2">
      <c r="A681" s="5">
        <v>1.50528</v>
      </c>
      <c r="B681" s="6">
        <f t="shared" si="10"/>
        <v>1.50528</v>
      </c>
      <c r="C681">
        <v>1.19675</v>
      </c>
      <c r="D681">
        <v>1.21079</v>
      </c>
      <c r="E681">
        <v>1.2046699999999999</v>
      </c>
      <c r="F681">
        <v>1.2476499999999999</v>
      </c>
      <c r="G681">
        <v>1.30915</v>
      </c>
    </row>
    <row r="682" spans="1:7" x14ac:dyDescent="0.2">
      <c r="A682" s="5">
        <v>1.5060199999999999</v>
      </c>
      <c r="B682" s="6">
        <f t="shared" si="10"/>
        <v>1.5060199999999999</v>
      </c>
      <c r="C682">
        <v>1.2059299999999999</v>
      </c>
      <c r="D682">
        <v>1.2073700000000001</v>
      </c>
      <c r="E682">
        <v>1.19163</v>
      </c>
      <c r="F682">
        <v>1.21319</v>
      </c>
      <c r="G682">
        <v>1.3166899999999999</v>
      </c>
    </row>
    <row r="683" spans="1:7" x14ac:dyDescent="0.2">
      <c r="A683" s="5">
        <v>1.5067699999999999</v>
      </c>
      <c r="B683" s="6">
        <f t="shared" si="10"/>
        <v>1.5067699999999999</v>
      </c>
      <c r="C683">
        <v>1.1895899999999999</v>
      </c>
      <c r="D683">
        <v>1.17822</v>
      </c>
      <c r="E683">
        <v>1.1688400000000001</v>
      </c>
      <c r="F683">
        <v>1.19869</v>
      </c>
      <c r="G683">
        <v>1.3069299999999999</v>
      </c>
    </row>
    <row r="684" spans="1:7" x14ac:dyDescent="0.2">
      <c r="A684" s="5">
        <v>1.5075099999999999</v>
      </c>
      <c r="B684" s="6">
        <f t="shared" si="10"/>
        <v>1.5075099999999999</v>
      </c>
      <c r="C684">
        <v>1.21265</v>
      </c>
      <c r="D684">
        <v>1.1979900000000001</v>
      </c>
      <c r="E684">
        <v>1.1734199999999999</v>
      </c>
      <c r="F684">
        <v>1.1559999999999999</v>
      </c>
      <c r="G684">
        <v>1.31809</v>
      </c>
    </row>
    <row r="685" spans="1:7" x14ac:dyDescent="0.2">
      <c r="A685" s="5">
        <v>1.5082599999999999</v>
      </c>
      <c r="B685" s="6">
        <f t="shared" si="10"/>
        <v>1.5082599999999999</v>
      </c>
      <c r="C685">
        <v>1.22793</v>
      </c>
      <c r="D685">
        <v>1.1991099999999999</v>
      </c>
      <c r="E685">
        <v>1.1869499999999999</v>
      </c>
      <c r="F685">
        <v>1.1886300000000001</v>
      </c>
      <c r="G685">
        <v>1.3100499999999999</v>
      </c>
    </row>
    <row r="686" spans="1:7" x14ac:dyDescent="0.2">
      <c r="A686" s="5">
        <v>1.5089999999999999</v>
      </c>
      <c r="B686" s="6">
        <f t="shared" si="10"/>
        <v>1.5089999999999999</v>
      </c>
      <c r="C686">
        <v>1.2464999999999999</v>
      </c>
      <c r="D686">
        <v>1.21265</v>
      </c>
      <c r="E686">
        <v>1.19025</v>
      </c>
      <c r="F686">
        <v>1.1693100000000001</v>
      </c>
      <c r="G686">
        <v>1.3219700000000001</v>
      </c>
    </row>
    <row r="687" spans="1:7" x14ac:dyDescent="0.2">
      <c r="A687" s="5">
        <v>1.5097400000000001</v>
      </c>
      <c r="B687" s="6">
        <f t="shared" si="10"/>
        <v>1.5097400000000001</v>
      </c>
      <c r="C687">
        <v>1.21974</v>
      </c>
      <c r="D687">
        <v>1.1823999999999999</v>
      </c>
      <c r="E687">
        <v>1.1754199999999999</v>
      </c>
      <c r="F687">
        <v>1.18069</v>
      </c>
      <c r="G687">
        <v>1.32362</v>
      </c>
    </row>
    <row r="688" spans="1:7" x14ac:dyDescent="0.2">
      <c r="A688" s="5">
        <v>1.5104900000000001</v>
      </c>
      <c r="B688" s="6">
        <f t="shared" si="10"/>
        <v>1.5104900000000001</v>
      </c>
      <c r="C688">
        <v>1.24044</v>
      </c>
      <c r="D688">
        <v>1.1927099999999999</v>
      </c>
      <c r="E688">
        <v>1.1955800000000001</v>
      </c>
      <c r="F688">
        <v>1.2259899999999999</v>
      </c>
      <c r="G688">
        <v>1.32416</v>
      </c>
    </row>
    <row r="689" spans="1:7" x14ac:dyDescent="0.2">
      <c r="A689" s="5">
        <v>1.5112300000000001</v>
      </c>
      <c r="B689" s="6">
        <f t="shared" si="10"/>
        <v>1.5112300000000001</v>
      </c>
      <c r="C689">
        <v>1.2466600000000001</v>
      </c>
      <c r="D689">
        <v>1.1935100000000001</v>
      </c>
      <c r="E689">
        <v>1.1829799999999999</v>
      </c>
      <c r="F689">
        <v>1.19513</v>
      </c>
      <c r="G689">
        <v>1.3047299999999999</v>
      </c>
    </row>
    <row r="690" spans="1:7" x14ac:dyDescent="0.2">
      <c r="A690" s="5">
        <v>1.51197</v>
      </c>
      <c r="B690" s="6">
        <f t="shared" si="10"/>
        <v>1.51197</v>
      </c>
      <c r="C690">
        <v>1.2620800000000001</v>
      </c>
      <c r="D690">
        <v>1.2226399999999999</v>
      </c>
      <c r="E690">
        <v>1.2176800000000001</v>
      </c>
      <c r="F690">
        <v>1.2332099999999999</v>
      </c>
      <c r="G690">
        <v>1.3077399999999999</v>
      </c>
    </row>
    <row r="691" spans="1:7" x14ac:dyDescent="0.2">
      <c r="A691" s="5">
        <v>1.5127200000000001</v>
      </c>
      <c r="B691" s="6">
        <f t="shared" si="10"/>
        <v>1.5127200000000001</v>
      </c>
      <c r="C691">
        <v>1.31023</v>
      </c>
      <c r="D691">
        <v>1.2216499999999999</v>
      </c>
      <c r="E691">
        <v>1.2276</v>
      </c>
      <c r="F691">
        <v>1.2504299999999999</v>
      </c>
      <c r="G691">
        <v>1.33022</v>
      </c>
    </row>
    <row r="692" spans="1:7" x14ac:dyDescent="0.2">
      <c r="A692" s="5">
        <v>1.51346</v>
      </c>
      <c r="B692" s="6">
        <f t="shared" si="10"/>
        <v>1.51346</v>
      </c>
      <c r="C692">
        <v>1.25952</v>
      </c>
      <c r="D692">
        <v>1.1928399999999999</v>
      </c>
      <c r="E692">
        <v>1.20065</v>
      </c>
      <c r="F692">
        <v>1.2142299999999999</v>
      </c>
      <c r="G692">
        <v>1.3265800000000001</v>
      </c>
    </row>
    <row r="693" spans="1:7" x14ac:dyDescent="0.2">
      <c r="A693" s="5">
        <v>1.5142100000000001</v>
      </c>
      <c r="B693" s="6">
        <f t="shared" si="10"/>
        <v>1.5142100000000001</v>
      </c>
      <c r="C693">
        <v>1.2193700000000001</v>
      </c>
      <c r="D693">
        <v>1.2154199999999999</v>
      </c>
      <c r="E693">
        <v>1.20079</v>
      </c>
      <c r="F693">
        <v>1.2142299999999999</v>
      </c>
      <c r="G693">
        <v>1.3386100000000001</v>
      </c>
    </row>
    <row r="694" spans="1:7" x14ac:dyDescent="0.2">
      <c r="A694" s="5">
        <v>1.51495</v>
      </c>
      <c r="B694" s="6">
        <f t="shared" si="10"/>
        <v>1.51495</v>
      </c>
      <c r="C694">
        <v>1.2774099999999999</v>
      </c>
      <c r="D694">
        <v>1.2251399999999999</v>
      </c>
      <c r="E694">
        <v>1.2170799999999999</v>
      </c>
      <c r="F694">
        <v>1.2052400000000001</v>
      </c>
      <c r="G694">
        <v>1.37148</v>
      </c>
    </row>
    <row r="695" spans="1:7" x14ac:dyDescent="0.2">
      <c r="A695" s="5">
        <v>1.51569</v>
      </c>
      <c r="B695" s="6">
        <f t="shared" si="10"/>
        <v>1.51569</v>
      </c>
      <c r="C695">
        <v>1.2572399999999999</v>
      </c>
      <c r="D695">
        <v>1.2179199999999999</v>
      </c>
      <c r="E695">
        <v>1.2099800000000001</v>
      </c>
      <c r="F695">
        <v>1.21183</v>
      </c>
      <c r="G695">
        <v>1.3419000000000001</v>
      </c>
    </row>
    <row r="696" spans="1:7" x14ac:dyDescent="0.2">
      <c r="A696" s="5">
        <v>1.51644</v>
      </c>
      <c r="B696" s="6">
        <f t="shared" si="10"/>
        <v>1.51644</v>
      </c>
      <c r="C696">
        <v>1.2602800000000001</v>
      </c>
      <c r="D696">
        <v>1.2342500000000001</v>
      </c>
      <c r="E696">
        <v>1.2213000000000001</v>
      </c>
      <c r="F696">
        <v>1.22146</v>
      </c>
      <c r="G696">
        <v>1.36815</v>
      </c>
    </row>
    <row r="697" spans="1:7" x14ac:dyDescent="0.2">
      <c r="A697" s="5">
        <v>1.51718</v>
      </c>
      <c r="B697" s="6">
        <f t="shared" si="10"/>
        <v>1.51718</v>
      </c>
      <c r="C697">
        <v>1.2867</v>
      </c>
      <c r="D697">
        <v>1.2383</v>
      </c>
      <c r="E697">
        <v>1.2318</v>
      </c>
      <c r="F697">
        <v>1.23847</v>
      </c>
      <c r="G697">
        <v>1.36883</v>
      </c>
    </row>
    <row r="698" spans="1:7" x14ac:dyDescent="0.2">
      <c r="A698" s="5">
        <v>1.5179199999999999</v>
      </c>
      <c r="B698" s="6">
        <f t="shared" si="10"/>
        <v>1.5179199999999999</v>
      </c>
      <c r="C698">
        <v>1.29314</v>
      </c>
      <c r="D698">
        <v>1.25163</v>
      </c>
      <c r="E698">
        <v>1.23977</v>
      </c>
      <c r="F698">
        <v>1.23939</v>
      </c>
      <c r="G698">
        <v>1.37843</v>
      </c>
    </row>
    <row r="699" spans="1:7" x14ac:dyDescent="0.2">
      <c r="A699" s="5">
        <v>1.51867</v>
      </c>
      <c r="B699" s="6">
        <f t="shared" si="10"/>
        <v>1.51867</v>
      </c>
      <c r="C699">
        <v>1.341</v>
      </c>
      <c r="D699">
        <v>1.2736499999999999</v>
      </c>
      <c r="E699">
        <v>1.2639199999999999</v>
      </c>
      <c r="F699">
        <v>1.2476499999999999</v>
      </c>
      <c r="G699">
        <v>1.41283</v>
      </c>
    </row>
    <row r="700" spans="1:7" x14ac:dyDescent="0.2">
      <c r="A700" s="5">
        <v>1.5194099999999999</v>
      </c>
      <c r="B700" s="6">
        <f t="shared" si="10"/>
        <v>1.5194099999999999</v>
      </c>
      <c r="C700">
        <v>1.2604599999999999</v>
      </c>
      <c r="D700">
        <v>1.25095</v>
      </c>
      <c r="E700">
        <v>1.2283200000000001</v>
      </c>
      <c r="F700">
        <v>1.20614</v>
      </c>
      <c r="G700">
        <v>1.39212</v>
      </c>
    </row>
    <row r="701" spans="1:7" x14ac:dyDescent="0.2">
      <c r="A701" s="5">
        <v>1.52016</v>
      </c>
      <c r="B701" s="6">
        <f t="shared" si="10"/>
        <v>1.52016</v>
      </c>
      <c r="C701">
        <v>1.2515099999999999</v>
      </c>
      <c r="D701">
        <v>1.24966</v>
      </c>
      <c r="E701">
        <v>1.2233799999999999</v>
      </c>
      <c r="F701">
        <v>1.2067399999999999</v>
      </c>
      <c r="G701">
        <v>1.3782399999999999</v>
      </c>
    </row>
    <row r="702" spans="1:7" x14ac:dyDescent="0.2">
      <c r="A702" s="5">
        <v>1.5208999999999999</v>
      </c>
      <c r="B702" s="6">
        <f t="shared" si="10"/>
        <v>1.5208999999999999</v>
      </c>
      <c r="C702">
        <v>1.2648699999999999</v>
      </c>
      <c r="D702">
        <v>1.2348699999999999</v>
      </c>
      <c r="E702">
        <v>1.2266900000000001</v>
      </c>
      <c r="F702">
        <v>1.2229699999999999</v>
      </c>
      <c r="G702">
        <v>1.36852</v>
      </c>
    </row>
    <row r="703" spans="1:7" x14ac:dyDescent="0.2">
      <c r="A703" s="5">
        <v>1.5216400000000001</v>
      </c>
      <c r="B703" s="6">
        <f t="shared" si="10"/>
        <v>1.5216400000000001</v>
      </c>
      <c r="C703">
        <v>1.2916000000000001</v>
      </c>
      <c r="D703">
        <v>1.2639</v>
      </c>
      <c r="E703">
        <v>1.2490300000000001</v>
      </c>
      <c r="F703">
        <v>1.2650399999999999</v>
      </c>
      <c r="G703">
        <v>1.36104</v>
      </c>
    </row>
    <row r="704" spans="1:7" x14ac:dyDescent="0.2">
      <c r="A704" s="5">
        <v>1.5223899999999999</v>
      </c>
      <c r="B704" s="6">
        <f t="shared" si="10"/>
        <v>1.5223899999999999</v>
      </c>
      <c r="C704">
        <v>1.3002100000000001</v>
      </c>
      <c r="D704">
        <v>1.23478</v>
      </c>
      <c r="E704">
        <v>1.2499400000000001</v>
      </c>
      <c r="F704">
        <v>1.2703599999999999</v>
      </c>
      <c r="G704">
        <v>1.36866</v>
      </c>
    </row>
    <row r="705" spans="1:7" x14ac:dyDescent="0.2">
      <c r="A705" s="5">
        <v>1.5231300000000001</v>
      </c>
      <c r="B705" s="6">
        <f t="shared" si="10"/>
        <v>1.5231300000000001</v>
      </c>
      <c r="C705">
        <v>1.3331299999999999</v>
      </c>
      <c r="D705">
        <v>1.23041</v>
      </c>
      <c r="E705">
        <v>1.2507600000000001</v>
      </c>
      <c r="F705">
        <v>1.2581800000000001</v>
      </c>
      <c r="G705">
        <v>1.3647499999999999</v>
      </c>
    </row>
    <row r="706" spans="1:7" x14ac:dyDescent="0.2">
      <c r="A706" s="5">
        <v>1.5238700000000001</v>
      </c>
      <c r="B706" s="6">
        <f t="shared" ref="B706:B769" si="11">A706-I706</f>
        <v>1.5238700000000001</v>
      </c>
      <c r="C706">
        <v>1.3163899999999999</v>
      </c>
      <c r="D706">
        <v>1.2722500000000001</v>
      </c>
      <c r="E706">
        <v>1.2523899999999999</v>
      </c>
      <c r="F706">
        <v>1.25136</v>
      </c>
      <c r="G706">
        <v>1.3759699999999999</v>
      </c>
    </row>
    <row r="707" spans="1:7" x14ac:dyDescent="0.2">
      <c r="A707" s="5">
        <v>1.5246200000000001</v>
      </c>
      <c r="B707" s="6">
        <f t="shared" si="11"/>
        <v>1.5246200000000001</v>
      </c>
      <c r="C707">
        <v>1.3054399999999999</v>
      </c>
      <c r="D707">
        <v>1.2226999999999999</v>
      </c>
      <c r="E707">
        <v>1.22489</v>
      </c>
      <c r="F707">
        <v>1.2544500000000001</v>
      </c>
      <c r="G707">
        <v>1.3278700000000001</v>
      </c>
    </row>
    <row r="708" spans="1:7" x14ac:dyDescent="0.2">
      <c r="A708" s="5">
        <v>1.52536</v>
      </c>
      <c r="B708" s="6">
        <f t="shared" si="11"/>
        <v>1.52536</v>
      </c>
      <c r="C708">
        <v>1.3108299999999999</v>
      </c>
      <c r="D708">
        <v>1.23742</v>
      </c>
      <c r="E708">
        <v>1.2374499999999999</v>
      </c>
      <c r="F708">
        <v>1.2295499999999999</v>
      </c>
      <c r="G708">
        <v>1.35625</v>
      </c>
    </row>
    <row r="709" spans="1:7" x14ac:dyDescent="0.2">
      <c r="A709" s="5">
        <v>1.5261100000000001</v>
      </c>
      <c r="B709" s="6">
        <f t="shared" si="11"/>
        <v>1.5261100000000001</v>
      </c>
      <c r="C709">
        <v>1.32101</v>
      </c>
      <c r="D709">
        <v>1.24779</v>
      </c>
      <c r="E709">
        <v>1.24163</v>
      </c>
      <c r="F709">
        <v>1.2301599999999999</v>
      </c>
      <c r="G709">
        <v>1.36632</v>
      </c>
    </row>
    <row r="710" spans="1:7" x14ac:dyDescent="0.2">
      <c r="A710" s="5">
        <v>1.52685</v>
      </c>
      <c r="B710" s="6">
        <f t="shared" si="11"/>
        <v>1.52685</v>
      </c>
      <c r="C710">
        <v>1.2962800000000001</v>
      </c>
      <c r="D710">
        <v>1.23725</v>
      </c>
      <c r="E710">
        <v>1.23461</v>
      </c>
      <c r="F710">
        <v>1.2289399999999999</v>
      </c>
      <c r="G710">
        <v>1.3579300000000001</v>
      </c>
    </row>
    <row r="711" spans="1:7" x14ac:dyDescent="0.2">
      <c r="A711" s="5">
        <v>1.52759</v>
      </c>
      <c r="B711" s="6">
        <f t="shared" si="11"/>
        <v>1.52759</v>
      </c>
      <c r="C711">
        <v>1.3145</v>
      </c>
      <c r="D711">
        <v>1.23929</v>
      </c>
      <c r="E711">
        <v>1.23926</v>
      </c>
      <c r="F711">
        <v>1.23627</v>
      </c>
      <c r="G711">
        <v>1.36381</v>
      </c>
    </row>
    <row r="712" spans="1:7" x14ac:dyDescent="0.2">
      <c r="A712" s="5">
        <v>1.52834</v>
      </c>
      <c r="B712" s="6">
        <f t="shared" si="11"/>
        <v>1.52834</v>
      </c>
      <c r="C712">
        <v>1.32927</v>
      </c>
      <c r="D712">
        <v>1.24549</v>
      </c>
      <c r="E712">
        <v>1.2399</v>
      </c>
      <c r="F712">
        <v>1.2183200000000001</v>
      </c>
      <c r="G712">
        <v>1.3662099999999999</v>
      </c>
    </row>
    <row r="713" spans="1:7" x14ac:dyDescent="0.2">
      <c r="A713" s="5">
        <v>1.52908</v>
      </c>
      <c r="B713" s="6">
        <f t="shared" si="11"/>
        <v>1.52908</v>
      </c>
      <c r="C713">
        <v>1.3178399999999999</v>
      </c>
      <c r="D713">
        <v>1.2663899999999999</v>
      </c>
      <c r="E713">
        <v>1.2489399999999999</v>
      </c>
      <c r="F713">
        <v>1.2140899999999999</v>
      </c>
      <c r="G713">
        <v>1.3733900000000001</v>
      </c>
    </row>
    <row r="714" spans="1:7" x14ac:dyDescent="0.2">
      <c r="A714" s="5">
        <v>1.52982</v>
      </c>
      <c r="B714" s="6">
        <f t="shared" si="11"/>
        <v>1.52982</v>
      </c>
      <c r="C714">
        <v>1.30928</v>
      </c>
      <c r="D714">
        <v>1.2467999999999999</v>
      </c>
      <c r="E714">
        <v>1.2281</v>
      </c>
      <c r="F714">
        <v>1.18634</v>
      </c>
      <c r="G714">
        <v>1.3752500000000001</v>
      </c>
    </row>
    <row r="715" spans="1:7" x14ac:dyDescent="0.2">
      <c r="A715" s="5">
        <v>1.53057</v>
      </c>
      <c r="B715" s="6">
        <f t="shared" si="11"/>
        <v>1.53057</v>
      </c>
      <c r="C715">
        <v>1.3098099999999999</v>
      </c>
      <c r="D715">
        <v>1.26851</v>
      </c>
      <c r="E715">
        <v>1.2360500000000001</v>
      </c>
      <c r="F715">
        <v>1.1973100000000001</v>
      </c>
      <c r="G715">
        <v>1.3636900000000001</v>
      </c>
    </row>
    <row r="716" spans="1:7" x14ac:dyDescent="0.2">
      <c r="A716" s="5">
        <v>1.5313099999999999</v>
      </c>
      <c r="B716" s="6">
        <f t="shared" si="11"/>
        <v>1.5313099999999999</v>
      </c>
      <c r="C716">
        <v>1.35541</v>
      </c>
      <c r="D716">
        <v>1.27007</v>
      </c>
      <c r="E716">
        <v>1.2564299999999999</v>
      </c>
      <c r="F716">
        <v>1.2074800000000001</v>
      </c>
      <c r="G716">
        <v>1.4018999999999999</v>
      </c>
    </row>
    <row r="717" spans="1:7" x14ac:dyDescent="0.2">
      <c r="A717" s="5">
        <v>1.5320499999999999</v>
      </c>
      <c r="B717" s="6">
        <f t="shared" si="11"/>
        <v>1.5320499999999999</v>
      </c>
      <c r="C717">
        <v>1.38947</v>
      </c>
      <c r="D717">
        <v>1.2969999999999999</v>
      </c>
      <c r="E717">
        <v>1.26816</v>
      </c>
      <c r="F717">
        <v>1.2050799999999999</v>
      </c>
      <c r="G717">
        <v>1.4126700000000001</v>
      </c>
    </row>
    <row r="718" spans="1:7" x14ac:dyDescent="0.2">
      <c r="A718" s="5">
        <v>1.5327999999999999</v>
      </c>
      <c r="B718" s="6">
        <f t="shared" si="11"/>
        <v>1.5327999999999999</v>
      </c>
      <c r="C718">
        <v>1.3576299999999999</v>
      </c>
      <c r="D718">
        <v>1.3028299999999999</v>
      </c>
      <c r="E718">
        <v>1.27102</v>
      </c>
      <c r="F718">
        <v>1.2035800000000001</v>
      </c>
      <c r="G718">
        <v>1.4320999999999999</v>
      </c>
    </row>
    <row r="719" spans="1:7" x14ac:dyDescent="0.2">
      <c r="A719" s="5">
        <v>1.5335399999999999</v>
      </c>
      <c r="B719" s="6">
        <f t="shared" si="11"/>
        <v>1.5335399999999999</v>
      </c>
      <c r="C719">
        <v>1.33395</v>
      </c>
      <c r="D719">
        <v>1.31246</v>
      </c>
      <c r="E719">
        <v>1.26257</v>
      </c>
      <c r="F719">
        <v>1.20238</v>
      </c>
      <c r="G719">
        <v>1.4360599999999999</v>
      </c>
    </row>
    <row r="720" spans="1:7" x14ac:dyDescent="0.2">
      <c r="A720" s="5">
        <v>1.5342899999999999</v>
      </c>
      <c r="B720" s="6">
        <f t="shared" si="11"/>
        <v>1.5342899999999999</v>
      </c>
      <c r="C720">
        <v>1.32623</v>
      </c>
      <c r="D720">
        <v>1.27536</v>
      </c>
      <c r="E720">
        <v>1.23681</v>
      </c>
      <c r="F720">
        <v>1.1742600000000001</v>
      </c>
      <c r="G720">
        <v>1.41147</v>
      </c>
    </row>
    <row r="721" spans="1:7" x14ac:dyDescent="0.2">
      <c r="A721" s="5">
        <v>1.5350299999999999</v>
      </c>
      <c r="B721" s="6">
        <f t="shared" si="11"/>
        <v>1.5350299999999999</v>
      </c>
      <c r="C721">
        <v>1.27799</v>
      </c>
      <c r="D721">
        <v>1.28583</v>
      </c>
      <c r="E721">
        <v>1.2398899999999999</v>
      </c>
      <c r="F721">
        <v>1.1786399999999999</v>
      </c>
      <c r="G721">
        <v>1.4168099999999999</v>
      </c>
    </row>
    <row r="722" spans="1:7" x14ac:dyDescent="0.2">
      <c r="A722" s="5">
        <v>1.5357700000000001</v>
      </c>
      <c r="B722" s="6">
        <f t="shared" si="11"/>
        <v>1.5357700000000001</v>
      </c>
      <c r="C722">
        <v>1.2563500000000001</v>
      </c>
      <c r="D722">
        <v>1.23282</v>
      </c>
      <c r="E722">
        <v>1.2052799999999999</v>
      </c>
      <c r="F722">
        <v>1.1821600000000001</v>
      </c>
      <c r="G722">
        <v>1.3466100000000001</v>
      </c>
    </row>
    <row r="723" spans="1:7" x14ac:dyDescent="0.2">
      <c r="A723" s="5">
        <v>1.5365200000000001</v>
      </c>
      <c r="B723" s="6">
        <f t="shared" si="11"/>
        <v>1.5365200000000001</v>
      </c>
      <c r="C723">
        <v>1.27973</v>
      </c>
      <c r="D723">
        <v>1.24275</v>
      </c>
      <c r="E723">
        <v>1.2057899999999999</v>
      </c>
      <c r="F723">
        <v>1.17134</v>
      </c>
      <c r="G723">
        <v>1.3391900000000001</v>
      </c>
    </row>
    <row r="724" spans="1:7" x14ac:dyDescent="0.2">
      <c r="A724" s="5">
        <v>1.5372600000000001</v>
      </c>
      <c r="B724" s="6">
        <f t="shared" si="11"/>
        <v>1.5372600000000001</v>
      </c>
      <c r="C724">
        <v>1.3340000000000001</v>
      </c>
      <c r="D724">
        <v>1.2880799999999999</v>
      </c>
      <c r="E724">
        <v>1.2660800000000001</v>
      </c>
      <c r="F724">
        <v>1.2353499999999999</v>
      </c>
      <c r="G724">
        <v>1.4081600000000001</v>
      </c>
    </row>
    <row r="725" spans="1:7" x14ac:dyDescent="0.2">
      <c r="A725" s="5">
        <v>1.538</v>
      </c>
      <c r="B725" s="6">
        <f t="shared" si="11"/>
        <v>1.538</v>
      </c>
      <c r="C725">
        <v>1.3434900000000001</v>
      </c>
      <c r="D725">
        <v>1.2650399999999999</v>
      </c>
      <c r="E725">
        <v>1.2609399999999999</v>
      </c>
      <c r="F725">
        <v>1.2498100000000001</v>
      </c>
      <c r="G725">
        <v>1.3993</v>
      </c>
    </row>
    <row r="726" spans="1:7" x14ac:dyDescent="0.2">
      <c r="A726" s="5">
        <v>1.5387500000000001</v>
      </c>
      <c r="B726" s="6">
        <f t="shared" si="11"/>
        <v>1.5387500000000001</v>
      </c>
      <c r="C726">
        <v>1.39147</v>
      </c>
      <c r="D726">
        <v>1.2817000000000001</v>
      </c>
      <c r="E726">
        <v>1.2758799999999999</v>
      </c>
      <c r="F726">
        <v>1.23688</v>
      </c>
      <c r="G726">
        <v>1.40249</v>
      </c>
    </row>
    <row r="727" spans="1:7" x14ac:dyDescent="0.2">
      <c r="A727" s="5">
        <v>1.53949</v>
      </c>
      <c r="B727" s="6">
        <f t="shared" si="11"/>
        <v>1.53949</v>
      </c>
      <c r="C727">
        <v>1.3922699999999999</v>
      </c>
      <c r="D727">
        <v>1.2984599999999999</v>
      </c>
      <c r="E727">
        <v>1.27854</v>
      </c>
      <c r="F727">
        <v>1.2289399999999999</v>
      </c>
      <c r="G727">
        <v>1.4102300000000001</v>
      </c>
    </row>
    <row r="728" spans="1:7" x14ac:dyDescent="0.2">
      <c r="A728" s="5">
        <v>1.5402400000000001</v>
      </c>
      <c r="B728" s="6">
        <f t="shared" si="11"/>
        <v>1.5402400000000001</v>
      </c>
      <c r="C728">
        <v>1.36598</v>
      </c>
      <c r="D728">
        <v>1.26555</v>
      </c>
      <c r="E728">
        <v>1.2659800000000001</v>
      </c>
      <c r="F728">
        <v>1.2183200000000001</v>
      </c>
      <c r="G728">
        <v>1.41974</v>
      </c>
    </row>
    <row r="729" spans="1:7" x14ac:dyDescent="0.2">
      <c r="A729" s="5">
        <v>1.54098</v>
      </c>
      <c r="B729" s="6">
        <f t="shared" si="11"/>
        <v>1.54098</v>
      </c>
      <c r="C729">
        <v>1.3559300000000001</v>
      </c>
      <c r="D729">
        <v>1.28413</v>
      </c>
      <c r="E729">
        <v>1.2662599999999999</v>
      </c>
      <c r="F729">
        <v>1.22803</v>
      </c>
      <c r="G729">
        <v>1.4023399999999999</v>
      </c>
    </row>
    <row r="730" spans="1:7" x14ac:dyDescent="0.2">
      <c r="A730" s="5">
        <v>1.54172</v>
      </c>
      <c r="B730" s="6">
        <f t="shared" si="11"/>
        <v>1.54172</v>
      </c>
      <c r="C730">
        <v>1.3524</v>
      </c>
      <c r="D730">
        <v>1.26685</v>
      </c>
      <c r="E730">
        <v>1.2633399999999999</v>
      </c>
      <c r="F730">
        <v>1.2399500000000001</v>
      </c>
      <c r="G730">
        <v>1.381</v>
      </c>
    </row>
    <row r="731" spans="1:7" x14ac:dyDescent="0.2">
      <c r="A731" s="5">
        <v>1.54247</v>
      </c>
      <c r="B731" s="6">
        <f t="shared" si="11"/>
        <v>1.54247</v>
      </c>
      <c r="C731">
        <v>1.37666</v>
      </c>
      <c r="D731">
        <v>1.2950600000000001</v>
      </c>
      <c r="E731">
        <v>1.2732399999999999</v>
      </c>
      <c r="F731">
        <v>1.2341299999999999</v>
      </c>
      <c r="G731">
        <v>1.3894500000000001</v>
      </c>
    </row>
    <row r="732" spans="1:7" x14ac:dyDescent="0.2">
      <c r="A732" s="5">
        <v>1.54321</v>
      </c>
      <c r="B732" s="6">
        <f t="shared" si="11"/>
        <v>1.54321</v>
      </c>
      <c r="C732">
        <v>1.38774</v>
      </c>
      <c r="D732">
        <v>1.32019</v>
      </c>
      <c r="E732">
        <v>1.27949</v>
      </c>
      <c r="F732">
        <v>1.2183200000000001</v>
      </c>
      <c r="G732">
        <v>1.4201999999999999</v>
      </c>
    </row>
    <row r="733" spans="1:7" x14ac:dyDescent="0.2">
      <c r="A733" s="5">
        <v>1.5439499999999999</v>
      </c>
      <c r="B733" s="6">
        <f t="shared" si="11"/>
        <v>1.5439499999999999</v>
      </c>
      <c r="C733">
        <v>1.3788400000000001</v>
      </c>
      <c r="D733">
        <v>1.27345</v>
      </c>
      <c r="E733">
        <v>1.2725599999999999</v>
      </c>
      <c r="F733">
        <v>1.2228600000000001</v>
      </c>
      <c r="G733">
        <v>1.4332400000000001</v>
      </c>
    </row>
    <row r="734" spans="1:7" x14ac:dyDescent="0.2">
      <c r="A734" s="5">
        <v>1.5447</v>
      </c>
      <c r="B734" s="6">
        <f t="shared" si="11"/>
        <v>1.5447</v>
      </c>
      <c r="C734">
        <v>1.3378300000000001</v>
      </c>
      <c r="D734">
        <v>1.26603</v>
      </c>
      <c r="E734">
        <v>1.25919</v>
      </c>
      <c r="F734">
        <v>1.2177100000000001</v>
      </c>
      <c r="G734">
        <v>1.41761</v>
      </c>
    </row>
    <row r="735" spans="1:7" x14ac:dyDescent="0.2">
      <c r="A735" s="5">
        <v>1.5454399999999999</v>
      </c>
      <c r="B735" s="6">
        <f t="shared" si="11"/>
        <v>1.5454399999999999</v>
      </c>
      <c r="C735">
        <v>1.3991400000000001</v>
      </c>
      <c r="D735">
        <v>1.32437</v>
      </c>
      <c r="E735">
        <v>1.3068900000000001</v>
      </c>
      <c r="F735">
        <v>1.2446999999999999</v>
      </c>
      <c r="G735">
        <v>1.46713</v>
      </c>
    </row>
    <row r="736" spans="1:7" x14ac:dyDescent="0.2">
      <c r="A736" s="5">
        <v>1.54619</v>
      </c>
      <c r="B736" s="6">
        <f t="shared" si="11"/>
        <v>1.54619</v>
      </c>
      <c r="C736">
        <v>1.39683</v>
      </c>
      <c r="D736">
        <v>1.30335</v>
      </c>
      <c r="E736">
        <v>1.2820199999999999</v>
      </c>
      <c r="F736">
        <v>1.20448</v>
      </c>
      <c r="G736">
        <v>1.45102</v>
      </c>
    </row>
    <row r="737" spans="1:7" x14ac:dyDescent="0.2">
      <c r="A737" s="5">
        <v>1.5469299999999999</v>
      </c>
      <c r="B737" s="6">
        <f t="shared" si="11"/>
        <v>1.5469299999999999</v>
      </c>
      <c r="C737">
        <v>1.36703</v>
      </c>
      <c r="D737">
        <v>1.31185</v>
      </c>
      <c r="E737">
        <v>1.2778099999999999</v>
      </c>
      <c r="F737">
        <v>1.1833899999999999</v>
      </c>
      <c r="G737">
        <v>1.4703599999999999</v>
      </c>
    </row>
    <row r="738" spans="1:7" x14ac:dyDescent="0.2">
      <c r="A738" s="5">
        <v>1.5476700000000001</v>
      </c>
      <c r="B738" s="6">
        <f t="shared" si="11"/>
        <v>1.5476700000000001</v>
      </c>
      <c r="C738">
        <v>1.31911</v>
      </c>
      <c r="D738">
        <v>1.3015399999999999</v>
      </c>
      <c r="E738">
        <v>1.2538199999999999</v>
      </c>
      <c r="F738">
        <v>1.19285</v>
      </c>
      <c r="G738">
        <v>1.43136</v>
      </c>
    </row>
    <row r="739" spans="1:7" x14ac:dyDescent="0.2">
      <c r="A739" s="5">
        <v>1.5484199999999999</v>
      </c>
      <c r="B739" s="6">
        <f t="shared" si="11"/>
        <v>1.5484199999999999</v>
      </c>
      <c r="C739">
        <v>1.32179</v>
      </c>
      <c r="D739">
        <v>1.3107200000000001</v>
      </c>
      <c r="E739">
        <v>1.2524299999999999</v>
      </c>
      <c r="F739">
        <v>1.14882</v>
      </c>
      <c r="G739">
        <v>1.4601599999999999</v>
      </c>
    </row>
    <row r="740" spans="1:7" x14ac:dyDescent="0.2">
      <c r="A740" s="5">
        <v>1.5491600000000001</v>
      </c>
      <c r="B740" s="6">
        <f t="shared" si="11"/>
        <v>1.5491600000000001</v>
      </c>
      <c r="C740">
        <v>1.3129599999999999</v>
      </c>
      <c r="D740">
        <v>1.3004</v>
      </c>
      <c r="E740">
        <v>1.2391000000000001</v>
      </c>
      <c r="F740">
        <v>1.13232</v>
      </c>
      <c r="G740">
        <v>1.4569300000000001</v>
      </c>
    </row>
    <row r="741" spans="1:7" x14ac:dyDescent="0.2">
      <c r="A741" s="5">
        <v>1.5499000000000001</v>
      </c>
      <c r="B741" s="6">
        <f t="shared" si="11"/>
        <v>1.5499000000000001</v>
      </c>
      <c r="C741">
        <v>1.3148599999999999</v>
      </c>
      <c r="D741">
        <v>1.28837</v>
      </c>
      <c r="E741">
        <v>1.2410000000000001</v>
      </c>
      <c r="F741">
        <v>1.1588799999999999</v>
      </c>
      <c r="G741">
        <v>1.4491099999999999</v>
      </c>
    </row>
    <row r="742" spans="1:7" x14ac:dyDescent="0.2">
      <c r="A742" s="5">
        <v>1.5506500000000001</v>
      </c>
      <c r="B742" s="6">
        <f t="shared" si="11"/>
        <v>1.5506500000000001</v>
      </c>
      <c r="C742">
        <v>1.3116300000000001</v>
      </c>
      <c r="D742">
        <v>1.26457</v>
      </c>
      <c r="E742">
        <v>1.22567</v>
      </c>
      <c r="F742">
        <v>1.1609</v>
      </c>
      <c r="G742">
        <v>1.39852</v>
      </c>
    </row>
    <row r="743" spans="1:7" x14ac:dyDescent="0.2">
      <c r="A743" s="5">
        <v>1.55139</v>
      </c>
      <c r="B743" s="6">
        <f t="shared" si="11"/>
        <v>1.55139</v>
      </c>
      <c r="C743">
        <v>1.3413299999999999</v>
      </c>
      <c r="D743">
        <v>1.2687600000000001</v>
      </c>
      <c r="E743">
        <v>1.2531300000000001</v>
      </c>
      <c r="F743">
        <v>1.20614</v>
      </c>
      <c r="G743">
        <v>1.4346000000000001</v>
      </c>
    </row>
    <row r="744" spans="1:7" x14ac:dyDescent="0.2">
      <c r="A744" s="5">
        <v>1.5521400000000001</v>
      </c>
      <c r="B744" s="6">
        <f t="shared" si="11"/>
        <v>1.5521400000000001</v>
      </c>
      <c r="C744">
        <v>1.3593200000000001</v>
      </c>
      <c r="D744">
        <v>1.32504</v>
      </c>
      <c r="E744">
        <v>1.2844800000000001</v>
      </c>
      <c r="F744">
        <v>1.2156</v>
      </c>
      <c r="G744">
        <v>1.46034</v>
      </c>
    </row>
    <row r="745" spans="1:7" x14ac:dyDescent="0.2">
      <c r="A745" s="5">
        <v>1.55288</v>
      </c>
      <c r="B745" s="6">
        <f t="shared" si="11"/>
        <v>1.55288</v>
      </c>
      <c r="C745">
        <v>1.3401400000000001</v>
      </c>
      <c r="D745">
        <v>1.30315</v>
      </c>
      <c r="E745">
        <v>1.26797</v>
      </c>
      <c r="F745">
        <v>1.2059800000000001</v>
      </c>
      <c r="G745">
        <v>1.4594</v>
      </c>
    </row>
    <row r="746" spans="1:7" x14ac:dyDescent="0.2">
      <c r="A746" s="5">
        <v>1.55362</v>
      </c>
      <c r="B746" s="6">
        <f t="shared" si="11"/>
        <v>1.55362</v>
      </c>
      <c r="C746">
        <v>1.29352</v>
      </c>
      <c r="D746">
        <v>1.31742</v>
      </c>
      <c r="E746">
        <v>1.2504500000000001</v>
      </c>
      <c r="F746">
        <v>1.1588799999999999</v>
      </c>
      <c r="G746">
        <v>1.4781599999999999</v>
      </c>
    </row>
    <row r="747" spans="1:7" x14ac:dyDescent="0.2">
      <c r="A747" s="5">
        <v>1.55437</v>
      </c>
      <c r="B747" s="6">
        <f t="shared" si="11"/>
        <v>1.55437</v>
      </c>
      <c r="C747">
        <v>1.3152699999999999</v>
      </c>
      <c r="D747">
        <v>1.2991600000000001</v>
      </c>
      <c r="E747">
        <v>1.25207</v>
      </c>
      <c r="F747">
        <v>1.1614800000000001</v>
      </c>
      <c r="G747">
        <v>1.4694</v>
      </c>
    </row>
    <row r="748" spans="1:7" x14ac:dyDescent="0.2">
      <c r="A748" s="5">
        <v>1.55511</v>
      </c>
      <c r="B748" s="6">
        <f t="shared" si="11"/>
        <v>1.55511</v>
      </c>
      <c r="C748">
        <v>1.31968</v>
      </c>
      <c r="D748">
        <v>1.3008599999999999</v>
      </c>
      <c r="E748">
        <v>1.2525900000000001</v>
      </c>
      <c r="F748">
        <v>1.1551400000000001</v>
      </c>
      <c r="G748">
        <v>1.45695</v>
      </c>
    </row>
    <row r="749" spans="1:7" x14ac:dyDescent="0.2">
      <c r="A749" s="5">
        <v>1.55585</v>
      </c>
      <c r="B749" s="6">
        <f t="shared" si="11"/>
        <v>1.55585</v>
      </c>
      <c r="C749">
        <v>1.3006200000000001</v>
      </c>
      <c r="D749">
        <v>1.2998400000000001</v>
      </c>
      <c r="E749">
        <v>1.2415400000000001</v>
      </c>
      <c r="F749">
        <v>1.17134</v>
      </c>
      <c r="G749">
        <v>1.4407399999999999</v>
      </c>
    </row>
    <row r="750" spans="1:7" x14ac:dyDescent="0.2">
      <c r="A750" s="5">
        <v>1.5566</v>
      </c>
      <c r="B750" s="6">
        <f t="shared" si="11"/>
        <v>1.5566</v>
      </c>
      <c r="C750">
        <v>1.3184800000000001</v>
      </c>
      <c r="D750">
        <v>1.2850600000000001</v>
      </c>
      <c r="E750">
        <v>1.2419800000000001</v>
      </c>
      <c r="F750">
        <v>1.1664000000000001</v>
      </c>
      <c r="G750">
        <v>1.4261699999999999</v>
      </c>
    </row>
    <row r="751" spans="1:7" x14ac:dyDescent="0.2">
      <c r="A751" s="5">
        <v>1.5573399999999999</v>
      </c>
      <c r="B751" s="6">
        <f t="shared" si="11"/>
        <v>1.5573399999999999</v>
      </c>
      <c r="C751">
        <v>1.3242</v>
      </c>
      <c r="D751">
        <v>1.32433</v>
      </c>
      <c r="E751">
        <v>1.26004</v>
      </c>
      <c r="F751">
        <v>1.1821600000000001</v>
      </c>
      <c r="G751">
        <v>1.4497</v>
      </c>
    </row>
    <row r="752" spans="1:7" x14ac:dyDescent="0.2">
      <c r="A752" s="5">
        <v>1.55809</v>
      </c>
      <c r="B752" s="6">
        <f t="shared" si="11"/>
        <v>1.55809</v>
      </c>
      <c r="C752">
        <v>1.2998499999999999</v>
      </c>
      <c r="D752">
        <v>1.30352</v>
      </c>
      <c r="E752">
        <v>1.2364599999999999</v>
      </c>
      <c r="F752">
        <v>1.1357200000000001</v>
      </c>
      <c r="G752">
        <v>1.4458</v>
      </c>
    </row>
    <row r="753" spans="1:7" x14ac:dyDescent="0.2">
      <c r="A753" s="5">
        <v>1.5588299999999999</v>
      </c>
      <c r="B753" s="6">
        <f t="shared" si="11"/>
        <v>1.5588299999999999</v>
      </c>
      <c r="C753">
        <v>1.27773</v>
      </c>
      <c r="D753">
        <v>1.3235399999999999</v>
      </c>
      <c r="E753">
        <v>1.2314400000000001</v>
      </c>
      <c r="F753">
        <v>1.13147</v>
      </c>
      <c r="G753">
        <v>1.43232</v>
      </c>
    </row>
    <row r="754" spans="1:7" x14ac:dyDescent="0.2">
      <c r="A754" s="5">
        <v>1.5595699999999999</v>
      </c>
      <c r="B754" s="6">
        <f t="shared" si="11"/>
        <v>1.5595699999999999</v>
      </c>
      <c r="C754">
        <v>1.27939</v>
      </c>
      <c r="D754">
        <v>1.28725</v>
      </c>
      <c r="E754">
        <v>1.22407</v>
      </c>
      <c r="F754">
        <v>1.1309100000000001</v>
      </c>
      <c r="G754">
        <v>1.4465300000000001</v>
      </c>
    </row>
    <row r="755" spans="1:7" x14ac:dyDescent="0.2">
      <c r="A755" s="5">
        <v>1.5603199999999999</v>
      </c>
      <c r="B755" s="6">
        <f t="shared" si="11"/>
        <v>1.5603199999999999</v>
      </c>
      <c r="C755">
        <v>1.3034600000000001</v>
      </c>
      <c r="D755">
        <v>1.33003</v>
      </c>
      <c r="E755">
        <v>1.24003</v>
      </c>
      <c r="F755">
        <v>1.1294999999999999</v>
      </c>
      <c r="G755">
        <v>1.4453400000000001</v>
      </c>
    </row>
    <row r="756" spans="1:7" x14ac:dyDescent="0.2">
      <c r="A756" s="5">
        <v>1.5610599999999999</v>
      </c>
      <c r="B756" s="6">
        <f t="shared" si="11"/>
        <v>1.5610599999999999</v>
      </c>
      <c r="C756">
        <v>1.31447</v>
      </c>
      <c r="D756">
        <v>1.29932</v>
      </c>
      <c r="E756">
        <v>1.23533</v>
      </c>
      <c r="F756">
        <v>1.12527</v>
      </c>
      <c r="G756">
        <v>1.4423999999999999</v>
      </c>
    </row>
    <row r="757" spans="1:7" x14ac:dyDescent="0.2">
      <c r="A757" s="5">
        <v>1.5618000000000001</v>
      </c>
      <c r="B757" s="6">
        <f t="shared" si="11"/>
        <v>1.5618000000000001</v>
      </c>
      <c r="C757">
        <v>1.29738</v>
      </c>
      <c r="D757">
        <v>1.2979700000000001</v>
      </c>
      <c r="E757">
        <v>1.22706</v>
      </c>
      <c r="F757">
        <v>1.12331</v>
      </c>
      <c r="G757">
        <v>1.44417</v>
      </c>
    </row>
    <row r="758" spans="1:7" x14ac:dyDescent="0.2">
      <c r="A758" s="5">
        <v>1.5625500000000001</v>
      </c>
      <c r="B758" s="6">
        <f t="shared" si="11"/>
        <v>1.5625500000000001</v>
      </c>
      <c r="C758">
        <v>1.2930299999999999</v>
      </c>
      <c r="D758">
        <v>1.31108</v>
      </c>
      <c r="E758">
        <v>1.2388699999999999</v>
      </c>
      <c r="F758">
        <v>1.1511100000000001</v>
      </c>
      <c r="G758">
        <v>1.4531799999999999</v>
      </c>
    </row>
    <row r="759" spans="1:7" x14ac:dyDescent="0.2">
      <c r="A759" s="5">
        <v>1.5632900000000001</v>
      </c>
      <c r="B759" s="6">
        <f t="shared" si="11"/>
        <v>1.5632900000000001</v>
      </c>
      <c r="C759">
        <v>1.28647</v>
      </c>
      <c r="D759">
        <v>1.34596</v>
      </c>
      <c r="E759">
        <v>1.2432099999999999</v>
      </c>
      <c r="F759">
        <v>1.12612</v>
      </c>
      <c r="G759">
        <v>1.4717899999999999</v>
      </c>
    </row>
    <row r="760" spans="1:7" x14ac:dyDescent="0.2">
      <c r="A760" s="5">
        <v>1.56403</v>
      </c>
      <c r="B760" s="6">
        <f t="shared" si="11"/>
        <v>1.56403</v>
      </c>
      <c r="C760">
        <v>1.2654000000000001</v>
      </c>
      <c r="D760">
        <v>1.2911600000000001</v>
      </c>
      <c r="E760">
        <v>1.23061</v>
      </c>
      <c r="F760">
        <v>1.12612</v>
      </c>
      <c r="G760">
        <v>1.4630700000000001</v>
      </c>
    </row>
    <row r="761" spans="1:7" x14ac:dyDescent="0.2">
      <c r="A761" s="5">
        <v>1.5647800000000001</v>
      </c>
      <c r="B761" s="6">
        <f t="shared" si="11"/>
        <v>1.5647800000000001</v>
      </c>
      <c r="C761">
        <v>1.27396</v>
      </c>
      <c r="D761">
        <v>1.2825800000000001</v>
      </c>
      <c r="E761">
        <v>1.2295499999999999</v>
      </c>
      <c r="F761">
        <v>1.15025</v>
      </c>
      <c r="G761">
        <v>1.4399200000000001</v>
      </c>
    </row>
    <row r="762" spans="1:7" x14ac:dyDescent="0.2">
      <c r="A762" s="5">
        <v>1.56552</v>
      </c>
      <c r="B762" s="6">
        <f t="shared" si="11"/>
        <v>1.56552</v>
      </c>
      <c r="C762">
        <v>1.28685</v>
      </c>
      <c r="D762">
        <v>1.29006</v>
      </c>
      <c r="E762">
        <v>1.2155</v>
      </c>
      <c r="F762">
        <v>1.14682</v>
      </c>
      <c r="G762">
        <v>1.40147</v>
      </c>
    </row>
    <row r="763" spans="1:7" x14ac:dyDescent="0.2">
      <c r="A763" s="5">
        <v>1.5662700000000001</v>
      </c>
      <c r="B763" s="6">
        <f t="shared" si="11"/>
        <v>1.5662700000000001</v>
      </c>
      <c r="C763">
        <v>1.2545500000000001</v>
      </c>
      <c r="D763">
        <v>1.25498</v>
      </c>
      <c r="E763">
        <v>1.2057899999999999</v>
      </c>
      <c r="F763">
        <v>1.1551400000000001</v>
      </c>
      <c r="G763">
        <v>1.36283</v>
      </c>
    </row>
    <row r="764" spans="1:7" x14ac:dyDescent="0.2">
      <c r="A764" s="5">
        <v>1.56701</v>
      </c>
      <c r="B764" s="6">
        <f t="shared" si="11"/>
        <v>1.56701</v>
      </c>
      <c r="C764">
        <v>1.2837000000000001</v>
      </c>
      <c r="D764">
        <v>1.28488</v>
      </c>
      <c r="E764">
        <v>1.2204200000000001</v>
      </c>
      <c r="F764">
        <v>1.12612</v>
      </c>
      <c r="G764">
        <v>1.4271799999999999</v>
      </c>
    </row>
    <row r="765" spans="1:7" x14ac:dyDescent="0.2">
      <c r="A765" s="5">
        <v>1.56775</v>
      </c>
      <c r="B765" s="6">
        <f t="shared" si="11"/>
        <v>1.56775</v>
      </c>
      <c r="C765">
        <v>1.2766500000000001</v>
      </c>
      <c r="D765">
        <v>1.3026199999999999</v>
      </c>
      <c r="E765">
        <v>1.22997</v>
      </c>
      <c r="F765">
        <v>1.1247100000000001</v>
      </c>
      <c r="G765">
        <v>1.43136</v>
      </c>
    </row>
    <row r="766" spans="1:7" x14ac:dyDescent="0.2">
      <c r="A766" s="5">
        <v>1.5685</v>
      </c>
      <c r="B766" s="6">
        <f t="shared" si="11"/>
        <v>1.5685</v>
      </c>
      <c r="C766">
        <v>1.27152</v>
      </c>
      <c r="D766">
        <v>1.2819199999999999</v>
      </c>
      <c r="E766">
        <v>1.23017</v>
      </c>
      <c r="F766">
        <v>1.15456</v>
      </c>
      <c r="G766">
        <v>1.42628</v>
      </c>
    </row>
    <row r="767" spans="1:7" x14ac:dyDescent="0.2">
      <c r="A767" s="5">
        <v>1.56924</v>
      </c>
      <c r="B767" s="6">
        <f t="shared" si="11"/>
        <v>1.56924</v>
      </c>
      <c r="C767">
        <v>1.27887</v>
      </c>
      <c r="D767">
        <v>1.29036</v>
      </c>
      <c r="E767">
        <v>1.2309399999999999</v>
      </c>
      <c r="F767">
        <v>1.1594599999999999</v>
      </c>
      <c r="G767">
        <v>1.42953</v>
      </c>
    </row>
    <row r="768" spans="1:7" x14ac:dyDescent="0.2">
      <c r="A768" s="5">
        <v>1.5699799999999999</v>
      </c>
      <c r="B768" s="6">
        <f t="shared" si="11"/>
        <v>1.5699799999999999</v>
      </c>
      <c r="C768">
        <v>1.28721</v>
      </c>
      <c r="D768">
        <v>1.29261</v>
      </c>
      <c r="E768">
        <v>1.2321299999999999</v>
      </c>
      <c r="F768">
        <v>1.1309100000000001</v>
      </c>
      <c r="G768">
        <v>1.44438</v>
      </c>
    </row>
    <row r="769" spans="1:7" x14ac:dyDescent="0.2">
      <c r="A769" s="5">
        <v>1.57073</v>
      </c>
      <c r="B769" s="6">
        <f t="shared" si="11"/>
        <v>1.57073</v>
      </c>
      <c r="C769">
        <v>1.2828200000000001</v>
      </c>
      <c r="D769">
        <v>1.2797499999999999</v>
      </c>
      <c r="E769">
        <v>1.21932</v>
      </c>
      <c r="F769">
        <v>1.1110100000000001</v>
      </c>
      <c r="G769">
        <v>1.4265600000000001</v>
      </c>
    </row>
    <row r="770" spans="1:7" x14ac:dyDescent="0.2">
      <c r="A770" s="5">
        <v>1.5714699999999999</v>
      </c>
      <c r="B770" s="6">
        <f t="shared" ref="B770:B833" si="12">A770-I770</f>
        <v>1.5714699999999999</v>
      </c>
      <c r="C770">
        <v>1.2693399999999999</v>
      </c>
      <c r="D770">
        <v>1.2869299999999999</v>
      </c>
      <c r="E770">
        <v>1.2062299999999999</v>
      </c>
      <c r="F770">
        <v>1.10768</v>
      </c>
      <c r="G770">
        <v>1.3980900000000001</v>
      </c>
    </row>
    <row r="771" spans="1:7" x14ac:dyDescent="0.2">
      <c r="A771" s="5">
        <v>1.57222</v>
      </c>
      <c r="B771" s="6">
        <f t="shared" si="12"/>
        <v>1.57222</v>
      </c>
      <c r="C771">
        <v>1.25823</v>
      </c>
      <c r="D771">
        <v>1.2877400000000001</v>
      </c>
      <c r="E771">
        <v>1.20424</v>
      </c>
      <c r="F771">
        <v>1.10823</v>
      </c>
      <c r="G771">
        <v>1.3707800000000001</v>
      </c>
    </row>
    <row r="772" spans="1:7" x14ac:dyDescent="0.2">
      <c r="A772" s="5">
        <v>1.5729599999999999</v>
      </c>
      <c r="B772" s="6">
        <f t="shared" si="12"/>
        <v>1.5729599999999999</v>
      </c>
      <c r="C772">
        <v>1.29583</v>
      </c>
      <c r="D772">
        <v>1.29721</v>
      </c>
      <c r="E772">
        <v>1.2150700000000001</v>
      </c>
      <c r="F772">
        <v>1.0996600000000001</v>
      </c>
      <c r="G772">
        <v>1.4169099999999999</v>
      </c>
    </row>
    <row r="773" spans="1:7" x14ac:dyDescent="0.2">
      <c r="A773" s="5">
        <v>1.5737000000000001</v>
      </c>
      <c r="B773" s="6">
        <f t="shared" si="12"/>
        <v>1.5737000000000001</v>
      </c>
      <c r="C773">
        <v>1.2924500000000001</v>
      </c>
      <c r="D773">
        <v>1.2983800000000001</v>
      </c>
      <c r="E773">
        <v>1.2259500000000001</v>
      </c>
      <c r="F773">
        <v>1.10629</v>
      </c>
      <c r="G773">
        <v>1.4327399999999999</v>
      </c>
    </row>
    <row r="774" spans="1:7" x14ac:dyDescent="0.2">
      <c r="A774" s="5">
        <v>1.5744499999999999</v>
      </c>
      <c r="B774" s="6">
        <f t="shared" si="12"/>
        <v>1.5744499999999999</v>
      </c>
      <c r="C774">
        <v>1.2873600000000001</v>
      </c>
      <c r="D774">
        <v>1.29616</v>
      </c>
      <c r="E774">
        <v>1.2182999999999999</v>
      </c>
      <c r="F774">
        <v>1.11046</v>
      </c>
      <c r="G774">
        <v>1.4290799999999999</v>
      </c>
    </row>
    <row r="775" spans="1:7" x14ac:dyDescent="0.2">
      <c r="A775" s="5">
        <v>1.5751900000000001</v>
      </c>
      <c r="B775" s="6">
        <f t="shared" si="12"/>
        <v>1.5751900000000001</v>
      </c>
      <c r="C775">
        <v>1.2835700000000001</v>
      </c>
      <c r="D775">
        <v>1.31159</v>
      </c>
      <c r="E775">
        <v>1.2212400000000001</v>
      </c>
      <c r="F775">
        <v>1.1176999999999999</v>
      </c>
      <c r="G775">
        <v>1.4160299999999999</v>
      </c>
    </row>
    <row r="776" spans="1:7" x14ac:dyDescent="0.2">
      <c r="A776" s="5">
        <v>1.5759300000000001</v>
      </c>
      <c r="B776" s="6">
        <f t="shared" si="12"/>
        <v>1.5759300000000001</v>
      </c>
      <c r="C776">
        <v>1.2802100000000001</v>
      </c>
      <c r="D776">
        <v>1.3014699999999999</v>
      </c>
      <c r="E776">
        <v>1.2196899999999999</v>
      </c>
      <c r="F776">
        <v>1.1391199999999999</v>
      </c>
      <c r="G776">
        <v>1.3984799999999999</v>
      </c>
    </row>
    <row r="777" spans="1:7" x14ac:dyDescent="0.2">
      <c r="A777" s="5">
        <v>1.5766800000000001</v>
      </c>
      <c r="B777" s="6">
        <f t="shared" si="12"/>
        <v>1.5766800000000001</v>
      </c>
      <c r="C777">
        <v>1.2839499999999999</v>
      </c>
      <c r="D777">
        <v>1.2845500000000001</v>
      </c>
      <c r="E777">
        <v>1.2234499999999999</v>
      </c>
      <c r="F777">
        <v>1.1419699999999999</v>
      </c>
      <c r="G777">
        <v>1.42879</v>
      </c>
    </row>
    <row r="778" spans="1:7" x14ac:dyDescent="0.2">
      <c r="A778" s="5">
        <v>1.57742</v>
      </c>
      <c r="B778" s="6">
        <f t="shared" si="12"/>
        <v>1.57742</v>
      </c>
      <c r="C778">
        <v>1.2904899999999999</v>
      </c>
      <c r="D778">
        <v>1.28827</v>
      </c>
      <c r="E778">
        <v>1.2278899999999999</v>
      </c>
      <c r="F778">
        <v>1.1411100000000001</v>
      </c>
      <c r="G778">
        <v>1.4229099999999999</v>
      </c>
    </row>
    <row r="779" spans="1:7" x14ac:dyDescent="0.2">
      <c r="A779" s="5">
        <v>1.5781700000000001</v>
      </c>
      <c r="B779" s="6">
        <f t="shared" si="12"/>
        <v>1.5781700000000001</v>
      </c>
      <c r="C779">
        <v>1.2809200000000001</v>
      </c>
      <c r="D779">
        <v>1.2791600000000001</v>
      </c>
      <c r="E779">
        <v>1.2189300000000001</v>
      </c>
      <c r="F779">
        <v>1.13232</v>
      </c>
      <c r="G779">
        <v>1.4243399999999999</v>
      </c>
    </row>
    <row r="780" spans="1:7" x14ac:dyDescent="0.2">
      <c r="A780" s="5">
        <v>1.57891</v>
      </c>
      <c r="B780" s="6">
        <f t="shared" si="12"/>
        <v>1.57891</v>
      </c>
      <c r="C780">
        <v>1.2663800000000001</v>
      </c>
      <c r="D780">
        <v>1.2711699999999999</v>
      </c>
      <c r="E780">
        <v>1.2143299999999999</v>
      </c>
      <c r="F780">
        <v>1.13856</v>
      </c>
      <c r="G780">
        <v>1.4320900000000001</v>
      </c>
    </row>
    <row r="781" spans="1:7" x14ac:dyDescent="0.2">
      <c r="A781" s="5">
        <v>1.57965</v>
      </c>
      <c r="B781" s="6">
        <f t="shared" si="12"/>
        <v>1.57965</v>
      </c>
      <c r="C781">
        <v>1.29196</v>
      </c>
      <c r="D781">
        <v>1.3033600000000001</v>
      </c>
      <c r="E781">
        <v>1.2323599999999999</v>
      </c>
      <c r="F781">
        <v>1.13232</v>
      </c>
      <c r="G781">
        <v>1.4457199999999999</v>
      </c>
    </row>
    <row r="782" spans="1:7" x14ac:dyDescent="0.2">
      <c r="A782" s="5">
        <v>1.5804</v>
      </c>
      <c r="B782" s="6">
        <f t="shared" si="12"/>
        <v>1.5804</v>
      </c>
      <c r="C782">
        <v>1.2542800000000001</v>
      </c>
      <c r="D782">
        <v>1.27847</v>
      </c>
      <c r="E782">
        <v>1.2084299999999999</v>
      </c>
      <c r="F782">
        <v>1.10077</v>
      </c>
      <c r="G782">
        <v>1.4448399999999999</v>
      </c>
    </row>
    <row r="783" spans="1:7" x14ac:dyDescent="0.2">
      <c r="A783" s="5">
        <v>1.58114</v>
      </c>
      <c r="B783" s="6">
        <f t="shared" si="12"/>
        <v>1.58114</v>
      </c>
      <c r="C783">
        <v>1.2605599999999999</v>
      </c>
      <c r="D783">
        <v>1.31138</v>
      </c>
      <c r="E783">
        <v>1.2210000000000001</v>
      </c>
      <c r="F783">
        <v>1.1129599999999999</v>
      </c>
      <c r="G783">
        <v>1.4303300000000001</v>
      </c>
    </row>
    <row r="784" spans="1:7" x14ac:dyDescent="0.2">
      <c r="A784" s="5">
        <v>1.58188</v>
      </c>
      <c r="B784" s="6">
        <f t="shared" si="12"/>
        <v>1.58188</v>
      </c>
      <c r="C784">
        <v>1.2596799999999999</v>
      </c>
      <c r="D784">
        <v>1.3278000000000001</v>
      </c>
      <c r="E784">
        <v>1.2207600000000001</v>
      </c>
      <c r="F784">
        <v>1.11575</v>
      </c>
      <c r="G784">
        <v>1.41865</v>
      </c>
    </row>
    <row r="785" spans="1:7" x14ac:dyDescent="0.2">
      <c r="A785" s="5">
        <v>1.58263</v>
      </c>
      <c r="B785" s="6">
        <f t="shared" si="12"/>
        <v>1.58263</v>
      </c>
      <c r="C785">
        <v>1.27939</v>
      </c>
      <c r="D785">
        <v>1.2930999999999999</v>
      </c>
      <c r="E785">
        <v>1.21967</v>
      </c>
      <c r="F785">
        <v>1.1227400000000001</v>
      </c>
      <c r="G785">
        <v>1.4272800000000001</v>
      </c>
    </row>
    <row r="786" spans="1:7" x14ac:dyDescent="0.2">
      <c r="A786" s="5">
        <v>1.5833699999999999</v>
      </c>
      <c r="B786" s="6">
        <f t="shared" si="12"/>
        <v>1.5833699999999999</v>
      </c>
      <c r="C786">
        <v>1.2879700000000001</v>
      </c>
      <c r="D786">
        <v>1.2541599999999999</v>
      </c>
      <c r="E786">
        <v>1.2144600000000001</v>
      </c>
      <c r="F786">
        <v>1.1343000000000001</v>
      </c>
      <c r="G786">
        <v>1.4131</v>
      </c>
    </row>
    <row r="787" spans="1:7" x14ac:dyDescent="0.2">
      <c r="A787" s="5">
        <v>1.58412</v>
      </c>
      <c r="B787" s="6">
        <f t="shared" si="12"/>
        <v>1.58412</v>
      </c>
      <c r="C787">
        <v>1.2769299999999999</v>
      </c>
      <c r="D787">
        <v>1.26095</v>
      </c>
      <c r="E787">
        <v>1.21211</v>
      </c>
      <c r="F787">
        <v>1.1247100000000001</v>
      </c>
      <c r="G787">
        <v>1.4217299999999999</v>
      </c>
    </row>
    <row r="788" spans="1:7" x14ac:dyDescent="0.2">
      <c r="A788" s="5">
        <v>1.5848599999999999</v>
      </c>
      <c r="B788" s="6">
        <f t="shared" si="12"/>
        <v>1.5848599999999999</v>
      </c>
      <c r="C788">
        <v>1.2825</v>
      </c>
      <c r="D788">
        <v>1.3004599999999999</v>
      </c>
      <c r="E788">
        <v>1.2204999999999999</v>
      </c>
      <c r="F788">
        <v>1.12809</v>
      </c>
      <c r="G788">
        <v>1.4231499999999999</v>
      </c>
    </row>
    <row r="789" spans="1:7" x14ac:dyDescent="0.2">
      <c r="A789" s="5">
        <v>1.5855999999999999</v>
      </c>
      <c r="B789" s="6">
        <f t="shared" si="12"/>
        <v>1.5855999999999999</v>
      </c>
      <c r="C789">
        <v>1.2841499999999999</v>
      </c>
      <c r="D789">
        <v>1.2814000000000001</v>
      </c>
      <c r="E789">
        <v>1.22828</v>
      </c>
      <c r="F789">
        <v>1.1562399999999999</v>
      </c>
      <c r="G789">
        <v>1.4030499999999999</v>
      </c>
    </row>
    <row r="790" spans="1:7" x14ac:dyDescent="0.2">
      <c r="A790" s="5">
        <v>1.5863499999999999</v>
      </c>
      <c r="B790" s="6">
        <f t="shared" si="12"/>
        <v>1.5863499999999999</v>
      </c>
      <c r="C790">
        <v>1.30399</v>
      </c>
      <c r="D790">
        <v>1.30532</v>
      </c>
      <c r="E790">
        <v>1.24057</v>
      </c>
      <c r="F790">
        <v>1.1599999999999999</v>
      </c>
      <c r="G790">
        <v>1.4046000000000001</v>
      </c>
    </row>
    <row r="791" spans="1:7" x14ac:dyDescent="0.2">
      <c r="A791" s="5">
        <v>1.5870899999999999</v>
      </c>
      <c r="B791" s="6">
        <f t="shared" si="12"/>
        <v>1.5870899999999999</v>
      </c>
      <c r="C791">
        <v>1.2923100000000001</v>
      </c>
      <c r="D791">
        <v>1.2799400000000001</v>
      </c>
      <c r="E791">
        <v>1.2355</v>
      </c>
      <c r="F791">
        <v>1.15856</v>
      </c>
      <c r="G791">
        <v>1.41388</v>
      </c>
    </row>
    <row r="792" spans="1:7" x14ac:dyDescent="0.2">
      <c r="A792" s="5">
        <v>1.5878300000000001</v>
      </c>
      <c r="B792" s="6">
        <f t="shared" si="12"/>
        <v>1.5878300000000001</v>
      </c>
      <c r="C792">
        <v>1.29579</v>
      </c>
      <c r="D792">
        <v>1.3130900000000001</v>
      </c>
      <c r="E792">
        <v>1.2398199999999999</v>
      </c>
      <c r="F792">
        <v>1.1218999999999999</v>
      </c>
      <c r="G792">
        <v>1.48163</v>
      </c>
    </row>
    <row r="793" spans="1:7" x14ac:dyDescent="0.2">
      <c r="A793" s="5">
        <v>1.5885800000000001</v>
      </c>
      <c r="B793" s="6">
        <f t="shared" si="12"/>
        <v>1.5885800000000001</v>
      </c>
      <c r="C793">
        <v>1.2798499999999999</v>
      </c>
      <c r="D793">
        <v>1.29976</v>
      </c>
      <c r="E793">
        <v>1.2338100000000001</v>
      </c>
      <c r="F793">
        <v>1.1176999999999999</v>
      </c>
      <c r="G793">
        <v>1.4841800000000001</v>
      </c>
    </row>
    <row r="794" spans="1:7" x14ac:dyDescent="0.2">
      <c r="A794" s="5">
        <v>1.5893200000000001</v>
      </c>
      <c r="B794" s="6">
        <f t="shared" si="12"/>
        <v>1.5893200000000001</v>
      </c>
      <c r="C794">
        <v>1.28041</v>
      </c>
      <c r="D794">
        <v>1.30661</v>
      </c>
      <c r="E794">
        <v>1.23749</v>
      </c>
      <c r="F794">
        <v>1.11714</v>
      </c>
      <c r="G794">
        <v>1.4911300000000001</v>
      </c>
    </row>
    <row r="795" spans="1:7" x14ac:dyDescent="0.2">
      <c r="A795" s="5">
        <v>1.59006</v>
      </c>
      <c r="B795" s="6">
        <f t="shared" si="12"/>
        <v>1.59006</v>
      </c>
      <c r="C795">
        <v>1.29355</v>
      </c>
      <c r="D795">
        <v>1.2860199999999999</v>
      </c>
      <c r="E795">
        <v>1.22773</v>
      </c>
      <c r="F795">
        <v>1.10629</v>
      </c>
      <c r="G795">
        <v>1.4854400000000001</v>
      </c>
    </row>
    <row r="796" spans="1:7" x14ac:dyDescent="0.2">
      <c r="A796" s="5">
        <v>1.5908100000000001</v>
      </c>
      <c r="B796" s="6">
        <f t="shared" si="12"/>
        <v>1.5908100000000001</v>
      </c>
      <c r="C796">
        <v>1.29884</v>
      </c>
      <c r="D796">
        <v>1.32179</v>
      </c>
      <c r="E796">
        <v>1.2443299999999999</v>
      </c>
      <c r="F796">
        <v>1.1049100000000001</v>
      </c>
      <c r="G796">
        <v>1.4941199999999999</v>
      </c>
    </row>
    <row r="797" spans="1:7" x14ac:dyDescent="0.2">
      <c r="A797" s="5">
        <v>1.59155</v>
      </c>
      <c r="B797" s="6">
        <f t="shared" si="12"/>
        <v>1.59155</v>
      </c>
      <c r="C797">
        <v>1.30402</v>
      </c>
      <c r="D797">
        <v>1.33324</v>
      </c>
      <c r="E797">
        <v>1.24091</v>
      </c>
      <c r="F797">
        <v>1.1275200000000001</v>
      </c>
      <c r="G797">
        <v>1.4510400000000001</v>
      </c>
    </row>
    <row r="798" spans="1:7" x14ac:dyDescent="0.2">
      <c r="A798" s="5">
        <v>1.5923</v>
      </c>
      <c r="B798" s="6">
        <f t="shared" si="12"/>
        <v>1.5923</v>
      </c>
      <c r="C798">
        <v>1.3341400000000001</v>
      </c>
      <c r="D798">
        <v>1.3304499999999999</v>
      </c>
      <c r="E798">
        <v>1.2543299999999999</v>
      </c>
      <c r="F798">
        <v>1.15134</v>
      </c>
      <c r="G798">
        <v>1.46038</v>
      </c>
    </row>
    <row r="799" spans="1:7" x14ac:dyDescent="0.2">
      <c r="A799" s="5">
        <v>1.59304</v>
      </c>
      <c r="B799" s="6">
        <f t="shared" si="12"/>
        <v>1.59304</v>
      </c>
      <c r="C799">
        <v>1.3326100000000001</v>
      </c>
      <c r="D799">
        <v>1.3182499999999999</v>
      </c>
      <c r="E799">
        <v>1.2598199999999999</v>
      </c>
      <c r="F799">
        <v>1.1548</v>
      </c>
      <c r="G799">
        <v>1.4686600000000001</v>
      </c>
    </row>
    <row r="800" spans="1:7" x14ac:dyDescent="0.2">
      <c r="A800" s="5">
        <v>1.59378</v>
      </c>
      <c r="B800" s="6">
        <f t="shared" si="12"/>
        <v>1.59378</v>
      </c>
      <c r="C800">
        <v>1.3266500000000001</v>
      </c>
      <c r="D800">
        <v>1.3335699999999999</v>
      </c>
      <c r="E800">
        <v>1.26006</v>
      </c>
      <c r="F800">
        <v>1.15422</v>
      </c>
      <c r="G800">
        <v>1.4536800000000001</v>
      </c>
    </row>
    <row r="801" spans="1:7" x14ac:dyDescent="0.2">
      <c r="A801" s="5">
        <v>1.59453</v>
      </c>
      <c r="B801" s="6">
        <f t="shared" si="12"/>
        <v>1.59453</v>
      </c>
      <c r="C801">
        <v>1.29339</v>
      </c>
      <c r="D801">
        <v>1.31708</v>
      </c>
      <c r="E801">
        <v>1.2275499999999999</v>
      </c>
      <c r="F801">
        <v>1.1218999999999999</v>
      </c>
      <c r="G801">
        <v>1.41977</v>
      </c>
    </row>
    <row r="802" spans="1:7" x14ac:dyDescent="0.2">
      <c r="A802" s="5">
        <v>1.59527</v>
      </c>
      <c r="B802" s="6">
        <f t="shared" si="12"/>
        <v>1.59527</v>
      </c>
      <c r="C802">
        <v>1.3118000000000001</v>
      </c>
      <c r="D802">
        <v>1.30267</v>
      </c>
      <c r="E802">
        <v>1.2412300000000001</v>
      </c>
      <c r="F802">
        <v>1.1401600000000001</v>
      </c>
      <c r="G802">
        <v>1.45533</v>
      </c>
    </row>
    <row r="803" spans="1:7" x14ac:dyDescent="0.2">
      <c r="A803" s="5">
        <v>1.5960099999999999</v>
      </c>
      <c r="B803" s="6">
        <f t="shared" si="12"/>
        <v>1.5960099999999999</v>
      </c>
      <c r="C803">
        <v>1.30704</v>
      </c>
      <c r="D803">
        <v>1.2980799999999999</v>
      </c>
      <c r="E803">
        <v>1.2468999999999999</v>
      </c>
      <c r="F803">
        <v>1.1562399999999999</v>
      </c>
      <c r="G803">
        <v>1.4731399999999999</v>
      </c>
    </row>
    <row r="804" spans="1:7" x14ac:dyDescent="0.2">
      <c r="A804" s="5">
        <v>1.59676</v>
      </c>
      <c r="B804" s="6">
        <f t="shared" si="12"/>
        <v>1.59676</v>
      </c>
      <c r="C804">
        <v>1.2911699999999999</v>
      </c>
      <c r="D804">
        <v>1.2963800000000001</v>
      </c>
      <c r="E804">
        <v>1.24194</v>
      </c>
      <c r="F804">
        <v>1.1110100000000001</v>
      </c>
      <c r="G804">
        <v>1.5126599999999999</v>
      </c>
    </row>
    <row r="805" spans="1:7" x14ac:dyDescent="0.2">
      <c r="A805" s="5">
        <v>1.5974999999999999</v>
      </c>
      <c r="B805" s="6">
        <f t="shared" si="12"/>
        <v>1.5974999999999999</v>
      </c>
      <c r="C805">
        <v>1.3059000000000001</v>
      </c>
      <c r="D805">
        <v>1.32047</v>
      </c>
      <c r="E805">
        <v>1.24048</v>
      </c>
      <c r="F805">
        <v>1.10768</v>
      </c>
      <c r="G805">
        <v>1.5039499999999999</v>
      </c>
    </row>
    <row r="806" spans="1:7" x14ac:dyDescent="0.2">
      <c r="A806" s="5">
        <v>1.5982499999999999</v>
      </c>
      <c r="B806" s="6">
        <f t="shared" si="12"/>
        <v>1.5982499999999999</v>
      </c>
      <c r="C806">
        <v>1.2862</v>
      </c>
      <c r="D806">
        <v>1.3439000000000001</v>
      </c>
      <c r="E806">
        <v>1.2498199999999999</v>
      </c>
      <c r="F806">
        <v>1.10907</v>
      </c>
      <c r="G806">
        <v>1.52169</v>
      </c>
    </row>
    <row r="807" spans="1:7" x14ac:dyDescent="0.2">
      <c r="A807" s="5">
        <v>1.5989899999999999</v>
      </c>
      <c r="B807" s="6">
        <f t="shared" si="12"/>
        <v>1.5989899999999999</v>
      </c>
      <c r="C807">
        <v>1.2959400000000001</v>
      </c>
      <c r="D807">
        <v>1.33816</v>
      </c>
      <c r="E807">
        <v>1.2604900000000001</v>
      </c>
      <c r="F807">
        <v>1.1238699999999999</v>
      </c>
      <c r="G807">
        <v>1.53982</v>
      </c>
    </row>
    <row r="808" spans="1:7" x14ac:dyDescent="0.2">
      <c r="A808" s="5">
        <v>1.5997300000000001</v>
      </c>
      <c r="B808" s="6">
        <f t="shared" si="12"/>
        <v>1.5997300000000001</v>
      </c>
      <c r="C808">
        <v>1.27654</v>
      </c>
      <c r="D808">
        <v>1.3042800000000001</v>
      </c>
      <c r="E808">
        <v>1.2415400000000001</v>
      </c>
      <c r="F808">
        <v>1.1129599999999999</v>
      </c>
      <c r="G808">
        <v>1.5215099999999999</v>
      </c>
    </row>
    <row r="809" spans="1:7" x14ac:dyDescent="0.2">
      <c r="A809" s="5">
        <v>1.6004799999999999</v>
      </c>
      <c r="B809" s="6">
        <f t="shared" si="12"/>
        <v>1.6004799999999999</v>
      </c>
      <c r="C809">
        <v>1.3211599999999999</v>
      </c>
      <c r="D809">
        <v>1.31593</v>
      </c>
      <c r="E809">
        <v>1.2568699999999999</v>
      </c>
      <c r="F809">
        <v>1.1124000000000001</v>
      </c>
      <c r="G809">
        <v>1.5486800000000001</v>
      </c>
    </row>
    <row r="810" spans="1:7" x14ac:dyDescent="0.2">
      <c r="A810" s="5">
        <v>1.6012200000000001</v>
      </c>
      <c r="B810" s="6">
        <f t="shared" si="12"/>
        <v>1.6012200000000001</v>
      </c>
      <c r="C810">
        <v>1.31365</v>
      </c>
      <c r="D810">
        <v>1.33236</v>
      </c>
      <c r="E810">
        <v>1.25044</v>
      </c>
      <c r="F810">
        <v>1.1015900000000001</v>
      </c>
      <c r="G810">
        <v>1.5353600000000001</v>
      </c>
    </row>
    <row r="811" spans="1:7" x14ac:dyDescent="0.2">
      <c r="A811" s="5">
        <v>1.6019600000000001</v>
      </c>
      <c r="B811" s="6">
        <f t="shared" si="12"/>
        <v>1.6019600000000001</v>
      </c>
      <c r="C811">
        <v>1.31314</v>
      </c>
      <c r="D811">
        <v>1.3428</v>
      </c>
      <c r="E811">
        <v>1.25688</v>
      </c>
      <c r="F811">
        <v>1.10629</v>
      </c>
      <c r="G811">
        <v>1.51813</v>
      </c>
    </row>
    <row r="812" spans="1:7" x14ac:dyDescent="0.2">
      <c r="A812" s="5">
        <v>1.6027100000000001</v>
      </c>
      <c r="B812" s="6">
        <f t="shared" si="12"/>
        <v>1.6027100000000001</v>
      </c>
      <c r="C812">
        <v>1.2917099999999999</v>
      </c>
      <c r="D812">
        <v>1.34178</v>
      </c>
      <c r="E812">
        <v>1.24288</v>
      </c>
      <c r="F812">
        <v>1.10629</v>
      </c>
      <c r="G812">
        <v>1.5021199999999999</v>
      </c>
    </row>
    <row r="813" spans="1:7" x14ac:dyDescent="0.2">
      <c r="A813" s="5">
        <v>1.60345</v>
      </c>
      <c r="B813" s="6">
        <f t="shared" si="12"/>
        <v>1.60345</v>
      </c>
      <c r="C813">
        <v>1.30243</v>
      </c>
      <c r="D813">
        <v>1.33575</v>
      </c>
      <c r="E813">
        <v>1.26257</v>
      </c>
      <c r="F813">
        <v>1.10768</v>
      </c>
      <c r="G813">
        <v>1.5661499999999999</v>
      </c>
    </row>
    <row r="814" spans="1:7" x14ac:dyDescent="0.2">
      <c r="A814" s="5">
        <v>1.6042000000000001</v>
      </c>
      <c r="B814" s="6">
        <f t="shared" si="12"/>
        <v>1.6042000000000001</v>
      </c>
      <c r="C814">
        <v>1.28549</v>
      </c>
      <c r="D814">
        <v>1.29464</v>
      </c>
      <c r="E814">
        <v>1.2598199999999999</v>
      </c>
      <c r="F814">
        <v>1.11435</v>
      </c>
      <c r="G814">
        <v>1.6350499999999999</v>
      </c>
    </row>
    <row r="815" spans="1:7" x14ac:dyDescent="0.2">
      <c r="A815" s="5">
        <v>1.60494</v>
      </c>
      <c r="B815" s="6">
        <f t="shared" si="12"/>
        <v>1.60494</v>
      </c>
      <c r="C815">
        <v>1.26281</v>
      </c>
      <c r="D815">
        <v>1.2988500000000001</v>
      </c>
      <c r="E815">
        <v>1.25362</v>
      </c>
      <c r="F815">
        <v>1.1137999999999999</v>
      </c>
      <c r="G815">
        <v>1.62727</v>
      </c>
    </row>
    <row r="816" spans="1:7" x14ac:dyDescent="0.2">
      <c r="A816" s="5">
        <v>1.60568</v>
      </c>
      <c r="B816" s="6">
        <f t="shared" si="12"/>
        <v>1.60568</v>
      </c>
      <c r="C816">
        <v>1.2922499999999999</v>
      </c>
      <c r="D816">
        <v>1.3340000000000001</v>
      </c>
      <c r="E816">
        <v>1.28389</v>
      </c>
      <c r="F816">
        <v>1.10823</v>
      </c>
      <c r="G816">
        <v>1.6830499999999999</v>
      </c>
    </row>
    <row r="817" spans="1:7" x14ac:dyDescent="0.2">
      <c r="A817" s="5">
        <v>1.60643</v>
      </c>
      <c r="B817" s="6">
        <f t="shared" si="12"/>
        <v>1.60643</v>
      </c>
      <c r="C817">
        <v>1.2614099999999999</v>
      </c>
      <c r="D817">
        <v>1.30301</v>
      </c>
      <c r="E817">
        <v>1.2641500000000001</v>
      </c>
      <c r="F817">
        <v>1.1185400000000001</v>
      </c>
      <c r="G817">
        <v>1.62514</v>
      </c>
    </row>
    <row r="818" spans="1:7" x14ac:dyDescent="0.2">
      <c r="A818" s="5">
        <v>1.60717</v>
      </c>
      <c r="B818" s="6">
        <f t="shared" si="12"/>
        <v>1.60717</v>
      </c>
      <c r="C818">
        <v>1.2466900000000001</v>
      </c>
      <c r="D818">
        <v>1.29952</v>
      </c>
      <c r="E818">
        <v>1.2358</v>
      </c>
      <c r="F818">
        <v>1.10436</v>
      </c>
      <c r="G818">
        <v>1.55385</v>
      </c>
    </row>
    <row r="819" spans="1:7" x14ac:dyDescent="0.2">
      <c r="A819" s="5">
        <v>1.60791</v>
      </c>
      <c r="B819" s="6">
        <f t="shared" si="12"/>
        <v>1.60791</v>
      </c>
      <c r="C819">
        <v>1.2553799999999999</v>
      </c>
      <c r="D819">
        <v>1.3065800000000001</v>
      </c>
      <c r="E819">
        <v>1.23648</v>
      </c>
      <c r="F819">
        <v>1.0999399999999999</v>
      </c>
      <c r="G819">
        <v>1.5571600000000001</v>
      </c>
    </row>
    <row r="820" spans="1:7" x14ac:dyDescent="0.2">
      <c r="A820" s="5">
        <v>1.60866</v>
      </c>
      <c r="B820" s="6">
        <f t="shared" si="12"/>
        <v>1.60866</v>
      </c>
      <c r="C820">
        <v>1.2647600000000001</v>
      </c>
      <c r="D820">
        <v>1.28796</v>
      </c>
      <c r="E820">
        <v>1.23289</v>
      </c>
      <c r="F820">
        <v>1.09416</v>
      </c>
      <c r="G820">
        <v>1.5673699999999999</v>
      </c>
    </row>
    <row r="821" spans="1:7" x14ac:dyDescent="0.2">
      <c r="A821" s="5">
        <v>1.6093999999999999</v>
      </c>
      <c r="B821" s="6">
        <f t="shared" si="12"/>
        <v>1.6093999999999999</v>
      </c>
      <c r="C821">
        <v>1.2407999999999999</v>
      </c>
      <c r="D821">
        <v>1.30783</v>
      </c>
      <c r="E821">
        <v>1.2360500000000001</v>
      </c>
      <c r="F821">
        <v>1.0925400000000001</v>
      </c>
      <c r="G821">
        <v>1.5919399999999999</v>
      </c>
    </row>
    <row r="822" spans="1:7" x14ac:dyDescent="0.2">
      <c r="A822" s="5">
        <v>1.61015</v>
      </c>
      <c r="B822" s="6">
        <f t="shared" si="12"/>
        <v>1.61015</v>
      </c>
      <c r="C822">
        <v>1.24617</v>
      </c>
      <c r="D822">
        <v>1.25718</v>
      </c>
      <c r="E822">
        <v>1.2327399999999999</v>
      </c>
      <c r="F822">
        <v>1.09528</v>
      </c>
      <c r="G822">
        <v>1.61381</v>
      </c>
    </row>
    <row r="823" spans="1:7" x14ac:dyDescent="0.2">
      <c r="A823" s="5">
        <v>1.6108899999999999</v>
      </c>
      <c r="B823" s="6">
        <f t="shared" si="12"/>
        <v>1.6108899999999999</v>
      </c>
      <c r="C823">
        <v>1.2863199999999999</v>
      </c>
      <c r="D823">
        <v>1.2838499999999999</v>
      </c>
      <c r="E823">
        <v>1.2799400000000001</v>
      </c>
      <c r="F823">
        <v>1.1124000000000001</v>
      </c>
      <c r="G823">
        <v>1.7346699999999999</v>
      </c>
    </row>
    <row r="824" spans="1:7" x14ac:dyDescent="0.2">
      <c r="A824" s="5">
        <v>1.6116299999999999</v>
      </c>
      <c r="B824" s="6">
        <f t="shared" si="12"/>
        <v>1.6116299999999999</v>
      </c>
      <c r="C824">
        <v>1.2706900000000001</v>
      </c>
      <c r="D824">
        <v>1.2685500000000001</v>
      </c>
      <c r="E824">
        <v>1.2694799999999999</v>
      </c>
      <c r="F824">
        <v>1.0939099999999999</v>
      </c>
      <c r="G824">
        <v>1.75719</v>
      </c>
    </row>
    <row r="825" spans="1:7" x14ac:dyDescent="0.2">
      <c r="A825" s="5">
        <v>1.6123799999999999</v>
      </c>
      <c r="B825" s="6">
        <f t="shared" si="12"/>
        <v>1.6123799999999999</v>
      </c>
      <c r="C825">
        <v>1.2743899999999999</v>
      </c>
      <c r="D825">
        <v>1.2648299999999999</v>
      </c>
      <c r="E825">
        <v>1.27579</v>
      </c>
      <c r="F825">
        <v>1.1176999999999999</v>
      </c>
      <c r="G825">
        <v>1.7524299999999999</v>
      </c>
    </row>
    <row r="826" spans="1:7" x14ac:dyDescent="0.2">
      <c r="A826" s="5">
        <v>1.6131200000000001</v>
      </c>
      <c r="B826" s="6">
        <f t="shared" si="12"/>
        <v>1.6131200000000001</v>
      </c>
      <c r="C826">
        <v>1.2818499999999999</v>
      </c>
      <c r="D826">
        <v>1.27129</v>
      </c>
      <c r="E826">
        <v>1.268</v>
      </c>
      <c r="F826">
        <v>1.1238699999999999</v>
      </c>
      <c r="G826">
        <v>1.6883600000000001</v>
      </c>
    </row>
    <row r="827" spans="1:7" x14ac:dyDescent="0.2">
      <c r="A827" s="5">
        <v>1.6138600000000001</v>
      </c>
      <c r="B827" s="6">
        <f t="shared" si="12"/>
        <v>1.6138600000000001</v>
      </c>
      <c r="C827">
        <v>1.2647999999999999</v>
      </c>
      <c r="D827">
        <v>1.2805899999999999</v>
      </c>
      <c r="E827">
        <v>1.26234</v>
      </c>
      <c r="F827">
        <v>1.1093299999999999</v>
      </c>
      <c r="G827">
        <v>1.68076</v>
      </c>
    </row>
    <row r="828" spans="1:7" x14ac:dyDescent="0.2">
      <c r="A828" s="5">
        <v>1.6146100000000001</v>
      </c>
      <c r="B828" s="6">
        <f t="shared" si="12"/>
        <v>1.6146100000000001</v>
      </c>
      <c r="C828">
        <v>1.2675099999999999</v>
      </c>
      <c r="D828">
        <v>1.2480800000000001</v>
      </c>
      <c r="E828">
        <v>1.24437</v>
      </c>
      <c r="F828">
        <v>1.08192</v>
      </c>
      <c r="G828">
        <v>1.66282</v>
      </c>
    </row>
    <row r="829" spans="1:7" x14ac:dyDescent="0.2">
      <c r="A829" s="5">
        <v>1.6153500000000001</v>
      </c>
      <c r="B829" s="6">
        <f t="shared" si="12"/>
        <v>1.6153500000000001</v>
      </c>
      <c r="C829">
        <v>1.25586</v>
      </c>
      <c r="D829">
        <v>1.25854</v>
      </c>
      <c r="E829">
        <v>1.2338499999999999</v>
      </c>
      <c r="F829">
        <v>1.0746199999999999</v>
      </c>
      <c r="G829">
        <v>1.60544</v>
      </c>
    </row>
    <row r="830" spans="1:7" x14ac:dyDescent="0.2">
      <c r="A830" s="5">
        <v>1.61609</v>
      </c>
      <c r="B830" s="6">
        <f t="shared" si="12"/>
        <v>1.61609</v>
      </c>
      <c r="C830">
        <v>1.29688</v>
      </c>
      <c r="D830">
        <v>1.2930900000000001</v>
      </c>
      <c r="E830">
        <v>1.26109</v>
      </c>
      <c r="F830">
        <v>1.08951</v>
      </c>
      <c r="G830">
        <v>1.65351</v>
      </c>
    </row>
    <row r="831" spans="1:7" x14ac:dyDescent="0.2">
      <c r="A831" s="5">
        <v>1.6168400000000001</v>
      </c>
      <c r="B831" s="6">
        <f t="shared" si="12"/>
        <v>1.6168400000000001</v>
      </c>
      <c r="C831">
        <v>1.27982</v>
      </c>
      <c r="D831">
        <v>1.28478</v>
      </c>
      <c r="E831">
        <v>1.24732</v>
      </c>
      <c r="F831">
        <v>1.0754300000000001</v>
      </c>
      <c r="G831">
        <v>1.6370199999999999</v>
      </c>
    </row>
    <row r="832" spans="1:7" x14ac:dyDescent="0.2">
      <c r="A832" s="5">
        <v>1.61758</v>
      </c>
      <c r="B832" s="6">
        <f t="shared" si="12"/>
        <v>1.61758</v>
      </c>
      <c r="C832">
        <v>1.26051</v>
      </c>
      <c r="D832">
        <v>1.2778400000000001</v>
      </c>
      <c r="E832">
        <v>1.2438800000000001</v>
      </c>
      <c r="F832">
        <v>1.0676399999999999</v>
      </c>
      <c r="G832">
        <v>1.66923</v>
      </c>
    </row>
    <row r="833" spans="1:7" x14ac:dyDescent="0.2">
      <c r="A833" s="5">
        <v>1.61833</v>
      </c>
      <c r="B833" s="6">
        <f t="shared" si="12"/>
        <v>1.61833</v>
      </c>
      <c r="C833">
        <v>1.25149</v>
      </c>
      <c r="D833">
        <v>1.27837</v>
      </c>
      <c r="E833">
        <v>1.25244</v>
      </c>
      <c r="F833">
        <v>1.07948</v>
      </c>
      <c r="G833">
        <v>1.7319199999999999</v>
      </c>
    </row>
    <row r="834" spans="1:7" x14ac:dyDescent="0.2">
      <c r="A834" s="5">
        <v>1.61907</v>
      </c>
      <c r="B834" s="6">
        <f t="shared" ref="B834:B897" si="13">A834-I834</f>
        <v>1.61907</v>
      </c>
      <c r="C834">
        <v>1.2539899999999999</v>
      </c>
      <c r="D834">
        <v>1.2703199999999999</v>
      </c>
      <c r="E834">
        <v>1.25095</v>
      </c>
      <c r="F834">
        <v>1.0754300000000001</v>
      </c>
      <c r="G834">
        <v>1.7231099999999999</v>
      </c>
    </row>
    <row r="835" spans="1:7" x14ac:dyDescent="0.2">
      <c r="A835" s="5">
        <v>1.61981</v>
      </c>
      <c r="B835" s="6">
        <f t="shared" si="13"/>
        <v>1.61981</v>
      </c>
      <c r="C835">
        <v>1.2398</v>
      </c>
      <c r="D835">
        <v>1.29857</v>
      </c>
      <c r="E835">
        <v>1.2614799999999999</v>
      </c>
      <c r="F835">
        <v>1.08599</v>
      </c>
      <c r="G835">
        <v>1.7567600000000001</v>
      </c>
    </row>
    <row r="836" spans="1:7" x14ac:dyDescent="0.2">
      <c r="A836" s="5">
        <v>1.62056</v>
      </c>
      <c r="B836" s="6">
        <f t="shared" si="13"/>
        <v>1.62056</v>
      </c>
      <c r="C836">
        <v>1.2463500000000001</v>
      </c>
      <c r="D836">
        <v>1.28478</v>
      </c>
      <c r="E836">
        <v>1.2662500000000001</v>
      </c>
      <c r="F836">
        <v>1.08735</v>
      </c>
      <c r="G836">
        <v>1.7745599999999999</v>
      </c>
    </row>
    <row r="837" spans="1:7" x14ac:dyDescent="0.2">
      <c r="A837" s="5">
        <v>1.6213</v>
      </c>
      <c r="B837" s="6">
        <f t="shared" si="13"/>
        <v>1.6213</v>
      </c>
      <c r="C837">
        <v>1.23404</v>
      </c>
      <c r="D837">
        <v>1.26335</v>
      </c>
      <c r="E837">
        <v>1.25471</v>
      </c>
      <c r="F837">
        <v>1.0865400000000001</v>
      </c>
      <c r="G837">
        <v>1.73238</v>
      </c>
    </row>
    <row r="838" spans="1:7" x14ac:dyDescent="0.2">
      <c r="A838" s="5">
        <v>1.6220399999999999</v>
      </c>
      <c r="B838" s="6">
        <f t="shared" si="13"/>
        <v>1.6220399999999999</v>
      </c>
      <c r="C838">
        <v>1.24499</v>
      </c>
      <c r="D838">
        <v>1.24586</v>
      </c>
      <c r="E838">
        <v>1.2327999999999999</v>
      </c>
      <c r="F838">
        <v>1.0746199999999999</v>
      </c>
      <c r="G838">
        <v>1.6684000000000001</v>
      </c>
    </row>
    <row r="839" spans="1:7" x14ac:dyDescent="0.2">
      <c r="A839" s="5">
        <v>1.62279</v>
      </c>
      <c r="B839" s="6">
        <f t="shared" si="13"/>
        <v>1.62279</v>
      </c>
      <c r="C839">
        <v>1.2495700000000001</v>
      </c>
      <c r="D839">
        <v>1.25606</v>
      </c>
      <c r="E839">
        <v>1.2456199999999999</v>
      </c>
      <c r="F839">
        <v>1.06362</v>
      </c>
      <c r="G839">
        <v>1.7240200000000001</v>
      </c>
    </row>
    <row r="840" spans="1:7" x14ac:dyDescent="0.2">
      <c r="A840" s="5">
        <v>1.6235299999999999</v>
      </c>
      <c r="B840" s="6">
        <f t="shared" si="13"/>
        <v>1.6235299999999999</v>
      </c>
      <c r="C840">
        <v>1.22655</v>
      </c>
      <c r="D840">
        <v>1.2395799999999999</v>
      </c>
      <c r="E840">
        <v>1.2102299999999999</v>
      </c>
      <c r="F840">
        <v>1.0487599999999999</v>
      </c>
      <c r="G840">
        <v>1.59945</v>
      </c>
    </row>
    <row r="841" spans="1:7" x14ac:dyDescent="0.2">
      <c r="A841" s="5">
        <v>1.6242799999999999</v>
      </c>
      <c r="B841" s="6">
        <f t="shared" si="13"/>
        <v>1.6242799999999999</v>
      </c>
      <c r="C841">
        <v>1.22783</v>
      </c>
      <c r="D841">
        <v>1.2326999999999999</v>
      </c>
      <c r="E841">
        <v>1.2158899999999999</v>
      </c>
      <c r="F841">
        <v>1.04297</v>
      </c>
      <c r="G841">
        <v>1.65465</v>
      </c>
    </row>
    <row r="842" spans="1:7" x14ac:dyDescent="0.2">
      <c r="A842" s="5">
        <v>1.6250199999999999</v>
      </c>
      <c r="B842" s="6">
        <f t="shared" si="13"/>
        <v>1.6250199999999999</v>
      </c>
      <c r="C842">
        <v>1.2164200000000001</v>
      </c>
      <c r="D842">
        <v>1.2286900000000001</v>
      </c>
      <c r="E842">
        <v>1.20574</v>
      </c>
      <c r="F842">
        <v>1.0263</v>
      </c>
      <c r="G842">
        <v>1.6833100000000001</v>
      </c>
    </row>
    <row r="843" spans="1:7" x14ac:dyDescent="0.2">
      <c r="A843" s="5">
        <v>1.6257600000000001</v>
      </c>
      <c r="B843" s="6">
        <f t="shared" si="13"/>
        <v>1.6257600000000001</v>
      </c>
      <c r="C843">
        <v>1.2008300000000001</v>
      </c>
      <c r="D843">
        <v>1.2612300000000001</v>
      </c>
      <c r="E843">
        <v>1.22366</v>
      </c>
      <c r="F843">
        <v>1.0609599999999999</v>
      </c>
      <c r="G843">
        <v>1.6798200000000001</v>
      </c>
    </row>
    <row r="844" spans="1:7" x14ac:dyDescent="0.2">
      <c r="A844" s="5">
        <v>1.6265099999999999</v>
      </c>
      <c r="B844" s="6">
        <f t="shared" si="13"/>
        <v>1.6265099999999999</v>
      </c>
      <c r="C844">
        <v>1.2006600000000001</v>
      </c>
      <c r="D844">
        <v>1.2086600000000001</v>
      </c>
      <c r="E844">
        <v>1.2037199999999999</v>
      </c>
      <c r="F844">
        <v>1.0294000000000001</v>
      </c>
      <c r="G844">
        <v>1.71123</v>
      </c>
    </row>
    <row r="845" spans="1:7" x14ac:dyDescent="0.2">
      <c r="A845" s="5">
        <v>1.6272500000000001</v>
      </c>
      <c r="B845" s="6">
        <f t="shared" si="13"/>
        <v>1.6272500000000001</v>
      </c>
      <c r="C845">
        <v>1.2143900000000001</v>
      </c>
      <c r="D845">
        <v>1.2022999999999999</v>
      </c>
      <c r="E845">
        <v>1.20916</v>
      </c>
      <c r="F845">
        <v>1.0387500000000001</v>
      </c>
      <c r="G845">
        <v>1.69513</v>
      </c>
    </row>
    <row r="846" spans="1:7" x14ac:dyDescent="0.2">
      <c r="A846" s="5">
        <v>1.62799</v>
      </c>
      <c r="B846" s="6">
        <f t="shared" si="13"/>
        <v>1.62799</v>
      </c>
      <c r="C846">
        <v>1.21671</v>
      </c>
      <c r="D846">
        <v>1.23515</v>
      </c>
      <c r="E846">
        <v>1.23437</v>
      </c>
      <c r="F846">
        <v>1.0746199999999999</v>
      </c>
      <c r="G846">
        <v>1.6840200000000001</v>
      </c>
    </row>
    <row r="847" spans="1:7" x14ac:dyDescent="0.2">
      <c r="A847" s="5">
        <v>1.6287400000000001</v>
      </c>
      <c r="B847" s="6">
        <f t="shared" si="13"/>
        <v>1.6287400000000001</v>
      </c>
      <c r="C847">
        <v>1.2234499999999999</v>
      </c>
      <c r="D847">
        <v>1.2626999999999999</v>
      </c>
      <c r="E847">
        <v>1.2268399999999999</v>
      </c>
      <c r="F847">
        <v>1.0722</v>
      </c>
      <c r="G847">
        <v>1.6331899999999999</v>
      </c>
    </row>
    <row r="848" spans="1:7" x14ac:dyDescent="0.2">
      <c r="A848" s="5">
        <v>1.62948</v>
      </c>
      <c r="B848" s="6">
        <f t="shared" si="13"/>
        <v>1.62948</v>
      </c>
      <c r="C848">
        <v>1.21848</v>
      </c>
      <c r="D848">
        <v>1.2434700000000001</v>
      </c>
      <c r="E848">
        <v>1.2056899999999999</v>
      </c>
      <c r="F848">
        <v>1.0773200000000001</v>
      </c>
      <c r="G848">
        <v>1.53857</v>
      </c>
    </row>
    <row r="849" spans="1:7" x14ac:dyDescent="0.2">
      <c r="A849" s="5">
        <v>1.6302300000000001</v>
      </c>
      <c r="B849" s="6">
        <f t="shared" si="13"/>
        <v>1.6302300000000001</v>
      </c>
      <c r="C849">
        <v>1.19381</v>
      </c>
      <c r="D849">
        <v>1.24292</v>
      </c>
      <c r="E849">
        <v>1.2136800000000001</v>
      </c>
      <c r="F849">
        <v>1.0759700000000001</v>
      </c>
      <c r="G849">
        <v>1.61558</v>
      </c>
    </row>
    <row r="850" spans="1:7" x14ac:dyDescent="0.2">
      <c r="A850" s="5">
        <v>1.63097</v>
      </c>
      <c r="B850" s="6">
        <f t="shared" si="13"/>
        <v>1.63097</v>
      </c>
      <c r="C850">
        <v>1.1883300000000001</v>
      </c>
      <c r="D850">
        <v>1.20614</v>
      </c>
      <c r="E850">
        <v>1.18554</v>
      </c>
      <c r="F850">
        <v>1.07813</v>
      </c>
      <c r="G850">
        <v>1.51593</v>
      </c>
    </row>
    <row r="851" spans="1:7" x14ac:dyDescent="0.2">
      <c r="A851" s="5">
        <v>1.63171</v>
      </c>
      <c r="B851" s="6">
        <f t="shared" si="13"/>
        <v>1.63171</v>
      </c>
      <c r="C851">
        <v>1.2108699999999999</v>
      </c>
      <c r="D851">
        <v>1.24166</v>
      </c>
      <c r="E851">
        <v>1.2206999999999999</v>
      </c>
      <c r="F851">
        <v>1.0767800000000001</v>
      </c>
      <c r="G851">
        <v>1.64238</v>
      </c>
    </row>
    <row r="852" spans="1:7" x14ac:dyDescent="0.2">
      <c r="A852" s="5">
        <v>1.63246</v>
      </c>
      <c r="B852" s="6">
        <f t="shared" si="13"/>
        <v>1.63246</v>
      </c>
      <c r="C852">
        <v>1.20242</v>
      </c>
      <c r="D852">
        <v>1.2379100000000001</v>
      </c>
      <c r="E852">
        <v>1.2192700000000001</v>
      </c>
      <c r="F852">
        <v>1.0628200000000001</v>
      </c>
      <c r="G852">
        <v>1.6405400000000001</v>
      </c>
    </row>
    <row r="853" spans="1:7" x14ac:dyDescent="0.2">
      <c r="A853" s="5">
        <v>1.6332</v>
      </c>
      <c r="B853" s="6">
        <f t="shared" si="13"/>
        <v>1.6332</v>
      </c>
      <c r="C853">
        <v>1.2130700000000001</v>
      </c>
      <c r="D853">
        <v>1.24471</v>
      </c>
      <c r="E853">
        <v>1.2269699999999999</v>
      </c>
      <c r="F853">
        <v>1.05246</v>
      </c>
      <c r="G853">
        <v>1.6931400000000001</v>
      </c>
    </row>
    <row r="854" spans="1:7" x14ac:dyDescent="0.2">
      <c r="A854" s="5">
        <v>1.6339399999999999</v>
      </c>
      <c r="B854" s="6">
        <f t="shared" si="13"/>
        <v>1.6339399999999999</v>
      </c>
      <c r="C854">
        <v>1.1923999999999999</v>
      </c>
      <c r="D854">
        <v>1.24177</v>
      </c>
      <c r="E854">
        <v>1.2042600000000001</v>
      </c>
      <c r="F854">
        <v>1.0382199999999999</v>
      </c>
      <c r="G854">
        <v>1.63774</v>
      </c>
    </row>
    <row r="855" spans="1:7" x14ac:dyDescent="0.2">
      <c r="A855" s="5">
        <v>1.63469</v>
      </c>
      <c r="B855" s="6">
        <f t="shared" si="13"/>
        <v>1.63469</v>
      </c>
      <c r="C855">
        <v>1.20774</v>
      </c>
      <c r="D855">
        <v>1.2422299999999999</v>
      </c>
      <c r="E855">
        <v>1.23231</v>
      </c>
      <c r="F855">
        <v>1.0628200000000001</v>
      </c>
      <c r="G855">
        <v>1.69797</v>
      </c>
    </row>
    <row r="856" spans="1:7" x14ac:dyDescent="0.2">
      <c r="A856" s="5">
        <v>1.6354299999999999</v>
      </c>
      <c r="B856" s="6">
        <f t="shared" si="13"/>
        <v>1.6354299999999999</v>
      </c>
      <c r="C856">
        <v>1.2163600000000001</v>
      </c>
      <c r="D856">
        <v>1.23614</v>
      </c>
      <c r="E856">
        <v>1.2233000000000001</v>
      </c>
      <c r="F856">
        <v>1.05061</v>
      </c>
      <c r="G856">
        <v>1.6874199999999999</v>
      </c>
    </row>
    <row r="857" spans="1:7" x14ac:dyDescent="0.2">
      <c r="A857" s="5">
        <v>1.63618</v>
      </c>
      <c r="B857" s="6">
        <f t="shared" si="13"/>
        <v>1.63618</v>
      </c>
      <c r="C857">
        <v>1.1738299999999999</v>
      </c>
      <c r="D857">
        <v>1.2156499999999999</v>
      </c>
      <c r="E857">
        <v>1.1858599999999999</v>
      </c>
      <c r="F857">
        <v>1.00179</v>
      </c>
      <c r="G857">
        <v>1.6352</v>
      </c>
    </row>
    <row r="858" spans="1:7" x14ac:dyDescent="0.2">
      <c r="A858" s="5">
        <v>1.6369199999999999</v>
      </c>
      <c r="B858" s="6">
        <f t="shared" si="13"/>
        <v>1.6369199999999999</v>
      </c>
      <c r="C858">
        <v>1.2090000000000001</v>
      </c>
      <c r="D858">
        <v>1.2321599999999999</v>
      </c>
      <c r="E858">
        <v>1.1951099999999999</v>
      </c>
      <c r="F858">
        <v>1.0043200000000001</v>
      </c>
      <c r="G858">
        <v>1.6630199999999999</v>
      </c>
    </row>
    <row r="859" spans="1:7" x14ac:dyDescent="0.2">
      <c r="A859" s="5">
        <v>1.6376599999999999</v>
      </c>
      <c r="B859" s="6">
        <f t="shared" si="13"/>
        <v>1.6376599999999999</v>
      </c>
      <c r="C859">
        <v>1.1626300000000001</v>
      </c>
      <c r="D859">
        <v>1.2134199999999999</v>
      </c>
      <c r="E859">
        <v>1.17797</v>
      </c>
      <c r="F859">
        <v>1.01807</v>
      </c>
      <c r="G859">
        <v>1.61351</v>
      </c>
    </row>
    <row r="860" spans="1:7" x14ac:dyDescent="0.2">
      <c r="A860" s="5">
        <v>1.6384099999999999</v>
      </c>
      <c r="B860" s="6">
        <f t="shared" si="13"/>
        <v>1.6384099999999999</v>
      </c>
      <c r="C860">
        <v>1.1621600000000001</v>
      </c>
      <c r="D860">
        <v>1.2268699999999999</v>
      </c>
      <c r="E860">
        <v>1.17113</v>
      </c>
      <c r="F860">
        <v>1.01424</v>
      </c>
      <c r="G860">
        <v>1.5306999999999999</v>
      </c>
    </row>
    <row r="861" spans="1:7" x14ac:dyDescent="0.2">
      <c r="A861" s="5">
        <v>1.6391500000000001</v>
      </c>
      <c r="B861" s="6">
        <f t="shared" si="13"/>
        <v>1.6391500000000001</v>
      </c>
      <c r="C861">
        <v>1.17527</v>
      </c>
      <c r="D861">
        <v>1.18198</v>
      </c>
      <c r="E861">
        <v>1.15452</v>
      </c>
      <c r="F861">
        <v>1.02064</v>
      </c>
      <c r="G861">
        <v>1.5337799999999999</v>
      </c>
    </row>
    <row r="862" spans="1:7" x14ac:dyDescent="0.2">
      <c r="A862" s="5">
        <v>1.6398900000000001</v>
      </c>
      <c r="B862" s="6">
        <f t="shared" si="13"/>
        <v>1.6398900000000001</v>
      </c>
      <c r="C862">
        <v>1.1677200000000001</v>
      </c>
      <c r="D862">
        <v>1.2021299999999999</v>
      </c>
      <c r="E862">
        <v>1.1833800000000001</v>
      </c>
      <c r="F862">
        <v>1.0492900000000001</v>
      </c>
      <c r="G862">
        <v>1.5812200000000001</v>
      </c>
    </row>
    <row r="863" spans="1:7" x14ac:dyDescent="0.2">
      <c r="A863" s="5">
        <v>1.6406400000000001</v>
      </c>
      <c r="B863" s="6">
        <f t="shared" si="13"/>
        <v>1.6406400000000001</v>
      </c>
      <c r="C863">
        <v>1.16848</v>
      </c>
      <c r="D863">
        <v>1.20103</v>
      </c>
      <c r="E863">
        <v>1.1830000000000001</v>
      </c>
      <c r="F863">
        <v>1.0479700000000001</v>
      </c>
      <c r="G863">
        <v>1.5523899999999999</v>
      </c>
    </row>
    <row r="864" spans="1:7" x14ac:dyDescent="0.2">
      <c r="A864" s="5">
        <v>1.6413800000000001</v>
      </c>
      <c r="B864" s="6">
        <f t="shared" si="13"/>
        <v>1.6413800000000001</v>
      </c>
      <c r="C864">
        <v>1.1591</v>
      </c>
      <c r="D864">
        <v>1.2116100000000001</v>
      </c>
      <c r="E864">
        <v>1.18079</v>
      </c>
      <c r="F864">
        <v>1.0590900000000001</v>
      </c>
      <c r="G864">
        <v>1.5525100000000001</v>
      </c>
    </row>
    <row r="865" spans="1:7" x14ac:dyDescent="0.2">
      <c r="A865" s="5">
        <v>1.64212</v>
      </c>
      <c r="B865" s="6">
        <f t="shared" si="13"/>
        <v>1.64212</v>
      </c>
      <c r="C865">
        <v>1.1735599999999999</v>
      </c>
      <c r="D865">
        <v>1.1936199999999999</v>
      </c>
      <c r="E865">
        <v>1.1794</v>
      </c>
      <c r="F865">
        <v>1.0492900000000001</v>
      </c>
      <c r="G865">
        <v>1.55572</v>
      </c>
    </row>
    <row r="866" spans="1:7" x14ac:dyDescent="0.2">
      <c r="A866" s="5">
        <v>1.6428700000000001</v>
      </c>
      <c r="B866" s="6">
        <f t="shared" si="13"/>
        <v>1.6428700000000001</v>
      </c>
      <c r="C866">
        <v>1.17333</v>
      </c>
      <c r="D866">
        <v>1.1940900000000001</v>
      </c>
      <c r="E866">
        <v>1.1720600000000001</v>
      </c>
      <c r="F866">
        <v>1.05511</v>
      </c>
      <c r="G866">
        <v>1.5390699999999999</v>
      </c>
    </row>
    <row r="867" spans="1:7" x14ac:dyDescent="0.2">
      <c r="A867" s="5">
        <v>1.64361</v>
      </c>
      <c r="B867" s="6">
        <f t="shared" si="13"/>
        <v>1.64361</v>
      </c>
      <c r="C867">
        <v>1.1639699999999999</v>
      </c>
      <c r="D867">
        <v>1.17161</v>
      </c>
      <c r="E867">
        <v>1.15724</v>
      </c>
      <c r="F867">
        <v>1.0273300000000001</v>
      </c>
      <c r="G867">
        <v>1.5423100000000001</v>
      </c>
    </row>
    <row r="868" spans="1:7" x14ac:dyDescent="0.2">
      <c r="A868" s="5">
        <v>1.64436</v>
      </c>
      <c r="B868" s="6">
        <f t="shared" si="13"/>
        <v>1.64436</v>
      </c>
      <c r="C868">
        <v>1.16767</v>
      </c>
      <c r="D868">
        <v>1.18093</v>
      </c>
      <c r="E868">
        <v>1.14882</v>
      </c>
      <c r="F868">
        <v>1.0124500000000001</v>
      </c>
      <c r="G868">
        <v>1.5069999999999999</v>
      </c>
    </row>
    <row r="869" spans="1:7" x14ac:dyDescent="0.2">
      <c r="A869" s="5">
        <v>1.6451</v>
      </c>
      <c r="B869" s="6">
        <f t="shared" si="13"/>
        <v>1.6451</v>
      </c>
      <c r="C869">
        <v>1.1559900000000001</v>
      </c>
      <c r="D869">
        <v>1.18415</v>
      </c>
      <c r="E869">
        <v>1.1453599999999999</v>
      </c>
      <c r="F869">
        <v>1.01067</v>
      </c>
      <c r="G869">
        <v>1.5031099999999999</v>
      </c>
    </row>
    <row r="870" spans="1:7" x14ac:dyDescent="0.2">
      <c r="A870" s="5">
        <v>1.64584</v>
      </c>
      <c r="B870" s="6">
        <f t="shared" si="13"/>
        <v>1.64584</v>
      </c>
      <c r="C870">
        <v>1.14964</v>
      </c>
      <c r="D870">
        <v>1.1704000000000001</v>
      </c>
      <c r="E870">
        <v>1.1394500000000001</v>
      </c>
      <c r="F870">
        <v>1.0086299999999999</v>
      </c>
      <c r="G870">
        <v>1.49126</v>
      </c>
    </row>
    <row r="871" spans="1:7" x14ac:dyDescent="0.2">
      <c r="A871" s="5">
        <v>1.64659</v>
      </c>
      <c r="B871" s="6">
        <f t="shared" si="13"/>
        <v>1.64659</v>
      </c>
      <c r="C871">
        <v>1.1403000000000001</v>
      </c>
      <c r="D871">
        <v>1.2077599999999999</v>
      </c>
      <c r="E871">
        <v>1.13405</v>
      </c>
      <c r="F871">
        <v>1.0155099999999999</v>
      </c>
      <c r="G871">
        <v>1.4114899999999999</v>
      </c>
    </row>
    <row r="872" spans="1:7" x14ac:dyDescent="0.2">
      <c r="A872" s="5">
        <v>1.64733</v>
      </c>
      <c r="B872" s="6">
        <f t="shared" si="13"/>
        <v>1.64733</v>
      </c>
      <c r="C872">
        <v>1.1316299999999999</v>
      </c>
      <c r="D872">
        <v>1.1805699999999999</v>
      </c>
      <c r="E872">
        <v>1.1170100000000001</v>
      </c>
      <c r="F872">
        <v>1.0061</v>
      </c>
      <c r="G872">
        <v>1.38428</v>
      </c>
    </row>
    <row r="873" spans="1:7" x14ac:dyDescent="0.2">
      <c r="A873" s="5">
        <v>1.6480699999999999</v>
      </c>
      <c r="B873" s="6">
        <f t="shared" si="13"/>
        <v>1.6480699999999999</v>
      </c>
      <c r="C873">
        <v>1.14758</v>
      </c>
      <c r="D873">
        <v>1.1969399999999999</v>
      </c>
      <c r="E873">
        <v>1.12341</v>
      </c>
      <c r="F873">
        <v>1.0061</v>
      </c>
      <c r="G873">
        <v>1.36818</v>
      </c>
    </row>
    <row r="874" spans="1:7" x14ac:dyDescent="0.2">
      <c r="A874" s="5">
        <v>1.64882</v>
      </c>
      <c r="B874" s="6">
        <f t="shared" si="13"/>
        <v>1.64882</v>
      </c>
      <c r="C874">
        <v>1.12588</v>
      </c>
      <c r="D874">
        <v>1.1793899999999999</v>
      </c>
      <c r="E874">
        <v>1.10731</v>
      </c>
      <c r="F874">
        <v>1.0038199999999999</v>
      </c>
      <c r="G874">
        <v>1.34754</v>
      </c>
    </row>
    <row r="875" spans="1:7" x14ac:dyDescent="0.2">
      <c r="A875" s="5">
        <v>1.6495599999999999</v>
      </c>
      <c r="B875" s="6">
        <f t="shared" si="13"/>
        <v>1.6495599999999999</v>
      </c>
      <c r="C875">
        <v>1.1624300000000001</v>
      </c>
      <c r="D875">
        <v>1.1840599999999999</v>
      </c>
      <c r="E875">
        <v>1.1164099999999999</v>
      </c>
      <c r="F875">
        <v>1.0068600000000001</v>
      </c>
      <c r="G875">
        <v>1.3567400000000001</v>
      </c>
    </row>
    <row r="876" spans="1:7" x14ac:dyDescent="0.2">
      <c r="A876" s="5">
        <v>1.6503099999999999</v>
      </c>
      <c r="B876" s="6">
        <f t="shared" si="13"/>
        <v>1.6503099999999999</v>
      </c>
      <c r="C876">
        <v>1.1246499999999999</v>
      </c>
      <c r="D876">
        <v>1.1508100000000001</v>
      </c>
      <c r="E876">
        <v>1.0983799999999999</v>
      </c>
      <c r="F876">
        <v>1.00003</v>
      </c>
      <c r="G876">
        <v>1.33952</v>
      </c>
    </row>
    <row r="877" spans="1:7" x14ac:dyDescent="0.2">
      <c r="A877" s="5">
        <v>1.6510499999999999</v>
      </c>
      <c r="B877" s="6">
        <f t="shared" si="13"/>
        <v>1.6510499999999999</v>
      </c>
      <c r="C877">
        <v>1.1114599999999999</v>
      </c>
      <c r="D877">
        <v>1.1486099999999999</v>
      </c>
      <c r="E877">
        <v>1.0838699999999999</v>
      </c>
      <c r="F877">
        <v>0.98873999999999995</v>
      </c>
      <c r="G877">
        <v>1.3247199999999999</v>
      </c>
    </row>
    <row r="878" spans="1:7" x14ac:dyDescent="0.2">
      <c r="A878" s="5">
        <v>1.6517900000000001</v>
      </c>
      <c r="B878" s="6">
        <f t="shared" si="13"/>
        <v>1.6517900000000001</v>
      </c>
      <c r="C878">
        <v>1.1258999999999999</v>
      </c>
      <c r="D878">
        <v>1.1461699999999999</v>
      </c>
      <c r="E878">
        <v>1.0856399999999999</v>
      </c>
      <c r="F878">
        <v>0.98575000000000002</v>
      </c>
      <c r="G878">
        <v>1.31962</v>
      </c>
    </row>
    <row r="879" spans="1:7" x14ac:dyDescent="0.2">
      <c r="A879" s="5">
        <v>1.6525399999999999</v>
      </c>
      <c r="B879" s="6">
        <f t="shared" si="13"/>
        <v>1.6525399999999999</v>
      </c>
      <c r="C879">
        <v>1.1080099999999999</v>
      </c>
      <c r="D879">
        <v>1.13907</v>
      </c>
      <c r="E879">
        <v>1.07992</v>
      </c>
      <c r="F879">
        <v>0.98799000000000003</v>
      </c>
      <c r="G879">
        <v>1.30006</v>
      </c>
    </row>
    <row r="880" spans="1:7" x14ac:dyDescent="0.2">
      <c r="A880" s="5">
        <v>1.6532800000000001</v>
      </c>
      <c r="B880" s="6">
        <f t="shared" si="13"/>
        <v>1.6532800000000001</v>
      </c>
      <c r="C880">
        <v>1.13141</v>
      </c>
      <c r="D880">
        <v>1.1559699999999999</v>
      </c>
      <c r="E880">
        <v>1.0882700000000001</v>
      </c>
      <c r="F880">
        <v>0.99422999999999995</v>
      </c>
      <c r="G880">
        <v>1.3058099999999999</v>
      </c>
    </row>
    <row r="881" spans="1:7" x14ac:dyDescent="0.2">
      <c r="A881" s="5">
        <v>1.65402</v>
      </c>
      <c r="B881" s="6">
        <f t="shared" si="13"/>
        <v>1.65402</v>
      </c>
      <c r="C881">
        <v>1.11568</v>
      </c>
      <c r="D881">
        <v>1.1568499999999999</v>
      </c>
      <c r="E881">
        <v>1.0829899999999999</v>
      </c>
      <c r="F881">
        <v>0.99123000000000006</v>
      </c>
      <c r="G881">
        <v>1.2973600000000001</v>
      </c>
    </row>
    <row r="882" spans="1:7" x14ac:dyDescent="0.2">
      <c r="A882" s="5">
        <v>1.6547700000000001</v>
      </c>
      <c r="B882" s="6">
        <f t="shared" si="13"/>
        <v>1.6547700000000001</v>
      </c>
      <c r="C882">
        <v>1.12236</v>
      </c>
      <c r="D882">
        <v>1.1663699999999999</v>
      </c>
      <c r="E882">
        <v>1.0987899999999999</v>
      </c>
      <c r="F882">
        <v>1.00736</v>
      </c>
      <c r="G882">
        <v>1.3059499999999999</v>
      </c>
    </row>
    <row r="883" spans="1:7" x14ac:dyDescent="0.2">
      <c r="A883" s="5">
        <v>1.65551</v>
      </c>
      <c r="B883" s="6">
        <f t="shared" si="13"/>
        <v>1.65551</v>
      </c>
      <c r="C883">
        <v>1.11724</v>
      </c>
      <c r="D883">
        <v>1.15466</v>
      </c>
      <c r="E883">
        <v>1.0918000000000001</v>
      </c>
      <c r="F883">
        <v>1.00736</v>
      </c>
      <c r="G883">
        <v>1.29559</v>
      </c>
    </row>
    <row r="884" spans="1:7" x14ac:dyDescent="0.2">
      <c r="A884" s="5">
        <v>1.6562600000000001</v>
      </c>
      <c r="B884" s="6">
        <f t="shared" si="13"/>
        <v>1.6562600000000001</v>
      </c>
      <c r="C884">
        <v>1.1269</v>
      </c>
      <c r="D884">
        <v>1.15015</v>
      </c>
      <c r="E884">
        <v>1.0810299999999999</v>
      </c>
      <c r="F884">
        <v>0.98997999999999997</v>
      </c>
      <c r="G884">
        <v>1.2879700000000001</v>
      </c>
    </row>
    <row r="885" spans="1:7" x14ac:dyDescent="0.2">
      <c r="A885" s="5">
        <v>1.657</v>
      </c>
      <c r="B885" s="6">
        <f t="shared" si="13"/>
        <v>1.657</v>
      </c>
      <c r="C885">
        <v>1.1194599999999999</v>
      </c>
      <c r="D885">
        <v>1.14381</v>
      </c>
      <c r="E885">
        <v>1.08144</v>
      </c>
      <c r="F885">
        <v>0.99123000000000006</v>
      </c>
      <c r="G885">
        <v>1.29342</v>
      </c>
    </row>
    <row r="886" spans="1:7" x14ac:dyDescent="0.2">
      <c r="A886" s="5">
        <v>1.65774</v>
      </c>
      <c r="B886" s="6">
        <f t="shared" si="13"/>
        <v>1.65774</v>
      </c>
      <c r="C886">
        <v>1.13165</v>
      </c>
      <c r="D886">
        <v>1.1489400000000001</v>
      </c>
      <c r="E886">
        <v>1.08673</v>
      </c>
      <c r="F886">
        <v>0.99877000000000005</v>
      </c>
      <c r="G886">
        <v>1.2970699999999999</v>
      </c>
    </row>
    <row r="887" spans="1:7" x14ac:dyDescent="0.2">
      <c r="A887" s="5">
        <v>1.65849</v>
      </c>
      <c r="B887" s="6">
        <f t="shared" si="13"/>
        <v>1.65849</v>
      </c>
      <c r="C887">
        <v>1.1227</v>
      </c>
      <c r="D887">
        <v>1.1594199999999999</v>
      </c>
      <c r="E887">
        <v>1.0891200000000001</v>
      </c>
      <c r="F887">
        <v>0.99073</v>
      </c>
      <c r="G887">
        <v>1.30253</v>
      </c>
    </row>
    <row r="888" spans="1:7" x14ac:dyDescent="0.2">
      <c r="A888" s="5">
        <v>1.65923</v>
      </c>
      <c r="B888" s="6">
        <f t="shared" si="13"/>
        <v>1.65923</v>
      </c>
      <c r="C888">
        <v>1.11056</v>
      </c>
      <c r="D888">
        <v>1.1503699999999999</v>
      </c>
      <c r="E888">
        <v>1.0814699999999999</v>
      </c>
      <c r="F888">
        <v>0.98848000000000003</v>
      </c>
      <c r="G888">
        <v>1.2939400000000001</v>
      </c>
    </row>
    <row r="889" spans="1:7" x14ac:dyDescent="0.2">
      <c r="A889" s="5">
        <v>1.6599699999999999</v>
      </c>
      <c r="B889" s="6">
        <f t="shared" si="13"/>
        <v>1.6599699999999999</v>
      </c>
      <c r="C889">
        <v>1.08738</v>
      </c>
      <c r="D889">
        <v>1.13679</v>
      </c>
      <c r="E889">
        <v>1.0692900000000001</v>
      </c>
      <c r="F889">
        <v>0.99273999999999996</v>
      </c>
      <c r="G889">
        <v>1.2608699999999999</v>
      </c>
    </row>
    <row r="890" spans="1:7" x14ac:dyDescent="0.2">
      <c r="A890" s="5">
        <v>1.66072</v>
      </c>
      <c r="B890" s="6">
        <f t="shared" si="13"/>
        <v>1.66072</v>
      </c>
      <c r="C890">
        <v>1.12096</v>
      </c>
      <c r="D890">
        <v>1.1559999999999999</v>
      </c>
      <c r="E890">
        <v>1.0879000000000001</v>
      </c>
      <c r="F890">
        <v>1.0061</v>
      </c>
      <c r="G890">
        <v>1.3053600000000001</v>
      </c>
    </row>
    <row r="891" spans="1:7" x14ac:dyDescent="0.2">
      <c r="A891" s="5">
        <v>1.6614599999999999</v>
      </c>
      <c r="B891" s="6">
        <f t="shared" si="13"/>
        <v>1.6614599999999999</v>
      </c>
      <c r="C891">
        <v>1.0842499999999999</v>
      </c>
      <c r="D891">
        <v>1.1435200000000001</v>
      </c>
      <c r="E891">
        <v>1.0817600000000001</v>
      </c>
      <c r="F891">
        <v>1.0124500000000001</v>
      </c>
      <c r="G891">
        <v>1.28755</v>
      </c>
    </row>
    <row r="892" spans="1:7" x14ac:dyDescent="0.2">
      <c r="A892" s="5">
        <v>1.66221</v>
      </c>
      <c r="B892" s="6">
        <f t="shared" si="13"/>
        <v>1.66221</v>
      </c>
      <c r="C892">
        <v>1.0907899999999999</v>
      </c>
      <c r="D892">
        <v>1.1406499999999999</v>
      </c>
      <c r="E892">
        <v>1.07768</v>
      </c>
      <c r="F892">
        <v>0.99826000000000004</v>
      </c>
      <c r="G892">
        <v>1.2786900000000001</v>
      </c>
    </row>
    <row r="893" spans="1:7" x14ac:dyDescent="0.2">
      <c r="A893" s="5">
        <v>1.6629499999999999</v>
      </c>
      <c r="B893" s="6">
        <f t="shared" si="13"/>
        <v>1.6629499999999999</v>
      </c>
      <c r="C893">
        <v>1.091</v>
      </c>
      <c r="D893">
        <v>1.13357</v>
      </c>
      <c r="E893">
        <v>1.0754999999999999</v>
      </c>
      <c r="F893">
        <v>1.0129600000000001</v>
      </c>
      <c r="G893">
        <v>1.2574799999999999</v>
      </c>
    </row>
    <row r="894" spans="1:7" x14ac:dyDescent="0.2">
      <c r="A894" s="5">
        <v>1.6636899999999999</v>
      </c>
      <c r="B894" s="6">
        <f t="shared" si="13"/>
        <v>1.6636899999999999</v>
      </c>
      <c r="C894">
        <v>1.0747</v>
      </c>
      <c r="D894">
        <v>1.12771</v>
      </c>
      <c r="E894">
        <v>1.06595</v>
      </c>
      <c r="F894">
        <v>1.0086299999999999</v>
      </c>
      <c r="G894">
        <v>1.24956</v>
      </c>
    </row>
    <row r="895" spans="1:7" x14ac:dyDescent="0.2">
      <c r="A895" s="5">
        <v>1.6644399999999999</v>
      </c>
      <c r="B895" s="6">
        <f t="shared" si="13"/>
        <v>1.6644399999999999</v>
      </c>
      <c r="C895">
        <v>1.0864400000000001</v>
      </c>
      <c r="D895">
        <v>1.109</v>
      </c>
      <c r="E895">
        <v>1.0470999999999999</v>
      </c>
      <c r="F895">
        <v>0.98202999999999996</v>
      </c>
      <c r="G895">
        <v>1.23515</v>
      </c>
    </row>
    <row r="896" spans="1:7" x14ac:dyDescent="0.2">
      <c r="A896" s="5">
        <v>1.6651800000000001</v>
      </c>
      <c r="B896" s="6">
        <f t="shared" si="13"/>
        <v>1.6651800000000001</v>
      </c>
      <c r="C896">
        <v>1.0785800000000001</v>
      </c>
      <c r="D896">
        <v>1.12985</v>
      </c>
      <c r="E896">
        <v>1.0574699999999999</v>
      </c>
      <c r="F896">
        <v>0.97487000000000001</v>
      </c>
      <c r="G896">
        <v>1.2397800000000001</v>
      </c>
    </row>
    <row r="897" spans="1:7" x14ac:dyDescent="0.2">
      <c r="A897" s="5">
        <v>1.6659200000000001</v>
      </c>
      <c r="B897" s="6">
        <f t="shared" si="13"/>
        <v>1.6659200000000001</v>
      </c>
      <c r="C897">
        <v>1.08338</v>
      </c>
      <c r="D897">
        <v>1.14402</v>
      </c>
      <c r="E897">
        <v>1.05687</v>
      </c>
      <c r="F897">
        <v>0.97414000000000001</v>
      </c>
      <c r="G897">
        <v>1.2390000000000001</v>
      </c>
    </row>
    <row r="898" spans="1:7" x14ac:dyDescent="0.2">
      <c r="A898" s="5">
        <v>1.6666700000000001</v>
      </c>
      <c r="B898" s="6">
        <f t="shared" ref="B898:B961" si="14">A898-I898</f>
        <v>1.6666700000000001</v>
      </c>
      <c r="C898">
        <v>1.0711900000000001</v>
      </c>
      <c r="D898">
        <v>1.13323</v>
      </c>
      <c r="E898">
        <v>1.05704</v>
      </c>
      <c r="F898">
        <v>0.97414000000000001</v>
      </c>
      <c r="G898">
        <v>1.2354000000000001</v>
      </c>
    </row>
    <row r="899" spans="1:7" x14ac:dyDescent="0.2">
      <c r="A899" s="5">
        <v>1.6674100000000001</v>
      </c>
      <c r="B899" s="6">
        <f t="shared" si="14"/>
        <v>1.6674100000000001</v>
      </c>
      <c r="C899">
        <v>1.06</v>
      </c>
      <c r="D899">
        <v>1.1217699999999999</v>
      </c>
      <c r="E899">
        <v>1.0453699999999999</v>
      </c>
      <c r="F899">
        <v>0.97070000000000001</v>
      </c>
      <c r="G899">
        <v>1.2328300000000001</v>
      </c>
    </row>
    <row r="900" spans="1:7" x14ac:dyDescent="0.2">
      <c r="A900" s="5">
        <v>1.66815</v>
      </c>
      <c r="B900" s="6">
        <f t="shared" si="14"/>
        <v>1.66815</v>
      </c>
      <c r="C900">
        <v>1.0797099999999999</v>
      </c>
      <c r="D900">
        <v>1.1070899999999999</v>
      </c>
      <c r="E900">
        <v>1.0427900000000001</v>
      </c>
      <c r="F900">
        <v>0.96167000000000002</v>
      </c>
      <c r="G900">
        <v>1.2304900000000001</v>
      </c>
    </row>
    <row r="901" spans="1:7" x14ac:dyDescent="0.2">
      <c r="A901" s="5">
        <v>1.6689000000000001</v>
      </c>
      <c r="B901" s="6">
        <f t="shared" si="14"/>
        <v>1.6689000000000001</v>
      </c>
      <c r="C901">
        <v>1.0535000000000001</v>
      </c>
      <c r="D901">
        <v>1.1142300000000001</v>
      </c>
      <c r="E901">
        <v>1.0421100000000001</v>
      </c>
      <c r="F901">
        <v>0.96630000000000005</v>
      </c>
      <c r="G901">
        <v>1.2220200000000001</v>
      </c>
    </row>
    <row r="902" spans="1:7" x14ac:dyDescent="0.2">
      <c r="A902" s="5">
        <v>1.66964</v>
      </c>
      <c r="B902" s="6">
        <f t="shared" si="14"/>
        <v>1.66964</v>
      </c>
      <c r="C902">
        <v>1.06867</v>
      </c>
      <c r="D902">
        <v>1.10914</v>
      </c>
      <c r="E902">
        <v>1.03871</v>
      </c>
      <c r="F902">
        <v>0.96287999999999996</v>
      </c>
      <c r="G902">
        <v>1.22587</v>
      </c>
    </row>
    <row r="903" spans="1:7" x14ac:dyDescent="0.2">
      <c r="A903" s="5">
        <v>1.67039</v>
      </c>
      <c r="B903" s="6">
        <f t="shared" si="14"/>
        <v>1.67039</v>
      </c>
      <c r="C903">
        <v>1.06924</v>
      </c>
      <c r="D903">
        <v>1.12578</v>
      </c>
      <c r="E903">
        <v>1.0462400000000001</v>
      </c>
      <c r="F903">
        <v>0.97660000000000002</v>
      </c>
      <c r="G903">
        <v>1.22488</v>
      </c>
    </row>
    <row r="904" spans="1:7" x14ac:dyDescent="0.2">
      <c r="A904" s="5">
        <v>1.67113</v>
      </c>
      <c r="B904" s="6">
        <f t="shared" si="14"/>
        <v>1.67113</v>
      </c>
      <c r="C904">
        <v>1.06732</v>
      </c>
      <c r="D904">
        <v>1.11314</v>
      </c>
      <c r="E904">
        <v>1.0416399999999999</v>
      </c>
      <c r="F904">
        <v>0.97955999999999999</v>
      </c>
      <c r="G904">
        <v>1.2259899999999999</v>
      </c>
    </row>
    <row r="905" spans="1:7" x14ac:dyDescent="0.2">
      <c r="A905" s="5">
        <v>1.67187</v>
      </c>
      <c r="B905" s="6">
        <f t="shared" si="14"/>
        <v>1.67187</v>
      </c>
      <c r="C905">
        <v>1.07176</v>
      </c>
      <c r="D905">
        <v>1.1260300000000001</v>
      </c>
      <c r="E905">
        <v>1.0485800000000001</v>
      </c>
      <c r="F905">
        <v>0.98451</v>
      </c>
      <c r="G905">
        <v>1.2242999999999999</v>
      </c>
    </row>
    <row r="906" spans="1:7" x14ac:dyDescent="0.2">
      <c r="A906" s="5">
        <v>1.67262</v>
      </c>
      <c r="B906" s="6">
        <f t="shared" si="14"/>
        <v>1.67262</v>
      </c>
      <c r="C906">
        <v>1.0596000000000001</v>
      </c>
      <c r="D906">
        <v>1.1233599999999999</v>
      </c>
      <c r="E906">
        <v>1.0505100000000001</v>
      </c>
      <c r="F906">
        <v>0.98377000000000003</v>
      </c>
      <c r="G906">
        <v>1.2207300000000001</v>
      </c>
    </row>
    <row r="907" spans="1:7" x14ac:dyDescent="0.2">
      <c r="A907" s="5">
        <v>1.67336</v>
      </c>
      <c r="B907" s="6">
        <f t="shared" si="14"/>
        <v>1.67336</v>
      </c>
      <c r="C907">
        <v>1.0695399999999999</v>
      </c>
      <c r="D907">
        <v>1.1140699999999999</v>
      </c>
      <c r="E907">
        <v>1.0492600000000001</v>
      </c>
      <c r="F907">
        <v>0.98377000000000003</v>
      </c>
      <c r="G907">
        <v>1.2193099999999999</v>
      </c>
    </row>
    <row r="908" spans="1:7" x14ac:dyDescent="0.2">
      <c r="A908" s="5">
        <v>1.6740999999999999</v>
      </c>
      <c r="B908" s="6">
        <f t="shared" si="14"/>
        <v>1.6740999999999999</v>
      </c>
      <c r="C908">
        <v>1.04196</v>
      </c>
      <c r="D908">
        <v>1.10602</v>
      </c>
      <c r="E908">
        <v>1.0414000000000001</v>
      </c>
      <c r="F908">
        <v>0.99826000000000004</v>
      </c>
      <c r="G908">
        <v>1.18363</v>
      </c>
    </row>
    <row r="909" spans="1:7" x14ac:dyDescent="0.2">
      <c r="A909" s="5">
        <v>1.6748499999999999</v>
      </c>
      <c r="B909" s="6">
        <f t="shared" si="14"/>
        <v>1.6748499999999999</v>
      </c>
      <c r="C909">
        <v>1.0829899999999999</v>
      </c>
      <c r="D909">
        <v>1.11914</v>
      </c>
      <c r="E909">
        <v>1.0582</v>
      </c>
      <c r="F909">
        <v>1.0061</v>
      </c>
      <c r="G909">
        <v>1.21272</v>
      </c>
    </row>
    <row r="910" spans="1:7" x14ac:dyDescent="0.2">
      <c r="A910" s="5">
        <v>1.6755899999999999</v>
      </c>
      <c r="B910" s="6">
        <f t="shared" si="14"/>
        <v>1.6755899999999999</v>
      </c>
      <c r="C910">
        <v>1.0492900000000001</v>
      </c>
      <c r="D910">
        <v>1.1037999999999999</v>
      </c>
      <c r="E910">
        <v>1.0341</v>
      </c>
      <c r="F910">
        <v>0.98924000000000001</v>
      </c>
      <c r="G910">
        <v>1.1894800000000001</v>
      </c>
    </row>
    <row r="911" spans="1:7" x14ac:dyDescent="0.2">
      <c r="A911" s="5">
        <v>1.6763399999999999</v>
      </c>
      <c r="B911" s="6">
        <f t="shared" si="14"/>
        <v>1.6763399999999999</v>
      </c>
      <c r="C911">
        <v>1.0421899999999999</v>
      </c>
      <c r="D911">
        <v>1.1055600000000001</v>
      </c>
      <c r="E911">
        <v>1.03634</v>
      </c>
      <c r="F911">
        <v>0.98202999999999996</v>
      </c>
      <c r="G911">
        <v>1.1893899999999999</v>
      </c>
    </row>
    <row r="912" spans="1:7" x14ac:dyDescent="0.2">
      <c r="A912" s="5">
        <v>1.6770799999999999</v>
      </c>
      <c r="B912" s="6">
        <f t="shared" si="14"/>
        <v>1.6770799999999999</v>
      </c>
      <c r="C912">
        <v>1.06802</v>
      </c>
      <c r="D912">
        <v>1.11083</v>
      </c>
      <c r="E912">
        <v>1.0347299999999999</v>
      </c>
      <c r="F912">
        <v>0.99123000000000006</v>
      </c>
      <c r="G912">
        <v>1.18764</v>
      </c>
    </row>
    <row r="913" spans="1:7" x14ac:dyDescent="0.2">
      <c r="A913" s="5">
        <v>1.6778200000000001</v>
      </c>
      <c r="B913" s="6">
        <f t="shared" si="14"/>
        <v>1.6778200000000001</v>
      </c>
      <c r="C913">
        <v>1.0593600000000001</v>
      </c>
      <c r="D913">
        <v>1.1254</v>
      </c>
      <c r="E913">
        <v>1.0583</v>
      </c>
      <c r="F913">
        <v>1.0149999999999999</v>
      </c>
      <c r="G913">
        <v>1.21021</v>
      </c>
    </row>
    <row r="914" spans="1:7" x14ac:dyDescent="0.2">
      <c r="A914" s="5">
        <v>1.6785699999999999</v>
      </c>
      <c r="B914" s="6">
        <f t="shared" si="14"/>
        <v>1.6785699999999999</v>
      </c>
      <c r="C914">
        <v>1.0497300000000001</v>
      </c>
      <c r="D914">
        <v>1.09294</v>
      </c>
      <c r="E914">
        <v>1.0282500000000001</v>
      </c>
      <c r="F914">
        <v>0.98748999999999998</v>
      </c>
      <c r="G914">
        <v>1.17645</v>
      </c>
    </row>
    <row r="915" spans="1:7" x14ac:dyDescent="0.2">
      <c r="A915" s="5">
        <v>1.6793100000000001</v>
      </c>
      <c r="B915" s="6">
        <f t="shared" si="14"/>
        <v>1.6793100000000001</v>
      </c>
      <c r="C915">
        <v>1.0440199999999999</v>
      </c>
      <c r="D915">
        <v>1.09006</v>
      </c>
      <c r="E915">
        <v>1.0318099999999999</v>
      </c>
      <c r="F915">
        <v>0.99123000000000006</v>
      </c>
      <c r="G915">
        <v>1.1757299999999999</v>
      </c>
    </row>
    <row r="916" spans="1:7" x14ac:dyDescent="0.2">
      <c r="A916" s="5">
        <v>1.68005</v>
      </c>
      <c r="B916" s="6">
        <f t="shared" si="14"/>
        <v>1.68005</v>
      </c>
      <c r="C916">
        <v>1.0406200000000001</v>
      </c>
      <c r="D916">
        <v>1.1049599999999999</v>
      </c>
      <c r="E916">
        <v>1.0302199999999999</v>
      </c>
      <c r="F916">
        <v>0.98575000000000002</v>
      </c>
      <c r="G916">
        <v>1.1805300000000001</v>
      </c>
    </row>
    <row r="917" spans="1:7" x14ac:dyDescent="0.2">
      <c r="A917" s="5">
        <v>1.6808000000000001</v>
      </c>
      <c r="B917" s="6">
        <f t="shared" si="14"/>
        <v>1.6808000000000001</v>
      </c>
      <c r="C917">
        <v>1.0519700000000001</v>
      </c>
      <c r="D917">
        <v>1.1079399999999999</v>
      </c>
      <c r="E917">
        <v>1.02329</v>
      </c>
      <c r="F917">
        <v>0.97119</v>
      </c>
      <c r="G917">
        <v>1.16597</v>
      </c>
    </row>
    <row r="918" spans="1:7" x14ac:dyDescent="0.2">
      <c r="A918" s="5">
        <v>1.68154</v>
      </c>
      <c r="B918" s="6">
        <f t="shared" si="14"/>
        <v>1.68154</v>
      </c>
      <c r="C918">
        <v>1.04694</v>
      </c>
      <c r="D918">
        <v>1.0949500000000001</v>
      </c>
      <c r="E918">
        <v>1.0254099999999999</v>
      </c>
      <c r="F918">
        <v>0.96996000000000004</v>
      </c>
      <c r="G918">
        <v>1.1671800000000001</v>
      </c>
    </row>
    <row r="919" spans="1:7" x14ac:dyDescent="0.2">
      <c r="A919" s="5">
        <v>1.6822900000000001</v>
      </c>
      <c r="B919" s="6">
        <f t="shared" si="14"/>
        <v>1.6822900000000001</v>
      </c>
      <c r="C919">
        <v>1.02766</v>
      </c>
      <c r="D919">
        <v>1.0989599999999999</v>
      </c>
      <c r="E919">
        <v>1.02277</v>
      </c>
      <c r="F919">
        <v>0.96336999999999995</v>
      </c>
      <c r="G919">
        <v>1.17479</v>
      </c>
    </row>
    <row r="920" spans="1:7" x14ac:dyDescent="0.2">
      <c r="A920" s="5">
        <v>1.68303</v>
      </c>
      <c r="B920" s="6">
        <f t="shared" si="14"/>
        <v>1.68303</v>
      </c>
      <c r="C920">
        <v>1.02565</v>
      </c>
      <c r="D920">
        <v>1.1020000000000001</v>
      </c>
      <c r="E920">
        <v>1.0209999999999999</v>
      </c>
      <c r="F920">
        <v>0.96702999999999995</v>
      </c>
      <c r="G920">
        <v>1.1678200000000001</v>
      </c>
    </row>
    <row r="921" spans="1:7" x14ac:dyDescent="0.2">
      <c r="A921" s="5">
        <v>1.68377</v>
      </c>
      <c r="B921" s="6">
        <f t="shared" si="14"/>
        <v>1.68377</v>
      </c>
      <c r="C921">
        <v>1.0534399999999999</v>
      </c>
      <c r="D921">
        <v>1.1030199999999999</v>
      </c>
      <c r="E921">
        <v>1.0207999999999999</v>
      </c>
      <c r="F921">
        <v>0.9556</v>
      </c>
      <c r="G921">
        <v>1.16822</v>
      </c>
    </row>
    <row r="922" spans="1:7" x14ac:dyDescent="0.2">
      <c r="A922" s="5">
        <v>1.68452</v>
      </c>
      <c r="B922" s="6">
        <f t="shared" si="14"/>
        <v>1.68452</v>
      </c>
      <c r="C922">
        <v>1.0409200000000001</v>
      </c>
      <c r="D922">
        <v>1.09958</v>
      </c>
      <c r="E922">
        <v>1.0176400000000001</v>
      </c>
      <c r="F922">
        <v>0.95270999999999995</v>
      </c>
      <c r="G922">
        <v>1.1740200000000001</v>
      </c>
    </row>
    <row r="923" spans="1:7" x14ac:dyDescent="0.2">
      <c r="A923" s="5">
        <v>1.68526</v>
      </c>
      <c r="B923" s="6">
        <f t="shared" si="14"/>
        <v>1.68526</v>
      </c>
      <c r="C923">
        <v>1.04088</v>
      </c>
      <c r="D923">
        <v>1.08616</v>
      </c>
      <c r="E923">
        <v>1.0141</v>
      </c>
      <c r="F923">
        <v>0.94860999999999995</v>
      </c>
      <c r="G923">
        <v>1.16788</v>
      </c>
    </row>
    <row r="924" spans="1:7" x14ac:dyDescent="0.2">
      <c r="A924" s="5">
        <v>1.6859999999999999</v>
      </c>
      <c r="B924" s="6">
        <f t="shared" si="14"/>
        <v>1.6859999999999999</v>
      </c>
      <c r="C924">
        <v>1.0265500000000001</v>
      </c>
      <c r="D924">
        <v>1.0953200000000001</v>
      </c>
      <c r="E924">
        <v>1.00309</v>
      </c>
      <c r="F924">
        <v>0.94806999999999997</v>
      </c>
      <c r="G924">
        <v>1.14862</v>
      </c>
    </row>
    <row r="925" spans="1:7" x14ac:dyDescent="0.2">
      <c r="A925" s="5">
        <v>1.68675</v>
      </c>
      <c r="B925" s="6">
        <f t="shared" si="14"/>
        <v>1.68675</v>
      </c>
      <c r="C925">
        <v>1.0321899999999999</v>
      </c>
      <c r="D925">
        <v>1.08412</v>
      </c>
      <c r="E925">
        <v>1.0097100000000001</v>
      </c>
      <c r="F925">
        <v>0.95464000000000004</v>
      </c>
      <c r="G925">
        <v>1.1600900000000001</v>
      </c>
    </row>
    <row r="926" spans="1:7" x14ac:dyDescent="0.2">
      <c r="A926" s="5">
        <v>1.6874899999999999</v>
      </c>
      <c r="B926" s="6">
        <f t="shared" si="14"/>
        <v>1.6874899999999999</v>
      </c>
      <c r="C926">
        <v>1.0326500000000001</v>
      </c>
      <c r="D926">
        <v>1.0903</v>
      </c>
      <c r="E926">
        <v>1.0117</v>
      </c>
      <c r="F926">
        <v>0.96094000000000002</v>
      </c>
      <c r="G926">
        <v>1.1612</v>
      </c>
    </row>
    <row r="927" spans="1:7" x14ac:dyDescent="0.2">
      <c r="A927" s="5">
        <v>1.68824</v>
      </c>
      <c r="B927" s="6">
        <f t="shared" si="14"/>
        <v>1.68824</v>
      </c>
      <c r="C927">
        <v>1.0210399999999999</v>
      </c>
      <c r="D927">
        <v>1.08935</v>
      </c>
      <c r="E927">
        <v>1.0094000000000001</v>
      </c>
      <c r="F927">
        <v>0.95391000000000004</v>
      </c>
      <c r="G927">
        <v>1.16364</v>
      </c>
    </row>
    <row r="928" spans="1:7" x14ac:dyDescent="0.2">
      <c r="A928" s="5">
        <v>1.6889799999999999</v>
      </c>
      <c r="B928" s="6">
        <f t="shared" si="14"/>
        <v>1.6889799999999999</v>
      </c>
      <c r="C928">
        <v>1.0368200000000001</v>
      </c>
      <c r="D928">
        <v>1.0856699999999999</v>
      </c>
      <c r="E928">
        <v>1.0069900000000001</v>
      </c>
      <c r="F928">
        <v>0.94520000000000004</v>
      </c>
      <c r="G928">
        <v>1.17137</v>
      </c>
    </row>
    <row r="929" spans="1:7" x14ac:dyDescent="0.2">
      <c r="A929" s="5">
        <v>1.6897200000000001</v>
      </c>
      <c r="B929" s="6">
        <f t="shared" si="14"/>
        <v>1.6897200000000001</v>
      </c>
      <c r="C929">
        <v>1.0340800000000001</v>
      </c>
      <c r="D929">
        <v>1.0718099999999999</v>
      </c>
      <c r="E929">
        <v>1.0106200000000001</v>
      </c>
      <c r="F929">
        <v>0.96825000000000006</v>
      </c>
      <c r="G929">
        <v>1.1618900000000001</v>
      </c>
    </row>
    <row r="930" spans="1:7" x14ac:dyDescent="0.2">
      <c r="A930" s="5">
        <v>1.6904699999999999</v>
      </c>
      <c r="B930" s="6">
        <f t="shared" si="14"/>
        <v>1.6904699999999999</v>
      </c>
      <c r="C930">
        <v>1.0273099999999999</v>
      </c>
      <c r="D930">
        <v>1.0721099999999999</v>
      </c>
      <c r="E930">
        <v>1.0098199999999999</v>
      </c>
      <c r="F930">
        <v>0.96336999999999995</v>
      </c>
      <c r="G930">
        <v>1.1600600000000001</v>
      </c>
    </row>
    <row r="931" spans="1:7" x14ac:dyDescent="0.2">
      <c r="A931" s="5">
        <v>1.6912100000000001</v>
      </c>
      <c r="B931" s="6">
        <f t="shared" si="14"/>
        <v>1.6912100000000001</v>
      </c>
      <c r="C931">
        <v>1.02399</v>
      </c>
      <c r="D931">
        <v>1.08663</v>
      </c>
      <c r="E931">
        <v>1.01345</v>
      </c>
      <c r="F931">
        <v>0.96409999999999996</v>
      </c>
      <c r="G931">
        <v>1.16326</v>
      </c>
    </row>
    <row r="932" spans="1:7" x14ac:dyDescent="0.2">
      <c r="A932" s="5">
        <v>1.6919500000000001</v>
      </c>
      <c r="B932" s="6">
        <f t="shared" si="14"/>
        <v>1.6919500000000001</v>
      </c>
      <c r="C932">
        <v>1.03379</v>
      </c>
      <c r="D932">
        <v>1.0860700000000001</v>
      </c>
      <c r="E932">
        <v>1.0140100000000001</v>
      </c>
      <c r="F932">
        <v>0.96409999999999996</v>
      </c>
      <c r="G932">
        <v>1.1591100000000001</v>
      </c>
    </row>
    <row r="933" spans="1:7" x14ac:dyDescent="0.2">
      <c r="A933" s="5">
        <v>1.6927000000000001</v>
      </c>
      <c r="B933" s="6">
        <f t="shared" si="14"/>
        <v>1.6927000000000001</v>
      </c>
      <c r="C933">
        <v>1.0391300000000001</v>
      </c>
      <c r="D933">
        <v>1.08287</v>
      </c>
      <c r="E933">
        <v>1.0141</v>
      </c>
      <c r="F933">
        <v>0.96874000000000005</v>
      </c>
      <c r="G933">
        <v>1.1596200000000001</v>
      </c>
    </row>
    <row r="934" spans="1:7" x14ac:dyDescent="0.2">
      <c r="A934" s="5">
        <v>1.6934400000000001</v>
      </c>
      <c r="B934" s="6">
        <f t="shared" si="14"/>
        <v>1.6934400000000001</v>
      </c>
      <c r="C934">
        <v>1.0239100000000001</v>
      </c>
      <c r="D934">
        <v>1.0714999999999999</v>
      </c>
      <c r="E934">
        <v>0.99807000000000001</v>
      </c>
      <c r="F934">
        <v>0.94162000000000001</v>
      </c>
      <c r="G934">
        <v>1.1552</v>
      </c>
    </row>
    <row r="935" spans="1:7" x14ac:dyDescent="0.2">
      <c r="A935" s="5">
        <v>1.6941900000000001</v>
      </c>
      <c r="B935" s="6">
        <f t="shared" si="14"/>
        <v>1.6941900000000001</v>
      </c>
      <c r="C935">
        <v>1.0150999999999999</v>
      </c>
      <c r="D935">
        <v>1.0718799999999999</v>
      </c>
      <c r="E935">
        <v>1.00221</v>
      </c>
      <c r="F935">
        <v>0.95335000000000003</v>
      </c>
      <c r="G935">
        <v>1.1578200000000001</v>
      </c>
    </row>
    <row r="936" spans="1:7" x14ac:dyDescent="0.2">
      <c r="A936" s="5">
        <v>1.69493</v>
      </c>
      <c r="B936" s="6">
        <f t="shared" si="14"/>
        <v>1.69493</v>
      </c>
      <c r="C936">
        <v>1.0275000000000001</v>
      </c>
      <c r="D936">
        <v>1.07175</v>
      </c>
      <c r="E936">
        <v>0.99480000000000002</v>
      </c>
      <c r="F936">
        <v>0.94210000000000005</v>
      </c>
      <c r="G936">
        <v>1.15415</v>
      </c>
    </row>
    <row r="937" spans="1:7" x14ac:dyDescent="0.2">
      <c r="A937" s="5">
        <v>1.69567</v>
      </c>
      <c r="B937" s="6">
        <f t="shared" si="14"/>
        <v>1.69567</v>
      </c>
      <c r="C937">
        <v>1.01583</v>
      </c>
      <c r="D937">
        <v>1.0768899999999999</v>
      </c>
      <c r="E937">
        <v>0.99951999999999996</v>
      </c>
      <c r="F937">
        <v>0.94520000000000004</v>
      </c>
      <c r="G937">
        <v>1.14869</v>
      </c>
    </row>
    <row r="938" spans="1:7" x14ac:dyDescent="0.2">
      <c r="A938" s="5">
        <v>1.69642</v>
      </c>
      <c r="B938" s="6">
        <f t="shared" si="14"/>
        <v>1.69642</v>
      </c>
      <c r="C938">
        <v>1.02668</v>
      </c>
      <c r="D938">
        <v>1.0731299999999999</v>
      </c>
      <c r="E938">
        <v>0.99912999999999996</v>
      </c>
      <c r="F938">
        <v>0.94686999999999999</v>
      </c>
      <c r="G938">
        <v>1.1449100000000001</v>
      </c>
    </row>
    <row r="939" spans="1:7" x14ac:dyDescent="0.2">
      <c r="A939" s="5">
        <v>1.69716</v>
      </c>
      <c r="B939" s="6">
        <f t="shared" si="14"/>
        <v>1.69716</v>
      </c>
      <c r="C939">
        <v>1.0166599999999999</v>
      </c>
      <c r="D939">
        <v>1.06667</v>
      </c>
      <c r="E939">
        <v>0.99487999999999999</v>
      </c>
      <c r="F939">
        <v>0.94281000000000004</v>
      </c>
      <c r="G939">
        <v>1.1465799999999999</v>
      </c>
    </row>
    <row r="940" spans="1:7" x14ac:dyDescent="0.2">
      <c r="A940" s="5">
        <v>1.6979</v>
      </c>
      <c r="B940" s="6">
        <f t="shared" si="14"/>
        <v>1.6979</v>
      </c>
      <c r="C940">
        <v>0.99824999999999997</v>
      </c>
      <c r="D940">
        <v>1.0553699999999999</v>
      </c>
      <c r="E940">
        <v>0.97499000000000002</v>
      </c>
      <c r="F940">
        <v>0.93520999999999999</v>
      </c>
      <c r="G940">
        <v>1.1140600000000001</v>
      </c>
    </row>
    <row r="941" spans="1:7" x14ac:dyDescent="0.2">
      <c r="A941" s="5">
        <v>1.69865</v>
      </c>
      <c r="B941" s="6">
        <f t="shared" si="14"/>
        <v>1.69865</v>
      </c>
      <c r="C941">
        <v>0.99604000000000004</v>
      </c>
      <c r="D941">
        <v>1.0457000000000001</v>
      </c>
      <c r="E941">
        <v>0.97685</v>
      </c>
      <c r="F941">
        <v>0.93876999999999999</v>
      </c>
      <c r="G941">
        <v>1.1108100000000001</v>
      </c>
    </row>
    <row r="942" spans="1:7" x14ac:dyDescent="0.2">
      <c r="A942" s="5">
        <v>1.69939</v>
      </c>
      <c r="B942" s="6">
        <f t="shared" si="14"/>
        <v>1.69939</v>
      </c>
      <c r="C942">
        <v>0.98387999999999998</v>
      </c>
      <c r="D942">
        <v>1.04413</v>
      </c>
      <c r="E942">
        <v>0.97413000000000005</v>
      </c>
      <c r="F942">
        <v>0.93189999999999995</v>
      </c>
      <c r="G942">
        <v>1.1154599999999999</v>
      </c>
    </row>
    <row r="943" spans="1:7" x14ac:dyDescent="0.2">
      <c r="A943" s="5">
        <v>1.7001299999999999</v>
      </c>
      <c r="B943" s="6">
        <f t="shared" si="14"/>
        <v>1.7001299999999999</v>
      </c>
      <c r="C943">
        <v>0.99358999999999997</v>
      </c>
      <c r="D943">
        <v>1.04627</v>
      </c>
      <c r="E943">
        <v>0.96909000000000001</v>
      </c>
      <c r="F943">
        <v>0.92837000000000003</v>
      </c>
      <c r="G943">
        <v>1.1092900000000001</v>
      </c>
    </row>
    <row r="944" spans="1:7" x14ac:dyDescent="0.2">
      <c r="A944" s="5">
        <v>1.7008799999999999</v>
      </c>
      <c r="B944" s="6">
        <f t="shared" si="14"/>
        <v>1.7008799999999999</v>
      </c>
      <c r="C944">
        <v>0.97928999999999999</v>
      </c>
      <c r="D944">
        <v>1.0431699999999999</v>
      </c>
      <c r="E944">
        <v>0.96957000000000004</v>
      </c>
      <c r="F944">
        <v>0.92766000000000004</v>
      </c>
      <c r="G944">
        <v>1.1090599999999999</v>
      </c>
    </row>
    <row r="945" spans="1:7" x14ac:dyDescent="0.2">
      <c r="A945" s="5">
        <v>1.7016199999999999</v>
      </c>
      <c r="B945" s="6">
        <f t="shared" si="14"/>
        <v>1.7016199999999999</v>
      </c>
      <c r="C945">
        <v>0.99317</v>
      </c>
      <c r="D945">
        <v>1.0519499999999999</v>
      </c>
      <c r="E945">
        <v>0.97265999999999997</v>
      </c>
      <c r="F945">
        <v>0.93403000000000003</v>
      </c>
      <c r="G945">
        <v>1.1057699999999999</v>
      </c>
    </row>
    <row r="946" spans="1:7" x14ac:dyDescent="0.2">
      <c r="A946" s="5">
        <v>1.7023699999999999</v>
      </c>
      <c r="B946" s="6">
        <f t="shared" si="14"/>
        <v>1.7023699999999999</v>
      </c>
      <c r="C946">
        <v>1.01413</v>
      </c>
      <c r="D946">
        <v>1.0649999999999999</v>
      </c>
      <c r="E946">
        <v>0.98351999999999995</v>
      </c>
      <c r="F946">
        <v>0.91969999999999996</v>
      </c>
      <c r="G946">
        <v>1.14144</v>
      </c>
    </row>
    <row r="947" spans="1:7" x14ac:dyDescent="0.2">
      <c r="A947" s="5">
        <v>1.7031099999999999</v>
      </c>
      <c r="B947" s="6">
        <f t="shared" si="14"/>
        <v>1.7031099999999999</v>
      </c>
      <c r="C947">
        <v>1.01095</v>
      </c>
      <c r="D947">
        <v>1.0707599999999999</v>
      </c>
      <c r="E947">
        <v>0.98950000000000005</v>
      </c>
      <c r="F947">
        <v>0.91922999999999999</v>
      </c>
      <c r="G947">
        <v>1.1387</v>
      </c>
    </row>
    <row r="948" spans="1:7" x14ac:dyDescent="0.2">
      <c r="A948" s="5">
        <v>1.7038500000000001</v>
      </c>
      <c r="B948" s="6">
        <f t="shared" si="14"/>
        <v>1.7038500000000001</v>
      </c>
      <c r="C948">
        <v>0.99060000000000004</v>
      </c>
      <c r="D948">
        <v>1.0496399999999999</v>
      </c>
      <c r="E948">
        <v>0.96838999999999997</v>
      </c>
      <c r="F948">
        <v>0.92601999999999995</v>
      </c>
      <c r="G948">
        <v>1.1043700000000001</v>
      </c>
    </row>
    <row r="949" spans="1:7" x14ac:dyDescent="0.2">
      <c r="A949" s="5">
        <v>1.7045999999999999</v>
      </c>
      <c r="B949" s="6">
        <f t="shared" si="14"/>
        <v>1.7045999999999999</v>
      </c>
      <c r="C949">
        <v>1.02315</v>
      </c>
      <c r="D949">
        <v>1.06372</v>
      </c>
      <c r="E949">
        <v>0.98497000000000001</v>
      </c>
      <c r="F949">
        <v>0.91852999999999996</v>
      </c>
      <c r="G949">
        <v>1.13629</v>
      </c>
    </row>
    <row r="950" spans="1:7" x14ac:dyDescent="0.2">
      <c r="A950" s="5">
        <v>1.7053400000000001</v>
      </c>
      <c r="B950" s="6">
        <f t="shared" si="14"/>
        <v>1.7053400000000001</v>
      </c>
      <c r="C950">
        <v>1.0200499999999999</v>
      </c>
      <c r="D950">
        <v>1.0639799999999999</v>
      </c>
      <c r="E950">
        <v>0.98033000000000003</v>
      </c>
      <c r="F950">
        <v>0.91574</v>
      </c>
      <c r="G950">
        <v>1.1360300000000001</v>
      </c>
    </row>
    <row r="951" spans="1:7" x14ac:dyDescent="0.2">
      <c r="A951" s="5">
        <v>1.70608</v>
      </c>
      <c r="B951" s="6">
        <f t="shared" si="14"/>
        <v>1.70608</v>
      </c>
      <c r="C951">
        <v>0.97882999999999998</v>
      </c>
      <c r="D951">
        <v>1.04315</v>
      </c>
      <c r="E951">
        <v>0.96806000000000003</v>
      </c>
      <c r="F951">
        <v>0.91969999999999996</v>
      </c>
      <c r="G951">
        <v>1.0976699999999999</v>
      </c>
    </row>
    <row r="952" spans="1:7" x14ac:dyDescent="0.2">
      <c r="A952" s="5">
        <v>1.7068300000000001</v>
      </c>
      <c r="B952" s="6">
        <f t="shared" si="14"/>
        <v>1.7068300000000001</v>
      </c>
      <c r="C952">
        <v>0.97104000000000001</v>
      </c>
      <c r="D952">
        <v>1.0387</v>
      </c>
      <c r="E952">
        <v>0.96511000000000002</v>
      </c>
      <c r="F952">
        <v>0.91737000000000002</v>
      </c>
      <c r="G952">
        <v>1.09883</v>
      </c>
    </row>
    <row r="953" spans="1:7" x14ac:dyDescent="0.2">
      <c r="A953" s="5">
        <v>1.70757</v>
      </c>
      <c r="B953" s="6">
        <f t="shared" si="14"/>
        <v>1.70757</v>
      </c>
      <c r="C953">
        <v>0.98836999999999997</v>
      </c>
      <c r="D953">
        <v>1.0460199999999999</v>
      </c>
      <c r="E953">
        <v>0.96482999999999997</v>
      </c>
      <c r="F953">
        <v>0.92086999999999997</v>
      </c>
      <c r="G953">
        <v>1.0982799999999999</v>
      </c>
    </row>
    <row r="954" spans="1:7" x14ac:dyDescent="0.2">
      <c r="A954" s="5">
        <v>1.7083200000000001</v>
      </c>
      <c r="B954" s="6">
        <f t="shared" si="14"/>
        <v>1.7083200000000001</v>
      </c>
      <c r="C954">
        <v>0.98019000000000001</v>
      </c>
      <c r="D954">
        <v>1.0259100000000001</v>
      </c>
      <c r="E954">
        <v>0.95323000000000002</v>
      </c>
      <c r="F954">
        <v>0.89324000000000003</v>
      </c>
      <c r="G954">
        <v>1.09914</v>
      </c>
    </row>
    <row r="955" spans="1:7" x14ac:dyDescent="0.2">
      <c r="A955" s="5">
        <v>1.70906</v>
      </c>
      <c r="B955" s="6">
        <f t="shared" si="14"/>
        <v>1.70906</v>
      </c>
      <c r="C955">
        <v>0.98721999999999999</v>
      </c>
      <c r="D955">
        <v>1.02437</v>
      </c>
      <c r="E955">
        <v>0.94887999999999995</v>
      </c>
      <c r="F955">
        <v>0.89483000000000001</v>
      </c>
      <c r="G955">
        <v>1.09568</v>
      </c>
    </row>
    <row r="956" spans="1:7" x14ac:dyDescent="0.2">
      <c r="A956" s="5">
        <v>1.7098</v>
      </c>
      <c r="B956" s="6">
        <f t="shared" si="14"/>
        <v>1.7098</v>
      </c>
      <c r="C956">
        <v>0.96987000000000001</v>
      </c>
      <c r="D956">
        <v>1.03952</v>
      </c>
      <c r="E956">
        <v>0.96413000000000004</v>
      </c>
      <c r="F956">
        <v>0.92884</v>
      </c>
      <c r="G956">
        <v>1.0951900000000001</v>
      </c>
    </row>
    <row r="957" spans="1:7" x14ac:dyDescent="0.2">
      <c r="A957" s="5">
        <v>1.71055</v>
      </c>
      <c r="B957" s="6">
        <f t="shared" si="14"/>
        <v>1.71055</v>
      </c>
      <c r="C957">
        <v>0.96386000000000005</v>
      </c>
      <c r="D957">
        <v>1.0043200000000001</v>
      </c>
      <c r="E957">
        <v>0.94132000000000005</v>
      </c>
      <c r="F957">
        <v>0.90210999999999997</v>
      </c>
      <c r="G957">
        <v>1.0823700000000001</v>
      </c>
    </row>
    <row r="958" spans="1:7" x14ac:dyDescent="0.2">
      <c r="A958" s="5">
        <v>1.71129</v>
      </c>
      <c r="B958" s="6">
        <f t="shared" si="14"/>
        <v>1.71129</v>
      </c>
      <c r="C958">
        <v>0.95945000000000003</v>
      </c>
      <c r="D958">
        <v>1.03389</v>
      </c>
      <c r="E958">
        <v>0.95928999999999998</v>
      </c>
      <c r="F958">
        <v>0.92249999999999999</v>
      </c>
      <c r="G958">
        <v>1.09107</v>
      </c>
    </row>
    <row r="959" spans="1:7" x14ac:dyDescent="0.2">
      <c r="A959" s="5">
        <v>1.7120299999999999</v>
      </c>
      <c r="B959" s="6">
        <f t="shared" si="14"/>
        <v>1.7120299999999999</v>
      </c>
      <c r="C959">
        <v>0.97685999999999995</v>
      </c>
      <c r="D959">
        <v>1.0288999999999999</v>
      </c>
      <c r="E959">
        <v>0.95796000000000003</v>
      </c>
      <c r="F959">
        <v>0.92601999999999995</v>
      </c>
      <c r="G959">
        <v>1.0807899999999999</v>
      </c>
    </row>
    <row r="960" spans="1:7" x14ac:dyDescent="0.2">
      <c r="A960" s="5">
        <v>1.71278</v>
      </c>
      <c r="B960" s="6">
        <f t="shared" si="14"/>
        <v>1.71278</v>
      </c>
      <c r="C960">
        <v>0.98636000000000001</v>
      </c>
      <c r="D960">
        <v>1.02125</v>
      </c>
      <c r="E960">
        <v>0.94530999999999998</v>
      </c>
      <c r="F960">
        <v>0.89983000000000002</v>
      </c>
      <c r="G960">
        <v>1.08527</v>
      </c>
    </row>
    <row r="961" spans="1:7" x14ac:dyDescent="0.2">
      <c r="A961" s="5">
        <v>1.7135199999999999</v>
      </c>
      <c r="B961" s="6">
        <f t="shared" si="14"/>
        <v>1.7135199999999999</v>
      </c>
      <c r="C961">
        <v>0.95328999999999997</v>
      </c>
      <c r="D961">
        <v>1.0263800000000001</v>
      </c>
      <c r="E961">
        <v>0.95501000000000003</v>
      </c>
      <c r="F961">
        <v>0.92766000000000004</v>
      </c>
      <c r="G961">
        <v>1.0662700000000001</v>
      </c>
    </row>
    <row r="962" spans="1:7" x14ac:dyDescent="0.2">
      <c r="A962" s="5">
        <v>1.71427</v>
      </c>
      <c r="B962" s="6">
        <f t="shared" ref="B962:B1025" si="15">A962-I962</f>
        <v>1.71427</v>
      </c>
      <c r="C962">
        <v>0.96867000000000003</v>
      </c>
      <c r="D962">
        <v>1.0253300000000001</v>
      </c>
      <c r="E962">
        <v>0.95691999999999999</v>
      </c>
      <c r="F962">
        <v>0.92320000000000002</v>
      </c>
      <c r="G962">
        <v>1.0810900000000001</v>
      </c>
    </row>
    <row r="963" spans="1:7" x14ac:dyDescent="0.2">
      <c r="A963" s="5">
        <v>1.7150099999999999</v>
      </c>
      <c r="B963" s="6">
        <f t="shared" si="15"/>
        <v>1.7150099999999999</v>
      </c>
      <c r="C963">
        <v>0.96541999999999994</v>
      </c>
      <c r="D963">
        <v>1.0365899999999999</v>
      </c>
      <c r="E963">
        <v>0.95916000000000001</v>
      </c>
      <c r="F963">
        <v>0.93403000000000003</v>
      </c>
      <c r="G963">
        <v>1.07752</v>
      </c>
    </row>
    <row r="964" spans="1:7" x14ac:dyDescent="0.2">
      <c r="A964" s="5">
        <v>1.7157500000000001</v>
      </c>
      <c r="B964" s="6">
        <f t="shared" si="15"/>
        <v>1.7157500000000001</v>
      </c>
      <c r="C964">
        <v>0.96052999999999999</v>
      </c>
      <c r="D964">
        <v>1.0252399999999999</v>
      </c>
      <c r="E964">
        <v>0.94826999999999995</v>
      </c>
      <c r="F964">
        <v>0.92320000000000002</v>
      </c>
      <c r="G964">
        <v>1.06128</v>
      </c>
    </row>
    <row r="965" spans="1:7" x14ac:dyDescent="0.2">
      <c r="A965" s="5">
        <v>1.7164999999999999</v>
      </c>
      <c r="B965" s="6">
        <f t="shared" si="15"/>
        <v>1.7164999999999999</v>
      </c>
      <c r="C965">
        <v>0.95540999999999998</v>
      </c>
      <c r="D965">
        <v>1.03678</v>
      </c>
      <c r="E965">
        <v>0.95923000000000003</v>
      </c>
      <c r="F965">
        <v>0.92484</v>
      </c>
      <c r="G965">
        <v>1.0732299999999999</v>
      </c>
    </row>
    <row r="966" spans="1:7" x14ac:dyDescent="0.2">
      <c r="A966" s="5">
        <v>1.7172400000000001</v>
      </c>
      <c r="B966" s="6">
        <f t="shared" si="15"/>
        <v>1.7172400000000001</v>
      </c>
      <c r="C966">
        <v>0.97019</v>
      </c>
      <c r="D966">
        <v>1.0193399999999999</v>
      </c>
      <c r="E966">
        <v>0.94193000000000005</v>
      </c>
      <c r="F966">
        <v>0.89778000000000002</v>
      </c>
      <c r="G966">
        <v>1.0688299999999999</v>
      </c>
    </row>
    <row r="967" spans="1:7" x14ac:dyDescent="0.2">
      <c r="A967" s="5">
        <v>1.7179800000000001</v>
      </c>
      <c r="B967" s="6">
        <f t="shared" si="15"/>
        <v>1.7179800000000001</v>
      </c>
      <c r="C967">
        <v>0.95601000000000003</v>
      </c>
      <c r="D967">
        <v>1.0084200000000001</v>
      </c>
      <c r="E967">
        <v>0.93272999999999995</v>
      </c>
      <c r="F967">
        <v>0.89663999999999999</v>
      </c>
      <c r="G967">
        <v>1.05644</v>
      </c>
    </row>
    <row r="968" spans="1:7" x14ac:dyDescent="0.2">
      <c r="A968" s="5">
        <v>1.7187300000000001</v>
      </c>
      <c r="B968" s="6">
        <f t="shared" si="15"/>
        <v>1.7187300000000001</v>
      </c>
      <c r="C968">
        <v>0.95230000000000004</v>
      </c>
      <c r="D968">
        <v>1.01519</v>
      </c>
      <c r="E968">
        <v>0.93562000000000001</v>
      </c>
      <c r="F968">
        <v>0.89595999999999998</v>
      </c>
      <c r="G968">
        <v>1.05623</v>
      </c>
    </row>
    <row r="969" spans="1:7" x14ac:dyDescent="0.2">
      <c r="A969" s="5">
        <v>1.7194700000000001</v>
      </c>
      <c r="B969" s="6">
        <f t="shared" si="15"/>
        <v>1.7194700000000001</v>
      </c>
      <c r="C969">
        <v>0.97362000000000004</v>
      </c>
      <c r="D969">
        <v>1.01871</v>
      </c>
      <c r="E969">
        <v>0.94404999999999994</v>
      </c>
      <c r="F969">
        <v>0.89663999999999999</v>
      </c>
      <c r="G969">
        <v>1.07304</v>
      </c>
    </row>
    <row r="970" spans="1:7" x14ac:dyDescent="0.2">
      <c r="A970" s="5">
        <v>1.7202200000000001</v>
      </c>
      <c r="B970" s="6">
        <f t="shared" si="15"/>
        <v>1.7202200000000001</v>
      </c>
      <c r="C970">
        <v>0.94257000000000002</v>
      </c>
      <c r="D970">
        <v>1.0007999999999999</v>
      </c>
      <c r="E970">
        <v>0.92896999999999996</v>
      </c>
      <c r="F970">
        <v>0.89210999999999996</v>
      </c>
      <c r="G970">
        <v>1.0519499999999999</v>
      </c>
    </row>
    <row r="971" spans="1:7" x14ac:dyDescent="0.2">
      <c r="A971" s="5">
        <v>1.72096</v>
      </c>
      <c r="B971" s="6">
        <f t="shared" si="15"/>
        <v>1.72096</v>
      </c>
      <c r="C971">
        <v>0.94282999999999995</v>
      </c>
      <c r="D971">
        <v>1.00987</v>
      </c>
      <c r="E971">
        <v>0.92712000000000006</v>
      </c>
      <c r="F971">
        <v>0.89324000000000003</v>
      </c>
      <c r="G971">
        <v>1.04295</v>
      </c>
    </row>
    <row r="972" spans="1:7" x14ac:dyDescent="0.2">
      <c r="A972" s="5">
        <v>1.7217</v>
      </c>
      <c r="B972" s="6">
        <f t="shared" si="15"/>
        <v>1.7217</v>
      </c>
      <c r="C972">
        <v>0.94257000000000002</v>
      </c>
      <c r="D972">
        <v>1.0019400000000001</v>
      </c>
      <c r="E972">
        <v>0.92669999999999997</v>
      </c>
      <c r="F972">
        <v>0.89324000000000003</v>
      </c>
      <c r="G972">
        <v>1.0442800000000001</v>
      </c>
    </row>
    <row r="973" spans="1:7" x14ac:dyDescent="0.2">
      <c r="A973" s="5">
        <v>1.72245</v>
      </c>
      <c r="B973" s="6">
        <f t="shared" si="15"/>
        <v>1.72245</v>
      </c>
      <c r="C973">
        <v>0.94016</v>
      </c>
      <c r="D973">
        <v>1.0078100000000001</v>
      </c>
      <c r="E973">
        <v>0.93135999999999997</v>
      </c>
      <c r="F973">
        <v>0.89437</v>
      </c>
      <c r="G973">
        <v>1.0421199999999999</v>
      </c>
    </row>
    <row r="974" spans="1:7" x14ac:dyDescent="0.2">
      <c r="A974" s="5">
        <v>1.72319</v>
      </c>
      <c r="B974" s="6">
        <f t="shared" si="15"/>
        <v>1.72319</v>
      </c>
      <c r="C974">
        <v>0.93633999999999995</v>
      </c>
      <c r="D974">
        <v>1.0205</v>
      </c>
      <c r="E974">
        <v>0.92896999999999996</v>
      </c>
      <c r="F974">
        <v>0.89097999999999999</v>
      </c>
      <c r="G974">
        <v>1.0432699999999999</v>
      </c>
    </row>
    <row r="975" spans="1:7" x14ac:dyDescent="0.2">
      <c r="A975" s="5">
        <v>1.72393</v>
      </c>
      <c r="B975" s="6">
        <f t="shared" si="15"/>
        <v>1.72393</v>
      </c>
      <c r="C975">
        <v>0.93613000000000002</v>
      </c>
      <c r="D975">
        <v>0.99939</v>
      </c>
      <c r="E975">
        <v>0.92608000000000001</v>
      </c>
      <c r="F975">
        <v>0.89663999999999999</v>
      </c>
      <c r="G975">
        <v>1.04426</v>
      </c>
    </row>
    <row r="976" spans="1:7" x14ac:dyDescent="0.2">
      <c r="A976" s="5">
        <v>1.72468</v>
      </c>
      <c r="B976" s="6">
        <f t="shared" si="15"/>
        <v>1.72468</v>
      </c>
      <c r="C976">
        <v>0.95265999999999995</v>
      </c>
      <c r="D976">
        <v>0.99927999999999995</v>
      </c>
      <c r="E976">
        <v>0.92337999999999998</v>
      </c>
      <c r="F976">
        <v>0.89437</v>
      </c>
      <c r="G976">
        <v>1.0410999999999999</v>
      </c>
    </row>
    <row r="977" spans="1:7" x14ac:dyDescent="0.2">
      <c r="A977" s="5">
        <v>1.72542</v>
      </c>
      <c r="B977" s="6">
        <f t="shared" si="15"/>
        <v>1.72542</v>
      </c>
      <c r="C977">
        <v>0.93998000000000004</v>
      </c>
      <c r="D977">
        <v>1.00553</v>
      </c>
      <c r="E977">
        <v>0.92725000000000002</v>
      </c>
      <c r="F977">
        <v>0.89053000000000004</v>
      </c>
      <c r="G977">
        <v>1.0398099999999999</v>
      </c>
    </row>
    <row r="978" spans="1:7" x14ac:dyDescent="0.2">
      <c r="A978" s="5">
        <v>1.7261599999999999</v>
      </c>
      <c r="B978" s="6">
        <f t="shared" si="15"/>
        <v>1.7261599999999999</v>
      </c>
      <c r="C978">
        <v>0.94106000000000001</v>
      </c>
      <c r="D978">
        <v>1.0019899999999999</v>
      </c>
      <c r="E978">
        <v>0.92503000000000002</v>
      </c>
      <c r="F978">
        <v>0.89778000000000002</v>
      </c>
      <c r="G978">
        <v>1.0351900000000001</v>
      </c>
    </row>
    <row r="979" spans="1:7" x14ac:dyDescent="0.2">
      <c r="A979" s="5">
        <v>1.7269099999999999</v>
      </c>
      <c r="B979" s="6">
        <f t="shared" si="15"/>
        <v>1.7269099999999999</v>
      </c>
      <c r="C979">
        <v>0.94606999999999997</v>
      </c>
      <c r="D979">
        <v>1.0115799999999999</v>
      </c>
      <c r="E979">
        <v>0.92593999999999999</v>
      </c>
      <c r="F979">
        <v>0.89983000000000002</v>
      </c>
      <c r="G979">
        <v>1.03057</v>
      </c>
    </row>
    <row r="980" spans="1:7" x14ac:dyDescent="0.2">
      <c r="A980" s="5">
        <v>1.7276499999999999</v>
      </c>
      <c r="B980" s="6">
        <f t="shared" si="15"/>
        <v>1.7276499999999999</v>
      </c>
      <c r="C980">
        <v>0.93474000000000002</v>
      </c>
      <c r="D980">
        <v>1.0017100000000001</v>
      </c>
      <c r="E980">
        <v>0.92218999999999995</v>
      </c>
      <c r="F980">
        <v>0.88985000000000003</v>
      </c>
      <c r="G980">
        <v>1.0311699999999999</v>
      </c>
    </row>
    <row r="981" spans="1:7" x14ac:dyDescent="0.2">
      <c r="A981" s="5">
        <v>1.7283999999999999</v>
      </c>
      <c r="B981" s="6">
        <f t="shared" si="15"/>
        <v>1.7283999999999999</v>
      </c>
      <c r="C981">
        <v>0.93923999999999996</v>
      </c>
      <c r="D981">
        <v>1.00535</v>
      </c>
      <c r="E981">
        <v>0.92252999999999996</v>
      </c>
      <c r="F981">
        <v>0.89324000000000003</v>
      </c>
      <c r="G981">
        <v>1.0289200000000001</v>
      </c>
    </row>
    <row r="982" spans="1:7" x14ac:dyDescent="0.2">
      <c r="A982" s="5">
        <v>1.7291399999999999</v>
      </c>
      <c r="B982" s="6">
        <f t="shared" si="15"/>
        <v>1.7291399999999999</v>
      </c>
      <c r="C982">
        <v>0.95069000000000004</v>
      </c>
      <c r="D982">
        <v>1.01027</v>
      </c>
      <c r="E982">
        <v>0.92603000000000002</v>
      </c>
      <c r="F982">
        <v>0.89595999999999998</v>
      </c>
      <c r="G982">
        <v>1.0215700000000001</v>
      </c>
    </row>
    <row r="983" spans="1:7" x14ac:dyDescent="0.2">
      <c r="A983" s="5">
        <v>1.7298800000000001</v>
      </c>
      <c r="B983" s="6">
        <f t="shared" si="15"/>
        <v>1.7298800000000001</v>
      </c>
      <c r="C983">
        <v>0.93779999999999997</v>
      </c>
      <c r="D983">
        <v>1.0050600000000001</v>
      </c>
      <c r="E983">
        <v>0.91700999999999999</v>
      </c>
      <c r="F983">
        <v>0.88939999999999997</v>
      </c>
      <c r="G983">
        <v>1.02454</v>
      </c>
    </row>
    <row r="984" spans="1:7" x14ac:dyDescent="0.2">
      <c r="A984" s="5">
        <v>1.7306299999999999</v>
      </c>
      <c r="B984" s="6">
        <f t="shared" si="15"/>
        <v>1.7306299999999999</v>
      </c>
      <c r="C984">
        <v>0.93942000000000003</v>
      </c>
      <c r="D984">
        <v>1.0067900000000001</v>
      </c>
      <c r="E984">
        <v>0.91788999999999998</v>
      </c>
      <c r="F984">
        <v>0.88985000000000003</v>
      </c>
      <c r="G984">
        <v>1.01976</v>
      </c>
    </row>
    <row r="985" spans="1:7" x14ac:dyDescent="0.2">
      <c r="A985" s="5">
        <v>1.7313700000000001</v>
      </c>
      <c r="B985" s="6">
        <f t="shared" si="15"/>
        <v>1.7313700000000001</v>
      </c>
      <c r="C985">
        <v>0.93320000000000003</v>
      </c>
      <c r="D985">
        <v>1.0055499999999999</v>
      </c>
      <c r="E985">
        <v>0.91757</v>
      </c>
      <c r="F985">
        <v>0.88444</v>
      </c>
      <c r="G985">
        <v>1.01986</v>
      </c>
    </row>
    <row r="986" spans="1:7" x14ac:dyDescent="0.2">
      <c r="A986" s="5">
        <v>1.73211</v>
      </c>
      <c r="B986" s="6">
        <f t="shared" si="15"/>
        <v>1.73211</v>
      </c>
      <c r="C986">
        <v>0.92905000000000004</v>
      </c>
      <c r="D986">
        <v>1.00298</v>
      </c>
      <c r="E986">
        <v>0.91898999999999997</v>
      </c>
      <c r="F986">
        <v>0.88668999999999998</v>
      </c>
      <c r="G986">
        <v>1.01694</v>
      </c>
    </row>
    <row r="987" spans="1:7" x14ac:dyDescent="0.2">
      <c r="A987" s="5">
        <v>1.7328600000000001</v>
      </c>
      <c r="B987" s="6">
        <f t="shared" si="15"/>
        <v>1.7328600000000001</v>
      </c>
      <c r="C987">
        <v>0.92918000000000001</v>
      </c>
      <c r="D987">
        <v>0.99628000000000005</v>
      </c>
      <c r="E987">
        <v>0.91393000000000002</v>
      </c>
      <c r="F987">
        <v>0.88895000000000002</v>
      </c>
      <c r="G987">
        <v>1.0142899999999999</v>
      </c>
    </row>
    <row r="988" spans="1:7" x14ac:dyDescent="0.2">
      <c r="A988" s="5">
        <v>1.7336</v>
      </c>
      <c r="B988" s="6">
        <f t="shared" si="15"/>
        <v>1.7336</v>
      </c>
      <c r="C988">
        <v>0.93472999999999995</v>
      </c>
      <c r="D988">
        <v>1.0014700000000001</v>
      </c>
      <c r="E988">
        <v>0.91532999999999998</v>
      </c>
      <c r="F988">
        <v>0.88714000000000004</v>
      </c>
      <c r="G988">
        <v>1.0182599999999999</v>
      </c>
    </row>
    <row r="989" spans="1:7" x14ac:dyDescent="0.2">
      <c r="A989" s="5">
        <v>1.7343500000000001</v>
      </c>
      <c r="B989" s="6">
        <f t="shared" si="15"/>
        <v>1.7343500000000001</v>
      </c>
      <c r="C989">
        <v>0.93276000000000003</v>
      </c>
      <c r="D989">
        <v>1.0024599999999999</v>
      </c>
      <c r="E989">
        <v>0.91659000000000002</v>
      </c>
      <c r="F989">
        <v>0.89053000000000004</v>
      </c>
      <c r="G989">
        <v>1.01403</v>
      </c>
    </row>
    <row r="990" spans="1:7" x14ac:dyDescent="0.2">
      <c r="A990" s="5">
        <v>1.73509</v>
      </c>
      <c r="B990" s="6">
        <f t="shared" si="15"/>
        <v>1.73509</v>
      </c>
      <c r="C990">
        <v>0.93322000000000005</v>
      </c>
      <c r="D990">
        <v>0.99351</v>
      </c>
      <c r="E990">
        <v>0.91315999999999997</v>
      </c>
      <c r="F990">
        <v>0.88488999999999995</v>
      </c>
      <c r="G990">
        <v>1.01311</v>
      </c>
    </row>
    <row r="991" spans="1:7" x14ac:dyDescent="0.2">
      <c r="A991" s="5">
        <v>1.73583</v>
      </c>
      <c r="B991" s="6">
        <f t="shared" si="15"/>
        <v>1.73583</v>
      </c>
      <c r="C991">
        <v>0.93805000000000005</v>
      </c>
      <c r="D991">
        <v>0.99395</v>
      </c>
      <c r="E991">
        <v>0.91173000000000004</v>
      </c>
      <c r="F991">
        <v>0.88714000000000004</v>
      </c>
      <c r="G991">
        <v>1.0094000000000001</v>
      </c>
    </row>
    <row r="992" spans="1:7" x14ac:dyDescent="0.2">
      <c r="A992" s="5">
        <v>1.73658</v>
      </c>
      <c r="B992" s="6">
        <f t="shared" si="15"/>
        <v>1.73658</v>
      </c>
      <c r="C992">
        <v>0.94072</v>
      </c>
      <c r="D992">
        <v>0.99302999999999997</v>
      </c>
      <c r="E992">
        <v>0.91069999999999995</v>
      </c>
      <c r="F992">
        <v>0.88714000000000004</v>
      </c>
      <c r="G992">
        <v>1.0024200000000001</v>
      </c>
    </row>
    <row r="993" spans="1:7" x14ac:dyDescent="0.2">
      <c r="A993" s="5">
        <v>1.73732</v>
      </c>
      <c r="B993" s="6">
        <f t="shared" si="15"/>
        <v>1.73732</v>
      </c>
      <c r="C993">
        <v>0.92315000000000003</v>
      </c>
      <c r="D993">
        <v>0.99592000000000003</v>
      </c>
      <c r="E993">
        <v>0.90915999999999997</v>
      </c>
      <c r="F993">
        <v>0.88827</v>
      </c>
      <c r="G993">
        <v>0.99944999999999995</v>
      </c>
    </row>
    <row r="994" spans="1:7" x14ac:dyDescent="0.2">
      <c r="A994" s="5">
        <v>1.7380599999999999</v>
      </c>
      <c r="B994" s="6">
        <f t="shared" si="15"/>
        <v>1.7380599999999999</v>
      </c>
      <c r="C994">
        <v>0.94006999999999996</v>
      </c>
      <c r="D994">
        <v>0.99465000000000003</v>
      </c>
      <c r="E994">
        <v>0.91193000000000002</v>
      </c>
      <c r="F994">
        <v>0.88939999999999997</v>
      </c>
      <c r="G994">
        <v>0.99748000000000003</v>
      </c>
    </row>
    <row r="995" spans="1:7" x14ac:dyDescent="0.2">
      <c r="A995" s="5">
        <v>1.73881</v>
      </c>
      <c r="B995" s="6">
        <f t="shared" si="15"/>
        <v>1.73881</v>
      </c>
      <c r="C995">
        <v>0.92498999999999998</v>
      </c>
      <c r="D995">
        <v>0.98848999999999998</v>
      </c>
      <c r="E995">
        <v>0.89988999999999997</v>
      </c>
      <c r="F995">
        <v>0.88714000000000004</v>
      </c>
      <c r="G995">
        <v>0.97106999999999999</v>
      </c>
    </row>
    <row r="996" spans="1:7" x14ac:dyDescent="0.2">
      <c r="A996" s="5">
        <v>1.7395499999999999</v>
      </c>
      <c r="B996" s="6">
        <f t="shared" si="15"/>
        <v>1.7395499999999999</v>
      </c>
      <c r="C996">
        <v>0.92125999999999997</v>
      </c>
      <c r="D996">
        <v>0.99672000000000005</v>
      </c>
      <c r="E996">
        <v>0.91317000000000004</v>
      </c>
      <c r="F996">
        <v>0.91807000000000005</v>
      </c>
      <c r="G996">
        <v>0.97016999999999998</v>
      </c>
    </row>
    <row r="997" spans="1:7" x14ac:dyDescent="0.2">
      <c r="A997" s="5">
        <v>1.7403</v>
      </c>
      <c r="B997" s="6">
        <f t="shared" si="15"/>
        <v>1.7403</v>
      </c>
      <c r="C997">
        <v>0.90734999999999999</v>
      </c>
      <c r="D997">
        <v>1.0032300000000001</v>
      </c>
      <c r="E997">
        <v>0.90956999999999999</v>
      </c>
      <c r="F997">
        <v>0.91342000000000001</v>
      </c>
      <c r="G997">
        <v>0.96348</v>
      </c>
    </row>
    <row r="998" spans="1:7" x14ac:dyDescent="0.2">
      <c r="A998" s="5">
        <v>1.7410399999999999</v>
      </c>
      <c r="B998" s="6">
        <f t="shared" si="15"/>
        <v>1.7410399999999999</v>
      </c>
      <c r="C998">
        <v>0.92379999999999995</v>
      </c>
      <c r="D998">
        <v>0.99728000000000006</v>
      </c>
      <c r="E998">
        <v>0.91363000000000005</v>
      </c>
      <c r="F998">
        <v>0.91457999999999995</v>
      </c>
      <c r="G998">
        <v>0.96877000000000002</v>
      </c>
    </row>
    <row r="999" spans="1:7" x14ac:dyDescent="0.2">
      <c r="A999" s="5">
        <v>1.7417800000000001</v>
      </c>
      <c r="B999" s="6">
        <f t="shared" si="15"/>
        <v>1.7417800000000001</v>
      </c>
      <c r="C999">
        <v>0.92523999999999995</v>
      </c>
      <c r="D999">
        <v>0.99389000000000005</v>
      </c>
      <c r="E999">
        <v>0.91378000000000004</v>
      </c>
      <c r="F999">
        <v>0.91225999999999996</v>
      </c>
      <c r="G999">
        <v>0.96831</v>
      </c>
    </row>
    <row r="1000" spans="1:7" x14ac:dyDescent="0.2">
      <c r="A1000" s="5">
        <v>1.7425299999999999</v>
      </c>
      <c r="B1000" s="6">
        <f t="shared" si="15"/>
        <v>1.7425299999999999</v>
      </c>
      <c r="C1000">
        <v>0.90915000000000001</v>
      </c>
      <c r="D1000">
        <v>0.99207999999999996</v>
      </c>
      <c r="E1000">
        <v>0.90771999999999997</v>
      </c>
      <c r="F1000">
        <v>0.91225999999999996</v>
      </c>
      <c r="G1000">
        <v>0.95887999999999995</v>
      </c>
    </row>
    <row r="1001" spans="1:7" x14ac:dyDescent="0.2">
      <c r="A1001" s="5">
        <v>1.7432700000000001</v>
      </c>
      <c r="B1001" s="6">
        <f t="shared" si="15"/>
        <v>1.7432700000000001</v>
      </c>
      <c r="C1001">
        <v>0.90564</v>
      </c>
      <c r="D1001">
        <v>1.0034099999999999</v>
      </c>
      <c r="E1001">
        <v>0.90381999999999996</v>
      </c>
      <c r="F1001">
        <v>0.90327000000000002</v>
      </c>
      <c r="G1001">
        <v>0.95535999999999999</v>
      </c>
    </row>
    <row r="1002" spans="1:7" x14ac:dyDescent="0.2">
      <c r="A1002" s="5">
        <v>1.7440100000000001</v>
      </c>
      <c r="B1002" s="6">
        <f t="shared" si="15"/>
        <v>1.7440100000000001</v>
      </c>
      <c r="C1002">
        <v>0.91110999999999998</v>
      </c>
      <c r="D1002">
        <v>0.99170999999999998</v>
      </c>
      <c r="E1002">
        <v>0.90351000000000004</v>
      </c>
      <c r="F1002">
        <v>0.90947999999999996</v>
      </c>
      <c r="G1002">
        <v>0.95009999999999994</v>
      </c>
    </row>
    <row r="1003" spans="1:7" x14ac:dyDescent="0.2">
      <c r="A1003" s="5">
        <v>1.7447600000000001</v>
      </c>
      <c r="B1003" s="6">
        <f t="shared" si="15"/>
        <v>1.7447600000000001</v>
      </c>
      <c r="C1003">
        <v>0.89742</v>
      </c>
      <c r="D1003">
        <v>0.98346</v>
      </c>
      <c r="E1003">
        <v>0.89644999999999997</v>
      </c>
      <c r="F1003">
        <v>0.90556000000000003</v>
      </c>
      <c r="G1003">
        <v>0.94760999999999995</v>
      </c>
    </row>
    <row r="1004" spans="1:7" x14ac:dyDescent="0.2">
      <c r="A1004" s="5">
        <v>1.7455000000000001</v>
      </c>
      <c r="B1004" s="6">
        <f t="shared" si="15"/>
        <v>1.7455000000000001</v>
      </c>
      <c r="C1004">
        <v>0.90103</v>
      </c>
      <c r="D1004">
        <v>0.97443000000000002</v>
      </c>
      <c r="E1004">
        <v>0.88451000000000002</v>
      </c>
      <c r="F1004">
        <v>0.87907000000000002</v>
      </c>
      <c r="G1004">
        <v>0.94972999999999996</v>
      </c>
    </row>
    <row r="1005" spans="1:7" x14ac:dyDescent="0.2">
      <c r="A1005" s="5">
        <v>1.7462500000000001</v>
      </c>
      <c r="B1005" s="6">
        <f t="shared" si="15"/>
        <v>1.7462500000000001</v>
      </c>
      <c r="C1005">
        <v>0.89034000000000002</v>
      </c>
      <c r="D1005">
        <v>0.98097000000000001</v>
      </c>
      <c r="E1005">
        <v>0.89300999999999997</v>
      </c>
      <c r="F1005">
        <v>0.89890999999999999</v>
      </c>
      <c r="G1005">
        <v>0.94672000000000001</v>
      </c>
    </row>
    <row r="1006" spans="1:7" x14ac:dyDescent="0.2">
      <c r="A1006" s="5">
        <v>1.74699</v>
      </c>
      <c r="B1006" s="6">
        <f t="shared" si="15"/>
        <v>1.74699</v>
      </c>
      <c r="C1006">
        <v>0.89446999999999999</v>
      </c>
      <c r="D1006">
        <v>0.96847000000000005</v>
      </c>
      <c r="E1006">
        <v>0.88421000000000005</v>
      </c>
      <c r="F1006">
        <v>0.87417</v>
      </c>
      <c r="G1006">
        <v>0.94516</v>
      </c>
    </row>
    <row r="1007" spans="1:7" x14ac:dyDescent="0.2">
      <c r="A1007" s="5">
        <v>1.74773</v>
      </c>
      <c r="B1007" s="6">
        <f t="shared" si="15"/>
        <v>1.74773</v>
      </c>
      <c r="C1007">
        <v>0.90774999999999995</v>
      </c>
      <c r="D1007">
        <v>0.95581000000000005</v>
      </c>
      <c r="E1007">
        <v>0.88016000000000005</v>
      </c>
      <c r="F1007">
        <v>0.87417</v>
      </c>
      <c r="G1007">
        <v>0.94413000000000002</v>
      </c>
    </row>
    <row r="1008" spans="1:7" x14ac:dyDescent="0.2">
      <c r="A1008" s="5">
        <v>1.74848</v>
      </c>
      <c r="B1008" s="6">
        <f t="shared" si="15"/>
        <v>1.74848</v>
      </c>
      <c r="C1008">
        <v>0.89142999999999994</v>
      </c>
      <c r="D1008">
        <v>0.95259000000000005</v>
      </c>
      <c r="E1008">
        <v>0.87870000000000004</v>
      </c>
      <c r="F1008">
        <v>0.87417</v>
      </c>
      <c r="G1008">
        <v>0.94664999999999999</v>
      </c>
    </row>
    <row r="1009" spans="1:7" x14ac:dyDescent="0.2">
      <c r="A1009" s="5">
        <v>1.74922</v>
      </c>
      <c r="B1009" s="6">
        <f t="shared" si="15"/>
        <v>1.74922</v>
      </c>
      <c r="C1009">
        <v>0.90876999999999997</v>
      </c>
      <c r="D1009">
        <v>0.96487000000000001</v>
      </c>
      <c r="E1009">
        <v>0.88600000000000001</v>
      </c>
      <c r="F1009">
        <v>0.86973</v>
      </c>
      <c r="G1009">
        <v>0.96218000000000004</v>
      </c>
    </row>
    <row r="1010" spans="1:7" x14ac:dyDescent="0.2">
      <c r="A1010" s="5">
        <v>1.74996</v>
      </c>
      <c r="B1010" s="6">
        <f t="shared" si="15"/>
        <v>1.74996</v>
      </c>
      <c r="C1010">
        <v>0.89180000000000004</v>
      </c>
      <c r="D1010">
        <v>0.97504999999999997</v>
      </c>
      <c r="E1010">
        <v>0.88975000000000004</v>
      </c>
      <c r="F1010">
        <v>0.89049</v>
      </c>
      <c r="G1010">
        <v>0.94169999999999998</v>
      </c>
    </row>
    <row r="1011" spans="1:7" x14ac:dyDescent="0.2">
      <c r="A1011" s="5">
        <v>1.75071</v>
      </c>
      <c r="B1011" s="6">
        <f t="shared" si="15"/>
        <v>1.75071</v>
      </c>
      <c r="C1011">
        <v>0.90532999999999997</v>
      </c>
      <c r="D1011">
        <v>0.97297999999999996</v>
      </c>
      <c r="E1011">
        <v>0.89536000000000004</v>
      </c>
      <c r="F1011">
        <v>0.89161999999999997</v>
      </c>
      <c r="G1011">
        <v>0.95745000000000002</v>
      </c>
    </row>
    <row r="1012" spans="1:7" x14ac:dyDescent="0.2">
      <c r="A1012" s="5">
        <v>1.75145</v>
      </c>
      <c r="B1012" s="6">
        <f t="shared" si="15"/>
        <v>1.75145</v>
      </c>
      <c r="C1012">
        <v>0.89663000000000004</v>
      </c>
      <c r="D1012">
        <v>0.96677000000000002</v>
      </c>
      <c r="E1012">
        <v>0.88331000000000004</v>
      </c>
      <c r="F1012">
        <v>0.88663999999999998</v>
      </c>
      <c r="G1012">
        <v>0.94101000000000001</v>
      </c>
    </row>
    <row r="1013" spans="1:7" x14ac:dyDescent="0.2">
      <c r="A1013" s="5">
        <v>1.7521899999999999</v>
      </c>
      <c r="B1013" s="6">
        <f t="shared" si="15"/>
        <v>1.7521899999999999</v>
      </c>
      <c r="C1013">
        <v>0.87907999999999997</v>
      </c>
      <c r="D1013">
        <v>0.95572999999999997</v>
      </c>
      <c r="E1013">
        <v>0.87205999999999995</v>
      </c>
      <c r="F1013">
        <v>0.86267000000000005</v>
      </c>
      <c r="G1013">
        <v>0.94362999999999997</v>
      </c>
    </row>
    <row r="1014" spans="1:7" x14ac:dyDescent="0.2">
      <c r="A1014" s="5">
        <v>1.7529399999999999</v>
      </c>
      <c r="B1014" s="6">
        <f t="shared" si="15"/>
        <v>1.7529399999999999</v>
      </c>
      <c r="C1014">
        <v>0.87395</v>
      </c>
      <c r="D1014">
        <v>0.95008999999999999</v>
      </c>
      <c r="E1014">
        <v>0.87134</v>
      </c>
      <c r="F1014">
        <v>0.85741000000000001</v>
      </c>
      <c r="G1014">
        <v>0.93932000000000004</v>
      </c>
    </row>
    <row r="1015" spans="1:7" x14ac:dyDescent="0.2">
      <c r="A1015" s="5">
        <v>1.7536799999999999</v>
      </c>
      <c r="B1015" s="6">
        <f t="shared" si="15"/>
        <v>1.7536799999999999</v>
      </c>
      <c r="C1015">
        <v>0.89004000000000005</v>
      </c>
      <c r="D1015">
        <v>0.95106000000000002</v>
      </c>
      <c r="E1015">
        <v>0.86699000000000004</v>
      </c>
      <c r="F1015">
        <v>0.85675999999999997</v>
      </c>
      <c r="G1015">
        <v>0.93740999999999997</v>
      </c>
    </row>
    <row r="1016" spans="1:7" x14ac:dyDescent="0.2">
      <c r="A1016" s="5">
        <v>1.7544299999999999</v>
      </c>
      <c r="B1016" s="6">
        <f t="shared" si="15"/>
        <v>1.7544299999999999</v>
      </c>
      <c r="C1016">
        <v>0.88444999999999996</v>
      </c>
      <c r="D1016">
        <v>0.94662000000000002</v>
      </c>
      <c r="E1016">
        <v>0.86783999999999994</v>
      </c>
      <c r="F1016">
        <v>0.86070000000000002</v>
      </c>
      <c r="G1016">
        <v>0.93391000000000002</v>
      </c>
    </row>
    <row r="1017" spans="1:7" x14ac:dyDescent="0.2">
      <c r="A1017" s="5">
        <v>1.7551699999999999</v>
      </c>
      <c r="B1017" s="6">
        <f t="shared" si="15"/>
        <v>1.7551699999999999</v>
      </c>
      <c r="C1017">
        <v>0.88736999999999999</v>
      </c>
      <c r="D1017">
        <v>0.95165</v>
      </c>
      <c r="E1017">
        <v>0.8639</v>
      </c>
      <c r="F1017">
        <v>0.85850000000000004</v>
      </c>
      <c r="G1017">
        <v>0.93078000000000005</v>
      </c>
    </row>
    <row r="1018" spans="1:7" x14ac:dyDescent="0.2">
      <c r="A1018" s="5">
        <v>1.7559100000000001</v>
      </c>
      <c r="B1018" s="6">
        <f t="shared" si="15"/>
        <v>1.7559100000000001</v>
      </c>
      <c r="C1018">
        <v>0.88461000000000001</v>
      </c>
      <c r="D1018">
        <v>0.94455999999999996</v>
      </c>
      <c r="E1018">
        <v>0.86370999999999998</v>
      </c>
      <c r="F1018">
        <v>0.85523000000000005</v>
      </c>
      <c r="G1018">
        <v>0.93054000000000003</v>
      </c>
    </row>
    <row r="1019" spans="1:7" x14ac:dyDescent="0.2">
      <c r="A1019" s="5">
        <v>1.7566600000000001</v>
      </c>
      <c r="B1019" s="6">
        <f t="shared" si="15"/>
        <v>1.7566600000000001</v>
      </c>
      <c r="C1019">
        <v>0.87607000000000002</v>
      </c>
      <c r="D1019">
        <v>0.94191999999999998</v>
      </c>
      <c r="E1019">
        <v>0.86126999999999998</v>
      </c>
      <c r="F1019">
        <v>0.85631999999999997</v>
      </c>
      <c r="G1019">
        <v>0.92732999999999999</v>
      </c>
    </row>
    <row r="1020" spans="1:7" x14ac:dyDescent="0.2">
      <c r="A1020" s="5">
        <v>1.7574000000000001</v>
      </c>
      <c r="B1020" s="6">
        <f t="shared" si="15"/>
        <v>1.7574000000000001</v>
      </c>
      <c r="C1020">
        <v>0.86465999999999998</v>
      </c>
      <c r="D1020">
        <v>0.94832000000000005</v>
      </c>
      <c r="E1020">
        <v>0.85772000000000004</v>
      </c>
      <c r="F1020">
        <v>0.84826999999999997</v>
      </c>
      <c r="G1020">
        <v>0.92744000000000004</v>
      </c>
    </row>
    <row r="1021" spans="1:7" x14ac:dyDescent="0.2">
      <c r="A1021" s="5">
        <v>1.75814</v>
      </c>
      <c r="B1021" s="6">
        <f t="shared" si="15"/>
        <v>1.75814</v>
      </c>
      <c r="C1021">
        <v>0.87034</v>
      </c>
      <c r="D1021">
        <v>0.93635000000000002</v>
      </c>
      <c r="E1021">
        <v>0.85809000000000002</v>
      </c>
      <c r="F1021">
        <v>0.85741000000000001</v>
      </c>
      <c r="G1021">
        <v>0.92715999999999998</v>
      </c>
    </row>
    <row r="1022" spans="1:7" x14ac:dyDescent="0.2">
      <c r="A1022" s="5">
        <v>1.7588900000000001</v>
      </c>
      <c r="B1022" s="6">
        <f t="shared" si="15"/>
        <v>1.7588900000000001</v>
      </c>
      <c r="C1022">
        <v>0.86289000000000005</v>
      </c>
      <c r="D1022">
        <v>0.94379000000000002</v>
      </c>
      <c r="E1022">
        <v>0.85684000000000005</v>
      </c>
      <c r="F1022">
        <v>0.85414000000000001</v>
      </c>
      <c r="G1022">
        <v>0.92574999999999996</v>
      </c>
    </row>
    <row r="1023" spans="1:7" x14ac:dyDescent="0.2">
      <c r="A1023" s="5">
        <v>1.75963</v>
      </c>
      <c r="B1023" s="6">
        <f t="shared" si="15"/>
        <v>1.75963</v>
      </c>
      <c r="C1023">
        <v>0.87150000000000005</v>
      </c>
      <c r="D1023">
        <v>0.93459999999999999</v>
      </c>
      <c r="E1023">
        <v>0.85523000000000005</v>
      </c>
      <c r="F1023">
        <v>0.85218000000000005</v>
      </c>
      <c r="G1023">
        <v>0.92557999999999996</v>
      </c>
    </row>
    <row r="1024" spans="1:7" x14ac:dyDescent="0.2">
      <c r="A1024" s="5">
        <v>1.7603800000000001</v>
      </c>
      <c r="B1024" s="6">
        <f t="shared" si="15"/>
        <v>1.7603800000000001</v>
      </c>
      <c r="C1024">
        <v>0.84770999999999996</v>
      </c>
      <c r="D1024">
        <v>0.92788999999999999</v>
      </c>
      <c r="E1024">
        <v>0.84131999999999996</v>
      </c>
      <c r="F1024">
        <v>0.84936</v>
      </c>
      <c r="G1024">
        <v>0.89303999999999994</v>
      </c>
    </row>
    <row r="1025" spans="1:7" x14ac:dyDescent="0.2">
      <c r="A1025" s="5">
        <v>1.76112</v>
      </c>
      <c r="B1025" s="6">
        <f t="shared" si="15"/>
        <v>1.76112</v>
      </c>
      <c r="C1025">
        <v>0.84123999999999999</v>
      </c>
      <c r="D1025">
        <v>0.91576000000000002</v>
      </c>
      <c r="E1025">
        <v>0.83862999999999999</v>
      </c>
      <c r="F1025">
        <v>0.84633000000000003</v>
      </c>
      <c r="G1025">
        <v>0.89153000000000004</v>
      </c>
    </row>
    <row r="1026" spans="1:7" x14ac:dyDescent="0.2">
      <c r="A1026" s="5">
        <v>1.76186</v>
      </c>
      <c r="B1026" s="6">
        <f t="shared" ref="B1026:B1089" si="16">A1026-I1026</f>
        <v>1.76186</v>
      </c>
      <c r="C1026">
        <v>0.84130000000000005</v>
      </c>
      <c r="D1026">
        <v>0.91908999999999996</v>
      </c>
      <c r="E1026">
        <v>0.83926999999999996</v>
      </c>
      <c r="F1026">
        <v>0.84784000000000004</v>
      </c>
      <c r="G1026">
        <v>0.89071999999999996</v>
      </c>
    </row>
    <row r="1027" spans="1:7" x14ac:dyDescent="0.2">
      <c r="A1027" s="5">
        <v>1.76261</v>
      </c>
      <c r="B1027" s="6">
        <f t="shared" si="16"/>
        <v>1.76261</v>
      </c>
      <c r="C1027">
        <v>0.84787000000000001</v>
      </c>
      <c r="D1027">
        <v>0.93240000000000001</v>
      </c>
      <c r="E1027">
        <v>0.84252000000000005</v>
      </c>
      <c r="F1027">
        <v>0.84416999999999998</v>
      </c>
      <c r="G1027">
        <v>0.90212999999999999</v>
      </c>
    </row>
    <row r="1028" spans="1:7" x14ac:dyDescent="0.2">
      <c r="A1028" s="5">
        <v>1.76335</v>
      </c>
      <c r="B1028" s="6">
        <f t="shared" si="16"/>
        <v>1.76335</v>
      </c>
      <c r="C1028">
        <v>0.85499999999999998</v>
      </c>
      <c r="D1028">
        <v>0.91417000000000004</v>
      </c>
      <c r="E1028">
        <v>0.83735999999999999</v>
      </c>
      <c r="F1028">
        <v>0.83472000000000002</v>
      </c>
      <c r="G1028">
        <v>0.89134000000000002</v>
      </c>
    </row>
    <row r="1029" spans="1:7" x14ac:dyDescent="0.2">
      <c r="A1029" s="5">
        <v>1.7640899999999999</v>
      </c>
      <c r="B1029" s="6">
        <f t="shared" si="16"/>
        <v>1.7640899999999999</v>
      </c>
      <c r="C1029">
        <v>0.83128999999999997</v>
      </c>
      <c r="D1029">
        <v>0.90761999999999998</v>
      </c>
      <c r="E1029">
        <v>0.82262000000000002</v>
      </c>
      <c r="F1029">
        <v>0.82108000000000003</v>
      </c>
      <c r="G1029">
        <v>0.88675999999999999</v>
      </c>
    </row>
    <row r="1030" spans="1:7" x14ac:dyDescent="0.2">
      <c r="A1030" s="5">
        <v>1.76484</v>
      </c>
      <c r="B1030" s="6">
        <f t="shared" si="16"/>
        <v>1.76484</v>
      </c>
      <c r="C1030">
        <v>0.84216999999999997</v>
      </c>
      <c r="D1030">
        <v>0.90703999999999996</v>
      </c>
      <c r="E1030">
        <v>0.82733999999999996</v>
      </c>
      <c r="F1030">
        <v>0.82065999999999995</v>
      </c>
      <c r="G1030">
        <v>0.88724000000000003</v>
      </c>
    </row>
    <row r="1031" spans="1:7" x14ac:dyDescent="0.2">
      <c r="A1031" s="5">
        <v>1.7655799999999999</v>
      </c>
      <c r="B1031" s="6">
        <f t="shared" si="16"/>
        <v>1.7655799999999999</v>
      </c>
      <c r="C1031">
        <v>0.83318999999999999</v>
      </c>
      <c r="D1031">
        <v>0.91422000000000003</v>
      </c>
      <c r="E1031">
        <v>0.82330000000000003</v>
      </c>
      <c r="F1031">
        <v>0.81689000000000001</v>
      </c>
      <c r="G1031">
        <v>0.87924999999999998</v>
      </c>
    </row>
    <row r="1032" spans="1:7" x14ac:dyDescent="0.2">
      <c r="A1032" s="5">
        <v>1.76633</v>
      </c>
      <c r="B1032" s="6">
        <f t="shared" si="16"/>
        <v>1.76633</v>
      </c>
      <c r="C1032">
        <v>0.82089000000000001</v>
      </c>
      <c r="D1032">
        <v>0.90227000000000002</v>
      </c>
      <c r="E1032">
        <v>0.82271000000000005</v>
      </c>
      <c r="F1032">
        <v>0.81542000000000003</v>
      </c>
      <c r="G1032">
        <v>0.88404000000000005</v>
      </c>
    </row>
    <row r="1033" spans="1:7" x14ac:dyDescent="0.2">
      <c r="A1033" s="5">
        <v>1.7670699999999999</v>
      </c>
      <c r="B1033" s="6">
        <f t="shared" si="16"/>
        <v>1.7670699999999999</v>
      </c>
      <c r="C1033">
        <v>0.82596999999999998</v>
      </c>
      <c r="D1033">
        <v>0.90764</v>
      </c>
      <c r="E1033">
        <v>0.81837000000000004</v>
      </c>
      <c r="F1033">
        <v>0.80586999999999998</v>
      </c>
      <c r="G1033">
        <v>0.88066</v>
      </c>
    </row>
    <row r="1034" spans="1:7" x14ac:dyDescent="0.2">
      <c r="A1034" s="5">
        <v>1.7678100000000001</v>
      </c>
      <c r="B1034" s="6">
        <f t="shared" si="16"/>
        <v>1.7678100000000001</v>
      </c>
      <c r="C1034">
        <v>0.82760999999999996</v>
      </c>
      <c r="D1034">
        <v>0.89564999999999995</v>
      </c>
      <c r="E1034">
        <v>0.81452999999999998</v>
      </c>
      <c r="F1034">
        <v>0.80939000000000005</v>
      </c>
      <c r="G1034">
        <v>0.87185000000000001</v>
      </c>
    </row>
    <row r="1035" spans="1:7" x14ac:dyDescent="0.2">
      <c r="A1035" s="5">
        <v>1.7685599999999999</v>
      </c>
      <c r="B1035" s="6">
        <f t="shared" si="16"/>
        <v>1.7685599999999999</v>
      </c>
      <c r="C1035">
        <v>0.80669000000000002</v>
      </c>
      <c r="D1035">
        <v>0.87868999999999997</v>
      </c>
      <c r="E1035">
        <v>0.80220000000000002</v>
      </c>
      <c r="F1035">
        <v>0.80835999999999997</v>
      </c>
      <c r="G1035">
        <v>0.85258</v>
      </c>
    </row>
    <row r="1036" spans="1:7" x14ac:dyDescent="0.2">
      <c r="A1036" s="5">
        <v>1.7693000000000001</v>
      </c>
      <c r="B1036" s="6">
        <f t="shared" si="16"/>
        <v>1.7693000000000001</v>
      </c>
      <c r="C1036">
        <v>0.80923</v>
      </c>
      <c r="D1036">
        <v>0.87704000000000004</v>
      </c>
      <c r="E1036">
        <v>0.80186999999999997</v>
      </c>
      <c r="F1036">
        <v>0.79784999999999995</v>
      </c>
      <c r="G1036">
        <v>0.84989000000000003</v>
      </c>
    </row>
    <row r="1037" spans="1:7" x14ac:dyDescent="0.2">
      <c r="A1037" s="5">
        <v>1.7700400000000001</v>
      </c>
      <c r="B1037" s="6">
        <f t="shared" si="16"/>
        <v>1.7700400000000001</v>
      </c>
      <c r="C1037">
        <v>0.80376999999999998</v>
      </c>
      <c r="D1037">
        <v>0.87736000000000003</v>
      </c>
      <c r="E1037">
        <v>0.80464999999999998</v>
      </c>
      <c r="F1037">
        <v>0.80174999999999996</v>
      </c>
      <c r="G1037">
        <v>0.86746999999999996</v>
      </c>
    </row>
    <row r="1038" spans="1:7" x14ac:dyDescent="0.2">
      <c r="A1038" s="5">
        <v>1.7707900000000001</v>
      </c>
      <c r="B1038" s="6">
        <f t="shared" si="16"/>
        <v>1.7707900000000001</v>
      </c>
      <c r="C1038">
        <v>0.80010999999999999</v>
      </c>
      <c r="D1038">
        <v>0.88026000000000004</v>
      </c>
      <c r="E1038">
        <v>0.80213000000000001</v>
      </c>
      <c r="F1038">
        <v>0.80278000000000005</v>
      </c>
      <c r="G1038">
        <v>0.85155999999999998</v>
      </c>
    </row>
    <row r="1039" spans="1:7" x14ac:dyDescent="0.2">
      <c r="A1039" s="5">
        <v>1.77153</v>
      </c>
      <c r="B1039" s="6">
        <f t="shared" si="16"/>
        <v>1.77153</v>
      </c>
      <c r="C1039">
        <v>0.80874000000000001</v>
      </c>
      <c r="D1039">
        <v>0.87768999999999997</v>
      </c>
      <c r="E1039">
        <v>0.79700000000000004</v>
      </c>
      <c r="F1039">
        <v>0.80030999999999997</v>
      </c>
      <c r="G1039">
        <v>0.84694000000000003</v>
      </c>
    </row>
    <row r="1040" spans="1:7" x14ac:dyDescent="0.2">
      <c r="A1040" s="5">
        <v>1.7722800000000001</v>
      </c>
      <c r="B1040" s="6">
        <f t="shared" si="16"/>
        <v>1.7722800000000001</v>
      </c>
      <c r="C1040">
        <v>0.80593999999999999</v>
      </c>
      <c r="D1040">
        <v>0.87595999999999996</v>
      </c>
      <c r="E1040">
        <v>0.79859999999999998</v>
      </c>
      <c r="F1040">
        <v>0.8034</v>
      </c>
      <c r="G1040">
        <v>0.84852000000000005</v>
      </c>
    </row>
    <row r="1041" spans="1:7" x14ac:dyDescent="0.2">
      <c r="A1041" s="5">
        <v>1.77302</v>
      </c>
      <c r="B1041" s="6">
        <f t="shared" si="16"/>
        <v>1.77302</v>
      </c>
      <c r="C1041">
        <v>0.80164999999999997</v>
      </c>
      <c r="D1041">
        <v>0.87511000000000005</v>
      </c>
      <c r="E1041">
        <v>0.79971999999999999</v>
      </c>
      <c r="F1041">
        <v>0.79928999999999994</v>
      </c>
      <c r="G1041">
        <v>0.84716999999999998</v>
      </c>
    </row>
    <row r="1042" spans="1:7" x14ac:dyDescent="0.2">
      <c r="A1042" s="5">
        <v>1.77376</v>
      </c>
      <c r="B1042" s="6">
        <f t="shared" si="16"/>
        <v>1.77376</v>
      </c>
      <c r="C1042">
        <v>0.81052999999999997</v>
      </c>
      <c r="D1042">
        <v>0.85962000000000005</v>
      </c>
      <c r="E1042">
        <v>0.78058000000000005</v>
      </c>
      <c r="F1042">
        <v>0.76495999999999997</v>
      </c>
      <c r="G1042">
        <v>0.84677999999999998</v>
      </c>
    </row>
    <row r="1043" spans="1:7" x14ac:dyDescent="0.2">
      <c r="A1043" s="5">
        <v>1.77451</v>
      </c>
      <c r="B1043" s="6">
        <f t="shared" si="16"/>
        <v>1.77451</v>
      </c>
      <c r="C1043">
        <v>0.80664000000000002</v>
      </c>
      <c r="D1043">
        <v>0.86080000000000001</v>
      </c>
      <c r="E1043">
        <v>0.78371000000000002</v>
      </c>
      <c r="F1043">
        <v>0.77364999999999995</v>
      </c>
      <c r="G1043">
        <v>0.84643999999999997</v>
      </c>
    </row>
    <row r="1044" spans="1:7" x14ac:dyDescent="0.2">
      <c r="A1044" s="5">
        <v>1.77525</v>
      </c>
      <c r="B1044" s="6">
        <f t="shared" si="16"/>
        <v>1.77525</v>
      </c>
      <c r="C1044">
        <v>0.81535000000000002</v>
      </c>
      <c r="D1044">
        <v>0.87007000000000001</v>
      </c>
      <c r="E1044">
        <v>0.78818999999999995</v>
      </c>
      <c r="F1044">
        <v>0.76968999999999999</v>
      </c>
      <c r="G1044">
        <v>0.85431999999999997</v>
      </c>
    </row>
    <row r="1045" spans="1:7" x14ac:dyDescent="0.2">
      <c r="A1045" s="5">
        <v>1.77599</v>
      </c>
      <c r="B1045" s="6">
        <f t="shared" si="16"/>
        <v>1.77599</v>
      </c>
      <c r="C1045">
        <v>0.79764000000000002</v>
      </c>
      <c r="D1045">
        <v>0.86621000000000004</v>
      </c>
      <c r="E1045">
        <v>0.77912999999999999</v>
      </c>
      <c r="F1045">
        <v>0.76929000000000003</v>
      </c>
      <c r="G1045">
        <v>0.84177999999999997</v>
      </c>
    </row>
    <row r="1046" spans="1:7" x14ac:dyDescent="0.2">
      <c r="A1046" s="5">
        <v>1.77674</v>
      </c>
      <c r="B1046" s="6">
        <f t="shared" si="16"/>
        <v>1.77674</v>
      </c>
      <c r="C1046">
        <v>0.80484999999999995</v>
      </c>
      <c r="D1046">
        <v>0.86836999999999998</v>
      </c>
      <c r="E1046">
        <v>0.78325</v>
      </c>
      <c r="F1046">
        <v>0.77007999999999999</v>
      </c>
      <c r="G1046">
        <v>0.83750000000000002</v>
      </c>
    </row>
    <row r="1047" spans="1:7" x14ac:dyDescent="0.2">
      <c r="A1047" s="5">
        <v>1.7774799999999999</v>
      </c>
      <c r="B1047" s="6">
        <f t="shared" si="16"/>
        <v>1.7774799999999999</v>
      </c>
      <c r="C1047">
        <v>0.78673000000000004</v>
      </c>
      <c r="D1047">
        <v>0.86241000000000001</v>
      </c>
      <c r="E1047">
        <v>0.77858000000000005</v>
      </c>
      <c r="F1047">
        <v>0.76870000000000005</v>
      </c>
      <c r="G1047">
        <v>0.83589000000000002</v>
      </c>
    </row>
    <row r="1048" spans="1:7" x14ac:dyDescent="0.2">
      <c r="A1048" s="5">
        <v>1.7782199999999999</v>
      </c>
      <c r="B1048" s="6">
        <f t="shared" si="16"/>
        <v>1.7782199999999999</v>
      </c>
      <c r="C1048">
        <v>0.80103999999999997</v>
      </c>
      <c r="D1048">
        <v>0.86011000000000004</v>
      </c>
      <c r="E1048">
        <v>0.78261999999999998</v>
      </c>
      <c r="F1048">
        <v>0.76831000000000005</v>
      </c>
      <c r="G1048">
        <v>0.85589000000000004</v>
      </c>
    </row>
    <row r="1049" spans="1:7" x14ac:dyDescent="0.2">
      <c r="A1049" s="5">
        <v>1.7789699999999999</v>
      </c>
      <c r="B1049" s="6">
        <f t="shared" si="16"/>
        <v>1.7789699999999999</v>
      </c>
      <c r="C1049">
        <v>0.79476000000000002</v>
      </c>
      <c r="D1049">
        <v>0.85741000000000001</v>
      </c>
      <c r="E1049">
        <v>0.77717999999999998</v>
      </c>
      <c r="F1049">
        <v>0.76673000000000002</v>
      </c>
      <c r="G1049">
        <v>0.84221999999999997</v>
      </c>
    </row>
    <row r="1050" spans="1:7" x14ac:dyDescent="0.2">
      <c r="A1050" s="5">
        <v>1.7797099999999999</v>
      </c>
      <c r="B1050" s="6">
        <f t="shared" si="16"/>
        <v>1.7797099999999999</v>
      </c>
      <c r="C1050">
        <v>0.79369000000000001</v>
      </c>
      <c r="D1050">
        <v>0.85024999999999995</v>
      </c>
      <c r="E1050">
        <v>0.77464999999999995</v>
      </c>
      <c r="F1050">
        <v>0.76632999999999996</v>
      </c>
      <c r="G1050">
        <v>0.83321000000000001</v>
      </c>
    </row>
    <row r="1051" spans="1:7" x14ac:dyDescent="0.2">
      <c r="A1051" s="5">
        <v>1.7804599999999999</v>
      </c>
      <c r="B1051" s="6">
        <f t="shared" si="16"/>
        <v>1.7804599999999999</v>
      </c>
      <c r="C1051">
        <v>0.78876000000000002</v>
      </c>
      <c r="D1051">
        <v>0.85404000000000002</v>
      </c>
      <c r="E1051">
        <v>0.77439999999999998</v>
      </c>
      <c r="F1051">
        <v>0.76397999999999999</v>
      </c>
      <c r="G1051">
        <v>0.83279000000000003</v>
      </c>
    </row>
    <row r="1052" spans="1:7" x14ac:dyDescent="0.2">
      <c r="A1052" s="5">
        <v>1.7811999999999999</v>
      </c>
      <c r="B1052" s="6">
        <f t="shared" si="16"/>
        <v>1.7811999999999999</v>
      </c>
      <c r="C1052">
        <v>0.76075999999999999</v>
      </c>
      <c r="D1052">
        <v>0.84235000000000004</v>
      </c>
      <c r="E1052">
        <v>0.76407999999999998</v>
      </c>
      <c r="F1052">
        <v>0.76063999999999998</v>
      </c>
      <c r="G1052">
        <v>0.81113999999999997</v>
      </c>
    </row>
    <row r="1053" spans="1:7" x14ac:dyDescent="0.2">
      <c r="A1053" s="5">
        <v>1.7819400000000001</v>
      </c>
      <c r="B1053" s="6">
        <f t="shared" si="16"/>
        <v>1.7819400000000001</v>
      </c>
      <c r="C1053">
        <v>0.80091000000000001</v>
      </c>
      <c r="D1053">
        <v>0.85453999999999997</v>
      </c>
      <c r="E1053">
        <v>0.77081999999999995</v>
      </c>
      <c r="F1053">
        <v>0.75732999999999995</v>
      </c>
      <c r="G1053">
        <v>0.83762000000000003</v>
      </c>
    </row>
    <row r="1054" spans="1:7" x14ac:dyDescent="0.2">
      <c r="A1054" s="5">
        <v>1.7826900000000001</v>
      </c>
      <c r="B1054" s="6">
        <f t="shared" si="16"/>
        <v>1.7826900000000001</v>
      </c>
      <c r="C1054">
        <v>0.79669000000000001</v>
      </c>
      <c r="D1054">
        <v>0.85867000000000004</v>
      </c>
      <c r="E1054">
        <v>0.77531000000000005</v>
      </c>
      <c r="F1054">
        <v>0.75480000000000003</v>
      </c>
      <c r="G1054">
        <v>0.83691000000000004</v>
      </c>
    </row>
    <row r="1055" spans="1:7" x14ac:dyDescent="0.2">
      <c r="A1055" s="5">
        <v>1.7834300000000001</v>
      </c>
      <c r="B1055" s="6">
        <f t="shared" si="16"/>
        <v>1.7834300000000001</v>
      </c>
      <c r="C1055">
        <v>0.78183000000000002</v>
      </c>
      <c r="D1055">
        <v>0.83672999999999997</v>
      </c>
      <c r="E1055">
        <v>0.76065000000000005</v>
      </c>
      <c r="F1055">
        <v>0.76397999999999999</v>
      </c>
      <c r="G1055">
        <v>0.80350999999999995</v>
      </c>
    </row>
    <row r="1056" spans="1:7" x14ac:dyDescent="0.2">
      <c r="A1056" s="5">
        <v>1.78417</v>
      </c>
      <c r="B1056" s="6">
        <f t="shared" si="16"/>
        <v>1.78417</v>
      </c>
      <c r="C1056">
        <v>0.77873999999999999</v>
      </c>
      <c r="D1056">
        <v>0.83448999999999995</v>
      </c>
      <c r="E1056">
        <v>0.75941000000000003</v>
      </c>
      <c r="F1056">
        <v>0.75966999999999996</v>
      </c>
      <c r="G1056">
        <v>0.80420000000000003</v>
      </c>
    </row>
    <row r="1057" spans="1:7" x14ac:dyDescent="0.2">
      <c r="A1057" s="5">
        <v>1.7849200000000001</v>
      </c>
      <c r="B1057" s="6">
        <f t="shared" si="16"/>
        <v>1.7849200000000001</v>
      </c>
      <c r="C1057">
        <v>0.76987000000000005</v>
      </c>
      <c r="D1057">
        <v>0.83709999999999996</v>
      </c>
      <c r="E1057">
        <v>0.75578999999999996</v>
      </c>
      <c r="F1057">
        <v>0.75111000000000006</v>
      </c>
      <c r="G1057">
        <v>0.80628</v>
      </c>
    </row>
    <row r="1058" spans="1:7" x14ac:dyDescent="0.2">
      <c r="A1058" s="5">
        <v>1.78566</v>
      </c>
      <c r="B1058" s="6">
        <f t="shared" si="16"/>
        <v>1.78566</v>
      </c>
      <c r="C1058">
        <v>0.77615000000000001</v>
      </c>
      <c r="D1058">
        <v>0.82723000000000002</v>
      </c>
      <c r="E1058">
        <v>0.75029000000000001</v>
      </c>
      <c r="F1058">
        <v>0.73934</v>
      </c>
      <c r="G1058">
        <v>0.80567999999999995</v>
      </c>
    </row>
    <row r="1059" spans="1:7" x14ac:dyDescent="0.2">
      <c r="A1059" s="5">
        <v>1.7864100000000001</v>
      </c>
      <c r="B1059" s="6">
        <f t="shared" si="16"/>
        <v>1.7864100000000001</v>
      </c>
      <c r="C1059">
        <v>0.76576999999999995</v>
      </c>
      <c r="D1059">
        <v>0.83130000000000004</v>
      </c>
      <c r="E1059">
        <v>0.75605</v>
      </c>
      <c r="F1059">
        <v>0.74736999999999998</v>
      </c>
      <c r="G1059">
        <v>0.81603999999999999</v>
      </c>
    </row>
    <row r="1060" spans="1:7" x14ac:dyDescent="0.2">
      <c r="A1060" s="5">
        <v>1.78715</v>
      </c>
      <c r="B1060" s="6">
        <f t="shared" si="16"/>
        <v>1.78715</v>
      </c>
      <c r="C1060">
        <v>0.77551000000000003</v>
      </c>
      <c r="D1060">
        <v>0.83028999999999997</v>
      </c>
      <c r="E1060">
        <v>0.75182000000000004</v>
      </c>
      <c r="F1060">
        <v>0.73895999999999995</v>
      </c>
      <c r="G1060">
        <v>0.81245000000000001</v>
      </c>
    </row>
    <row r="1061" spans="1:7" x14ac:dyDescent="0.2">
      <c r="A1061" s="5">
        <v>1.78789</v>
      </c>
      <c r="B1061" s="6">
        <f t="shared" si="16"/>
        <v>1.78789</v>
      </c>
      <c r="C1061">
        <v>0.76983999999999997</v>
      </c>
      <c r="D1061">
        <v>0.82135000000000002</v>
      </c>
      <c r="E1061">
        <v>0.74939999999999996</v>
      </c>
      <c r="F1061">
        <v>0.74161999999999995</v>
      </c>
      <c r="G1061">
        <v>0.80415999999999999</v>
      </c>
    </row>
    <row r="1062" spans="1:7" x14ac:dyDescent="0.2">
      <c r="A1062" s="5">
        <v>1.78864</v>
      </c>
      <c r="B1062" s="6">
        <f t="shared" si="16"/>
        <v>1.78864</v>
      </c>
      <c r="C1062">
        <v>0.77095000000000002</v>
      </c>
      <c r="D1062">
        <v>0.82321</v>
      </c>
      <c r="E1062">
        <v>0.75112000000000001</v>
      </c>
      <c r="F1062">
        <v>0.73611000000000004</v>
      </c>
      <c r="G1062">
        <v>0.82521999999999995</v>
      </c>
    </row>
    <row r="1063" spans="1:7" x14ac:dyDescent="0.2">
      <c r="A1063" s="5">
        <v>1.78938</v>
      </c>
      <c r="B1063" s="6">
        <f t="shared" si="16"/>
        <v>1.78938</v>
      </c>
      <c r="C1063">
        <v>0.76093999999999995</v>
      </c>
      <c r="D1063">
        <v>0.82618000000000003</v>
      </c>
      <c r="E1063">
        <v>0.74922</v>
      </c>
      <c r="F1063">
        <v>0.73668</v>
      </c>
      <c r="G1063">
        <v>0.82186000000000003</v>
      </c>
    </row>
    <row r="1064" spans="1:7" x14ac:dyDescent="0.2">
      <c r="A1064" s="5">
        <v>1.7901199999999999</v>
      </c>
      <c r="B1064" s="6">
        <f t="shared" si="16"/>
        <v>1.7901199999999999</v>
      </c>
      <c r="C1064">
        <v>0.75985999999999998</v>
      </c>
      <c r="D1064">
        <v>0.82296000000000002</v>
      </c>
      <c r="E1064">
        <v>0.74546000000000001</v>
      </c>
      <c r="F1064">
        <v>0.73934</v>
      </c>
      <c r="G1064">
        <v>0.80079999999999996</v>
      </c>
    </row>
    <row r="1065" spans="1:7" x14ac:dyDescent="0.2">
      <c r="A1065" s="5">
        <v>1.79087</v>
      </c>
      <c r="B1065" s="6">
        <f t="shared" si="16"/>
        <v>1.79087</v>
      </c>
      <c r="C1065">
        <v>0.76248000000000005</v>
      </c>
      <c r="D1065">
        <v>0.82060999999999995</v>
      </c>
      <c r="E1065">
        <v>0.74063999999999997</v>
      </c>
      <c r="F1065">
        <v>0.73477999999999999</v>
      </c>
      <c r="G1065">
        <v>0.79571000000000003</v>
      </c>
    </row>
    <row r="1066" spans="1:7" x14ac:dyDescent="0.2">
      <c r="A1066" s="5">
        <v>1.7916099999999999</v>
      </c>
      <c r="B1066" s="6">
        <f t="shared" si="16"/>
        <v>1.7916099999999999</v>
      </c>
      <c r="C1066">
        <v>0.75743000000000005</v>
      </c>
      <c r="D1066">
        <v>0.82972000000000001</v>
      </c>
      <c r="E1066">
        <v>0.74328000000000005</v>
      </c>
      <c r="F1066">
        <v>0.73573</v>
      </c>
      <c r="G1066">
        <v>0.80069000000000001</v>
      </c>
    </row>
    <row r="1067" spans="1:7" x14ac:dyDescent="0.2">
      <c r="A1067" s="5">
        <v>1.79236</v>
      </c>
      <c r="B1067" s="6">
        <f t="shared" si="16"/>
        <v>1.79236</v>
      </c>
      <c r="C1067">
        <v>0.76668000000000003</v>
      </c>
      <c r="D1067">
        <v>0.82391000000000003</v>
      </c>
      <c r="E1067">
        <v>0.74273</v>
      </c>
      <c r="F1067">
        <v>0.72875000000000001</v>
      </c>
      <c r="G1067">
        <v>0.79937999999999998</v>
      </c>
    </row>
    <row r="1068" spans="1:7" x14ac:dyDescent="0.2">
      <c r="A1068" s="5">
        <v>1.7930999999999999</v>
      </c>
      <c r="B1068" s="6">
        <f t="shared" si="16"/>
        <v>1.7930999999999999</v>
      </c>
      <c r="C1068">
        <v>0.74685999999999997</v>
      </c>
      <c r="D1068">
        <v>0.81833</v>
      </c>
      <c r="E1068">
        <v>0.74002000000000001</v>
      </c>
      <c r="F1068">
        <v>0.73157000000000005</v>
      </c>
      <c r="G1068">
        <v>0.79861000000000004</v>
      </c>
    </row>
    <row r="1069" spans="1:7" x14ac:dyDescent="0.2">
      <c r="A1069" s="5">
        <v>1.7938400000000001</v>
      </c>
      <c r="B1069" s="6">
        <f t="shared" si="16"/>
        <v>1.7938400000000001</v>
      </c>
      <c r="C1069">
        <v>0.75858999999999999</v>
      </c>
      <c r="D1069">
        <v>0.81942999999999999</v>
      </c>
      <c r="E1069">
        <v>0.73746999999999996</v>
      </c>
      <c r="F1069">
        <v>0.73573</v>
      </c>
      <c r="G1069">
        <v>0.78998999999999997</v>
      </c>
    </row>
    <row r="1070" spans="1:7" x14ac:dyDescent="0.2">
      <c r="A1070" s="5">
        <v>1.7945899999999999</v>
      </c>
      <c r="B1070" s="6">
        <f t="shared" si="16"/>
        <v>1.7945899999999999</v>
      </c>
      <c r="C1070">
        <v>0.76134000000000002</v>
      </c>
      <c r="D1070">
        <v>0.81945999999999997</v>
      </c>
      <c r="E1070">
        <v>0.73704999999999998</v>
      </c>
      <c r="F1070">
        <v>0.73326999999999998</v>
      </c>
      <c r="G1070">
        <v>0.78742000000000001</v>
      </c>
    </row>
    <row r="1071" spans="1:7" x14ac:dyDescent="0.2">
      <c r="A1071" s="5">
        <v>1.7953300000000001</v>
      </c>
      <c r="B1071" s="6">
        <f t="shared" si="16"/>
        <v>1.7953300000000001</v>
      </c>
      <c r="C1071">
        <v>0.75805</v>
      </c>
      <c r="D1071">
        <v>0.81667999999999996</v>
      </c>
      <c r="E1071">
        <v>0.73587999999999998</v>
      </c>
      <c r="F1071">
        <v>0.73194999999999999</v>
      </c>
      <c r="G1071">
        <v>0.78725000000000001</v>
      </c>
    </row>
    <row r="1072" spans="1:7" x14ac:dyDescent="0.2">
      <c r="A1072" s="5">
        <v>1.7960700000000001</v>
      </c>
      <c r="B1072" s="6">
        <f t="shared" si="16"/>
        <v>1.7960700000000001</v>
      </c>
      <c r="C1072">
        <v>0.74058000000000002</v>
      </c>
      <c r="D1072">
        <v>0.81871000000000005</v>
      </c>
      <c r="E1072">
        <v>0.73411000000000004</v>
      </c>
      <c r="F1072">
        <v>0.73101000000000005</v>
      </c>
      <c r="G1072">
        <v>0.78005000000000002</v>
      </c>
    </row>
    <row r="1073" spans="1:7" x14ac:dyDescent="0.2">
      <c r="A1073" s="5">
        <v>1.7968200000000001</v>
      </c>
      <c r="B1073" s="6">
        <f t="shared" si="16"/>
        <v>1.7968200000000001</v>
      </c>
      <c r="C1073">
        <v>0.75251000000000001</v>
      </c>
      <c r="D1073">
        <v>0.81169999999999998</v>
      </c>
      <c r="E1073">
        <v>0.73250000000000004</v>
      </c>
      <c r="F1073">
        <v>0.73251999999999995</v>
      </c>
      <c r="G1073">
        <v>0.78049000000000002</v>
      </c>
    </row>
    <row r="1074" spans="1:7" x14ac:dyDescent="0.2">
      <c r="A1074" s="5">
        <v>1.79756</v>
      </c>
      <c r="B1074" s="6">
        <f t="shared" si="16"/>
        <v>1.79756</v>
      </c>
      <c r="C1074">
        <v>0.75614000000000003</v>
      </c>
      <c r="D1074">
        <v>0.81030999999999997</v>
      </c>
      <c r="E1074">
        <v>0.73426000000000002</v>
      </c>
      <c r="F1074">
        <v>0.73801000000000005</v>
      </c>
      <c r="G1074">
        <v>0.77568000000000004</v>
      </c>
    </row>
    <row r="1075" spans="1:7" x14ac:dyDescent="0.2">
      <c r="A1075" s="5">
        <v>1.7983100000000001</v>
      </c>
      <c r="B1075" s="6">
        <f t="shared" si="16"/>
        <v>1.7983100000000001</v>
      </c>
      <c r="C1075">
        <v>0.75346000000000002</v>
      </c>
      <c r="D1075">
        <v>0.82664000000000004</v>
      </c>
      <c r="E1075">
        <v>0.73706000000000005</v>
      </c>
      <c r="F1075">
        <v>0.73194999999999999</v>
      </c>
      <c r="G1075">
        <v>0.78713</v>
      </c>
    </row>
    <row r="1076" spans="1:7" x14ac:dyDescent="0.2">
      <c r="A1076" s="5">
        <v>1.79905</v>
      </c>
      <c r="B1076" s="6">
        <f t="shared" si="16"/>
        <v>1.79905</v>
      </c>
      <c r="C1076">
        <v>0.74680000000000002</v>
      </c>
      <c r="D1076">
        <v>0.80930000000000002</v>
      </c>
      <c r="E1076">
        <v>0.7329</v>
      </c>
      <c r="F1076">
        <v>0.73251999999999995</v>
      </c>
      <c r="G1076">
        <v>0.78281999999999996</v>
      </c>
    </row>
    <row r="1077" spans="1:7" x14ac:dyDescent="0.2">
      <c r="A1077" s="5">
        <v>1.79979</v>
      </c>
      <c r="B1077" s="6">
        <f t="shared" si="16"/>
        <v>1.79979</v>
      </c>
      <c r="C1077">
        <v>0.74616000000000005</v>
      </c>
      <c r="D1077">
        <v>0.81289</v>
      </c>
      <c r="E1077">
        <v>0.73531000000000002</v>
      </c>
      <c r="F1077">
        <v>0.72836999999999996</v>
      </c>
      <c r="G1077">
        <v>0.78419000000000005</v>
      </c>
    </row>
    <row r="1078" spans="1:7" x14ac:dyDescent="0.2">
      <c r="A1078" s="5">
        <v>1.80054</v>
      </c>
      <c r="B1078" s="6">
        <f t="shared" si="16"/>
        <v>1.80054</v>
      </c>
      <c r="C1078">
        <v>0.75363999999999998</v>
      </c>
      <c r="D1078">
        <v>0.79608999999999996</v>
      </c>
      <c r="E1078">
        <v>0.72069000000000005</v>
      </c>
      <c r="F1078">
        <v>0.70445999999999998</v>
      </c>
      <c r="G1078">
        <v>0.78552</v>
      </c>
    </row>
    <row r="1079" spans="1:7" x14ac:dyDescent="0.2">
      <c r="A1079" s="5">
        <v>1.80128</v>
      </c>
      <c r="B1079" s="6">
        <f t="shared" si="16"/>
        <v>1.80128</v>
      </c>
      <c r="C1079">
        <v>0.73470000000000002</v>
      </c>
      <c r="D1079">
        <v>0.79796999999999996</v>
      </c>
      <c r="E1079">
        <v>0.71760000000000002</v>
      </c>
      <c r="F1079">
        <v>0.69957000000000003</v>
      </c>
      <c r="G1079">
        <v>0.78164999999999996</v>
      </c>
    </row>
    <row r="1080" spans="1:7" x14ac:dyDescent="0.2">
      <c r="A1080" s="5">
        <v>1.80202</v>
      </c>
      <c r="B1080" s="6">
        <f t="shared" si="16"/>
        <v>1.80202</v>
      </c>
      <c r="C1080">
        <v>0.73728000000000005</v>
      </c>
      <c r="D1080">
        <v>0.81128</v>
      </c>
      <c r="E1080">
        <v>0.72772000000000003</v>
      </c>
      <c r="F1080">
        <v>0.72182999999999997</v>
      </c>
      <c r="G1080">
        <v>0.78303</v>
      </c>
    </row>
    <row r="1081" spans="1:7" x14ac:dyDescent="0.2">
      <c r="A1081" s="5">
        <v>1.80277</v>
      </c>
      <c r="B1081" s="6">
        <f t="shared" si="16"/>
        <v>1.80277</v>
      </c>
      <c r="C1081">
        <v>0.73738000000000004</v>
      </c>
      <c r="D1081">
        <v>0.80254000000000003</v>
      </c>
      <c r="E1081">
        <v>0.72897999999999996</v>
      </c>
      <c r="F1081">
        <v>0.72687000000000002</v>
      </c>
      <c r="G1081">
        <v>0.78688000000000002</v>
      </c>
    </row>
    <row r="1082" spans="1:7" x14ac:dyDescent="0.2">
      <c r="A1082" s="5">
        <v>1.8035099999999999</v>
      </c>
      <c r="B1082" s="6">
        <f t="shared" si="16"/>
        <v>1.8035099999999999</v>
      </c>
      <c r="C1082">
        <v>0.73989000000000005</v>
      </c>
      <c r="D1082">
        <v>0.79057999999999995</v>
      </c>
      <c r="E1082">
        <v>0.71860000000000002</v>
      </c>
      <c r="F1082">
        <v>0.70138</v>
      </c>
      <c r="G1082">
        <v>0.79293999999999998</v>
      </c>
    </row>
    <row r="1083" spans="1:7" x14ac:dyDescent="0.2">
      <c r="A1083" s="5">
        <v>1.80426</v>
      </c>
      <c r="B1083" s="6">
        <f t="shared" si="16"/>
        <v>1.80426</v>
      </c>
      <c r="C1083">
        <v>0.74519999999999997</v>
      </c>
      <c r="D1083">
        <v>0.80488000000000004</v>
      </c>
      <c r="E1083">
        <v>0.73043000000000002</v>
      </c>
      <c r="F1083">
        <v>0.72182999999999997</v>
      </c>
      <c r="G1083">
        <v>0.79176000000000002</v>
      </c>
    </row>
    <row r="1084" spans="1:7" x14ac:dyDescent="0.2">
      <c r="A1084" s="5">
        <v>1.8049999999999999</v>
      </c>
      <c r="B1084" s="6">
        <f t="shared" si="16"/>
        <v>1.8049999999999999</v>
      </c>
      <c r="C1084">
        <v>0.74377000000000004</v>
      </c>
      <c r="D1084">
        <v>0.79230999999999996</v>
      </c>
      <c r="E1084">
        <v>0.71741999999999995</v>
      </c>
      <c r="F1084">
        <v>0.70228000000000002</v>
      </c>
      <c r="G1084">
        <v>0.78722000000000003</v>
      </c>
    </row>
    <row r="1085" spans="1:7" x14ac:dyDescent="0.2">
      <c r="A1085" s="5">
        <v>1.8057399999999999</v>
      </c>
      <c r="B1085" s="6">
        <f t="shared" si="16"/>
        <v>1.8057399999999999</v>
      </c>
      <c r="C1085">
        <v>0.71419999999999995</v>
      </c>
      <c r="D1085">
        <v>0.78988000000000003</v>
      </c>
      <c r="E1085">
        <v>0.70657000000000003</v>
      </c>
      <c r="F1085">
        <v>0.69740000000000002</v>
      </c>
      <c r="G1085">
        <v>0.76649999999999996</v>
      </c>
    </row>
    <row r="1086" spans="1:7" x14ac:dyDescent="0.2">
      <c r="A1086" s="5">
        <v>1.8064899999999999</v>
      </c>
      <c r="B1086" s="6">
        <f t="shared" si="16"/>
        <v>1.8064899999999999</v>
      </c>
      <c r="C1086">
        <v>0.73211999999999999</v>
      </c>
      <c r="D1086">
        <v>0.78524000000000005</v>
      </c>
      <c r="E1086">
        <v>0.71735000000000004</v>
      </c>
      <c r="F1086">
        <v>0.72463</v>
      </c>
      <c r="G1086">
        <v>0.76639999999999997</v>
      </c>
    </row>
    <row r="1087" spans="1:7" x14ac:dyDescent="0.2">
      <c r="A1087" s="5">
        <v>1.8072299999999999</v>
      </c>
      <c r="B1087" s="6">
        <f t="shared" si="16"/>
        <v>1.8072299999999999</v>
      </c>
      <c r="C1087">
        <v>0.72304999999999997</v>
      </c>
      <c r="D1087">
        <v>0.78905999999999998</v>
      </c>
      <c r="E1087">
        <v>0.70957000000000003</v>
      </c>
      <c r="F1087">
        <v>0.70047000000000004</v>
      </c>
      <c r="G1087">
        <v>0.76766000000000001</v>
      </c>
    </row>
    <row r="1088" spans="1:7" x14ac:dyDescent="0.2">
      <c r="A1088" s="5">
        <v>1.8079700000000001</v>
      </c>
      <c r="B1088" s="6">
        <f t="shared" si="16"/>
        <v>1.8079700000000001</v>
      </c>
      <c r="C1088">
        <v>0.72880999999999996</v>
      </c>
      <c r="D1088">
        <v>0.78485000000000005</v>
      </c>
      <c r="E1088">
        <v>0.71191000000000004</v>
      </c>
      <c r="F1088">
        <v>0.70174000000000003</v>
      </c>
      <c r="G1088">
        <v>0.77675000000000005</v>
      </c>
    </row>
    <row r="1089" spans="1:7" x14ac:dyDescent="0.2">
      <c r="A1089" s="5">
        <v>1.8087200000000001</v>
      </c>
      <c r="B1089" s="6">
        <f t="shared" si="16"/>
        <v>1.8087200000000001</v>
      </c>
      <c r="C1089">
        <v>0.72989000000000004</v>
      </c>
      <c r="D1089">
        <v>0.78107000000000004</v>
      </c>
      <c r="E1089">
        <v>0.70916000000000001</v>
      </c>
      <c r="F1089">
        <v>0.70138</v>
      </c>
      <c r="G1089">
        <v>0.76315</v>
      </c>
    </row>
    <row r="1090" spans="1:7" x14ac:dyDescent="0.2">
      <c r="A1090" s="5">
        <v>1.8094600000000001</v>
      </c>
      <c r="B1090" s="6">
        <f t="shared" ref="B1090:B1153" si="17">A1090-I1090</f>
        <v>1.8094600000000001</v>
      </c>
      <c r="C1090">
        <v>0.72062000000000004</v>
      </c>
      <c r="D1090">
        <v>0.77553000000000005</v>
      </c>
      <c r="E1090">
        <v>0.70477000000000001</v>
      </c>
      <c r="F1090">
        <v>0.69830999999999999</v>
      </c>
      <c r="G1090">
        <v>0.75529000000000002</v>
      </c>
    </row>
    <row r="1091" spans="1:7" x14ac:dyDescent="0.2">
      <c r="A1091" s="5">
        <v>1.8102</v>
      </c>
      <c r="B1091" s="6">
        <f t="shared" si="17"/>
        <v>1.8102</v>
      </c>
      <c r="C1091">
        <v>0.72226000000000001</v>
      </c>
      <c r="D1091">
        <v>0.78364</v>
      </c>
      <c r="E1091">
        <v>0.70696000000000003</v>
      </c>
      <c r="F1091">
        <v>0.69740000000000002</v>
      </c>
      <c r="G1091">
        <v>0.75653000000000004</v>
      </c>
    </row>
    <row r="1092" spans="1:7" x14ac:dyDescent="0.2">
      <c r="A1092" s="5">
        <v>1.8109500000000001</v>
      </c>
      <c r="B1092" s="6">
        <f t="shared" si="17"/>
        <v>1.8109500000000001</v>
      </c>
      <c r="C1092">
        <v>0.72828999999999999</v>
      </c>
      <c r="D1092">
        <v>0.78198000000000001</v>
      </c>
      <c r="E1092">
        <v>0.70592999999999995</v>
      </c>
      <c r="F1092">
        <v>0.70174000000000003</v>
      </c>
      <c r="G1092">
        <v>0.76727000000000001</v>
      </c>
    </row>
    <row r="1093" spans="1:7" x14ac:dyDescent="0.2">
      <c r="A1093" s="5">
        <v>1.81169</v>
      </c>
      <c r="B1093" s="6">
        <f t="shared" si="17"/>
        <v>1.81169</v>
      </c>
      <c r="C1093">
        <v>0.72718000000000005</v>
      </c>
      <c r="D1093">
        <v>0.77536000000000005</v>
      </c>
      <c r="E1093">
        <v>0.70237000000000005</v>
      </c>
      <c r="F1093">
        <v>0.70174000000000003</v>
      </c>
      <c r="G1093">
        <v>0.76044999999999996</v>
      </c>
    </row>
    <row r="1094" spans="1:7" x14ac:dyDescent="0.2">
      <c r="A1094" s="5">
        <v>1.8124400000000001</v>
      </c>
      <c r="B1094" s="6">
        <f t="shared" si="17"/>
        <v>1.8124400000000001</v>
      </c>
      <c r="C1094">
        <v>0.71919</v>
      </c>
      <c r="D1094">
        <v>0.77929000000000004</v>
      </c>
      <c r="E1094">
        <v>0.70255000000000001</v>
      </c>
      <c r="F1094">
        <v>0.69921</v>
      </c>
      <c r="G1094">
        <v>0.75214000000000003</v>
      </c>
    </row>
    <row r="1095" spans="1:7" x14ac:dyDescent="0.2">
      <c r="A1095" s="5">
        <v>1.81318</v>
      </c>
      <c r="B1095" s="6">
        <f t="shared" si="17"/>
        <v>1.81318</v>
      </c>
      <c r="C1095">
        <v>0.72997999999999996</v>
      </c>
      <c r="D1095">
        <v>0.78491</v>
      </c>
      <c r="E1095">
        <v>0.70428999999999997</v>
      </c>
      <c r="F1095">
        <v>0.69703999999999999</v>
      </c>
      <c r="G1095">
        <v>0.75736000000000003</v>
      </c>
    </row>
    <row r="1096" spans="1:7" x14ac:dyDescent="0.2">
      <c r="A1096" s="5">
        <v>1.81392</v>
      </c>
      <c r="B1096" s="6">
        <f t="shared" si="17"/>
        <v>1.81392</v>
      </c>
      <c r="C1096">
        <v>0.72694999999999999</v>
      </c>
      <c r="D1096">
        <v>0.78325999999999996</v>
      </c>
      <c r="E1096">
        <v>0.70396000000000003</v>
      </c>
      <c r="F1096">
        <v>0.69740000000000002</v>
      </c>
      <c r="G1096">
        <v>0.74922999999999995</v>
      </c>
    </row>
    <row r="1097" spans="1:7" x14ac:dyDescent="0.2">
      <c r="A1097" s="5">
        <v>1.81467</v>
      </c>
      <c r="B1097" s="6">
        <f t="shared" si="17"/>
        <v>1.81467</v>
      </c>
      <c r="C1097">
        <v>0.72909000000000002</v>
      </c>
      <c r="D1097">
        <v>0.78656999999999999</v>
      </c>
      <c r="E1097">
        <v>0.70679999999999998</v>
      </c>
      <c r="F1097">
        <v>0.69308999999999998</v>
      </c>
      <c r="G1097">
        <v>0.76278000000000001</v>
      </c>
    </row>
    <row r="1098" spans="1:7" x14ac:dyDescent="0.2">
      <c r="A1098" s="5">
        <v>1.81541</v>
      </c>
      <c r="B1098" s="6">
        <f t="shared" si="17"/>
        <v>1.81541</v>
      </c>
      <c r="C1098">
        <v>0.71579000000000004</v>
      </c>
      <c r="D1098">
        <v>0.77724000000000004</v>
      </c>
      <c r="E1098">
        <v>0.70235999999999998</v>
      </c>
      <c r="F1098">
        <v>0.69650000000000001</v>
      </c>
      <c r="G1098">
        <v>0.76090999999999998</v>
      </c>
    </row>
    <row r="1099" spans="1:7" x14ac:dyDescent="0.2">
      <c r="A1099" s="5">
        <v>1.8161499999999999</v>
      </c>
      <c r="B1099" s="6">
        <f t="shared" si="17"/>
        <v>1.8161499999999999</v>
      </c>
      <c r="C1099">
        <v>0.72694000000000003</v>
      </c>
      <c r="D1099">
        <v>0.78566000000000003</v>
      </c>
      <c r="E1099">
        <v>0.70643</v>
      </c>
      <c r="F1099">
        <v>0.69471000000000005</v>
      </c>
      <c r="G1099">
        <v>0.75573000000000001</v>
      </c>
    </row>
    <row r="1100" spans="1:7" x14ac:dyDescent="0.2">
      <c r="A1100" s="5">
        <v>1.8169</v>
      </c>
      <c r="B1100" s="6">
        <f t="shared" si="17"/>
        <v>1.8169</v>
      </c>
      <c r="C1100">
        <v>0.71747000000000005</v>
      </c>
      <c r="D1100">
        <v>0.78013999999999994</v>
      </c>
      <c r="E1100">
        <v>0.69965999999999995</v>
      </c>
      <c r="F1100">
        <v>0.69040999999999997</v>
      </c>
      <c r="G1100">
        <v>0.75177000000000005</v>
      </c>
    </row>
    <row r="1101" spans="1:7" x14ac:dyDescent="0.2">
      <c r="A1101" s="5">
        <v>1.8176399999999999</v>
      </c>
      <c r="B1101" s="6">
        <f t="shared" si="17"/>
        <v>1.8176399999999999</v>
      </c>
      <c r="C1101">
        <v>0.72430000000000005</v>
      </c>
      <c r="D1101">
        <v>0.77703</v>
      </c>
      <c r="E1101">
        <v>0.70104</v>
      </c>
      <c r="F1101">
        <v>0.69308999999999998</v>
      </c>
      <c r="G1101">
        <v>0.74965999999999999</v>
      </c>
    </row>
    <row r="1102" spans="1:7" x14ac:dyDescent="0.2">
      <c r="A1102" s="5">
        <v>1.81839</v>
      </c>
      <c r="B1102" s="6">
        <f t="shared" si="17"/>
        <v>1.81839</v>
      </c>
      <c r="C1102">
        <v>0.72906000000000004</v>
      </c>
      <c r="D1102">
        <v>0.77725999999999995</v>
      </c>
      <c r="E1102">
        <v>0.70248999999999995</v>
      </c>
      <c r="F1102">
        <v>0.69308999999999998</v>
      </c>
      <c r="G1102">
        <v>0.74883999999999995</v>
      </c>
    </row>
    <row r="1103" spans="1:7" x14ac:dyDescent="0.2">
      <c r="A1103" s="5">
        <v>1.8191299999999999</v>
      </c>
      <c r="B1103" s="6">
        <f t="shared" si="17"/>
        <v>1.8191299999999999</v>
      </c>
      <c r="C1103">
        <v>0.71348999999999996</v>
      </c>
      <c r="D1103">
        <v>0.78671999999999997</v>
      </c>
      <c r="E1103">
        <v>0.70072999999999996</v>
      </c>
      <c r="F1103">
        <v>0.69077</v>
      </c>
      <c r="G1103">
        <v>0.75327</v>
      </c>
    </row>
    <row r="1104" spans="1:7" x14ac:dyDescent="0.2">
      <c r="A1104" s="5">
        <v>1.8198700000000001</v>
      </c>
      <c r="B1104" s="6">
        <f t="shared" si="17"/>
        <v>1.8198700000000001</v>
      </c>
      <c r="C1104">
        <v>0.7278</v>
      </c>
      <c r="D1104">
        <v>0.77722999999999998</v>
      </c>
      <c r="E1104">
        <v>0.69972999999999996</v>
      </c>
      <c r="F1104">
        <v>0.69471000000000005</v>
      </c>
      <c r="G1104">
        <v>0.74975999999999998</v>
      </c>
    </row>
    <row r="1105" spans="1:7" x14ac:dyDescent="0.2">
      <c r="A1105" s="5">
        <v>1.8206199999999999</v>
      </c>
      <c r="B1105" s="6">
        <f t="shared" si="17"/>
        <v>1.8206199999999999</v>
      </c>
      <c r="C1105">
        <v>0.70967999999999998</v>
      </c>
      <c r="D1105">
        <v>0.77932999999999997</v>
      </c>
      <c r="E1105">
        <v>0.69821999999999995</v>
      </c>
      <c r="F1105">
        <v>0.68684999999999996</v>
      </c>
      <c r="G1105">
        <v>0.74782000000000004</v>
      </c>
    </row>
    <row r="1106" spans="1:7" x14ac:dyDescent="0.2">
      <c r="A1106" s="5">
        <v>1.8213600000000001</v>
      </c>
      <c r="B1106" s="6">
        <f t="shared" si="17"/>
        <v>1.8213600000000001</v>
      </c>
      <c r="C1106">
        <v>0.72465999999999997</v>
      </c>
      <c r="D1106">
        <v>0.77636000000000005</v>
      </c>
      <c r="E1106">
        <v>0.6986</v>
      </c>
      <c r="F1106">
        <v>0.68952000000000002</v>
      </c>
      <c r="G1106">
        <v>0.74248999999999998</v>
      </c>
    </row>
    <row r="1107" spans="1:7" x14ac:dyDescent="0.2">
      <c r="A1107" s="5">
        <v>1.8221000000000001</v>
      </c>
      <c r="B1107" s="6">
        <f t="shared" si="17"/>
        <v>1.8221000000000001</v>
      </c>
      <c r="C1107">
        <v>0.72033999999999998</v>
      </c>
      <c r="D1107">
        <v>0.78064</v>
      </c>
      <c r="E1107">
        <v>0.69964999999999999</v>
      </c>
      <c r="F1107">
        <v>0.68737999999999999</v>
      </c>
      <c r="G1107">
        <v>0.74831000000000003</v>
      </c>
    </row>
    <row r="1108" spans="1:7" x14ac:dyDescent="0.2">
      <c r="A1108" s="5">
        <v>1.8228500000000001</v>
      </c>
      <c r="B1108" s="6">
        <f t="shared" si="17"/>
        <v>1.8228500000000001</v>
      </c>
      <c r="C1108">
        <v>0.71821000000000002</v>
      </c>
      <c r="D1108">
        <v>0.77403</v>
      </c>
      <c r="E1108">
        <v>0.69728000000000001</v>
      </c>
      <c r="F1108">
        <v>0.69166000000000005</v>
      </c>
      <c r="G1108">
        <v>0.75163000000000002</v>
      </c>
    </row>
    <row r="1109" spans="1:7" x14ac:dyDescent="0.2">
      <c r="A1109" s="5">
        <v>1.82359</v>
      </c>
      <c r="B1109" s="6">
        <f t="shared" si="17"/>
        <v>1.82359</v>
      </c>
      <c r="C1109">
        <v>0.71296999999999999</v>
      </c>
      <c r="D1109">
        <v>0.77507000000000004</v>
      </c>
      <c r="E1109">
        <v>0.69757000000000002</v>
      </c>
      <c r="F1109">
        <v>0.69077</v>
      </c>
      <c r="G1109">
        <v>0.74536000000000002</v>
      </c>
    </row>
    <row r="1110" spans="1:7" x14ac:dyDescent="0.2">
      <c r="A1110" s="5">
        <v>1.8243400000000001</v>
      </c>
      <c r="B1110" s="6">
        <f t="shared" si="17"/>
        <v>1.8243400000000001</v>
      </c>
      <c r="C1110">
        <v>0.72002999999999995</v>
      </c>
      <c r="D1110">
        <v>0.77117999999999998</v>
      </c>
      <c r="E1110">
        <v>0.69396999999999998</v>
      </c>
      <c r="F1110">
        <v>0.68437000000000003</v>
      </c>
      <c r="G1110">
        <v>0.74897000000000002</v>
      </c>
    </row>
    <row r="1111" spans="1:7" x14ac:dyDescent="0.2">
      <c r="A1111" s="5">
        <v>1.82508</v>
      </c>
      <c r="B1111" s="6">
        <f t="shared" si="17"/>
        <v>1.82508</v>
      </c>
      <c r="C1111">
        <v>0.72297</v>
      </c>
      <c r="D1111">
        <v>0.78598000000000001</v>
      </c>
      <c r="E1111">
        <v>0.70211000000000001</v>
      </c>
      <c r="F1111">
        <v>0.68737999999999999</v>
      </c>
      <c r="G1111">
        <v>0.75680000000000003</v>
      </c>
    </row>
    <row r="1112" spans="1:7" x14ac:dyDescent="0.2">
      <c r="A1112" s="5">
        <v>1.82582</v>
      </c>
      <c r="B1112" s="6">
        <f t="shared" si="17"/>
        <v>1.82582</v>
      </c>
      <c r="C1112">
        <v>0.71694000000000002</v>
      </c>
      <c r="D1112">
        <v>0.76593</v>
      </c>
      <c r="E1112">
        <v>0.69398000000000004</v>
      </c>
      <c r="F1112">
        <v>0.67540999999999995</v>
      </c>
      <c r="G1112">
        <v>0.75627999999999995</v>
      </c>
    </row>
    <row r="1113" spans="1:7" x14ac:dyDescent="0.2">
      <c r="A1113" s="5">
        <v>1.82657</v>
      </c>
      <c r="B1113" s="6">
        <f t="shared" si="17"/>
        <v>1.82657</v>
      </c>
      <c r="C1113">
        <v>0.72192000000000001</v>
      </c>
      <c r="D1113">
        <v>0.77361000000000002</v>
      </c>
      <c r="E1113">
        <v>0.70103000000000004</v>
      </c>
      <c r="F1113">
        <v>0.69130999999999998</v>
      </c>
      <c r="G1113">
        <v>0.76310999999999996</v>
      </c>
    </row>
    <row r="1114" spans="1:7" x14ac:dyDescent="0.2">
      <c r="A1114" s="5">
        <v>1.82731</v>
      </c>
      <c r="B1114" s="6">
        <f t="shared" si="17"/>
        <v>1.82731</v>
      </c>
      <c r="C1114">
        <v>0.69364000000000003</v>
      </c>
      <c r="D1114">
        <v>0.75878999999999996</v>
      </c>
      <c r="E1114">
        <v>0.68964000000000003</v>
      </c>
      <c r="F1114">
        <v>0.68862999999999996</v>
      </c>
      <c r="G1114">
        <v>0.75012999999999996</v>
      </c>
    </row>
    <row r="1115" spans="1:7" x14ac:dyDescent="0.2">
      <c r="A1115" s="5">
        <v>1.82805</v>
      </c>
      <c r="B1115" s="6">
        <f t="shared" si="17"/>
        <v>1.82805</v>
      </c>
      <c r="C1115">
        <v>0.72011999999999998</v>
      </c>
      <c r="D1115">
        <v>0.76980000000000004</v>
      </c>
      <c r="E1115">
        <v>0.70162999999999998</v>
      </c>
      <c r="F1115">
        <v>0.69255999999999995</v>
      </c>
      <c r="G1115">
        <v>0.77314000000000005</v>
      </c>
    </row>
    <row r="1116" spans="1:7" x14ac:dyDescent="0.2">
      <c r="A1116" s="5">
        <v>1.8288</v>
      </c>
      <c r="B1116" s="6">
        <f t="shared" si="17"/>
        <v>1.8288</v>
      </c>
      <c r="C1116">
        <v>0.69445000000000001</v>
      </c>
      <c r="D1116">
        <v>0.75693999999999995</v>
      </c>
      <c r="E1116">
        <v>0.69042000000000003</v>
      </c>
      <c r="F1116">
        <v>0.69166000000000005</v>
      </c>
      <c r="G1116">
        <v>0.73634999999999995</v>
      </c>
    </row>
    <row r="1117" spans="1:7" x14ac:dyDescent="0.2">
      <c r="A1117" s="5">
        <v>1.8295399999999999</v>
      </c>
      <c r="B1117" s="6">
        <f t="shared" si="17"/>
        <v>1.8295399999999999</v>
      </c>
      <c r="C1117">
        <v>0.69825999999999999</v>
      </c>
      <c r="D1117">
        <v>0.75473000000000001</v>
      </c>
      <c r="E1117">
        <v>0.68784000000000001</v>
      </c>
      <c r="F1117">
        <v>0.69471000000000005</v>
      </c>
      <c r="G1117">
        <v>0.73485999999999996</v>
      </c>
    </row>
    <row r="1118" spans="1:7" x14ac:dyDescent="0.2">
      <c r="A1118" s="5">
        <v>1.83029</v>
      </c>
      <c r="B1118" s="6">
        <f t="shared" si="17"/>
        <v>1.83029</v>
      </c>
      <c r="C1118">
        <v>0.72419999999999995</v>
      </c>
      <c r="D1118">
        <v>0.77561000000000002</v>
      </c>
      <c r="E1118">
        <v>0.70132000000000005</v>
      </c>
      <c r="F1118">
        <v>0.69255999999999995</v>
      </c>
      <c r="G1118">
        <v>0.76502000000000003</v>
      </c>
    </row>
    <row r="1119" spans="1:7" x14ac:dyDescent="0.2">
      <c r="A1119" s="5">
        <v>1.8310299999999999</v>
      </c>
      <c r="B1119" s="6">
        <f t="shared" si="17"/>
        <v>1.8310299999999999</v>
      </c>
      <c r="C1119">
        <v>0.71301999999999999</v>
      </c>
      <c r="D1119">
        <v>0.77595000000000003</v>
      </c>
      <c r="E1119">
        <v>0.70130999999999999</v>
      </c>
      <c r="F1119">
        <v>0.68952000000000002</v>
      </c>
      <c r="G1119">
        <v>0.76202000000000003</v>
      </c>
    </row>
    <row r="1120" spans="1:7" x14ac:dyDescent="0.2">
      <c r="A1120" s="5">
        <v>1.8317699999999999</v>
      </c>
      <c r="B1120" s="6">
        <f t="shared" si="17"/>
        <v>1.8317699999999999</v>
      </c>
      <c r="C1120">
        <v>0.71711999999999998</v>
      </c>
      <c r="D1120">
        <v>0.77375000000000005</v>
      </c>
      <c r="E1120">
        <v>0.69974999999999998</v>
      </c>
      <c r="F1120">
        <v>0.69130999999999998</v>
      </c>
      <c r="G1120">
        <v>0.76876</v>
      </c>
    </row>
    <row r="1121" spans="1:7" x14ac:dyDescent="0.2">
      <c r="A1121" s="5">
        <v>1.8325199999999999</v>
      </c>
      <c r="B1121" s="6">
        <f t="shared" si="17"/>
        <v>1.8325199999999999</v>
      </c>
      <c r="C1121">
        <v>0.72567999999999999</v>
      </c>
      <c r="D1121">
        <v>0.78037000000000001</v>
      </c>
      <c r="E1121">
        <v>0.69930000000000003</v>
      </c>
      <c r="F1121">
        <v>0.69130999999999998</v>
      </c>
      <c r="G1121">
        <v>0.76051000000000002</v>
      </c>
    </row>
    <row r="1122" spans="1:7" x14ac:dyDescent="0.2">
      <c r="A1122" s="5">
        <v>1.8332599999999999</v>
      </c>
      <c r="B1122" s="6">
        <f t="shared" si="17"/>
        <v>1.8332599999999999</v>
      </c>
      <c r="C1122">
        <v>0.72472999999999999</v>
      </c>
      <c r="D1122">
        <v>0.77676999999999996</v>
      </c>
      <c r="E1122">
        <v>0.70230999999999999</v>
      </c>
      <c r="F1122">
        <v>0.69255999999999995</v>
      </c>
      <c r="G1122">
        <v>0.7671</v>
      </c>
    </row>
    <row r="1123" spans="1:7" x14ac:dyDescent="0.2">
      <c r="A1123" s="5">
        <v>1.8340000000000001</v>
      </c>
      <c r="B1123" s="6">
        <f t="shared" si="17"/>
        <v>1.8340000000000001</v>
      </c>
      <c r="C1123">
        <v>0.71769000000000005</v>
      </c>
      <c r="D1123">
        <v>0.77390000000000003</v>
      </c>
      <c r="E1123">
        <v>0.70313999999999999</v>
      </c>
      <c r="F1123">
        <v>0.69130999999999998</v>
      </c>
      <c r="G1123">
        <v>0.76473000000000002</v>
      </c>
    </row>
    <row r="1124" spans="1:7" x14ac:dyDescent="0.2">
      <c r="A1124" s="5">
        <v>1.8347500000000001</v>
      </c>
      <c r="B1124" s="6">
        <f t="shared" si="17"/>
        <v>1.8347500000000001</v>
      </c>
      <c r="C1124">
        <v>0.71924999999999994</v>
      </c>
      <c r="D1124">
        <v>0.77300000000000002</v>
      </c>
      <c r="E1124">
        <v>0.70155000000000001</v>
      </c>
      <c r="F1124">
        <v>0.69040999999999997</v>
      </c>
      <c r="G1124">
        <v>0.76390999999999998</v>
      </c>
    </row>
    <row r="1125" spans="1:7" x14ac:dyDescent="0.2">
      <c r="A1125" s="5">
        <v>1.8354900000000001</v>
      </c>
      <c r="B1125" s="6">
        <f t="shared" si="17"/>
        <v>1.8354900000000001</v>
      </c>
      <c r="C1125">
        <v>0.71167999999999998</v>
      </c>
      <c r="D1125">
        <v>0.77566999999999997</v>
      </c>
      <c r="E1125">
        <v>0.70299999999999996</v>
      </c>
      <c r="F1125">
        <v>0.69525000000000003</v>
      </c>
      <c r="G1125">
        <v>0.75749</v>
      </c>
    </row>
    <row r="1126" spans="1:7" x14ac:dyDescent="0.2">
      <c r="A1126" s="5">
        <v>1.83623</v>
      </c>
      <c r="B1126" s="6">
        <f t="shared" si="17"/>
        <v>1.83623</v>
      </c>
      <c r="C1126">
        <v>0.71679999999999999</v>
      </c>
      <c r="D1126">
        <v>0.77644000000000002</v>
      </c>
      <c r="E1126">
        <v>0.70213999999999999</v>
      </c>
      <c r="F1126">
        <v>0.69650000000000001</v>
      </c>
      <c r="G1126">
        <v>0.76449999999999996</v>
      </c>
    </row>
    <row r="1127" spans="1:7" x14ac:dyDescent="0.2">
      <c r="A1127" s="5">
        <v>1.8369800000000001</v>
      </c>
      <c r="B1127" s="6">
        <f t="shared" si="17"/>
        <v>1.8369800000000001</v>
      </c>
      <c r="C1127">
        <v>0.69932000000000005</v>
      </c>
      <c r="D1127">
        <v>0.76178999999999997</v>
      </c>
      <c r="E1127">
        <v>0.69011</v>
      </c>
      <c r="F1127">
        <v>0.69255999999999995</v>
      </c>
      <c r="G1127">
        <v>0.74139999999999995</v>
      </c>
    </row>
    <row r="1128" spans="1:7" x14ac:dyDescent="0.2">
      <c r="A1128" s="5">
        <v>1.83772</v>
      </c>
      <c r="B1128" s="6">
        <f t="shared" si="17"/>
        <v>1.83772</v>
      </c>
      <c r="C1128">
        <v>0.71236999999999995</v>
      </c>
      <c r="D1128">
        <v>0.77900999999999998</v>
      </c>
      <c r="E1128">
        <v>0.7006</v>
      </c>
      <c r="F1128">
        <v>0.69345000000000001</v>
      </c>
      <c r="G1128">
        <v>0.75727</v>
      </c>
    </row>
    <row r="1129" spans="1:7" x14ac:dyDescent="0.2">
      <c r="A1129" s="5">
        <v>1.83847</v>
      </c>
      <c r="B1129" s="6">
        <f t="shared" si="17"/>
        <v>1.83847</v>
      </c>
      <c r="C1129">
        <v>0.70784000000000002</v>
      </c>
      <c r="D1129">
        <v>0.77859</v>
      </c>
      <c r="E1129">
        <v>0.69811999999999996</v>
      </c>
      <c r="F1129">
        <v>0.69345000000000001</v>
      </c>
      <c r="G1129">
        <v>0.75256000000000001</v>
      </c>
    </row>
    <row r="1130" spans="1:7" x14ac:dyDescent="0.2">
      <c r="A1130" s="5">
        <v>1.83921</v>
      </c>
      <c r="B1130" s="6">
        <f t="shared" si="17"/>
        <v>1.83921</v>
      </c>
      <c r="C1130">
        <v>0.69486999999999999</v>
      </c>
      <c r="D1130">
        <v>0.76624000000000003</v>
      </c>
      <c r="E1130">
        <v>0.68662000000000001</v>
      </c>
      <c r="F1130">
        <v>0.69255999999999995</v>
      </c>
      <c r="G1130">
        <v>0.72445000000000004</v>
      </c>
    </row>
    <row r="1131" spans="1:7" x14ac:dyDescent="0.2">
      <c r="A1131" s="5">
        <v>1.83995</v>
      </c>
      <c r="B1131" s="6">
        <f t="shared" si="17"/>
        <v>1.83995</v>
      </c>
      <c r="C1131">
        <v>0.68722000000000005</v>
      </c>
      <c r="D1131">
        <v>0.76224000000000003</v>
      </c>
      <c r="E1131">
        <v>0.68489999999999995</v>
      </c>
      <c r="F1131">
        <v>0.68862999999999996</v>
      </c>
      <c r="G1131">
        <v>0.73199000000000003</v>
      </c>
    </row>
    <row r="1132" spans="1:7" x14ac:dyDescent="0.2">
      <c r="A1132" s="5">
        <v>1.8407</v>
      </c>
      <c r="B1132" s="6">
        <f t="shared" si="17"/>
        <v>1.8407</v>
      </c>
      <c r="C1132">
        <v>0.69899999999999995</v>
      </c>
      <c r="D1132">
        <v>0.76793</v>
      </c>
      <c r="E1132">
        <v>0.68981000000000003</v>
      </c>
      <c r="F1132">
        <v>0.69613999999999998</v>
      </c>
      <c r="G1132">
        <v>0.73126999999999998</v>
      </c>
    </row>
    <row r="1133" spans="1:7" x14ac:dyDescent="0.2">
      <c r="A1133" s="5">
        <v>1.84144</v>
      </c>
      <c r="B1133" s="6">
        <f t="shared" si="17"/>
        <v>1.84144</v>
      </c>
      <c r="C1133">
        <v>0.71301000000000003</v>
      </c>
      <c r="D1133">
        <v>0.77914000000000005</v>
      </c>
      <c r="E1133">
        <v>0.69855999999999996</v>
      </c>
      <c r="F1133">
        <v>0.69130999999999998</v>
      </c>
      <c r="G1133">
        <v>0.74807999999999997</v>
      </c>
    </row>
    <row r="1134" spans="1:7" x14ac:dyDescent="0.2">
      <c r="A1134" s="5">
        <v>1.8421799999999999</v>
      </c>
      <c r="B1134" s="6">
        <f t="shared" si="17"/>
        <v>1.8421799999999999</v>
      </c>
      <c r="C1134">
        <v>0.71414</v>
      </c>
      <c r="D1134">
        <v>0.76951000000000003</v>
      </c>
      <c r="E1134">
        <v>0.69581999999999999</v>
      </c>
      <c r="F1134">
        <v>0.69381000000000004</v>
      </c>
      <c r="G1134">
        <v>0.74719999999999998</v>
      </c>
    </row>
    <row r="1135" spans="1:7" x14ac:dyDescent="0.2">
      <c r="A1135" s="5">
        <v>1.84293</v>
      </c>
      <c r="B1135" s="6">
        <f t="shared" si="17"/>
        <v>1.84293</v>
      </c>
      <c r="C1135">
        <v>0.72228000000000003</v>
      </c>
      <c r="D1135">
        <v>0.76859</v>
      </c>
      <c r="E1135">
        <v>0.68769000000000002</v>
      </c>
      <c r="F1135">
        <v>0.67454000000000003</v>
      </c>
      <c r="G1135">
        <v>0.74651999999999996</v>
      </c>
    </row>
    <row r="1136" spans="1:7" x14ac:dyDescent="0.2">
      <c r="A1136" s="5">
        <v>1.8436699999999999</v>
      </c>
      <c r="B1136" s="6">
        <f t="shared" si="17"/>
        <v>1.8436699999999999</v>
      </c>
      <c r="C1136">
        <v>0.70857999999999999</v>
      </c>
      <c r="D1136">
        <v>0.77881999999999996</v>
      </c>
      <c r="E1136">
        <v>0.69891999999999999</v>
      </c>
      <c r="F1136">
        <v>0.69525000000000003</v>
      </c>
      <c r="G1136">
        <v>0.74746999999999997</v>
      </c>
    </row>
    <row r="1137" spans="1:7" x14ac:dyDescent="0.2">
      <c r="A1137" s="5">
        <v>1.8444199999999999</v>
      </c>
      <c r="B1137" s="6">
        <f t="shared" si="17"/>
        <v>1.8444199999999999</v>
      </c>
      <c r="C1137">
        <v>0.72102999999999995</v>
      </c>
      <c r="D1137">
        <v>0.77456999999999998</v>
      </c>
      <c r="E1137">
        <v>0.69574000000000003</v>
      </c>
      <c r="F1137">
        <v>0.69220000000000004</v>
      </c>
      <c r="G1137">
        <v>0.74329000000000001</v>
      </c>
    </row>
    <row r="1138" spans="1:7" x14ac:dyDescent="0.2">
      <c r="A1138" s="5">
        <v>1.8451599999999999</v>
      </c>
      <c r="B1138" s="6">
        <f t="shared" si="17"/>
        <v>1.8451599999999999</v>
      </c>
      <c r="C1138">
        <v>0.71442000000000005</v>
      </c>
      <c r="D1138">
        <v>0.77176999999999996</v>
      </c>
      <c r="E1138">
        <v>0.69596999999999998</v>
      </c>
      <c r="F1138">
        <v>0.69220000000000004</v>
      </c>
      <c r="G1138">
        <v>0.74656999999999996</v>
      </c>
    </row>
    <row r="1139" spans="1:7" x14ac:dyDescent="0.2">
      <c r="A1139" s="5">
        <v>1.8459000000000001</v>
      </c>
      <c r="B1139" s="6">
        <f t="shared" si="17"/>
        <v>1.8459000000000001</v>
      </c>
      <c r="C1139">
        <v>0.7056</v>
      </c>
      <c r="D1139">
        <v>0.77559999999999996</v>
      </c>
      <c r="E1139">
        <v>0.69796999999999998</v>
      </c>
      <c r="F1139">
        <v>0.69040999999999997</v>
      </c>
      <c r="G1139">
        <v>0.74592000000000003</v>
      </c>
    </row>
    <row r="1140" spans="1:7" x14ac:dyDescent="0.2">
      <c r="A1140" s="5">
        <v>1.8466499999999999</v>
      </c>
      <c r="B1140" s="6">
        <f t="shared" si="17"/>
        <v>1.8466499999999999</v>
      </c>
      <c r="C1140">
        <v>0.71192</v>
      </c>
      <c r="D1140">
        <v>0.77132000000000001</v>
      </c>
      <c r="E1140">
        <v>0.69637000000000004</v>
      </c>
      <c r="F1140">
        <v>0.68774000000000002</v>
      </c>
      <c r="G1140">
        <v>0.75799000000000005</v>
      </c>
    </row>
    <row r="1141" spans="1:7" x14ac:dyDescent="0.2">
      <c r="A1141" s="5">
        <v>1.8473900000000001</v>
      </c>
      <c r="B1141" s="6">
        <f t="shared" si="17"/>
        <v>1.8473900000000001</v>
      </c>
      <c r="C1141">
        <v>0.71809000000000001</v>
      </c>
      <c r="D1141">
        <v>0.76071</v>
      </c>
      <c r="E1141">
        <v>0.68952999999999998</v>
      </c>
      <c r="F1141">
        <v>0.67279999999999995</v>
      </c>
      <c r="G1141">
        <v>0.75312999999999997</v>
      </c>
    </row>
    <row r="1142" spans="1:7" x14ac:dyDescent="0.2">
      <c r="A1142" s="5">
        <v>1.8481300000000001</v>
      </c>
      <c r="B1142" s="6">
        <f t="shared" si="17"/>
        <v>1.8481300000000001</v>
      </c>
      <c r="C1142">
        <v>0.69571000000000005</v>
      </c>
      <c r="D1142">
        <v>0.74736999999999998</v>
      </c>
      <c r="E1142">
        <v>0.67515999999999998</v>
      </c>
      <c r="F1142">
        <v>0.67193000000000003</v>
      </c>
      <c r="G1142">
        <v>0.72758</v>
      </c>
    </row>
    <row r="1143" spans="1:7" x14ac:dyDescent="0.2">
      <c r="A1143" s="5">
        <v>1.8488800000000001</v>
      </c>
      <c r="B1143" s="6">
        <f t="shared" si="17"/>
        <v>1.8488800000000001</v>
      </c>
      <c r="C1143">
        <v>0.69718000000000002</v>
      </c>
      <c r="D1143">
        <v>0.74982000000000004</v>
      </c>
      <c r="E1143">
        <v>0.67874000000000001</v>
      </c>
      <c r="F1143">
        <v>0.67366999999999999</v>
      </c>
      <c r="G1143">
        <v>0.72935000000000005</v>
      </c>
    </row>
    <row r="1144" spans="1:7" x14ac:dyDescent="0.2">
      <c r="A1144" s="5">
        <v>1.84962</v>
      </c>
      <c r="B1144" s="6">
        <f t="shared" si="17"/>
        <v>1.84962</v>
      </c>
      <c r="C1144">
        <v>0.69691000000000003</v>
      </c>
      <c r="D1144">
        <v>0.74768999999999997</v>
      </c>
      <c r="E1144">
        <v>0.67900000000000005</v>
      </c>
      <c r="F1144">
        <v>0.67454000000000003</v>
      </c>
      <c r="G1144">
        <v>0.72719</v>
      </c>
    </row>
    <row r="1145" spans="1:7" x14ac:dyDescent="0.2">
      <c r="A1145" s="5">
        <v>1.8503700000000001</v>
      </c>
      <c r="B1145" s="6">
        <f t="shared" si="17"/>
        <v>1.8503700000000001</v>
      </c>
      <c r="C1145">
        <v>0.69693000000000005</v>
      </c>
      <c r="D1145">
        <v>0.75122999999999995</v>
      </c>
      <c r="E1145">
        <v>0.67905000000000004</v>
      </c>
      <c r="F1145">
        <v>0.67715999999999998</v>
      </c>
      <c r="G1145">
        <v>0.73434999999999995</v>
      </c>
    </row>
    <row r="1146" spans="1:7" x14ac:dyDescent="0.2">
      <c r="A1146" s="5">
        <v>1.85111</v>
      </c>
      <c r="B1146" s="6">
        <f t="shared" si="17"/>
        <v>1.85111</v>
      </c>
      <c r="C1146">
        <v>0.69376000000000004</v>
      </c>
      <c r="D1146">
        <v>0.75748000000000004</v>
      </c>
      <c r="E1146">
        <v>0.68645999999999996</v>
      </c>
      <c r="F1146">
        <v>0.69525000000000003</v>
      </c>
      <c r="G1146">
        <v>0.72541</v>
      </c>
    </row>
    <row r="1147" spans="1:7" x14ac:dyDescent="0.2">
      <c r="A1147" s="5">
        <v>1.85185</v>
      </c>
      <c r="B1147" s="6">
        <f t="shared" si="17"/>
        <v>1.85185</v>
      </c>
      <c r="C1147">
        <v>0.71323000000000003</v>
      </c>
      <c r="D1147">
        <v>0.76327</v>
      </c>
      <c r="E1147">
        <v>0.68896000000000002</v>
      </c>
      <c r="F1147">
        <v>0.67786000000000002</v>
      </c>
      <c r="G1147">
        <v>0.74567000000000005</v>
      </c>
    </row>
    <row r="1148" spans="1:7" x14ac:dyDescent="0.2">
      <c r="A1148" s="5">
        <v>1.8526</v>
      </c>
      <c r="B1148" s="6">
        <f t="shared" si="17"/>
        <v>1.8526</v>
      </c>
      <c r="C1148">
        <v>0.70228999999999997</v>
      </c>
      <c r="D1148">
        <v>0.76361999999999997</v>
      </c>
      <c r="E1148">
        <v>0.68918999999999997</v>
      </c>
      <c r="F1148">
        <v>0.67576000000000003</v>
      </c>
      <c r="G1148">
        <v>0.74900999999999995</v>
      </c>
    </row>
    <row r="1149" spans="1:7" x14ac:dyDescent="0.2">
      <c r="A1149" s="5">
        <v>1.85334</v>
      </c>
      <c r="B1149" s="6">
        <f t="shared" si="17"/>
        <v>1.85334</v>
      </c>
      <c r="C1149">
        <v>0.71564000000000005</v>
      </c>
      <c r="D1149">
        <v>0.76468000000000003</v>
      </c>
      <c r="E1149">
        <v>0.68545</v>
      </c>
      <c r="F1149">
        <v>0.67576000000000003</v>
      </c>
      <c r="G1149">
        <v>0.74716000000000005</v>
      </c>
    </row>
    <row r="1150" spans="1:7" x14ac:dyDescent="0.2">
      <c r="A1150" s="5">
        <v>1.85408</v>
      </c>
      <c r="B1150" s="6">
        <f t="shared" si="17"/>
        <v>1.85408</v>
      </c>
      <c r="C1150">
        <v>0.72141999999999995</v>
      </c>
      <c r="D1150">
        <v>0.76322999999999996</v>
      </c>
      <c r="E1150">
        <v>0.69159000000000004</v>
      </c>
      <c r="F1150">
        <v>0.67488999999999999</v>
      </c>
      <c r="G1150">
        <v>0.75285999999999997</v>
      </c>
    </row>
    <row r="1151" spans="1:7" x14ac:dyDescent="0.2">
      <c r="A1151" s="5">
        <v>1.85483</v>
      </c>
      <c r="B1151" s="6">
        <f t="shared" si="17"/>
        <v>1.85483</v>
      </c>
      <c r="C1151">
        <v>0.71123000000000003</v>
      </c>
      <c r="D1151">
        <v>0.76166999999999996</v>
      </c>
      <c r="E1151">
        <v>0.68433999999999995</v>
      </c>
      <c r="F1151">
        <v>0.67576000000000003</v>
      </c>
      <c r="G1151">
        <v>0.74409999999999998</v>
      </c>
    </row>
    <row r="1152" spans="1:7" x14ac:dyDescent="0.2">
      <c r="A1152" s="5">
        <v>1.8555699999999999</v>
      </c>
      <c r="B1152" s="6">
        <f t="shared" si="17"/>
        <v>1.8555699999999999</v>
      </c>
      <c r="C1152">
        <v>0.67971000000000004</v>
      </c>
      <c r="D1152">
        <v>0.75487000000000004</v>
      </c>
      <c r="E1152">
        <v>0.67408999999999997</v>
      </c>
      <c r="F1152">
        <v>0.67488999999999999</v>
      </c>
      <c r="G1152">
        <v>0.71865000000000001</v>
      </c>
    </row>
    <row r="1153" spans="1:7" x14ac:dyDescent="0.2">
      <c r="A1153" s="5">
        <v>1.85632</v>
      </c>
      <c r="B1153" s="6">
        <f t="shared" si="17"/>
        <v>1.85632</v>
      </c>
      <c r="C1153">
        <v>0.68811</v>
      </c>
      <c r="D1153">
        <v>0.74956</v>
      </c>
      <c r="E1153">
        <v>0.67713000000000001</v>
      </c>
      <c r="F1153">
        <v>0.67715999999999998</v>
      </c>
      <c r="G1153">
        <v>0.72397</v>
      </c>
    </row>
    <row r="1154" spans="1:7" x14ac:dyDescent="0.2">
      <c r="A1154" s="5">
        <v>1.8570599999999999</v>
      </c>
      <c r="B1154" s="6">
        <f t="shared" ref="B1154:B1217" si="18">A1154-I1154</f>
        <v>1.8570599999999999</v>
      </c>
      <c r="C1154">
        <v>0.68623000000000001</v>
      </c>
      <c r="D1154">
        <v>0.75804000000000005</v>
      </c>
      <c r="E1154">
        <v>0.68232000000000004</v>
      </c>
      <c r="F1154">
        <v>0.69040999999999997</v>
      </c>
      <c r="G1154">
        <v>0.72433999999999998</v>
      </c>
    </row>
    <row r="1155" spans="1:7" x14ac:dyDescent="0.2">
      <c r="A1155" s="5">
        <v>1.8577999999999999</v>
      </c>
      <c r="B1155" s="6">
        <f t="shared" si="18"/>
        <v>1.8577999999999999</v>
      </c>
      <c r="C1155">
        <v>0.69730999999999999</v>
      </c>
      <c r="D1155">
        <v>0.76004000000000005</v>
      </c>
      <c r="E1155">
        <v>0.68530999999999997</v>
      </c>
      <c r="F1155">
        <v>0.69308999999999998</v>
      </c>
      <c r="G1155">
        <v>0.72445999999999999</v>
      </c>
    </row>
    <row r="1156" spans="1:7" x14ac:dyDescent="0.2">
      <c r="A1156" s="5">
        <v>1.8585499999999999</v>
      </c>
      <c r="B1156" s="6">
        <f t="shared" si="18"/>
        <v>1.8585499999999999</v>
      </c>
      <c r="C1156">
        <v>0.68105000000000004</v>
      </c>
      <c r="D1156">
        <v>0.74814999999999998</v>
      </c>
      <c r="E1156">
        <v>0.67471000000000003</v>
      </c>
      <c r="F1156">
        <v>0.67366999999999999</v>
      </c>
      <c r="G1156">
        <v>0.72204999999999997</v>
      </c>
    </row>
    <row r="1157" spans="1:7" x14ac:dyDescent="0.2">
      <c r="A1157" s="5">
        <v>1.8592900000000001</v>
      </c>
      <c r="B1157" s="6">
        <f t="shared" si="18"/>
        <v>1.8592900000000001</v>
      </c>
      <c r="C1157">
        <v>0.69335999999999998</v>
      </c>
      <c r="D1157">
        <v>0.75741000000000003</v>
      </c>
      <c r="E1157">
        <v>0.67989999999999995</v>
      </c>
      <c r="F1157">
        <v>0.68988000000000005</v>
      </c>
      <c r="G1157">
        <v>0.72194999999999998</v>
      </c>
    </row>
    <row r="1158" spans="1:7" x14ac:dyDescent="0.2">
      <c r="A1158" s="5">
        <v>1.8600300000000001</v>
      </c>
      <c r="B1158" s="6">
        <f t="shared" si="18"/>
        <v>1.8600300000000001</v>
      </c>
      <c r="C1158">
        <v>0.68386999999999998</v>
      </c>
      <c r="D1158">
        <v>0.75339</v>
      </c>
      <c r="E1158">
        <v>0.67327999999999999</v>
      </c>
      <c r="F1158">
        <v>0.67454000000000003</v>
      </c>
      <c r="G1158">
        <v>0.72236999999999996</v>
      </c>
    </row>
    <row r="1159" spans="1:7" x14ac:dyDescent="0.2">
      <c r="A1159" s="5">
        <v>1.8607800000000001</v>
      </c>
      <c r="B1159" s="6">
        <f t="shared" si="18"/>
        <v>1.8607800000000001</v>
      </c>
      <c r="C1159">
        <v>0.68127000000000004</v>
      </c>
      <c r="D1159">
        <v>0.74626000000000003</v>
      </c>
      <c r="E1159">
        <v>0.67366999999999999</v>
      </c>
      <c r="F1159">
        <v>0.67157999999999995</v>
      </c>
      <c r="G1159">
        <v>0.72674000000000005</v>
      </c>
    </row>
    <row r="1160" spans="1:7" x14ac:dyDescent="0.2">
      <c r="A1160" s="5">
        <v>1.8615200000000001</v>
      </c>
      <c r="B1160" s="6">
        <f t="shared" si="18"/>
        <v>1.8615200000000001</v>
      </c>
      <c r="C1160">
        <v>0.69674999999999998</v>
      </c>
      <c r="D1160">
        <v>0.74150000000000005</v>
      </c>
      <c r="E1160">
        <v>0.67403000000000002</v>
      </c>
      <c r="F1160">
        <v>0.67018999999999995</v>
      </c>
      <c r="G1160">
        <v>0.72487000000000001</v>
      </c>
    </row>
    <row r="1161" spans="1:7" x14ac:dyDescent="0.2">
      <c r="A1161" s="5">
        <v>1.86226</v>
      </c>
      <c r="B1161" s="6">
        <f t="shared" si="18"/>
        <v>1.86226</v>
      </c>
      <c r="C1161">
        <v>0.69613999999999998</v>
      </c>
      <c r="D1161">
        <v>0.74419000000000002</v>
      </c>
      <c r="E1161">
        <v>0.67281999999999997</v>
      </c>
      <c r="F1161">
        <v>0.66898000000000002</v>
      </c>
      <c r="G1161">
        <v>0.71675</v>
      </c>
    </row>
    <row r="1162" spans="1:7" x14ac:dyDescent="0.2">
      <c r="A1162" s="5">
        <v>1.8630100000000001</v>
      </c>
      <c r="B1162" s="6">
        <f t="shared" si="18"/>
        <v>1.8630100000000001</v>
      </c>
      <c r="C1162">
        <v>0.69323000000000001</v>
      </c>
      <c r="D1162">
        <v>0.74648999999999999</v>
      </c>
      <c r="E1162">
        <v>0.67374000000000001</v>
      </c>
      <c r="F1162">
        <v>0.67193000000000003</v>
      </c>
      <c r="G1162">
        <v>0.71733999999999998</v>
      </c>
    </row>
    <row r="1163" spans="1:7" x14ac:dyDescent="0.2">
      <c r="A1163" s="5">
        <v>1.86375</v>
      </c>
      <c r="B1163" s="6">
        <f t="shared" si="18"/>
        <v>1.86375</v>
      </c>
      <c r="C1163">
        <v>0.69515000000000005</v>
      </c>
      <c r="D1163">
        <v>0.74107000000000001</v>
      </c>
      <c r="E1163">
        <v>0.66986999999999997</v>
      </c>
      <c r="F1163">
        <v>0.66984999999999995</v>
      </c>
      <c r="G1163">
        <v>0.71950999999999998</v>
      </c>
    </row>
    <row r="1164" spans="1:7" x14ac:dyDescent="0.2">
      <c r="A1164" s="5">
        <v>1.8645</v>
      </c>
      <c r="B1164" s="6">
        <f t="shared" si="18"/>
        <v>1.8645</v>
      </c>
      <c r="C1164">
        <v>0.69703999999999999</v>
      </c>
      <c r="D1164">
        <v>0.74241000000000001</v>
      </c>
      <c r="E1164">
        <v>0.67222999999999999</v>
      </c>
      <c r="F1164">
        <v>0.66898000000000002</v>
      </c>
      <c r="G1164">
        <v>0.71899000000000002</v>
      </c>
    </row>
    <row r="1165" spans="1:7" x14ac:dyDescent="0.2">
      <c r="A1165" s="5">
        <v>1.86524</v>
      </c>
      <c r="B1165" s="6">
        <f t="shared" si="18"/>
        <v>1.86524</v>
      </c>
      <c r="C1165">
        <v>0.68289</v>
      </c>
      <c r="D1165">
        <v>0.74439</v>
      </c>
      <c r="E1165">
        <v>0.67300000000000004</v>
      </c>
      <c r="F1165">
        <v>0.67488999999999999</v>
      </c>
      <c r="G1165">
        <v>0.72001000000000004</v>
      </c>
    </row>
    <row r="1166" spans="1:7" x14ac:dyDescent="0.2">
      <c r="A1166" s="5">
        <v>1.86598</v>
      </c>
      <c r="B1166" s="6">
        <f t="shared" si="18"/>
        <v>1.86598</v>
      </c>
      <c r="C1166">
        <v>0.69269000000000003</v>
      </c>
      <c r="D1166">
        <v>0.74519000000000002</v>
      </c>
      <c r="E1166">
        <v>0.67168000000000005</v>
      </c>
      <c r="F1166">
        <v>0.67018999999999995</v>
      </c>
      <c r="G1166">
        <v>0.71267999999999998</v>
      </c>
    </row>
    <row r="1167" spans="1:7" x14ac:dyDescent="0.2">
      <c r="A1167" s="5">
        <v>1.86673</v>
      </c>
      <c r="B1167" s="6">
        <f t="shared" si="18"/>
        <v>1.86673</v>
      </c>
      <c r="C1167">
        <v>0.70140999999999998</v>
      </c>
      <c r="D1167">
        <v>0.74314999999999998</v>
      </c>
      <c r="E1167">
        <v>0.67440999999999995</v>
      </c>
      <c r="F1167">
        <v>0.67071000000000003</v>
      </c>
      <c r="G1167">
        <v>0.71901000000000004</v>
      </c>
    </row>
    <row r="1168" spans="1:7" x14ac:dyDescent="0.2">
      <c r="A1168" s="5">
        <v>1.86747</v>
      </c>
      <c r="B1168" s="6">
        <f t="shared" si="18"/>
        <v>1.86747</v>
      </c>
      <c r="C1168">
        <v>0.67808000000000002</v>
      </c>
      <c r="D1168">
        <v>0.74878999999999996</v>
      </c>
      <c r="E1168">
        <v>0.67408999999999997</v>
      </c>
      <c r="F1168">
        <v>0.67018999999999995</v>
      </c>
      <c r="G1168">
        <v>0.72853000000000001</v>
      </c>
    </row>
    <row r="1169" spans="1:7" x14ac:dyDescent="0.2">
      <c r="A1169" s="5">
        <v>1.8682099999999999</v>
      </c>
      <c r="B1169" s="6">
        <f t="shared" si="18"/>
        <v>1.8682099999999999</v>
      </c>
      <c r="C1169">
        <v>0.69372999999999996</v>
      </c>
      <c r="D1169">
        <v>0.74914999999999998</v>
      </c>
      <c r="E1169">
        <v>0.67386000000000001</v>
      </c>
      <c r="F1169">
        <v>0.67105999999999999</v>
      </c>
      <c r="G1169">
        <v>0.72499000000000002</v>
      </c>
    </row>
    <row r="1170" spans="1:7" x14ac:dyDescent="0.2">
      <c r="A1170" s="5">
        <v>1.86896</v>
      </c>
      <c r="B1170" s="6">
        <f t="shared" si="18"/>
        <v>1.86896</v>
      </c>
      <c r="C1170">
        <v>0.69269000000000003</v>
      </c>
      <c r="D1170">
        <v>0.74863999999999997</v>
      </c>
      <c r="E1170">
        <v>0.67488000000000004</v>
      </c>
      <c r="F1170">
        <v>0.67157999999999995</v>
      </c>
      <c r="G1170">
        <v>0.72070999999999996</v>
      </c>
    </row>
    <row r="1171" spans="1:7" x14ac:dyDescent="0.2">
      <c r="A1171" s="5">
        <v>1.8696999999999999</v>
      </c>
      <c r="B1171" s="6">
        <f t="shared" si="18"/>
        <v>1.8696999999999999</v>
      </c>
      <c r="C1171">
        <v>0.68850999999999996</v>
      </c>
      <c r="D1171">
        <v>0.74666999999999994</v>
      </c>
      <c r="E1171">
        <v>0.67413999999999996</v>
      </c>
      <c r="F1171">
        <v>0.67366999999999999</v>
      </c>
      <c r="G1171">
        <v>0.71645999999999999</v>
      </c>
    </row>
    <row r="1172" spans="1:7" x14ac:dyDescent="0.2">
      <c r="A1172" s="5">
        <v>1.8704499999999999</v>
      </c>
      <c r="B1172" s="6">
        <f t="shared" si="18"/>
        <v>1.8704499999999999</v>
      </c>
      <c r="C1172">
        <v>0.69865999999999995</v>
      </c>
      <c r="D1172">
        <v>0.74136000000000002</v>
      </c>
      <c r="E1172">
        <v>0.67339000000000004</v>
      </c>
      <c r="F1172">
        <v>0.67244999999999999</v>
      </c>
      <c r="G1172">
        <v>0.71567999999999998</v>
      </c>
    </row>
    <row r="1173" spans="1:7" x14ac:dyDescent="0.2">
      <c r="A1173" s="5">
        <v>1.8711899999999999</v>
      </c>
      <c r="B1173" s="6">
        <f t="shared" si="18"/>
        <v>1.8711899999999999</v>
      </c>
      <c r="C1173">
        <v>0.69574999999999998</v>
      </c>
      <c r="D1173">
        <v>0.74997999999999998</v>
      </c>
      <c r="E1173">
        <v>0.67396</v>
      </c>
      <c r="F1173">
        <v>0.67157999999999995</v>
      </c>
      <c r="G1173">
        <v>0.71845999999999999</v>
      </c>
    </row>
    <row r="1174" spans="1:7" x14ac:dyDescent="0.2">
      <c r="A1174" s="5">
        <v>1.8719300000000001</v>
      </c>
      <c r="B1174" s="6">
        <f t="shared" si="18"/>
        <v>1.8719300000000001</v>
      </c>
      <c r="C1174">
        <v>0.67784</v>
      </c>
      <c r="D1174">
        <v>0.74746999999999997</v>
      </c>
      <c r="E1174">
        <v>0.67020999999999997</v>
      </c>
      <c r="F1174">
        <v>0.67071000000000003</v>
      </c>
      <c r="G1174">
        <v>0.71687000000000001</v>
      </c>
    </row>
    <row r="1175" spans="1:7" x14ac:dyDescent="0.2">
      <c r="A1175" s="5">
        <v>1.8726799999999999</v>
      </c>
      <c r="B1175" s="6">
        <f t="shared" si="18"/>
        <v>1.8726799999999999</v>
      </c>
      <c r="C1175">
        <v>0.68703999999999998</v>
      </c>
      <c r="D1175">
        <v>0.74607000000000001</v>
      </c>
      <c r="E1175">
        <v>0.67266999999999999</v>
      </c>
      <c r="F1175">
        <v>0.67332000000000003</v>
      </c>
      <c r="G1175">
        <v>0.72491000000000005</v>
      </c>
    </row>
    <row r="1176" spans="1:7" x14ac:dyDescent="0.2">
      <c r="A1176" s="5">
        <v>1.8734200000000001</v>
      </c>
      <c r="B1176" s="6">
        <f t="shared" si="18"/>
        <v>1.8734200000000001</v>
      </c>
      <c r="C1176">
        <v>0.69215000000000004</v>
      </c>
      <c r="D1176">
        <v>0.74197000000000002</v>
      </c>
      <c r="E1176">
        <v>0.67229000000000005</v>
      </c>
      <c r="F1176">
        <v>0.67244999999999999</v>
      </c>
      <c r="G1176">
        <v>0.73060000000000003</v>
      </c>
    </row>
    <row r="1177" spans="1:7" x14ac:dyDescent="0.2">
      <c r="A1177" s="5">
        <v>1.87416</v>
      </c>
      <c r="B1177" s="6">
        <f t="shared" si="18"/>
        <v>1.87416</v>
      </c>
      <c r="C1177">
        <v>0.69857000000000002</v>
      </c>
      <c r="D1177">
        <v>0.75009999999999999</v>
      </c>
      <c r="E1177">
        <v>0.67374000000000001</v>
      </c>
      <c r="F1177">
        <v>0.67279999999999995</v>
      </c>
      <c r="G1177">
        <v>0.72253999999999996</v>
      </c>
    </row>
    <row r="1178" spans="1:7" x14ac:dyDescent="0.2">
      <c r="A1178" s="5">
        <v>1.8749100000000001</v>
      </c>
      <c r="B1178" s="6">
        <f t="shared" si="18"/>
        <v>1.8749100000000001</v>
      </c>
      <c r="C1178">
        <v>0.68179000000000001</v>
      </c>
      <c r="D1178">
        <v>0.74197999999999997</v>
      </c>
      <c r="E1178">
        <v>0.66839000000000004</v>
      </c>
      <c r="F1178">
        <v>0.67454000000000003</v>
      </c>
      <c r="G1178">
        <v>0.72384000000000004</v>
      </c>
    </row>
    <row r="1179" spans="1:7" x14ac:dyDescent="0.2">
      <c r="A1179" s="5">
        <v>1.87565</v>
      </c>
      <c r="B1179" s="6">
        <f t="shared" si="18"/>
        <v>1.87565</v>
      </c>
      <c r="C1179">
        <v>0.68720999999999999</v>
      </c>
      <c r="D1179">
        <v>0.74277000000000004</v>
      </c>
      <c r="E1179">
        <v>0.67045999999999994</v>
      </c>
      <c r="F1179">
        <v>0.67279999999999995</v>
      </c>
      <c r="G1179">
        <v>0.72687999999999997</v>
      </c>
    </row>
    <row r="1180" spans="1:7" x14ac:dyDescent="0.2">
      <c r="A1180" s="5">
        <v>1.8764000000000001</v>
      </c>
      <c r="B1180" s="6">
        <f t="shared" si="18"/>
        <v>1.8764000000000001</v>
      </c>
      <c r="C1180">
        <v>0.68508999999999998</v>
      </c>
      <c r="D1180">
        <v>0.74331999999999998</v>
      </c>
      <c r="E1180">
        <v>0.67105999999999999</v>
      </c>
      <c r="F1180">
        <v>0.67332000000000003</v>
      </c>
      <c r="G1180">
        <v>0.71909999999999996</v>
      </c>
    </row>
    <row r="1181" spans="1:7" x14ac:dyDescent="0.2">
      <c r="A1181" s="5">
        <v>1.87714</v>
      </c>
      <c r="B1181" s="6">
        <f t="shared" si="18"/>
        <v>1.87714</v>
      </c>
      <c r="C1181">
        <v>0.68193000000000004</v>
      </c>
      <c r="D1181">
        <v>0.74156</v>
      </c>
      <c r="E1181">
        <v>0.66952</v>
      </c>
      <c r="F1181">
        <v>0.67157999999999995</v>
      </c>
      <c r="G1181">
        <v>0.72028999999999999</v>
      </c>
    </row>
    <row r="1182" spans="1:7" x14ac:dyDescent="0.2">
      <c r="A1182" s="5">
        <v>1.87788</v>
      </c>
      <c r="B1182" s="6">
        <f t="shared" si="18"/>
        <v>1.87788</v>
      </c>
      <c r="C1182">
        <v>0.69389000000000001</v>
      </c>
      <c r="D1182">
        <v>0.74482999999999999</v>
      </c>
      <c r="E1182">
        <v>0.67232999999999998</v>
      </c>
      <c r="F1182">
        <v>0.67279999999999995</v>
      </c>
      <c r="G1182">
        <v>0.71887999999999996</v>
      </c>
    </row>
    <row r="1183" spans="1:7" x14ac:dyDescent="0.2">
      <c r="A1183" s="5">
        <v>1.87863</v>
      </c>
      <c r="B1183" s="6">
        <f t="shared" si="18"/>
        <v>1.87863</v>
      </c>
      <c r="C1183">
        <v>0.69503999999999999</v>
      </c>
      <c r="D1183">
        <v>0.73924999999999996</v>
      </c>
      <c r="E1183">
        <v>0.66942000000000002</v>
      </c>
      <c r="F1183">
        <v>0.67105999999999999</v>
      </c>
      <c r="G1183">
        <v>0.71772999999999998</v>
      </c>
    </row>
    <row r="1184" spans="1:7" x14ac:dyDescent="0.2">
      <c r="A1184" s="5">
        <v>1.87937</v>
      </c>
      <c r="B1184" s="6">
        <f t="shared" si="18"/>
        <v>1.87937</v>
      </c>
      <c r="C1184">
        <v>0.69162000000000001</v>
      </c>
      <c r="D1184">
        <v>0.74324999999999997</v>
      </c>
      <c r="E1184">
        <v>0.67134000000000005</v>
      </c>
      <c r="F1184">
        <v>0.67105999999999999</v>
      </c>
      <c r="G1184">
        <v>0.71821000000000002</v>
      </c>
    </row>
    <row r="1185" spans="1:7" x14ac:dyDescent="0.2">
      <c r="A1185" s="5">
        <v>1.8801099999999999</v>
      </c>
      <c r="B1185" s="6">
        <f t="shared" si="18"/>
        <v>1.8801099999999999</v>
      </c>
      <c r="C1185">
        <v>0.69547000000000003</v>
      </c>
      <c r="D1185">
        <v>0.74258999999999997</v>
      </c>
      <c r="E1185">
        <v>0.67117000000000004</v>
      </c>
      <c r="F1185">
        <v>0.67018999999999995</v>
      </c>
      <c r="G1185">
        <v>0.71489999999999998</v>
      </c>
    </row>
    <row r="1186" spans="1:7" x14ac:dyDescent="0.2">
      <c r="A1186" s="5">
        <v>1.88086</v>
      </c>
      <c r="B1186" s="6">
        <f t="shared" si="18"/>
        <v>1.88086</v>
      </c>
      <c r="C1186">
        <v>0.67795000000000005</v>
      </c>
      <c r="D1186">
        <v>0.74348999999999998</v>
      </c>
      <c r="E1186">
        <v>0.66990000000000005</v>
      </c>
      <c r="F1186">
        <v>0.67071000000000003</v>
      </c>
      <c r="G1186">
        <v>0.71711000000000003</v>
      </c>
    </row>
    <row r="1187" spans="1:7" x14ac:dyDescent="0.2">
      <c r="A1187" s="5">
        <v>1.8815999999999999</v>
      </c>
      <c r="B1187" s="6">
        <f t="shared" si="18"/>
        <v>1.8815999999999999</v>
      </c>
      <c r="C1187">
        <v>0.68067</v>
      </c>
      <c r="D1187">
        <v>0.74446000000000001</v>
      </c>
      <c r="E1187">
        <v>0.66884999999999994</v>
      </c>
      <c r="F1187">
        <v>0.67105999999999999</v>
      </c>
      <c r="G1187">
        <v>0.71450000000000002</v>
      </c>
    </row>
    <row r="1188" spans="1:7" x14ac:dyDescent="0.2">
      <c r="A1188" s="5">
        <v>1.88235</v>
      </c>
      <c r="B1188" s="6">
        <f t="shared" si="18"/>
        <v>1.88235</v>
      </c>
      <c r="C1188">
        <v>0.68733999999999995</v>
      </c>
      <c r="D1188">
        <v>0.74977000000000005</v>
      </c>
      <c r="E1188">
        <v>0.67142999999999997</v>
      </c>
      <c r="F1188">
        <v>0.67193000000000003</v>
      </c>
      <c r="G1188">
        <v>0.71809000000000001</v>
      </c>
    </row>
    <row r="1189" spans="1:7" x14ac:dyDescent="0.2">
      <c r="A1189" s="5">
        <v>1.8830899999999999</v>
      </c>
      <c r="B1189" s="6">
        <f t="shared" si="18"/>
        <v>1.8830899999999999</v>
      </c>
      <c r="C1189">
        <v>0.68637999999999999</v>
      </c>
      <c r="D1189">
        <v>0.73546999999999996</v>
      </c>
      <c r="E1189">
        <v>0.67074</v>
      </c>
      <c r="F1189">
        <v>0.66864000000000001</v>
      </c>
      <c r="G1189">
        <v>0.71828999999999998</v>
      </c>
    </row>
    <row r="1190" spans="1:7" x14ac:dyDescent="0.2">
      <c r="A1190" s="5">
        <v>1.8838299999999999</v>
      </c>
      <c r="B1190" s="6">
        <f t="shared" si="18"/>
        <v>1.8838299999999999</v>
      </c>
      <c r="C1190">
        <v>0.69257000000000002</v>
      </c>
      <c r="D1190">
        <v>0.74350000000000005</v>
      </c>
      <c r="E1190">
        <v>0.66769000000000001</v>
      </c>
      <c r="F1190">
        <v>0.67018999999999995</v>
      </c>
      <c r="G1190">
        <v>0.71618999999999999</v>
      </c>
    </row>
    <row r="1191" spans="1:7" x14ac:dyDescent="0.2">
      <c r="A1191" s="5">
        <v>1.8845799999999999</v>
      </c>
      <c r="B1191" s="6">
        <f t="shared" si="18"/>
        <v>1.8845799999999999</v>
      </c>
      <c r="C1191">
        <v>0.67966000000000004</v>
      </c>
      <c r="D1191">
        <v>0.74251999999999996</v>
      </c>
      <c r="E1191">
        <v>0.66854999999999998</v>
      </c>
      <c r="F1191">
        <v>0.66898000000000002</v>
      </c>
      <c r="G1191">
        <v>0.71894999999999998</v>
      </c>
    </row>
    <row r="1192" spans="1:7" x14ac:dyDescent="0.2">
      <c r="A1192" s="5">
        <v>1.8853200000000001</v>
      </c>
      <c r="B1192" s="6">
        <f t="shared" si="18"/>
        <v>1.8853200000000001</v>
      </c>
      <c r="C1192">
        <v>0.68191000000000002</v>
      </c>
      <c r="D1192">
        <v>0.74692999999999998</v>
      </c>
      <c r="E1192">
        <v>0.66800000000000004</v>
      </c>
      <c r="F1192">
        <v>0.66517999999999999</v>
      </c>
      <c r="G1192">
        <v>0.71619999999999995</v>
      </c>
    </row>
    <row r="1193" spans="1:7" x14ac:dyDescent="0.2">
      <c r="A1193" s="5">
        <v>1.8860600000000001</v>
      </c>
      <c r="B1193" s="6">
        <f t="shared" si="18"/>
        <v>1.8860600000000001</v>
      </c>
      <c r="C1193">
        <v>0.68591000000000002</v>
      </c>
      <c r="D1193">
        <v>0.74973000000000001</v>
      </c>
      <c r="E1193">
        <v>0.67198999999999998</v>
      </c>
      <c r="F1193">
        <v>0.66864000000000001</v>
      </c>
      <c r="G1193">
        <v>0.71519999999999995</v>
      </c>
    </row>
    <row r="1194" spans="1:7" x14ac:dyDescent="0.2">
      <c r="A1194" s="5">
        <v>1.8868100000000001</v>
      </c>
      <c r="B1194" s="6">
        <f t="shared" si="18"/>
        <v>1.8868100000000001</v>
      </c>
      <c r="C1194">
        <v>0.69225000000000003</v>
      </c>
      <c r="D1194">
        <v>0.72931999999999997</v>
      </c>
      <c r="E1194">
        <v>0.65681999999999996</v>
      </c>
      <c r="F1194">
        <v>0.64370000000000005</v>
      </c>
      <c r="G1194">
        <v>0.71336999999999995</v>
      </c>
    </row>
    <row r="1195" spans="1:7" x14ac:dyDescent="0.2">
      <c r="A1195" s="5">
        <v>1.8875500000000001</v>
      </c>
      <c r="B1195" s="6">
        <f t="shared" si="18"/>
        <v>1.8875500000000001</v>
      </c>
      <c r="C1195">
        <v>0.68181999999999998</v>
      </c>
      <c r="D1195">
        <v>0.75039</v>
      </c>
      <c r="E1195">
        <v>0.67059000000000002</v>
      </c>
      <c r="F1195">
        <v>0.67018999999999995</v>
      </c>
      <c r="G1195">
        <v>0.71323000000000003</v>
      </c>
    </row>
    <row r="1196" spans="1:7" x14ac:dyDescent="0.2">
      <c r="A1196" s="5">
        <v>1.88829</v>
      </c>
      <c r="B1196" s="6">
        <f t="shared" si="18"/>
        <v>1.88829</v>
      </c>
      <c r="C1196">
        <v>0.67935000000000001</v>
      </c>
      <c r="D1196">
        <v>0.74134999999999995</v>
      </c>
      <c r="E1196">
        <v>0.66798999999999997</v>
      </c>
      <c r="F1196">
        <v>0.66812000000000005</v>
      </c>
      <c r="G1196">
        <v>0.71513000000000004</v>
      </c>
    </row>
    <row r="1197" spans="1:7" x14ac:dyDescent="0.2">
      <c r="A1197" s="5">
        <v>1.8890400000000001</v>
      </c>
      <c r="B1197" s="6">
        <f t="shared" si="18"/>
        <v>1.8890400000000001</v>
      </c>
      <c r="C1197">
        <v>0.68215999999999999</v>
      </c>
      <c r="D1197">
        <v>0.75058000000000002</v>
      </c>
      <c r="E1197">
        <v>0.67029000000000005</v>
      </c>
      <c r="F1197">
        <v>0.66898000000000002</v>
      </c>
      <c r="G1197">
        <v>0.71248</v>
      </c>
    </row>
    <row r="1198" spans="1:7" x14ac:dyDescent="0.2">
      <c r="A1198" s="5">
        <v>1.88978</v>
      </c>
      <c r="B1198" s="6">
        <f t="shared" si="18"/>
        <v>1.88978</v>
      </c>
      <c r="C1198">
        <v>0.68418999999999996</v>
      </c>
      <c r="D1198">
        <v>0.74361999999999995</v>
      </c>
      <c r="E1198">
        <v>0.66939000000000004</v>
      </c>
      <c r="F1198">
        <v>0.66949999999999998</v>
      </c>
      <c r="G1198">
        <v>0.71160000000000001</v>
      </c>
    </row>
    <row r="1199" spans="1:7" x14ac:dyDescent="0.2">
      <c r="A1199" s="5">
        <v>1.89053</v>
      </c>
      <c r="B1199" s="6">
        <f t="shared" si="18"/>
        <v>1.89053</v>
      </c>
      <c r="C1199">
        <v>0.69723000000000002</v>
      </c>
      <c r="D1199">
        <v>0.74019999999999997</v>
      </c>
      <c r="E1199">
        <v>0.67054999999999998</v>
      </c>
      <c r="F1199">
        <v>0.66864000000000001</v>
      </c>
      <c r="G1199">
        <v>0.71575999999999995</v>
      </c>
    </row>
    <row r="1200" spans="1:7" x14ac:dyDescent="0.2">
      <c r="A1200" s="5">
        <v>1.89127</v>
      </c>
      <c r="B1200" s="6">
        <f t="shared" si="18"/>
        <v>1.89127</v>
      </c>
      <c r="C1200">
        <v>0.68923000000000001</v>
      </c>
      <c r="D1200">
        <v>0.74451999999999996</v>
      </c>
      <c r="E1200">
        <v>0.66979</v>
      </c>
      <c r="F1200">
        <v>0.66984999999999995</v>
      </c>
      <c r="G1200">
        <v>0.71416000000000002</v>
      </c>
    </row>
    <row r="1201" spans="1:7" x14ac:dyDescent="0.2">
      <c r="A1201" s="5">
        <v>1.89201</v>
      </c>
      <c r="B1201" s="6">
        <f t="shared" si="18"/>
        <v>1.89201</v>
      </c>
      <c r="C1201">
        <v>0.69123999999999997</v>
      </c>
      <c r="D1201">
        <v>0.74351999999999996</v>
      </c>
      <c r="E1201">
        <v>0.67013</v>
      </c>
      <c r="F1201">
        <v>0.66984999999999995</v>
      </c>
      <c r="G1201">
        <v>0.71774000000000004</v>
      </c>
    </row>
    <row r="1202" spans="1:7" x14ac:dyDescent="0.2">
      <c r="A1202" s="5">
        <v>1.89276</v>
      </c>
      <c r="B1202" s="6">
        <f t="shared" si="18"/>
        <v>1.89276</v>
      </c>
      <c r="C1202">
        <v>0.67606999999999995</v>
      </c>
      <c r="D1202">
        <v>0.73965000000000003</v>
      </c>
      <c r="E1202">
        <v>0.66971999999999998</v>
      </c>
      <c r="F1202">
        <v>0.67071000000000003</v>
      </c>
      <c r="G1202">
        <v>0.71765000000000001</v>
      </c>
    </row>
    <row r="1203" spans="1:7" x14ac:dyDescent="0.2">
      <c r="A1203" s="5">
        <v>1.8935</v>
      </c>
      <c r="B1203" s="6">
        <f t="shared" si="18"/>
        <v>1.8935</v>
      </c>
      <c r="C1203">
        <v>0.68649000000000004</v>
      </c>
      <c r="D1203">
        <v>0.74612999999999996</v>
      </c>
      <c r="E1203">
        <v>0.66837999999999997</v>
      </c>
      <c r="F1203">
        <v>0.66898000000000002</v>
      </c>
      <c r="G1203">
        <v>0.71650000000000003</v>
      </c>
    </row>
    <row r="1204" spans="1:7" x14ac:dyDescent="0.2">
      <c r="A1204" s="5">
        <v>1.8942399999999999</v>
      </c>
      <c r="B1204" s="6">
        <f t="shared" si="18"/>
        <v>1.8942399999999999</v>
      </c>
      <c r="C1204">
        <v>0.67606999999999995</v>
      </c>
      <c r="D1204">
        <v>0.74333000000000005</v>
      </c>
      <c r="E1204">
        <v>0.66954000000000002</v>
      </c>
      <c r="F1204">
        <v>0.67018999999999995</v>
      </c>
      <c r="G1204">
        <v>0.71877999999999997</v>
      </c>
    </row>
    <row r="1205" spans="1:7" x14ac:dyDescent="0.2">
      <c r="A1205" s="5">
        <v>1.89499</v>
      </c>
      <c r="B1205" s="6">
        <f t="shared" si="18"/>
        <v>1.89499</v>
      </c>
      <c r="C1205">
        <v>0.68706999999999996</v>
      </c>
      <c r="D1205">
        <v>0.74138999999999999</v>
      </c>
      <c r="E1205">
        <v>0.66761000000000004</v>
      </c>
      <c r="F1205">
        <v>0.66603999999999997</v>
      </c>
      <c r="G1205">
        <v>0.72494999999999998</v>
      </c>
    </row>
    <row r="1206" spans="1:7" x14ac:dyDescent="0.2">
      <c r="A1206" s="5">
        <v>1.8957299999999999</v>
      </c>
      <c r="B1206" s="6">
        <f t="shared" si="18"/>
        <v>1.8957299999999999</v>
      </c>
      <c r="C1206">
        <v>0.68132000000000004</v>
      </c>
      <c r="D1206">
        <v>0.73284000000000005</v>
      </c>
      <c r="E1206">
        <v>0.6653</v>
      </c>
      <c r="F1206">
        <v>0.66656000000000004</v>
      </c>
      <c r="G1206">
        <v>0.71574000000000004</v>
      </c>
    </row>
    <row r="1207" spans="1:7" x14ac:dyDescent="0.2">
      <c r="A1207" s="5">
        <v>1.8964799999999999</v>
      </c>
      <c r="B1207" s="6">
        <f t="shared" si="18"/>
        <v>1.8964799999999999</v>
      </c>
      <c r="C1207">
        <v>0.68888000000000005</v>
      </c>
      <c r="D1207">
        <v>0.73063</v>
      </c>
      <c r="E1207">
        <v>0.66241000000000005</v>
      </c>
      <c r="F1207">
        <v>0.66725000000000001</v>
      </c>
      <c r="G1207">
        <v>0.71084999999999998</v>
      </c>
    </row>
    <row r="1208" spans="1:7" x14ac:dyDescent="0.2">
      <c r="A1208" s="5">
        <v>1.8972199999999999</v>
      </c>
      <c r="B1208" s="6">
        <f t="shared" si="18"/>
        <v>1.8972199999999999</v>
      </c>
      <c r="C1208">
        <v>0.69549000000000005</v>
      </c>
      <c r="D1208">
        <v>0.73982999999999999</v>
      </c>
      <c r="E1208">
        <v>0.66857999999999995</v>
      </c>
      <c r="F1208">
        <v>0.66312000000000004</v>
      </c>
      <c r="G1208">
        <v>0.71387</v>
      </c>
    </row>
    <row r="1209" spans="1:7" x14ac:dyDescent="0.2">
      <c r="A1209" s="5">
        <v>1.8979600000000001</v>
      </c>
      <c r="B1209" s="6">
        <f t="shared" si="18"/>
        <v>1.8979600000000001</v>
      </c>
      <c r="C1209">
        <v>0.67752000000000001</v>
      </c>
      <c r="D1209">
        <v>0.74029</v>
      </c>
      <c r="E1209">
        <v>0.66625999999999996</v>
      </c>
      <c r="F1209">
        <v>0.66398000000000001</v>
      </c>
      <c r="G1209">
        <v>0.70662000000000003</v>
      </c>
    </row>
    <row r="1210" spans="1:7" x14ac:dyDescent="0.2">
      <c r="A1210" s="5">
        <v>1.8987099999999999</v>
      </c>
      <c r="B1210" s="6">
        <f t="shared" si="18"/>
        <v>1.8987099999999999</v>
      </c>
      <c r="C1210">
        <v>0.67849000000000004</v>
      </c>
      <c r="D1210">
        <v>0.74348000000000003</v>
      </c>
      <c r="E1210">
        <v>0.66859000000000002</v>
      </c>
      <c r="F1210">
        <v>0.66812000000000005</v>
      </c>
      <c r="G1210">
        <v>0.70977999999999997</v>
      </c>
    </row>
    <row r="1211" spans="1:7" x14ac:dyDescent="0.2">
      <c r="A1211" s="5">
        <v>1.8994500000000001</v>
      </c>
      <c r="B1211" s="6">
        <f t="shared" si="18"/>
        <v>1.8994500000000001</v>
      </c>
      <c r="C1211">
        <v>0.68149000000000004</v>
      </c>
      <c r="D1211">
        <v>0.72767000000000004</v>
      </c>
      <c r="E1211">
        <v>0.66449000000000003</v>
      </c>
      <c r="F1211">
        <v>0.66569999999999996</v>
      </c>
      <c r="G1211">
        <v>0.71455999999999997</v>
      </c>
    </row>
    <row r="1212" spans="1:7" x14ac:dyDescent="0.2">
      <c r="A1212" s="5">
        <v>1.90019</v>
      </c>
      <c r="B1212" s="6">
        <f t="shared" si="18"/>
        <v>1.90019</v>
      </c>
      <c r="C1212">
        <v>0.69230999999999998</v>
      </c>
      <c r="D1212">
        <v>0.74302000000000001</v>
      </c>
      <c r="E1212">
        <v>0.66935</v>
      </c>
      <c r="F1212">
        <v>0.66517999999999999</v>
      </c>
      <c r="G1212">
        <v>0.71921000000000002</v>
      </c>
    </row>
    <row r="1213" spans="1:7" x14ac:dyDescent="0.2">
      <c r="A1213" s="5">
        <v>1.9009400000000001</v>
      </c>
      <c r="B1213" s="6">
        <f t="shared" si="18"/>
        <v>1.9009400000000001</v>
      </c>
      <c r="C1213">
        <v>0.69606000000000001</v>
      </c>
      <c r="D1213">
        <v>0.74077999999999999</v>
      </c>
      <c r="E1213">
        <v>0.67005000000000003</v>
      </c>
      <c r="F1213">
        <v>0.66603999999999997</v>
      </c>
      <c r="G1213">
        <v>0.71869000000000005</v>
      </c>
    </row>
    <row r="1214" spans="1:7" x14ac:dyDescent="0.2">
      <c r="A1214" s="5">
        <v>1.90168</v>
      </c>
      <c r="B1214" s="6">
        <f t="shared" si="18"/>
        <v>1.90168</v>
      </c>
      <c r="C1214">
        <v>0.68832000000000004</v>
      </c>
      <c r="D1214">
        <v>0.73607</v>
      </c>
      <c r="E1214">
        <v>0.66827000000000003</v>
      </c>
      <c r="F1214">
        <v>0.66656000000000004</v>
      </c>
      <c r="G1214">
        <v>0.72465999999999997</v>
      </c>
    </row>
    <row r="1215" spans="1:7" x14ac:dyDescent="0.2">
      <c r="A1215" s="5">
        <v>1.9024300000000001</v>
      </c>
      <c r="B1215" s="6">
        <f t="shared" si="18"/>
        <v>1.9024300000000001</v>
      </c>
      <c r="C1215">
        <v>0.68503000000000003</v>
      </c>
      <c r="D1215">
        <v>0.74024000000000001</v>
      </c>
      <c r="E1215">
        <v>0.66927999999999999</v>
      </c>
      <c r="F1215">
        <v>0.66812000000000005</v>
      </c>
      <c r="G1215">
        <v>0.72119999999999995</v>
      </c>
    </row>
    <row r="1216" spans="1:7" x14ac:dyDescent="0.2">
      <c r="A1216" s="5">
        <v>1.90317</v>
      </c>
      <c r="B1216" s="6">
        <f t="shared" si="18"/>
        <v>1.90317</v>
      </c>
      <c r="C1216">
        <v>0.65373999999999999</v>
      </c>
      <c r="D1216">
        <v>0.72645999999999999</v>
      </c>
      <c r="E1216">
        <v>0.65280000000000005</v>
      </c>
      <c r="F1216">
        <v>0.66398000000000001</v>
      </c>
      <c r="G1216">
        <v>0.69557000000000002</v>
      </c>
    </row>
    <row r="1217" spans="1:7" x14ac:dyDescent="0.2">
      <c r="A1217" s="5">
        <v>1.90391</v>
      </c>
      <c r="B1217" s="6">
        <f t="shared" si="18"/>
        <v>1.90391</v>
      </c>
      <c r="C1217">
        <v>0.68323999999999996</v>
      </c>
      <c r="D1217">
        <v>0.74024000000000001</v>
      </c>
      <c r="E1217">
        <v>0.66254000000000002</v>
      </c>
      <c r="F1217">
        <v>0.66656000000000004</v>
      </c>
      <c r="G1217">
        <v>0.71021999999999996</v>
      </c>
    </row>
    <row r="1218" spans="1:7" x14ac:dyDescent="0.2">
      <c r="A1218" s="5">
        <v>1.90466</v>
      </c>
      <c r="B1218" s="6">
        <f t="shared" ref="B1218:B1281" si="19">A1218-I1218</f>
        <v>1.90466</v>
      </c>
      <c r="C1218">
        <v>0.68967999999999996</v>
      </c>
      <c r="D1218">
        <v>0.73889000000000005</v>
      </c>
      <c r="E1218">
        <v>0.66647999999999996</v>
      </c>
      <c r="F1218">
        <v>0.66691</v>
      </c>
      <c r="G1218">
        <v>0.71057000000000003</v>
      </c>
    </row>
    <row r="1219" spans="1:7" x14ac:dyDescent="0.2">
      <c r="A1219" s="5">
        <v>1.9054</v>
      </c>
      <c r="B1219" s="6">
        <f t="shared" si="19"/>
        <v>1.9054</v>
      </c>
      <c r="C1219">
        <v>0.67447000000000001</v>
      </c>
      <c r="D1219">
        <v>0.73860000000000003</v>
      </c>
      <c r="E1219">
        <v>0.66381000000000001</v>
      </c>
      <c r="F1219">
        <v>0.66483999999999999</v>
      </c>
      <c r="G1219">
        <v>0.70894000000000001</v>
      </c>
    </row>
    <row r="1220" spans="1:7" x14ac:dyDescent="0.2">
      <c r="A1220" s="5">
        <v>1.9061399999999999</v>
      </c>
      <c r="B1220" s="6">
        <f t="shared" si="19"/>
        <v>1.9061399999999999</v>
      </c>
      <c r="C1220">
        <v>0.65378999999999998</v>
      </c>
      <c r="D1220">
        <v>0.72526000000000002</v>
      </c>
      <c r="E1220">
        <v>0.66029000000000004</v>
      </c>
      <c r="F1220">
        <v>0.66603999999999997</v>
      </c>
      <c r="G1220">
        <v>0.70318999999999998</v>
      </c>
    </row>
    <row r="1221" spans="1:7" x14ac:dyDescent="0.2">
      <c r="A1221" s="5">
        <v>1.90689</v>
      </c>
      <c r="B1221" s="6">
        <f t="shared" si="19"/>
        <v>1.90689</v>
      </c>
      <c r="C1221">
        <v>0.69128000000000001</v>
      </c>
      <c r="D1221">
        <v>0.72929999999999995</v>
      </c>
      <c r="E1221">
        <v>0.65644000000000002</v>
      </c>
      <c r="F1221">
        <v>0.64005000000000001</v>
      </c>
      <c r="G1221">
        <v>0.71718000000000004</v>
      </c>
    </row>
    <row r="1222" spans="1:7" x14ac:dyDescent="0.2">
      <c r="A1222" s="5">
        <v>1.9076299999999999</v>
      </c>
      <c r="B1222" s="6">
        <f t="shared" si="19"/>
        <v>1.9076299999999999</v>
      </c>
      <c r="C1222">
        <v>0.68191999999999997</v>
      </c>
      <c r="D1222">
        <v>0.74151999999999996</v>
      </c>
      <c r="E1222">
        <v>0.66627999999999998</v>
      </c>
      <c r="F1222">
        <v>0.66346000000000005</v>
      </c>
      <c r="G1222">
        <v>0.70816000000000001</v>
      </c>
    </row>
    <row r="1223" spans="1:7" x14ac:dyDescent="0.2">
      <c r="A1223" s="5">
        <v>1.90838</v>
      </c>
      <c r="B1223" s="6">
        <f t="shared" si="19"/>
        <v>1.90838</v>
      </c>
      <c r="C1223">
        <v>0.68262</v>
      </c>
      <c r="D1223">
        <v>0.74097000000000002</v>
      </c>
      <c r="E1223">
        <v>0.66683999999999999</v>
      </c>
      <c r="F1223">
        <v>0.66483999999999999</v>
      </c>
      <c r="G1223">
        <v>0.71140000000000003</v>
      </c>
    </row>
    <row r="1224" spans="1:7" x14ac:dyDescent="0.2">
      <c r="A1224" s="5">
        <v>1.9091199999999999</v>
      </c>
      <c r="B1224" s="6">
        <f t="shared" si="19"/>
        <v>1.9091199999999999</v>
      </c>
      <c r="C1224">
        <v>0.68540999999999996</v>
      </c>
      <c r="D1224">
        <v>0.74192000000000002</v>
      </c>
      <c r="E1224">
        <v>0.66408999999999996</v>
      </c>
      <c r="F1224">
        <v>0.66656000000000004</v>
      </c>
      <c r="G1224">
        <v>0.71453</v>
      </c>
    </row>
    <row r="1225" spans="1:7" x14ac:dyDescent="0.2">
      <c r="A1225" s="5">
        <v>1.9098599999999999</v>
      </c>
      <c r="B1225" s="6">
        <f t="shared" si="19"/>
        <v>1.9098599999999999</v>
      </c>
      <c r="C1225">
        <v>0.68381000000000003</v>
      </c>
      <c r="D1225">
        <v>0.74021999999999999</v>
      </c>
      <c r="E1225">
        <v>0.66390000000000005</v>
      </c>
      <c r="F1225">
        <v>0.66483999999999999</v>
      </c>
      <c r="G1225">
        <v>0.71348999999999996</v>
      </c>
    </row>
    <row r="1226" spans="1:7" x14ac:dyDescent="0.2">
      <c r="A1226" s="5">
        <v>1.9106099999999999</v>
      </c>
      <c r="B1226" s="6">
        <f t="shared" si="19"/>
        <v>1.9106099999999999</v>
      </c>
      <c r="C1226">
        <v>0.67498999999999998</v>
      </c>
      <c r="D1226">
        <v>0.73619999999999997</v>
      </c>
      <c r="E1226">
        <v>0.66739000000000004</v>
      </c>
      <c r="F1226">
        <v>0.66432000000000002</v>
      </c>
      <c r="G1226">
        <v>0.71660999999999997</v>
      </c>
    </row>
    <row r="1227" spans="1:7" x14ac:dyDescent="0.2">
      <c r="A1227" s="5">
        <v>1.9113500000000001</v>
      </c>
      <c r="B1227" s="6">
        <f t="shared" si="19"/>
        <v>1.9113500000000001</v>
      </c>
      <c r="C1227">
        <v>0.68566000000000005</v>
      </c>
      <c r="D1227">
        <v>0.73809000000000002</v>
      </c>
      <c r="E1227">
        <v>0.66446000000000005</v>
      </c>
      <c r="F1227">
        <v>0.66139999999999999</v>
      </c>
      <c r="G1227">
        <v>0.71255000000000002</v>
      </c>
    </row>
    <row r="1228" spans="1:7" x14ac:dyDescent="0.2">
      <c r="A1228" s="5">
        <v>1.9120900000000001</v>
      </c>
      <c r="B1228" s="6">
        <f t="shared" si="19"/>
        <v>1.9120900000000001</v>
      </c>
      <c r="C1228">
        <v>0.67498000000000002</v>
      </c>
      <c r="D1228">
        <v>0.73529999999999995</v>
      </c>
      <c r="E1228">
        <v>0.66129000000000004</v>
      </c>
      <c r="F1228">
        <v>0.66139999999999999</v>
      </c>
      <c r="G1228">
        <v>0.71303000000000005</v>
      </c>
    </row>
    <row r="1229" spans="1:7" x14ac:dyDescent="0.2">
      <c r="A1229" s="5">
        <v>1.9128400000000001</v>
      </c>
      <c r="B1229" s="6">
        <f t="shared" si="19"/>
        <v>1.9128400000000001</v>
      </c>
      <c r="C1229">
        <v>0.67364999999999997</v>
      </c>
      <c r="D1229">
        <v>0.73673999999999995</v>
      </c>
      <c r="E1229">
        <v>0.66271000000000002</v>
      </c>
      <c r="F1229">
        <v>0.66105999999999998</v>
      </c>
      <c r="G1229">
        <v>0.71372999999999998</v>
      </c>
    </row>
    <row r="1230" spans="1:7" x14ac:dyDescent="0.2">
      <c r="A1230" s="5">
        <v>1.9135800000000001</v>
      </c>
      <c r="B1230" s="6">
        <f t="shared" si="19"/>
        <v>1.9135800000000001</v>
      </c>
      <c r="C1230">
        <v>0.68242999999999998</v>
      </c>
      <c r="D1230">
        <v>0.73787000000000003</v>
      </c>
      <c r="E1230">
        <v>0.66146000000000005</v>
      </c>
      <c r="F1230">
        <v>0.66225999999999996</v>
      </c>
      <c r="G1230">
        <v>0.71006000000000002</v>
      </c>
    </row>
    <row r="1231" spans="1:7" x14ac:dyDescent="0.2">
      <c r="A1231" s="5">
        <v>1.91432</v>
      </c>
      <c r="B1231" s="6">
        <f t="shared" si="19"/>
        <v>1.91432</v>
      </c>
      <c r="C1231">
        <v>0.68337000000000003</v>
      </c>
      <c r="D1231">
        <v>0.73614000000000002</v>
      </c>
      <c r="E1231">
        <v>0.66481000000000001</v>
      </c>
      <c r="F1231">
        <v>0.66346000000000005</v>
      </c>
      <c r="G1231">
        <v>0.71028000000000002</v>
      </c>
    </row>
    <row r="1232" spans="1:7" x14ac:dyDescent="0.2">
      <c r="A1232" s="5">
        <v>1.9150700000000001</v>
      </c>
      <c r="B1232" s="6">
        <f t="shared" si="19"/>
        <v>1.9150700000000001</v>
      </c>
      <c r="C1232">
        <v>0.68662000000000001</v>
      </c>
      <c r="D1232">
        <v>0.73748999999999998</v>
      </c>
      <c r="E1232">
        <v>0.66332000000000002</v>
      </c>
      <c r="F1232">
        <v>0.66191999999999995</v>
      </c>
      <c r="G1232">
        <v>0.71657000000000004</v>
      </c>
    </row>
    <row r="1233" spans="1:7" x14ac:dyDescent="0.2">
      <c r="A1233" s="5">
        <v>1.91581</v>
      </c>
      <c r="B1233" s="6">
        <f t="shared" si="19"/>
        <v>1.91581</v>
      </c>
      <c r="C1233">
        <v>0.66995000000000005</v>
      </c>
      <c r="D1233">
        <v>0.72162000000000004</v>
      </c>
      <c r="E1233">
        <v>0.65717000000000003</v>
      </c>
      <c r="F1233">
        <v>0.66276999999999997</v>
      </c>
      <c r="G1233">
        <v>0.69681000000000004</v>
      </c>
    </row>
    <row r="1234" spans="1:7" x14ac:dyDescent="0.2">
      <c r="A1234" s="5">
        <v>1.91656</v>
      </c>
      <c r="B1234" s="6">
        <f t="shared" si="19"/>
        <v>1.91656</v>
      </c>
      <c r="C1234">
        <v>0.66142999999999996</v>
      </c>
      <c r="D1234">
        <v>0.70884000000000003</v>
      </c>
      <c r="E1234">
        <v>0.64534000000000002</v>
      </c>
      <c r="F1234">
        <v>0.63937999999999995</v>
      </c>
      <c r="G1234">
        <v>0.69325999999999999</v>
      </c>
    </row>
    <row r="1235" spans="1:7" x14ac:dyDescent="0.2">
      <c r="A1235" s="5">
        <v>1.9173</v>
      </c>
      <c r="B1235" s="6">
        <f t="shared" si="19"/>
        <v>1.9173</v>
      </c>
      <c r="C1235">
        <v>0.66747999999999996</v>
      </c>
      <c r="D1235">
        <v>0.72187999999999997</v>
      </c>
      <c r="E1235">
        <v>0.65122999999999998</v>
      </c>
      <c r="F1235">
        <v>0.66225999999999996</v>
      </c>
      <c r="G1235">
        <v>0.69272</v>
      </c>
    </row>
    <row r="1236" spans="1:7" x14ac:dyDescent="0.2">
      <c r="A1236" s="5">
        <v>1.91804</v>
      </c>
      <c r="B1236" s="6">
        <f t="shared" si="19"/>
        <v>1.91804</v>
      </c>
      <c r="C1236">
        <v>0.67020999999999997</v>
      </c>
      <c r="D1236">
        <v>0.71165</v>
      </c>
      <c r="E1236">
        <v>0.64012000000000002</v>
      </c>
      <c r="F1236">
        <v>0.63971</v>
      </c>
      <c r="G1236">
        <v>0.69564000000000004</v>
      </c>
    </row>
    <row r="1237" spans="1:7" x14ac:dyDescent="0.2">
      <c r="A1237" s="5">
        <v>1.91879</v>
      </c>
      <c r="B1237" s="6">
        <f t="shared" si="19"/>
        <v>1.91879</v>
      </c>
      <c r="C1237">
        <v>0.64812000000000003</v>
      </c>
      <c r="D1237">
        <v>0.71787000000000001</v>
      </c>
      <c r="E1237">
        <v>0.64107999999999998</v>
      </c>
      <c r="F1237">
        <v>0.63854999999999995</v>
      </c>
      <c r="G1237">
        <v>0.69362000000000001</v>
      </c>
    </row>
    <row r="1238" spans="1:7" x14ac:dyDescent="0.2">
      <c r="A1238" s="5">
        <v>1.91953</v>
      </c>
      <c r="B1238" s="6">
        <f t="shared" si="19"/>
        <v>1.91953</v>
      </c>
      <c r="C1238">
        <v>0.66129000000000004</v>
      </c>
      <c r="D1238">
        <v>0.72950999999999999</v>
      </c>
      <c r="E1238">
        <v>0.65583999999999998</v>
      </c>
      <c r="F1238">
        <v>0.66346000000000005</v>
      </c>
      <c r="G1238">
        <v>0.69355</v>
      </c>
    </row>
    <row r="1239" spans="1:7" x14ac:dyDescent="0.2">
      <c r="A1239" s="5">
        <v>1.9202699999999999</v>
      </c>
      <c r="B1239" s="6">
        <f t="shared" si="19"/>
        <v>1.9202699999999999</v>
      </c>
      <c r="C1239">
        <v>0.63275000000000003</v>
      </c>
      <c r="D1239">
        <v>0.72026999999999997</v>
      </c>
      <c r="E1239">
        <v>0.64405999999999997</v>
      </c>
      <c r="F1239">
        <v>0.66276999999999997</v>
      </c>
      <c r="G1239">
        <v>0.67064999999999997</v>
      </c>
    </row>
    <row r="1240" spans="1:7" x14ac:dyDescent="0.2">
      <c r="A1240" s="5">
        <v>1.9210199999999999</v>
      </c>
      <c r="B1240" s="6">
        <f t="shared" si="19"/>
        <v>1.9210199999999999</v>
      </c>
      <c r="C1240">
        <v>0.63856999999999997</v>
      </c>
      <c r="D1240">
        <v>0.69894000000000001</v>
      </c>
      <c r="E1240">
        <v>0.63224999999999998</v>
      </c>
      <c r="F1240">
        <v>0.63888999999999996</v>
      </c>
      <c r="G1240">
        <v>0.68296000000000001</v>
      </c>
    </row>
    <row r="1241" spans="1:7" x14ac:dyDescent="0.2">
      <c r="A1241" s="5">
        <v>1.9217599999999999</v>
      </c>
      <c r="B1241" s="6">
        <f t="shared" si="19"/>
        <v>1.9217599999999999</v>
      </c>
      <c r="C1241">
        <v>0.63229999999999997</v>
      </c>
      <c r="D1241">
        <v>0.70299999999999996</v>
      </c>
      <c r="E1241">
        <v>0.63039000000000001</v>
      </c>
      <c r="F1241">
        <v>0.63937999999999995</v>
      </c>
      <c r="G1241">
        <v>0.67842999999999998</v>
      </c>
    </row>
    <row r="1242" spans="1:7" x14ac:dyDescent="0.2">
      <c r="A1242" s="5">
        <v>1.9225099999999999</v>
      </c>
      <c r="B1242" s="6">
        <f t="shared" si="19"/>
        <v>1.9225099999999999</v>
      </c>
      <c r="C1242">
        <v>0.64856999999999998</v>
      </c>
      <c r="D1242">
        <v>0.71677999999999997</v>
      </c>
      <c r="E1242">
        <v>0.64478999999999997</v>
      </c>
      <c r="F1242">
        <v>0.66276999999999997</v>
      </c>
      <c r="G1242">
        <v>0.67906999999999995</v>
      </c>
    </row>
    <row r="1243" spans="1:7" x14ac:dyDescent="0.2">
      <c r="A1243" s="5">
        <v>1.9232499999999999</v>
      </c>
      <c r="B1243" s="6">
        <f t="shared" si="19"/>
        <v>1.9232499999999999</v>
      </c>
      <c r="C1243">
        <v>0.65466999999999997</v>
      </c>
      <c r="D1243">
        <v>0.72809999999999997</v>
      </c>
      <c r="E1243">
        <v>0.65566999999999998</v>
      </c>
      <c r="F1243">
        <v>0.66483999999999999</v>
      </c>
      <c r="G1243">
        <v>0.69896999999999998</v>
      </c>
    </row>
    <row r="1244" spans="1:7" x14ac:dyDescent="0.2">
      <c r="A1244" s="5">
        <v>1.9239900000000001</v>
      </c>
      <c r="B1244" s="6">
        <f t="shared" si="19"/>
        <v>1.9239900000000001</v>
      </c>
      <c r="C1244">
        <v>0.65864999999999996</v>
      </c>
      <c r="D1244">
        <v>0.72950999999999999</v>
      </c>
      <c r="E1244">
        <v>0.65522000000000002</v>
      </c>
      <c r="F1244">
        <v>0.66225999999999996</v>
      </c>
      <c r="G1244">
        <v>0.70062999999999998</v>
      </c>
    </row>
    <row r="1245" spans="1:7" x14ac:dyDescent="0.2">
      <c r="A1245" s="5">
        <v>1.9247399999999999</v>
      </c>
      <c r="B1245" s="6">
        <f t="shared" si="19"/>
        <v>1.9247399999999999</v>
      </c>
      <c r="C1245">
        <v>0.66295000000000004</v>
      </c>
      <c r="D1245">
        <v>0.71457999999999999</v>
      </c>
      <c r="E1245">
        <v>0.64165000000000005</v>
      </c>
      <c r="F1245">
        <v>0.63971</v>
      </c>
      <c r="G1245">
        <v>0.69625000000000004</v>
      </c>
    </row>
    <row r="1246" spans="1:7" x14ac:dyDescent="0.2">
      <c r="A1246" s="5">
        <v>1.9254800000000001</v>
      </c>
      <c r="B1246" s="6">
        <f t="shared" si="19"/>
        <v>1.9254800000000001</v>
      </c>
      <c r="C1246">
        <v>0.63468999999999998</v>
      </c>
      <c r="D1246">
        <v>0.70269000000000004</v>
      </c>
      <c r="E1246">
        <v>0.63466</v>
      </c>
      <c r="F1246">
        <v>0.64054</v>
      </c>
      <c r="G1246">
        <v>0.67742999999999998</v>
      </c>
    </row>
    <row r="1247" spans="1:7" x14ac:dyDescent="0.2">
      <c r="A1247" s="5">
        <v>1.92622</v>
      </c>
      <c r="B1247" s="6">
        <f t="shared" si="19"/>
        <v>1.92622</v>
      </c>
      <c r="C1247">
        <v>0.63005999999999995</v>
      </c>
      <c r="D1247">
        <v>0.70896000000000003</v>
      </c>
      <c r="E1247">
        <v>0.63544999999999996</v>
      </c>
      <c r="F1247">
        <v>0.63937999999999995</v>
      </c>
      <c r="G1247">
        <v>0.68483000000000005</v>
      </c>
    </row>
    <row r="1248" spans="1:7" x14ac:dyDescent="0.2">
      <c r="A1248" s="5">
        <v>1.9269700000000001</v>
      </c>
      <c r="B1248" s="6">
        <f t="shared" si="19"/>
        <v>1.9269700000000001</v>
      </c>
      <c r="C1248">
        <v>0.63512000000000002</v>
      </c>
      <c r="D1248">
        <v>0.70582999999999996</v>
      </c>
      <c r="E1248">
        <v>0.63517000000000001</v>
      </c>
      <c r="F1248">
        <v>0.64171</v>
      </c>
      <c r="G1248">
        <v>0.67491999999999996</v>
      </c>
    </row>
    <row r="1249" spans="1:7" x14ac:dyDescent="0.2">
      <c r="A1249" s="5">
        <v>1.92771</v>
      </c>
      <c r="B1249" s="6">
        <f t="shared" si="19"/>
        <v>1.92771</v>
      </c>
      <c r="C1249">
        <v>0.66549999999999998</v>
      </c>
      <c r="D1249">
        <v>0.73204000000000002</v>
      </c>
      <c r="E1249">
        <v>0.65927000000000002</v>
      </c>
      <c r="F1249">
        <v>0.66139999999999999</v>
      </c>
      <c r="G1249">
        <v>0.69457999999999998</v>
      </c>
    </row>
    <row r="1250" spans="1:7" x14ac:dyDescent="0.2">
      <c r="A1250" s="5">
        <v>1.9284600000000001</v>
      </c>
      <c r="B1250" s="6">
        <f t="shared" si="19"/>
        <v>1.9284600000000001</v>
      </c>
      <c r="C1250">
        <v>0.66390000000000005</v>
      </c>
      <c r="D1250">
        <v>0.71553</v>
      </c>
      <c r="E1250">
        <v>0.64578000000000002</v>
      </c>
      <c r="F1250">
        <v>0.64219999999999999</v>
      </c>
      <c r="G1250">
        <v>0.69820000000000004</v>
      </c>
    </row>
    <row r="1251" spans="1:7" x14ac:dyDescent="0.2">
      <c r="A1251" s="5">
        <v>1.9292</v>
      </c>
      <c r="B1251" s="6">
        <f t="shared" si="19"/>
        <v>1.9292</v>
      </c>
      <c r="C1251">
        <v>0.66283999999999998</v>
      </c>
      <c r="D1251">
        <v>0.71165</v>
      </c>
      <c r="E1251">
        <v>0.64490000000000003</v>
      </c>
      <c r="F1251">
        <v>0.63937999999999995</v>
      </c>
      <c r="G1251">
        <v>0.69630000000000003</v>
      </c>
    </row>
    <row r="1252" spans="1:7" x14ac:dyDescent="0.2">
      <c r="A1252" s="5">
        <v>1.92994</v>
      </c>
      <c r="B1252" s="6">
        <f t="shared" si="19"/>
        <v>1.92994</v>
      </c>
      <c r="C1252">
        <v>0.66910000000000003</v>
      </c>
      <c r="D1252">
        <v>0.71916999999999998</v>
      </c>
      <c r="E1252">
        <v>0.64324000000000003</v>
      </c>
      <c r="F1252">
        <v>0.63722999999999996</v>
      </c>
      <c r="G1252">
        <v>0.69791999999999998</v>
      </c>
    </row>
    <row r="1253" spans="1:7" x14ac:dyDescent="0.2">
      <c r="A1253" s="5">
        <v>1.93069</v>
      </c>
      <c r="B1253" s="6">
        <f t="shared" si="19"/>
        <v>1.93069</v>
      </c>
      <c r="C1253">
        <v>0.66420999999999997</v>
      </c>
      <c r="D1253">
        <v>0.72940000000000005</v>
      </c>
      <c r="E1253">
        <v>0.65532000000000001</v>
      </c>
      <c r="F1253">
        <v>0.66191999999999995</v>
      </c>
      <c r="G1253">
        <v>0.69552000000000003</v>
      </c>
    </row>
    <row r="1254" spans="1:7" x14ac:dyDescent="0.2">
      <c r="A1254" s="5">
        <v>1.93143</v>
      </c>
      <c r="B1254" s="6">
        <f t="shared" si="19"/>
        <v>1.93143</v>
      </c>
      <c r="C1254">
        <v>0.66622000000000003</v>
      </c>
      <c r="D1254">
        <v>0.73179000000000005</v>
      </c>
      <c r="E1254">
        <v>0.66046000000000005</v>
      </c>
      <c r="F1254">
        <v>0.66020000000000001</v>
      </c>
      <c r="G1254">
        <v>0.70804</v>
      </c>
    </row>
    <row r="1255" spans="1:7" x14ac:dyDescent="0.2">
      <c r="A1255" s="5">
        <v>1.9321699999999999</v>
      </c>
      <c r="B1255" s="6">
        <f t="shared" si="19"/>
        <v>1.9321699999999999</v>
      </c>
      <c r="C1255">
        <v>0.65315999999999996</v>
      </c>
      <c r="D1255">
        <v>0.73433999999999999</v>
      </c>
      <c r="E1255">
        <v>0.65480000000000005</v>
      </c>
      <c r="F1255">
        <v>0.66054999999999997</v>
      </c>
      <c r="G1255">
        <v>0.69765999999999995</v>
      </c>
    </row>
    <row r="1256" spans="1:7" x14ac:dyDescent="0.2">
      <c r="A1256" s="5">
        <v>1.93292</v>
      </c>
      <c r="B1256" s="6">
        <f t="shared" si="19"/>
        <v>1.93292</v>
      </c>
      <c r="C1256">
        <v>0.66156999999999999</v>
      </c>
      <c r="D1256">
        <v>0.73207999999999995</v>
      </c>
      <c r="E1256">
        <v>0.65659999999999996</v>
      </c>
      <c r="F1256">
        <v>0.66191999999999995</v>
      </c>
      <c r="G1256">
        <v>0.69930999999999999</v>
      </c>
    </row>
    <row r="1257" spans="1:7" x14ac:dyDescent="0.2">
      <c r="A1257" s="5">
        <v>1.9336599999999999</v>
      </c>
      <c r="B1257" s="6">
        <f t="shared" si="19"/>
        <v>1.9336599999999999</v>
      </c>
      <c r="C1257">
        <v>0.65617999999999999</v>
      </c>
      <c r="D1257">
        <v>0.71584000000000003</v>
      </c>
      <c r="E1257">
        <v>0.64680000000000004</v>
      </c>
      <c r="F1257">
        <v>0.64005000000000001</v>
      </c>
      <c r="G1257">
        <v>0.69894000000000001</v>
      </c>
    </row>
    <row r="1258" spans="1:7" x14ac:dyDescent="0.2">
      <c r="A1258" s="5">
        <v>1.93441</v>
      </c>
      <c r="B1258" s="6">
        <f t="shared" si="19"/>
        <v>1.93441</v>
      </c>
      <c r="C1258">
        <v>0.66732000000000002</v>
      </c>
      <c r="D1258">
        <v>0.73248999999999997</v>
      </c>
      <c r="E1258">
        <v>0.65690000000000004</v>
      </c>
      <c r="F1258">
        <v>0.66191999999999995</v>
      </c>
      <c r="G1258">
        <v>0.69896999999999998</v>
      </c>
    </row>
    <row r="1259" spans="1:7" x14ac:dyDescent="0.2">
      <c r="A1259" s="5">
        <v>1.9351499999999999</v>
      </c>
      <c r="B1259" s="6">
        <f t="shared" si="19"/>
        <v>1.9351499999999999</v>
      </c>
      <c r="C1259">
        <v>0.67262</v>
      </c>
      <c r="D1259">
        <v>0.71574000000000004</v>
      </c>
      <c r="E1259">
        <v>0.64385000000000003</v>
      </c>
      <c r="F1259">
        <v>0.64137</v>
      </c>
      <c r="G1259">
        <v>0.69552999999999998</v>
      </c>
    </row>
    <row r="1260" spans="1:7" x14ac:dyDescent="0.2">
      <c r="A1260" s="5">
        <v>1.9358900000000001</v>
      </c>
      <c r="B1260" s="6">
        <f t="shared" si="19"/>
        <v>1.9358900000000001</v>
      </c>
      <c r="C1260">
        <v>0.66290000000000004</v>
      </c>
      <c r="D1260">
        <v>0.71718999999999999</v>
      </c>
      <c r="E1260">
        <v>0.64395999999999998</v>
      </c>
      <c r="F1260">
        <v>0.63773000000000002</v>
      </c>
      <c r="G1260">
        <v>0.70491999999999999</v>
      </c>
    </row>
    <row r="1261" spans="1:7" x14ac:dyDescent="0.2">
      <c r="A1261" s="5">
        <v>1.9366399999999999</v>
      </c>
      <c r="B1261" s="6">
        <f t="shared" si="19"/>
        <v>1.9366399999999999</v>
      </c>
      <c r="C1261">
        <v>0.66359999999999997</v>
      </c>
      <c r="D1261">
        <v>0.73267000000000004</v>
      </c>
      <c r="E1261">
        <v>0.65380000000000005</v>
      </c>
      <c r="F1261">
        <v>0.66312000000000004</v>
      </c>
      <c r="G1261">
        <v>0.69501999999999997</v>
      </c>
    </row>
    <row r="1262" spans="1:7" x14ac:dyDescent="0.2">
      <c r="A1262" s="5">
        <v>1.9373800000000001</v>
      </c>
      <c r="B1262" s="6">
        <f t="shared" si="19"/>
        <v>1.9373800000000001</v>
      </c>
      <c r="C1262">
        <v>0.66449999999999998</v>
      </c>
      <c r="D1262">
        <v>0.72579000000000005</v>
      </c>
      <c r="E1262">
        <v>0.65281</v>
      </c>
      <c r="F1262">
        <v>0.66312000000000004</v>
      </c>
      <c r="G1262">
        <v>0.69498000000000004</v>
      </c>
    </row>
    <row r="1263" spans="1:7" x14ac:dyDescent="0.2">
      <c r="A1263" s="5">
        <v>1.9381200000000001</v>
      </c>
      <c r="B1263" s="6">
        <f t="shared" si="19"/>
        <v>1.9381200000000001</v>
      </c>
      <c r="C1263">
        <v>0.66500000000000004</v>
      </c>
      <c r="D1263">
        <v>0.71560999999999997</v>
      </c>
      <c r="E1263">
        <v>0.64336000000000004</v>
      </c>
      <c r="F1263">
        <v>0.64005000000000001</v>
      </c>
      <c r="G1263">
        <v>0.69806999999999997</v>
      </c>
    </row>
    <row r="1264" spans="1:7" x14ac:dyDescent="0.2">
      <c r="A1264" s="5">
        <v>1.9388700000000001</v>
      </c>
      <c r="B1264" s="6">
        <f t="shared" si="19"/>
        <v>1.9388700000000001</v>
      </c>
      <c r="C1264">
        <v>0.65680000000000005</v>
      </c>
      <c r="D1264">
        <v>0.72763</v>
      </c>
      <c r="E1264">
        <v>0.65222999999999998</v>
      </c>
      <c r="F1264">
        <v>0.66105999999999998</v>
      </c>
      <c r="G1264">
        <v>0.69540999999999997</v>
      </c>
    </row>
    <row r="1265" spans="1:7" x14ac:dyDescent="0.2">
      <c r="A1265" s="5">
        <v>1.9396100000000001</v>
      </c>
      <c r="B1265" s="6">
        <f t="shared" si="19"/>
        <v>1.9396100000000001</v>
      </c>
      <c r="C1265">
        <v>0.65203999999999995</v>
      </c>
      <c r="D1265">
        <v>0.72790999999999995</v>
      </c>
      <c r="E1265">
        <v>0.65464999999999995</v>
      </c>
      <c r="F1265">
        <v>0.66483999999999999</v>
      </c>
      <c r="G1265">
        <v>0.69762000000000002</v>
      </c>
    </row>
    <row r="1266" spans="1:7" x14ac:dyDescent="0.2">
      <c r="A1266" s="5">
        <v>1.9403600000000001</v>
      </c>
      <c r="B1266" s="6">
        <f t="shared" si="19"/>
        <v>1.9403600000000001</v>
      </c>
      <c r="C1266">
        <v>0.65530999999999995</v>
      </c>
      <c r="D1266">
        <v>0.72997999999999996</v>
      </c>
      <c r="E1266">
        <v>0.65337999999999996</v>
      </c>
      <c r="F1266">
        <v>0.66346000000000005</v>
      </c>
      <c r="G1266">
        <v>0.69682999999999995</v>
      </c>
    </row>
    <row r="1267" spans="1:7" x14ac:dyDescent="0.2">
      <c r="A1267" s="5">
        <v>1.9411</v>
      </c>
      <c r="B1267" s="6">
        <f t="shared" si="19"/>
        <v>1.9411</v>
      </c>
      <c r="C1267">
        <v>0.65573999999999999</v>
      </c>
      <c r="D1267">
        <v>0.70959000000000005</v>
      </c>
      <c r="E1267">
        <v>0.64129000000000003</v>
      </c>
      <c r="F1267">
        <v>0.63971</v>
      </c>
      <c r="G1267">
        <v>0.69777</v>
      </c>
    </row>
    <row r="1268" spans="1:7" x14ac:dyDescent="0.2">
      <c r="A1268" s="5">
        <v>1.94184</v>
      </c>
      <c r="B1268" s="6">
        <f t="shared" si="19"/>
        <v>1.94184</v>
      </c>
      <c r="C1268">
        <v>0.66263000000000005</v>
      </c>
      <c r="D1268">
        <v>0.71072000000000002</v>
      </c>
      <c r="E1268">
        <v>0.64363999999999999</v>
      </c>
      <c r="F1268">
        <v>0.63773000000000002</v>
      </c>
      <c r="G1268">
        <v>0.70294999999999996</v>
      </c>
    </row>
    <row r="1269" spans="1:7" x14ac:dyDescent="0.2">
      <c r="A1269" s="5">
        <v>1.94259</v>
      </c>
      <c r="B1269" s="6">
        <f t="shared" si="19"/>
        <v>1.94259</v>
      </c>
      <c r="C1269">
        <v>0.64004000000000005</v>
      </c>
      <c r="D1269">
        <v>0.69977999999999996</v>
      </c>
      <c r="E1269">
        <v>0.63236999999999999</v>
      </c>
      <c r="F1269">
        <v>0.63937999999999995</v>
      </c>
      <c r="G1269">
        <v>0.67727999999999999</v>
      </c>
    </row>
    <row r="1270" spans="1:7" x14ac:dyDescent="0.2">
      <c r="A1270" s="5">
        <v>1.94333</v>
      </c>
      <c r="B1270" s="6">
        <f t="shared" si="19"/>
        <v>1.94333</v>
      </c>
      <c r="C1270">
        <v>0.62807000000000002</v>
      </c>
      <c r="D1270">
        <v>0.70248999999999995</v>
      </c>
      <c r="E1270">
        <v>0.62948999999999999</v>
      </c>
      <c r="F1270">
        <v>0.64087000000000005</v>
      </c>
      <c r="G1270">
        <v>0.6744</v>
      </c>
    </row>
    <row r="1271" spans="1:7" x14ac:dyDescent="0.2">
      <c r="A1271" s="5">
        <v>1.94407</v>
      </c>
      <c r="B1271" s="6">
        <f t="shared" si="19"/>
        <v>1.94407</v>
      </c>
      <c r="C1271">
        <v>0.66300000000000003</v>
      </c>
      <c r="D1271">
        <v>0.71375999999999995</v>
      </c>
      <c r="E1271">
        <v>0.64058000000000004</v>
      </c>
      <c r="F1271">
        <v>0.64303999999999994</v>
      </c>
      <c r="G1271">
        <v>0.69452000000000003</v>
      </c>
    </row>
    <row r="1272" spans="1:7" x14ac:dyDescent="0.2">
      <c r="A1272" s="5">
        <v>1.94482</v>
      </c>
      <c r="B1272" s="6">
        <f t="shared" si="19"/>
        <v>1.94482</v>
      </c>
      <c r="C1272">
        <v>0.66476999999999997</v>
      </c>
      <c r="D1272">
        <v>0.72955000000000003</v>
      </c>
      <c r="E1272">
        <v>0.65542999999999996</v>
      </c>
      <c r="F1272">
        <v>0.66432000000000002</v>
      </c>
      <c r="G1272">
        <v>0.69615000000000005</v>
      </c>
    </row>
    <row r="1273" spans="1:7" x14ac:dyDescent="0.2">
      <c r="A1273" s="5">
        <v>1.94556</v>
      </c>
      <c r="B1273" s="6">
        <f t="shared" si="19"/>
        <v>1.94556</v>
      </c>
      <c r="C1273">
        <v>0.65193000000000001</v>
      </c>
      <c r="D1273">
        <v>0.71711999999999998</v>
      </c>
      <c r="E1273">
        <v>0.64236000000000004</v>
      </c>
      <c r="F1273">
        <v>0.64303999999999994</v>
      </c>
      <c r="G1273">
        <v>0.69638</v>
      </c>
    </row>
    <row r="1274" spans="1:7" x14ac:dyDescent="0.2">
      <c r="A1274" s="5">
        <v>1.9462999999999999</v>
      </c>
      <c r="B1274" s="6">
        <f t="shared" si="19"/>
        <v>1.9462999999999999</v>
      </c>
      <c r="C1274">
        <v>0.67091999999999996</v>
      </c>
      <c r="D1274">
        <v>0.71613000000000004</v>
      </c>
      <c r="E1274">
        <v>0.64124999999999999</v>
      </c>
      <c r="F1274">
        <v>0.63937999999999995</v>
      </c>
      <c r="G1274">
        <v>0.69133999999999995</v>
      </c>
    </row>
    <row r="1275" spans="1:7" x14ac:dyDescent="0.2">
      <c r="A1275" s="5">
        <v>1.9470499999999999</v>
      </c>
      <c r="B1275" s="6">
        <f t="shared" si="19"/>
        <v>1.9470499999999999</v>
      </c>
      <c r="C1275">
        <v>0.66278999999999999</v>
      </c>
      <c r="D1275">
        <v>0.73014000000000001</v>
      </c>
      <c r="E1275">
        <v>0.65390999999999999</v>
      </c>
      <c r="F1275">
        <v>0.66517999999999999</v>
      </c>
      <c r="G1275">
        <v>0.69410000000000005</v>
      </c>
    </row>
    <row r="1276" spans="1:7" x14ac:dyDescent="0.2">
      <c r="A1276" s="5">
        <v>1.9477899999999999</v>
      </c>
      <c r="B1276" s="6">
        <f t="shared" si="19"/>
        <v>1.9477899999999999</v>
      </c>
      <c r="C1276">
        <v>0.66176000000000001</v>
      </c>
      <c r="D1276">
        <v>0.71148</v>
      </c>
      <c r="E1276">
        <v>0.64288999999999996</v>
      </c>
      <c r="F1276">
        <v>0.64219999999999999</v>
      </c>
      <c r="G1276">
        <v>0.69657000000000002</v>
      </c>
    </row>
    <row r="1277" spans="1:7" x14ac:dyDescent="0.2">
      <c r="A1277" s="5">
        <v>1.9485399999999999</v>
      </c>
      <c r="B1277" s="6">
        <f t="shared" si="19"/>
        <v>1.9485399999999999</v>
      </c>
      <c r="C1277">
        <v>0.66025</v>
      </c>
      <c r="D1277">
        <v>0.72989999999999999</v>
      </c>
      <c r="E1277">
        <v>0.65839000000000003</v>
      </c>
      <c r="F1277">
        <v>0.66517999999999999</v>
      </c>
      <c r="G1277">
        <v>0.70145000000000002</v>
      </c>
    </row>
    <row r="1278" spans="1:7" x14ac:dyDescent="0.2">
      <c r="A1278" s="5">
        <v>1.9492799999999999</v>
      </c>
      <c r="B1278" s="6">
        <f t="shared" si="19"/>
        <v>1.9492799999999999</v>
      </c>
      <c r="C1278">
        <v>0.66447000000000001</v>
      </c>
      <c r="D1278">
        <v>0.71689000000000003</v>
      </c>
      <c r="E1278">
        <v>0.64424999999999999</v>
      </c>
      <c r="F1278">
        <v>0.64087000000000005</v>
      </c>
      <c r="G1278">
        <v>0.69674000000000003</v>
      </c>
    </row>
    <row r="1279" spans="1:7" x14ac:dyDescent="0.2">
      <c r="A1279" s="5">
        <v>1.9500200000000001</v>
      </c>
      <c r="B1279" s="6">
        <f t="shared" si="19"/>
        <v>1.9500200000000001</v>
      </c>
      <c r="C1279">
        <v>0.65690000000000004</v>
      </c>
      <c r="D1279">
        <v>0.71367000000000003</v>
      </c>
      <c r="E1279">
        <v>0.63978999999999997</v>
      </c>
      <c r="F1279">
        <v>0.64087000000000005</v>
      </c>
      <c r="G1279">
        <v>0.69364000000000003</v>
      </c>
    </row>
    <row r="1280" spans="1:7" x14ac:dyDescent="0.2">
      <c r="A1280" s="5">
        <v>1.9507699999999999</v>
      </c>
      <c r="B1280" s="6">
        <f t="shared" si="19"/>
        <v>1.9507699999999999</v>
      </c>
      <c r="C1280">
        <v>0.64686999999999995</v>
      </c>
      <c r="D1280">
        <v>0.72579000000000005</v>
      </c>
      <c r="E1280">
        <v>0.65266000000000002</v>
      </c>
      <c r="F1280">
        <v>0.66225999999999996</v>
      </c>
      <c r="G1280">
        <v>0.69749000000000005</v>
      </c>
    </row>
    <row r="1281" spans="1:7" x14ac:dyDescent="0.2">
      <c r="A1281" s="5">
        <v>1.9515100000000001</v>
      </c>
      <c r="B1281" s="6">
        <f t="shared" si="19"/>
        <v>1.9515100000000001</v>
      </c>
      <c r="C1281">
        <v>0.66293000000000002</v>
      </c>
      <c r="D1281">
        <v>0.71709000000000001</v>
      </c>
      <c r="E1281">
        <v>0.64256000000000002</v>
      </c>
      <c r="F1281">
        <v>0.64137</v>
      </c>
      <c r="G1281">
        <v>0.69257999999999997</v>
      </c>
    </row>
    <row r="1282" spans="1:7" x14ac:dyDescent="0.2">
      <c r="A1282" s="5">
        <v>1.95225</v>
      </c>
      <c r="B1282" s="6">
        <f t="shared" ref="B1282:B1345" si="20">A1282-I1282</f>
        <v>1.95225</v>
      </c>
      <c r="C1282">
        <v>0.64810000000000001</v>
      </c>
      <c r="D1282">
        <v>0.71438999999999997</v>
      </c>
      <c r="E1282">
        <v>0.64298999999999995</v>
      </c>
      <c r="F1282">
        <v>0.64370000000000005</v>
      </c>
      <c r="G1282">
        <v>0.69545000000000001</v>
      </c>
    </row>
    <row r="1283" spans="1:7" x14ac:dyDescent="0.2">
      <c r="A1283" s="5">
        <v>1.9530000000000001</v>
      </c>
      <c r="B1283" s="6">
        <f t="shared" si="20"/>
        <v>1.9530000000000001</v>
      </c>
      <c r="C1283">
        <v>0.63988</v>
      </c>
      <c r="D1283">
        <v>0.70221999999999996</v>
      </c>
      <c r="E1283">
        <v>0.63063000000000002</v>
      </c>
      <c r="F1283">
        <v>0.63805999999999996</v>
      </c>
      <c r="G1283">
        <v>0.67369000000000001</v>
      </c>
    </row>
    <row r="1284" spans="1:7" x14ac:dyDescent="0.2">
      <c r="A1284" s="5">
        <v>1.95374</v>
      </c>
      <c r="B1284" s="6">
        <f t="shared" si="20"/>
        <v>1.95374</v>
      </c>
      <c r="C1284">
        <v>0.63926000000000005</v>
      </c>
      <c r="D1284">
        <v>0.72189999999999999</v>
      </c>
      <c r="E1284">
        <v>0.64107000000000003</v>
      </c>
      <c r="F1284">
        <v>0.66312000000000004</v>
      </c>
      <c r="G1284">
        <v>0.67078000000000004</v>
      </c>
    </row>
    <row r="1285" spans="1:7" x14ac:dyDescent="0.2">
      <c r="A1285" s="5">
        <v>1.9544900000000001</v>
      </c>
      <c r="B1285" s="6">
        <f t="shared" si="20"/>
        <v>1.9544900000000001</v>
      </c>
      <c r="C1285">
        <v>0.65746000000000004</v>
      </c>
      <c r="D1285">
        <v>0.71919999999999995</v>
      </c>
      <c r="E1285">
        <v>0.64375000000000004</v>
      </c>
      <c r="F1285">
        <v>0.64254</v>
      </c>
      <c r="G1285">
        <v>0.69872000000000001</v>
      </c>
    </row>
    <row r="1286" spans="1:7" x14ac:dyDescent="0.2">
      <c r="A1286" s="5">
        <v>1.95523</v>
      </c>
      <c r="B1286" s="6">
        <f t="shared" si="20"/>
        <v>1.95523</v>
      </c>
      <c r="C1286">
        <v>0.66049999999999998</v>
      </c>
      <c r="D1286">
        <v>0.71464000000000005</v>
      </c>
      <c r="E1286">
        <v>0.64390000000000003</v>
      </c>
      <c r="F1286">
        <v>0.64137</v>
      </c>
      <c r="G1286">
        <v>0.70260999999999996</v>
      </c>
    </row>
    <row r="1287" spans="1:7" x14ac:dyDescent="0.2">
      <c r="A1287" s="5">
        <v>1.95597</v>
      </c>
      <c r="B1287" s="6">
        <f t="shared" si="20"/>
        <v>1.95597</v>
      </c>
      <c r="C1287">
        <v>0.65871999999999997</v>
      </c>
      <c r="D1287">
        <v>0.71621000000000001</v>
      </c>
      <c r="E1287">
        <v>0.64202000000000004</v>
      </c>
      <c r="F1287">
        <v>0.64005000000000001</v>
      </c>
      <c r="G1287">
        <v>0.69615000000000005</v>
      </c>
    </row>
    <row r="1288" spans="1:7" x14ac:dyDescent="0.2">
      <c r="A1288" s="5">
        <v>1.95672</v>
      </c>
      <c r="B1288" s="6">
        <f t="shared" si="20"/>
        <v>1.95672</v>
      </c>
      <c r="C1288">
        <v>0.65949999999999998</v>
      </c>
      <c r="D1288">
        <v>0.71399999999999997</v>
      </c>
      <c r="E1288">
        <v>0.64459</v>
      </c>
      <c r="F1288">
        <v>0.64005000000000001</v>
      </c>
      <c r="G1288">
        <v>0.69408999999999998</v>
      </c>
    </row>
    <row r="1289" spans="1:7" x14ac:dyDescent="0.2">
      <c r="A1289" s="5">
        <v>1.95746</v>
      </c>
      <c r="B1289" s="6">
        <f t="shared" si="20"/>
        <v>1.95746</v>
      </c>
      <c r="C1289">
        <v>0.66481000000000001</v>
      </c>
      <c r="D1289">
        <v>0.71248</v>
      </c>
      <c r="E1289">
        <v>0.64209000000000005</v>
      </c>
      <c r="F1289">
        <v>0.64171</v>
      </c>
      <c r="G1289">
        <v>0.69345999999999997</v>
      </c>
    </row>
    <row r="1290" spans="1:7" x14ac:dyDescent="0.2">
      <c r="A1290" s="5">
        <v>1.9581999999999999</v>
      </c>
      <c r="B1290" s="6">
        <f t="shared" si="20"/>
        <v>1.9581999999999999</v>
      </c>
      <c r="C1290">
        <v>0.66244000000000003</v>
      </c>
      <c r="D1290">
        <v>0.7157</v>
      </c>
      <c r="E1290">
        <v>0.64251999999999998</v>
      </c>
      <c r="F1290">
        <v>0.64054</v>
      </c>
      <c r="G1290">
        <v>0.69137000000000004</v>
      </c>
    </row>
    <row r="1291" spans="1:7" x14ac:dyDescent="0.2">
      <c r="A1291" s="5">
        <v>1.95895</v>
      </c>
      <c r="B1291" s="6">
        <f t="shared" si="20"/>
        <v>1.95895</v>
      </c>
      <c r="C1291">
        <v>0.65934000000000004</v>
      </c>
      <c r="D1291">
        <v>0.71435999999999999</v>
      </c>
      <c r="E1291">
        <v>0.64370000000000005</v>
      </c>
      <c r="F1291">
        <v>0.64087000000000005</v>
      </c>
      <c r="G1291">
        <v>0.69245999999999996</v>
      </c>
    </row>
    <row r="1292" spans="1:7" x14ac:dyDescent="0.2">
      <c r="A1292" s="5">
        <v>1.9596899999999999</v>
      </c>
      <c r="B1292" s="6">
        <f t="shared" si="20"/>
        <v>1.9596899999999999</v>
      </c>
      <c r="C1292">
        <v>0.66727999999999998</v>
      </c>
      <c r="D1292">
        <v>0.71501999999999999</v>
      </c>
      <c r="E1292">
        <v>0.64312000000000002</v>
      </c>
      <c r="F1292">
        <v>0.64137</v>
      </c>
      <c r="G1292">
        <v>0.69272</v>
      </c>
    </row>
    <row r="1293" spans="1:7" x14ac:dyDescent="0.2">
      <c r="A1293" s="5">
        <v>1.96044</v>
      </c>
      <c r="B1293" s="6">
        <f t="shared" si="20"/>
        <v>1.96044</v>
      </c>
      <c r="C1293">
        <v>0.65234999999999999</v>
      </c>
      <c r="D1293">
        <v>0.71321000000000001</v>
      </c>
      <c r="E1293">
        <v>0.64266000000000001</v>
      </c>
      <c r="F1293">
        <v>0.64087000000000005</v>
      </c>
      <c r="G1293">
        <v>0.69333999999999996</v>
      </c>
    </row>
    <row r="1294" spans="1:7" x14ac:dyDescent="0.2">
      <c r="A1294" s="5">
        <v>1.9611799999999999</v>
      </c>
      <c r="B1294" s="6">
        <f t="shared" si="20"/>
        <v>1.9611799999999999</v>
      </c>
      <c r="C1294">
        <v>0.65339000000000003</v>
      </c>
      <c r="D1294">
        <v>0.71318000000000004</v>
      </c>
      <c r="E1294">
        <v>0.64261999999999997</v>
      </c>
      <c r="F1294">
        <v>0.64171</v>
      </c>
      <c r="G1294">
        <v>0.69232000000000005</v>
      </c>
    </row>
    <row r="1295" spans="1:7" x14ac:dyDescent="0.2">
      <c r="A1295" s="5">
        <v>1.9619200000000001</v>
      </c>
      <c r="B1295" s="6">
        <f t="shared" si="20"/>
        <v>1.9619200000000001</v>
      </c>
      <c r="C1295">
        <v>0.65347</v>
      </c>
      <c r="D1295">
        <v>0.71918000000000004</v>
      </c>
      <c r="E1295">
        <v>0.64366999999999996</v>
      </c>
      <c r="F1295">
        <v>0.63854999999999995</v>
      </c>
      <c r="G1295">
        <v>0.70040999999999998</v>
      </c>
    </row>
    <row r="1296" spans="1:7" x14ac:dyDescent="0.2">
      <c r="A1296" s="5">
        <v>1.9626699999999999</v>
      </c>
      <c r="B1296" s="6">
        <f t="shared" si="20"/>
        <v>1.9626699999999999</v>
      </c>
      <c r="C1296">
        <v>0.66732000000000002</v>
      </c>
      <c r="D1296">
        <v>0.71994000000000002</v>
      </c>
      <c r="E1296">
        <v>0.64285999999999999</v>
      </c>
      <c r="F1296">
        <v>0.64171</v>
      </c>
      <c r="G1296">
        <v>0.69086999999999998</v>
      </c>
    </row>
    <row r="1297" spans="1:7" x14ac:dyDescent="0.2">
      <c r="A1297" s="5">
        <v>1.9634100000000001</v>
      </c>
      <c r="B1297" s="6">
        <f t="shared" si="20"/>
        <v>1.9634100000000001</v>
      </c>
      <c r="C1297">
        <v>0.65141000000000004</v>
      </c>
      <c r="D1297">
        <v>0.71443999999999996</v>
      </c>
      <c r="E1297">
        <v>0.64248000000000005</v>
      </c>
      <c r="F1297">
        <v>0.64087000000000005</v>
      </c>
      <c r="G1297">
        <v>0.68859999999999999</v>
      </c>
    </row>
    <row r="1298" spans="1:7" x14ac:dyDescent="0.2">
      <c r="A1298" s="5">
        <v>1.9641500000000001</v>
      </c>
      <c r="B1298" s="6">
        <f t="shared" si="20"/>
        <v>1.9641500000000001</v>
      </c>
      <c r="C1298">
        <v>0.65278000000000003</v>
      </c>
      <c r="D1298">
        <v>0.71535000000000004</v>
      </c>
      <c r="E1298">
        <v>0.63954</v>
      </c>
      <c r="F1298">
        <v>0.64137</v>
      </c>
      <c r="G1298">
        <v>0.69330000000000003</v>
      </c>
    </row>
    <row r="1299" spans="1:7" x14ac:dyDescent="0.2">
      <c r="A1299" s="5">
        <v>1.9649000000000001</v>
      </c>
      <c r="B1299" s="6">
        <f t="shared" si="20"/>
        <v>1.9649000000000001</v>
      </c>
      <c r="C1299">
        <v>0.65068000000000004</v>
      </c>
      <c r="D1299">
        <v>0.71414999999999995</v>
      </c>
      <c r="E1299">
        <v>0.64022000000000001</v>
      </c>
      <c r="F1299">
        <v>0.63722999999999996</v>
      </c>
      <c r="G1299">
        <v>0.69726999999999995</v>
      </c>
    </row>
    <row r="1300" spans="1:7" x14ac:dyDescent="0.2">
      <c r="A1300" s="5">
        <v>1.9656400000000001</v>
      </c>
      <c r="B1300" s="6">
        <f t="shared" si="20"/>
        <v>1.9656400000000001</v>
      </c>
      <c r="C1300">
        <v>0.66439000000000004</v>
      </c>
      <c r="D1300">
        <v>0.71448999999999996</v>
      </c>
      <c r="E1300">
        <v>0.64202000000000004</v>
      </c>
      <c r="F1300">
        <v>0.63888999999999996</v>
      </c>
      <c r="G1300">
        <v>0.69925000000000004</v>
      </c>
    </row>
    <row r="1301" spans="1:7" x14ac:dyDescent="0.2">
      <c r="A1301" s="5">
        <v>1.9663900000000001</v>
      </c>
      <c r="B1301" s="6">
        <f t="shared" si="20"/>
        <v>1.9663900000000001</v>
      </c>
      <c r="C1301">
        <v>0.62827</v>
      </c>
      <c r="D1301">
        <v>0.70040999999999998</v>
      </c>
      <c r="E1301">
        <v>0.62870000000000004</v>
      </c>
      <c r="F1301">
        <v>0.63888999999999996</v>
      </c>
      <c r="G1301">
        <v>0.66818</v>
      </c>
    </row>
    <row r="1302" spans="1:7" x14ac:dyDescent="0.2">
      <c r="A1302" s="5">
        <v>1.96713</v>
      </c>
      <c r="B1302" s="6">
        <f t="shared" si="20"/>
        <v>1.96713</v>
      </c>
      <c r="C1302">
        <v>0.63005999999999995</v>
      </c>
      <c r="D1302">
        <v>0.70040999999999998</v>
      </c>
      <c r="E1302">
        <v>0.62953999999999999</v>
      </c>
      <c r="F1302">
        <v>0.63854999999999995</v>
      </c>
      <c r="G1302">
        <v>0.66932000000000003</v>
      </c>
    </row>
    <row r="1303" spans="1:7" x14ac:dyDescent="0.2">
      <c r="A1303" s="5">
        <v>1.96787</v>
      </c>
      <c r="B1303" s="6">
        <f t="shared" si="20"/>
        <v>1.96787</v>
      </c>
      <c r="C1303">
        <v>0.64244000000000001</v>
      </c>
      <c r="D1303">
        <v>0.69765999999999995</v>
      </c>
      <c r="E1303">
        <v>0.62910999999999995</v>
      </c>
      <c r="F1303">
        <v>0.63690000000000002</v>
      </c>
      <c r="G1303">
        <v>0.67335999999999996</v>
      </c>
    </row>
    <row r="1304" spans="1:7" x14ac:dyDescent="0.2">
      <c r="A1304" s="5">
        <v>1.96862</v>
      </c>
      <c r="B1304" s="6">
        <f t="shared" si="20"/>
        <v>1.96862</v>
      </c>
      <c r="C1304">
        <v>0.63414999999999999</v>
      </c>
      <c r="D1304">
        <v>0.69923000000000002</v>
      </c>
      <c r="E1304">
        <v>0.62997000000000003</v>
      </c>
      <c r="F1304">
        <v>0.63888999999999996</v>
      </c>
      <c r="G1304">
        <v>0.67030000000000001</v>
      </c>
    </row>
    <row r="1305" spans="1:7" x14ac:dyDescent="0.2">
      <c r="A1305" s="5">
        <v>1.96936</v>
      </c>
      <c r="B1305" s="6">
        <f t="shared" si="20"/>
        <v>1.96936</v>
      </c>
      <c r="C1305">
        <v>0.62926000000000004</v>
      </c>
      <c r="D1305">
        <v>0.69506999999999997</v>
      </c>
      <c r="E1305">
        <v>0.62963999999999998</v>
      </c>
      <c r="F1305">
        <v>0.63805999999999996</v>
      </c>
      <c r="G1305">
        <v>0.67700000000000005</v>
      </c>
    </row>
    <row r="1306" spans="1:7" x14ac:dyDescent="0.2">
      <c r="A1306" s="5">
        <v>1.9701</v>
      </c>
      <c r="B1306" s="6">
        <f t="shared" si="20"/>
        <v>1.9701</v>
      </c>
      <c r="C1306">
        <v>0.62370999999999999</v>
      </c>
      <c r="D1306">
        <v>0.70104999999999995</v>
      </c>
      <c r="E1306">
        <v>0.62573999999999996</v>
      </c>
      <c r="F1306">
        <v>0.63805999999999996</v>
      </c>
      <c r="G1306">
        <v>0.67020999999999997</v>
      </c>
    </row>
    <row r="1307" spans="1:7" x14ac:dyDescent="0.2">
      <c r="A1307" s="5">
        <v>1.97085</v>
      </c>
      <c r="B1307" s="6">
        <f t="shared" si="20"/>
        <v>1.97085</v>
      </c>
      <c r="C1307">
        <v>0.63993</v>
      </c>
      <c r="D1307">
        <v>0.69820000000000004</v>
      </c>
      <c r="E1307">
        <v>0.62463000000000002</v>
      </c>
      <c r="F1307">
        <v>0.63854999999999995</v>
      </c>
      <c r="G1307">
        <v>0.66415000000000002</v>
      </c>
    </row>
    <row r="1308" spans="1:7" x14ac:dyDescent="0.2">
      <c r="A1308" s="5">
        <v>1.97159</v>
      </c>
      <c r="B1308" s="6">
        <f t="shared" si="20"/>
        <v>1.97159</v>
      </c>
      <c r="C1308">
        <v>0.62655000000000005</v>
      </c>
      <c r="D1308">
        <v>0.70087999999999995</v>
      </c>
      <c r="E1308">
        <v>0.63029999999999997</v>
      </c>
      <c r="F1308">
        <v>0.63937999999999995</v>
      </c>
      <c r="G1308">
        <v>0.67301999999999995</v>
      </c>
    </row>
    <row r="1309" spans="1:7" x14ac:dyDescent="0.2">
      <c r="A1309" s="5">
        <v>1.9723299999999999</v>
      </c>
      <c r="B1309" s="6">
        <f t="shared" si="20"/>
        <v>1.9723299999999999</v>
      </c>
      <c r="C1309">
        <v>0.65164</v>
      </c>
      <c r="D1309">
        <v>0.71530000000000005</v>
      </c>
      <c r="E1309">
        <v>0.63866999999999996</v>
      </c>
      <c r="F1309">
        <v>0.63722999999999996</v>
      </c>
      <c r="G1309">
        <v>0.68911999999999995</v>
      </c>
    </row>
    <row r="1310" spans="1:7" x14ac:dyDescent="0.2">
      <c r="A1310" s="5">
        <v>1.9730799999999999</v>
      </c>
      <c r="B1310" s="6">
        <f t="shared" si="20"/>
        <v>1.9730799999999999</v>
      </c>
      <c r="C1310">
        <v>0.63839999999999997</v>
      </c>
      <c r="D1310">
        <v>0.70030000000000003</v>
      </c>
      <c r="E1310">
        <v>0.62426000000000004</v>
      </c>
      <c r="F1310">
        <v>0.63722999999999996</v>
      </c>
      <c r="G1310">
        <v>0.66305000000000003</v>
      </c>
    </row>
    <row r="1311" spans="1:7" x14ac:dyDescent="0.2">
      <c r="A1311" s="5">
        <v>1.9738199999999999</v>
      </c>
      <c r="B1311" s="6">
        <f t="shared" si="20"/>
        <v>1.9738199999999999</v>
      </c>
      <c r="C1311">
        <v>0.66176000000000001</v>
      </c>
      <c r="D1311">
        <v>0.71484999999999999</v>
      </c>
      <c r="E1311">
        <v>0.63990000000000002</v>
      </c>
      <c r="F1311">
        <v>0.63937999999999995</v>
      </c>
      <c r="G1311">
        <v>0.68837999999999999</v>
      </c>
    </row>
    <row r="1312" spans="1:7" x14ac:dyDescent="0.2">
      <c r="A1312" s="5">
        <v>1.9745699999999999</v>
      </c>
      <c r="B1312" s="6">
        <f t="shared" si="20"/>
        <v>1.9745699999999999</v>
      </c>
      <c r="C1312">
        <v>0.63639000000000001</v>
      </c>
      <c r="D1312">
        <v>0.69640000000000002</v>
      </c>
      <c r="E1312">
        <v>0.62470000000000003</v>
      </c>
      <c r="F1312">
        <v>0.63607999999999998</v>
      </c>
      <c r="G1312">
        <v>0.66569999999999996</v>
      </c>
    </row>
    <row r="1313" spans="1:7" x14ac:dyDescent="0.2">
      <c r="A1313" s="5">
        <v>1.9753099999999999</v>
      </c>
      <c r="B1313" s="6">
        <f t="shared" si="20"/>
        <v>1.9753099999999999</v>
      </c>
      <c r="C1313">
        <v>0.63260000000000005</v>
      </c>
      <c r="D1313">
        <v>0.69679999999999997</v>
      </c>
      <c r="E1313">
        <v>0.62416000000000005</v>
      </c>
      <c r="F1313">
        <v>0.63888999999999996</v>
      </c>
      <c r="G1313">
        <v>0.66496999999999995</v>
      </c>
    </row>
    <row r="1314" spans="1:7" x14ac:dyDescent="0.2">
      <c r="A1314" s="5">
        <v>1.9760500000000001</v>
      </c>
      <c r="B1314" s="6">
        <f t="shared" si="20"/>
        <v>1.9760500000000001</v>
      </c>
      <c r="C1314">
        <v>0.6391</v>
      </c>
      <c r="D1314">
        <v>0.69774999999999998</v>
      </c>
      <c r="E1314">
        <v>0.62651000000000001</v>
      </c>
      <c r="F1314">
        <v>0.63722999999999996</v>
      </c>
      <c r="G1314">
        <v>0.66341000000000006</v>
      </c>
    </row>
    <row r="1315" spans="1:7" x14ac:dyDescent="0.2">
      <c r="A1315" s="5">
        <v>1.9767999999999999</v>
      </c>
      <c r="B1315" s="6">
        <f t="shared" si="20"/>
        <v>1.9767999999999999</v>
      </c>
      <c r="C1315">
        <v>0.63768999999999998</v>
      </c>
      <c r="D1315">
        <v>0.69740999999999997</v>
      </c>
      <c r="E1315">
        <v>0.62634999999999996</v>
      </c>
      <c r="F1315">
        <v>0.63773000000000002</v>
      </c>
      <c r="G1315">
        <v>0.66454999999999997</v>
      </c>
    </row>
    <row r="1316" spans="1:7" x14ac:dyDescent="0.2">
      <c r="A1316" s="5">
        <v>1.9775400000000001</v>
      </c>
      <c r="B1316" s="6">
        <f t="shared" si="20"/>
        <v>1.9775400000000001</v>
      </c>
      <c r="C1316">
        <v>0.62411000000000005</v>
      </c>
      <c r="D1316">
        <v>0.69745000000000001</v>
      </c>
      <c r="E1316">
        <v>0.62187000000000003</v>
      </c>
      <c r="F1316">
        <v>0.63690000000000002</v>
      </c>
      <c r="G1316">
        <v>0.66593000000000002</v>
      </c>
    </row>
    <row r="1317" spans="1:7" x14ac:dyDescent="0.2">
      <c r="A1317" s="5">
        <v>1.97828</v>
      </c>
      <c r="B1317" s="6">
        <f t="shared" si="20"/>
        <v>1.97828</v>
      </c>
      <c r="C1317">
        <v>0.63758000000000004</v>
      </c>
      <c r="D1317">
        <v>0.69406000000000001</v>
      </c>
      <c r="E1317">
        <v>0.62412000000000001</v>
      </c>
      <c r="F1317">
        <v>0.63690000000000002</v>
      </c>
      <c r="G1317">
        <v>0.66313999999999995</v>
      </c>
    </row>
    <row r="1318" spans="1:7" x14ac:dyDescent="0.2">
      <c r="A1318" s="5">
        <v>1.9790300000000001</v>
      </c>
      <c r="B1318" s="6">
        <f t="shared" si="20"/>
        <v>1.9790300000000001</v>
      </c>
      <c r="C1318">
        <v>0.62278999999999995</v>
      </c>
      <c r="D1318">
        <v>0.69482999999999995</v>
      </c>
      <c r="E1318">
        <v>0.62646999999999997</v>
      </c>
      <c r="F1318">
        <v>0.63641000000000003</v>
      </c>
      <c r="G1318">
        <v>0.66135999999999995</v>
      </c>
    </row>
    <row r="1319" spans="1:7" x14ac:dyDescent="0.2">
      <c r="A1319" s="5">
        <v>1.97977</v>
      </c>
      <c r="B1319" s="6">
        <f t="shared" si="20"/>
        <v>1.97977</v>
      </c>
      <c r="C1319">
        <v>0.62660000000000005</v>
      </c>
      <c r="D1319">
        <v>0.69435999999999998</v>
      </c>
      <c r="E1319">
        <v>0.62504999999999999</v>
      </c>
      <c r="F1319">
        <v>0.63773000000000002</v>
      </c>
      <c r="G1319">
        <v>0.66552999999999995</v>
      </c>
    </row>
    <row r="1320" spans="1:7" x14ac:dyDescent="0.2">
      <c r="A1320" s="5">
        <v>1.9805200000000001</v>
      </c>
      <c r="B1320" s="6">
        <f t="shared" si="20"/>
        <v>1.9805200000000001</v>
      </c>
      <c r="C1320">
        <v>0.63392999999999999</v>
      </c>
      <c r="D1320">
        <v>0.69545999999999997</v>
      </c>
      <c r="E1320">
        <v>0.62917000000000001</v>
      </c>
      <c r="F1320">
        <v>0.63773000000000002</v>
      </c>
      <c r="G1320">
        <v>0.67169999999999996</v>
      </c>
    </row>
    <row r="1321" spans="1:7" x14ac:dyDescent="0.2">
      <c r="A1321" s="5">
        <v>1.98126</v>
      </c>
      <c r="B1321" s="6">
        <f t="shared" si="20"/>
        <v>1.98126</v>
      </c>
      <c r="C1321">
        <v>0.62634000000000001</v>
      </c>
      <c r="D1321">
        <v>0.69510000000000005</v>
      </c>
      <c r="E1321">
        <v>0.62516000000000005</v>
      </c>
      <c r="F1321">
        <v>0.63524999999999998</v>
      </c>
      <c r="G1321">
        <v>0.65878000000000003</v>
      </c>
    </row>
    <row r="1322" spans="1:7" x14ac:dyDescent="0.2">
      <c r="A1322" s="5">
        <v>1.982</v>
      </c>
      <c r="B1322" s="6">
        <f t="shared" si="20"/>
        <v>1.982</v>
      </c>
      <c r="C1322">
        <v>0.65112000000000003</v>
      </c>
      <c r="D1322">
        <v>0.70692999999999995</v>
      </c>
      <c r="E1322">
        <v>0.63446999999999998</v>
      </c>
      <c r="F1322">
        <v>0.63773000000000002</v>
      </c>
      <c r="G1322">
        <v>0.68640999999999996</v>
      </c>
    </row>
    <row r="1323" spans="1:7" x14ac:dyDescent="0.2">
      <c r="A1323" s="5">
        <v>1.98275</v>
      </c>
      <c r="B1323" s="6">
        <f t="shared" si="20"/>
        <v>1.98275</v>
      </c>
      <c r="C1323">
        <v>0.65220999999999996</v>
      </c>
      <c r="D1323">
        <v>0.70828999999999998</v>
      </c>
      <c r="E1323">
        <v>0.63637999999999995</v>
      </c>
      <c r="F1323">
        <v>0.63722999999999996</v>
      </c>
      <c r="G1323">
        <v>0.68313000000000001</v>
      </c>
    </row>
    <row r="1324" spans="1:7" x14ac:dyDescent="0.2">
      <c r="A1324" s="5">
        <v>1.98349</v>
      </c>
      <c r="B1324" s="6">
        <f t="shared" si="20"/>
        <v>1.98349</v>
      </c>
      <c r="C1324">
        <v>0.64686999999999995</v>
      </c>
      <c r="D1324">
        <v>0.70745000000000002</v>
      </c>
      <c r="E1324">
        <v>0.63756999999999997</v>
      </c>
      <c r="F1324">
        <v>0.63607999999999998</v>
      </c>
      <c r="G1324">
        <v>0.67706999999999995</v>
      </c>
    </row>
    <row r="1325" spans="1:7" x14ac:dyDescent="0.2">
      <c r="A1325" s="5">
        <v>1.9842299999999999</v>
      </c>
      <c r="B1325" s="6">
        <f t="shared" si="20"/>
        <v>1.9842299999999999</v>
      </c>
      <c r="C1325">
        <v>0.64964999999999995</v>
      </c>
      <c r="D1325">
        <v>0.70838999999999996</v>
      </c>
      <c r="E1325">
        <v>0.63485000000000003</v>
      </c>
      <c r="F1325">
        <v>0.63575000000000004</v>
      </c>
      <c r="G1325">
        <v>0.67718</v>
      </c>
    </row>
    <row r="1326" spans="1:7" x14ac:dyDescent="0.2">
      <c r="A1326" s="5">
        <v>1.98498</v>
      </c>
      <c r="B1326" s="6">
        <f t="shared" si="20"/>
        <v>1.98498</v>
      </c>
      <c r="C1326">
        <v>0.65000999999999998</v>
      </c>
      <c r="D1326">
        <v>0.71184999999999998</v>
      </c>
      <c r="E1326">
        <v>0.63646999999999998</v>
      </c>
      <c r="F1326">
        <v>0.63443000000000005</v>
      </c>
      <c r="G1326">
        <v>0.68247999999999998</v>
      </c>
    </row>
    <row r="1327" spans="1:7" x14ac:dyDescent="0.2">
      <c r="A1327" s="5">
        <v>1.9857199999999999</v>
      </c>
      <c r="B1327" s="6">
        <f t="shared" si="20"/>
        <v>1.9857199999999999</v>
      </c>
      <c r="C1327">
        <v>0.65552999999999995</v>
      </c>
      <c r="D1327">
        <v>0.70525000000000004</v>
      </c>
      <c r="E1327">
        <v>0.63543000000000005</v>
      </c>
      <c r="F1327">
        <v>0.63690000000000002</v>
      </c>
      <c r="G1327">
        <v>0.68832000000000004</v>
      </c>
    </row>
    <row r="1328" spans="1:7" x14ac:dyDescent="0.2">
      <c r="A1328" s="5">
        <v>1.98647</v>
      </c>
      <c r="B1328" s="6">
        <f t="shared" si="20"/>
        <v>1.98647</v>
      </c>
      <c r="C1328">
        <v>0.65546000000000004</v>
      </c>
      <c r="D1328">
        <v>0.70352000000000003</v>
      </c>
      <c r="E1328">
        <v>0.63641000000000003</v>
      </c>
      <c r="F1328">
        <v>0.6341</v>
      </c>
      <c r="G1328">
        <v>0.68337000000000003</v>
      </c>
    </row>
    <row r="1329" spans="1:7" x14ac:dyDescent="0.2">
      <c r="A1329" s="5">
        <v>1.9872099999999999</v>
      </c>
      <c r="B1329" s="6">
        <f t="shared" si="20"/>
        <v>1.9872099999999999</v>
      </c>
      <c r="C1329">
        <v>0.64898999999999996</v>
      </c>
      <c r="D1329">
        <v>0.70613000000000004</v>
      </c>
      <c r="E1329">
        <v>0.63512000000000002</v>
      </c>
      <c r="F1329">
        <v>0.63492000000000004</v>
      </c>
      <c r="G1329">
        <v>0.68523999999999996</v>
      </c>
    </row>
    <row r="1330" spans="1:7" x14ac:dyDescent="0.2">
      <c r="A1330" s="5">
        <v>1.9879500000000001</v>
      </c>
      <c r="B1330" s="6">
        <f t="shared" si="20"/>
        <v>1.9879500000000001</v>
      </c>
      <c r="C1330">
        <v>0.64997000000000005</v>
      </c>
      <c r="D1330">
        <v>0.70357000000000003</v>
      </c>
      <c r="E1330">
        <v>0.63304000000000005</v>
      </c>
      <c r="F1330">
        <v>0.63524999999999998</v>
      </c>
      <c r="G1330">
        <v>0.68106</v>
      </c>
    </row>
    <row r="1331" spans="1:7" x14ac:dyDescent="0.2">
      <c r="A1331" s="5">
        <v>1.9886999999999999</v>
      </c>
      <c r="B1331" s="6">
        <f t="shared" si="20"/>
        <v>1.9886999999999999</v>
      </c>
      <c r="C1331">
        <v>0.63263999999999998</v>
      </c>
      <c r="D1331">
        <v>0.69582999999999995</v>
      </c>
      <c r="E1331">
        <v>0.62502999999999997</v>
      </c>
      <c r="F1331">
        <v>0.63575000000000004</v>
      </c>
      <c r="G1331">
        <v>0.65832000000000002</v>
      </c>
    </row>
    <row r="1332" spans="1:7" x14ac:dyDescent="0.2">
      <c r="A1332" s="5">
        <v>1.9894400000000001</v>
      </c>
      <c r="B1332" s="6">
        <f t="shared" si="20"/>
        <v>1.9894400000000001</v>
      </c>
      <c r="C1332">
        <v>0.62316000000000005</v>
      </c>
      <c r="D1332">
        <v>0.69274999999999998</v>
      </c>
      <c r="E1332">
        <v>0.62250000000000005</v>
      </c>
      <c r="F1332">
        <v>0.63327999999999995</v>
      </c>
      <c r="G1332">
        <v>0.65895000000000004</v>
      </c>
    </row>
    <row r="1333" spans="1:7" x14ac:dyDescent="0.2">
      <c r="A1333" s="5">
        <v>1.9901800000000001</v>
      </c>
      <c r="B1333" s="6">
        <f t="shared" si="20"/>
        <v>1.9901800000000001</v>
      </c>
      <c r="C1333">
        <v>0.62009999999999998</v>
      </c>
      <c r="D1333">
        <v>0.68625000000000003</v>
      </c>
      <c r="E1333">
        <v>0.61426999999999998</v>
      </c>
      <c r="F1333">
        <v>0.61895999999999995</v>
      </c>
      <c r="G1333">
        <v>0.65768000000000004</v>
      </c>
    </row>
    <row r="1334" spans="1:7" x14ac:dyDescent="0.2">
      <c r="A1334" s="5">
        <v>1.9909300000000001</v>
      </c>
      <c r="B1334" s="6">
        <f t="shared" si="20"/>
        <v>1.9909300000000001</v>
      </c>
      <c r="C1334">
        <v>0.62626999999999999</v>
      </c>
      <c r="D1334">
        <v>0.68239000000000005</v>
      </c>
      <c r="E1334">
        <v>0.61431000000000002</v>
      </c>
      <c r="F1334">
        <v>0.61782999999999999</v>
      </c>
      <c r="G1334">
        <v>0.65791999999999995</v>
      </c>
    </row>
    <row r="1335" spans="1:7" x14ac:dyDescent="0.2">
      <c r="A1335" s="5">
        <v>1.9916700000000001</v>
      </c>
      <c r="B1335" s="6">
        <f t="shared" si="20"/>
        <v>1.9916700000000001</v>
      </c>
      <c r="C1335">
        <v>0.65164</v>
      </c>
      <c r="D1335">
        <v>0.69664999999999999</v>
      </c>
      <c r="E1335">
        <v>0.62290999999999996</v>
      </c>
      <c r="F1335">
        <v>0.61782999999999999</v>
      </c>
      <c r="G1335">
        <v>0.68032999999999999</v>
      </c>
    </row>
    <row r="1336" spans="1:7" x14ac:dyDescent="0.2">
      <c r="A1336" s="5">
        <v>1.9924200000000001</v>
      </c>
      <c r="B1336" s="6">
        <f t="shared" si="20"/>
        <v>1.9924200000000001</v>
      </c>
      <c r="C1336">
        <v>0.65090999999999999</v>
      </c>
      <c r="D1336">
        <v>0.70450999999999997</v>
      </c>
      <c r="E1336">
        <v>0.63329000000000002</v>
      </c>
      <c r="F1336">
        <v>0.6341</v>
      </c>
      <c r="G1336">
        <v>0.67612000000000005</v>
      </c>
    </row>
    <row r="1337" spans="1:7" x14ac:dyDescent="0.2">
      <c r="A1337" s="5">
        <v>1.99316</v>
      </c>
      <c r="B1337" s="6">
        <f t="shared" si="20"/>
        <v>1.99316</v>
      </c>
      <c r="C1337">
        <v>0.61553999999999998</v>
      </c>
      <c r="D1337">
        <v>0.68754000000000004</v>
      </c>
      <c r="E1337">
        <v>0.61907000000000001</v>
      </c>
      <c r="F1337">
        <v>0.63524999999999998</v>
      </c>
      <c r="G1337">
        <v>0.65564999999999996</v>
      </c>
    </row>
    <row r="1338" spans="1:7" x14ac:dyDescent="0.2">
      <c r="A1338" s="5">
        <v>1.9939</v>
      </c>
      <c r="B1338" s="6">
        <f t="shared" si="20"/>
        <v>1.9939</v>
      </c>
      <c r="C1338">
        <v>0.62346999999999997</v>
      </c>
      <c r="D1338">
        <v>0.68918000000000001</v>
      </c>
      <c r="E1338">
        <v>0.62138000000000004</v>
      </c>
      <c r="F1338">
        <v>0.63327999999999995</v>
      </c>
      <c r="G1338">
        <v>0.65798000000000001</v>
      </c>
    </row>
    <row r="1339" spans="1:7" x14ac:dyDescent="0.2">
      <c r="A1339" s="5">
        <v>1.99465</v>
      </c>
      <c r="B1339" s="6">
        <f t="shared" si="20"/>
        <v>1.99465</v>
      </c>
      <c r="C1339">
        <v>0.61572000000000005</v>
      </c>
      <c r="D1339">
        <v>0.68296999999999997</v>
      </c>
      <c r="E1339">
        <v>0.61258999999999997</v>
      </c>
      <c r="F1339">
        <v>0.61670999999999998</v>
      </c>
      <c r="G1339">
        <v>0.65752999999999995</v>
      </c>
    </row>
    <row r="1340" spans="1:7" x14ac:dyDescent="0.2">
      <c r="A1340" s="5">
        <v>1.99539</v>
      </c>
      <c r="B1340" s="6">
        <f t="shared" si="20"/>
        <v>1.99539</v>
      </c>
      <c r="C1340">
        <v>0.62758000000000003</v>
      </c>
      <c r="D1340">
        <v>0.68188000000000004</v>
      </c>
      <c r="E1340">
        <v>0.60887999999999998</v>
      </c>
      <c r="F1340">
        <v>0.61623000000000006</v>
      </c>
      <c r="G1340">
        <v>0.65783999999999998</v>
      </c>
    </row>
    <row r="1341" spans="1:7" x14ac:dyDescent="0.2">
      <c r="A1341" s="5">
        <v>1.99613</v>
      </c>
      <c r="B1341" s="6">
        <f t="shared" si="20"/>
        <v>1.99613</v>
      </c>
      <c r="C1341">
        <v>0.62533000000000005</v>
      </c>
      <c r="D1341">
        <v>0.68461000000000005</v>
      </c>
      <c r="E1341">
        <v>0.61070999999999998</v>
      </c>
      <c r="F1341">
        <v>0.61734999999999995</v>
      </c>
      <c r="G1341">
        <v>0.65947999999999996</v>
      </c>
    </row>
    <row r="1342" spans="1:7" x14ac:dyDescent="0.2">
      <c r="A1342" s="5">
        <v>1.99688</v>
      </c>
      <c r="B1342" s="6">
        <f t="shared" si="20"/>
        <v>1.99688</v>
      </c>
      <c r="C1342">
        <v>0.63436999999999999</v>
      </c>
      <c r="D1342">
        <v>0.68062999999999996</v>
      </c>
      <c r="E1342">
        <v>0.61375000000000002</v>
      </c>
      <c r="F1342">
        <v>0.61670999999999998</v>
      </c>
      <c r="G1342">
        <v>0.65803999999999996</v>
      </c>
    </row>
    <row r="1343" spans="1:7" x14ac:dyDescent="0.2">
      <c r="A1343" s="5">
        <v>1.99762</v>
      </c>
      <c r="B1343" s="6">
        <f t="shared" si="20"/>
        <v>1.99762</v>
      </c>
      <c r="C1343">
        <v>0.63887000000000005</v>
      </c>
      <c r="D1343">
        <v>0.69530999999999998</v>
      </c>
      <c r="E1343">
        <v>0.62280000000000002</v>
      </c>
      <c r="F1343">
        <v>0.61590999999999996</v>
      </c>
      <c r="G1343">
        <v>0.68118000000000001</v>
      </c>
    </row>
    <row r="1344" spans="1:7" x14ac:dyDescent="0.2">
      <c r="A1344" s="5">
        <v>1.9983599999999999</v>
      </c>
      <c r="B1344" s="6">
        <f t="shared" si="20"/>
        <v>1.9983599999999999</v>
      </c>
      <c r="C1344">
        <v>0.65469999999999995</v>
      </c>
      <c r="D1344">
        <v>0.69694</v>
      </c>
      <c r="E1344">
        <v>0.62661999999999995</v>
      </c>
      <c r="F1344">
        <v>0.61702999999999997</v>
      </c>
      <c r="G1344">
        <v>0.68298999999999999</v>
      </c>
    </row>
    <row r="1345" spans="1:7" x14ac:dyDescent="0.2">
      <c r="A1345" s="5">
        <v>1.9991099999999999</v>
      </c>
      <c r="B1345" s="6">
        <f t="shared" si="20"/>
        <v>1.9991099999999999</v>
      </c>
      <c r="C1345">
        <v>0.64039999999999997</v>
      </c>
      <c r="D1345">
        <v>0.70348999999999995</v>
      </c>
      <c r="E1345">
        <v>0.63258999999999999</v>
      </c>
      <c r="F1345">
        <v>0.63163999999999998</v>
      </c>
      <c r="G1345">
        <v>0.69091999999999998</v>
      </c>
    </row>
    <row r="1346" spans="1:7" x14ac:dyDescent="0.2">
      <c r="A1346" s="5">
        <v>1.9998499999999999</v>
      </c>
      <c r="B1346" s="6">
        <f t="shared" ref="B1346:B1409" si="21">A1346-I1346</f>
        <v>1.9998499999999999</v>
      </c>
      <c r="C1346">
        <v>0.64258999999999999</v>
      </c>
      <c r="D1346">
        <v>0.70125000000000004</v>
      </c>
      <c r="E1346">
        <v>0.63205999999999996</v>
      </c>
      <c r="F1346">
        <v>0.63327999999999995</v>
      </c>
      <c r="G1346">
        <v>0.67869000000000002</v>
      </c>
    </row>
    <row r="1347" spans="1:7" x14ac:dyDescent="0.2">
      <c r="A1347" s="5">
        <v>2.0005999999999999</v>
      </c>
      <c r="B1347" s="6">
        <f t="shared" si="21"/>
        <v>2.0005999999999999</v>
      </c>
      <c r="C1347">
        <v>0.64075000000000004</v>
      </c>
      <c r="D1347">
        <v>0.69852999999999998</v>
      </c>
      <c r="E1347">
        <v>0.62526000000000004</v>
      </c>
      <c r="F1347">
        <v>0.61814999999999998</v>
      </c>
      <c r="G1347">
        <v>0.67776999999999998</v>
      </c>
    </row>
    <row r="1348" spans="1:7" x14ac:dyDescent="0.2">
      <c r="A1348" s="5">
        <v>2.0013399999999999</v>
      </c>
      <c r="B1348" s="6">
        <f t="shared" si="21"/>
        <v>2.0013399999999999</v>
      </c>
      <c r="C1348">
        <v>0.63966000000000001</v>
      </c>
      <c r="D1348">
        <v>0.69847000000000004</v>
      </c>
      <c r="E1348">
        <v>0.63041000000000003</v>
      </c>
      <c r="F1348">
        <v>0.63524999999999998</v>
      </c>
      <c r="G1348">
        <v>0.68039000000000005</v>
      </c>
    </row>
    <row r="1349" spans="1:7" x14ac:dyDescent="0.2">
      <c r="A1349" s="5">
        <v>2.0020799999999999</v>
      </c>
      <c r="B1349" s="6">
        <f t="shared" si="21"/>
        <v>2.0020799999999999</v>
      </c>
      <c r="C1349">
        <v>0.62112999999999996</v>
      </c>
      <c r="D1349">
        <v>0.67950999999999995</v>
      </c>
      <c r="E1349">
        <v>0.61145000000000005</v>
      </c>
      <c r="F1349">
        <v>0.61702999999999997</v>
      </c>
      <c r="G1349">
        <v>0.65620000000000001</v>
      </c>
    </row>
    <row r="1350" spans="1:7" x14ac:dyDescent="0.2">
      <c r="A1350" s="5">
        <v>2.0028299999999999</v>
      </c>
      <c r="B1350" s="6">
        <f t="shared" si="21"/>
        <v>2.0028299999999999</v>
      </c>
      <c r="C1350">
        <v>0.62909999999999999</v>
      </c>
      <c r="D1350">
        <v>0.68040999999999996</v>
      </c>
      <c r="E1350">
        <v>0.61131000000000002</v>
      </c>
      <c r="F1350">
        <v>0.61511000000000005</v>
      </c>
      <c r="G1350">
        <v>0.65454000000000001</v>
      </c>
    </row>
    <row r="1351" spans="1:7" x14ac:dyDescent="0.2">
      <c r="A1351" s="5">
        <v>2.0035699999999999</v>
      </c>
      <c r="B1351" s="6">
        <f t="shared" si="21"/>
        <v>2.0035699999999999</v>
      </c>
      <c r="C1351">
        <v>0.62609999999999999</v>
      </c>
      <c r="D1351">
        <v>0.68396999999999997</v>
      </c>
      <c r="E1351">
        <v>0.60926999999999998</v>
      </c>
      <c r="F1351">
        <v>0.61431999999999998</v>
      </c>
      <c r="G1351">
        <v>0.65064999999999995</v>
      </c>
    </row>
    <row r="1352" spans="1:7" x14ac:dyDescent="0.2">
      <c r="A1352" s="5">
        <v>2.0043099999999998</v>
      </c>
      <c r="B1352" s="6">
        <f t="shared" si="21"/>
        <v>2.0043099999999998</v>
      </c>
      <c r="C1352">
        <v>0.63775999999999999</v>
      </c>
      <c r="D1352">
        <v>0.70392999999999994</v>
      </c>
      <c r="E1352">
        <v>0.62963000000000002</v>
      </c>
      <c r="F1352">
        <v>0.63082000000000005</v>
      </c>
      <c r="G1352">
        <v>0.67293000000000003</v>
      </c>
    </row>
    <row r="1353" spans="1:7" x14ac:dyDescent="0.2">
      <c r="A1353" s="5">
        <v>2.0050599999999998</v>
      </c>
      <c r="B1353" s="6">
        <f t="shared" si="21"/>
        <v>2.0050599999999998</v>
      </c>
      <c r="C1353">
        <v>0.63790000000000002</v>
      </c>
      <c r="D1353">
        <v>0.69545999999999997</v>
      </c>
      <c r="E1353">
        <v>0.62246000000000001</v>
      </c>
      <c r="F1353">
        <v>0.61734999999999995</v>
      </c>
      <c r="G1353">
        <v>0.67598999999999998</v>
      </c>
    </row>
    <row r="1354" spans="1:7" x14ac:dyDescent="0.2">
      <c r="A1354" s="5">
        <v>2.0057999999999998</v>
      </c>
      <c r="B1354" s="6">
        <f t="shared" si="21"/>
        <v>2.0057999999999998</v>
      </c>
      <c r="C1354">
        <v>0.64115999999999995</v>
      </c>
      <c r="D1354">
        <v>0.69694999999999996</v>
      </c>
      <c r="E1354">
        <v>0.62475999999999998</v>
      </c>
      <c r="F1354">
        <v>0.61623000000000006</v>
      </c>
      <c r="G1354">
        <v>0.68032999999999999</v>
      </c>
    </row>
    <row r="1355" spans="1:7" x14ac:dyDescent="0.2">
      <c r="A1355" s="5">
        <v>2.0065499999999998</v>
      </c>
      <c r="B1355" s="6">
        <f t="shared" si="21"/>
        <v>2.0065499999999998</v>
      </c>
      <c r="C1355">
        <v>0.65237999999999996</v>
      </c>
      <c r="D1355">
        <v>0.69716999999999996</v>
      </c>
      <c r="E1355">
        <v>0.62450000000000006</v>
      </c>
      <c r="F1355">
        <v>0.61384000000000005</v>
      </c>
      <c r="G1355">
        <v>0.68281000000000003</v>
      </c>
    </row>
    <row r="1356" spans="1:7" x14ac:dyDescent="0.2">
      <c r="A1356" s="5">
        <v>2.0072899999999998</v>
      </c>
      <c r="B1356" s="6">
        <f t="shared" si="21"/>
        <v>2.0072899999999998</v>
      </c>
      <c r="C1356">
        <v>0.65339000000000003</v>
      </c>
      <c r="D1356">
        <v>0.70289000000000001</v>
      </c>
      <c r="E1356">
        <v>0.62973999999999997</v>
      </c>
      <c r="F1356">
        <v>0.62853000000000003</v>
      </c>
      <c r="G1356">
        <v>0.68010000000000004</v>
      </c>
    </row>
    <row r="1357" spans="1:7" x14ac:dyDescent="0.2">
      <c r="A1357" s="5">
        <v>2.0080300000000002</v>
      </c>
      <c r="B1357" s="6">
        <f t="shared" si="21"/>
        <v>2.0080300000000002</v>
      </c>
      <c r="C1357">
        <v>0.63951999999999998</v>
      </c>
      <c r="D1357">
        <v>0.69838999999999996</v>
      </c>
      <c r="E1357">
        <v>0.62509000000000003</v>
      </c>
      <c r="F1357">
        <v>0.61431999999999998</v>
      </c>
      <c r="G1357">
        <v>0.67615000000000003</v>
      </c>
    </row>
    <row r="1358" spans="1:7" x14ac:dyDescent="0.2">
      <c r="A1358" s="5">
        <v>2.0087799999999998</v>
      </c>
      <c r="B1358" s="6">
        <f t="shared" si="21"/>
        <v>2.0087799999999998</v>
      </c>
      <c r="C1358">
        <v>0.64895999999999998</v>
      </c>
      <c r="D1358">
        <v>0.69235999999999998</v>
      </c>
      <c r="E1358">
        <v>0.62085000000000001</v>
      </c>
      <c r="F1358">
        <v>0.61670999999999998</v>
      </c>
      <c r="G1358">
        <v>0.67259000000000002</v>
      </c>
    </row>
    <row r="1359" spans="1:7" x14ac:dyDescent="0.2">
      <c r="A1359" s="5">
        <v>2.0095200000000002</v>
      </c>
      <c r="B1359" s="6">
        <f t="shared" si="21"/>
        <v>2.0095200000000002</v>
      </c>
      <c r="C1359">
        <v>0.64807000000000003</v>
      </c>
      <c r="D1359">
        <v>0.69135000000000002</v>
      </c>
      <c r="E1359">
        <v>0.62097000000000002</v>
      </c>
      <c r="F1359">
        <v>0.61543000000000003</v>
      </c>
      <c r="G1359">
        <v>0.67523999999999995</v>
      </c>
    </row>
    <row r="1360" spans="1:7" x14ac:dyDescent="0.2">
      <c r="A1360" s="5">
        <v>2.0102600000000002</v>
      </c>
      <c r="B1360" s="6">
        <f t="shared" si="21"/>
        <v>2.0102600000000002</v>
      </c>
      <c r="C1360">
        <v>0.64180999999999999</v>
      </c>
      <c r="D1360">
        <v>0.69406000000000001</v>
      </c>
      <c r="E1360">
        <v>0.62388999999999994</v>
      </c>
      <c r="F1360">
        <v>0.61384000000000005</v>
      </c>
      <c r="G1360">
        <v>0.67408000000000001</v>
      </c>
    </row>
    <row r="1361" spans="1:7" x14ac:dyDescent="0.2">
      <c r="A1361" s="5">
        <v>2.0110100000000002</v>
      </c>
      <c r="B1361" s="6">
        <f t="shared" si="21"/>
        <v>2.0110100000000002</v>
      </c>
      <c r="C1361">
        <v>0.64995999999999998</v>
      </c>
      <c r="D1361">
        <v>0.69562999999999997</v>
      </c>
      <c r="E1361">
        <v>0.62104000000000004</v>
      </c>
      <c r="F1361">
        <v>0.61431999999999998</v>
      </c>
      <c r="G1361">
        <v>0.67505999999999999</v>
      </c>
    </row>
    <row r="1362" spans="1:7" x14ac:dyDescent="0.2">
      <c r="A1362" s="5">
        <v>2.0117500000000001</v>
      </c>
      <c r="B1362" s="6">
        <f t="shared" si="21"/>
        <v>2.0117500000000001</v>
      </c>
      <c r="C1362">
        <v>0.65312000000000003</v>
      </c>
      <c r="D1362">
        <v>0.70252000000000003</v>
      </c>
      <c r="E1362">
        <v>0.63202000000000003</v>
      </c>
      <c r="F1362">
        <v>0.62917999999999996</v>
      </c>
      <c r="G1362">
        <v>0.67559000000000002</v>
      </c>
    </row>
    <row r="1363" spans="1:7" x14ac:dyDescent="0.2">
      <c r="A1363" s="5">
        <v>2.0125000000000002</v>
      </c>
      <c r="B1363" s="6">
        <f t="shared" si="21"/>
        <v>2.0125000000000002</v>
      </c>
      <c r="C1363">
        <v>0.64171</v>
      </c>
      <c r="D1363">
        <v>0.69355999999999995</v>
      </c>
      <c r="E1363">
        <v>0.62048000000000003</v>
      </c>
      <c r="F1363">
        <v>0.61319999999999997</v>
      </c>
      <c r="G1363">
        <v>0.67330999999999996</v>
      </c>
    </row>
    <row r="1364" spans="1:7" x14ac:dyDescent="0.2">
      <c r="A1364" s="5">
        <v>2.0132400000000001</v>
      </c>
      <c r="B1364" s="6">
        <f t="shared" si="21"/>
        <v>2.0132400000000001</v>
      </c>
      <c r="C1364">
        <v>0.6431</v>
      </c>
      <c r="D1364">
        <v>0.68801000000000001</v>
      </c>
      <c r="E1364">
        <v>0.61946000000000001</v>
      </c>
      <c r="F1364">
        <v>0.61319999999999997</v>
      </c>
      <c r="G1364">
        <v>0.67257999999999996</v>
      </c>
    </row>
    <row r="1365" spans="1:7" x14ac:dyDescent="0.2">
      <c r="A1365" s="5">
        <v>2.0139800000000001</v>
      </c>
      <c r="B1365" s="6">
        <f t="shared" si="21"/>
        <v>2.0139800000000001</v>
      </c>
      <c r="C1365">
        <v>0.64705000000000001</v>
      </c>
      <c r="D1365">
        <v>0.69516</v>
      </c>
      <c r="E1365">
        <v>0.62504000000000004</v>
      </c>
      <c r="F1365">
        <v>0.62770999999999999</v>
      </c>
      <c r="G1365">
        <v>0.67179999999999995</v>
      </c>
    </row>
    <row r="1366" spans="1:7" x14ac:dyDescent="0.2">
      <c r="A1366" s="5">
        <v>2.0147300000000001</v>
      </c>
      <c r="B1366" s="6">
        <f t="shared" si="21"/>
        <v>2.0147300000000001</v>
      </c>
      <c r="C1366">
        <v>0.63768000000000002</v>
      </c>
      <c r="D1366">
        <v>0.70237000000000005</v>
      </c>
      <c r="E1366">
        <v>0.62853999999999999</v>
      </c>
      <c r="F1366">
        <v>0.63048999999999999</v>
      </c>
      <c r="G1366">
        <v>0.67659000000000002</v>
      </c>
    </row>
    <row r="1367" spans="1:7" x14ac:dyDescent="0.2">
      <c r="A1367" s="5">
        <v>2.0154700000000001</v>
      </c>
      <c r="B1367" s="6">
        <f t="shared" si="21"/>
        <v>2.0154700000000001</v>
      </c>
      <c r="C1367">
        <v>0.64505000000000001</v>
      </c>
      <c r="D1367">
        <v>0.69269000000000003</v>
      </c>
      <c r="E1367">
        <v>0.62095</v>
      </c>
      <c r="F1367">
        <v>0.61351999999999995</v>
      </c>
      <c r="G1367">
        <v>0.67862999999999996</v>
      </c>
    </row>
    <row r="1368" spans="1:7" x14ac:dyDescent="0.2">
      <c r="A1368" s="5">
        <v>2.0162100000000001</v>
      </c>
      <c r="B1368" s="6">
        <f t="shared" si="21"/>
        <v>2.0162100000000001</v>
      </c>
      <c r="C1368">
        <v>0.65671000000000002</v>
      </c>
      <c r="D1368">
        <v>0.68745000000000001</v>
      </c>
      <c r="E1368">
        <v>0.61824999999999997</v>
      </c>
      <c r="F1368">
        <v>0.61112999999999995</v>
      </c>
      <c r="G1368">
        <v>0.67396</v>
      </c>
    </row>
    <row r="1369" spans="1:7" x14ac:dyDescent="0.2">
      <c r="A1369" s="5">
        <v>2.0169600000000001</v>
      </c>
      <c r="B1369" s="6">
        <f t="shared" si="21"/>
        <v>2.0169600000000001</v>
      </c>
      <c r="C1369">
        <v>0.63514000000000004</v>
      </c>
      <c r="D1369">
        <v>0.69242000000000004</v>
      </c>
      <c r="E1369">
        <v>0.61902999999999997</v>
      </c>
      <c r="F1369">
        <v>0.61112999999999995</v>
      </c>
      <c r="G1369">
        <v>0.67444999999999999</v>
      </c>
    </row>
    <row r="1370" spans="1:7" x14ac:dyDescent="0.2">
      <c r="A1370" s="5">
        <v>2.0177</v>
      </c>
      <c r="B1370" s="6">
        <f t="shared" si="21"/>
        <v>2.0177</v>
      </c>
      <c r="C1370">
        <v>0.64551000000000003</v>
      </c>
      <c r="D1370">
        <v>0.69432000000000005</v>
      </c>
      <c r="E1370">
        <v>0.62187999999999999</v>
      </c>
      <c r="F1370">
        <v>0.61192999999999997</v>
      </c>
      <c r="G1370">
        <v>0.67491000000000001</v>
      </c>
    </row>
    <row r="1371" spans="1:7" x14ac:dyDescent="0.2">
      <c r="A1371" s="5">
        <v>2.0184500000000001</v>
      </c>
      <c r="B1371" s="6">
        <f t="shared" si="21"/>
        <v>2.0184500000000001</v>
      </c>
      <c r="C1371">
        <v>0.64012000000000002</v>
      </c>
      <c r="D1371">
        <v>0.69289000000000001</v>
      </c>
      <c r="E1371">
        <v>0.62065999999999999</v>
      </c>
      <c r="F1371">
        <v>0.61511000000000005</v>
      </c>
      <c r="G1371">
        <v>0.66923999999999995</v>
      </c>
    </row>
    <row r="1372" spans="1:7" x14ac:dyDescent="0.2">
      <c r="A1372" s="5">
        <v>2.01919</v>
      </c>
      <c r="B1372" s="6">
        <f t="shared" si="21"/>
        <v>2.01919</v>
      </c>
      <c r="C1372">
        <v>0.64276999999999995</v>
      </c>
      <c r="D1372">
        <v>0.69693000000000005</v>
      </c>
      <c r="E1372">
        <v>0.61994000000000005</v>
      </c>
      <c r="F1372">
        <v>0.61463000000000001</v>
      </c>
      <c r="G1372">
        <v>0.67093000000000003</v>
      </c>
    </row>
    <row r="1373" spans="1:7" x14ac:dyDescent="0.2">
      <c r="A1373" s="5">
        <v>2.01993</v>
      </c>
      <c r="B1373" s="6">
        <f t="shared" si="21"/>
        <v>2.01993</v>
      </c>
      <c r="C1373">
        <v>0.64568000000000003</v>
      </c>
      <c r="D1373">
        <v>0.69284999999999997</v>
      </c>
      <c r="E1373">
        <v>0.61745000000000005</v>
      </c>
      <c r="F1373">
        <v>0.61319999999999997</v>
      </c>
      <c r="G1373">
        <v>0.66661000000000004</v>
      </c>
    </row>
    <row r="1374" spans="1:7" x14ac:dyDescent="0.2">
      <c r="A1374" s="5">
        <v>2.02068</v>
      </c>
      <c r="B1374" s="6">
        <f t="shared" si="21"/>
        <v>2.02068</v>
      </c>
      <c r="C1374">
        <v>0.64261000000000001</v>
      </c>
      <c r="D1374">
        <v>0.69982</v>
      </c>
      <c r="E1374">
        <v>0.62068000000000001</v>
      </c>
      <c r="F1374">
        <v>0.61351999999999995</v>
      </c>
      <c r="G1374">
        <v>0.66910999999999998</v>
      </c>
    </row>
    <row r="1375" spans="1:7" x14ac:dyDescent="0.2">
      <c r="A1375" s="5">
        <v>2.02142</v>
      </c>
      <c r="B1375" s="6">
        <f t="shared" si="21"/>
        <v>2.02142</v>
      </c>
      <c r="C1375">
        <v>0.64668000000000003</v>
      </c>
      <c r="D1375">
        <v>0.69499</v>
      </c>
      <c r="E1375">
        <v>0.62180999999999997</v>
      </c>
      <c r="F1375">
        <v>0.61319999999999997</v>
      </c>
      <c r="G1375">
        <v>0.67054000000000002</v>
      </c>
    </row>
    <row r="1376" spans="1:7" x14ac:dyDescent="0.2">
      <c r="A1376" s="5">
        <v>2.02216</v>
      </c>
      <c r="B1376" s="6">
        <f t="shared" si="21"/>
        <v>2.02216</v>
      </c>
      <c r="C1376">
        <v>0.63587000000000005</v>
      </c>
      <c r="D1376">
        <v>0.69343999999999995</v>
      </c>
      <c r="E1376">
        <v>0.62126000000000003</v>
      </c>
      <c r="F1376">
        <v>0.61734999999999995</v>
      </c>
      <c r="G1376">
        <v>0.67051000000000005</v>
      </c>
    </row>
    <row r="1377" spans="1:7" x14ac:dyDescent="0.2">
      <c r="A1377" s="5">
        <v>2.02291</v>
      </c>
      <c r="B1377" s="6">
        <f t="shared" si="21"/>
        <v>2.02291</v>
      </c>
      <c r="C1377">
        <v>0.64759999999999995</v>
      </c>
      <c r="D1377">
        <v>0.69235999999999998</v>
      </c>
      <c r="E1377">
        <v>0.61843999999999999</v>
      </c>
      <c r="F1377">
        <v>0.61702999999999997</v>
      </c>
      <c r="G1377">
        <v>0.66979</v>
      </c>
    </row>
    <row r="1378" spans="1:7" x14ac:dyDescent="0.2">
      <c r="A1378" s="5">
        <v>2.0236499999999999</v>
      </c>
      <c r="B1378" s="6">
        <f t="shared" si="21"/>
        <v>2.0236499999999999</v>
      </c>
      <c r="C1378">
        <v>0.63273999999999997</v>
      </c>
      <c r="D1378">
        <v>0.63963000000000003</v>
      </c>
      <c r="E1378">
        <v>0.60699000000000003</v>
      </c>
      <c r="F1378">
        <v>0.61543000000000003</v>
      </c>
      <c r="G1378">
        <v>0.66847999999999996</v>
      </c>
    </row>
    <row r="1379" spans="1:7" x14ac:dyDescent="0.2">
      <c r="A1379" s="5">
        <v>2.0243899999999999</v>
      </c>
      <c r="B1379" s="6">
        <f t="shared" si="21"/>
        <v>2.0243899999999999</v>
      </c>
      <c r="C1379">
        <v>0.64337</v>
      </c>
      <c r="D1379">
        <v>0.63607000000000002</v>
      </c>
      <c r="E1379">
        <v>0.60596000000000005</v>
      </c>
      <c r="F1379">
        <v>0.61384000000000005</v>
      </c>
      <c r="G1379">
        <v>0.66874</v>
      </c>
    </row>
    <row r="1380" spans="1:7" x14ac:dyDescent="0.2">
      <c r="A1380" s="5">
        <v>2.0251399999999999</v>
      </c>
      <c r="B1380" s="6">
        <f t="shared" si="21"/>
        <v>2.0251399999999999</v>
      </c>
      <c r="C1380">
        <v>0.64100999999999997</v>
      </c>
      <c r="D1380">
        <v>0.63517999999999997</v>
      </c>
      <c r="E1380">
        <v>0.60636999999999996</v>
      </c>
      <c r="F1380">
        <v>0.61384000000000005</v>
      </c>
      <c r="G1380">
        <v>0.67198000000000002</v>
      </c>
    </row>
    <row r="1381" spans="1:7" x14ac:dyDescent="0.2">
      <c r="A1381" s="5">
        <v>2.0258799999999999</v>
      </c>
      <c r="B1381" s="6">
        <f t="shared" si="21"/>
        <v>2.0258799999999999</v>
      </c>
      <c r="C1381">
        <v>0.63199000000000005</v>
      </c>
      <c r="D1381">
        <v>0.63785000000000003</v>
      </c>
      <c r="E1381">
        <v>0.60826999999999998</v>
      </c>
      <c r="F1381">
        <v>0.61272000000000004</v>
      </c>
      <c r="G1381">
        <v>0.68074999999999997</v>
      </c>
    </row>
    <row r="1382" spans="1:7" x14ac:dyDescent="0.2">
      <c r="A1382" s="5">
        <v>2.0266299999999999</v>
      </c>
      <c r="B1382" s="6">
        <f t="shared" si="21"/>
        <v>2.0266299999999999</v>
      </c>
      <c r="C1382">
        <v>0.63551000000000002</v>
      </c>
      <c r="D1382">
        <v>0.64344999999999997</v>
      </c>
      <c r="E1382">
        <v>0.60826000000000002</v>
      </c>
      <c r="F1382">
        <v>0.61272000000000004</v>
      </c>
      <c r="G1382">
        <v>0.67271000000000003</v>
      </c>
    </row>
    <row r="1383" spans="1:7" x14ac:dyDescent="0.2">
      <c r="A1383" s="5">
        <v>2.0273699999999999</v>
      </c>
      <c r="B1383" s="6">
        <f t="shared" si="21"/>
        <v>2.0273699999999999</v>
      </c>
      <c r="C1383">
        <v>0.64841000000000004</v>
      </c>
      <c r="D1383">
        <v>0.64137</v>
      </c>
      <c r="E1383">
        <v>0.60946999999999996</v>
      </c>
      <c r="F1383">
        <v>0.61272000000000004</v>
      </c>
      <c r="G1383">
        <v>0.67390000000000005</v>
      </c>
    </row>
    <row r="1384" spans="1:7" x14ac:dyDescent="0.2">
      <c r="A1384" s="5">
        <v>2.0281099999999999</v>
      </c>
      <c r="B1384" s="6">
        <f t="shared" si="21"/>
        <v>2.0281099999999999</v>
      </c>
      <c r="C1384">
        <v>0.64459999999999995</v>
      </c>
      <c r="D1384">
        <v>0.64464999999999995</v>
      </c>
      <c r="E1384">
        <v>0.60968</v>
      </c>
      <c r="F1384">
        <v>0.61511000000000005</v>
      </c>
      <c r="G1384">
        <v>0.67532000000000003</v>
      </c>
    </row>
    <row r="1385" spans="1:7" x14ac:dyDescent="0.2">
      <c r="A1385" s="5">
        <v>2.0288599999999999</v>
      </c>
      <c r="B1385" s="6">
        <f t="shared" si="21"/>
        <v>2.0288599999999999</v>
      </c>
      <c r="C1385">
        <v>0.64634000000000003</v>
      </c>
      <c r="D1385">
        <v>0.64461000000000002</v>
      </c>
      <c r="E1385">
        <v>0.60772000000000004</v>
      </c>
      <c r="F1385">
        <v>0.61511000000000005</v>
      </c>
      <c r="G1385">
        <v>0.66949000000000003</v>
      </c>
    </row>
    <row r="1386" spans="1:7" x14ac:dyDescent="0.2">
      <c r="A1386" s="5">
        <v>2.0295999999999998</v>
      </c>
      <c r="B1386" s="6">
        <f t="shared" si="21"/>
        <v>2.0295999999999998</v>
      </c>
      <c r="C1386">
        <v>0.64112999999999998</v>
      </c>
      <c r="D1386">
        <v>0.64383000000000001</v>
      </c>
      <c r="E1386">
        <v>0.60797000000000001</v>
      </c>
      <c r="F1386">
        <v>0.61623000000000006</v>
      </c>
      <c r="G1386">
        <v>0.66854000000000002</v>
      </c>
    </row>
    <row r="1387" spans="1:7" x14ac:dyDescent="0.2">
      <c r="A1387" s="5">
        <v>2.0303399999999998</v>
      </c>
      <c r="B1387" s="6">
        <f t="shared" si="21"/>
        <v>2.0303399999999998</v>
      </c>
      <c r="C1387">
        <v>0.64419999999999999</v>
      </c>
      <c r="D1387">
        <v>0.64615</v>
      </c>
      <c r="E1387">
        <v>0.60685</v>
      </c>
      <c r="F1387">
        <v>0.61863000000000001</v>
      </c>
      <c r="G1387">
        <v>0.66822999999999999</v>
      </c>
    </row>
    <row r="1388" spans="1:7" x14ac:dyDescent="0.2">
      <c r="A1388" s="5">
        <v>2.0310899999999998</v>
      </c>
      <c r="B1388" s="6">
        <f t="shared" si="21"/>
        <v>2.0310899999999998</v>
      </c>
      <c r="C1388">
        <v>0.64820999999999995</v>
      </c>
      <c r="D1388">
        <v>0.65015000000000001</v>
      </c>
      <c r="E1388">
        <v>0.60916000000000003</v>
      </c>
      <c r="F1388">
        <v>0.61590999999999996</v>
      </c>
      <c r="G1388">
        <v>0.66974999999999996</v>
      </c>
    </row>
    <row r="1389" spans="1:7" x14ac:dyDescent="0.2">
      <c r="A1389" s="5">
        <v>2.0318299999999998</v>
      </c>
      <c r="B1389" s="6">
        <f t="shared" si="21"/>
        <v>2.0318299999999998</v>
      </c>
      <c r="C1389">
        <v>0.63697000000000004</v>
      </c>
      <c r="D1389">
        <v>0.64914000000000005</v>
      </c>
      <c r="E1389">
        <v>0.60668</v>
      </c>
      <c r="F1389">
        <v>0.61670999999999998</v>
      </c>
      <c r="G1389">
        <v>0.66588000000000003</v>
      </c>
    </row>
    <row r="1390" spans="1:7" x14ac:dyDescent="0.2">
      <c r="A1390" s="5">
        <v>2.0325799999999998</v>
      </c>
      <c r="B1390" s="6">
        <f t="shared" si="21"/>
        <v>2.0325799999999998</v>
      </c>
      <c r="C1390">
        <v>0.63670000000000004</v>
      </c>
      <c r="D1390">
        <v>0.65207000000000004</v>
      </c>
      <c r="E1390">
        <v>0.60943000000000003</v>
      </c>
      <c r="F1390">
        <v>0.61782999999999999</v>
      </c>
      <c r="G1390">
        <v>0.66761000000000004</v>
      </c>
    </row>
    <row r="1391" spans="1:7" x14ac:dyDescent="0.2">
      <c r="A1391" s="5">
        <v>2.0333199999999998</v>
      </c>
      <c r="B1391" s="6">
        <f t="shared" si="21"/>
        <v>2.0333199999999998</v>
      </c>
      <c r="C1391">
        <v>0.64453000000000005</v>
      </c>
      <c r="D1391">
        <v>0.64834999999999998</v>
      </c>
      <c r="E1391">
        <v>0.60721000000000003</v>
      </c>
      <c r="F1391">
        <v>0.61782999999999999</v>
      </c>
      <c r="G1391">
        <v>0.66800999999999999</v>
      </c>
    </row>
    <row r="1392" spans="1:7" x14ac:dyDescent="0.2">
      <c r="A1392" s="5">
        <v>2.0340600000000002</v>
      </c>
      <c r="B1392" s="6">
        <f t="shared" si="21"/>
        <v>2.0340600000000002</v>
      </c>
      <c r="C1392">
        <v>0.64570000000000005</v>
      </c>
      <c r="D1392">
        <v>0.65208999999999995</v>
      </c>
      <c r="E1392">
        <v>0.60997000000000001</v>
      </c>
      <c r="F1392">
        <v>0.61590999999999996</v>
      </c>
      <c r="G1392">
        <v>0.66415000000000002</v>
      </c>
    </row>
    <row r="1393" spans="1:7" x14ac:dyDescent="0.2">
      <c r="A1393" s="5">
        <v>2.0348099999999998</v>
      </c>
      <c r="B1393" s="6">
        <f t="shared" si="21"/>
        <v>2.0348099999999998</v>
      </c>
      <c r="C1393">
        <v>0.64144000000000001</v>
      </c>
      <c r="D1393">
        <v>0.65114000000000005</v>
      </c>
      <c r="E1393">
        <v>0.60633000000000004</v>
      </c>
      <c r="F1393">
        <v>0.61590999999999996</v>
      </c>
      <c r="G1393">
        <v>0.66425999999999996</v>
      </c>
    </row>
    <row r="1394" spans="1:7" x14ac:dyDescent="0.2">
      <c r="A1394" s="5">
        <v>2.0355500000000002</v>
      </c>
      <c r="B1394" s="6">
        <f t="shared" si="21"/>
        <v>2.0355500000000002</v>
      </c>
      <c r="C1394">
        <v>0.63026000000000004</v>
      </c>
      <c r="D1394">
        <v>0.65303999999999995</v>
      </c>
      <c r="E1394">
        <v>0.60799999999999998</v>
      </c>
      <c r="F1394">
        <v>0.61702999999999997</v>
      </c>
      <c r="G1394">
        <v>0.66459999999999997</v>
      </c>
    </row>
    <row r="1395" spans="1:7" x14ac:dyDescent="0.2">
      <c r="A1395" s="5">
        <v>2.0362900000000002</v>
      </c>
      <c r="B1395" s="6">
        <f t="shared" si="21"/>
        <v>2.0362900000000002</v>
      </c>
      <c r="C1395">
        <v>0.64510999999999996</v>
      </c>
      <c r="D1395">
        <v>0.64402000000000004</v>
      </c>
      <c r="E1395">
        <v>0.60870000000000002</v>
      </c>
      <c r="F1395">
        <v>0.61702999999999997</v>
      </c>
      <c r="G1395">
        <v>0.67413000000000001</v>
      </c>
    </row>
    <row r="1396" spans="1:7" x14ac:dyDescent="0.2">
      <c r="A1396" s="5">
        <v>2.0370400000000002</v>
      </c>
      <c r="B1396" s="6">
        <f t="shared" si="21"/>
        <v>2.0370400000000002</v>
      </c>
      <c r="C1396">
        <v>0.62800999999999996</v>
      </c>
      <c r="D1396">
        <v>0.64454</v>
      </c>
      <c r="E1396">
        <v>0.60638000000000003</v>
      </c>
      <c r="F1396">
        <v>0.61160999999999999</v>
      </c>
      <c r="G1396">
        <v>0.67127000000000003</v>
      </c>
    </row>
    <row r="1397" spans="1:7" x14ac:dyDescent="0.2">
      <c r="A1397" s="5">
        <v>2.0377800000000001</v>
      </c>
      <c r="B1397" s="6">
        <f t="shared" si="21"/>
        <v>2.0377800000000001</v>
      </c>
      <c r="C1397">
        <v>0.64146999999999998</v>
      </c>
      <c r="D1397">
        <v>0.64529000000000003</v>
      </c>
      <c r="E1397">
        <v>0.60550000000000004</v>
      </c>
      <c r="F1397">
        <v>0.61112999999999995</v>
      </c>
      <c r="G1397">
        <v>0.66732000000000002</v>
      </c>
    </row>
    <row r="1398" spans="1:7" x14ac:dyDescent="0.2">
      <c r="A1398" s="5">
        <v>2.0385300000000002</v>
      </c>
      <c r="B1398" s="6">
        <f t="shared" si="21"/>
        <v>2.0385300000000002</v>
      </c>
      <c r="C1398">
        <v>0.64097999999999999</v>
      </c>
      <c r="D1398">
        <v>0.64746999999999999</v>
      </c>
      <c r="E1398">
        <v>0.60402</v>
      </c>
      <c r="F1398">
        <v>0.61082000000000003</v>
      </c>
      <c r="G1398">
        <v>0.66571000000000002</v>
      </c>
    </row>
    <row r="1399" spans="1:7" x14ac:dyDescent="0.2">
      <c r="A1399" s="5">
        <v>2.0392700000000001</v>
      </c>
      <c r="B1399" s="6">
        <f t="shared" si="21"/>
        <v>2.0392700000000001</v>
      </c>
      <c r="C1399">
        <v>0.62760000000000005</v>
      </c>
      <c r="D1399">
        <v>0.65027000000000001</v>
      </c>
      <c r="E1399">
        <v>0.60660000000000003</v>
      </c>
      <c r="F1399">
        <v>0.60890999999999995</v>
      </c>
      <c r="G1399">
        <v>0.66391999999999995</v>
      </c>
    </row>
    <row r="1400" spans="1:7" x14ac:dyDescent="0.2">
      <c r="A1400" s="5">
        <v>2.0400100000000001</v>
      </c>
      <c r="B1400" s="6">
        <f t="shared" si="21"/>
        <v>2.0400100000000001</v>
      </c>
      <c r="C1400">
        <v>0.62580000000000002</v>
      </c>
      <c r="D1400">
        <v>0.65015999999999996</v>
      </c>
      <c r="E1400">
        <v>0.60870000000000002</v>
      </c>
      <c r="F1400">
        <v>0.61319999999999997</v>
      </c>
      <c r="G1400">
        <v>0.66669</v>
      </c>
    </row>
    <row r="1401" spans="1:7" x14ac:dyDescent="0.2">
      <c r="A1401" s="5">
        <v>2.0407600000000001</v>
      </c>
      <c r="B1401" s="6">
        <f t="shared" si="21"/>
        <v>2.0407600000000001</v>
      </c>
      <c r="C1401">
        <v>0.64149999999999996</v>
      </c>
      <c r="D1401">
        <v>0.64766999999999997</v>
      </c>
      <c r="E1401">
        <v>0.60824</v>
      </c>
      <c r="F1401">
        <v>0.61319999999999997</v>
      </c>
      <c r="G1401">
        <v>0.66522000000000003</v>
      </c>
    </row>
    <row r="1402" spans="1:7" x14ac:dyDescent="0.2">
      <c r="A1402" s="5">
        <v>2.0415000000000001</v>
      </c>
      <c r="B1402" s="6">
        <f t="shared" si="21"/>
        <v>2.0415000000000001</v>
      </c>
      <c r="C1402">
        <v>0.64193999999999996</v>
      </c>
      <c r="D1402">
        <v>0.65005000000000002</v>
      </c>
      <c r="E1402">
        <v>0.60668999999999995</v>
      </c>
      <c r="F1402">
        <v>0.61543000000000003</v>
      </c>
      <c r="G1402">
        <v>0.66544000000000003</v>
      </c>
    </row>
    <row r="1403" spans="1:7" x14ac:dyDescent="0.2">
      <c r="A1403" s="5">
        <v>2.0422400000000001</v>
      </c>
      <c r="B1403" s="6">
        <f t="shared" si="21"/>
        <v>2.0422400000000001</v>
      </c>
      <c r="C1403">
        <v>0.63629000000000002</v>
      </c>
      <c r="D1403">
        <v>0.64637</v>
      </c>
      <c r="E1403">
        <v>0.60658000000000001</v>
      </c>
      <c r="F1403">
        <v>0.61431999999999998</v>
      </c>
      <c r="G1403">
        <v>0.66590000000000005</v>
      </c>
    </row>
    <row r="1404" spans="1:7" x14ac:dyDescent="0.2">
      <c r="A1404" s="5">
        <v>2.0429900000000001</v>
      </c>
      <c r="B1404" s="6">
        <f t="shared" si="21"/>
        <v>2.0429900000000001</v>
      </c>
      <c r="C1404">
        <v>0.64041999999999999</v>
      </c>
      <c r="D1404">
        <v>0.64620999999999995</v>
      </c>
      <c r="E1404">
        <v>0.60677000000000003</v>
      </c>
      <c r="F1404">
        <v>0.61319999999999997</v>
      </c>
      <c r="G1404">
        <v>0.66773000000000005</v>
      </c>
    </row>
    <row r="1405" spans="1:7" x14ac:dyDescent="0.2">
      <c r="A1405" s="5">
        <v>2.04373</v>
      </c>
      <c r="B1405" s="6">
        <f t="shared" si="21"/>
        <v>2.04373</v>
      </c>
      <c r="C1405">
        <v>0.64629999999999999</v>
      </c>
      <c r="D1405">
        <v>0.64310999999999996</v>
      </c>
      <c r="E1405">
        <v>0.60568</v>
      </c>
      <c r="F1405">
        <v>0.61112999999999995</v>
      </c>
      <c r="G1405">
        <v>0.66937999999999998</v>
      </c>
    </row>
    <row r="1406" spans="1:7" x14ac:dyDescent="0.2">
      <c r="A1406" s="5">
        <v>2.0444800000000001</v>
      </c>
      <c r="B1406" s="6">
        <f t="shared" si="21"/>
        <v>2.0444800000000001</v>
      </c>
      <c r="C1406">
        <v>0.63261999999999996</v>
      </c>
      <c r="D1406">
        <v>0.63893999999999995</v>
      </c>
      <c r="E1406">
        <v>0.60623000000000005</v>
      </c>
      <c r="F1406">
        <v>0.61431999999999998</v>
      </c>
      <c r="G1406">
        <v>0.66686999999999996</v>
      </c>
    </row>
    <row r="1407" spans="1:7" x14ac:dyDescent="0.2">
      <c r="A1407" s="5">
        <v>2.04522</v>
      </c>
      <c r="B1407" s="6">
        <f t="shared" si="21"/>
        <v>2.04522</v>
      </c>
      <c r="C1407">
        <v>0.64068000000000003</v>
      </c>
      <c r="D1407">
        <v>0.63075999999999999</v>
      </c>
      <c r="E1407">
        <v>0.59633000000000003</v>
      </c>
      <c r="F1407">
        <v>0.59896000000000005</v>
      </c>
      <c r="G1407">
        <v>0.66598000000000002</v>
      </c>
    </row>
    <row r="1408" spans="1:7" x14ac:dyDescent="0.2">
      <c r="A1408" s="5">
        <v>2.04596</v>
      </c>
      <c r="B1408" s="6">
        <f t="shared" si="21"/>
        <v>2.04596</v>
      </c>
      <c r="C1408">
        <v>0.63907999999999998</v>
      </c>
      <c r="D1408">
        <v>0.63051999999999997</v>
      </c>
      <c r="E1408">
        <v>0.59606999999999999</v>
      </c>
      <c r="F1408">
        <v>0.59523999999999999</v>
      </c>
      <c r="G1408">
        <v>0.66288000000000002</v>
      </c>
    </row>
    <row r="1409" spans="1:7" x14ac:dyDescent="0.2">
      <c r="A1409" s="5">
        <v>2.04671</v>
      </c>
      <c r="B1409" s="6">
        <f t="shared" si="21"/>
        <v>2.04671</v>
      </c>
      <c r="C1409">
        <v>0.62734000000000001</v>
      </c>
      <c r="D1409">
        <v>0.64266999999999996</v>
      </c>
      <c r="E1409">
        <v>0.60389000000000004</v>
      </c>
      <c r="F1409">
        <v>0.60923000000000005</v>
      </c>
      <c r="G1409">
        <v>0.66539000000000004</v>
      </c>
    </row>
    <row r="1410" spans="1:7" x14ac:dyDescent="0.2">
      <c r="A1410" s="5">
        <v>2.04745</v>
      </c>
      <c r="B1410" s="6">
        <f t="shared" ref="B1410:B1473" si="22">A1410-I1410</f>
        <v>2.04745</v>
      </c>
      <c r="C1410">
        <v>0.63026000000000004</v>
      </c>
      <c r="D1410">
        <v>0.63634000000000002</v>
      </c>
      <c r="E1410">
        <v>0.59777000000000002</v>
      </c>
      <c r="F1410">
        <v>0.59184000000000003</v>
      </c>
      <c r="G1410">
        <v>0.66317000000000004</v>
      </c>
    </row>
    <row r="1411" spans="1:7" x14ac:dyDescent="0.2">
      <c r="A1411" s="5">
        <v>2.04819</v>
      </c>
      <c r="B1411" s="6">
        <f t="shared" si="22"/>
        <v>2.04819</v>
      </c>
      <c r="C1411">
        <v>0.64332999999999996</v>
      </c>
      <c r="D1411">
        <v>0.64670000000000005</v>
      </c>
      <c r="E1411">
        <v>0.6048</v>
      </c>
      <c r="F1411">
        <v>0.60765000000000002</v>
      </c>
      <c r="G1411">
        <v>0.66405000000000003</v>
      </c>
    </row>
    <row r="1412" spans="1:7" x14ac:dyDescent="0.2">
      <c r="A1412" s="5">
        <v>2.04894</v>
      </c>
      <c r="B1412" s="6">
        <f t="shared" si="22"/>
        <v>2.04894</v>
      </c>
      <c r="C1412">
        <v>0.62809999999999999</v>
      </c>
      <c r="D1412">
        <v>0.64707999999999999</v>
      </c>
      <c r="E1412">
        <v>0.60441999999999996</v>
      </c>
      <c r="F1412">
        <v>0.60890999999999995</v>
      </c>
      <c r="G1412">
        <v>0.66252999999999995</v>
      </c>
    </row>
    <row r="1413" spans="1:7" x14ac:dyDescent="0.2">
      <c r="A1413" s="5">
        <v>2.0496799999999999</v>
      </c>
      <c r="B1413" s="6">
        <f t="shared" si="22"/>
        <v>2.0496799999999999</v>
      </c>
      <c r="C1413">
        <v>0.64166999999999996</v>
      </c>
      <c r="D1413">
        <v>0.63954</v>
      </c>
      <c r="E1413">
        <v>0.59386000000000005</v>
      </c>
      <c r="F1413">
        <v>0.59214999999999995</v>
      </c>
      <c r="G1413">
        <v>0.66564999999999996</v>
      </c>
    </row>
    <row r="1414" spans="1:7" x14ac:dyDescent="0.2">
      <c r="A1414" s="5">
        <v>2.05043</v>
      </c>
      <c r="B1414" s="6">
        <f t="shared" si="22"/>
        <v>2.05043</v>
      </c>
      <c r="C1414">
        <v>0.63385000000000002</v>
      </c>
      <c r="D1414">
        <v>0.64827999999999997</v>
      </c>
      <c r="E1414">
        <v>0.60492999999999997</v>
      </c>
      <c r="F1414">
        <v>0.60843999999999998</v>
      </c>
      <c r="G1414">
        <v>0.66461999999999999</v>
      </c>
    </row>
    <row r="1415" spans="1:7" x14ac:dyDescent="0.2">
      <c r="A1415" s="5">
        <v>2.0511699999999999</v>
      </c>
      <c r="B1415" s="6">
        <f t="shared" si="22"/>
        <v>2.0511699999999999</v>
      </c>
      <c r="C1415">
        <v>0.63495999999999997</v>
      </c>
      <c r="D1415">
        <v>0.64759999999999995</v>
      </c>
      <c r="E1415">
        <v>0.60319</v>
      </c>
      <c r="F1415">
        <v>0.60923000000000005</v>
      </c>
      <c r="G1415">
        <v>0.66847999999999996</v>
      </c>
    </row>
    <row r="1416" spans="1:7" x14ac:dyDescent="0.2">
      <c r="A1416" s="5">
        <v>2.0519099999999999</v>
      </c>
      <c r="B1416" s="6">
        <f t="shared" si="22"/>
        <v>2.0519099999999999</v>
      </c>
      <c r="C1416">
        <v>0.64041999999999999</v>
      </c>
      <c r="D1416">
        <v>0.64339000000000002</v>
      </c>
      <c r="E1416">
        <v>0.59830000000000005</v>
      </c>
      <c r="F1416">
        <v>0.59445999999999999</v>
      </c>
      <c r="G1416">
        <v>0.66927000000000003</v>
      </c>
    </row>
    <row r="1417" spans="1:7" x14ac:dyDescent="0.2">
      <c r="A1417" s="5">
        <v>2.0526599999999999</v>
      </c>
      <c r="B1417" s="6">
        <f t="shared" si="22"/>
        <v>2.0526599999999999</v>
      </c>
      <c r="C1417">
        <v>0.62958000000000003</v>
      </c>
      <c r="D1417">
        <v>0.65046000000000004</v>
      </c>
      <c r="E1417">
        <v>0.60296000000000005</v>
      </c>
      <c r="F1417">
        <v>0.60970999999999997</v>
      </c>
      <c r="G1417">
        <v>0.66383000000000003</v>
      </c>
    </row>
    <row r="1418" spans="1:7" x14ac:dyDescent="0.2">
      <c r="A1418" s="5">
        <v>2.0533999999999999</v>
      </c>
      <c r="B1418" s="6">
        <f t="shared" si="22"/>
        <v>2.0533999999999999</v>
      </c>
      <c r="C1418">
        <v>0.63763000000000003</v>
      </c>
      <c r="D1418">
        <v>0.64127999999999996</v>
      </c>
      <c r="E1418">
        <v>0.59630000000000005</v>
      </c>
      <c r="F1418">
        <v>0.59585999999999995</v>
      </c>
      <c r="G1418">
        <v>0.66481999999999997</v>
      </c>
    </row>
    <row r="1419" spans="1:7" x14ac:dyDescent="0.2">
      <c r="A1419" s="5">
        <v>2.0541399999999999</v>
      </c>
      <c r="B1419" s="6">
        <f t="shared" si="22"/>
        <v>2.0541399999999999</v>
      </c>
      <c r="C1419">
        <v>0.63698999999999995</v>
      </c>
      <c r="D1419">
        <v>0.64990000000000003</v>
      </c>
      <c r="E1419">
        <v>0.60621999999999998</v>
      </c>
      <c r="F1419">
        <v>0.61384000000000005</v>
      </c>
      <c r="G1419">
        <v>0.66339000000000004</v>
      </c>
    </row>
    <row r="1420" spans="1:7" x14ac:dyDescent="0.2">
      <c r="A1420" s="5">
        <v>2.0548899999999999</v>
      </c>
      <c r="B1420" s="6">
        <f t="shared" si="22"/>
        <v>2.0548899999999999</v>
      </c>
      <c r="C1420">
        <v>0.63751999999999998</v>
      </c>
      <c r="D1420">
        <v>0.64985000000000004</v>
      </c>
      <c r="E1420">
        <v>0.60428000000000004</v>
      </c>
      <c r="F1420">
        <v>0.61351999999999995</v>
      </c>
      <c r="G1420">
        <v>0.66271999999999998</v>
      </c>
    </row>
    <row r="1421" spans="1:7" x14ac:dyDescent="0.2">
      <c r="A1421" s="5">
        <v>2.0556299999999998</v>
      </c>
      <c r="B1421" s="6">
        <f t="shared" si="22"/>
        <v>2.0556299999999998</v>
      </c>
      <c r="C1421">
        <v>0.64041000000000003</v>
      </c>
      <c r="D1421">
        <v>0.65115999999999996</v>
      </c>
      <c r="E1421">
        <v>0.60697000000000001</v>
      </c>
      <c r="F1421">
        <v>0.61272000000000004</v>
      </c>
      <c r="G1421">
        <v>0.66180000000000005</v>
      </c>
    </row>
    <row r="1422" spans="1:7" x14ac:dyDescent="0.2">
      <c r="A1422" s="5">
        <v>2.0563699999999998</v>
      </c>
      <c r="B1422" s="6">
        <f t="shared" si="22"/>
        <v>2.0563699999999998</v>
      </c>
      <c r="C1422">
        <v>0.63307999999999998</v>
      </c>
      <c r="D1422">
        <v>0.64947999999999995</v>
      </c>
      <c r="E1422">
        <v>0.60550000000000004</v>
      </c>
      <c r="F1422">
        <v>0.60890999999999995</v>
      </c>
      <c r="G1422">
        <v>0.66156999999999999</v>
      </c>
    </row>
    <row r="1423" spans="1:7" x14ac:dyDescent="0.2">
      <c r="A1423" s="5">
        <v>2.0571199999999998</v>
      </c>
      <c r="B1423" s="6">
        <f t="shared" si="22"/>
        <v>2.0571199999999998</v>
      </c>
      <c r="C1423">
        <v>0.63073000000000001</v>
      </c>
      <c r="D1423">
        <v>0.64770000000000005</v>
      </c>
      <c r="E1423">
        <v>0.60363999999999995</v>
      </c>
      <c r="F1423">
        <v>0.60733000000000004</v>
      </c>
      <c r="G1423">
        <v>0.66244000000000003</v>
      </c>
    </row>
    <row r="1424" spans="1:7" x14ac:dyDescent="0.2">
      <c r="A1424" s="5">
        <v>2.0578599999999998</v>
      </c>
      <c r="B1424" s="6">
        <f t="shared" si="22"/>
        <v>2.0578599999999998</v>
      </c>
      <c r="C1424">
        <v>0.64510999999999996</v>
      </c>
      <c r="D1424">
        <v>0.65108999999999995</v>
      </c>
      <c r="E1424">
        <v>0.60465999999999998</v>
      </c>
      <c r="F1424">
        <v>0.60843999999999998</v>
      </c>
      <c r="G1424">
        <v>0.66164999999999996</v>
      </c>
    </row>
    <row r="1425" spans="1:7" x14ac:dyDescent="0.2">
      <c r="A1425" s="5">
        <v>2.0586099999999998</v>
      </c>
      <c r="B1425" s="6">
        <f t="shared" si="22"/>
        <v>2.0586099999999998</v>
      </c>
      <c r="C1425">
        <v>0.62758000000000003</v>
      </c>
      <c r="D1425">
        <v>0.64464999999999995</v>
      </c>
      <c r="E1425">
        <v>0.59565999999999997</v>
      </c>
      <c r="F1425">
        <v>0.59292</v>
      </c>
      <c r="G1425">
        <v>0.65890000000000004</v>
      </c>
    </row>
    <row r="1426" spans="1:7" x14ac:dyDescent="0.2">
      <c r="A1426" s="5">
        <v>2.0593499999999998</v>
      </c>
      <c r="B1426" s="6">
        <f t="shared" si="22"/>
        <v>2.0593499999999998</v>
      </c>
      <c r="C1426">
        <v>0.62771999999999994</v>
      </c>
      <c r="D1426">
        <v>0.64366999999999996</v>
      </c>
      <c r="E1426">
        <v>0.59506000000000003</v>
      </c>
      <c r="F1426">
        <v>0.59292</v>
      </c>
      <c r="G1426">
        <v>0.65952999999999995</v>
      </c>
    </row>
    <row r="1427" spans="1:7" x14ac:dyDescent="0.2">
      <c r="A1427" s="5">
        <v>2.0600900000000002</v>
      </c>
      <c r="B1427" s="6">
        <f t="shared" si="22"/>
        <v>2.0600900000000002</v>
      </c>
      <c r="C1427">
        <v>0.63688999999999996</v>
      </c>
      <c r="D1427">
        <v>0.64502999999999999</v>
      </c>
      <c r="E1427">
        <v>0.59455999999999998</v>
      </c>
      <c r="F1427">
        <v>0.59369000000000005</v>
      </c>
      <c r="G1427">
        <v>0.65805000000000002</v>
      </c>
    </row>
    <row r="1428" spans="1:7" x14ac:dyDescent="0.2">
      <c r="A1428" s="5">
        <v>2.0608399999999998</v>
      </c>
      <c r="B1428" s="6">
        <f t="shared" si="22"/>
        <v>2.0608399999999998</v>
      </c>
      <c r="C1428">
        <v>0.63729000000000002</v>
      </c>
      <c r="D1428">
        <v>0.64485999999999999</v>
      </c>
      <c r="E1428">
        <v>0.59350999999999998</v>
      </c>
      <c r="F1428">
        <v>0.59214999999999995</v>
      </c>
      <c r="G1428">
        <v>0.66110999999999998</v>
      </c>
    </row>
    <row r="1429" spans="1:7" x14ac:dyDescent="0.2">
      <c r="A1429" s="5">
        <v>2.0615800000000002</v>
      </c>
      <c r="B1429" s="6">
        <f t="shared" si="22"/>
        <v>2.0615800000000002</v>
      </c>
      <c r="C1429">
        <v>0.62524000000000002</v>
      </c>
      <c r="D1429">
        <v>0.64656999999999998</v>
      </c>
      <c r="E1429">
        <v>0.59721999999999997</v>
      </c>
      <c r="F1429">
        <v>0.59214999999999995</v>
      </c>
      <c r="G1429">
        <v>0.65990000000000004</v>
      </c>
    </row>
    <row r="1430" spans="1:7" x14ac:dyDescent="0.2">
      <c r="A1430" s="5">
        <v>2.0623200000000002</v>
      </c>
      <c r="B1430" s="6">
        <f t="shared" si="22"/>
        <v>2.0623200000000002</v>
      </c>
      <c r="C1430">
        <v>0.63614999999999999</v>
      </c>
      <c r="D1430">
        <v>0.64541999999999999</v>
      </c>
      <c r="E1430">
        <v>0.59696000000000005</v>
      </c>
      <c r="F1430">
        <v>0.59184000000000003</v>
      </c>
      <c r="G1430">
        <v>0.65991</v>
      </c>
    </row>
    <row r="1431" spans="1:7" x14ac:dyDescent="0.2">
      <c r="A1431" s="5">
        <v>2.0630700000000002</v>
      </c>
      <c r="B1431" s="6">
        <f t="shared" si="22"/>
        <v>2.0630700000000002</v>
      </c>
      <c r="C1431">
        <v>0.62646000000000002</v>
      </c>
      <c r="D1431">
        <v>0.64405999999999997</v>
      </c>
      <c r="E1431">
        <v>0.59491000000000005</v>
      </c>
      <c r="F1431">
        <v>0.59060999999999997</v>
      </c>
      <c r="G1431">
        <v>0.65932000000000002</v>
      </c>
    </row>
    <row r="1432" spans="1:7" x14ac:dyDescent="0.2">
      <c r="A1432" s="5">
        <v>2.0638100000000001</v>
      </c>
      <c r="B1432" s="6">
        <f t="shared" si="22"/>
        <v>2.0638100000000001</v>
      </c>
      <c r="C1432">
        <v>0.62124000000000001</v>
      </c>
      <c r="D1432">
        <v>0.64380000000000004</v>
      </c>
      <c r="E1432">
        <v>0.59423999999999999</v>
      </c>
      <c r="F1432">
        <v>0.58953999999999995</v>
      </c>
      <c r="G1432">
        <v>0.66315999999999997</v>
      </c>
    </row>
    <row r="1433" spans="1:7" x14ac:dyDescent="0.2">
      <c r="A1433" s="5">
        <v>2.0645600000000002</v>
      </c>
      <c r="B1433" s="6">
        <f t="shared" si="22"/>
        <v>2.0645600000000002</v>
      </c>
      <c r="C1433">
        <v>0.63161999999999996</v>
      </c>
      <c r="D1433">
        <v>0.64359999999999995</v>
      </c>
      <c r="E1433">
        <v>0.59536</v>
      </c>
      <c r="F1433">
        <v>0.59184000000000003</v>
      </c>
      <c r="G1433">
        <v>0.66298999999999997</v>
      </c>
    </row>
    <row r="1434" spans="1:7" x14ac:dyDescent="0.2">
      <c r="A1434" s="5">
        <v>2.0653000000000001</v>
      </c>
      <c r="B1434" s="6">
        <f t="shared" si="22"/>
        <v>2.0653000000000001</v>
      </c>
      <c r="C1434">
        <v>0.63487000000000005</v>
      </c>
      <c r="D1434">
        <v>0.64980000000000004</v>
      </c>
      <c r="E1434">
        <v>0.59462999999999999</v>
      </c>
      <c r="F1434">
        <v>0.58984000000000003</v>
      </c>
      <c r="G1434">
        <v>0.66469999999999996</v>
      </c>
    </row>
    <row r="1435" spans="1:7" x14ac:dyDescent="0.2">
      <c r="A1435" s="5">
        <v>2.0660400000000001</v>
      </c>
      <c r="B1435" s="6">
        <f t="shared" si="22"/>
        <v>2.0660400000000001</v>
      </c>
      <c r="C1435">
        <v>0.62572000000000005</v>
      </c>
      <c r="D1435">
        <v>0.64646999999999999</v>
      </c>
      <c r="E1435">
        <v>0.59667999999999999</v>
      </c>
      <c r="F1435">
        <v>0.58694000000000002</v>
      </c>
      <c r="G1435">
        <v>0.66485000000000005</v>
      </c>
    </row>
    <row r="1436" spans="1:7" x14ac:dyDescent="0.2">
      <c r="A1436" s="5">
        <v>2.0667900000000001</v>
      </c>
      <c r="B1436" s="6">
        <f t="shared" si="22"/>
        <v>2.0667900000000001</v>
      </c>
      <c r="C1436">
        <v>0.63500000000000001</v>
      </c>
      <c r="D1436">
        <v>0.64868000000000003</v>
      </c>
      <c r="E1436">
        <v>0.59563999999999995</v>
      </c>
      <c r="F1436">
        <v>0.58953999999999995</v>
      </c>
      <c r="G1436">
        <v>0.66446000000000005</v>
      </c>
    </row>
    <row r="1437" spans="1:7" x14ac:dyDescent="0.2">
      <c r="A1437" s="5">
        <v>2.0675300000000001</v>
      </c>
      <c r="B1437" s="6">
        <f t="shared" si="22"/>
        <v>2.0675300000000001</v>
      </c>
      <c r="C1437">
        <v>0.62846000000000002</v>
      </c>
      <c r="D1437">
        <v>0.64515</v>
      </c>
      <c r="E1437">
        <v>0.59240999999999999</v>
      </c>
      <c r="F1437">
        <v>0.58723999999999998</v>
      </c>
      <c r="G1437">
        <v>0.66095000000000004</v>
      </c>
    </row>
    <row r="1438" spans="1:7" x14ac:dyDescent="0.2">
      <c r="A1438" s="5">
        <v>2.0682700000000001</v>
      </c>
      <c r="B1438" s="6">
        <f t="shared" si="22"/>
        <v>2.0682700000000001</v>
      </c>
      <c r="C1438">
        <v>0.63585999999999998</v>
      </c>
      <c r="D1438">
        <v>0.64712000000000003</v>
      </c>
      <c r="E1438">
        <v>0.59365999999999997</v>
      </c>
      <c r="F1438">
        <v>0.58723999999999998</v>
      </c>
      <c r="G1438">
        <v>0.66034000000000004</v>
      </c>
    </row>
    <row r="1439" spans="1:7" x14ac:dyDescent="0.2">
      <c r="A1439" s="5">
        <v>2.0690200000000001</v>
      </c>
      <c r="B1439" s="6">
        <f t="shared" si="22"/>
        <v>2.0690200000000001</v>
      </c>
      <c r="C1439">
        <v>0.62955000000000005</v>
      </c>
      <c r="D1439">
        <v>0.64727000000000001</v>
      </c>
      <c r="E1439">
        <v>0.59396000000000004</v>
      </c>
      <c r="F1439">
        <v>0.58648</v>
      </c>
      <c r="G1439">
        <v>0.65925</v>
      </c>
    </row>
    <row r="1440" spans="1:7" x14ac:dyDescent="0.2">
      <c r="A1440" s="5">
        <v>2.06976</v>
      </c>
      <c r="B1440" s="6">
        <f t="shared" si="22"/>
        <v>2.06976</v>
      </c>
      <c r="C1440">
        <v>0.62670000000000003</v>
      </c>
      <c r="D1440">
        <v>0.65017000000000003</v>
      </c>
      <c r="E1440">
        <v>0.59465999999999997</v>
      </c>
      <c r="F1440">
        <v>0.58616999999999997</v>
      </c>
      <c r="G1440">
        <v>0.65641000000000005</v>
      </c>
    </row>
    <row r="1441" spans="1:7" x14ac:dyDescent="0.2">
      <c r="A1441" s="5">
        <v>2.0705100000000001</v>
      </c>
      <c r="B1441" s="6">
        <f t="shared" si="22"/>
        <v>2.0705100000000001</v>
      </c>
      <c r="C1441">
        <v>0.63153999999999999</v>
      </c>
      <c r="D1441">
        <v>0.64671999999999996</v>
      </c>
      <c r="E1441">
        <v>0.59419999999999995</v>
      </c>
      <c r="F1441">
        <v>0.58465</v>
      </c>
      <c r="G1441">
        <v>0.65525</v>
      </c>
    </row>
    <row r="1442" spans="1:7" x14ac:dyDescent="0.2">
      <c r="A1442" s="5">
        <v>2.07125</v>
      </c>
      <c r="B1442" s="6">
        <f t="shared" si="22"/>
        <v>2.07125</v>
      </c>
      <c r="C1442">
        <v>0.63180999999999998</v>
      </c>
      <c r="D1442">
        <v>0.65068999999999999</v>
      </c>
      <c r="E1442">
        <v>0.59441999999999995</v>
      </c>
      <c r="F1442">
        <v>0.58282</v>
      </c>
      <c r="G1442">
        <v>0.66356000000000004</v>
      </c>
    </row>
    <row r="1443" spans="1:7" x14ac:dyDescent="0.2">
      <c r="A1443" s="5">
        <v>2.07199</v>
      </c>
      <c r="B1443" s="6">
        <f t="shared" si="22"/>
        <v>2.07199</v>
      </c>
      <c r="C1443">
        <v>0.60994999999999999</v>
      </c>
      <c r="D1443">
        <v>0.64085999999999999</v>
      </c>
      <c r="E1443">
        <v>0.58267000000000002</v>
      </c>
      <c r="F1443">
        <v>0.58357999999999999</v>
      </c>
      <c r="G1443">
        <v>0.63537999999999994</v>
      </c>
    </row>
    <row r="1444" spans="1:7" x14ac:dyDescent="0.2">
      <c r="A1444" s="5">
        <v>2.07274</v>
      </c>
      <c r="B1444" s="6">
        <f t="shared" si="22"/>
        <v>2.07274</v>
      </c>
      <c r="C1444">
        <v>0.61556</v>
      </c>
      <c r="D1444">
        <v>0.64127000000000001</v>
      </c>
      <c r="E1444">
        <v>0.58203000000000005</v>
      </c>
      <c r="F1444">
        <v>0.58357999999999999</v>
      </c>
      <c r="G1444">
        <v>0.63322000000000001</v>
      </c>
    </row>
    <row r="1445" spans="1:7" x14ac:dyDescent="0.2">
      <c r="A1445" s="5">
        <v>2.07348</v>
      </c>
      <c r="B1445" s="6">
        <f t="shared" si="22"/>
        <v>2.07348</v>
      </c>
      <c r="C1445">
        <v>0.60199000000000003</v>
      </c>
      <c r="D1445">
        <v>0.64231000000000005</v>
      </c>
      <c r="E1445">
        <v>0.58433999999999997</v>
      </c>
      <c r="F1445">
        <v>0.58237000000000005</v>
      </c>
      <c r="G1445">
        <v>0.63751999999999998</v>
      </c>
    </row>
    <row r="1446" spans="1:7" x14ac:dyDescent="0.2">
      <c r="A1446" s="5">
        <v>2.07422</v>
      </c>
      <c r="B1446" s="6">
        <f t="shared" si="22"/>
        <v>2.07422</v>
      </c>
      <c r="C1446">
        <v>0.61155999999999999</v>
      </c>
      <c r="D1446">
        <v>0.64770000000000005</v>
      </c>
      <c r="E1446">
        <v>0.58508000000000004</v>
      </c>
      <c r="F1446">
        <v>0.58237000000000005</v>
      </c>
      <c r="G1446">
        <v>0.63485999999999998</v>
      </c>
    </row>
    <row r="1447" spans="1:7" x14ac:dyDescent="0.2">
      <c r="A1447" s="5">
        <v>2.07497</v>
      </c>
      <c r="B1447" s="6">
        <f t="shared" si="22"/>
        <v>2.07497</v>
      </c>
      <c r="C1447">
        <v>0.60072999999999999</v>
      </c>
      <c r="D1447">
        <v>0.65798000000000001</v>
      </c>
      <c r="E1447">
        <v>0.58757000000000004</v>
      </c>
      <c r="F1447">
        <v>0.58237000000000005</v>
      </c>
      <c r="G1447">
        <v>0.63236000000000003</v>
      </c>
    </row>
    <row r="1448" spans="1:7" x14ac:dyDescent="0.2">
      <c r="A1448" s="5">
        <v>2.0757099999999999</v>
      </c>
      <c r="B1448" s="6">
        <f t="shared" si="22"/>
        <v>2.0757099999999999</v>
      </c>
      <c r="C1448">
        <v>0.60038000000000002</v>
      </c>
      <c r="D1448">
        <v>0.66052</v>
      </c>
      <c r="E1448">
        <v>0.58657000000000004</v>
      </c>
      <c r="F1448">
        <v>0.58433999999999997</v>
      </c>
      <c r="G1448">
        <v>0.63126000000000004</v>
      </c>
    </row>
    <row r="1449" spans="1:7" x14ac:dyDescent="0.2">
      <c r="A1449" s="5">
        <v>2.07646</v>
      </c>
      <c r="B1449" s="6">
        <f t="shared" si="22"/>
        <v>2.07646</v>
      </c>
      <c r="C1449">
        <v>0.60123000000000004</v>
      </c>
      <c r="D1449">
        <v>0.66376999999999997</v>
      </c>
      <c r="E1449">
        <v>0.58862999999999999</v>
      </c>
      <c r="F1449">
        <v>0.58511000000000002</v>
      </c>
      <c r="G1449">
        <v>0.63453999999999999</v>
      </c>
    </row>
    <row r="1450" spans="1:7" x14ac:dyDescent="0.2">
      <c r="A1450" s="5">
        <v>2.0771999999999999</v>
      </c>
      <c r="B1450" s="6">
        <f t="shared" si="22"/>
        <v>2.0771999999999999</v>
      </c>
      <c r="C1450">
        <v>0.60914000000000001</v>
      </c>
      <c r="D1450">
        <v>0.65636000000000005</v>
      </c>
      <c r="E1450">
        <v>0.58494000000000002</v>
      </c>
      <c r="F1450">
        <v>0.58511000000000002</v>
      </c>
      <c r="G1450">
        <v>0.62917999999999996</v>
      </c>
    </row>
    <row r="1451" spans="1:7" x14ac:dyDescent="0.2">
      <c r="A1451" s="5">
        <v>2.0779399999999999</v>
      </c>
      <c r="B1451" s="6">
        <f t="shared" si="22"/>
        <v>2.0779399999999999</v>
      </c>
      <c r="C1451">
        <v>0.59897</v>
      </c>
      <c r="D1451">
        <v>0.66434000000000004</v>
      </c>
      <c r="E1451">
        <v>0.59567000000000003</v>
      </c>
      <c r="F1451">
        <v>0.59885999999999995</v>
      </c>
      <c r="G1451">
        <v>0.63556000000000001</v>
      </c>
    </row>
    <row r="1452" spans="1:7" x14ac:dyDescent="0.2">
      <c r="A1452" s="5">
        <v>2.0786899999999999</v>
      </c>
      <c r="B1452" s="6">
        <f t="shared" si="22"/>
        <v>2.0786899999999999</v>
      </c>
      <c r="C1452">
        <v>0.60745000000000005</v>
      </c>
      <c r="D1452">
        <v>0.65902000000000005</v>
      </c>
      <c r="E1452">
        <v>0.58496999999999999</v>
      </c>
      <c r="F1452">
        <v>0.58282</v>
      </c>
      <c r="G1452">
        <v>0.63671999999999995</v>
      </c>
    </row>
    <row r="1453" spans="1:7" x14ac:dyDescent="0.2">
      <c r="A1453" s="5">
        <v>2.0794299999999999</v>
      </c>
      <c r="B1453" s="6">
        <f t="shared" si="22"/>
        <v>2.0794299999999999</v>
      </c>
      <c r="C1453">
        <v>0.59650000000000003</v>
      </c>
      <c r="D1453">
        <v>0.65751000000000004</v>
      </c>
      <c r="E1453">
        <v>0.58748</v>
      </c>
      <c r="F1453">
        <v>0.58206999999999998</v>
      </c>
      <c r="G1453">
        <v>0.63766999999999996</v>
      </c>
    </row>
    <row r="1454" spans="1:7" x14ac:dyDescent="0.2">
      <c r="A1454" s="5">
        <v>2.0801699999999999</v>
      </c>
      <c r="B1454" s="6">
        <f t="shared" si="22"/>
        <v>2.0801699999999999</v>
      </c>
      <c r="C1454">
        <v>0.60284000000000004</v>
      </c>
      <c r="D1454">
        <v>0.65900999999999998</v>
      </c>
      <c r="E1454">
        <v>0.58626</v>
      </c>
      <c r="F1454">
        <v>0.58357999999999999</v>
      </c>
      <c r="G1454">
        <v>0.63895000000000002</v>
      </c>
    </row>
    <row r="1455" spans="1:7" x14ac:dyDescent="0.2">
      <c r="A1455" s="5">
        <v>2.0809199999999999</v>
      </c>
      <c r="B1455" s="6">
        <f t="shared" si="22"/>
        <v>2.0809199999999999</v>
      </c>
      <c r="C1455">
        <v>0.61168</v>
      </c>
      <c r="D1455">
        <v>0.66005999999999998</v>
      </c>
      <c r="E1455">
        <v>0.58616999999999997</v>
      </c>
      <c r="F1455">
        <v>0.58357999999999999</v>
      </c>
      <c r="G1455">
        <v>0.63434000000000001</v>
      </c>
    </row>
    <row r="1456" spans="1:7" x14ac:dyDescent="0.2">
      <c r="A1456" s="5">
        <v>2.0816599999999998</v>
      </c>
      <c r="B1456" s="6">
        <f t="shared" si="22"/>
        <v>2.0816599999999998</v>
      </c>
      <c r="C1456">
        <v>0.60794000000000004</v>
      </c>
      <c r="D1456">
        <v>0.65847</v>
      </c>
      <c r="E1456">
        <v>0.58504999999999996</v>
      </c>
      <c r="F1456">
        <v>0.58237000000000005</v>
      </c>
      <c r="G1456">
        <v>0.63180000000000003</v>
      </c>
    </row>
    <row r="1457" spans="1:7" x14ac:dyDescent="0.2">
      <c r="A1457" s="5">
        <v>2.0823999999999998</v>
      </c>
      <c r="B1457" s="6">
        <f t="shared" si="22"/>
        <v>2.0823999999999998</v>
      </c>
      <c r="C1457">
        <v>0.61124000000000001</v>
      </c>
      <c r="D1457">
        <v>0.65983000000000003</v>
      </c>
      <c r="E1457">
        <v>0.58852000000000004</v>
      </c>
      <c r="F1457">
        <v>0.58357999999999999</v>
      </c>
      <c r="G1457">
        <v>0.63917999999999997</v>
      </c>
    </row>
    <row r="1458" spans="1:7" x14ac:dyDescent="0.2">
      <c r="A1458" s="5">
        <v>2.0831499999999998</v>
      </c>
      <c r="B1458" s="6">
        <f t="shared" si="22"/>
        <v>2.0831499999999998</v>
      </c>
      <c r="C1458">
        <v>0.60814000000000001</v>
      </c>
      <c r="D1458">
        <v>0.66171000000000002</v>
      </c>
      <c r="E1458">
        <v>0.58711000000000002</v>
      </c>
      <c r="F1458">
        <v>0.58282</v>
      </c>
      <c r="G1458">
        <v>0.63754</v>
      </c>
    </row>
    <row r="1459" spans="1:7" x14ac:dyDescent="0.2">
      <c r="A1459" s="5">
        <v>2.0838899999999998</v>
      </c>
      <c r="B1459" s="6">
        <f t="shared" si="22"/>
        <v>2.0838899999999998</v>
      </c>
      <c r="C1459">
        <v>0.61165000000000003</v>
      </c>
      <c r="D1459">
        <v>0.65961000000000003</v>
      </c>
      <c r="E1459">
        <v>0.58794999999999997</v>
      </c>
      <c r="F1459">
        <v>0.58282</v>
      </c>
      <c r="G1459">
        <v>0.63549999999999995</v>
      </c>
    </row>
    <row r="1460" spans="1:7" x14ac:dyDescent="0.2">
      <c r="A1460" s="5">
        <v>2.0846399999999998</v>
      </c>
      <c r="B1460" s="6">
        <f t="shared" si="22"/>
        <v>2.0846399999999998</v>
      </c>
      <c r="C1460">
        <v>0.61238999999999999</v>
      </c>
      <c r="D1460">
        <v>0.65695999999999999</v>
      </c>
      <c r="E1460">
        <v>0.58782000000000001</v>
      </c>
      <c r="F1460">
        <v>0.58433999999999997</v>
      </c>
      <c r="G1460">
        <v>0.63932999999999995</v>
      </c>
    </row>
    <row r="1461" spans="1:7" x14ac:dyDescent="0.2">
      <c r="A1461" s="5">
        <v>2.0853799999999998</v>
      </c>
      <c r="B1461" s="6">
        <f t="shared" si="22"/>
        <v>2.0853799999999998</v>
      </c>
      <c r="C1461">
        <v>0.6018</v>
      </c>
      <c r="D1461">
        <v>0.65742</v>
      </c>
      <c r="E1461">
        <v>0.58879999999999999</v>
      </c>
      <c r="F1461">
        <v>0.58723999999999998</v>
      </c>
      <c r="G1461">
        <v>0.63920999999999994</v>
      </c>
    </row>
    <row r="1462" spans="1:7" x14ac:dyDescent="0.2">
      <c r="A1462" s="5">
        <v>2.0861200000000002</v>
      </c>
      <c r="B1462" s="6">
        <f t="shared" si="22"/>
        <v>2.0861200000000002</v>
      </c>
      <c r="C1462">
        <v>0.59409999999999996</v>
      </c>
      <c r="D1462">
        <v>0.64463999999999999</v>
      </c>
      <c r="E1462">
        <v>0.58125000000000004</v>
      </c>
      <c r="F1462">
        <v>0.58723999999999998</v>
      </c>
      <c r="G1462">
        <v>0.62048000000000003</v>
      </c>
    </row>
    <row r="1463" spans="1:7" x14ac:dyDescent="0.2">
      <c r="A1463" s="5">
        <v>2.0868699999999998</v>
      </c>
      <c r="B1463" s="6">
        <f t="shared" si="22"/>
        <v>2.0868699999999998</v>
      </c>
      <c r="C1463">
        <v>0.60145000000000004</v>
      </c>
      <c r="D1463">
        <v>0.64964</v>
      </c>
      <c r="E1463">
        <v>0.57930000000000004</v>
      </c>
      <c r="F1463">
        <v>0.58313000000000004</v>
      </c>
      <c r="G1463">
        <v>0.61663999999999997</v>
      </c>
    </row>
    <row r="1464" spans="1:7" x14ac:dyDescent="0.2">
      <c r="A1464" s="5">
        <v>2.0876100000000002</v>
      </c>
      <c r="B1464" s="6">
        <f t="shared" si="22"/>
        <v>2.0876100000000002</v>
      </c>
      <c r="C1464">
        <v>0.60487999999999997</v>
      </c>
      <c r="D1464">
        <v>0.65064999999999995</v>
      </c>
      <c r="E1464">
        <v>0.58465</v>
      </c>
      <c r="F1464">
        <v>0.58389000000000002</v>
      </c>
      <c r="G1464">
        <v>0.63558999999999999</v>
      </c>
    </row>
    <row r="1465" spans="1:7" x14ac:dyDescent="0.2">
      <c r="A1465" s="5">
        <v>2.0883500000000002</v>
      </c>
      <c r="B1465" s="6">
        <f t="shared" si="22"/>
        <v>2.0883500000000002</v>
      </c>
      <c r="C1465">
        <v>0.59174000000000004</v>
      </c>
      <c r="D1465">
        <v>0.64573000000000003</v>
      </c>
      <c r="E1465">
        <v>0.57728999999999997</v>
      </c>
      <c r="F1465">
        <v>0.58389000000000002</v>
      </c>
      <c r="G1465">
        <v>0.62126000000000003</v>
      </c>
    </row>
    <row r="1466" spans="1:7" x14ac:dyDescent="0.2">
      <c r="A1466" s="5">
        <v>2.0891000000000002</v>
      </c>
      <c r="B1466" s="6">
        <f t="shared" si="22"/>
        <v>2.0891000000000002</v>
      </c>
      <c r="C1466">
        <v>0.61363000000000001</v>
      </c>
      <c r="D1466">
        <v>0.65519000000000005</v>
      </c>
      <c r="E1466">
        <v>0.58789000000000002</v>
      </c>
      <c r="F1466">
        <v>0.58206999999999998</v>
      </c>
      <c r="G1466">
        <v>0.63341000000000003</v>
      </c>
    </row>
    <row r="1467" spans="1:7" x14ac:dyDescent="0.2">
      <c r="A1467" s="5">
        <v>2.0898400000000001</v>
      </c>
      <c r="B1467" s="6">
        <f t="shared" si="22"/>
        <v>2.0898400000000001</v>
      </c>
      <c r="C1467">
        <v>0.60001000000000004</v>
      </c>
      <c r="D1467">
        <v>0.65893000000000002</v>
      </c>
      <c r="E1467">
        <v>0.58760999999999997</v>
      </c>
      <c r="F1467">
        <v>0.58237000000000005</v>
      </c>
      <c r="G1467">
        <v>0.63336000000000003</v>
      </c>
    </row>
    <row r="1468" spans="1:7" x14ac:dyDescent="0.2">
      <c r="A1468" s="5">
        <v>2.0905900000000002</v>
      </c>
      <c r="B1468" s="6">
        <f t="shared" si="22"/>
        <v>2.0905900000000002</v>
      </c>
      <c r="C1468">
        <v>0.58728999999999998</v>
      </c>
      <c r="D1468">
        <v>0.64768000000000003</v>
      </c>
      <c r="E1468">
        <v>0.57804</v>
      </c>
      <c r="F1468">
        <v>0.58237000000000005</v>
      </c>
      <c r="G1468">
        <v>0.62124999999999997</v>
      </c>
    </row>
    <row r="1469" spans="1:7" x14ac:dyDescent="0.2">
      <c r="A1469" s="5">
        <v>2.0913300000000001</v>
      </c>
      <c r="B1469" s="6">
        <f t="shared" si="22"/>
        <v>2.0913300000000001</v>
      </c>
      <c r="C1469">
        <v>0.59540999999999999</v>
      </c>
      <c r="D1469">
        <v>0.64849999999999997</v>
      </c>
      <c r="E1469">
        <v>0.57816000000000001</v>
      </c>
      <c r="F1469">
        <v>0.58130999999999999</v>
      </c>
      <c r="G1469">
        <v>0.63063000000000002</v>
      </c>
    </row>
    <row r="1470" spans="1:7" x14ac:dyDescent="0.2">
      <c r="A1470" s="5">
        <v>2.0920700000000001</v>
      </c>
      <c r="B1470" s="6">
        <f t="shared" si="22"/>
        <v>2.0920700000000001</v>
      </c>
      <c r="C1470">
        <v>0.58465</v>
      </c>
      <c r="D1470">
        <v>0.64641999999999999</v>
      </c>
      <c r="E1470">
        <v>0.57730000000000004</v>
      </c>
      <c r="F1470">
        <v>0.58176000000000005</v>
      </c>
      <c r="G1470">
        <v>0.62033000000000005</v>
      </c>
    </row>
    <row r="1471" spans="1:7" x14ac:dyDescent="0.2">
      <c r="A1471" s="5">
        <v>2.0928200000000001</v>
      </c>
      <c r="B1471" s="6">
        <f t="shared" si="22"/>
        <v>2.0928200000000001</v>
      </c>
      <c r="C1471">
        <v>0.59465000000000001</v>
      </c>
      <c r="D1471">
        <v>0.64298</v>
      </c>
      <c r="E1471">
        <v>0.57887999999999995</v>
      </c>
      <c r="F1471">
        <v>0.58313000000000004</v>
      </c>
      <c r="G1471">
        <v>0.62831000000000004</v>
      </c>
    </row>
    <row r="1472" spans="1:7" x14ac:dyDescent="0.2">
      <c r="A1472" s="5">
        <v>2.0935600000000001</v>
      </c>
      <c r="B1472" s="6">
        <f t="shared" si="22"/>
        <v>2.0935600000000001</v>
      </c>
      <c r="C1472">
        <v>0.59919999999999995</v>
      </c>
      <c r="D1472">
        <v>0.64809000000000005</v>
      </c>
      <c r="E1472">
        <v>0.58082</v>
      </c>
      <c r="F1472">
        <v>0.58313000000000004</v>
      </c>
      <c r="G1472">
        <v>0.62453999999999998</v>
      </c>
    </row>
    <row r="1473" spans="1:7" x14ac:dyDescent="0.2">
      <c r="A1473" s="5">
        <v>2.0943000000000001</v>
      </c>
      <c r="B1473" s="6">
        <f t="shared" si="22"/>
        <v>2.0943000000000001</v>
      </c>
      <c r="C1473">
        <v>0.59806999999999999</v>
      </c>
      <c r="D1473">
        <v>0.64802000000000004</v>
      </c>
      <c r="E1473">
        <v>0.58052999999999999</v>
      </c>
      <c r="F1473">
        <v>0.58313000000000004</v>
      </c>
      <c r="G1473">
        <v>0.62189000000000005</v>
      </c>
    </row>
    <row r="1474" spans="1:7" x14ac:dyDescent="0.2">
      <c r="A1474" s="5">
        <v>2.0950500000000001</v>
      </c>
      <c r="B1474" s="6">
        <f t="shared" ref="B1474:B1537" si="23">A1474-I1474</f>
        <v>2.0950500000000001</v>
      </c>
      <c r="C1474">
        <v>0.59675999999999996</v>
      </c>
      <c r="D1474">
        <v>0.65051000000000003</v>
      </c>
      <c r="E1474">
        <v>0.57835000000000003</v>
      </c>
      <c r="F1474">
        <v>0.58313000000000004</v>
      </c>
      <c r="G1474">
        <v>0.61914999999999998</v>
      </c>
    </row>
    <row r="1475" spans="1:7" x14ac:dyDescent="0.2">
      <c r="A1475" s="5">
        <v>2.09579</v>
      </c>
      <c r="B1475" s="6">
        <f t="shared" si="23"/>
        <v>2.09579</v>
      </c>
      <c r="C1475">
        <v>0.61314999999999997</v>
      </c>
      <c r="D1475">
        <v>0.65878999999999999</v>
      </c>
      <c r="E1475">
        <v>0.58438999999999997</v>
      </c>
      <c r="F1475">
        <v>0.58389000000000002</v>
      </c>
      <c r="G1475">
        <v>0.63315999999999995</v>
      </c>
    </row>
    <row r="1476" spans="1:7" x14ac:dyDescent="0.2">
      <c r="A1476" s="5">
        <v>2.0965400000000001</v>
      </c>
      <c r="B1476" s="6">
        <f t="shared" si="23"/>
        <v>2.0965400000000001</v>
      </c>
      <c r="C1476">
        <v>0.60274000000000005</v>
      </c>
      <c r="D1476">
        <v>0.65730999999999995</v>
      </c>
      <c r="E1476">
        <v>0.58809999999999996</v>
      </c>
      <c r="F1476">
        <v>0.58237000000000005</v>
      </c>
      <c r="G1476">
        <v>0.63395000000000001</v>
      </c>
    </row>
    <row r="1477" spans="1:7" x14ac:dyDescent="0.2">
      <c r="A1477" s="5">
        <v>2.09728</v>
      </c>
      <c r="B1477" s="6">
        <f t="shared" si="23"/>
        <v>2.09728</v>
      </c>
      <c r="C1477">
        <v>0.61439999999999995</v>
      </c>
      <c r="D1477">
        <v>0.65691999999999995</v>
      </c>
      <c r="E1477">
        <v>0.58618999999999999</v>
      </c>
      <c r="F1477">
        <v>0.58176000000000005</v>
      </c>
      <c r="G1477">
        <v>0.62970999999999999</v>
      </c>
    </row>
    <row r="1478" spans="1:7" x14ac:dyDescent="0.2">
      <c r="A1478" s="5">
        <v>2.09802</v>
      </c>
      <c r="B1478" s="6">
        <f t="shared" si="23"/>
        <v>2.09802</v>
      </c>
      <c r="C1478">
        <v>0.58955999999999997</v>
      </c>
      <c r="D1478">
        <v>0.64954999999999996</v>
      </c>
      <c r="E1478">
        <v>0.57493000000000005</v>
      </c>
      <c r="F1478">
        <v>0.58025000000000004</v>
      </c>
      <c r="G1478">
        <v>0.61468999999999996</v>
      </c>
    </row>
    <row r="1479" spans="1:7" x14ac:dyDescent="0.2">
      <c r="A1479" s="5">
        <v>2.09877</v>
      </c>
      <c r="B1479" s="6">
        <f t="shared" si="23"/>
        <v>2.09877</v>
      </c>
      <c r="C1479">
        <v>0.59830000000000005</v>
      </c>
      <c r="D1479">
        <v>0.64559999999999995</v>
      </c>
      <c r="E1479">
        <v>0.57504999999999995</v>
      </c>
      <c r="F1479">
        <v>0.57948999999999995</v>
      </c>
      <c r="G1479">
        <v>0.61316999999999999</v>
      </c>
    </row>
    <row r="1480" spans="1:7" x14ac:dyDescent="0.2">
      <c r="A1480" s="5">
        <v>2.09951</v>
      </c>
      <c r="B1480" s="6">
        <f t="shared" si="23"/>
        <v>2.09951</v>
      </c>
      <c r="C1480">
        <v>0.61323000000000005</v>
      </c>
      <c r="D1480">
        <v>0.65083000000000002</v>
      </c>
      <c r="E1480">
        <v>0.58201000000000003</v>
      </c>
      <c r="F1480">
        <v>0.57948999999999995</v>
      </c>
      <c r="G1480">
        <v>0.63138000000000005</v>
      </c>
    </row>
    <row r="1481" spans="1:7" x14ac:dyDescent="0.2">
      <c r="A1481" s="5">
        <v>2.10025</v>
      </c>
      <c r="B1481" s="6">
        <f t="shared" si="23"/>
        <v>2.10025</v>
      </c>
      <c r="C1481">
        <v>0.60172000000000003</v>
      </c>
      <c r="D1481">
        <v>0.65351000000000004</v>
      </c>
      <c r="E1481">
        <v>0.58409</v>
      </c>
      <c r="F1481">
        <v>0.57979000000000003</v>
      </c>
      <c r="G1481">
        <v>0.62961</v>
      </c>
    </row>
    <row r="1482" spans="1:7" x14ac:dyDescent="0.2">
      <c r="A1482" s="5">
        <v>2.101</v>
      </c>
      <c r="B1482" s="6">
        <f t="shared" si="23"/>
        <v>2.101</v>
      </c>
      <c r="C1482">
        <v>0.60573999999999995</v>
      </c>
      <c r="D1482">
        <v>0.64932000000000001</v>
      </c>
      <c r="E1482">
        <v>0.58125000000000004</v>
      </c>
      <c r="F1482">
        <v>0.57874000000000003</v>
      </c>
      <c r="G1482">
        <v>0.62766</v>
      </c>
    </row>
    <row r="1483" spans="1:7" x14ac:dyDescent="0.2">
      <c r="A1483" s="5">
        <v>2.1017399999999999</v>
      </c>
      <c r="B1483" s="6">
        <f t="shared" si="23"/>
        <v>2.1017399999999999</v>
      </c>
      <c r="C1483">
        <v>0.59272000000000002</v>
      </c>
      <c r="D1483">
        <v>0.64361999999999997</v>
      </c>
      <c r="E1483">
        <v>0.57384000000000002</v>
      </c>
      <c r="F1483">
        <v>0.57798000000000005</v>
      </c>
      <c r="G1483">
        <v>0.61543999999999999</v>
      </c>
    </row>
    <row r="1484" spans="1:7" x14ac:dyDescent="0.2">
      <c r="A1484" s="5">
        <v>2.10249</v>
      </c>
      <c r="B1484" s="6">
        <f t="shared" si="23"/>
        <v>2.10249</v>
      </c>
      <c r="C1484">
        <v>0.58784999999999998</v>
      </c>
      <c r="D1484">
        <v>0.64422000000000001</v>
      </c>
      <c r="E1484">
        <v>0.57399999999999995</v>
      </c>
      <c r="F1484">
        <v>0.57874000000000003</v>
      </c>
      <c r="G1484">
        <v>0.61311000000000004</v>
      </c>
    </row>
    <row r="1485" spans="1:7" x14ac:dyDescent="0.2">
      <c r="A1485" s="5">
        <v>2.1032299999999999</v>
      </c>
      <c r="B1485" s="6">
        <f t="shared" si="23"/>
        <v>2.1032299999999999</v>
      </c>
      <c r="C1485">
        <v>0.58825000000000005</v>
      </c>
      <c r="D1485">
        <v>0.64734000000000003</v>
      </c>
      <c r="E1485">
        <v>0.57489000000000001</v>
      </c>
      <c r="F1485">
        <v>0.57843999999999995</v>
      </c>
      <c r="G1485">
        <v>0.61568000000000001</v>
      </c>
    </row>
    <row r="1486" spans="1:7" x14ac:dyDescent="0.2">
      <c r="A1486" s="5">
        <v>2.1039699999999999</v>
      </c>
      <c r="B1486" s="6">
        <f t="shared" si="23"/>
        <v>2.1039699999999999</v>
      </c>
      <c r="C1486">
        <v>0.60077999999999998</v>
      </c>
      <c r="D1486">
        <v>0.64407999999999999</v>
      </c>
      <c r="E1486">
        <v>0.57518000000000002</v>
      </c>
      <c r="F1486">
        <v>0.57874000000000003</v>
      </c>
      <c r="G1486">
        <v>0.61421999999999999</v>
      </c>
    </row>
    <row r="1487" spans="1:7" x14ac:dyDescent="0.2">
      <c r="A1487" s="5">
        <v>2.1047199999999999</v>
      </c>
      <c r="B1487" s="6">
        <f t="shared" si="23"/>
        <v>2.1047199999999999</v>
      </c>
      <c r="C1487">
        <v>0.59308000000000005</v>
      </c>
      <c r="D1487">
        <v>0.64615999999999996</v>
      </c>
      <c r="E1487">
        <v>0.57730000000000004</v>
      </c>
      <c r="F1487">
        <v>0.57874000000000003</v>
      </c>
      <c r="G1487">
        <v>0.61355999999999999</v>
      </c>
    </row>
    <row r="1488" spans="1:7" x14ac:dyDescent="0.2">
      <c r="A1488" s="5">
        <v>2.1054599999999999</v>
      </c>
      <c r="B1488" s="6">
        <f t="shared" si="23"/>
        <v>2.1054599999999999</v>
      </c>
      <c r="C1488">
        <v>0.58777999999999997</v>
      </c>
      <c r="D1488">
        <v>0.64932999999999996</v>
      </c>
      <c r="E1488">
        <v>0.57591999999999999</v>
      </c>
      <c r="F1488">
        <v>0.57918999999999998</v>
      </c>
      <c r="G1488">
        <v>0.61328000000000005</v>
      </c>
    </row>
    <row r="1489" spans="1:7" x14ac:dyDescent="0.2">
      <c r="A1489" s="5">
        <v>2.1061999999999999</v>
      </c>
      <c r="B1489" s="6">
        <f t="shared" si="23"/>
        <v>2.1061999999999999</v>
      </c>
      <c r="C1489">
        <v>0.59782999999999997</v>
      </c>
      <c r="D1489">
        <v>0.64466000000000001</v>
      </c>
      <c r="E1489">
        <v>0.57357999999999998</v>
      </c>
      <c r="F1489">
        <v>0.57874000000000003</v>
      </c>
      <c r="G1489">
        <v>0.61465999999999998</v>
      </c>
    </row>
    <row r="1490" spans="1:7" x14ac:dyDescent="0.2">
      <c r="A1490" s="5">
        <v>2.1069499999999999</v>
      </c>
      <c r="B1490" s="6">
        <f t="shared" si="23"/>
        <v>2.1069499999999999</v>
      </c>
      <c r="C1490">
        <v>0.58604000000000001</v>
      </c>
      <c r="D1490">
        <v>0.64583999999999997</v>
      </c>
      <c r="E1490">
        <v>0.57454000000000005</v>
      </c>
      <c r="F1490">
        <v>0.57874000000000003</v>
      </c>
      <c r="G1490">
        <v>0.61207999999999996</v>
      </c>
    </row>
    <row r="1491" spans="1:7" x14ac:dyDescent="0.2">
      <c r="A1491" s="5">
        <v>2.1076899999999998</v>
      </c>
      <c r="B1491" s="6">
        <f t="shared" si="23"/>
        <v>2.1076899999999998</v>
      </c>
      <c r="C1491">
        <v>0.58533999999999997</v>
      </c>
      <c r="D1491">
        <v>0.65039999999999998</v>
      </c>
      <c r="E1491">
        <v>0.57755000000000001</v>
      </c>
      <c r="F1491">
        <v>0.57874000000000003</v>
      </c>
      <c r="G1491">
        <v>0.61316999999999999</v>
      </c>
    </row>
    <row r="1492" spans="1:7" x14ac:dyDescent="0.2">
      <c r="A1492" s="5">
        <v>2.1084299999999998</v>
      </c>
      <c r="B1492" s="6">
        <f t="shared" si="23"/>
        <v>2.1084299999999998</v>
      </c>
      <c r="C1492">
        <v>0.60712999999999995</v>
      </c>
      <c r="D1492">
        <v>0.65525</v>
      </c>
      <c r="E1492">
        <v>0.58399000000000001</v>
      </c>
      <c r="F1492">
        <v>0.57874000000000003</v>
      </c>
      <c r="G1492">
        <v>0.62883999999999995</v>
      </c>
    </row>
    <row r="1493" spans="1:7" x14ac:dyDescent="0.2">
      <c r="A1493" s="5">
        <v>2.1091799999999998</v>
      </c>
      <c r="B1493" s="6">
        <f t="shared" si="23"/>
        <v>2.1091799999999998</v>
      </c>
      <c r="C1493">
        <v>0.61182999999999998</v>
      </c>
      <c r="D1493">
        <v>0.65705000000000002</v>
      </c>
      <c r="E1493">
        <v>0.58328999999999998</v>
      </c>
      <c r="F1493">
        <v>0.58237000000000005</v>
      </c>
      <c r="G1493">
        <v>0.62624000000000002</v>
      </c>
    </row>
    <row r="1494" spans="1:7" x14ac:dyDescent="0.2">
      <c r="A1494" s="5">
        <v>2.1099199999999998</v>
      </c>
      <c r="B1494" s="6">
        <f t="shared" si="23"/>
        <v>2.1099199999999998</v>
      </c>
      <c r="C1494">
        <v>0.59277999999999997</v>
      </c>
      <c r="D1494">
        <v>0.64834000000000003</v>
      </c>
      <c r="E1494">
        <v>0.57396999999999998</v>
      </c>
      <c r="F1494">
        <v>0.58433999999999997</v>
      </c>
      <c r="G1494">
        <v>0.61043000000000003</v>
      </c>
    </row>
    <row r="1495" spans="1:7" x14ac:dyDescent="0.2">
      <c r="A1495" s="5">
        <v>2.1106699999999998</v>
      </c>
      <c r="B1495" s="6">
        <f t="shared" si="23"/>
        <v>2.1106699999999998</v>
      </c>
      <c r="C1495">
        <v>0.58992999999999995</v>
      </c>
      <c r="D1495">
        <v>0.64856999999999998</v>
      </c>
      <c r="E1495">
        <v>0.57518999999999998</v>
      </c>
      <c r="F1495">
        <v>0.58433999999999997</v>
      </c>
      <c r="G1495">
        <v>0.61029</v>
      </c>
    </row>
    <row r="1496" spans="1:7" x14ac:dyDescent="0.2">
      <c r="A1496" s="5">
        <v>2.1114099999999998</v>
      </c>
      <c r="B1496" s="6">
        <f t="shared" si="23"/>
        <v>2.1114099999999998</v>
      </c>
      <c r="C1496">
        <v>0.58909</v>
      </c>
      <c r="D1496">
        <v>0.64912000000000003</v>
      </c>
      <c r="E1496">
        <v>0.57679999999999998</v>
      </c>
      <c r="F1496">
        <v>0.58130999999999999</v>
      </c>
      <c r="G1496">
        <v>0.61029</v>
      </c>
    </row>
    <row r="1497" spans="1:7" x14ac:dyDescent="0.2">
      <c r="A1497" s="5">
        <v>2.1121500000000002</v>
      </c>
      <c r="B1497" s="6">
        <f t="shared" si="23"/>
        <v>2.1121500000000002</v>
      </c>
      <c r="C1497">
        <v>0.58460999999999996</v>
      </c>
      <c r="D1497">
        <v>0.63356000000000001</v>
      </c>
      <c r="E1497">
        <v>0.56374999999999997</v>
      </c>
      <c r="F1497">
        <v>0.55939000000000005</v>
      </c>
      <c r="G1497">
        <v>0.61082000000000003</v>
      </c>
    </row>
    <row r="1498" spans="1:7" x14ac:dyDescent="0.2">
      <c r="A1498" s="5">
        <v>2.1128999999999998</v>
      </c>
      <c r="B1498" s="6">
        <f t="shared" si="23"/>
        <v>2.1128999999999998</v>
      </c>
      <c r="C1498">
        <v>0.60246</v>
      </c>
      <c r="D1498">
        <v>0.65725</v>
      </c>
      <c r="E1498">
        <v>0.58294999999999997</v>
      </c>
      <c r="F1498">
        <v>0.58465</v>
      </c>
      <c r="G1498">
        <v>0.62490999999999997</v>
      </c>
    </row>
    <row r="1499" spans="1:7" x14ac:dyDescent="0.2">
      <c r="A1499" s="5">
        <v>2.1136400000000002</v>
      </c>
      <c r="B1499" s="6">
        <f t="shared" si="23"/>
        <v>2.1136400000000002</v>
      </c>
      <c r="C1499">
        <v>0.58718000000000004</v>
      </c>
      <c r="D1499">
        <v>0.64993999999999996</v>
      </c>
      <c r="E1499">
        <v>0.57526999999999995</v>
      </c>
      <c r="F1499">
        <v>0.58357999999999999</v>
      </c>
      <c r="G1499">
        <v>0.61119999999999997</v>
      </c>
    </row>
    <row r="1500" spans="1:7" x14ac:dyDescent="0.2">
      <c r="A1500" s="5">
        <v>2.1143800000000001</v>
      </c>
      <c r="B1500" s="6">
        <f t="shared" si="23"/>
        <v>2.1143800000000001</v>
      </c>
      <c r="C1500">
        <v>0.59223999999999999</v>
      </c>
      <c r="D1500">
        <v>0.65027000000000001</v>
      </c>
      <c r="E1500">
        <v>0.57486000000000004</v>
      </c>
      <c r="F1500">
        <v>0.58357999999999999</v>
      </c>
      <c r="G1500">
        <v>0.61202999999999996</v>
      </c>
    </row>
    <row r="1501" spans="1:7" x14ac:dyDescent="0.2">
      <c r="A1501" s="5">
        <v>2.1151300000000002</v>
      </c>
      <c r="B1501" s="6">
        <f t="shared" si="23"/>
        <v>2.1151300000000002</v>
      </c>
      <c r="C1501">
        <v>0.60770000000000002</v>
      </c>
      <c r="D1501">
        <v>0.65563000000000005</v>
      </c>
      <c r="E1501">
        <v>0.58384000000000003</v>
      </c>
      <c r="F1501">
        <v>0.58357999999999999</v>
      </c>
      <c r="G1501">
        <v>0.62734000000000001</v>
      </c>
    </row>
    <row r="1502" spans="1:7" x14ac:dyDescent="0.2">
      <c r="A1502" s="5">
        <v>2.1158700000000001</v>
      </c>
      <c r="B1502" s="6">
        <f t="shared" si="23"/>
        <v>2.1158700000000001</v>
      </c>
      <c r="C1502">
        <v>0.59552000000000005</v>
      </c>
      <c r="D1502">
        <v>0.65073999999999999</v>
      </c>
      <c r="E1502">
        <v>0.57469999999999999</v>
      </c>
      <c r="F1502">
        <v>0.58357999999999999</v>
      </c>
      <c r="G1502">
        <v>0.61038999999999999</v>
      </c>
    </row>
    <row r="1503" spans="1:7" x14ac:dyDescent="0.2">
      <c r="A1503" s="5">
        <v>2.1166200000000002</v>
      </c>
      <c r="B1503" s="6">
        <f t="shared" si="23"/>
        <v>2.1166200000000002</v>
      </c>
      <c r="C1503">
        <v>0.58838999999999997</v>
      </c>
      <c r="D1503">
        <v>0.64566999999999997</v>
      </c>
      <c r="E1503">
        <v>0.57477999999999996</v>
      </c>
      <c r="F1503">
        <v>0.58357999999999999</v>
      </c>
      <c r="G1503">
        <v>0.61328000000000005</v>
      </c>
    </row>
    <row r="1504" spans="1:7" x14ac:dyDescent="0.2">
      <c r="A1504" s="5">
        <v>2.1173600000000001</v>
      </c>
      <c r="B1504" s="6">
        <f t="shared" si="23"/>
        <v>2.1173600000000001</v>
      </c>
      <c r="C1504">
        <v>0.58314999999999995</v>
      </c>
      <c r="D1504">
        <v>0.64622999999999997</v>
      </c>
      <c r="E1504">
        <v>0.57352000000000003</v>
      </c>
      <c r="F1504">
        <v>0.58025000000000004</v>
      </c>
      <c r="G1504">
        <v>0.61277000000000004</v>
      </c>
    </row>
    <row r="1505" spans="1:7" x14ac:dyDescent="0.2">
      <c r="A1505" s="5">
        <v>2.1181000000000001</v>
      </c>
      <c r="B1505" s="6">
        <f t="shared" si="23"/>
        <v>2.1181000000000001</v>
      </c>
      <c r="C1505">
        <v>0.58992999999999995</v>
      </c>
      <c r="D1505">
        <v>0.63568999999999998</v>
      </c>
      <c r="E1505">
        <v>0.56361000000000006</v>
      </c>
      <c r="F1505">
        <v>0.55793000000000004</v>
      </c>
      <c r="G1505">
        <v>0.61021999999999998</v>
      </c>
    </row>
    <row r="1506" spans="1:7" x14ac:dyDescent="0.2">
      <c r="A1506" s="5">
        <v>2.1188500000000001</v>
      </c>
      <c r="B1506" s="6">
        <f t="shared" si="23"/>
        <v>2.1188500000000001</v>
      </c>
      <c r="C1506">
        <v>0.58562999999999998</v>
      </c>
      <c r="D1506">
        <v>0.64331000000000005</v>
      </c>
      <c r="E1506">
        <v>0.57181000000000004</v>
      </c>
      <c r="F1506">
        <v>0.57979000000000003</v>
      </c>
      <c r="G1506">
        <v>0.61258000000000001</v>
      </c>
    </row>
    <row r="1507" spans="1:7" x14ac:dyDescent="0.2">
      <c r="A1507" s="5">
        <v>2.1195900000000001</v>
      </c>
      <c r="B1507" s="6">
        <f t="shared" si="23"/>
        <v>2.1195900000000001</v>
      </c>
      <c r="C1507">
        <v>0.58520000000000005</v>
      </c>
      <c r="D1507">
        <v>0.63332999999999995</v>
      </c>
      <c r="E1507">
        <v>0.56513000000000002</v>
      </c>
      <c r="F1507">
        <v>0.55749000000000004</v>
      </c>
      <c r="G1507">
        <v>0.60953000000000002</v>
      </c>
    </row>
    <row r="1508" spans="1:7" x14ac:dyDescent="0.2">
      <c r="A1508" s="5">
        <v>2.12033</v>
      </c>
      <c r="B1508" s="6">
        <f t="shared" si="23"/>
        <v>2.12033</v>
      </c>
      <c r="C1508">
        <v>0.59794000000000003</v>
      </c>
      <c r="D1508">
        <v>0.63488</v>
      </c>
      <c r="E1508">
        <v>0.56623999999999997</v>
      </c>
      <c r="F1508">
        <v>0.55749000000000004</v>
      </c>
      <c r="G1508">
        <v>0.61638999999999999</v>
      </c>
    </row>
    <row r="1509" spans="1:7" x14ac:dyDescent="0.2">
      <c r="A1509" s="5">
        <v>2.1210800000000001</v>
      </c>
      <c r="B1509" s="6">
        <f t="shared" si="23"/>
        <v>2.1210800000000001</v>
      </c>
      <c r="C1509">
        <v>0.59262999999999999</v>
      </c>
      <c r="D1509">
        <v>0.63417999999999997</v>
      </c>
      <c r="E1509">
        <v>0.56611</v>
      </c>
      <c r="F1509">
        <v>0.56186999999999998</v>
      </c>
      <c r="G1509">
        <v>0.61648000000000003</v>
      </c>
    </row>
    <row r="1510" spans="1:7" x14ac:dyDescent="0.2">
      <c r="A1510" s="5">
        <v>2.12182</v>
      </c>
      <c r="B1510" s="6">
        <f t="shared" si="23"/>
        <v>2.12182</v>
      </c>
      <c r="C1510">
        <v>0.58914</v>
      </c>
      <c r="D1510">
        <v>0.63293999999999995</v>
      </c>
      <c r="E1510">
        <v>0.56416999999999995</v>
      </c>
      <c r="F1510">
        <v>0.56318999999999997</v>
      </c>
      <c r="G1510">
        <v>0.61463999999999996</v>
      </c>
    </row>
    <row r="1511" spans="1:7" x14ac:dyDescent="0.2">
      <c r="A1511" s="5">
        <v>2.1225700000000001</v>
      </c>
      <c r="B1511" s="6">
        <f t="shared" si="23"/>
        <v>2.1225700000000001</v>
      </c>
      <c r="C1511">
        <v>0.58133000000000001</v>
      </c>
      <c r="D1511">
        <v>0.63353999999999999</v>
      </c>
      <c r="E1511">
        <v>0.56401000000000001</v>
      </c>
      <c r="F1511">
        <v>0.56362999999999996</v>
      </c>
      <c r="G1511">
        <v>0.61460000000000004</v>
      </c>
    </row>
    <row r="1512" spans="1:7" x14ac:dyDescent="0.2">
      <c r="A1512" s="5">
        <v>2.12331</v>
      </c>
      <c r="B1512" s="6">
        <f t="shared" si="23"/>
        <v>2.12331</v>
      </c>
      <c r="C1512">
        <v>0.59016999999999997</v>
      </c>
      <c r="D1512">
        <v>0.63478999999999997</v>
      </c>
      <c r="E1512">
        <v>0.56203999999999998</v>
      </c>
      <c r="F1512">
        <v>0.56142999999999998</v>
      </c>
      <c r="G1512">
        <v>0.61185</v>
      </c>
    </row>
    <row r="1513" spans="1:7" x14ac:dyDescent="0.2">
      <c r="A1513" s="5">
        <v>2.12405</v>
      </c>
      <c r="B1513" s="6">
        <f t="shared" si="23"/>
        <v>2.12405</v>
      </c>
      <c r="C1513">
        <v>0.59602999999999995</v>
      </c>
      <c r="D1513">
        <v>0.63438000000000005</v>
      </c>
      <c r="E1513">
        <v>0.56342999999999999</v>
      </c>
      <c r="F1513">
        <v>0.55866000000000005</v>
      </c>
      <c r="G1513">
        <v>0.61336999999999997</v>
      </c>
    </row>
    <row r="1514" spans="1:7" x14ac:dyDescent="0.2">
      <c r="A1514" s="5">
        <v>2.1248</v>
      </c>
      <c r="B1514" s="6">
        <f t="shared" si="23"/>
        <v>2.1248</v>
      </c>
      <c r="C1514">
        <v>0.57955999999999996</v>
      </c>
      <c r="D1514">
        <v>0.63260000000000005</v>
      </c>
      <c r="E1514">
        <v>0.56542000000000003</v>
      </c>
      <c r="F1514">
        <v>0.55866000000000005</v>
      </c>
      <c r="G1514">
        <v>0.61234999999999995</v>
      </c>
    </row>
    <row r="1515" spans="1:7" x14ac:dyDescent="0.2">
      <c r="A1515" s="5">
        <v>2.12554</v>
      </c>
      <c r="B1515" s="6">
        <f t="shared" si="23"/>
        <v>2.12554</v>
      </c>
      <c r="C1515">
        <v>0.59367000000000003</v>
      </c>
      <c r="D1515">
        <v>0.63475000000000004</v>
      </c>
      <c r="E1515">
        <v>0.56540000000000001</v>
      </c>
      <c r="F1515">
        <v>0.55822000000000005</v>
      </c>
      <c r="G1515">
        <v>0.61812</v>
      </c>
    </row>
    <row r="1516" spans="1:7" x14ac:dyDescent="0.2">
      <c r="A1516" s="5">
        <v>2.1262799999999999</v>
      </c>
      <c r="B1516" s="6">
        <f t="shared" si="23"/>
        <v>2.1262799999999999</v>
      </c>
      <c r="C1516">
        <v>0.58121999999999996</v>
      </c>
      <c r="D1516">
        <v>0.62758000000000003</v>
      </c>
      <c r="E1516">
        <v>0.56128</v>
      </c>
      <c r="F1516">
        <v>0.55720000000000003</v>
      </c>
      <c r="G1516">
        <v>0.61746999999999996</v>
      </c>
    </row>
    <row r="1517" spans="1:7" x14ac:dyDescent="0.2">
      <c r="A1517" s="5">
        <v>2.12703</v>
      </c>
      <c r="B1517" s="6">
        <f t="shared" si="23"/>
        <v>2.12703</v>
      </c>
      <c r="C1517">
        <v>0.59623999999999999</v>
      </c>
      <c r="D1517">
        <v>0.62833000000000006</v>
      </c>
      <c r="E1517">
        <v>0.56147000000000002</v>
      </c>
      <c r="F1517">
        <v>0.55894999999999995</v>
      </c>
      <c r="G1517">
        <v>0.61621999999999999</v>
      </c>
    </row>
    <row r="1518" spans="1:7" x14ac:dyDescent="0.2">
      <c r="A1518" s="5">
        <v>2.1277699999999999</v>
      </c>
      <c r="B1518" s="6">
        <f t="shared" si="23"/>
        <v>2.1277699999999999</v>
      </c>
      <c r="C1518">
        <v>0.58318000000000003</v>
      </c>
      <c r="D1518">
        <v>0.63105999999999995</v>
      </c>
      <c r="E1518">
        <v>0.56167</v>
      </c>
      <c r="F1518">
        <v>0.55822000000000005</v>
      </c>
      <c r="G1518">
        <v>0.61385999999999996</v>
      </c>
    </row>
    <row r="1519" spans="1:7" x14ac:dyDescent="0.2">
      <c r="A1519" s="5">
        <v>2.12852</v>
      </c>
      <c r="B1519" s="6">
        <f t="shared" si="23"/>
        <v>2.12852</v>
      </c>
      <c r="C1519">
        <v>0.58498000000000006</v>
      </c>
      <c r="D1519">
        <v>0.62782000000000004</v>
      </c>
      <c r="E1519">
        <v>0.56045</v>
      </c>
      <c r="F1519">
        <v>0.55720000000000003</v>
      </c>
      <c r="G1519">
        <v>0.61150000000000004</v>
      </c>
    </row>
    <row r="1520" spans="1:7" x14ac:dyDescent="0.2">
      <c r="A1520" s="5">
        <v>2.1292599999999999</v>
      </c>
      <c r="B1520" s="6">
        <f t="shared" si="23"/>
        <v>2.1292599999999999</v>
      </c>
      <c r="C1520">
        <v>0.59152000000000005</v>
      </c>
      <c r="D1520">
        <v>0.62982000000000005</v>
      </c>
      <c r="E1520">
        <v>0.56349000000000005</v>
      </c>
      <c r="F1520">
        <v>0.55720000000000003</v>
      </c>
      <c r="G1520">
        <v>0.61145000000000005</v>
      </c>
    </row>
    <row r="1521" spans="1:7" x14ac:dyDescent="0.2">
      <c r="A1521" s="5">
        <v>2.13</v>
      </c>
      <c r="B1521" s="6">
        <f t="shared" si="23"/>
        <v>2.13</v>
      </c>
      <c r="C1521">
        <v>0.59165999999999996</v>
      </c>
      <c r="D1521">
        <v>0.62768000000000002</v>
      </c>
      <c r="E1521">
        <v>0.55913000000000002</v>
      </c>
      <c r="F1521">
        <v>0.55793000000000004</v>
      </c>
      <c r="G1521">
        <v>0.60933000000000004</v>
      </c>
    </row>
    <row r="1522" spans="1:7" x14ac:dyDescent="0.2">
      <c r="A1522" s="5">
        <v>2.1307499999999999</v>
      </c>
      <c r="B1522" s="6">
        <f t="shared" si="23"/>
        <v>2.1307499999999999</v>
      </c>
      <c r="C1522">
        <v>0.58281000000000005</v>
      </c>
      <c r="D1522">
        <v>0.62914999999999999</v>
      </c>
      <c r="E1522">
        <v>0.56228999999999996</v>
      </c>
      <c r="F1522">
        <v>0.55647999999999997</v>
      </c>
      <c r="G1522">
        <v>0.61009999999999998</v>
      </c>
    </row>
    <row r="1523" spans="1:7" x14ac:dyDescent="0.2">
      <c r="A1523" s="5">
        <v>2.1314899999999999</v>
      </c>
      <c r="B1523" s="6">
        <f t="shared" si="23"/>
        <v>2.1314899999999999</v>
      </c>
      <c r="C1523">
        <v>0.58026</v>
      </c>
      <c r="D1523">
        <v>0.64510000000000001</v>
      </c>
      <c r="E1523">
        <v>0.57201000000000002</v>
      </c>
      <c r="F1523">
        <v>0.57874000000000003</v>
      </c>
      <c r="G1523">
        <v>0.61007999999999996</v>
      </c>
    </row>
    <row r="1524" spans="1:7" x14ac:dyDescent="0.2">
      <c r="A1524" s="5">
        <v>2.1322299999999998</v>
      </c>
      <c r="B1524" s="6">
        <f t="shared" si="23"/>
        <v>2.1322299999999998</v>
      </c>
      <c r="C1524">
        <v>0.59369000000000005</v>
      </c>
      <c r="D1524">
        <v>0.64809000000000005</v>
      </c>
      <c r="E1524">
        <v>0.57257000000000002</v>
      </c>
      <c r="F1524">
        <v>0.57948999999999995</v>
      </c>
      <c r="G1524">
        <v>0.60929999999999995</v>
      </c>
    </row>
    <row r="1525" spans="1:7" x14ac:dyDescent="0.2">
      <c r="A1525" s="5">
        <v>2.1329799999999999</v>
      </c>
      <c r="B1525" s="6">
        <f t="shared" si="23"/>
        <v>2.1329799999999999</v>
      </c>
      <c r="C1525">
        <v>0.58382999999999996</v>
      </c>
      <c r="D1525">
        <v>0.64693000000000001</v>
      </c>
      <c r="E1525">
        <v>0.57343</v>
      </c>
      <c r="F1525">
        <v>0.58025000000000004</v>
      </c>
      <c r="G1525">
        <v>0.60863999999999996</v>
      </c>
    </row>
    <row r="1526" spans="1:7" x14ac:dyDescent="0.2">
      <c r="A1526" s="5">
        <v>2.1337199999999998</v>
      </c>
      <c r="B1526" s="6">
        <f t="shared" si="23"/>
        <v>2.1337199999999998</v>
      </c>
      <c r="C1526">
        <v>0.58282999999999996</v>
      </c>
      <c r="D1526">
        <v>0.64420999999999995</v>
      </c>
      <c r="E1526">
        <v>0.57186000000000003</v>
      </c>
      <c r="F1526">
        <v>0.57948999999999995</v>
      </c>
      <c r="G1526">
        <v>0.60936999999999997</v>
      </c>
    </row>
    <row r="1527" spans="1:7" x14ac:dyDescent="0.2">
      <c r="A1527" s="5">
        <v>2.1344599999999998</v>
      </c>
      <c r="B1527" s="6">
        <f t="shared" si="23"/>
        <v>2.1344599999999998</v>
      </c>
      <c r="C1527">
        <v>0.59386000000000005</v>
      </c>
      <c r="D1527">
        <v>0.63534999999999997</v>
      </c>
      <c r="E1527">
        <v>0.56266000000000005</v>
      </c>
      <c r="F1527">
        <v>0.55894999999999995</v>
      </c>
      <c r="G1527">
        <v>0.60880000000000001</v>
      </c>
    </row>
    <row r="1528" spans="1:7" x14ac:dyDescent="0.2">
      <c r="A1528" s="5">
        <v>2.1352099999999998</v>
      </c>
      <c r="B1528" s="6">
        <f t="shared" si="23"/>
        <v>2.1352099999999998</v>
      </c>
      <c r="C1528">
        <v>0.59145000000000003</v>
      </c>
      <c r="D1528">
        <v>0.63709000000000005</v>
      </c>
      <c r="E1528">
        <v>0.56235999999999997</v>
      </c>
      <c r="F1528">
        <v>0.55822000000000005</v>
      </c>
      <c r="G1528">
        <v>0.60853000000000002</v>
      </c>
    </row>
    <row r="1529" spans="1:7" x14ac:dyDescent="0.2">
      <c r="A1529" s="5">
        <v>2.1359499999999998</v>
      </c>
      <c r="B1529" s="6">
        <f t="shared" si="23"/>
        <v>2.1359499999999998</v>
      </c>
      <c r="C1529">
        <v>0.58516999999999997</v>
      </c>
      <c r="D1529">
        <v>0.63727</v>
      </c>
      <c r="E1529">
        <v>0.56464999999999999</v>
      </c>
      <c r="F1529">
        <v>0.55967999999999996</v>
      </c>
      <c r="G1529">
        <v>0.60536999999999996</v>
      </c>
    </row>
    <row r="1530" spans="1:7" x14ac:dyDescent="0.2">
      <c r="A1530" s="5">
        <v>2.1366999999999998</v>
      </c>
      <c r="B1530" s="6">
        <f t="shared" si="23"/>
        <v>2.1366999999999998</v>
      </c>
      <c r="C1530">
        <v>0.59287999999999996</v>
      </c>
      <c r="D1530">
        <v>0.63651999999999997</v>
      </c>
      <c r="E1530">
        <v>0.56381000000000003</v>
      </c>
      <c r="F1530">
        <v>0.56142999999999998</v>
      </c>
      <c r="G1530">
        <v>0.60606000000000004</v>
      </c>
    </row>
    <row r="1531" spans="1:7" x14ac:dyDescent="0.2">
      <c r="A1531" s="5">
        <v>2.1374399999999998</v>
      </c>
      <c r="B1531" s="6">
        <f t="shared" si="23"/>
        <v>2.1374399999999998</v>
      </c>
      <c r="C1531">
        <v>0.58287</v>
      </c>
      <c r="D1531">
        <v>0.64417999999999997</v>
      </c>
      <c r="E1531">
        <v>0.57076000000000005</v>
      </c>
      <c r="F1531">
        <v>0.58389000000000002</v>
      </c>
      <c r="G1531">
        <v>0.60482000000000002</v>
      </c>
    </row>
    <row r="1532" spans="1:7" x14ac:dyDescent="0.2">
      <c r="A1532" s="5">
        <v>2.1381800000000002</v>
      </c>
      <c r="B1532" s="6">
        <f t="shared" si="23"/>
        <v>2.1381800000000002</v>
      </c>
      <c r="C1532">
        <v>0.58799000000000001</v>
      </c>
      <c r="D1532">
        <v>0.64753000000000005</v>
      </c>
      <c r="E1532">
        <v>0.57235999999999998</v>
      </c>
      <c r="F1532">
        <v>0.58357999999999999</v>
      </c>
      <c r="G1532">
        <v>0.60462000000000005</v>
      </c>
    </row>
    <row r="1533" spans="1:7" x14ac:dyDescent="0.2">
      <c r="A1533" s="5">
        <v>2.1389300000000002</v>
      </c>
      <c r="B1533" s="6">
        <f t="shared" si="23"/>
        <v>2.1389300000000002</v>
      </c>
      <c r="C1533">
        <v>0.59380999999999995</v>
      </c>
      <c r="D1533">
        <v>0.63212000000000002</v>
      </c>
      <c r="E1533">
        <v>0.55937999999999999</v>
      </c>
      <c r="F1533">
        <v>0.56113999999999997</v>
      </c>
      <c r="G1533">
        <v>0.60409000000000002</v>
      </c>
    </row>
    <row r="1534" spans="1:7" x14ac:dyDescent="0.2">
      <c r="A1534" s="5">
        <v>2.1396700000000002</v>
      </c>
      <c r="B1534" s="6">
        <f t="shared" si="23"/>
        <v>2.1396700000000002</v>
      </c>
      <c r="C1534">
        <v>0.59233999999999998</v>
      </c>
      <c r="D1534">
        <v>0.62266999999999995</v>
      </c>
      <c r="E1534">
        <v>0.55379</v>
      </c>
      <c r="F1534">
        <v>0.54376000000000002</v>
      </c>
      <c r="G1534">
        <v>0.60407</v>
      </c>
    </row>
    <row r="1535" spans="1:7" x14ac:dyDescent="0.2">
      <c r="A1535" s="5">
        <v>2.1404100000000001</v>
      </c>
      <c r="B1535" s="6">
        <f t="shared" si="23"/>
        <v>2.1404100000000001</v>
      </c>
      <c r="C1535">
        <v>0.59316000000000002</v>
      </c>
      <c r="D1535">
        <v>0.62929999999999997</v>
      </c>
      <c r="E1535">
        <v>0.56094999999999995</v>
      </c>
      <c r="F1535">
        <v>0.55939000000000005</v>
      </c>
      <c r="G1535">
        <v>0.60341999999999996</v>
      </c>
    </row>
    <row r="1536" spans="1:7" x14ac:dyDescent="0.2">
      <c r="A1536" s="5">
        <v>2.1411600000000002</v>
      </c>
      <c r="B1536" s="6">
        <f t="shared" si="23"/>
        <v>2.1411600000000002</v>
      </c>
      <c r="C1536">
        <v>0.57921999999999996</v>
      </c>
      <c r="D1536">
        <v>0.62480999999999998</v>
      </c>
      <c r="E1536">
        <v>0.55937999999999999</v>
      </c>
      <c r="F1536">
        <v>0.56186999999999998</v>
      </c>
      <c r="G1536">
        <v>0.60326999999999997</v>
      </c>
    </row>
    <row r="1537" spans="1:7" x14ac:dyDescent="0.2">
      <c r="A1537" s="5">
        <v>2.1419000000000001</v>
      </c>
      <c r="B1537" s="6">
        <f t="shared" si="23"/>
        <v>2.1419000000000001</v>
      </c>
      <c r="C1537">
        <v>0.57608000000000004</v>
      </c>
      <c r="D1537">
        <v>0.62741000000000002</v>
      </c>
      <c r="E1537">
        <v>0.55827000000000004</v>
      </c>
      <c r="F1537">
        <v>0.55996999999999997</v>
      </c>
      <c r="G1537">
        <v>0.60363</v>
      </c>
    </row>
    <row r="1538" spans="1:7" x14ac:dyDescent="0.2">
      <c r="A1538" s="5">
        <v>2.1426500000000002</v>
      </c>
      <c r="B1538" s="6">
        <f t="shared" ref="B1538:B1601" si="24">A1538-I1538</f>
        <v>2.1426500000000002</v>
      </c>
      <c r="C1538">
        <v>0.58599999999999997</v>
      </c>
      <c r="D1538">
        <v>0.62673999999999996</v>
      </c>
      <c r="E1538">
        <v>0.56064000000000003</v>
      </c>
      <c r="F1538">
        <v>0.55996999999999997</v>
      </c>
      <c r="G1538">
        <v>0.60335000000000005</v>
      </c>
    </row>
    <row r="1539" spans="1:7" x14ac:dyDescent="0.2">
      <c r="A1539" s="5">
        <v>2.1433900000000001</v>
      </c>
      <c r="B1539" s="6">
        <f t="shared" si="24"/>
        <v>2.1433900000000001</v>
      </c>
      <c r="C1539">
        <v>0.59043000000000001</v>
      </c>
      <c r="D1539">
        <v>0.62844</v>
      </c>
      <c r="E1539">
        <v>0.55893000000000004</v>
      </c>
      <c r="F1539">
        <v>0.56186999999999998</v>
      </c>
      <c r="G1539">
        <v>0.60450000000000004</v>
      </c>
    </row>
    <row r="1540" spans="1:7" x14ac:dyDescent="0.2">
      <c r="A1540" s="5">
        <v>2.1441300000000001</v>
      </c>
      <c r="B1540" s="6">
        <f t="shared" si="24"/>
        <v>2.1441300000000001</v>
      </c>
      <c r="C1540">
        <v>0.58977999999999997</v>
      </c>
      <c r="D1540">
        <v>0.62800999999999996</v>
      </c>
      <c r="E1540">
        <v>0.55944000000000005</v>
      </c>
      <c r="F1540">
        <v>0.56259999999999999</v>
      </c>
      <c r="G1540">
        <v>0.60487999999999997</v>
      </c>
    </row>
    <row r="1541" spans="1:7" x14ac:dyDescent="0.2">
      <c r="A1541" s="5">
        <v>2.1448800000000001</v>
      </c>
      <c r="B1541" s="6">
        <f t="shared" si="24"/>
        <v>2.1448800000000001</v>
      </c>
      <c r="C1541">
        <v>0.5837</v>
      </c>
      <c r="D1541">
        <v>0.62741000000000002</v>
      </c>
      <c r="E1541">
        <v>0.55935999999999997</v>
      </c>
      <c r="F1541">
        <v>0.56510000000000005</v>
      </c>
      <c r="G1541">
        <v>0.60526000000000002</v>
      </c>
    </row>
    <row r="1542" spans="1:7" x14ac:dyDescent="0.2">
      <c r="A1542" s="5">
        <v>2.1456200000000001</v>
      </c>
      <c r="B1542" s="6">
        <f t="shared" si="24"/>
        <v>2.1456200000000001</v>
      </c>
      <c r="C1542">
        <v>0.58942000000000005</v>
      </c>
      <c r="D1542">
        <v>0.62272000000000005</v>
      </c>
      <c r="E1542">
        <v>0.55735000000000001</v>
      </c>
      <c r="F1542">
        <v>0.56510000000000005</v>
      </c>
      <c r="G1542">
        <v>0.60404999999999998</v>
      </c>
    </row>
    <row r="1543" spans="1:7" x14ac:dyDescent="0.2">
      <c r="A1543" s="5">
        <v>2.14636</v>
      </c>
      <c r="B1543" s="6">
        <f t="shared" si="24"/>
        <v>2.14636</v>
      </c>
      <c r="C1543">
        <v>0.58525000000000005</v>
      </c>
      <c r="D1543">
        <v>0.62575999999999998</v>
      </c>
      <c r="E1543">
        <v>0.55906</v>
      </c>
      <c r="F1543">
        <v>0.56040999999999996</v>
      </c>
      <c r="G1543">
        <v>0.60592000000000001</v>
      </c>
    </row>
    <row r="1544" spans="1:7" x14ac:dyDescent="0.2">
      <c r="A1544" s="5">
        <v>2.1471100000000001</v>
      </c>
      <c r="B1544" s="6">
        <f t="shared" si="24"/>
        <v>2.1471100000000001</v>
      </c>
      <c r="C1544">
        <v>0.57921</v>
      </c>
      <c r="D1544">
        <v>0.62173</v>
      </c>
      <c r="E1544">
        <v>0.55771000000000004</v>
      </c>
      <c r="F1544">
        <v>0.56040999999999996</v>
      </c>
      <c r="G1544">
        <v>0.60633999999999999</v>
      </c>
    </row>
    <row r="1545" spans="1:7" x14ac:dyDescent="0.2">
      <c r="A1545" s="5">
        <v>2.14785</v>
      </c>
      <c r="B1545" s="6">
        <f t="shared" si="24"/>
        <v>2.14785</v>
      </c>
      <c r="C1545">
        <v>0.58287999999999995</v>
      </c>
      <c r="D1545">
        <v>0.62363999999999997</v>
      </c>
      <c r="E1545">
        <v>0.55845</v>
      </c>
      <c r="F1545">
        <v>0.56040999999999996</v>
      </c>
      <c r="G1545">
        <v>0.6038</v>
      </c>
    </row>
    <row r="1546" spans="1:7" x14ac:dyDescent="0.2">
      <c r="A1546" s="5">
        <v>2.1486000000000001</v>
      </c>
      <c r="B1546" s="6">
        <f t="shared" si="24"/>
        <v>2.1486000000000001</v>
      </c>
      <c r="C1546">
        <v>0.58433999999999997</v>
      </c>
      <c r="D1546">
        <v>0.62392000000000003</v>
      </c>
      <c r="E1546">
        <v>0.56057999999999997</v>
      </c>
      <c r="F1546">
        <v>0.56186999999999998</v>
      </c>
      <c r="G1546">
        <v>0.60709000000000002</v>
      </c>
    </row>
    <row r="1547" spans="1:7" x14ac:dyDescent="0.2">
      <c r="A1547" s="5">
        <v>2.14934</v>
      </c>
      <c r="B1547" s="6">
        <f t="shared" si="24"/>
        <v>2.14934</v>
      </c>
      <c r="C1547">
        <v>0.58825000000000005</v>
      </c>
      <c r="D1547">
        <v>0.62185999999999997</v>
      </c>
      <c r="E1547">
        <v>0.55811999999999995</v>
      </c>
      <c r="F1547">
        <v>0.56186999999999998</v>
      </c>
      <c r="G1547">
        <v>0.60546</v>
      </c>
    </row>
    <row r="1548" spans="1:7" x14ac:dyDescent="0.2">
      <c r="A1548" s="5">
        <v>2.15008</v>
      </c>
      <c r="B1548" s="6">
        <f t="shared" si="24"/>
        <v>2.15008</v>
      </c>
      <c r="C1548">
        <v>0.57828000000000002</v>
      </c>
      <c r="D1548">
        <v>0.62424000000000002</v>
      </c>
      <c r="E1548">
        <v>0.56020999999999999</v>
      </c>
      <c r="F1548">
        <v>0.56215999999999999</v>
      </c>
      <c r="G1548">
        <v>0.60463</v>
      </c>
    </row>
    <row r="1549" spans="1:7" x14ac:dyDescent="0.2">
      <c r="A1549" s="5">
        <v>2.15083</v>
      </c>
      <c r="B1549" s="6">
        <f t="shared" si="24"/>
        <v>2.15083</v>
      </c>
      <c r="C1549">
        <v>0.57138999999999995</v>
      </c>
      <c r="D1549">
        <v>0.60643999999999998</v>
      </c>
      <c r="E1549">
        <v>0.54257999999999995</v>
      </c>
      <c r="F1549">
        <v>0.54235</v>
      </c>
      <c r="G1549">
        <v>0.59238999999999997</v>
      </c>
    </row>
    <row r="1550" spans="1:7" x14ac:dyDescent="0.2">
      <c r="A1550" s="5">
        <v>2.15157</v>
      </c>
      <c r="B1550" s="6">
        <f t="shared" si="24"/>
        <v>2.15157</v>
      </c>
      <c r="C1550">
        <v>0.57377999999999996</v>
      </c>
      <c r="D1550">
        <v>0.60385</v>
      </c>
      <c r="E1550">
        <v>0.54266999999999999</v>
      </c>
      <c r="F1550">
        <v>0.54135999999999995</v>
      </c>
      <c r="G1550">
        <v>0.59494999999999998</v>
      </c>
    </row>
    <row r="1551" spans="1:7" x14ac:dyDescent="0.2">
      <c r="A1551" s="5">
        <v>2.1523099999999999</v>
      </c>
      <c r="B1551" s="6">
        <f t="shared" si="24"/>
        <v>2.1523099999999999</v>
      </c>
      <c r="C1551">
        <v>0.57974999999999999</v>
      </c>
      <c r="D1551">
        <v>0.61839999999999995</v>
      </c>
      <c r="E1551">
        <v>0.55806</v>
      </c>
      <c r="F1551">
        <v>0.55866000000000005</v>
      </c>
      <c r="G1551">
        <v>0.61299999999999999</v>
      </c>
    </row>
    <row r="1552" spans="1:7" x14ac:dyDescent="0.2">
      <c r="A1552" s="5">
        <v>2.15306</v>
      </c>
      <c r="B1552" s="6">
        <f t="shared" si="24"/>
        <v>2.15306</v>
      </c>
      <c r="C1552">
        <v>0.57689000000000001</v>
      </c>
      <c r="D1552">
        <v>0.61290999999999995</v>
      </c>
      <c r="E1552">
        <v>0.55169000000000001</v>
      </c>
      <c r="F1552">
        <v>0.54376000000000002</v>
      </c>
      <c r="G1552">
        <v>0.61385999999999996</v>
      </c>
    </row>
    <row r="1553" spans="1:7" x14ac:dyDescent="0.2">
      <c r="A1553" s="5">
        <v>2.1537999999999999</v>
      </c>
      <c r="B1553" s="6">
        <f t="shared" si="24"/>
        <v>2.1537999999999999</v>
      </c>
      <c r="C1553">
        <v>0.58889000000000002</v>
      </c>
      <c r="D1553">
        <v>0.61138999999999999</v>
      </c>
      <c r="E1553">
        <v>0.55140999999999996</v>
      </c>
      <c r="F1553">
        <v>0.54305000000000003</v>
      </c>
      <c r="G1553">
        <v>0.61024999999999996</v>
      </c>
    </row>
    <row r="1554" spans="1:7" x14ac:dyDescent="0.2">
      <c r="A1554" s="5">
        <v>2.15455</v>
      </c>
      <c r="B1554" s="6">
        <f t="shared" si="24"/>
        <v>2.15455</v>
      </c>
      <c r="C1554">
        <v>0.57796000000000003</v>
      </c>
      <c r="D1554">
        <v>0.61814000000000002</v>
      </c>
      <c r="E1554">
        <v>0.55572999999999995</v>
      </c>
      <c r="F1554">
        <v>0.55866000000000005</v>
      </c>
      <c r="G1554">
        <v>0.60921999999999998</v>
      </c>
    </row>
    <row r="1555" spans="1:7" x14ac:dyDescent="0.2">
      <c r="A1555" s="5">
        <v>2.1552899999999999</v>
      </c>
      <c r="B1555" s="6">
        <f t="shared" si="24"/>
        <v>2.1552899999999999</v>
      </c>
      <c r="C1555">
        <v>0.58013000000000003</v>
      </c>
      <c r="D1555">
        <v>0.61424999999999996</v>
      </c>
      <c r="E1555">
        <v>0.55035000000000001</v>
      </c>
      <c r="F1555">
        <v>0.54447000000000001</v>
      </c>
      <c r="G1555">
        <v>0.60785999999999996</v>
      </c>
    </row>
    <row r="1556" spans="1:7" x14ac:dyDescent="0.2">
      <c r="A1556" s="5">
        <v>2.1560299999999999</v>
      </c>
      <c r="B1556" s="6">
        <f t="shared" si="24"/>
        <v>2.1560299999999999</v>
      </c>
      <c r="C1556">
        <v>0.58008999999999999</v>
      </c>
      <c r="D1556">
        <v>0.61490999999999996</v>
      </c>
      <c r="E1556">
        <v>0.55403999999999998</v>
      </c>
      <c r="F1556">
        <v>0.54503999999999997</v>
      </c>
      <c r="G1556">
        <v>0.60670000000000002</v>
      </c>
    </row>
    <row r="1557" spans="1:7" x14ac:dyDescent="0.2">
      <c r="A1557" s="5">
        <v>2.1567799999999999</v>
      </c>
      <c r="B1557" s="6">
        <f t="shared" si="24"/>
        <v>2.1567799999999999</v>
      </c>
      <c r="C1557">
        <v>0.57552000000000003</v>
      </c>
      <c r="D1557">
        <v>0.62409999999999999</v>
      </c>
      <c r="E1557">
        <v>0.55893000000000004</v>
      </c>
      <c r="F1557">
        <v>0.55996999999999997</v>
      </c>
      <c r="G1557">
        <v>0.60531999999999997</v>
      </c>
    </row>
    <row r="1558" spans="1:7" x14ac:dyDescent="0.2">
      <c r="A1558" s="5">
        <v>2.1575199999999999</v>
      </c>
      <c r="B1558" s="6">
        <f t="shared" si="24"/>
        <v>2.1575199999999999</v>
      </c>
      <c r="C1558">
        <v>0.58721000000000001</v>
      </c>
      <c r="D1558">
        <v>0.62300999999999995</v>
      </c>
      <c r="E1558">
        <v>0.55962999999999996</v>
      </c>
      <c r="F1558">
        <v>0.55939000000000005</v>
      </c>
      <c r="G1558">
        <v>0.60648000000000002</v>
      </c>
    </row>
    <row r="1559" spans="1:7" x14ac:dyDescent="0.2">
      <c r="A1559" s="5">
        <v>2.1582599999999998</v>
      </c>
      <c r="B1559" s="6">
        <f t="shared" si="24"/>
        <v>2.1582599999999998</v>
      </c>
      <c r="C1559">
        <v>0.57616999999999996</v>
      </c>
      <c r="D1559">
        <v>0.61812999999999996</v>
      </c>
      <c r="E1559">
        <v>0.55415000000000003</v>
      </c>
      <c r="F1559">
        <v>0.54503999999999997</v>
      </c>
      <c r="G1559">
        <v>0.60721999999999998</v>
      </c>
    </row>
    <row r="1560" spans="1:7" x14ac:dyDescent="0.2">
      <c r="A1560" s="5">
        <v>2.1590099999999999</v>
      </c>
      <c r="B1560" s="6">
        <f t="shared" si="24"/>
        <v>2.1590099999999999</v>
      </c>
      <c r="C1560">
        <v>0.57723999999999998</v>
      </c>
      <c r="D1560">
        <v>0.62341999999999997</v>
      </c>
      <c r="E1560">
        <v>0.56157000000000001</v>
      </c>
      <c r="F1560">
        <v>0.55996999999999997</v>
      </c>
      <c r="G1560">
        <v>0.60589000000000004</v>
      </c>
    </row>
    <row r="1561" spans="1:7" x14ac:dyDescent="0.2">
      <c r="A1561" s="5">
        <v>2.1597499999999998</v>
      </c>
      <c r="B1561" s="6">
        <f t="shared" si="24"/>
        <v>2.1597499999999998</v>
      </c>
      <c r="C1561">
        <v>0.58111000000000002</v>
      </c>
      <c r="D1561">
        <v>0.62043999999999999</v>
      </c>
      <c r="E1561">
        <v>0.55267999999999995</v>
      </c>
      <c r="F1561">
        <v>0.54503999999999997</v>
      </c>
      <c r="G1561">
        <v>0.60607999999999995</v>
      </c>
    </row>
    <row r="1562" spans="1:7" x14ac:dyDescent="0.2">
      <c r="A1562" s="5">
        <v>2.1604899999999998</v>
      </c>
      <c r="B1562" s="6">
        <f t="shared" si="24"/>
        <v>2.1604899999999998</v>
      </c>
      <c r="C1562">
        <v>0.58062000000000002</v>
      </c>
      <c r="D1562">
        <v>0.62478</v>
      </c>
      <c r="E1562">
        <v>0.55947000000000002</v>
      </c>
      <c r="F1562">
        <v>0.55793000000000004</v>
      </c>
      <c r="G1562">
        <v>0.60550000000000004</v>
      </c>
    </row>
    <row r="1563" spans="1:7" x14ac:dyDescent="0.2">
      <c r="A1563" s="5">
        <v>2.1612399999999998</v>
      </c>
      <c r="B1563" s="6">
        <f t="shared" si="24"/>
        <v>2.1612399999999998</v>
      </c>
      <c r="C1563">
        <v>0.58304999999999996</v>
      </c>
      <c r="D1563">
        <v>0.62331000000000003</v>
      </c>
      <c r="E1563">
        <v>0.56040000000000001</v>
      </c>
      <c r="F1563">
        <v>0.55866000000000005</v>
      </c>
      <c r="G1563">
        <v>0.60716999999999999</v>
      </c>
    </row>
    <row r="1564" spans="1:7" x14ac:dyDescent="0.2">
      <c r="A1564" s="5">
        <v>2.1619799999999998</v>
      </c>
      <c r="B1564" s="6">
        <f t="shared" si="24"/>
        <v>2.1619799999999998</v>
      </c>
      <c r="C1564">
        <v>0.58348</v>
      </c>
      <c r="D1564">
        <v>0.61850000000000005</v>
      </c>
      <c r="E1564">
        <v>0.55703000000000003</v>
      </c>
      <c r="F1564">
        <v>0.55866000000000005</v>
      </c>
      <c r="G1564">
        <v>0.60346999999999995</v>
      </c>
    </row>
    <row r="1565" spans="1:7" x14ac:dyDescent="0.2">
      <c r="A1565" s="5">
        <v>2.1627299999999998</v>
      </c>
      <c r="B1565" s="6">
        <f t="shared" si="24"/>
        <v>2.1627299999999998</v>
      </c>
      <c r="C1565">
        <v>0.58279000000000003</v>
      </c>
      <c r="D1565">
        <v>0.62405999999999995</v>
      </c>
      <c r="E1565">
        <v>0.55971000000000004</v>
      </c>
      <c r="F1565">
        <v>0.56069999999999998</v>
      </c>
      <c r="G1565">
        <v>0.60533999999999999</v>
      </c>
    </row>
    <row r="1566" spans="1:7" x14ac:dyDescent="0.2">
      <c r="A1566" s="5">
        <v>2.1634699999999998</v>
      </c>
      <c r="B1566" s="6">
        <f t="shared" si="24"/>
        <v>2.1634699999999998</v>
      </c>
      <c r="C1566">
        <v>0.57594000000000001</v>
      </c>
      <c r="D1566">
        <v>0.62280000000000002</v>
      </c>
      <c r="E1566">
        <v>0.55686999999999998</v>
      </c>
      <c r="F1566">
        <v>0.56040999999999996</v>
      </c>
      <c r="G1566">
        <v>0.60606000000000004</v>
      </c>
    </row>
    <row r="1567" spans="1:7" x14ac:dyDescent="0.2">
      <c r="A1567" s="5">
        <v>2.1642100000000002</v>
      </c>
      <c r="B1567" s="6">
        <f t="shared" si="24"/>
        <v>2.1642100000000002</v>
      </c>
      <c r="C1567">
        <v>0.58170999999999995</v>
      </c>
      <c r="D1567">
        <v>0.62541000000000002</v>
      </c>
      <c r="E1567">
        <v>0.55723</v>
      </c>
      <c r="F1567">
        <v>0.56040999999999996</v>
      </c>
      <c r="G1567">
        <v>0.60616000000000003</v>
      </c>
    </row>
    <row r="1568" spans="1:7" x14ac:dyDescent="0.2">
      <c r="A1568" s="5">
        <v>2.1649600000000002</v>
      </c>
      <c r="B1568" s="6">
        <f t="shared" si="24"/>
        <v>2.1649600000000002</v>
      </c>
      <c r="C1568">
        <v>0.58179999999999998</v>
      </c>
      <c r="D1568">
        <v>0.62617999999999996</v>
      </c>
      <c r="E1568">
        <v>0.55928999999999995</v>
      </c>
      <c r="F1568">
        <v>0.55545999999999995</v>
      </c>
      <c r="G1568">
        <v>0.61272000000000004</v>
      </c>
    </row>
    <row r="1569" spans="1:7" x14ac:dyDescent="0.2">
      <c r="A1569" s="5">
        <v>2.1657000000000002</v>
      </c>
      <c r="B1569" s="6">
        <f t="shared" si="24"/>
        <v>2.1657000000000002</v>
      </c>
      <c r="C1569">
        <v>0.58470999999999995</v>
      </c>
      <c r="D1569">
        <v>0.62343999999999999</v>
      </c>
      <c r="E1569">
        <v>0.55859000000000003</v>
      </c>
      <c r="F1569">
        <v>0.55545999999999995</v>
      </c>
      <c r="G1569">
        <v>0.61063999999999996</v>
      </c>
    </row>
    <row r="1570" spans="1:7" x14ac:dyDescent="0.2">
      <c r="A1570" s="5">
        <v>2.1664400000000001</v>
      </c>
      <c r="B1570" s="6">
        <f t="shared" si="24"/>
        <v>2.1664400000000001</v>
      </c>
      <c r="C1570">
        <v>0.58518000000000003</v>
      </c>
      <c r="D1570">
        <v>0.62548999999999999</v>
      </c>
      <c r="E1570">
        <v>0.55920000000000003</v>
      </c>
      <c r="F1570">
        <v>0.55545999999999995</v>
      </c>
      <c r="G1570">
        <v>0.60468</v>
      </c>
    </row>
    <row r="1571" spans="1:7" x14ac:dyDescent="0.2">
      <c r="A1571" s="5">
        <v>2.1671900000000002</v>
      </c>
      <c r="B1571" s="6">
        <f t="shared" si="24"/>
        <v>2.1671900000000002</v>
      </c>
      <c r="C1571">
        <v>0.58433000000000002</v>
      </c>
      <c r="D1571">
        <v>0.62429000000000001</v>
      </c>
      <c r="E1571">
        <v>0.55886000000000002</v>
      </c>
      <c r="F1571">
        <v>0.56040999999999996</v>
      </c>
      <c r="G1571">
        <v>0.60633999999999999</v>
      </c>
    </row>
    <row r="1572" spans="1:7" x14ac:dyDescent="0.2">
      <c r="A1572" s="5">
        <v>2.1679300000000001</v>
      </c>
      <c r="B1572" s="6">
        <f t="shared" si="24"/>
        <v>2.1679300000000001</v>
      </c>
      <c r="C1572">
        <v>0.58120000000000005</v>
      </c>
      <c r="D1572">
        <v>0.62809999999999999</v>
      </c>
      <c r="E1572">
        <v>0.55815000000000003</v>
      </c>
      <c r="F1572">
        <v>0.55894999999999995</v>
      </c>
      <c r="G1572">
        <v>0.60306000000000004</v>
      </c>
    </row>
    <row r="1573" spans="1:7" x14ac:dyDescent="0.2">
      <c r="A1573" s="5">
        <v>2.1686800000000002</v>
      </c>
      <c r="B1573" s="6">
        <f t="shared" si="24"/>
        <v>2.1686800000000002</v>
      </c>
      <c r="C1573">
        <v>0.58260000000000001</v>
      </c>
      <c r="D1573">
        <v>0.62058999999999997</v>
      </c>
      <c r="E1573">
        <v>0.55617000000000005</v>
      </c>
      <c r="F1573">
        <v>0.55822000000000005</v>
      </c>
      <c r="G1573">
        <v>0.60277999999999998</v>
      </c>
    </row>
    <row r="1574" spans="1:7" x14ac:dyDescent="0.2">
      <c r="A1574" s="5">
        <v>2.1694200000000001</v>
      </c>
      <c r="B1574" s="6">
        <f t="shared" si="24"/>
        <v>2.1694200000000001</v>
      </c>
      <c r="C1574">
        <v>0.58413000000000004</v>
      </c>
      <c r="D1574">
        <v>0.62580000000000002</v>
      </c>
      <c r="E1574">
        <v>0.55671999999999999</v>
      </c>
      <c r="F1574">
        <v>0.55967999999999996</v>
      </c>
      <c r="G1574">
        <v>0.60419</v>
      </c>
    </row>
    <row r="1575" spans="1:7" x14ac:dyDescent="0.2">
      <c r="A1575" s="5">
        <v>2.1701600000000001</v>
      </c>
      <c r="B1575" s="6">
        <f t="shared" si="24"/>
        <v>2.1701600000000001</v>
      </c>
      <c r="C1575">
        <v>0.57982</v>
      </c>
      <c r="D1575">
        <v>0.62441000000000002</v>
      </c>
      <c r="E1575">
        <v>0.55818999999999996</v>
      </c>
      <c r="F1575">
        <v>0.55939000000000005</v>
      </c>
      <c r="G1575">
        <v>0.60351999999999995</v>
      </c>
    </row>
    <row r="1576" spans="1:7" x14ac:dyDescent="0.2">
      <c r="A1576" s="5">
        <v>2.1709100000000001</v>
      </c>
      <c r="B1576" s="6">
        <f t="shared" si="24"/>
        <v>2.1709100000000001</v>
      </c>
      <c r="C1576">
        <v>0.57396000000000003</v>
      </c>
      <c r="D1576">
        <v>0.62236999999999998</v>
      </c>
      <c r="E1576">
        <v>0.55847000000000002</v>
      </c>
      <c r="F1576">
        <v>0.55720000000000003</v>
      </c>
      <c r="G1576">
        <v>0.60311000000000003</v>
      </c>
    </row>
    <row r="1577" spans="1:7" x14ac:dyDescent="0.2">
      <c r="A1577" s="5">
        <v>2.1716500000000001</v>
      </c>
      <c r="B1577" s="6">
        <f t="shared" si="24"/>
        <v>2.1716500000000001</v>
      </c>
      <c r="C1577">
        <v>0.58760000000000001</v>
      </c>
      <c r="D1577">
        <v>0.62124999999999997</v>
      </c>
      <c r="E1577">
        <v>0.55552999999999997</v>
      </c>
      <c r="F1577">
        <v>0.55720000000000003</v>
      </c>
      <c r="G1577">
        <v>0.60355000000000003</v>
      </c>
    </row>
    <row r="1578" spans="1:7" x14ac:dyDescent="0.2">
      <c r="A1578" s="5">
        <v>2.17239</v>
      </c>
      <c r="B1578" s="6">
        <f t="shared" si="24"/>
        <v>2.17239</v>
      </c>
      <c r="C1578">
        <v>0.57299999999999995</v>
      </c>
      <c r="D1578">
        <v>0.61265999999999998</v>
      </c>
      <c r="E1578">
        <v>0.54869999999999997</v>
      </c>
      <c r="F1578">
        <v>0.54235</v>
      </c>
      <c r="G1578">
        <v>0.60828000000000004</v>
      </c>
    </row>
    <row r="1579" spans="1:7" x14ac:dyDescent="0.2">
      <c r="A1579" s="5">
        <v>2.1731400000000001</v>
      </c>
      <c r="B1579" s="6">
        <f t="shared" si="24"/>
        <v>2.1731400000000001</v>
      </c>
      <c r="C1579">
        <v>0.57918999999999998</v>
      </c>
      <c r="D1579">
        <v>0.61131999999999997</v>
      </c>
      <c r="E1579">
        <v>0.54978000000000005</v>
      </c>
      <c r="F1579">
        <v>0.54235</v>
      </c>
      <c r="G1579">
        <v>0.60524999999999995</v>
      </c>
    </row>
    <row r="1580" spans="1:7" x14ac:dyDescent="0.2">
      <c r="A1580" s="5">
        <v>2.17388</v>
      </c>
      <c r="B1580" s="6">
        <f t="shared" si="24"/>
        <v>2.17388</v>
      </c>
      <c r="C1580">
        <v>0.55745999999999996</v>
      </c>
      <c r="D1580">
        <v>0.60907</v>
      </c>
      <c r="E1580">
        <v>0.54771000000000003</v>
      </c>
      <c r="F1580">
        <v>0.55822000000000005</v>
      </c>
      <c r="G1580">
        <v>0.58984000000000003</v>
      </c>
    </row>
    <row r="1581" spans="1:7" x14ac:dyDescent="0.2">
      <c r="A1581" s="5">
        <v>2.1746300000000001</v>
      </c>
      <c r="B1581" s="6">
        <f t="shared" si="24"/>
        <v>2.1746300000000001</v>
      </c>
      <c r="C1581">
        <v>0.57079999999999997</v>
      </c>
      <c r="D1581">
        <v>0.60497000000000001</v>
      </c>
      <c r="E1581">
        <v>0.54052999999999995</v>
      </c>
      <c r="F1581">
        <v>0.54334000000000005</v>
      </c>
      <c r="G1581">
        <v>0.58997999999999995</v>
      </c>
    </row>
    <row r="1582" spans="1:7" x14ac:dyDescent="0.2">
      <c r="A1582" s="5">
        <v>2.17537</v>
      </c>
      <c r="B1582" s="6">
        <f t="shared" si="24"/>
        <v>2.17537</v>
      </c>
      <c r="C1582">
        <v>0.56942999999999999</v>
      </c>
      <c r="D1582">
        <v>0.5998</v>
      </c>
      <c r="E1582">
        <v>0.54012000000000004</v>
      </c>
      <c r="F1582">
        <v>0.54334000000000005</v>
      </c>
      <c r="G1582">
        <v>0.58928000000000003</v>
      </c>
    </row>
    <row r="1583" spans="1:7" x14ac:dyDescent="0.2">
      <c r="A1583" s="5">
        <v>2.17611</v>
      </c>
      <c r="B1583" s="6">
        <f t="shared" si="24"/>
        <v>2.17611</v>
      </c>
      <c r="C1583">
        <v>0.57579000000000002</v>
      </c>
      <c r="D1583">
        <v>0.60331000000000001</v>
      </c>
      <c r="E1583">
        <v>0.54137000000000002</v>
      </c>
      <c r="F1583">
        <v>0.54334000000000005</v>
      </c>
      <c r="G1583">
        <v>0.58728999999999998</v>
      </c>
    </row>
    <row r="1584" spans="1:7" x14ac:dyDescent="0.2">
      <c r="A1584" s="5">
        <v>2.17686</v>
      </c>
      <c r="B1584" s="6">
        <f t="shared" si="24"/>
        <v>2.17686</v>
      </c>
      <c r="C1584">
        <v>0.59016000000000002</v>
      </c>
      <c r="D1584">
        <v>0.61834</v>
      </c>
      <c r="E1584">
        <v>0.55437999999999998</v>
      </c>
      <c r="F1584">
        <v>0.55184999999999995</v>
      </c>
      <c r="G1584">
        <v>0.60238999999999998</v>
      </c>
    </row>
    <row r="1585" spans="1:7" x14ac:dyDescent="0.2">
      <c r="A1585" s="5">
        <v>2.1776</v>
      </c>
      <c r="B1585" s="6">
        <f t="shared" si="24"/>
        <v>2.1776</v>
      </c>
      <c r="C1585">
        <v>0.57186000000000003</v>
      </c>
      <c r="D1585">
        <v>0.62302000000000002</v>
      </c>
      <c r="E1585">
        <v>0.55635000000000001</v>
      </c>
      <c r="F1585">
        <v>0.55328999999999995</v>
      </c>
      <c r="G1585">
        <v>0.60101000000000004</v>
      </c>
    </row>
    <row r="1586" spans="1:7" x14ac:dyDescent="0.2">
      <c r="A1586" s="5">
        <v>2.1783399999999999</v>
      </c>
      <c r="B1586" s="6">
        <f t="shared" si="24"/>
        <v>2.1783399999999999</v>
      </c>
      <c r="C1586">
        <v>0.58628999999999998</v>
      </c>
      <c r="D1586">
        <v>0.61767000000000005</v>
      </c>
      <c r="E1586">
        <v>0.55542999999999998</v>
      </c>
      <c r="F1586">
        <v>0.55301</v>
      </c>
      <c r="G1586">
        <v>0.60138999999999998</v>
      </c>
    </row>
    <row r="1587" spans="1:7" x14ac:dyDescent="0.2">
      <c r="A1587" s="5">
        <v>2.17909</v>
      </c>
      <c r="B1587" s="6">
        <f t="shared" si="24"/>
        <v>2.17909</v>
      </c>
      <c r="C1587">
        <v>0.58099999999999996</v>
      </c>
      <c r="D1587">
        <v>0.62004999999999999</v>
      </c>
      <c r="E1587">
        <v>0.55533999999999994</v>
      </c>
      <c r="F1587">
        <v>0.55113000000000001</v>
      </c>
      <c r="G1587">
        <v>0.60118000000000005</v>
      </c>
    </row>
    <row r="1588" spans="1:7" x14ac:dyDescent="0.2">
      <c r="A1588" s="5">
        <v>2.1798299999999999</v>
      </c>
      <c r="B1588" s="6">
        <f t="shared" si="24"/>
        <v>2.1798299999999999</v>
      </c>
      <c r="C1588">
        <v>0.56630000000000003</v>
      </c>
      <c r="D1588">
        <v>0.61138000000000003</v>
      </c>
      <c r="E1588">
        <v>0.54945999999999995</v>
      </c>
      <c r="F1588">
        <v>0.55373000000000006</v>
      </c>
      <c r="G1588">
        <v>0.59040999999999999</v>
      </c>
    </row>
    <row r="1589" spans="1:7" x14ac:dyDescent="0.2">
      <c r="A1589" s="5">
        <v>2.18058</v>
      </c>
      <c r="B1589" s="6">
        <f t="shared" si="24"/>
        <v>2.18058</v>
      </c>
      <c r="C1589">
        <v>0.57135000000000002</v>
      </c>
      <c r="D1589">
        <v>0.60209000000000001</v>
      </c>
      <c r="E1589">
        <v>0.53947999999999996</v>
      </c>
      <c r="F1589">
        <v>0.53895999999999999</v>
      </c>
      <c r="G1589">
        <v>0.58674000000000004</v>
      </c>
    </row>
    <row r="1590" spans="1:7" x14ac:dyDescent="0.2">
      <c r="A1590" s="5">
        <v>2.1813199999999999</v>
      </c>
      <c r="B1590" s="6">
        <f t="shared" si="24"/>
        <v>2.1813199999999999</v>
      </c>
      <c r="C1590">
        <v>0.57157999999999998</v>
      </c>
      <c r="D1590">
        <v>0.60857000000000006</v>
      </c>
      <c r="E1590">
        <v>0.54767999999999994</v>
      </c>
      <c r="F1590">
        <v>0.55401999999999996</v>
      </c>
      <c r="G1590">
        <v>0.58918999999999999</v>
      </c>
    </row>
    <row r="1591" spans="1:7" x14ac:dyDescent="0.2">
      <c r="A1591" s="5">
        <v>2.1820599999999999</v>
      </c>
      <c r="B1591" s="6">
        <f t="shared" si="24"/>
        <v>2.1820599999999999</v>
      </c>
      <c r="C1591">
        <v>0.57043999999999995</v>
      </c>
      <c r="D1591">
        <v>0.60982999999999998</v>
      </c>
      <c r="E1591">
        <v>0.54761000000000004</v>
      </c>
      <c r="F1591">
        <v>0.55301</v>
      </c>
      <c r="G1591">
        <v>0.59499000000000002</v>
      </c>
    </row>
    <row r="1592" spans="1:7" x14ac:dyDescent="0.2">
      <c r="A1592" s="5">
        <v>2.1828099999999999</v>
      </c>
      <c r="B1592" s="6">
        <f t="shared" si="24"/>
        <v>2.1828099999999999</v>
      </c>
      <c r="C1592">
        <v>0.57135000000000002</v>
      </c>
      <c r="D1592">
        <v>0.61363999999999996</v>
      </c>
      <c r="E1592">
        <v>0.54734000000000005</v>
      </c>
      <c r="F1592">
        <v>0.55301</v>
      </c>
      <c r="G1592">
        <v>0.59386000000000005</v>
      </c>
    </row>
    <row r="1593" spans="1:7" x14ac:dyDescent="0.2">
      <c r="A1593" s="5">
        <v>2.1835499999999999</v>
      </c>
      <c r="B1593" s="6">
        <f t="shared" si="24"/>
        <v>2.1835499999999999</v>
      </c>
      <c r="C1593">
        <v>0.56411999999999995</v>
      </c>
      <c r="D1593">
        <v>0.61112999999999995</v>
      </c>
      <c r="E1593">
        <v>0.54671000000000003</v>
      </c>
      <c r="F1593">
        <v>0.55257000000000001</v>
      </c>
      <c r="G1593">
        <v>0.58967000000000003</v>
      </c>
    </row>
    <row r="1594" spans="1:7" x14ac:dyDescent="0.2">
      <c r="A1594" s="5">
        <v>2.1842899999999998</v>
      </c>
      <c r="B1594" s="6">
        <f t="shared" si="24"/>
        <v>2.1842899999999998</v>
      </c>
      <c r="C1594">
        <v>0.57428000000000001</v>
      </c>
      <c r="D1594">
        <v>0.61155999999999999</v>
      </c>
      <c r="E1594">
        <v>0.54913000000000001</v>
      </c>
      <c r="F1594">
        <v>0.55618999999999996</v>
      </c>
      <c r="G1594">
        <v>0.58938999999999997</v>
      </c>
    </row>
    <row r="1595" spans="1:7" x14ac:dyDescent="0.2">
      <c r="A1595" s="5">
        <v>2.1850399999999999</v>
      </c>
      <c r="B1595" s="6">
        <f t="shared" si="24"/>
        <v>2.1850399999999999</v>
      </c>
      <c r="C1595">
        <v>0.56994999999999996</v>
      </c>
      <c r="D1595">
        <v>0.60916000000000003</v>
      </c>
      <c r="E1595">
        <v>0.54839000000000004</v>
      </c>
      <c r="F1595">
        <v>0.55618999999999996</v>
      </c>
      <c r="G1595">
        <v>0.58857999999999999</v>
      </c>
    </row>
    <row r="1596" spans="1:7" x14ac:dyDescent="0.2">
      <c r="A1596" s="5">
        <v>2.1857799999999998</v>
      </c>
      <c r="B1596" s="6">
        <f t="shared" si="24"/>
        <v>2.1857799999999998</v>
      </c>
      <c r="C1596">
        <v>0.56703999999999999</v>
      </c>
      <c r="D1596">
        <v>0.60496000000000005</v>
      </c>
      <c r="E1596">
        <v>0.54649999999999999</v>
      </c>
      <c r="F1596">
        <v>0.55618999999999996</v>
      </c>
      <c r="G1596">
        <v>0.59164000000000005</v>
      </c>
    </row>
    <row r="1597" spans="1:7" x14ac:dyDescent="0.2">
      <c r="A1597" s="5">
        <v>2.1865299999999999</v>
      </c>
      <c r="B1597" s="6">
        <f t="shared" si="24"/>
        <v>2.1865299999999999</v>
      </c>
      <c r="C1597">
        <v>0.56352000000000002</v>
      </c>
      <c r="D1597">
        <v>0.59860999999999998</v>
      </c>
      <c r="E1597">
        <v>0.53827000000000003</v>
      </c>
      <c r="F1597">
        <v>0.54135999999999995</v>
      </c>
      <c r="G1597">
        <v>0.58633999999999997</v>
      </c>
    </row>
    <row r="1598" spans="1:7" x14ac:dyDescent="0.2">
      <c r="A1598" s="5">
        <v>2.1872699999999998</v>
      </c>
      <c r="B1598" s="6">
        <f t="shared" si="24"/>
        <v>2.1872699999999998</v>
      </c>
      <c r="C1598">
        <v>0.55696000000000001</v>
      </c>
      <c r="D1598">
        <v>0.60914999999999997</v>
      </c>
      <c r="E1598">
        <v>0.54691999999999996</v>
      </c>
      <c r="F1598">
        <v>0.55647999999999997</v>
      </c>
      <c r="G1598">
        <v>0.58647000000000005</v>
      </c>
    </row>
    <row r="1599" spans="1:7" x14ac:dyDescent="0.2">
      <c r="A1599" s="5">
        <v>2.1880099999999998</v>
      </c>
      <c r="B1599" s="6">
        <f t="shared" si="24"/>
        <v>2.1880099999999998</v>
      </c>
      <c r="C1599">
        <v>0.56998000000000004</v>
      </c>
      <c r="D1599">
        <v>0.60853000000000002</v>
      </c>
      <c r="E1599">
        <v>0.5454</v>
      </c>
      <c r="F1599">
        <v>0.55574999999999997</v>
      </c>
      <c r="G1599">
        <v>0.58838000000000001</v>
      </c>
    </row>
    <row r="1600" spans="1:7" x14ac:dyDescent="0.2">
      <c r="A1600" s="5">
        <v>2.1887599999999998</v>
      </c>
      <c r="B1600" s="6">
        <f t="shared" si="24"/>
        <v>2.1887599999999998</v>
      </c>
      <c r="C1600">
        <v>0.57106999999999997</v>
      </c>
      <c r="D1600">
        <v>0.60526999999999997</v>
      </c>
      <c r="E1600">
        <v>0.54742999999999997</v>
      </c>
      <c r="F1600">
        <v>0.55474000000000001</v>
      </c>
      <c r="G1600">
        <v>0.59014</v>
      </c>
    </row>
    <row r="1601" spans="1:7" x14ac:dyDescent="0.2">
      <c r="A1601" s="5">
        <v>2.1894999999999998</v>
      </c>
      <c r="B1601" s="6">
        <f t="shared" si="24"/>
        <v>2.1894999999999998</v>
      </c>
      <c r="C1601">
        <v>0.56186000000000003</v>
      </c>
      <c r="D1601">
        <v>0.60794999999999999</v>
      </c>
      <c r="E1601">
        <v>0.54883000000000004</v>
      </c>
      <c r="F1601">
        <v>0.55618999999999996</v>
      </c>
      <c r="G1601">
        <v>0.58521000000000001</v>
      </c>
    </row>
    <row r="1602" spans="1:7" x14ac:dyDescent="0.2">
      <c r="A1602" s="5">
        <v>2.1902400000000002</v>
      </c>
      <c r="B1602" s="6">
        <f t="shared" ref="B1602:B1665" si="25">A1602-I1602</f>
        <v>2.1902400000000002</v>
      </c>
      <c r="C1602">
        <v>0.55571999999999999</v>
      </c>
      <c r="D1602">
        <v>0.60750000000000004</v>
      </c>
      <c r="E1602">
        <v>0.54549000000000003</v>
      </c>
      <c r="F1602">
        <v>0.55618999999999996</v>
      </c>
      <c r="G1602">
        <v>0.58604999999999996</v>
      </c>
    </row>
    <row r="1603" spans="1:7" x14ac:dyDescent="0.2">
      <c r="A1603" s="5">
        <v>2.1909900000000002</v>
      </c>
      <c r="B1603" s="6">
        <f t="shared" si="25"/>
        <v>2.1909900000000002</v>
      </c>
      <c r="C1603">
        <v>0.56013999999999997</v>
      </c>
      <c r="D1603">
        <v>0.60729</v>
      </c>
      <c r="E1603">
        <v>0.54693999999999998</v>
      </c>
      <c r="F1603">
        <v>0.55474000000000001</v>
      </c>
      <c r="G1603">
        <v>0.58864000000000005</v>
      </c>
    </row>
    <row r="1604" spans="1:7" x14ac:dyDescent="0.2">
      <c r="A1604" s="5">
        <v>2.1917300000000002</v>
      </c>
      <c r="B1604" s="6">
        <f t="shared" si="25"/>
        <v>2.1917300000000002</v>
      </c>
      <c r="C1604">
        <v>0.55728</v>
      </c>
      <c r="D1604">
        <v>0.60767000000000004</v>
      </c>
      <c r="E1604">
        <v>0.54459000000000002</v>
      </c>
      <c r="F1604">
        <v>0.55084</v>
      </c>
      <c r="G1604">
        <v>0.58536999999999995</v>
      </c>
    </row>
    <row r="1605" spans="1:7" x14ac:dyDescent="0.2">
      <c r="A1605" s="5">
        <v>2.1924700000000001</v>
      </c>
      <c r="B1605" s="6">
        <f t="shared" si="25"/>
        <v>2.1924700000000001</v>
      </c>
      <c r="C1605">
        <v>0.55713000000000001</v>
      </c>
      <c r="D1605">
        <v>0.60970999999999997</v>
      </c>
      <c r="E1605">
        <v>0.54542999999999997</v>
      </c>
      <c r="F1605">
        <v>0.55257000000000001</v>
      </c>
      <c r="G1605">
        <v>0.58635999999999999</v>
      </c>
    </row>
    <row r="1606" spans="1:7" x14ac:dyDescent="0.2">
      <c r="A1606" s="5">
        <v>2.1932200000000002</v>
      </c>
      <c r="B1606" s="6">
        <f t="shared" si="25"/>
        <v>2.1932200000000002</v>
      </c>
      <c r="C1606">
        <v>0.56128</v>
      </c>
      <c r="D1606">
        <v>0.61202999999999996</v>
      </c>
      <c r="E1606">
        <v>0.54708000000000001</v>
      </c>
      <c r="F1606">
        <v>0.55474000000000001</v>
      </c>
      <c r="G1606">
        <v>0.58935000000000004</v>
      </c>
    </row>
    <row r="1607" spans="1:7" x14ac:dyDescent="0.2">
      <c r="A1607" s="5">
        <v>2.1939600000000001</v>
      </c>
      <c r="B1607" s="6">
        <f t="shared" si="25"/>
        <v>2.1939600000000001</v>
      </c>
      <c r="C1607">
        <v>0.55739000000000005</v>
      </c>
      <c r="D1607">
        <v>0.60684000000000005</v>
      </c>
      <c r="E1607">
        <v>0.54547000000000001</v>
      </c>
      <c r="F1607">
        <v>0.55618999999999996</v>
      </c>
      <c r="G1607">
        <v>0.58699000000000001</v>
      </c>
    </row>
    <row r="1608" spans="1:7" x14ac:dyDescent="0.2">
      <c r="A1608" s="5">
        <v>2.1947100000000002</v>
      </c>
      <c r="B1608" s="6">
        <f t="shared" si="25"/>
        <v>2.1947100000000002</v>
      </c>
      <c r="C1608">
        <v>0.55947000000000002</v>
      </c>
      <c r="D1608">
        <v>0.60270999999999997</v>
      </c>
      <c r="E1608">
        <v>0.53683999999999998</v>
      </c>
      <c r="F1608">
        <v>0.54135999999999995</v>
      </c>
      <c r="G1608">
        <v>0.58669000000000004</v>
      </c>
    </row>
    <row r="1609" spans="1:7" x14ac:dyDescent="0.2">
      <c r="A1609" s="5">
        <v>2.1954500000000001</v>
      </c>
      <c r="B1609" s="6">
        <f t="shared" si="25"/>
        <v>2.1954500000000001</v>
      </c>
      <c r="C1609">
        <v>0.55576999999999999</v>
      </c>
      <c r="D1609">
        <v>0.60850000000000004</v>
      </c>
      <c r="E1609">
        <v>0.54444999999999999</v>
      </c>
      <c r="F1609">
        <v>0.55822000000000005</v>
      </c>
      <c r="G1609">
        <v>0.58831999999999995</v>
      </c>
    </row>
    <row r="1610" spans="1:7" x14ac:dyDescent="0.2">
      <c r="A1610" s="5">
        <v>2.1961900000000001</v>
      </c>
      <c r="B1610" s="6">
        <f t="shared" si="25"/>
        <v>2.1961900000000001</v>
      </c>
      <c r="C1610">
        <v>0.55157999999999996</v>
      </c>
      <c r="D1610">
        <v>0.60923000000000005</v>
      </c>
      <c r="E1610">
        <v>0.54657999999999995</v>
      </c>
      <c r="F1610">
        <v>0.55822000000000005</v>
      </c>
      <c r="G1610">
        <v>0.58509</v>
      </c>
    </row>
    <row r="1611" spans="1:7" x14ac:dyDescent="0.2">
      <c r="A1611" s="5">
        <v>2.1969400000000001</v>
      </c>
      <c r="B1611" s="6">
        <f t="shared" si="25"/>
        <v>2.1969400000000001</v>
      </c>
      <c r="C1611">
        <v>0.56842000000000004</v>
      </c>
      <c r="D1611">
        <v>0.60614999999999997</v>
      </c>
      <c r="E1611">
        <v>0.54401999999999995</v>
      </c>
      <c r="F1611">
        <v>0.55574999999999997</v>
      </c>
      <c r="G1611">
        <v>0.58387</v>
      </c>
    </row>
    <row r="1612" spans="1:7" x14ac:dyDescent="0.2">
      <c r="A1612" s="5">
        <v>2.1976800000000001</v>
      </c>
      <c r="B1612" s="6">
        <f t="shared" si="25"/>
        <v>2.1976800000000001</v>
      </c>
      <c r="C1612">
        <v>0.56191999999999998</v>
      </c>
      <c r="D1612">
        <v>0.60509000000000002</v>
      </c>
      <c r="E1612">
        <v>0.54451000000000005</v>
      </c>
      <c r="F1612">
        <v>0.55618999999999996</v>
      </c>
      <c r="G1612">
        <v>0.58394999999999997</v>
      </c>
    </row>
    <row r="1613" spans="1:7" x14ac:dyDescent="0.2">
      <c r="A1613" s="5">
        <v>2.19842</v>
      </c>
      <c r="B1613" s="6">
        <f t="shared" si="25"/>
        <v>2.19842</v>
      </c>
      <c r="C1613">
        <v>0.55472999999999995</v>
      </c>
      <c r="D1613">
        <v>0.60748999999999997</v>
      </c>
      <c r="E1613">
        <v>0.54581999999999997</v>
      </c>
      <c r="F1613">
        <v>0.55618999999999996</v>
      </c>
      <c r="G1613">
        <v>0.58413999999999999</v>
      </c>
    </row>
    <row r="1614" spans="1:7" x14ac:dyDescent="0.2">
      <c r="A1614" s="5">
        <v>2.1991700000000001</v>
      </c>
      <c r="B1614" s="6">
        <f t="shared" si="25"/>
        <v>2.1991700000000001</v>
      </c>
      <c r="C1614">
        <v>0.57072999999999996</v>
      </c>
      <c r="D1614">
        <v>0.60653000000000001</v>
      </c>
      <c r="E1614">
        <v>0.54852999999999996</v>
      </c>
      <c r="F1614">
        <v>0.55691000000000002</v>
      </c>
      <c r="G1614">
        <v>0.58667000000000002</v>
      </c>
    </row>
    <row r="1615" spans="1:7" x14ac:dyDescent="0.2">
      <c r="A1615" s="5">
        <v>2.19991</v>
      </c>
      <c r="B1615" s="6">
        <f t="shared" si="25"/>
        <v>2.19991</v>
      </c>
      <c r="C1615">
        <v>0.55764999999999998</v>
      </c>
      <c r="D1615">
        <v>0.60990999999999995</v>
      </c>
      <c r="E1615">
        <v>0.54554999999999998</v>
      </c>
      <c r="F1615">
        <v>0.55574999999999997</v>
      </c>
      <c r="G1615">
        <v>0.58594999999999997</v>
      </c>
    </row>
    <row r="1616" spans="1:7" x14ac:dyDescent="0.2">
      <c r="A1616" s="5">
        <v>2.2006600000000001</v>
      </c>
      <c r="B1616" s="6">
        <f t="shared" si="25"/>
        <v>2.2006600000000001</v>
      </c>
      <c r="C1616">
        <v>0.55962000000000001</v>
      </c>
      <c r="D1616">
        <v>0.60887000000000002</v>
      </c>
      <c r="E1616">
        <v>0.54618999999999995</v>
      </c>
      <c r="F1616">
        <v>0.55227999999999999</v>
      </c>
      <c r="G1616">
        <v>0.58462000000000003</v>
      </c>
    </row>
    <row r="1617" spans="1:7" x14ac:dyDescent="0.2">
      <c r="A1617" s="5">
        <v>2.2014</v>
      </c>
      <c r="B1617" s="6">
        <f t="shared" si="25"/>
        <v>2.2014</v>
      </c>
      <c r="C1617">
        <v>0.56537999999999999</v>
      </c>
      <c r="D1617">
        <v>0.61138999999999999</v>
      </c>
      <c r="E1617">
        <v>0.54554000000000002</v>
      </c>
      <c r="F1617">
        <v>0.55301</v>
      </c>
      <c r="G1617">
        <v>0.58250999999999997</v>
      </c>
    </row>
    <row r="1618" spans="1:7" x14ac:dyDescent="0.2">
      <c r="A1618" s="5">
        <v>2.20214</v>
      </c>
      <c r="B1618" s="6">
        <f t="shared" si="25"/>
        <v>2.20214</v>
      </c>
      <c r="C1618">
        <v>0.55288999999999999</v>
      </c>
      <c r="D1618">
        <v>0.61419000000000001</v>
      </c>
      <c r="E1618">
        <v>0.54449999999999998</v>
      </c>
      <c r="F1618">
        <v>0.55056000000000005</v>
      </c>
      <c r="G1618">
        <v>0.58462000000000003</v>
      </c>
    </row>
    <row r="1619" spans="1:7" x14ac:dyDescent="0.2">
      <c r="A1619" s="5">
        <v>2.20289</v>
      </c>
      <c r="B1619" s="6">
        <f t="shared" si="25"/>
        <v>2.20289</v>
      </c>
      <c r="C1619">
        <v>0.55389999999999995</v>
      </c>
      <c r="D1619">
        <v>0.60997999999999997</v>
      </c>
      <c r="E1619">
        <v>0.54369000000000001</v>
      </c>
      <c r="F1619">
        <v>0.55227999999999999</v>
      </c>
      <c r="G1619">
        <v>0.58694000000000002</v>
      </c>
    </row>
    <row r="1620" spans="1:7" x14ac:dyDescent="0.2">
      <c r="A1620" s="5">
        <v>2.20363</v>
      </c>
      <c r="B1620" s="6">
        <f t="shared" si="25"/>
        <v>2.20363</v>
      </c>
      <c r="C1620">
        <v>0.56127000000000005</v>
      </c>
      <c r="D1620">
        <v>0.60175000000000001</v>
      </c>
      <c r="E1620">
        <v>0.53681000000000001</v>
      </c>
      <c r="F1620">
        <v>0.53713999999999995</v>
      </c>
      <c r="G1620">
        <v>0.58552999999999999</v>
      </c>
    </row>
    <row r="1621" spans="1:7" x14ac:dyDescent="0.2">
      <c r="A1621" s="5">
        <v>2.2043699999999999</v>
      </c>
      <c r="B1621" s="6">
        <f t="shared" si="25"/>
        <v>2.2043699999999999</v>
      </c>
      <c r="C1621">
        <v>0.56096000000000001</v>
      </c>
      <c r="D1621">
        <v>0.60641999999999996</v>
      </c>
      <c r="E1621">
        <v>0.54647000000000001</v>
      </c>
      <c r="F1621">
        <v>0.55184999999999995</v>
      </c>
      <c r="G1621">
        <v>0.59348000000000001</v>
      </c>
    </row>
    <row r="1622" spans="1:7" x14ac:dyDescent="0.2">
      <c r="A1622" s="5">
        <v>2.20512</v>
      </c>
      <c r="B1622" s="6">
        <f t="shared" si="25"/>
        <v>2.20512</v>
      </c>
      <c r="C1622">
        <v>0.54154000000000002</v>
      </c>
      <c r="D1622">
        <v>0.58337000000000006</v>
      </c>
      <c r="E1622">
        <v>0.52693000000000001</v>
      </c>
      <c r="F1622">
        <v>0.53783999999999998</v>
      </c>
      <c r="G1622">
        <v>0.56759000000000004</v>
      </c>
    </row>
    <row r="1623" spans="1:7" x14ac:dyDescent="0.2">
      <c r="A1623" s="5">
        <v>2.2058599999999999</v>
      </c>
      <c r="B1623" s="6">
        <f t="shared" si="25"/>
        <v>2.2058599999999999</v>
      </c>
      <c r="C1623">
        <v>0.53600000000000003</v>
      </c>
      <c r="D1623">
        <v>0.59282999999999997</v>
      </c>
      <c r="E1623">
        <v>0.53251000000000004</v>
      </c>
      <c r="F1623">
        <v>0.55156000000000005</v>
      </c>
      <c r="G1623">
        <v>0.56711</v>
      </c>
    </row>
    <row r="1624" spans="1:7" x14ac:dyDescent="0.2">
      <c r="A1624" s="5">
        <v>2.20661</v>
      </c>
      <c r="B1624" s="6">
        <f t="shared" si="25"/>
        <v>2.20661</v>
      </c>
      <c r="C1624">
        <v>0.53663000000000005</v>
      </c>
      <c r="D1624">
        <v>0.58850999999999998</v>
      </c>
      <c r="E1624">
        <v>0.52622999999999998</v>
      </c>
      <c r="F1624">
        <v>0.53644000000000003</v>
      </c>
      <c r="G1624">
        <v>0.56383000000000005</v>
      </c>
    </row>
    <row r="1625" spans="1:7" x14ac:dyDescent="0.2">
      <c r="A1625" s="5">
        <v>2.2073499999999999</v>
      </c>
      <c r="B1625" s="6">
        <f t="shared" si="25"/>
        <v>2.2073499999999999</v>
      </c>
      <c r="C1625">
        <v>0.56779999999999997</v>
      </c>
      <c r="D1625">
        <v>0.60389000000000004</v>
      </c>
      <c r="E1625">
        <v>0.53659000000000001</v>
      </c>
      <c r="F1625">
        <v>0.53517999999999999</v>
      </c>
      <c r="G1625">
        <v>0.59047000000000005</v>
      </c>
    </row>
    <row r="1626" spans="1:7" x14ac:dyDescent="0.2">
      <c r="A1626" s="5">
        <v>2.2080899999999999</v>
      </c>
      <c r="B1626" s="6">
        <f t="shared" si="25"/>
        <v>2.2080899999999999</v>
      </c>
      <c r="C1626">
        <v>0.56462000000000001</v>
      </c>
      <c r="D1626">
        <v>0.60218000000000005</v>
      </c>
      <c r="E1626">
        <v>0.53905000000000003</v>
      </c>
      <c r="F1626">
        <v>0.53517999999999999</v>
      </c>
      <c r="G1626">
        <v>0.59028999999999998</v>
      </c>
    </row>
    <row r="1627" spans="1:7" x14ac:dyDescent="0.2">
      <c r="A1627" s="5">
        <v>2.2088399999999999</v>
      </c>
      <c r="B1627" s="6">
        <f t="shared" si="25"/>
        <v>2.2088399999999999</v>
      </c>
      <c r="C1627">
        <v>0.55488999999999999</v>
      </c>
      <c r="D1627">
        <v>0.60163</v>
      </c>
      <c r="E1627">
        <v>0.5383</v>
      </c>
      <c r="F1627">
        <v>0.53517999999999999</v>
      </c>
      <c r="G1627">
        <v>0.59053999999999995</v>
      </c>
    </row>
    <row r="1628" spans="1:7" x14ac:dyDescent="0.2">
      <c r="A1628" s="5">
        <v>2.2095799999999999</v>
      </c>
      <c r="B1628" s="6">
        <f t="shared" si="25"/>
        <v>2.2095799999999999</v>
      </c>
      <c r="C1628">
        <v>0.56788000000000005</v>
      </c>
      <c r="D1628">
        <v>0.60729</v>
      </c>
      <c r="E1628">
        <v>0.54573000000000005</v>
      </c>
      <c r="F1628">
        <v>0.55227999999999999</v>
      </c>
      <c r="G1628">
        <v>0.58736999999999995</v>
      </c>
    </row>
    <row r="1629" spans="1:7" x14ac:dyDescent="0.2">
      <c r="A1629" s="5">
        <v>2.2103199999999998</v>
      </c>
      <c r="B1629" s="6">
        <f t="shared" si="25"/>
        <v>2.2103199999999998</v>
      </c>
      <c r="C1629">
        <v>0.56569000000000003</v>
      </c>
      <c r="D1629">
        <v>0.60411000000000004</v>
      </c>
      <c r="E1629">
        <v>0.53905999999999998</v>
      </c>
      <c r="F1629">
        <v>0.54093000000000002</v>
      </c>
      <c r="G1629">
        <v>0.58525000000000005</v>
      </c>
    </row>
    <row r="1630" spans="1:7" x14ac:dyDescent="0.2">
      <c r="A1630" s="5">
        <v>2.2110699999999999</v>
      </c>
      <c r="B1630" s="6">
        <f t="shared" si="25"/>
        <v>2.2110699999999999</v>
      </c>
      <c r="C1630">
        <v>0.55905000000000005</v>
      </c>
      <c r="D1630">
        <v>0.60616000000000003</v>
      </c>
      <c r="E1630">
        <v>0.54605000000000004</v>
      </c>
      <c r="F1630">
        <v>0.55574999999999997</v>
      </c>
      <c r="G1630">
        <v>0.58731</v>
      </c>
    </row>
    <row r="1631" spans="1:7" x14ac:dyDescent="0.2">
      <c r="A1631" s="5">
        <v>2.2118099999999998</v>
      </c>
      <c r="B1631" s="6">
        <f t="shared" si="25"/>
        <v>2.2118099999999998</v>
      </c>
      <c r="C1631">
        <v>0.53127999999999997</v>
      </c>
      <c r="D1631">
        <v>0.59406000000000003</v>
      </c>
      <c r="E1631">
        <v>0.53573999999999999</v>
      </c>
      <c r="F1631">
        <v>0.55430999999999997</v>
      </c>
      <c r="G1631">
        <v>0.56645999999999996</v>
      </c>
    </row>
    <row r="1632" spans="1:7" x14ac:dyDescent="0.2">
      <c r="A1632" s="5">
        <v>2.2125599999999999</v>
      </c>
      <c r="B1632" s="6">
        <f t="shared" si="25"/>
        <v>2.2125599999999999</v>
      </c>
      <c r="C1632">
        <v>0.55589999999999995</v>
      </c>
      <c r="D1632">
        <v>0.60696000000000006</v>
      </c>
      <c r="E1632">
        <v>0.54527999999999999</v>
      </c>
      <c r="F1632">
        <v>0.55257000000000001</v>
      </c>
      <c r="G1632">
        <v>0.58792</v>
      </c>
    </row>
    <row r="1633" spans="1:7" x14ac:dyDescent="0.2">
      <c r="A1633" s="5">
        <v>2.2132999999999998</v>
      </c>
      <c r="B1633" s="6">
        <f t="shared" si="25"/>
        <v>2.2132999999999998</v>
      </c>
      <c r="C1633">
        <v>0.56115000000000004</v>
      </c>
      <c r="D1633">
        <v>0.61073</v>
      </c>
      <c r="E1633">
        <v>0.54673000000000005</v>
      </c>
      <c r="F1633">
        <v>0.55257000000000001</v>
      </c>
      <c r="G1633">
        <v>0.58723000000000003</v>
      </c>
    </row>
    <row r="1634" spans="1:7" x14ac:dyDescent="0.2">
      <c r="A1634" s="5">
        <v>2.2140399999999998</v>
      </c>
      <c r="B1634" s="6">
        <f t="shared" si="25"/>
        <v>2.2140399999999998</v>
      </c>
      <c r="C1634">
        <v>0.54415999999999998</v>
      </c>
      <c r="D1634">
        <v>0.59848000000000001</v>
      </c>
      <c r="E1634">
        <v>0.53510000000000002</v>
      </c>
      <c r="F1634">
        <v>0.55328999999999995</v>
      </c>
      <c r="G1634">
        <v>0.56659999999999999</v>
      </c>
    </row>
    <row r="1635" spans="1:7" x14ac:dyDescent="0.2">
      <c r="A1635" s="5">
        <v>2.2147899999999998</v>
      </c>
      <c r="B1635" s="6">
        <f t="shared" si="25"/>
        <v>2.2147899999999998</v>
      </c>
      <c r="C1635">
        <v>0.54837999999999998</v>
      </c>
      <c r="D1635">
        <v>0.60702999999999996</v>
      </c>
      <c r="E1635">
        <v>0.54081000000000001</v>
      </c>
      <c r="F1635">
        <v>0.55113000000000001</v>
      </c>
      <c r="G1635">
        <v>0.58545000000000003</v>
      </c>
    </row>
    <row r="1636" spans="1:7" x14ac:dyDescent="0.2">
      <c r="A1636" s="5">
        <v>2.2155300000000002</v>
      </c>
      <c r="B1636" s="6">
        <f t="shared" si="25"/>
        <v>2.2155300000000002</v>
      </c>
      <c r="C1636">
        <v>0.56288000000000005</v>
      </c>
      <c r="D1636">
        <v>0.59982999999999997</v>
      </c>
      <c r="E1636">
        <v>0.53673999999999999</v>
      </c>
      <c r="F1636">
        <v>0.53644000000000003</v>
      </c>
      <c r="G1636">
        <v>0.58533000000000002</v>
      </c>
    </row>
    <row r="1637" spans="1:7" x14ac:dyDescent="0.2">
      <c r="A1637" s="5">
        <v>2.2162700000000002</v>
      </c>
      <c r="B1637" s="6">
        <f t="shared" si="25"/>
        <v>2.2162700000000002</v>
      </c>
      <c r="C1637">
        <v>0.56581000000000004</v>
      </c>
      <c r="D1637">
        <v>0.59880999999999995</v>
      </c>
      <c r="E1637">
        <v>0.53717999999999999</v>
      </c>
      <c r="F1637">
        <v>0.53476000000000001</v>
      </c>
      <c r="G1637">
        <v>0.58574999999999999</v>
      </c>
    </row>
    <row r="1638" spans="1:7" x14ac:dyDescent="0.2">
      <c r="A1638" s="5">
        <v>2.2170200000000002</v>
      </c>
      <c r="B1638" s="6">
        <f t="shared" si="25"/>
        <v>2.2170200000000002</v>
      </c>
      <c r="C1638">
        <v>0.56616999999999995</v>
      </c>
      <c r="D1638">
        <v>0.59801000000000004</v>
      </c>
      <c r="E1638">
        <v>0.53388999999999998</v>
      </c>
      <c r="F1638">
        <v>0.53476000000000001</v>
      </c>
      <c r="G1638">
        <v>0.58445000000000003</v>
      </c>
    </row>
    <row r="1639" spans="1:7" x14ac:dyDescent="0.2">
      <c r="A1639" s="5">
        <v>2.2177600000000002</v>
      </c>
      <c r="B1639" s="6">
        <f t="shared" si="25"/>
        <v>2.2177600000000002</v>
      </c>
      <c r="C1639">
        <v>0.56725000000000003</v>
      </c>
      <c r="D1639">
        <v>0.60114999999999996</v>
      </c>
      <c r="E1639">
        <v>0.53530999999999995</v>
      </c>
      <c r="F1639">
        <v>0.53476000000000001</v>
      </c>
      <c r="G1639">
        <v>0.58501999999999998</v>
      </c>
    </row>
    <row r="1640" spans="1:7" x14ac:dyDescent="0.2">
      <c r="A1640" s="5">
        <v>2.2185000000000001</v>
      </c>
      <c r="B1640" s="6">
        <f t="shared" si="25"/>
        <v>2.2185000000000001</v>
      </c>
      <c r="C1640">
        <v>0.56235000000000002</v>
      </c>
      <c r="D1640">
        <v>0.60260000000000002</v>
      </c>
      <c r="E1640">
        <v>0.53742000000000001</v>
      </c>
      <c r="F1640">
        <v>0.53476000000000001</v>
      </c>
      <c r="G1640">
        <v>0.58387999999999995</v>
      </c>
    </row>
    <row r="1641" spans="1:7" x14ac:dyDescent="0.2">
      <c r="A1641" s="5">
        <v>2.2192500000000002</v>
      </c>
      <c r="B1641" s="6">
        <f t="shared" si="25"/>
        <v>2.2192500000000002</v>
      </c>
      <c r="C1641">
        <v>0.55608999999999997</v>
      </c>
      <c r="D1641">
        <v>0.61146999999999996</v>
      </c>
      <c r="E1641">
        <v>0.54817000000000005</v>
      </c>
      <c r="F1641">
        <v>0.55574999999999997</v>
      </c>
      <c r="G1641">
        <v>0.5887</v>
      </c>
    </row>
    <row r="1642" spans="1:7" x14ac:dyDescent="0.2">
      <c r="A1642" s="5">
        <v>2.2199900000000001</v>
      </c>
      <c r="B1642" s="6">
        <f t="shared" si="25"/>
        <v>2.2199900000000001</v>
      </c>
      <c r="C1642">
        <v>0.56525000000000003</v>
      </c>
      <c r="D1642">
        <v>0.61046999999999996</v>
      </c>
      <c r="E1642">
        <v>0.54488999999999999</v>
      </c>
      <c r="F1642">
        <v>0.55574999999999997</v>
      </c>
      <c r="G1642">
        <v>0.58367999999999998</v>
      </c>
    </row>
    <row r="1643" spans="1:7" x14ac:dyDescent="0.2">
      <c r="A1643" s="5">
        <v>2.2207400000000002</v>
      </c>
      <c r="B1643" s="6">
        <f t="shared" si="25"/>
        <v>2.2207400000000002</v>
      </c>
      <c r="C1643">
        <v>0.56364000000000003</v>
      </c>
      <c r="D1643">
        <v>0.61173999999999995</v>
      </c>
      <c r="E1643">
        <v>0.54364999999999997</v>
      </c>
      <c r="F1643">
        <v>0.55574999999999997</v>
      </c>
      <c r="G1643">
        <v>0.58323000000000003</v>
      </c>
    </row>
    <row r="1644" spans="1:7" x14ac:dyDescent="0.2">
      <c r="A1644" s="5">
        <v>2.2214800000000001</v>
      </c>
      <c r="B1644" s="6">
        <f t="shared" si="25"/>
        <v>2.2214800000000001</v>
      </c>
      <c r="C1644">
        <v>0.55667999999999995</v>
      </c>
      <c r="D1644">
        <v>0.61217999999999995</v>
      </c>
      <c r="E1644">
        <v>0.54508000000000001</v>
      </c>
      <c r="F1644">
        <v>0.55574999999999997</v>
      </c>
      <c r="G1644">
        <v>0.58035000000000003</v>
      </c>
    </row>
    <row r="1645" spans="1:7" x14ac:dyDescent="0.2">
      <c r="A1645" s="5">
        <v>2.2222200000000001</v>
      </c>
      <c r="B1645" s="6">
        <f t="shared" si="25"/>
        <v>2.2222200000000001</v>
      </c>
      <c r="C1645">
        <v>0.56632000000000005</v>
      </c>
      <c r="D1645">
        <v>0.61011000000000004</v>
      </c>
      <c r="E1645">
        <v>0.54496</v>
      </c>
      <c r="F1645">
        <v>0.55691000000000002</v>
      </c>
      <c r="G1645">
        <v>0.58159000000000005</v>
      </c>
    </row>
    <row r="1646" spans="1:7" x14ac:dyDescent="0.2">
      <c r="A1646" s="5">
        <v>2.2229700000000001</v>
      </c>
      <c r="B1646" s="6">
        <f t="shared" si="25"/>
        <v>2.2229700000000001</v>
      </c>
      <c r="C1646">
        <v>0.56633</v>
      </c>
      <c r="D1646">
        <v>0.61246</v>
      </c>
      <c r="E1646">
        <v>0.54257</v>
      </c>
      <c r="F1646">
        <v>0.55691000000000002</v>
      </c>
      <c r="G1646">
        <v>0.57887</v>
      </c>
    </row>
    <row r="1647" spans="1:7" x14ac:dyDescent="0.2">
      <c r="A1647" s="5">
        <v>2.2237100000000001</v>
      </c>
      <c r="B1647" s="6">
        <f t="shared" si="25"/>
        <v>2.2237100000000001</v>
      </c>
      <c r="C1647">
        <v>0.55420999999999998</v>
      </c>
      <c r="D1647">
        <v>0.61439999999999995</v>
      </c>
      <c r="E1647">
        <v>0.54357</v>
      </c>
      <c r="F1647">
        <v>0.55430999999999997</v>
      </c>
      <c r="G1647">
        <v>0.58150999999999997</v>
      </c>
    </row>
    <row r="1648" spans="1:7" x14ac:dyDescent="0.2">
      <c r="A1648" s="5">
        <v>2.22445</v>
      </c>
      <c r="B1648" s="6">
        <f t="shared" si="25"/>
        <v>2.22445</v>
      </c>
      <c r="C1648">
        <v>0.56203000000000003</v>
      </c>
      <c r="D1648">
        <v>0.61048999999999998</v>
      </c>
      <c r="E1648">
        <v>0.54588000000000003</v>
      </c>
      <c r="F1648">
        <v>0.55503000000000002</v>
      </c>
      <c r="G1648">
        <v>0.58157000000000003</v>
      </c>
    </row>
    <row r="1649" spans="1:7" x14ac:dyDescent="0.2">
      <c r="A1649" s="5">
        <v>2.2252000000000001</v>
      </c>
      <c r="B1649" s="6">
        <f t="shared" si="25"/>
        <v>2.2252000000000001</v>
      </c>
      <c r="C1649">
        <v>0.56566000000000005</v>
      </c>
      <c r="D1649">
        <v>0.60880000000000001</v>
      </c>
      <c r="E1649">
        <v>0.54488000000000003</v>
      </c>
      <c r="F1649">
        <v>0.55257000000000001</v>
      </c>
      <c r="G1649">
        <v>0.58179000000000003</v>
      </c>
    </row>
    <row r="1650" spans="1:7" x14ac:dyDescent="0.2">
      <c r="A1650" s="5">
        <v>2.22594</v>
      </c>
      <c r="B1650" s="6">
        <f t="shared" si="25"/>
        <v>2.22594</v>
      </c>
      <c r="C1650">
        <v>0.55632999999999999</v>
      </c>
      <c r="D1650">
        <v>0.60531999999999997</v>
      </c>
      <c r="E1650">
        <v>0.53598999999999997</v>
      </c>
      <c r="F1650">
        <v>0.53783999999999998</v>
      </c>
      <c r="G1650">
        <v>0.58501000000000003</v>
      </c>
    </row>
    <row r="1651" spans="1:7" x14ac:dyDescent="0.2">
      <c r="A1651" s="5">
        <v>2.2266900000000001</v>
      </c>
      <c r="B1651" s="6">
        <f t="shared" si="25"/>
        <v>2.2266900000000001</v>
      </c>
      <c r="C1651">
        <v>0.55725000000000002</v>
      </c>
      <c r="D1651">
        <v>0.60911999999999999</v>
      </c>
      <c r="E1651">
        <v>0.54339000000000004</v>
      </c>
      <c r="F1651">
        <v>0.55257000000000001</v>
      </c>
      <c r="G1651">
        <v>0.58323000000000003</v>
      </c>
    </row>
    <row r="1652" spans="1:7" x14ac:dyDescent="0.2">
      <c r="A1652" s="5">
        <v>2.22743</v>
      </c>
      <c r="B1652" s="6">
        <f t="shared" si="25"/>
        <v>2.22743</v>
      </c>
      <c r="C1652">
        <v>0.55910000000000004</v>
      </c>
      <c r="D1652">
        <v>0.59918000000000005</v>
      </c>
      <c r="E1652">
        <v>0.53637000000000001</v>
      </c>
      <c r="F1652">
        <v>0.53783999999999998</v>
      </c>
      <c r="G1652">
        <v>0.58294999999999997</v>
      </c>
    </row>
    <row r="1653" spans="1:7" x14ac:dyDescent="0.2">
      <c r="A1653" s="5">
        <v>2.22817</v>
      </c>
      <c r="B1653" s="6">
        <f t="shared" si="25"/>
        <v>2.22817</v>
      </c>
      <c r="C1653">
        <v>0.56815000000000004</v>
      </c>
      <c r="D1653">
        <v>0.60655999999999999</v>
      </c>
      <c r="E1653">
        <v>0.54290000000000005</v>
      </c>
      <c r="F1653">
        <v>0.55113000000000001</v>
      </c>
      <c r="G1653">
        <v>0.58098000000000005</v>
      </c>
    </row>
    <row r="1654" spans="1:7" x14ac:dyDescent="0.2">
      <c r="A1654" s="5">
        <v>2.22892</v>
      </c>
      <c r="B1654" s="6">
        <f t="shared" si="25"/>
        <v>2.22892</v>
      </c>
      <c r="C1654">
        <v>0.55969000000000002</v>
      </c>
      <c r="D1654">
        <v>0.5978</v>
      </c>
      <c r="E1654">
        <v>0.53471999999999997</v>
      </c>
      <c r="F1654">
        <v>0.53756000000000004</v>
      </c>
      <c r="G1654">
        <v>0.58253999999999995</v>
      </c>
    </row>
    <row r="1655" spans="1:7" x14ac:dyDescent="0.2">
      <c r="A1655" s="5">
        <v>2.22966</v>
      </c>
      <c r="B1655" s="6">
        <f t="shared" si="25"/>
        <v>2.22966</v>
      </c>
      <c r="C1655">
        <v>0.55722000000000005</v>
      </c>
      <c r="D1655">
        <v>0.59879000000000004</v>
      </c>
      <c r="E1655">
        <v>0.53385000000000005</v>
      </c>
      <c r="F1655">
        <v>0.53825999999999996</v>
      </c>
      <c r="G1655">
        <v>0.58035999999999999</v>
      </c>
    </row>
    <row r="1656" spans="1:7" x14ac:dyDescent="0.2">
      <c r="A1656" s="5">
        <v>2.2303999999999999</v>
      </c>
      <c r="B1656" s="6">
        <f t="shared" si="25"/>
        <v>2.2303999999999999</v>
      </c>
      <c r="C1656">
        <v>0.55266999999999999</v>
      </c>
      <c r="D1656">
        <v>0.60921999999999998</v>
      </c>
      <c r="E1656">
        <v>0.54500000000000004</v>
      </c>
      <c r="F1656">
        <v>0.55184999999999995</v>
      </c>
      <c r="G1656">
        <v>0.58277000000000001</v>
      </c>
    </row>
    <row r="1657" spans="1:7" x14ac:dyDescent="0.2">
      <c r="A1657" s="5">
        <v>2.23115</v>
      </c>
      <c r="B1657" s="6">
        <f t="shared" si="25"/>
        <v>2.23115</v>
      </c>
      <c r="C1657">
        <v>0.56577999999999995</v>
      </c>
      <c r="D1657">
        <v>0.61072000000000004</v>
      </c>
      <c r="E1657">
        <v>0.54652999999999996</v>
      </c>
      <c r="F1657">
        <v>0.55328999999999995</v>
      </c>
      <c r="G1657">
        <v>0.58362999999999998</v>
      </c>
    </row>
    <row r="1658" spans="1:7" x14ac:dyDescent="0.2">
      <c r="A1658" s="5">
        <v>2.2318899999999999</v>
      </c>
      <c r="B1658" s="6">
        <f t="shared" si="25"/>
        <v>2.2318899999999999</v>
      </c>
      <c r="C1658">
        <v>0.56659000000000004</v>
      </c>
      <c r="D1658">
        <v>0.60633000000000004</v>
      </c>
      <c r="E1658">
        <v>0.54149000000000003</v>
      </c>
      <c r="F1658">
        <v>0.55257000000000001</v>
      </c>
      <c r="G1658">
        <v>0.58074999999999999</v>
      </c>
    </row>
    <row r="1659" spans="1:7" x14ac:dyDescent="0.2">
      <c r="A1659" s="5">
        <v>2.23264</v>
      </c>
      <c r="B1659" s="6">
        <f t="shared" si="25"/>
        <v>2.23264</v>
      </c>
      <c r="C1659">
        <v>0.56494999999999995</v>
      </c>
      <c r="D1659">
        <v>0.60541999999999996</v>
      </c>
      <c r="E1659">
        <v>0.53871999999999998</v>
      </c>
      <c r="F1659">
        <v>0.53783999999999998</v>
      </c>
      <c r="G1659">
        <v>0.58179000000000003</v>
      </c>
    </row>
    <row r="1660" spans="1:7" x14ac:dyDescent="0.2">
      <c r="A1660" s="5">
        <v>2.2333799999999999</v>
      </c>
      <c r="B1660" s="6">
        <f t="shared" si="25"/>
        <v>2.2333799999999999</v>
      </c>
      <c r="C1660">
        <v>0.55381000000000002</v>
      </c>
      <c r="D1660">
        <v>0.60401000000000005</v>
      </c>
      <c r="E1660">
        <v>0.53466000000000002</v>
      </c>
      <c r="F1660">
        <v>0.53783999999999998</v>
      </c>
      <c r="G1660">
        <v>0.58235999999999999</v>
      </c>
    </row>
    <row r="1661" spans="1:7" x14ac:dyDescent="0.2">
      <c r="A1661" s="5">
        <v>2.2341199999999999</v>
      </c>
      <c r="B1661" s="6">
        <f t="shared" si="25"/>
        <v>2.2341199999999999</v>
      </c>
      <c r="C1661">
        <v>0.56411</v>
      </c>
      <c r="D1661">
        <v>0.60265000000000002</v>
      </c>
      <c r="E1661">
        <v>0.53722000000000003</v>
      </c>
      <c r="F1661">
        <v>0.53783999999999998</v>
      </c>
      <c r="G1661">
        <v>0.58230000000000004</v>
      </c>
    </row>
    <row r="1662" spans="1:7" x14ac:dyDescent="0.2">
      <c r="A1662" s="5">
        <v>2.2348699999999999</v>
      </c>
      <c r="B1662" s="6">
        <f t="shared" si="25"/>
        <v>2.2348699999999999</v>
      </c>
      <c r="C1662">
        <v>0.56116999999999995</v>
      </c>
      <c r="D1662">
        <v>0.60438999999999998</v>
      </c>
      <c r="E1662">
        <v>0.53534999999999999</v>
      </c>
      <c r="F1662">
        <v>0.53924000000000005</v>
      </c>
      <c r="G1662">
        <v>0.58092999999999995</v>
      </c>
    </row>
    <row r="1663" spans="1:7" x14ac:dyDescent="0.2">
      <c r="A1663" s="5">
        <v>2.2356099999999999</v>
      </c>
      <c r="B1663" s="6">
        <f t="shared" si="25"/>
        <v>2.2356099999999999</v>
      </c>
      <c r="C1663">
        <v>0.56135999999999997</v>
      </c>
      <c r="D1663">
        <v>0.60458000000000001</v>
      </c>
      <c r="E1663">
        <v>0.53508999999999995</v>
      </c>
      <c r="F1663">
        <v>0.53686</v>
      </c>
      <c r="G1663">
        <v>0.58104</v>
      </c>
    </row>
    <row r="1664" spans="1:7" x14ac:dyDescent="0.2">
      <c r="A1664" s="5">
        <v>2.2363499999999998</v>
      </c>
      <c r="B1664" s="6">
        <f t="shared" si="25"/>
        <v>2.2363499999999998</v>
      </c>
      <c r="C1664">
        <v>0.56455</v>
      </c>
      <c r="D1664">
        <v>0.60607</v>
      </c>
      <c r="E1664">
        <v>0.53676999999999997</v>
      </c>
      <c r="F1664">
        <v>0.53924000000000005</v>
      </c>
      <c r="G1664">
        <v>0.58052000000000004</v>
      </c>
    </row>
    <row r="1665" spans="1:7" x14ac:dyDescent="0.2">
      <c r="A1665" s="5">
        <v>2.2370999999999999</v>
      </c>
      <c r="B1665" s="6">
        <f t="shared" si="25"/>
        <v>2.2370999999999999</v>
      </c>
      <c r="C1665">
        <v>0.56581999999999999</v>
      </c>
      <c r="D1665">
        <v>0.60175000000000001</v>
      </c>
      <c r="E1665">
        <v>0.53622999999999998</v>
      </c>
      <c r="F1665">
        <v>0.53924000000000005</v>
      </c>
      <c r="G1665">
        <v>0.58028000000000002</v>
      </c>
    </row>
    <row r="1666" spans="1:7" x14ac:dyDescent="0.2">
      <c r="A1666" s="5">
        <v>2.2378399999999998</v>
      </c>
      <c r="B1666" s="6">
        <f t="shared" ref="B1666:B1729" si="26">A1666-I1666</f>
        <v>2.2378399999999998</v>
      </c>
      <c r="C1666">
        <v>0.55920999999999998</v>
      </c>
      <c r="D1666">
        <v>0.60263999999999995</v>
      </c>
      <c r="E1666">
        <v>0.53935999999999995</v>
      </c>
      <c r="F1666">
        <v>0.53995000000000004</v>
      </c>
      <c r="G1666">
        <v>0.58326999999999996</v>
      </c>
    </row>
    <row r="1667" spans="1:7" x14ac:dyDescent="0.2">
      <c r="A1667" s="5">
        <v>2.2385899999999999</v>
      </c>
      <c r="B1667" s="6">
        <f t="shared" si="26"/>
        <v>2.2385899999999999</v>
      </c>
      <c r="C1667">
        <v>0.55730999999999997</v>
      </c>
      <c r="D1667">
        <v>0.60123000000000004</v>
      </c>
      <c r="E1667">
        <v>0.53632999999999997</v>
      </c>
      <c r="F1667">
        <v>0.53995000000000004</v>
      </c>
      <c r="G1667">
        <v>0.58062000000000002</v>
      </c>
    </row>
    <row r="1668" spans="1:7" x14ac:dyDescent="0.2">
      <c r="A1668" s="5">
        <v>2.2393299999999998</v>
      </c>
      <c r="B1668" s="6">
        <f t="shared" si="26"/>
        <v>2.2393299999999998</v>
      </c>
      <c r="C1668">
        <v>0.55830999999999997</v>
      </c>
      <c r="D1668">
        <v>0.60346999999999995</v>
      </c>
      <c r="E1668">
        <v>0.53869999999999996</v>
      </c>
      <c r="F1668">
        <v>0.53995000000000004</v>
      </c>
      <c r="G1668">
        <v>0.58009999999999995</v>
      </c>
    </row>
    <row r="1669" spans="1:7" x14ac:dyDescent="0.2">
      <c r="A1669" s="5">
        <v>2.2400699999999998</v>
      </c>
      <c r="B1669" s="6">
        <f t="shared" si="26"/>
        <v>2.2400699999999998</v>
      </c>
      <c r="C1669">
        <v>0.56618000000000002</v>
      </c>
      <c r="D1669">
        <v>0.60019999999999996</v>
      </c>
      <c r="E1669">
        <v>0.53812000000000004</v>
      </c>
      <c r="F1669">
        <v>0.53924000000000005</v>
      </c>
      <c r="G1669">
        <v>0.58155000000000001</v>
      </c>
    </row>
    <row r="1670" spans="1:7" x14ac:dyDescent="0.2">
      <c r="A1670" s="5">
        <v>2.2408199999999998</v>
      </c>
      <c r="B1670" s="6">
        <f t="shared" si="26"/>
        <v>2.2408199999999998</v>
      </c>
      <c r="C1670">
        <v>0.55825000000000002</v>
      </c>
      <c r="D1670">
        <v>0.60231000000000001</v>
      </c>
      <c r="E1670">
        <v>0.53817999999999999</v>
      </c>
      <c r="F1670">
        <v>0.53686</v>
      </c>
      <c r="G1670">
        <v>0.58342000000000005</v>
      </c>
    </row>
    <row r="1671" spans="1:7" x14ac:dyDescent="0.2">
      <c r="A1671" s="5">
        <v>2.2415600000000002</v>
      </c>
      <c r="B1671" s="6">
        <f t="shared" si="26"/>
        <v>2.2415600000000002</v>
      </c>
      <c r="C1671">
        <v>0.56242000000000003</v>
      </c>
      <c r="D1671">
        <v>0.60065000000000002</v>
      </c>
      <c r="E1671">
        <v>0.53669999999999995</v>
      </c>
      <c r="F1671">
        <v>0.53686</v>
      </c>
      <c r="G1671">
        <v>0.58287</v>
      </c>
    </row>
    <row r="1672" spans="1:7" x14ac:dyDescent="0.2">
      <c r="A1672" s="5">
        <v>2.2423000000000002</v>
      </c>
      <c r="B1672" s="6">
        <f t="shared" si="26"/>
        <v>2.2423000000000002</v>
      </c>
      <c r="C1672">
        <v>0.56269999999999998</v>
      </c>
      <c r="D1672">
        <v>0.60063</v>
      </c>
      <c r="E1672">
        <v>0.53654000000000002</v>
      </c>
      <c r="F1672">
        <v>0.53686</v>
      </c>
      <c r="G1672">
        <v>0.58359000000000005</v>
      </c>
    </row>
    <row r="1673" spans="1:7" x14ac:dyDescent="0.2">
      <c r="A1673" s="5">
        <v>2.2430500000000002</v>
      </c>
      <c r="B1673" s="6">
        <f t="shared" si="26"/>
        <v>2.2430500000000002</v>
      </c>
      <c r="C1673">
        <v>0.55981999999999998</v>
      </c>
      <c r="D1673">
        <v>0.60351999999999995</v>
      </c>
      <c r="E1673">
        <v>0.53902000000000005</v>
      </c>
      <c r="F1673">
        <v>0.53783999999999998</v>
      </c>
      <c r="G1673">
        <v>0.58411000000000002</v>
      </c>
    </row>
    <row r="1674" spans="1:7" x14ac:dyDescent="0.2">
      <c r="A1674" s="5">
        <v>2.2437900000000002</v>
      </c>
      <c r="B1674" s="6">
        <f t="shared" si="26"/>
        <v>2.2437900000000002</v>
      </c>
      <c r="C1674">
        <v>0.57111000000000001</v>
      </c>
      <c r="D1674">
        <v>0.60821999999999998</v>
      </c>
      <c r="E1674">
        <v>0.54273000000000005</v>
      </c>
      <c r="F1674">
        <v>0.54984</v>
      </c>
      <c r="G1674">
        <v>0.58777999999999997</v>
      </c>
    </row>
    <row r="1675" spans="1:7" x14ac:dyDescent="0.2">
      <c r="A1675" s="5">
        <v>2.2445300000000001</v>
      </c>
      <c r="B1675" s="6">
        <f t="shared" si="26"/>
        <v>2.2445300000000001</v>
      </c>
      <c r="C1675">
        <v>0.56727000000000005</v>
      </c>
      <c r="D1675">
        <v>0.61253000000000002</v>
      </c>
      <c r="E1675">
        <v>0.54622000000000004</v>
      </c>
      <c r="F1675">
        <v>0.54984</v>
      </c>
      <c r="G1675">
        <v>0.58594999999999997</v>
      </c>
    </row>
    <row r="1676" spans="1:7" x14ac:dyDescent="0.2">
      <c r="A1676" s="5">
        <v>2.2452800000000002</v>
      </c>
      <c r="B1676" s="6">
        <f t="shared" si="26"/>
        <v>2.2452800000000002</v>
      </c>
      <c r="C1676">
        <v>0.55771000000000004</v>
      </c>
      <c r="D1676">
        <v>0.60865000000000002</v>
      </c>
      <c r="E1676">
        <v>0.54756000000000005</v>
      </c>
      <c r="F1676">
        <v>0.54869000000000001</v>
      </c>
      <c r="G1676">
        <v>0.58574999999999999</v>
      </c>
    </row>
    <row r="1677" spans="1:7" x14ac:dyDescent="0.2">
      <c r="A1677" s="5">
        <v>2.2460200000000001</v>
      </c>
      <c r="B1677" s="6">
        <f t="shared" si="26"/>
        <v>2.2460200000000001</v>
      </c>
      <c r="C1677">
        <v>0.55708999999999997</v>
      </c>
      <c r="D1677">
        <v>0.60870000000000002</v>
      </c>
      <c r="E1677">
        <v>0.54508999999999996</v>
      </c>
      <c r="F1677">
        <v>0.55184999999999995</v>
      </c>
      <c r="G1677">
        <v>0.58479000000000003</v>
      </c>
    </row>
    <row r="1678" spans="1:7" x14ac:dyDescent="0.2">
      <c r="A1678" s="5">
        <v>2.2467700000000002</v>
      </c>
      <c r="B1678" s="6">
        <f t="shared" si="26"/>
        <v>2.2467700000000002</v>
      </c>
      <c r="C1678">
        <v>0.56681999999999999</v>
      </c>
      <c r="D1678">
        <v>0.60209999999999997</v>
      </c>
      <c r="E1678">
        <v>0.53956000000000004</v>
      </c>
      <c r="F1678">
        <v>0.53713999999999995</v>
      </c>
      <c r="G1678">
        <v>0.58291000000000004</v>
      </c>
    </row>
    <row r="1679" spans="1:7" x14ac:dyDescent="0.2">
      <c r="A1679" s="5">
        <v>2.2475100000000001</v>
      </c>
      <c r="B1679" s="6">
        <f t="shared" si="26"/>
        <v>2.2475100000000001</v>
      </c>
      <c r="C1679">
        <v>0.57221</v>
      </c>
      <c r="D1679">
        <v>0.60145000000000004</v>
      </c>
      <c r="E1679">
        <v>0.53935999999999995</v>
      </c>
      <c r="F1679">
        <v>0.53546000000000005</v>
      </c>
      <c r="G1679">
        <v>0.58357999999999999</v>
      </c>
    </row>
    <row r="1680" spans="1:7" x14ac:dyDescent="0.2">
      <c r="A1680" s="5">
        <v>2.2482500000000001</v>
      </c>
      <c r="B1680" s="6">
        <f t="shared" si="26"/>
        <v>2.2482500000000001</v>
      </c>
      <c r="C1680">
        <v>0.56991000000000003</v>
      </c>
      <c r="D1680">
        <v>0.61282000000000003</v>
      </c>
      <c r="E1680">
        <v>0.54695000000000005</v>
      </c>
      <c r="F1680">
        <v>0.55013000000000001</v>
      </c>
      <c r="G1680">
        <v>0.58335000000000004</v>
      </c>
    </row>
    <row r="1681" spans="1:7" x14ac:dyDescent="0.2">
      <c r="A1681" s="5">
        <v>2.2490000000000001</v>
      </c>
      <c r="B1681" s="6">
        <f t="shared" si="26"/>
        <v>2.2490000000000001</v>
      </c>
      <c r="C1681">
        <v>0.57069000000000003</v>
      </c>
      <c r="D1681">
        <v>0.61577000000000004</v>
      </c>
      <c r="E1681">
        <v>0.54986000000000002</v>
      </c>
      <c r="F1681">
        <v>0.55474000000000001</v>
      </c>
      <c r="G1681">
        <v>0.58520000000000005</v>
      </c>
    </row>
    <row r="1682" spans="1:7" x14ac:dyDescent="0.2">
      <c r="A1682" s="5">
        <v>2.2497400000000001</v>
      </c>
      <c r="B1682" s="6">
        <f t="shared" si="26"/>
        <v>2.2497400000000001</v>
      </c>
      <c r="C1682">
        <v>0.56003000000000003</v>
      </c>
      <c r="D1682">
        <v>0.60277000000000003</v>
      </c>
      <c r="E1682">
        <v>0.54110000000000003</v>
      </c>
      <c r="F1682">
        <v>0.53995000000000004</v>
      </c>
      <c r="G1682">
        <v>0.58740999999999999</v>
      </c>
    </row>
    <row r="1683" spans="1:7" x14ac:dyDescent="0.2">
      <c r="A1683" s="5">
        <v>2.25048</v>
      </c>
      <c r="B1683" s="6">
        <f t="shared" si="26"/>
        <v>2.25048</v>
      </c>
      <c r="C1683">
        <v>0.57160999999999995</v>
      </c>
      <c r="D1683">
        <v>0.61578999999999995</v>
      </c>
      <c r="E1683">
        <v>0.54942999999999997</v>
      </c>
      <c r="F1683">
        <v>0.55574999999999997</v>
      </c>
      <c r="G1683">
        <v>0.58772999999999997</v>
      </c>
    </row>
    <row r="1684" spans="1:7" x14ac:dyDescent="0.2">
      <c r="A1684" s="5">
        <v>2.2512300000000001</v>
      </c>
      <c r="B1684" s="6">
        <f t="shared" si="26"/>
        <v>2.2512300000000001</v>
      </c>
      <c r="C1684">
        <v>0.57003999999999999</v>
      </c>
      <c r="D1684">
        <v>0.60116000000000003</v>
      </c>
      <c r="E1684">
        <v>0.54064999999999996</v>
      </c>
      <c r="F1684">
        <v>0.53924000000000005</v>
      </c>
      <c r="G1684">
        <v>0.58474999999999999</v>
      </c>
    </row>
    <row r="1685" spans="1:7" x14ac:dyDescent="0.2">
      <c r="A1685" s="5">
        <v>2.25197</v>
      </c>
      <c r="B1685" s="6">
        <f t="shared" si="26"/>
        <v>2.25197</v>
      </c>
      <c r="C1685">
        <v>0.56921999999999995</v>
      </c>
      <c r="D1685">
        <v>0.60050999999999999</v>
      </c>
      <c r="E1685">
        <v>0.54098999999999997</v>
      </c>
      <c r="F1685">
        <v>0.53952</v>
      </c>
      <c r="G1685">
        <v>0.58597999999999995</v>
      </c>
    </row>
    <row r="1686" spans="1:7" x14ac:dyDescent="0.2">
      <c r="A1686" s="5">
        <v>2.2527200000000001</v>
      </c>
      <c r="B1686" s="6">
        <f t="shared" si="26"/>
        <v>2.2527200000000001</v>
      </c>
      <c r="C1686">
        <v>0.56113999999999997</v>
      </c>
      <c r="D1686">
        <v>0.61382000000000003</v>
      </c>
      <c r="E1686">
        <v>0.54944999999999999</v>
      </c>
      <c r="F1686">
        <v>0.55430999999999997</v>
      </c>
      <c r="G1686">
        <v>0.58699999999999997</v>
      </c>
    </row>
    <row r="1687" spans="1:7" x14ac:dyDescent="0.2">
      <c r="A1687" s="5">
        <v>2.25346</v>
      </c>
      <c r="B1687" s="6">
        <f t="shared" si="26"/>
        <v>2.25346</v>
      </c>
      <c r="C1687">
        <v>0.56396999999999997</v>
      </c>
      <c r="D1687">
        <v>0.60682000000000003</v>
      </c>
      <c r="E1687">
        <v>0.54239999999999999</v>
      </c>
      <c r="F1687">
        <v>0.54022999999999999</v>
      </c>
      <c r="G1687">
        <v>0.58774000000000004</v>
      </c>
    </row>
    <row r="1688" spans="1:7" x14ac:dyDescent="0.2">
      <c r="A1688" s="5">
        <v>2.2542</v>
      </c>
      <c r="B1688" s="6">
        <f t="shared" si="26"/>
        <v>2.2542</v>
      </c>
      <c r="C1688">
        <v>0.58587</v>
      </c>
      <c r="D1688">
        <v>0.62222999999999995</v>
      </c>
      <c r="E1688">
        <v>0.55586000000000002</v>
      </c>
      <c r="F1688">
        <v>0.55574999999999997</v>
      </c>
      <c r="G1688">
        <v>0.60140000000000005</v>
      </c>
    </row>
    <row r="1689" spans="1:7" x14ac:dyDescent="0.2">
      <c r="A1689" s="5">
        <v>2.25495</v>
      </c>
      <c r="B1689" s="6">
        <f t="shared" si="26"/>
        <v>2.25495</v>
      </c>
      <c r="C1689">
        <v>0.58052000000000004</v>
      </c>
      <c r="D1689">
        <v>0.62549999999999994</v>
      </c>
      <c r="E1689">
        <v>0.55803000000000003</v>
      </c>
      <c r="F1689">
        <v>0.55822000000000005</v>
      </c>
      <c r="G1689">
        <v>0.60453000000000001</v>
      </c>
    </row>
    <row r="1690" spans="1:7" x14ac:dyDescent="0.2">
      <c r="A1690" s="5">
        <v>2.25569</v>
      </c>
      <c r="B1690" s="6">
        <f t="shared" si="26"/>
        <v>2.25569</v>
      </c>
      <c r="C1690">
        <v>0.56110000000000004</v>
      </c>
      <c r="D1690">
        <v>0.60882000000000003</v>
      </c>
      <c r="E1690">
        <v>0.54315999999999998</v>
      </c>
      <c r="F1690">
        <v>0.54334000000000005</v>
      </c>
      <c r="G1690">
        <v>0.59053999999999995</v>
      </c>
    </row>
    <row r="1691" spans="1:7" x14ac:dyDescent="0.2">
      <c r="A1691" s="5">
        <v>2.2564299999999999</v>
      </c>
      <c r="B1691" s="6">
        <f t="shared" si="26"/>
        <v>2.2564299999999999</v>
      </c>
      <c r="C1691">
        <v>0.57645999999999997</v>
      </c>
      <c r="D1691">
        <v>0.61668000000000001</v>
      </c>
      <c r="E1691">
        <v>0.55345999999999995</v>
      </c>
      <c r="F1691">
        <v>0.54403999999999997</v>
      </c>
      <c r="G1691">
        <v>0.60587000000000002</v>
      </c>
    </row>
    <row r="1692" spans="1:7" x14ac:dyDescent="0.2">
      <c r="A1692" s="5">
        <v>2.25718</v>
      </c>
      <c r="B1692" s="6">
        <f t="shared" si="26"/>
        <v>2.25718</v>
      </c>
      <c r="C1692">
        <v>0.58182999999999996</v>
      </c>
      <c r="D1692">
        <v>0.62724000000000002</v>
      </c>
      <c r="E1692">
        <v>0.56233</v>
      </c>
      <c r="F1692">
        <v>0.55996999999999997</v>
      </c>
      <c r="G1692">
        <v>0.60799000000000003</v>
      </c>
    </row>
    <row r="1693" spans="1:7" x14ac:dyDescent="0.2">
      <c r="A1693" s="5">
        <v>2.2579199999999999</v>
      </c>
      <c r="B1693" s="6">
        <f t="shared" si="26"/>
        <v>2.2579199999999999</v>
      </c>
      <c r="C1693">
        <v>0.59386000000000005</v>
      </c>
      <c r="D1693">
        <v>0.62727999999999995</v>
      </c>
      <c r="E1693">
        <v>0.55874000000000001</v>
      </c>
      <c r="F1693">
        <v>0.55939000000000005</v>
      </c>
      <c r="G1693">
        <v>0.60751999999999995</v>
      </c>
    </row>
    <row r="1694" spans="1:7" x14ac:dyDescent="0.2">
      <c r="A1694" s="5">
        <v>2.25867</v>
      </c>
      <c r="B1694" s="6">
        <f t="shared" si="26"/>
        <v>2.25867</v>
      </c>
      <c r="C1694">
        <v>0.58972000000000002</v>
      </c>
      <c r="D1694">
        <v>0.62560000000000004</v>
      </c>
      <c r="E1694">
        <v>0.56167</v>
      </c>
      <c r="F1694">
        <v>0.55939000000000005</v>
      </c>
      <c r="G1694">
        <v>0.60802999999999996</v>
      </c>
    </row>
    <row r="1695" spans="1:7" x14ac:dyDescent="0.2">
      <c r="A1695" s="5">
        <v>2.2594099999999999</v>
      </c>
      <c r="B1695" s="6">
        <f t="shared" si="26"/>
        <v>2.2594099999999999</v>
      </c>
      <c r="C1695">
        <v>0.58050000000000002</v>
      </c>
      <c r="D1695">
        <v>0.62404999999999999</v>
      </c>
      <c r="E1695">
        <v>0.56140999999999996</v>
      </c>
      <c r="F1695">
        <v>0.55939000000000005</v>
      </c>
      <c r="G1695">
        <v>0.60829999999999995</v>
      </c>
    </row>
    <row r="1696" spans="1:7" x14ac:dyDescent="0.2">
      <c r="A1696" s="5">
        <v>2.2601499999999999</v>
      </c>
      <c r="B1696" s="6">
        <f t="shared" si="26"/>
        <v>2.2601499999999999</v>
      </c>
      <c r="C1696">
        <v>0.57584999999999997</v>
      </c>
      <c r="D1696">
        <v>0.60662000000000005</v>
      </c>
      <c r="E1696">
        <v>0.54632000000000003</v>
      </c>
      <c r="F1696">
        <v>0.54645999999999995</v>
      </c>
      <c r="G1696">
        <v>0.59436</v>
      </c>
    </row>
    <row r="1697" spans="1:7" x14ac:dyDescent="0.2">
      <c r="A1697" s="5">
        <v>2.2608999999999999</v>
      </c>
      <c r="B1697" s="6">
        <f t="shared" si="26"/>
        <v>2.2608999999999999</v>
      </c>
      <c r="C1697">
        <v>0.58423000000000003</v>
      </c>
      <c r="D1697">
        <v>0.61631999999999998</v>
      </c>
      <c r="E1697">
        <v>0.55437000000000003</v>
      </c>
      <c r="F1697">
        <v>0.54759999999999998</v>
      </c>
      <c r="G1697">
        <v>0.60965000000000003</v>
      </c>
    </row>
    <row r="1698" spans="1:7" x14ac:dyDescent="0.2">
      <c r="A1698" s="5">
        <v>2.2616399999999999</v>
      </c>
      <c r="B1698" s="6">
        <f t="shared" si="26"/>
        <v>2.2616399999999999</v>
      </c>
      <c r="C1698">
        <v>0.58013000000000003</v>
      </c>
      <c r="D1698">
        <v>0.62924999999999998</v>
      </c>
      <c r="E1698">
        <v>0.56200000000000006</v>
      </c>
      <c r="F1698">
        <v>0.56259999999999999</v>
      </c>
      <c r="G1698">
        <v>0.61119000000000001</v>
      </c>
    </row>
    <row r="1699" spans="1:7" x14ac:dyDescent="0.2">
      <c r="A1699" s="5">
        <v>2.2623799999999998</v>
      </c>
      <c r="B1699" s="6">
        <f t="shared" si="26"/>
        <v>2.2623799999999998</v>
      </c>
      <c r="C1699">
        <v>0.58130999999999999</v>
      </c>
      <c r="D1699">
        <v>0.62955000000000005</v>
      </c>
      <c r="E1699">
        <v>0.56389</v>
      </c>
      <c r="F1699">
        <v>0.56318999999999997</v>
      </c>
      <c r="G1699">
        <v>0.61006000000000005</v>
      </c>
    </row>
    <row r="1700" spans="1:7" x14ac:dyDescent="0.2">
      <c r="A1700" s="5">
        <v>2.2631299999999999</v>
      </c>
      <c r="B1700" s="6">
        <f t="shared" si="26"/>
        <v>2.2631299999999999</v>
      </c>
      <c r="C1700">
        <v>0.58821999999999997</v>
      </c>
      <c r="D1700">
        <v>0.63312999999999997</v>
      </c>
      <c r="E1700">
        <v>0.56318000000000001</v>
      </c>
      <c r="F1700">
        <v>0.56318999999999997</v>
      </c>
      <c r="G1700">
        <v>0.61014999999999997</v>
      </c>
    </row>
    <row r="1701" spans="1:7" x14ac:dyDescent="0.2">
      <c r="A1701" s="5">
        <v>2.2638699999999998</v>
      </c>
      <c r="B1701" s="6">
        <f t="shared" si="26"/>
        <v>2.2638699999999998</v>
      </c>
      <c r="C1701">
        <v>0.5927</v>
      </c>
      <c r="D1701">
        <v>0.62612000000000001</v>
      </c>
      <c r="E1701">
        <v>0.56327000000000005</v>
      </c>
      <c r="F1701">
        <v>0.56510000000000005</v>
      </c>
      <c r="G1701">
        <v>0.61038999999999999</v>
      </c>
    </row>
    <row r="1702" spans="1:7" x14ac:dyDescent="0.2">
      <c r="A1702" s="5">
        <v>2.2646199999999999</v>
      </c>
      <c r="B1702" s="6">
        <f t="shared" si="26"/>
        <v>2.2646199999999999</v>
      </c>
      <c r="C1702">
        <v>0.58514999999999995</v>
      </c>
      <c r="D1702">
        <v>0.63070999999999999</v>
      </c>
      <c r="E1702">
        <v>0.56408999999999998</v>
      </c>
      <c r="F1702">
        <v>0.56510000000000005</v>
      </c>
      <c r="G1702">
        <v>0.61029999999999995</v>
      </c>
    </row>
    <row r="1703" spans="1:7" x14ac:dyDescent="0.2">
      <c r="A1703" s="5">
        <v>2.2653599999999998</v>
      </c>
      <c r="B1703" s="6">
        <f t="shared" si="26"/>
        <v>2.2653599999999998</v>
      </c>
      <c r="C1703">
        <v>0.58399999999999996</v>
      </c>
      <c r="D1703">
        <v>0.63490999999999997</v>
      </c>
      <c r="E1703">
        <v>0.56754000000000004</v>
      </c>
      <c r="F1703">
        <v>0.56538999999999995</v>
      </c>
      <c r="G1703">
        <v>0.61468999999999996</v>
      </c>
    </row>
    <row r="1704" spans="1:7" x14ac:dyDescent="0.2">
      <c r="A1704" s="5">
        <v>2.2660999999999998</v>
      </c>
      <c r="B1704" s="6">
        <f t="shared" si="26"/>
        <v>2.2660999999999998</v>
      </c>
      <c r="C1704">
        <v>0.58997999999999995</v>
      </c>
      <c r="D1704">
        <v>0.63483000000000001</v>
      </c>
      <c r="E1704">
        <v>0.56415999999999999</v>
      </c>
      <c r="F1704">
        <v>0.56569000000000003</v>
      </c>
      <c r="G1704">
        <v>0.61353000000000002</v>
      </c>
    </row>
    <row r="1705" spans="1:7" x14ac:dyDescent="0.2">
      <c r="A1705" s="5">
        <v>2.2668499999999998</v>
      </c>
      <c r="B1705" s="6">
        <f t="shared" si="26"/>
        <v>2.2668499999999998</v>
      </c>
      <c r="C1705">
        <v>0.59091000000000005</v>
      </c>
      <c r="D1705">
        <v>0.63031999999999999</v>
      </c>
      <c r="E1705">
        <v>0.56508999999999998</v>
      </c>
      <c r="F1705">
        <v>0.56598000000000004</v>
      </c>
      <c r="G1705">
        <v>0.61336000000000002</v>
      </c>
    </row>
    <row r="1706" spans="1:7" x14ac:dyDescent="0.2">
      <c r="A1706" s="5">
        <v>2.2675900000000002</v>
      </c>
      <c r="B1706" s="6">
        <f t="shared" si="26"/>
        <v>2.2675900000000002</v>
      </c>
      <c r="C1706">
        <v>0.58828999999999998</v>
      </c>
      <c r="D1706">
        <v>0.62866</v>
      </c>
      <c r="E1706">
        <v>0.56542999999999999</v>
      </c>
      <c r="F1706">
        <v>0.56627000000000005</v>
      </c>
      <c r="G1706">
        <v>0.61439999999999995</v>
      </c>
    </row>
    <row r="1707" spans="1:7" x14ac:dyDescent="0.2">
      <c r="A1707" s="5">
        <v>2.2683300000000002</v>
      </c>
      <c r="B1707" s="6">
        <f t="shared" si="26"/>
        <v>2.2683300000000002</v>
      </c>
      <c r="C1707">
        <v>0.60182000000000002</v>
      </c>
      <c r="D1707">
        <v>0.63407000000000002</v>
      </c>
      <c r="E1707">
        <v>0.56691000000000003</v>
      </c>
      <c r="F1707">
        <v>0.56686000000000003</v>
      </c>
      <c r="G1707">
        <v>0.61585999999999996</v>
      </c>
    </row>
    <row r="1708" spans="1:7" x14ac:dyDescent="0.2">
      <c r="A1708" s="5">
        <v>2.2690800000000002</v>
      </c>
      <c r="B1708" s="6">
        <f t="shared" si="26"/>
        <v>2.2690800000000002</v>
      </c>
      <c r="C1708">
        <v>0.59423000000000004</v>
      </c>
      <c r="D1708">
        <v>0.63148000000000004</v>
      </c>
      <c r="E1708">
        <v>0.56560999999999995</v>
      </c>
      <c r="F1708">
        <v>0.56686000000000003</v>
      </c>
      <c r="G1708">
        <v>0.61811000000000005</v>
      </c>
    </row>
    <row r="1709" spans="1:7" x14ac:dyDescent="0.2">
      <c r="A1709" s="5">
        <v>2.2698200000000002</v>
      </c>
      <c r="B1709" s="6">
        <f t="shared" si="26"/>
        <v>2.2698200000000002</v>
      </c>
      <c r="C1709">
        <v>0.60138999999999998</v>
      </c>
      <c r="D1709">
        <v>0.63490999999999997</v>
      </c>
      <c r="E1709">
        <v>0.56779999999999997</v>
      </c>
      <c r="F1709">
        <v>0.56716</v>
      </c>
      <c r="G1709">
        <v>0.61839</v>
      </c>
    </row>
    <row r="1710" spans="1:7" x14ac:dyDescent="0.2">
      <c r="A1710" s="5">
        <v>2.2705600000000001</v>
      </c>
      <c r="B1710" s="6">
        <f t="shared" si="26"/>
        <v>2.2705600000000001</v>
      </c>
      <c r="C1710">
        <v>0.59328999999999998</v>
      </c>
      <c r="D1710">
        <v>0.65012999999999999</v>
      </c>
      <c r="E1710">
        <v>0.58074000000000003</v>
      </c>
      <c r="F1710">
        <v>0.59106999999999998</v>
      </c>
      <c r="G1710">
        <v>0.62231999999999998</v>
      </c>
    </row>
    <row r="1711" spans="1:7" x14ac:dyDescent="0.2">
      <c r="A1711" s="5">
        <v>2.2713100000000002</v>
      </c>
      <c r="B1711" s="6">
        <f t="shared" si="26"/>
        <v>2.2713100000000002</v>
      </c>
      <c r="C1711">
        <v>0.58977999999999997</v>
      </c>
      <c r="D1711">
        <v>0.64978000000000002</v>
      </c>
      <c r="E1711">
        <v>0.58233000000000001</v>
      </c>
      <c r="F1711">
        <v>0.59245999999999999</v>
      </c>
      <c r="G1711">
        <v>0.62336000000000003</v>
      </c>
    </row>
    <row r="1712" spans="1:7" x14ac:dyDescent="0.2">
      <c r="A1712" s="5">
        <v>2.2720500000000001</v>
      </c>
      <c r="B1712" s="6">
        <f t="shared" si="26"/>
        <v>2.2720500000000001</v>
      </c>
      <c r="C1712">
        <v>0.59872999999999998</v>
      </c>
      <c r="D1712">
        <v>0.64995000000000003</v>
      </c>
      <c r="E1712">
        <v>0.58406000000000002</v>
      </c>
      <c r="F1712">
        <v>0.59369000000000005</v>
      </c>
      <c r="G1712">
        <v>0.61900999999999995</v>
      </c>
    </row>
    <row r="1713" spans="1:7" x14ac:dyDescent="0.2">
      <c r="A1713" s="5">
        <v>2.2728000000000002</v>
      </c>
      <c r="B1713" s="6">
        <f t="shared" si="26"/>
        <v>2.2728000000000002</v>
      </c>
      <c r="C1713">
        <v>0.59211999999999998</v>
      </c>
      <c r="D1713">
        <v>0.64485999999999999</v>
      </c>
      <c r="E1713">
        <v>0.58377000000000001</v>
      </c>
      <c r="F1713">
        <v>0.59477000000000002</v>
      </c>
      <c r="G1713">
        <v>0.61967000000000005</v>
      </c>
    </row>
    <row r="1714" spans="1:7" x14ac:dyDescent="0.2">
      <c r="A1714" s="5">
        <v>2.2735400000000001</v>
      </c>
      <c r="B1714" s="6">
        <f t="shared" si="26"/>
        <v>2.2735400000000001</v>
      </c>
      <c r="C1714">
        <v>0.59101000000000004</v>
      </c>
      <c r="D1714">
        <v>0.64605999999999997</v>
      </c>
      <c r="E1714">
        <v>0.58228000000000002</v>
      </c>
      <c r="F1714">
        <v>0.59399999999999997</v>
      </c>
      <c r="G1714">
        <v>0.62070999999999998</v>
      </c>
    </row>
    <row r="1715" spans="1:7" x14ac:dyDescent="0.2">
      <c r="A1715" s="5">
        <v>2.2742800000000001</v>
      </c>
      <c r="B1715" s="6">
        <f t="shared" si="26"/>
        <v>2.2742800000000001</v>
      </c>
      <c r="C1715">
        <v>0.59931000000000001</v>
      </c>
      <c r="D1715">
        <v>0.64598999999999995</v>
      </c>
      <c r="E1715">
        <v>0.58542000000000005</v>
      </c>
      <c r="F1715">
        <v>0.59477000000000002</v>
      </c>
      <c r="G1715">
        <v>0.63397999999999999</v>
      </c>
    </row>
    <row r="1716" spans="1:7" x14ac:dyDescent="0.2">
      <c r="A1716" s="5">
        <v>2.2750300000000001</v>
      </c>
      <c r="B1716" s="6">
        <f t="shared" si="26"/>
        <v>2.2750300000000001</v>
      </c>
      <c r="C1716">
        <v>0.59472999999999998</v>
      </c>
      <c r="D1716">
        <v>0.64824999999999999</v>
      </c>
      <c r="E1716">
        <v>0.58787</v>
      </c>
      <c r="F1716">
        <v>0.59523999999999999</v>
      </c>
      <c r="G1716">
        <v>0.63227999999999995</v>
      </c>
    </row>
    <row r="1717" spans="1:7" x14ac:dyDescent="0.2">
      <c r="A1717" s="5">
        <v>2.2757700000000001</v>
      </c>
      <c r="B1717" s="6">
        <f t="shared" si="26"/>
        <v>2.2757700000000001</v>
      </c>
      <c r="C1717">
        <v>0.59218000000000004</v>
      </c>
      <c r="D1717">
        <v>0.64878000000000002</v>
      </c>
      <c r="E1717">
        <v>0.58784000000000003</v>
      </c>
      <c r="F1717">
        <v>0.59585999999999995</v>
      </c>
      <c r="G1717">
        <v>0.63104000000000005</v>
      </c>
    </row>
    <row r="1718" spans="1:7" x14ac:dyDescent="0.2">
      <c r="A1718" s="5">
        <v>2.27651</v>
      </c>
      <c r="B1718" s="6">
        <f t="shared" si="26"/>
        <v>2.27651</v>
      </c>
      <c r="C1718">
        <v>0.60699000000000003</v>
      </c>
      <c r="D1718">
        <v>0.65003999999999995</v>
      </c>
      <c r="E1718">
        <v>0.58789000000000002</v>
      </c>
      <c r="F1718">
        <v>0.59740000000000004</v>
      </c>
      <c r="G1718">
        <v>0.63344</v>
      </c>
    </row>
    <row r="1719" spans="1:7" x14ac:dyDescent="0.2">
      <c r="A1719" s="5">
        <v>2.2772600000000001</v>
      </c>
      <c r="B1719" s="6">
        <f t="shared" si="26"/>
        <v>2.2772600000000001</v>
      </c>
      <c r="C1719">
        <v>0.60638999999999998</v>
      </c>
      <c r="D1719">
        <v>0.65622999999999998</v>
      </c>
      <c r="E1719">
        <v>0.58657000000000004</v>
      </c>
      <c r="F1719">
        <v>0.59523999999999999</v>
      </c>
      <c r="G1719">
        <v>0.63527</v>
      </c>
    </row>
    <row r="1720" spans="1:7" x14ac:dyDescent="0.2">
      <c r="A1720" s="5">
        <v>2.278</v>
      </c>
      <c r="B1720" s="6">
        <f t="shared" si="26"/>
        <v>2.278</v>
      </c>
      <c r="C1720">
        <v>0.60965999999999998</v>
      </c>
      <c r="D1720">
        <v>0.66791</v>
      </c>
      <c r="E1720">
        <v>0.59614999999999996</v>
      </c>
      <c r="F1720">
        <v>0.59523999999999999</v>
      </c>
      <c r="G1720">
        <v>0.65032000000000001</v>
      </c>
    </row>
    <row r="1721" spans="1:7" x14ac:dyDescent="0.2">
      <c r="A1721" s="5">
        <v>2.2787500000000001</v>
      </c>
      <c r="B1721" s="6">
        <f t="shared" si="26"/>
        <v>2.2787500000000001</v>
      </c>
      <c r="C1721">
        <v>0.59716999999999998</v>
      </c>
      <c r="D1721">
        <v>0.65730999999999995</v>
      </c>
      <c r="E1721">
        <v>0.59101999999999999</v>
      </c>
      <c r="F1721">
        <v>0.59740000000000004</v>
      </c>
      <c r="G1721">
        <v>0.63466999999999996</v>
      </c>
    </row>
    <row r="1722" spans="1:7" x14ac:dyDescent="0.2">
      <c r="A1722" s="5">
        <v>2.27949</v>
      </c>
      <c r="B1722" s="6">
        <f t="shared" si="26"/>
        <v>2.27949</v>
      </c>
      <c r="C1722">
        <v>0.61458000000000002</v>
      </c>
      <c r="D1722">
        <v>0.66639999999999999</v>
      </c>
      <c r="E1722">
        <v>0.60158999999999996</v>
      </c>
      <c r="F1722">
        <v>0.59848999999999997</v>
      </c>
      <c r="G1722">
        <v>0.65071999999999997</v>
      </c>
    </row>
    <row r="1723" spans="1:7" x14ac:dyDescent="0.2">
      <c r="A1723" s="5">
        <v>2.28023</v>
      </c>
      <c r="B1723" s="6">
        <f t="shared" si="26"/>
        <v>2.28023</v>
      </c>
      <c r="C1723">
        <v>0.61389000000000005</v>
      </c>
      <c r="D1723">
        <v>0.67252000000000001</v>
      </c>
      <c r="E1723">
        <v>0.59918000000000005</v>
      </c>
      <c r="F1723">
        <v>0.59896000000000005</v>
      </c>
      <c r="G1723">
        <v>0.65507000000000004</v>
      </c>
    </row>
    <row r="1724" spans="1:7" x14ac:dyDescent="0.2">
      <c r="A1724" s="5">
        <v>2.28098</v>
      </c>
      <c r="B1724" s="6">
        <f t="shared" si="26"/>
        <v>2.28098</v>
      </c>
      <c r="C1724">
        <v>0.61802000000000001</v>
      </c>
      <c r="D1724">
        <v>0.67420999999999998</v>
      </c>
      <c r="E1724">
        <v>0.60643000000000002</v>
      </c>
      <c r="F1724">
        <v>0.61511000000000005</v>
      </c>
      <c r="G1724">
        <v>0.65215999999999996</v>
      </c>
    </row>
    <row r="1725" spans="1:7" x14ac:dyDescent="0.2">
      <c r="A1725" s="5">
        <v>2.28172</v>
      </c>
      <c r="B1725" s="6">
        <f t="shared" si="26"/>
        <v>2.28172</v>
      </c>
      <c r="C1725">
        <v>0.62568999999999997</v>
      </c>
      <c r="D1725">
        <v>0.67151000000000005</v>
      </c>
      <c r="E1725">
        <v>0.60097</v>
      </c>
      <c r="F1725">
        <v>0.59974000000000005</v>
      </c>
      <c r="G1725">
        <v>0.65519000000000005</v>
      </c>
    </row>
    <row r="1726" spans="1:7" x14ac:dyDescent="0.2">
      <c r="A1726" s="5">
        <v>2.2824599999999999</v>
      </c>
      <c r="B1726" s="6">
        <f t="shared" si="26"/>
        <v>2.2824599999999999</v>
      </c>
      <c r="C1726">
        <v>0.62090999999999996</v>
      </c>
      <c r="D1726">
        <v>0.67449999999999999</v>
      </c>
      <c r="E1726">
        <v>0.60812999999999995</v>
      </c>
      <c r="F1726">
        <v>0.61511000000000005</v>
      </c>
      <c r="G1726">
        <v>0.65769999999999995</v>
      </c>
    </row>
    <row r="1727" spans="1:7" x14ac:dyDescent="0.2">
      <c r="A1727" s="5">
        <v>2.28321</v>
      </c>
      <c r="B1727" s="6">
        <f t="shared" si="26"/>
        <v>2.28321</v>
      </c>
      <c r="C1727">
        <v>0.62411000000000005</v>
      </c>
      <c r="D1727">
        <v>0.67252999999999996</v>
      </c>
      <c r="E1727">
        <v>0.60560000000000003</v>
      </c>
      <c r="F1727">
        <v>0.60128999999999999</v>
      </c>
      <c r="G1727">
        <v>0.66322999999999999</v>
      </c>
    </row>
    <row r="1728" spans="1:7" x14ac:dyDescent="0.2">
      <c r="A1728" s="5">
        <v>2.2839499999999999</v>
      </c>
      <c r="B1728" s="6">
        <f t="shared" si="26"/>
        <v>2.2839499999999999</v>
      </c>
      <c r="C1728">
        <v>0.63075000000000003</v>
      </c>
      <c r="D1728">
        <v>0.66583999999999999</v>
      </c>
      <c r="E1728">
        <v>0.60441</v>
      </c>
      <c r="F1728">
        <v>0.60348000000000002</v>
      </c>
      <c r="G1728">
        <v>0.65725</v>
      </c>
    </row>
    <row r="1729" spans="1:7" x14ac:dyDescent="0.2">
      <c r="A1729" s="5">
        <v>2.2847</v>
      </c>
      <c r="B1729" s="6">
        <f t="shared" si="26"/>
        <v>2.2847</v>
      </c>
      <c r="C1729">
        <v>0.63070999999999999</v>
      </c>
      <c r="D1729">
        <v>0.67188000000000003</v>
      </c>
      <c r="E1729">
        <v>0.60475000000000001</v>
      </c>
      <c r="F1729">
        <v>0.60270000000000001</v>
      </c>
      <c r="G1729">
        <v>0.66173000000000004</v>
      </c>
    </row>
    <row r="1730" spans="1:7" x14ac:dyDescent="0.2">
      <c r="A1730" s="5">
        <v>2.2854399999999999</v>
      </c>
      <c r="B1730" s="6">
        <f t="shared" ref="B1730:B1793" si="27">A1730-I1730</f>
        <v>2.2854399999999999</v>
      </c>
      <c r="C1730">
        <v>0.63424000000000003</v>
      </c>
      <c r="D1730">
        <v>0.68140999999999996</v>
      </c>
      <c r="E1730">
        <v>0.61326000000000003</v>
      </c>
      <c r="F1730">
        <v>0.61943999999999999</v>
      </c>
      <c r="G1730">
        <v>0.65856999999999999</v>
      </c>
    </row>
    <row r="1731" spans="1:7" x14ac:dyDescent="0.2">
      <c r="A1731" s="5">
        <v>2.2861799999999999</v>
      </c>
      <c r="B1731" s="6">
        <f t="shared" si="27"/>
        <v>2.2861799999999999</v>
      </c>
      <c r="C1731">
        <v>0.61892000000000003</v>
      </c>
      <c r="D1731">
        <v>0.66700999999999999</v>
      </c>
      <c r="E1731">
        <v>0.60304999999999997</v>
      </c>
      <c r="F1731">
        <v>0.61670999999999998</v>
      </c>
      <c r="G1731">
        <v>0.64356000000000002</v>
      </c>
    </row>
    <row r="1732" spans="1:7" x14ac:dyDescent="0.2">
      <c r="A1732" s="5">
        <v>2.2869299999999999</v>
      </c>
      <c r="B1732" s="6">
        <f t="shared" si="27"/>
        <v>2.2869299999999999</v>
      </c>
      <c r="C1732">
        <v>0.63627</v>
      </c>
      <c r="D1732">
        <v>0.68647999999999998</v>
      </c>
      <c r="E1732">
        <v>0.61358999999999997</v>
      </c>
      <c r="F1732">
        <v>0.61895999999999995</v>
      </c>
      <c r="G1732">
        <v>0.66012999999999999</v>
      </c>
    </row>
    <row r="1733" spans="1:7" x14ac:dyDescent="0.2">
      <c r="A1733" s="5">
        <v>2.2876699999999999</v>
      </c>
      <c r="B1733" s="6">
        <f t="shared" si="27"/>
        <v>2.2876699999999999</v>
      </c>
      <c r="C1733">
        <v>0.62405999999999995</v>
      </c>
      <c r="D1733">
        <v>0.68967000000000001</v>
      </c>
      <c r="E1733">
        <v>0.61582000000000003</v>
      </c>
      <c r="F1733">
        <v>0.61782999999999999</v>
      </c>
      <c r="G1733">
        <v>0.66203000000000001</v>
      </c>
    </row>
    <row r="1734" spans="1:7" x14ac:dyDescent="0.2">
      <c r="A1734" s="5">
        <v>2.2884099999999998</v>
      </c>
      <c r="B1734" s="6">
        <f t="shared" si="27"/>
        <v>2.2884099999999998</v>
      </c>
      <c r="C1734">
        <v>0.62390000000000001</v>
      </c>
      <c r="D1734">
        <v>0.68657999999999997</v>
      </c>
      <c r="E1734">
        <v>0.61695</v>
      </c>
      <c r="F1734">
        <v>0.61975999999999998</v>
      </c>
      <c r="G1734">
        <v>0.66551000000000005</v>
      </c>
    </row>
    <row r="1735" spans="1:7" x14ac:dyDescent="0.2">
      <c r="A1735" s="5">
        <v>2.2891599999999999</v>
      </c>
      <c r="B1735" s="6">
        <f t="shared" si="27"/>
        <v>2.2891599999999999</v>
      </c>
      <c r="C1735">
        <v>0.63173999999999997</v>
      </c>
      <c r="D1735">
        <v>0.69172999999999996</v>
      </c>
      <c r="E1735">
        <v>0.61668000000000001</v>
      </c>
      <c r="F1735">
        <v>0.62168999999999996</v>
      </c>
      <c r="G1735">
        <v>0.66615999999999997</v>
      </c>
    </row>
    <row r="1736" spans="1:7" x14ac:dyDescent="0.2">
      <c r="A1736" s="5">
        <v>2.2898999999999998</v>
      </c>
      <c r="B1736" s="6">
        <f t="shared" si="27"/>
        <v>2.2898999999999998</v>
      </c>
      <c r="C1736">
        <v>0.63875000000000004</v>
      </c>
      <c r="D1736">
        <v>0.68942999999999999</v>
      </c>
      <c r="E1736">
        <v>0.62050000000000005</v>
      </c>
      <c r="F1736">
        <v>0.62329999999999997</v>
      </c>
      <c r="G1736">
        <v>0.67032000000000003</v>
      </c>
    </row>
    <row r="1737" spans="1:7" x14ac:dyDescent="0.2">
      <c r="A1737" s="5">
        <v>2.2906499999999999</v>
      </c>
      <c r="B1737" s="6">
        <f t="shared" si="27"/>
        <v>2.2906499999999999</v>
      </c>
      <c r="C1737">
        <v>0.63212999999999997</v>
      </c>
      <c r="D1737">
        <v>0.69608000000000003</v>
      </c>
      <c r="E1737">
        <v>0.61928000000000005</v>
      </c>
      <c r="F1737">
        <v>0.62492000000000003</v>
      </c>
      <c r="G1737">
        <v>0.66783000000000003</v>
      </c>
    </row>
    <row r="1738" spans="1:7" x14ac:dyDescent="0.2">
      <c r="A1738" s="5">
        <v>2.2913899999999998</v>
      </c>
      <c r="B1738" s="6">
        <f t="shared" si="27"/>
        <v>2.2913899999999998</v>
      </c>
      <c r="C1738">
        <v>0.64936000000000005</v>
      </c>
      <c r="D1738">
        <v>0.70738999999999996</v>
      </c>
      <c r="E1738">
        <v>0.63349999999999995</v>
      </c>
      <c r="F1738">
        <v>0.62378999999999996</v>
      </c>
      <c r="G1738">
        <v>0.69157000000000002</v>
      </c>
    </row>
    <row r="1739" spans="1:7" x14ac:dyDescent="0.2">
      <c r="A1739" s="5">
        <v>2.2921299999999998</v>
      </c>
      <c r="B1739" s="6">
        <f t="shared" si="27"/>
        <v>2.2921299999999998</v>
      </c>
      <c r="C1739">
        <v>0.63514000000000004</v>
      </c>
      <c r="D1739">
        <v>0.69708999999999999</v>
      </c>
      <c r="E1739">
        <v>0.62365999999999999</v>
      </c>
      <c r="F1739">
        <v>0.62653999999999999</v>
      </c>
      <c r="G1739">
        <v>0.67464999999999997</v>
      </c>
    </row>
    <row r="1740" spans="1:7" x14ac:dyDescent="0.2">
      <c r="A1740" s="5">
        <v>2.2928799999999998</v>
      </c>
      <c r="B1740" s="6">
        <f t="shared" si="27"/>
        <v>2.2928799999999998</v>
      </c>
      <c r="C1740">
        <v>0.65322999999999998</v>
      </c>
      <c r="D1740">
        <v>0.71240000000000003</v>
      </c>
      <c r="E1740">
        <v>0.63868000000000003</v>
      </c>
      <c r="F1740">
        <v>0.62653999999999999</v>
      </c>
      <c r="G1740">
        <v>0.70091000000000003</v>
      </c>
    </row>
    <row r="1741" spans="1:7" x14ac:dyDescent="0.2">
      <c r="A1741" s="5">
        <v>2.2936200000000002</v>
      </c>
      <c r="B1741" s="6">
        <f t="shared" si="27"/>
        <v>2.2936200000000002</v>
      </c>
      <c r="C1741">
        <v>0.66</v>
      </c>
      <c r="D1741">
        <v>0.71333999999999997</v>
      </c>
      <c r="E1741">
        <v>0.63673000000000002</v>
      </c>
      <c r="F1741">
        <v>0.62653999999999999</v>
      </c>
      <c r="G1741">
        <v>0.69684999999999997</v>
      </c>
    </row>
    <row r="1742" spans="1:7" x14ac:dyDescent="0.2">
      <c r="A1742" s="5">
        <v>2.2943600000000002</v>
      </c>
      <c r="B1742" s="6">
        <f t="shared" si="27"/>
        <v>2.2943600000000002</v>
      </c>
      <c r="C1742">
        <v>0.65876999999999997</v>
      </c>
      <c r="D1742">
        <v>0.72709999999999997</v>
      </c>
      <c r="E1742">
        <v>0.64792000000000005</v>
      </c>
      <c r="F1742">
        <v>0.64537</v>
      </c>
      <c r="G1742">
        <v>0.70218999999999998</v>
      </c>
    </row>
    <row r="1743" spans="1:7" x14ac:dyDescent="0.2">
      <c r="A1743" s="5">
        <v>2.2951100000000002</v>
      </c>
      <c r="B1743" s="6">
        <f t="shared" si="27"/>
        <v>2.2951100000000002</v>
      </c>
      <c r="C1743">
        <v>0.65703</v>
      </c>
      <c r="D1743">
        <v>0.73226000000000002</v>
      </c>
      <c r="E1743">
        <v>0.65303</v>
      </c>
      <c r="F1743">
        <v>0.64454</v>
      </c>
      <c r="G1743">
        <v>0.70962000000000003</v>
      </c>
    </row>
    <row r="1744" spans="1:7" x14ac:dyDescent="0.2">
      <c r="A1744" s="5">
        <v>2.2958500000000002</v>
      </c>
      <c r="B1744" s="6">
        <f t="shared" si="27"/>
        <v>2.2958500000000002</v>
      </c>
      <c r="C1744">
        <v>0.66174999999999995</v>
      </c>
      <c r="D1744">
        <v>0.73245000000000005</v>
      </c>
      <c r="E1744">
        <v>0.65242</v>
      </c>
      <c r="F1744">
        <v>0.64587000000000006</v>
      </c>
      <c r="G1744">
        <v>0.71789000000000003</v>
      </c>
    </row>
    <row r="1745" spans="1:7" x14ac:dyDescent="0.2">
      <c r="A1745" s="5">
        <v>2.2966000000000002</v>
      </c>
      <c r="B1745" s="6">
        <f t="shared" si="27"/>
        <v>2.2966000000000002</v>
      </c>
      <c r="C1745">
        <v>0.6643</v>
      </c>
      <c r="D1745">
        <v>0.72331999999999996</v>
      </c>
      <c r="E1745">
        <v>0.65215000000000001</v>
      </c>
      <c r="F1745">
        <v>0.64419999999999999</v>
      </c>
      <c r="G1745">
        <v>0.71923000000000004</v>
      </c>
    </row>
    <row r="1746" spans="1:7" x14ac:dyDescent="0.2">
      <c r="A1746" s="5">
        <v>2.2973400000000002</v>
      </c>
      <c r="B1746" s="6">
        <f t="shared" si="27"/>
        <v>2.2973400000000002</v>
      </c>
      <c r="C1746">
        <v>0.66491</v>
      </c>
      <c r="D1746">
        <v>0.73512999999999995</v>
      </c>
      <c r="E1746">
        <v>0.65493000000000001</v>
      </c>
      <c r="F1746">
        <v>0.64703999999999995</v>
      </c>
      <c r="G1746">
        <v>0.71575</v>
      </c>
    </row>
    <row r="1747" spans="1:7" x14ac:dyDescent="0.2">
      <c r="A1747" s="5">
        <v>2.2980800000000001</v>
      </c>
      <c r="B1747" s="6">
        <f t="shared" si="27"/>
        <v>2.2980800000000001</v>
      </c>
      <c r="C1747">
        <v>0.66186999999999996</v>
      </c>
      <c r="D1747">
        <v>0.73560000000000003</v>
      </c>
      <c r="E1747">
        <v>0.65785000000000005</v>
      </c>
      <c r="F1747">
        <v>0.64956000000000003</v>
      </c>
      <c r="G1747">
        <v>0.72343000000000002</v>
      </c>
    </row>
    <row r="1748" spans="1:7" x14ac:dyDescent="0.2">
      <c r="A1748" s="5">
        <v>2.2988300000000002</v>
      </c>
      <c r="B1748" s="6">
        <f t="shared" si="27"/>
        <v>2.2988300000000002</v>
      </c>
      <c r="C1748">
        <v>0.66312000000000004</v>
      </c>
      <c r="D1748">
        <v>0.73350000000000004</v>
      </c>
      <c r="E1748">
        <v>0.65546000000000004</v>
      </c>
      <c r="F1748">
        <v>0.64788000000000001</v>
      </c>
      <c r="G1748">
        <v>0.71645000000000003</v>
      </c>
    </row>
    <row r="1749" spans="1:7" x14ac:dyDescent="0.2">
      <c r="A1749" s="5">
        <v>2.2995700000000001</v>
      </c>
      <c r="B1749" s="6">
        <f t="shared" si="27"/>
        <v>2.2995700000000001</v>
      </c>
      <c r="C1749">
        <v>0.67079999999999995</v>
      </c>
      <c r="D1749">
        <v>0.73373999999999995</v>
      </c>
      <c r="E1749">
        <v>0.65481999999999996</v>
      </c>
      <c r="F1749">
        <v>0.65190999999999999</v>
      </c>
      <c r="G1749">
        <v>0.72040000000000004</v>
      </c>
    </row>
    <row r="1750" spans="1:7" x14ac:dyDescent="0.2">
      <c r="A1750" s="5">
        <v>2.3003100000000001</v>
      </c>
      <c r="B1750" s="6">
        <f t="shared" si="27"/>
        <v>2.3003100000000001</v>
      </c>
      <c r="C1750">
        <v>0.68703999999999998</v>
      </c>
      <c r="D1750">
        <v>0.75236999999999998</v>
      </c>
      <c r="E1750">
        <v>0.67103000000000002</v>
      </c>
      <c r="F1750">
        <v>0.65325999999999995</v>
      </c>
      <c r="G1750">
        <v>0.74439999999999995</v>
      </c>
    </row>
    <row r="1751" spans="1:7" x14ac:dyDescent="0.2">
      <c r="A1751" s="5">
        <v>2.3010600000000001</v>
      </c>
      <c r="B1751" s="6">
        <f t="shared" si="27"/>
        <v>2.3010600000000001</v>
      </c>
      <c r="C1751">
        <v>0.68535000000000001</v>
      </c>
      <c r="D1751">
        <v>0.75183</v>
      </c>
      <c r="E1751">
        <v>0.67451000000000005</v>
      </c>
      <c r="F1751">
        <v>0.65158000000000005</v>
      </c>
      <c r="G1751">
        <v>0.75126000000000004</v>
      </c>
    </row>
    <row r="1752" spans="1:7" x14ac:dyDescent="0.2">
      <c r="A1752" s="5">
        <v>2.3018000000000001</v>
      </c>
      <c r="B1752" s="6">
        <f t="shared" si="27"/>
        <v>2.3018000000000001</v>
      </c>
      <c r="C1752">
        <v>0.68540000000000001</v>
      </c>
      <c r="D1752">
        <v>0.75956000000000001</v>
      </c>
      <c r="E1752">
        <v>0.67352999999999996</v>
      </c>
      <c r="F1752">
        <v>0.65190999999999999</v>
      </c>
      <c r="G1752">
        <v>0.75534999999999997</v>
      </c>
    </row>
    <row r="1753" spans="1:7" x14ac:dyDescent="0.2">
      <c r="A1753" s="5">
        <v>2.30254</v>
      </c>
      <c r="B1753" s="6">
        <f t="shared" si="27"/>
        <v>2.30254</v>
      </c>
      <c r="C1753">
        <v>0.69120999999999999</v>
      </c>
      <c r="D1753">
        <v>0.75980000000000003</v>
      </c>
      <c r="E1753">
        <v>0.67505999999999999</v>
      </c>
      <c r="F1753">
        <v>0.65359999999999996</v>
      </c>
      <c r="G1753">
        <v>0.75785999999999998</v>
      </c>
    </row>
    <row r="1754" spans="1:7" x14ac:dyDescent="0.2">
      <c r="A1754" s="5">
        <v>2.3032900000000001</v>
      </c>
      <c r="B1754" s="6">
        <f t="shared" si="27"/>
        <v>2.3032900000000001</v>
      </c>
      <c r="C1754">
        <v>0.67759999999999998</v>
      </c>
      <c r="D1754">
        <v>0.76041000000000003</v>
      </c>
      <c r="E1754">
        <v>0.67542000000000002</v>
      </c>
      <c r="F1754">
        <v>0.65698000000000001</v>
      </c>
      <c r="G1754">
        <v>0.75556999999999996</v>
      </c>
    </row>
    <row r="1755" spans="1:7" x14ac:dyDescent="0.2">
      <c r="A1755" s="5">
        <v>2.30403</v>
      </c>
      <c r="B1755" s="6">
        <f t="shared" si="27"/>
        <v>2.30403</v>
      </c>
      <c r="C1755">
        <v>0.68577999999999995</v>
      </c>
      <c r="D1755">
        <v>0.76837</v>
      </c>
      <c r="E1755">
        <v>0.68757000000000001</v>
      </c>
      <c r="F1755">
        <v>0.68225000000000002</v>
      </c>
      <c r="G1755">
        <v>0.75414999999999999</v>
      </c>
    </row>
    <row r="1756" spans="1:7" x14ac:dyDescent="0.2">
      <c r="A1756" s="5">
        <v>2.3047800000000001</v>
      </c>
      <c r="B1756" s="6">
        <f t="shared" si="27"/>
        <v>2.3047800000000001</v>
      </c>
      <c r="C1756">
        <v>0.69728999999999997</v>
      </c>
      <c r="D1756">
        <v>0.76439999999999997</v>
      </c>
      <c r="E1756">
        <v>0.6875</v>
      </c>
      <c r="F1756">
        <v>0.68225000000000002</v>
      </c>
      <c r="G1756">
        <v>0.75297999999999998</v>
      </c>
    </row>
    <row r="1757" spans="1:7" x14ac:dyDescent="0.2">
      <c r="A1757" s="5">
        <v>2.30552</v>
      </c>
      <c r="B1757" s="6">
        <f t="shared" si="27"/>
        <v>2.30552</v>
      </c>
      <c r="C1757">
        <v>0.69189999999999996</v>
      </c>
      <c r="D1757">
        <v>0.76578999999999997</v>
      </c>
      <c r="E1757">
        <v>0.68666000000000005</v>
      </c>
      <c r="F1757">
        <v>0.68259999999999998</v>
      </c>
      <c r="G1757">
        <v>0.75480000000000003</v>
      </c>
    </row>
    <row r="1758" spans="1:7" x14ac:dyDescent="0.2">
      <c r="A1758" s="5">
        <v>2.30626</v>
      </c>
      <c r="B1758" s="6">
        <f t="shared" si="27"/>
        <v>2.30626</v>
      </c>
      <c r="C1758">
        <v>0.68977999999999995</v>
      </c>
      <c r="D1758">
        <v>0.76268999999999998</v>
      </c>
      <c r="E1758">
        <v>0.68001</v>
      </c>
      <c r="F1758">
        <v>0.66276999999999997</v>
      </c>
      <c r="G1758">
        <v>0.75949999999999995</v>
      </c>
    </row>
    <row r="1759" spans="1:7" x14ac:dyDescent="0.2">
      <c r="A1759" s="5">
        <v>2.30701</v>
      </c>
      <c r="B1759" s="6">
        <f t="shared" si="27"/>
        <v>2.30701</v>
      </c>
      <c r="C1759">
        <v>0.69018000000000002</v>
      </c>
      <c r="D1759">
        <v>0.76627000000000001</v>
      </c>
      <c r="E1759">
        <v>0.69277999999999995</v>
      </c>
      <c r="F1759">
        <v>0.68915000000000004</v>
      </c>
      <c r="G1759">
        <v>0.75783999999999996</v>
      </c>
    </row>
    <row r="1760" spans="1:7" x14ac:dyDescent="0.2">
      <c r="A1760" s="5">
        <v>2.30775</v>
      </c>
      <c r="B1760" s="6">
        <f t="shared" si="27"/>
        <v>2.30775</v>
      </c>
      <c r="C1760">
        <v>0.70621999999999996</v>
      </c>
      <c r="D1760">
        <v>0.77329000000000003</v>
      </c>
      <c r="E1760">
        <v>0.69355</v>
      </c>
      <c r="F1760">
        <v>0.69252999999999998</v>
      </c>
      <c r="G1760">
        <v>0.75919999999999999</v>
      </c>
    </row>
    <row r="1761" spans="1:7" x14ac:dyDescent="0.2">
      <c r="A1761" s="5">
        <v>2.3084899999999999</v>
      </c>
      <c r="B1761" s="6">
        <f t="shared" si="27"/>
        <v>2.3084899999999999</v>
      </c>
      <c r="C1761">
        <v>0.71860000000000002</v>
      </c>
      <c r="D1761">
        <v>0.80162999999999995</v>
      </c>
      <c r="E1761">
        <v>0.70892999999999995</v>
      </c>
      <c r="F1761">
        <v>0.69181999999999999</v>
      </c>
      <c r="G1761">
        <v>0.78286999999999995</v>
      </c>
    </row>
    <row r="1762" spans="1:7" x14ac:dyDescent="0.2">
      <c r="A1762" s="5">
        <v>2.30924</v>
      </c>
      <c r="B1762" s="6">
        <f t="shared" si="27"/>
        <v>2.30924</v>
      </c>
      <c r="C1762">
        <v>0.73180999999999996</v>
      </c>
      <c r="D1762">
        <v>0.78766999999999998</v>
      </c>
      <c r="E1762">
        <v>0.70899999999999996</v>
      </c>
      <c r="F1762">
        <v>0.69396000000000002</v>
      </c>
      <c r="G1762">
        <v>0.77824000000000004</v>
      </c>
    </row>
    <row r="1763" spans="1:7" x14ac:dyDescent="0.2">
      <c r="A1763" s="5">
        <v>2.3099799999999999</v>
      </c>
      <c r="B1763" s="6">
        <f t="shared" si="27"/>
        <v>2.3099799999999999</v>
      </c>
      <c r="C1763">
        <v>0.72289999999999999</v>
      </c>
      <c r="D1763">
        <v>0.78996</v>
      </c>
      <c r="E1763">
        <v>0.70535999999999999</v>
      </c>
      <c r="F1763">
        <v>0.69003999999999999</v>
      </c>
      <c r="G1763">
        <v>0.78217999999999999</v>
      </c>
    </row>
    <row r="1764" spans="1:7" x14ac:dyDescent="0.2">
      <c r="A1764" s="5">
        <v>2.31073</v>
      </c>
      <c r="B1764" s="6">
        <f t="shared" si="27"/>
        <v>2.31073</v>
      </c>
      <c r="C1764">
        <v>0.69901999999999997</v>
      </c>
      <c r="D1764">
        <v>0.76583999999999997</v>
      </c>
      <c r="E1764">
        <v>0.69072999999999996</v>
      </c>
      <c r="F1764">
        <v>0.69181999999999999</v>
      </c>
      <c r="G1764">
        <v>0.75909000000000004</v>
      </c>
    </row>
    <row r="1765" spans="1:7" x14ac:dyDescent="0.2">
      <c r="A1765" s="5">
        <v>2.3114699999999999</v>
      </c>
      <c r="B1765" s="6">
        <f t="shared" si="27"/>
        <v>2.3114699999999999</v>
      </c>
      <c r="C1765">
        <v>0.69986999999999999</v>
      </c>
      <c r="D1765">
        <v>0.78891</v>
      </c>
      <c r="E1765">
        <v>0.69718000000000002</v>
      </c>
      <c r="F1765">
        <v>0.69611000000000001</v>
      </c>
      <c r="G1765">
        <v>0.74726999999999999</v>
      </c>
    </row>
    <row r="1766" spans="1:7" x14ac:dyDescent="0.2">
      <c r="A1766" s="5">
        <v>2.3122099999999999</v>
      </c>
      <c r="B1766" s="6">
        <f t="shared" si="27"/>
        <v>2.3122099999999999</v>
      </c>
      <c r="C1766">
        <v>0.70572000000000001</v>
      </c>
      <c r="D1766">
        <v>0.79283999999999999</v>
      </c>
      <c r="E1766">
        <v>0.70425000000000004</v>
      </c>
      <c r="F1766">
        <v>0.69737000000000005</v>
      </c>
      <c r="G1766">
        <v>0.76149</v>
      </c>
    </row>
    <row r="1767" spans="1:7" x14ac:dyDescent="0.2">
      <c r="A1767" s="5">
        <v>2.3129599999999999</v>
      </c>
      <c r="B1767" s="6">
        <f t="shared" si="27"/>
        <v>2.3129599999999999</v>
      </c>
      <c r="C1767">
        <v>0.70655999999999997</v>
      </c>
      <c r="D1767">
        <v>0.79530999999999996</v>
      </c>
      <c r="E1767">
        <v>0.70238</v>
      </c>
      <c r="F1767">
        <v>0.69701000000000002</v>
      </c>
      <c r="G1767">
        <v>0.75846999999999998</v>
      </c>
    </row>
    <row r="1768" spans="1:7" x14ac:dyDescent="0.2">
      <c r="A1768" s="5">
        <v>2.3136999999999999</v>
      </c>
      <c r="B1768" s="6">
        <f t="shared" si="27"/>
        <v>2.3136999999999999</v>
      </c>
      <c r="C1768">
        <v>0.70989999999999998</v>
      </c>
      <c r="D1768">
        <v>0.80591999999999997</v>
      </c>
      <c r="E1768">
        <v>0.70584000000000002</v>
      </c>
      <c r="F1768">
        <v>0.69879999999999998</v>
      </c>
      <c r="G1768">
        <v>0.75795999999999997</v>
      </c>
    </row>
    <row r="1769" spans="1:7" x14ac:dyDescent="0.2">
      <c r="A1769" s="5">
        <v>2.3144399999999998</v>
      </c>
      <c r="B1769" s="6">
        <f t="shared" si="27"/>
        <v>2.3144399999999998</v>
      </c>
      <c r="C1769">
        <v>0.71389000000000002</v>
      </c>
      <c r="D1769">
        <v>0.80430000000000001</v>
      </c>
      <c r="E1769">
        <v>0.70726</v>
      </c>
      <c r="F1769">
        <v>0.69737000000000005</v>
      </c>
      <c r="G1769">
        <v>0.75687000000000004</v>
      </c>
    </row>
    <row r="1770" spans="1:7" x14ac:dyDescent="0.2">
      <c r="A1770" s="5">
        <v>2.3151899999999999</v>
      </c>
      <c r="B1770" s="6">
        <f t="shared" si="27"/>
        <v>2.3151899999999999</v>
      </c>
      <c r="C1770">
        <v>0.71453</v>
      </c>
      <c r="D1770">
        <v>0.81489999999999996</v>
      </c>
      <c r="E1770">
        <v>0.70740999999999998</v>
      </c>
      <c r="F1770">
        <v>0.69520999999999999</v>
      </c>
      <c r="G1770">
        <v>0.76451999999999998</v>
      </c>
    </row>
    <row r="1771" spans="1:7" x14ac:dyDescent="0.2">
      <c r="A1771" s="5">
        <v>2.3159299999999998</v>
      </c>
      <c r="B1771" s="6">
        <f t="shared" si="27"/>
        <v>2.3159299999999998</v>
      </c>
      <c r="C1771">
        <v>0.70594999999999997</v>
      </c>
      <c r="D1771">
        <v>0.82084999999999997</v>
      </c>
      <c r="E1771">
        <v>0.71272000000000002</v>
      </c>
      <c r="F1771">
        <v>0.70313000000000003</v>
      </c>
      <c r="G1771">
        <v>0.76046000000000002</v>
      </c>
    </row>
    <row r="1772" spans="1:7" x14ac:dyDescent="0.2">
      <c r="A1772" s="5">
        <v>2.3166799999999999</v>
      </c>
      <c r="B1772" s="6">
        <f t="shared" si="27"/>
        <v>2.3166799999999999</v>
      </c>
      <c r="C1772">
        <v>0.71257999999999999</v>
      </c>
      <c r="D1772">
        <v>0.83079000000000003</v>
      </c>
      <c r="E1772">
        <v>0.71914</v>
      </c>
      <c r="F1772">
        <v>0.72153</v>
      </c>
      <c r="G1772">
        <v>0.75749</v>
      </c>
    </row>
    <row r="1773" spans="1:7" x14ac:dyDescent="0.2">
      <c r="A1773" s="5">
        <v>2.3174199999999998</v>
      </c>
      <c r="B1773" s="6">
        <f t="shared" si="27"/>
        <v>2.3174199999999998</v>
      </c>
      <c r="C1773">
        <v>0.70742000000000005</v>
      </c>
      <c r="D1773">
        <v>0.81391000000000002</v>
      </c>
      <c r="E1773">
        <v>0.71321999999999997</v>
      </c>
      <c r="F1773">
        <v>0.72189999999999999</v>
      </c>
      <c r="G1773">
        <v>0.75261</v>
      </c>
    </row>
    <row r="1774" spans="1:7" x14ac:dyDescent="0.2">
      <c r="A1774" s="5">
        <v>2.3181600000000002</v>
      </c>
      <c r="B1774" s="6">
        <f t="shared" si="27"/>
        <v>2.3181600000000002</v>
      </c>
      <c r="C1774">
        <v>0.74002000000000001</v>
      </c>
      <c r="D1774">
        <v>0.82840000000000003</v>
      </c>
      <c r="E1774">
        <v>0.72699000000000003</v>
      </c>
      <c r="F1774">
        <v>0.71967000000000003</v>
      </c>
      <c r="G1774">
        <v>0.78195000000000003</v>
      </c>
    </row>
    <row r="1775" spans="1:7" x14ac:dyDescent="0.2">
      <c r="A1775" s="5">
        <v>2.3189099999999998</v>
      </c>
      <c r="B1775" s="6">
        <f t="shared" si="27"/>
        <v>2.3189099999999998</v>
      </c>
      <c r="C1775">
        <v>0.73285999999999996</v>
      </c>
      <c r="D1775">
        <v>0.85387999999999997</v>
      </c>
      <c r="E1775">
        <v>0.73280000000000001</v>
      </c>
      <c r="F1775">
        <v>0.72060000000000002</v>
      </c>
      <c r="G1775">
        <v>0.78852999999999995</v>
      </c>
    </row>
    <row r="1776" spans="1:7" x14ac:dyDescent="0.2">
      <c r="A1776" s="5">
        <v>2.3196500000000002</v>
      </c>
      <c r="B1776" s="6">
        <f t="shared" si="27"/>
        <v>2.3196500000000002</v>
      </c>
      <c r="C1776">
        <v>0.72607999999999995</v>
      </c>
      <c r="D1776">
        <v>0.85394999999999999</v>
      </c>
      <c r="E1776">
        <v>0.73541000000000001</v>
      </c>
      <c r="F1776">
        <v>0.72375999999999996</v>
      </c>
      <c r="G1776">
        <v>0.79061999999999999</v>
      </c>
    </row>
    <row r="1777" spans="1:7" x14ac:dyDescent="0.2">
      <c r="A1777" s="5">
        <v>2.3203900000000002</v>
      </c>
      <c r="B1777" s="6">
        <f t="shared" si="27"/>
        <v>2.3203900000000002</v>
      </c>
      <c r="C1777">
        <v>0.72943000000000002</v>
      </c>
      <c r="D1777">
        <v>0.84767000000000003</v>
      </c>
      <c r="E1777">
        <v>0.73124</v>
      </c>
      <c r="F1777">
        <v>0.72153</v>
      </c>
      <c r="G1777">
        <v>0.77354000000000001</v>
      </c>
    </row>
    <row r="1778" spans="1:7" x14ac:dyDescent="0.2">
      <c r="A1778" s="5">
        <v>2.3211400000000002</v>
      </c>
      <c r="B1778" s="6">
        <f t="shared" si="27"/>
        <v>2.3211400000000002</v>
      </c>
      <c r="C1778">
        <v>0.73887000000000003</v>
      </c>
      <c r="D1778">
        <v>0.84852000000000005</v>
      </c>
      <c r="E1778">
        <v>0.73670999999999998</v>
      </c>
      <c r="F1778">
        <v>0.71745999999999999</v>
      </c>
      <c r="G1778">
        <v>0.79296999999999995</v>
      </c>
    </row>
    <row r="1779" spans="1:7" x14ac:dyDescent="0.2">
      <c r="A1779" s="5">
        <v>2.3218800000000002</v>
      </c>
      <c r="B1779" s="6">
        <f t="shared" si="27"/>
        <v>2.3218800000000002</v>
      </c>
      <c r="C1779">
        <v>0.75904000000000005</v>
      </c>
      <c r="D1779">
        <v>0.86236000000000002</v>
      </c>
      <c r="E1779">
        <v>0.74587999999999999</v>
      </c>
      <c r="F1779">
        <v>0.72060000000000002</v>
      </c>
      <c r="G1779">
        <v>0.80755999999999994</v>
      </c>
    </row>
    <row r="1780" spans="1:7" x14ac:dyDescent="0.2">
      <c r="A1780" s="5">
        <v>2.3226300000000002</v>
      </c>
      <c r="B1780" s="6">
        <f t="shared" si="27"/>
        <v>2.3226300000000002</v>
      </c>
      <c r="C1780">
        <v>0.74123000000000006</v>
      </c>
      <c r="D1780">
        <v>0.83926000000000001</v>
      </c>
      <c r="E1780">
        <v>0.73929999999999996</v>
      </c>
      <c r="F1780">
        <v>0.72282999999999997</v>
      </c>
      <c r="G1780">
        <v>0.8054</v>
      </c>
    </row>
    <row r="1781" spans="1:7" x14ac:dyDescent="0.2">
      <c r="A1781" s="5">
        <v>2.3233700000000002</v>
      </c>
      <c r="B1781" s="6">
        <f t="shared" si="27"/>
        <v>2.3233700000000002</v>
      </c>
      <c r="C1781">
        <v>0.73775999999999997</v>
      </c>
      <c r="D1781">
        <v>0.85492000000000001</v>
      </c>
      <c r="E1781">
        <v>0.74002999999999997</v>
      </c>
      <c r="F1781">
        <v>0.72282999999999997</v>
      </c>
      <c r="G1781">
        <v>0.80610000000000004</v>
      </c>
    </row>
    <row r="1782" spans="1:7" x14ac:dyDescent="0.2">
      <c r="A1782" s="5">
        <v>2.3241100000000001</v>
      </c>
      <c r="B1782" s="6">
        <f t="shared" si="27"/>
        <v>2.3241100000000001</v>
      </c>
      <c r="C1782">
        <v>0.73828000000000005</v>
      </c>
      <c r="D1782">
        <v>0.85294999999999999</v>
      </c>
      <c r="E1782">
        <v>0.73914999999999997</v>
      </c>
      <c r="F1782">
        <v>0.72097</v>
      </c>
      <c r="G1782">
        <v>0.79344000000000003</v>
      </c>
    </row>
    <row r="1783" spans="1:7" x14ac:dyDescent="0.2">
      <c r="A1783" s="5">
        <v>2.3248600000000001</v>
      </c>
      <c r="B1783" s="6">
        <f t="shared" si="27"/>
        <v>2.3248600000000001</v>
      </c>
      <c r="C1783">
        <v>0.76407000000000003</v>
      </c>
      <c r="D1783">
        <v>0.86568999999999996</v>
      </c>
      <c r="E1783">
        <v>0.75358999999999998</v>
      </c>
      <c r="F1783">
        <v>0.72599000000000002</v>
      </c>
      <c r="G1783">
        <v>0.82642000000000004</v>
      </c>
    </row>
    <row r="1784" spans="1:7" x14ac:dyDescent="0.2">
      <c r="A1784" s="5">
        <v>2.3256000000000001</v>
      </c>
      <c r="B1784" s="6">
        <f t="shared" si="27"/>
        <v>2.3256000000000001</v>
      </c>
      <c r="C1784">
        <v>0.75458000000000003</v>
      </c>
      <c r="D1784">
        <v>0.86138000000000003</v>
      </c>
      <c r="E1784">
        <v>0.74756999999999996</v>
      </c>
      <c r="F1784">
        <v>0.72468999999999995</v>
      </c>
      <c r="G1784">
        <v>0.80915000000000004</v>
      </c>
    </row>
    <row r="1785" spans="1:7" x14ac:dyDescent="0.2">
      <c r="A1785" s="5">
        <v>2.3263400000000001</v>
      </c>
      <c r="B1785" s="6">
        <f t="shared" si="27"/>
        <v>2.3263400000000001</v>
      </c>
      <c r="C1785">
        <v>0.75734000000000001</v>
      </c>
      <c r="D1785">
        <v>0.86397000000000002</v>
      </c>
      <c r="E1785">
        <v>0.75538000000000005</v>
      </c>
      <c r="F1785">
        <v>0.72823000000000004</v>
      </c>
      <c r="G1785">
        <v>0.83091000000000004</v>
      </c>
    </row>
    <row r="1786" spans="1:7" x14ac:dyDescent="0.2">
      <c r="A1786" s="5">
        <v>2.3270900000000001</v>
      </c>
      <c r="B1786" s="6">
        <f t="shared" si="27"/>
        <v>2.3270900000000001</v>
      </c>
      <c r="C1786">
        <v>0.75997999999999999</v>
      </c>
      <c r="D1786">
        <v>0.86534</v>
      </c>
      <c r="E1786">
        <v>0.75443000000000005</v>
      </c>
      <c r="F1786">
        <v>0.73104000000000002</v>
      </c>
      <c r="G1786">
        <v>0.82931999999999995</v>
      </c>
    </row>
    <row r="1787" spans="1:7" x14ac:dyDescent="0.2">
      <c r="A1787" s="5">
        <v>2.3278300000000001</v>
      </c>
      <c r="B1787" s="6">
        <f t="shared" si="27"/>
        <v>2.3278300000000001</v>
      </c>
      <c r="C1787">
        <v>0.75653999999999999</v>
      </c>
      <c r="D1787">
        <v>0.87121000000000004</v>
      </c>
      <c r="E1787">
        <v>0.75405</v>
      </c>
      <c r="F1787">
        <v>0.73234999999999995</v>
      </c>
      <c r="G1787">
        <v>0.81613999999999998</v>
      </c>
    </row>
    <row r="1788" spans="1:7" x14ac:dyDescent="0.2">
      <c r="A1788" s="5">
        <v>2.32857</v>
      </c>
      <c r="B1788" s="6">
        <f t="shared" si="27"/>
        <v>2.32857</v>
      </c>
      <c r="C1788">
        <v>0.77610000000000001</v>
      </c>
      <c r="D1788">
        <v>0.86734</v>
      </c>
      <c r="E1788">
        <v>0.75597999999999999</v>
      </c>
      <c r="F1788">
        <v>0.73385999999999996</v>
      </c>
      <c r="G1788">
        <v>0.82423999999999997</v>
      </c>
    </row>
    <row r="1789" spans="1:7" x14ac:dyDescent="0.2">
      <c r="A1789" s="5">
        <v>2.3293200000000001</v>
      </c>
      <c r="B1789" s="6">
        <f t="shared" si="27"/>
        <v>2.3293200000000001</v>
      </c>
      <c r="C1789">
        <v>0.77676999999999996</v>
      </c>
      <c r="D1789">
        <v>0.87522</v>
      </c>
      <c r="E1789">
        <v>0.76068000000000002</v>
      </c>
      <c r="F1789">
        <v>0.73743999999999998</v>
      </c>
      <c r="G1789">
        <v>0.83443999999999996</v>
      </c>
    </row>
    <row r="1790" spans="1:7" x14ac:dyDescent="0.2">
      <c r="A1790" s="5">
        <v>2.33006</v>
      </c>
      <c r="B1790" s="6">
        <f t="shared" si="27"/>
        <v>2.33006</v>
      </c>
      <c r="C1790">
        <v>0.76227999999999996</v>
      </c>
      <c r="D1790">
        <v>0.88383999999999996</v>
      </c>
      <c r="E1790">
        <v>0.77764</v>
      </c>
      <c r="F1790">
        <v>0.77014000000000005</v>
      </c>
      <c r="G1790">
        <v>0.83875999999999995</v>
      </c>
    </row>
    <row r="1791" spans="1:7" x14ac:dyDescent="0.2">
      <c r="A1791" s="5">
        <v>2.33081</v>
      </c>
      <c r="B1791" s="6">
        <f t="shared" si="27"/>
        <v>2.33081</v>
      </c>
      <c r="C1791">
        <v>0.77493999999999996</v>
      </c>
      <c r="D1791">
        <v>0.87163999999999997</v>
      </c>
      <c r="E1791">
        <v>0.77634000000000003</v>
      </c>
      <c r="F1791">
        <v>0.77646999999999999</v>
      </c>
      <c r="G1791">
        <v>0.82271000000000005</v>
      </c>
    </row>
    <row r="1792" spans="1:7" x14ac:dyDescent="0.2">
      <c r="A1792" s="5">
        <v>2.33155</v>
      </c>
      <c r="B1792" s="6">
        <f t="shared" si="27"/>
        <v>2.33155</v>
      </c>
      <c r="C1792">
        <v>0.78588999999999998</v>
      </c>
      <c r="D1792">
        <v>0.86387999999999998</v>
      </c>
      <c r="E1792">
        <v>0.77881</v>
      </c>
      <c r="F1792">
        <v>0.77686999999999995</v>
      </c>
      <c r="G1792">
        <v>0.84219999999999995</v>
      </c>
    </row>
    <row r="1793" spans="1:7" x14ac:dyDescent="0.2">
      <c r="A1793" s="5">
        <v>2.33229</v>
      </c>
      <c r="B1793" s="6">
        <f t="shared" si="27"/>
        <v>2.33229</v>
      </c>
      <c r="C1793">
        <v>0.81133999999999995</v>
      </c>
      <c r="D1793">
        <v>0.90680000000000005</v>
      </c>
      <c r="E1793">
        <v>0.79342999999999997</v>
      </c>
      <c r="F1793">
        <v>0.77886</v>
      </c>
      <c r="G1793">
        <v>0.85563999999999996</v>
      </c>
    </row>
    <row r="1794" spans="1:7" x14ac:dyDescent="0.2">
      <c r="A1794" s="5">
        <v>2.33304</v>
      </c>
      <c r="B1794" s="6">
        <f t="shared" ref="B1794:B1857" si="28">A1794-I1794</f>
        <v>2.33304</v>
      </c>
      <c r="C1794">
        <v>0.80574999999999997</v>
      </c>
      <c r="D1794">
        <v>0.91525000000000001</v>
      </c>
      <c r="E1794">
        <v>0.79917000000000005</v>
      </c>
      <c r="F1794">
        <v>0.77985000000000004</v>
      </c>
      <c r="G1794">
        <v>0.86097999999999997</v>
      </c>
    </row>
    <row r="1795" spans="1:7" x14ac:dyDescent="0.2">
      <c r="A1795" s="5">
        <v>2.33378</v>
      </c>
      <c r="B1795" s="6">
        <f t="shared" si="28"/>
        <v>2.33378</v>
      </c>
      <c r="C1795">
        <v>0.81454000000000004</v>
      </c>
      <c r="D1795">
        <v>0.92803999999999998</v>
      </c>
      <c r="E1795">
        <v>0.80691999999999997</v>
      </c>
      <c r="F1795">
        <v>0.78564999999999996</v>
      </c>
      <c r="G1795">
        <v>0.87129999999999996</v>
      </c>
    </row>
    <row r="1796" spans="1:7" x14ac:dyDescent="0.2">
      <c r="A1796" s="5">
        <v>2.3345199999999999</v>
      </c>
      <c r="B1796" s="6">
        <f t="shared" si="28"/>
        <v>2.3345199999999999</v>
      </c>
      <c r="C1796">
        <v>0.80572999999999995</v>
      </c>
      <c r="D1796">
        <v>0.90069999999999995</v>
      </c>
      <c r="E1796">
        <v>0.81076999999999999</v>
      </c>
      <c r="F1796">
        <v>0.79615999999999998</v>
      </c>
      <c r="G1796">
        <v>0.87758999999999998</v>
      </c>
    </row>
    <row r="1797" spans="1:7" x14ac:dyDescent="0.2">
      <c r="A1797" s="5">
        <v>2.33527</v>
      </c>
      <c r="B1797" s="6">
        <f t="shared" si="28"/>
        <v>2.33527</v>
      </c>
      <c r="C1797">
        <v>0.80667999999999995</v>
      </c>
      <c r="D1797">
        <v>0.91661999999999999</v>
      </c>
      <c r="E1797">
        <v>0.80257000000000001</v>
      </c>
      <c r="F1797">
        <v>0.78125</v>
      </c>
      <c r="G1797">
        <v>0.86731999999999998</v>
      </c>
    </row>
    <row r="1798" spans="1:7" x14ac:dyDescent="0.2">
      <c r="A1798" s="5">
        <v>2.3360099999999999</v>
      </c>
      <c r="B1798" s="6">
        <f t="shared" si="28"/>
        <v>2.3360099999999999</v>
      </c>
      <c r="C1798">
        <v>0.82040000000000002</v>
      </c>
      <c r="D1798">
        <v>0.90688999999999997</v>
      </c>
      <c r="E1798">
        <v>0.80386999999999997</v>
      </c>
      <c r="F1798">
        <v>0.78705999999999998</v>
      </c>
      <c r="G1798">
        <v>0.88495000000000001</v>
      </c>
    </row>
    <row r="1799" spans="1:7" x14ac:dyDescent="0.2">
      <c r="A1799" s="5">
        <v>2.3367599999999999</v>
      </c>
      <c r="B1799" s="6">
        <f t="shared" si="28"/>
        <v>2.3367599999999999</v>
      </c>
      <c r="C1799">
        <v>0.81130000000000002</v>
      </c>
      <c r="D1799">
        <v>0.96350999999999998</v>
      </c>
      <c r="E1799">
        <v>0.81908000000000003</v>
      </c>
      <c r="F1799">
        <v>0.79008</v>
      </c>
      <c r="G1799">
        <v>0.88251000000000002</v>
      </c>
    </row>
    <row r="1800" spans="1:7" x14ac:dyDescent="0.2">
      <c r="A1800" s="5">
        <v>2.3374999999999999</v>
      </c>
      <c r="B1800" s="6">
        <f t="shared" si="28"/>
        <v>2.3374999999999999</v>
      </c>
      <c r="C1800">
        <v>0.81047999999999998</v>
      </c>
      <c r="D1800">
        <v>0.97343999999999997</v>
      </c>
      <c r="E1800">
        <v>0.82318000000000002</v>
      </c>
      <c r="F1800">
        <v>0.78264999999999996</v>
      </c>
      <c r="G1800">
        <v>0.89271999999999996</v>
      </c>
    </row>
    <row r="1801" spans="1:7" x14ac:dyDescent="0.2">
      <c r="A1801" s="5">
        <v>2.3382399999999999</v>
      </c>
      <c r="B1801" s="6">
        <f t="shared" si="28"/>
        <v>2.3382399999999999</v>
      </c>
      <c r="C1801">
        <v>0.83801000000000003</v>
      </c>
      <c r="D1801">
        <v>0.96587000000000001</v>
      </c>
      <c r="E1801">
        <v>0.83045999999999998</v>
      </c>
      <c r="F1801">
        <v>0.78966999999999998</v>
      </c>
      <c r="G1801">
        <v>0.90907000000000004</v>
      </c>
    </row>
    <row r="1802" spans="1:7" x14ac:dyDescent="0.2">
      <c r="A1802" s="5">
        <v>2.3389899999999999</v>
      </c>
      <c r="B1802" s="6">
        <f t="shared" si="28"/>
        <v>2.3389899999999999</v>
      </c>
      <c r="C1802">
        <v>0.83318999999999999</v>
      </c>
      <c r="D1802">
        <v>0.99414999999999998</v>
      </c>
      <c r="E1802">
        <v>0.83730000000000004</v>
      </c>
      <c r="F1802">
        <v>0.79108000000000001</v>
      </c>
      <c r="G1802">
        <v>0.90634999999999999</v>
      </c>
    </row>
    <row r="1803" spans="1:7" x14ac:dyDescent="0.2">
      <c r="A1803" s="5">
        <v>2.3397299999999999</v>
      </c>
      <c r="B1803" s="6">
        <f t="shared" si="28"/>
        <v>2.3397299999999999</v>
      </c>
      <c r="C1803">
        <v>0.84311999999999998</v>
      </c>
      <c r="D1803">
        <v>1.0054000000000001</v>
      </c>
      <c r="E1803">
        <v>0.84018999999999999</v>
      </c>
      <c r="F1803">
        <v>0.79208999999999996</v>
      </c>
      <c r="G1803">
        <v>0.91188999999999998</v>
      </c>
    </row>
    <row r="1804" spans="1:7" x14ac:dyDescent="0.2">
      <c r="A1804" s="5">
        <v>2.3404699999999998</v>
      </c>
      <c r="B1804" s="6">
        <f t="shared" si="28"/>
        <v>2.3404699999999998</v>
      </c>
      <c r="C1804">
        <v>0.83230000000000004</v>
      </c>
      <c r="D1804">
        <v>0.99026999999999998</v>
      </c>
      <c r="E1804">
        <v>0.84082999999999997</v>
      </c>
      <c r="F1804">
        <v>0.81259000000000003</v>
      </c>
      <c r="G1804">
        <v>0.89624000000000004</v>
      </c>
    </row>
    <row r="1805" spans="1:7" x14ac:dyDescent="0.2">
      <c r="A1805" s="5">
        <v>2.3412199999999999</v>
      </c>
      <c r="B1805" s="6">
        <f t="shared" si="28"/>
        <v>2.3412199999999999</v>
      </c>
      <c r="C1805">
        <v>0.84799000000000002</v>
      </c>
      <c r="D1805">
        <v>1.0021500000000001</v>
      </c>
      <c r="E1805">
        <v>0.85580999999999996</v>
      </c>
      <c r="F1805">
        <v>0.82174999999999998</v>
      </c>
      <c r="G1805">
        <v>0.92034000000000005</v>
      </c>
    </row>
    <row r="1806" spans="1:7" x14ac:dyDescent="0.2">
      <c r="A1806" s="5">
        <v>2.3419599999999998</v>
      </c>
      <c r="B1806" s="6">
        <f t="shared" si="28"/>
        <v>2.3419599999999998</v>
      </c>
      <c r="C1806">
        <v>0.85646</v>
      </c>
      <c r="D1806">
        <v>1.00909</v>
      </c>
      <c r="E1806">
        <v>0.85516000000000003</v>
      </c>
      <c r="F1806">
        <v>0.81716</v>
      </c>
      <c r="G1806">
        <v>0.92154999999999998</v>
      </c>
    </row>
    <row r="1807" spans="1:7" x14ac:dyDescent="0.2">
      <c r="A1807" s="5">
        <v>2.3427099999999998</v>
      </c>
      <c r="B1807" s="6">
        <f t="shared" si="28"/>
        <v>2.3427099999999998</v>
      </c>
      <c r="C1807">
        <v>0.85279000000000005</v>
      </c>
      <c r="D1807">
        <v>0.99558000000000002</v>
      </c>
      <c r="E1807">
        <v>0.85116999999999998</v>
      </c>
      <c r="F1807">
        <v>0.81674999999999998</v>
      </c>
      <c r="G1807">
        <v>0.92230000000000001</v>
      </c>
    </row>
    <row r="1808" spans="1:7" x14ac:dyDescent="0.2">
      <c r="A1808" s="5">
        <v>2.3434499999999998</v>
      </c>
      <c r="B1808" s="6">
        <f t="shared" si="28"/>
        <v>2.3434499999999998</v>
      </c>
      <c r="C1808">
        <v>0.85267000000000004</v>
      </c>
      <c r="D1808">
        <v>0.96913000000000005</v>
      </c>
      <c r="E1808">
        <v>0.84735000000000005</v>
      </c>
      <c r="F1808">
        <v>0.82174999999999998</v>
      </c>
      <c r="G1808">
        <v>0.92083999999999999</v>
      </c>
    </row>
    <row r="1809" spans="1:7" x14ac:dyDescent="0.2">
      <c r="A1809" s="5">
        <v>2.3441900000000002</v>
      </c>
      <c r="B1809" s="6">
        <f t="shared" si="28"/>
        <v>2.3441900000000002</v>
      </c>
      <c r="C1809">
        <v>0.85931000000000002</v>
      </c>
      <c r="D1809">
        <v>0.97384000000000004</v>
      </c>
      <c r="E1809">
        <v>0.85802</v>
      </c>
      <c r="F1809">
        <v>0.82028999999999996</v>
      </c>
      <c r="G1809">
        <v>0.9355</v>
      </c>
    </row>
    <row r="1810" spans="1:7" x14ac:dyDescent="0.2">
      <c r="A1810" s="5">
        <v>2.3449399999999998</v>
      </c>
      <c r="B1810" s="6">
        <f t="shared" si="28"/>
        <v>2.3449399999999998</v>
      </c>
      <c r="C1810">
        <v>0.89427999999999996</v>
      </c>
      <c r="D1810">
        <v>1.0142</v>
      </c>
      <c r="E1810">
        <v>0.88278999999999996</v>
      </c>
      <c r="F1810">
        <v>0.85875999999999997</v>
      </c>
      <c r="G1810">
        <v>0.93955999999999995</v>
      </c>
    </row>
    <row r="1811" spans="1:7" x14ac:dyDescent="0.2">
      <c r="A1811" s="5">
        <v>2.3456800000000002</v>
      </c>
      <c r="B1811" s="6">
        <f t="shared" si="28"/>
        <v>2.3456800000000002</v>
      </c>
      <c r="C1811">
        <v>0.90593000000000001</v>
      </c>
      <c r="D1811">
        <v>1.04796</v>
      </c>
      <c r="E1811">
        <v>0.90446000000000004</v>
      </c>
      <c r="F1811">
        <v>0.86577000000000004</v>
      </c>
      <c r="G1811">
        <v>0.97787999999999997</v>
      </c>
    </row>
    <row r="1812" spans="1:7" x14ac:dyDescent="0.2">
      <c r="A1812" s="5">
        <v>2.3464200000000002</v>
      </c>
      <c r="B1812" s="6">
        <f t="shared" si="28"/>
        <v>2.3464200000000002</v>
      </c>
      <c r="C1812">
        <v>0.91581000000000001</v>
      </c>
      <c r="D1812">
        <v>1.05294</v>
      </c>
      <c r="E1812">
        <v>0.90942999999999996</v>
      </c>
      <c r="F1812">
        <v>0.87748999999999999</v>
      </c>
      <c r="G1812">
        <v>0.96487000000000001</v>
      </c>
    </row>
    <row r="1813" spans="1:7" x14ac:dyDescent="0.2">
      <c r="A1813" s="5">
        <v>2.3471700000000002</v>
      </c>
      <c r="B1813" s="6">
        <f t="shared" si="28"/>
        <v>2.3471700000000002</v>
      </c>
      <c r="C1813">
        <v>0.93144000000000005</v>
      </c>
      <c r="D1813">
        <v>1.05304</v>
      </c>
      <c r="E1813">
        <v>0.90629999999999999</v>
      </c>
      <c r="F1813">
        <v>0.85919000000000001</v>
      </c>
      <c r="G1813">
        <v>0.97714000000000001</v>
      </c>
    </row>
    <row r="1814" spans="1:7" x14ac:dyDescent="0.2">
      <c r="A1814" s="5">
        <v>2.3479100000000002</v>
      </c>
      <c r="B1814" s="6">
        <f t="shared" si="28"/>
        <v>2.3479100000000002</v>
      </c>
      <c r="C1814">
        <v>0.93289</v>
      </c>
      <c r="D1814">
        <v>1.0286299999999999</v>
      </c>
      <c r="E1814">
        <v>0.90483999999999998</v>
      </c>
      <c r="F1814">
        <v>0.86290999999999995</v>
      </c>
      <c r="G1814">
        <v>0.98314000000000001</v>
      </c>
    </row>
    <row r="1815" spans="1:7" x14ac:dyDescent="0.2">
      <c r="A1815" s="5">
        <v>2.3486600000000002</v>
      </c>
      <c r="B1815" s="6">
        <f t="shared" si="28"/>
        <v>2.3486600000000002</v>
      </c>
      <c r="C1815">
        <v>0.89902000000000004</v>
      </c>
      <c r="D1815">
        <v>1.04593</v>
      </c>
      <c r="E1815">
        <v>0.90029000000000003</v>
      </c>
      <c r="F1815">
        <v>0.86290999999999995</v>
      </c>
      <c r="G1815">
        <v>0.96679999999999999</v>
      </c>
    </row>
    <row r="1816" spans="1:7" x14ac:dyDescent="0.2">
      <c r="A1816" s="5">
        <v>2.3494000000000002</v>
      </c>
      <c r="B1816" s="6">
        <f t="shared" si="28"/>
        <v>2.3494000000000002</v>
      </c>
      <c r="C1816">
        <v>0.91825000000000001</v>
      </c>
      <c r="D1816">
        <v>1.0364199999999999</v>
      </c>
      <c r="E1816">
        <v>0.89875000000000005</v>
      </c>
      <c r="F1816">
        <v>0.86182000000000003</v>
      </c>
      <c r="G1816">
        <v>0.96753999999999996</v>
      </c>
    </row>
    <row r="1817" spans="1:7" x14ac:dyDescent="0.2">
      <c r="A1817" s="5">
        <v>2.3501400000000001</v>
      </c>
      <c r="B1817" s="6">
        <f t="shared" si="28"/>
        <v>2.3501400000000001</v>
      </c>
      <c r="C1817">
        <v>0.90068999999999999</v>
      </c>
      <c r="D1817">
        <v>1.04243</v>
      </c>
      <c r="E1817">
        <v>0.90393000000000001</v>
      </c>
      <c r="F1817">
        <v>0.86885000000000001</v>
      </c>
      <c r="G1817">
        <v>0.98658000000000001</v>
      </c>
    </row>
    <row r="1818" spans="1:7" x14ac:dyDescent="0.2">
      <c r="A1818" s="5">
        <v>2.3508900000000001</v>
      </c>
      <c r="B1818" s="6">
        <f t="shared" si="28"/>
        <v>2.3508900000000001</v>
      </c>
      <c r="C1818">
        <v>0.94328000000000001</v>
      </c>
      <c r="D1818">
        <v>1.03691</v>
      </c>
      <c r="E1818">
        <v>0.91922000000000004</v>
      </c>
      <c r="F1818">
        <v>0.88827</v>
      </c>
      <c r="G1818">
        <v>0.96464000000000005</v>
      </c>
    </row>
    <row r="1819" spans="1:7" x14ac:dyDescent="0.2">
      <c r="A1819" s="5">
        <v>2.3516300000000001</v>
      </c>
      <c r="B1819" s="6">
        <f t="shared" si="28"/>
        <v>2.3516300000000001</v>
      </c>
      <c r="C1819">
        <v>0.93127000000000004</v>
      </c>
      <c r="D1819">
        <v>0.99483999999999995</v>
      </c>
      <c r="E1819">
        <v>0.8972</v>
      </c>
      <c r="F1819">
        <v>0.88107999999999997</v>
      </c>
      <c r="G1819">
        <v>0.95896999999999999</v>
      </c>
    </row>
    <row r="1820" spans="1:7" x14ac:dyDescent="0.2">
      <c r="A1820" s="5">
        <v>2.3523700000000001</v>
      </c>
      <c r="B1820" s="6">
        <f t="shared" si="28"/>
        <v>2.3523700000000001</v>
      </c>
      <c r="C1820">
        <v>0.91701999999999995</v>
      </c>
      <c r="D1820">
        <v>1.0444199999999999</v>
      </c>
      <c r="E1820">
        <v>0.91110000000000002</v>
      </c>
      <c r="F1820">
        <v>0.87572000000000005</v>
      </c>
      <c r="G1820">
        <v>0.98197000000000001</v>
      </c>
    </row>
    <row r="1821" spans="1:7" x14ac:dyDescent="0.2">
      <c r="A1821" s="5">
        <v>2.3531200000000001</v>
      </c>
      <c r="B1821" s="6">
        <f t="shared" si="28"/>
        <v>2.3531200000000001</v>
      </c>
      <c r="C1821">
        <v>0.92815000000000003</v>
      </c>
      <c r="D1821">
        <v>1.01498</v>
      </c>
      <c r="E1821">
        <v>0.91049999999999998</v>
      </c>
      <c r="F1821">
        <v>0.88782000000000005</v>
      </c>
      <c r="G1821">
        <v>0.97709999999999997</v>
      </c>
    </row>
    <row r="1822" spans="1:7" x14ac:dyDescent="0.2">
      <c r="A1822" s="5">
        <v>2.3538600000000001</v>
      </c>
      <c r="B1822" s="6">
        <f t="shared" si="28"/>
        <v>2.3538600000000001</v>
      </c>
      <c r="C1822">
        <v>0.95437000000000005</v>
      </c>
      <c r="D1822">
        <v>1.0386299999999999</v>
      </c>
      <c r="E1822">
        <v>0.91590000000000005</v>
      </c>
      <c r="F1822">
        <v>0.89278999999999997</v>
      </c>
      <c r="G1822">
        <v>0.95277000000000001</v>
      </c>
    </row>
    <row r="1823" spans="1:7" x14ac:dyDescent="0.2">
      <c r="A1823" s="5">
        <v>2.3546</v>
      </c>
      <c r="B1823" s="6">
        <f t="shared" si="28"/>
        <v>2.3546</v>
      </c>
      <c r="C1823">
        <v>0.93089999999999995</v>
      </c>
      <c r="D1823">
        <v>0.98443000000000003</v>
      </c>
      <c r="E1823">
        <v>0.90419000000000005</v>
      </c>
      <c r="F1823">
        <v>0.89551000000000003</v>
      </c>
      <c r="G1823">
        <v>0.96167000000000002</v>
      </c>
    </row>
    <row r="1824" spans="1:7" x14ac:dyDescent="0.2">
      <c r="A1824" s="5">
        <v>2.3553500000000001</v>
      </c>
      <c r="B1824" s="6">
        <f t="shared" si="28"/>
        <v>2.3553500000000001</v>
      </c>
      <c r="C1824">
        <v>0.91288999999999998</v>
      </c>
      <c r="D1824">
        <v>1.0253399999999999</v>
      </c>
      <c r="E1824">
        <v>0.90519000000000005</v>
      </c>
      <c r="F1824">
        <v>0.88602000000000003</v>
      </c>
      <c r="G1824">
        <v>0.95406999999999997</v>
      </c>
    </row>
    <row r="1825" spans="1:7" x14ac:dyDescent="0.2">
      <c r="A1825" s="5">
        <v>2.35609</v>
      </c>
      <c r="B1825" s="6">
        <f t="shared" si="28"/>
        <v>2.35609</v>
      </c>
      <c r="C1825">
        <v>0.91681000000000001</v>
      </c>
      <c r="D1825">
        <v>1.0284599999999999</v>
      </c>
      <c r="E1825">
        <v>0.90415999999999996</v>
      </c>
      <c r="F1825">
        <v>0.88063000000000002</v>
      </c>
      <c r="G1825">
        <v>0.95250000000000001</v>
      </c>
    </row>
    <row r="1826" spans="1:7" x14ac:dyDescent="0.2">
      <c r="A1826" s="5">
        <v>2.35684</v>
      </c>
      <c r="B1826" s="6">
        <f t="shared" si="28"/>
        <v>2.35684</v>
      </c>
      <c r="C1826">
        <v>0.93725000000000003</v>
      </c>
      <c r="D1826">
        <v>1.02671</v>
      </c>
      <c r="E1826">
        <v>0.90486999999999995</v>
      </c>
      <c r="F1826">
        <v>0.86707999999999996</v>
      </c>
      <c r="G1826">
        <v>0.96392</v>
      </c>
    </row>
    <row r="1827" spans="1:7" x14ac:dyDescent="0.2">
      <c r="A1827" s="5">
        <v>2.35758</v>
      </c>
      <c r="B1827" s="6">
        <f t="shared" si="28"/>
        <v>2.35758</v>
      </c>
      <c r="C1827">
        <v>0.91203999999999996</v>
      </c>
      <c r="D1827">
        <v>0.98360999999999998</v>
      </c>
      <c r="E1827">
        <v>0.89825999999999995</v>
      </c>
      <c r="F1827">
        <v>0.88782000000000005</v>
      </c>
      <c r="G1827">
        <v>0.96189000000000002</v>
      </c>
    </row>
    <row r="1828" spans="1:7" x14ac:dyDescent="0.2">
      <c r="A1828" s="5">
        <v>2.35832</v>
      </c>
      <c r="B1828" s="6">
        <f t="shared" si="28"/>
        <v>2.35832</v>
      </c>
      <c r="C1828">
        <v>0.92561000000000004</v>
      </c>
      <c r="D1828">
        <v>0.98472000000000004</v>
      </c>
      <c r="E1828">
        <v>0.89707000000000003</v>
      </c>
      <c r="F1828">
        <v>0.88444</v>
      </c>
      <c r="G1828">
        <v>0.96713000000000005</v>
      </c>
    </row>
    <row r="1829" spans="1:7" x14ac:dyDescent="0.2">
      <c r="A1829" s="5">
        <v>2.35907</v>
      </c>
      <c r="B1829" s="6">
        <f t="shared" si="28"/>
        <v>2.35907</v>
      </c>
      <c r="C1829">
        <v>0.91083999999999998</v>
      </c>
      <c r="D1829">
        <v>0.99841000000000002</v>
      </c>
      <c r="E1829">
        <v>0.89873999999999998</v>
      </c>
      <c r="F1829">
        <v>0.86775000000000002</v>
      </c>
      <c r="G1829">
        <v>0.99458000000000002</v>
      </c>
    </row>
    <row r="1830" spans="1:7" x14ac:dyDescent="0.2">
      <c r="A1830" s="5">
        <v>2.35981</v>
      </c>
      <c r="B1830" s="6">
        <f t="shared" si="28"/>
        <v>2.35981</v>
      </c>
      <c r="C1830">
        <v>0.92810000000000004</v>
      </c>
      <c r="D1830">
        <v>0.98163999999999996</v>
      </c>
      <c r="E1830">
        <v>0.89724999999999999</v>
      </c>
      <c r="F1830">
        <v>0.87304999999999999</v>
      </c>
      <c r="G1830">
        <v>0.97463</v>
      </c>
    </row>
    <row r="1831" spans="1:7" x14ac:dyDescent="0.2">
      <c r="A1831" s="5">
        <v>2.3605499999999999</v>
      </c>
      <c r="B1831" s="6">
        <f t="shared" si="28"/>
        <v>2.3605499999999999</v>
      </c>
      <c r="C1831">
        <v>0.93100000000000005</v>
      </c>
      <c r="D1831">
        <v>1.0272699999999999</v>
      </c>
      <c r="E1831">
        <v>0.92144999999999999</v>
      </c>
      <c r="F1831">
        <v>0.88444</v>
      </c>
      <c r="G1831">
        <v>1.0097</v>
      </c>
    </row>
    <row r="1832" spans="1:7" x14ac:dyDescent="0.2">
      <c r="A1832" s="5">
        <v>2.3613</v>
      </c>
      <c r="B1832" s="6">
        <f t="shared" si="28"/>
        <v>2.3613</v>
      </c>
      <c r="C1832">
        <v>0.91917000000000004</v>
      </c>
      <c r="D1832">
        <v>0.99738000000000004</v>
      </c>
      <c r="E1832">
        <v>0.89561000000000002</v>
      </c>
      <c r="F1832">
        <v>0.87326999999999999</v>
      </c>
      <c r="G1832">
        <v>0.97585</v>
      </c>
    </row>
    <row r="1833" spans="1:7" x14ac:dyDescent="0.2">
      <c r="A1833" s="5">
        <v>2.3620399999999999</v>
      </c>
      <c r="B1833" s="6">
        <f t="shared" si="28"/>
        <v>2.3620399999999999</v>
      </c>
      <c r="C1833">
        <v>0.93122000000000005</v>
      </c>
      <c r="D1833">
        <v>0.99831000000000003</v>
      </c>
      <c r="E1833">
        <v>0.90995999999999999</v>
      </c>
      <c r="F1833">
        <v>0.90280000000000005</v>
      </c>
      <c r="G1833">
        <v>0.97653999999999996</v>
      </c>
    </row>
    <row r="1834" spans="1:7" x14ac:dyDescent="0.2">
      <c r="A1834" s="5">
        <v>2.3627899999999999</v>
      </c>
      <c r="B1834" s="6">
        <f t="shared" si="28"/>
        <v>2.3627899999999999</v>
      </c>
      <c r="C1834">
        <v>0.92779999999999996</v>
      </c>
      <c r="D1834">
        <v>1.0301400000000001</v>
      </c>
      <c r="E1834">
        <v>0.92313999999999996</v>
      </c>
      <c r="F1834">
        <v>0.90944999999999998</v>
      </c>
      <c r="G1834">
        <v>0.97814999999999996</v>
      </c>
    </row>
    <row r="1835" spans="1:7" x14ac:dyDescent="0.2">
      <c r="A1835" s="5">
        <v>2.3635299999999999</v>
      </c>
      <c r="B1835" s="6">
        <f t="shared" si="28"/>
        <v>2.3635299999999999</v>
      </c>
      <c r="C1835">
        <v>0.94130999999999998</v>
      </c>
      <c r="D1835">
        <v>1.02105</v>
      </c>
      <c r="E1835">
        <v>0.92469999999999997</v>
      </c>
      <c r="F1835">
        <v>0.91568000000000005</v>
      </c>
      <c r="G1835">
        <v>0.98192999999999997</v>
      </c>
    </row>
    <row r="1836" spans="1:7" x14ac:dyDescent="0.2">
      <c r="A1836" s="5">
        <v>2.3642699999999999</v>
      </c>
      <c r="B1836" s="6">
        <f t="shared" si="28"/>
        <v>2.3642699999999999</v>
      </c>
      <c r="C1836">
        <v>0.96386000000000005</v>
      </c>
      <c r="D1836">
        <v>1.03684</v>
      </c>
      <c r="E1836">
        <v>0.94225999999999999</v>
      </c>
      <c r="F1836">
        <v>0.92884</v>
      </c>
      <c r="G1836">
        <v>1.00223</v>
      </c>
    </row>
    <row r="1837" spans="1:7" x14ac:dyDescent="0.2">
      <c r="A1837" s="5">
        <v>2.3650199999999999</v>
      </c>
      <c r="B1837" s="6">
        <f t="shared" si="28"/>
        <v>2.3650199999999999</v>
      </c>
      <c r="C1837">
        <v>0.96211000000000002</v>
      </c>
      <c r="D1837">
        <v>1.00979</v>
      </c>
      <c r="E1837">
        <v>0.9264</v>
      </c>
      <c r="F1837">
        <v>0.93284</v>
      </c>
      <c r="G1837">
        <v>0.95986000000000005</v>
      </c>
    </row>
    <row r="1838" spans="1:7" x14ac:dyDescent="0.2">
      <c r="A1838" s="5">
        <v>2.3657599999999999</v>
      </c>
      <c r="B1838" s="6">
        <f t="shared" si="28"/>
        <v>2.3657599999999999</v>
      </c>
      <c r="C1838">
        <v>0.94635000000000002</v>
      </c>
      <c r="D1838">
        <v>1.0119100000000001</v>
      </c>
      <c r="E1838">
        <v>0.91829000000000005</v>
      </c>
      <c r="F1838">
        <v>0.90393999999999997</v>
      </c>
      <c r="G1838">
        <v>0.97977000000000003</v>
      </c>
    </row>
    <row r="1839" spans="1:7" x14ac:dyDescent="0.2">
      <c r="A1839" s="5">
        <v>2.3664999999999998</v>
      </c>
      <c r="B1839" s="6">
        <f t="shared" si="28"/>
        <v>2.3664999999999998</v>
      </c>
      <c r="C1839">
        <v>0.92318</v>
      </c>
      <c r="D1839">
        <v>1.0123599999999999</v>
      </c>
      <c r="E1839">
        <v>0.92115999999999998</v>
      </c>
      <c r="F1839">
        <v>0.91962999999999995</v>
      </c>
      <c r="G1839">
        <v>0.98765000000000003</v>
      </c>
    </row>
    <row r="1840" spans="1:7" x14ac:dyDescent="0.2">
      <c r="A1840" s="5">
        <v>2.3672499999999999</v>
      </c>
      <c r="B1840" s="6">
        <f t="shared" si="28"/>
        <v>2.3672499999999999</v>
      </c>
      <c r="C1840">
        <v>0.93355999999999995</v>
      </c>
      <c r="D1840">
        <v>1.0009600000000001</v>
      </c>
      <c r="E1840">
        <v>0.91239000000000003</v>
      </c>
      <c r="F1840">
        <v>0.90958000000000006</v>
      </c>
      <c r="G1840">
        <v>0.99175999999999997</v>
      </c>
    </row>
    <row r="1841" spans="1:7" x14ac:dyDescent="0.2">
      <c r="A1841" s="5">
        <v>2.3679899999999998</v>
      </c>
      <c r="B1841" s="6">
        <f t="shared" si="28"/>
        <v>2.3679899999999998</v>
      </c>
      <c r="C1841">
        <v>0.93662000000000001</v>
      </c>
      <c r="D1841">
        <v>0.98895999999999995</v>
      </c>
      <c r="E1841">
        <v>0.91488000000000003</v>
      </c>
      <c r="F1841">
        <v>0.92637999999999998</v>
      </c>
      <c r="G1841">
        <v>0.98945000000000005</v>
      </c>
    </row>
    <row r="1842" spans="1:7" x14ac:dyDescent="0.2">
      <c r="A1842" s="5">
        <v>2.3687399999999998</v>
      </c>
      <c r="B1842" s="6">
        <f t="shared" si="28"/>
        <v>2.3687399999999998</v>
      </c>
      <c r="C1842">
        <v>0.90847999999999995</v>
      </c>
      <c r="D1842">
        <v>1.02108</v>
      </c>
      <c r="E1842">
        <v>0.91388999999999998</v>
      </c>
      <c r="F1842">
        <v>0.91893000000000002</v>
      </c>
      <c r="G1842">
        <v>0.98848000000000003</v>
      </c>
    </row>
    <row r="1843" spans="1:7" x14ac:dyDescent="0.2">
      <c r="A1843" s="5">
        <v>2.3694799999999998</v>
      </c>
      <c r="B1843" s="6">
        <f t="shared" si="28"/>
        <v>2.3694799999999998</v>
      </c>
      <c r="C1843">
        <v>0.90980000000000005</v>
      </c>
      <c r="D1843">
        <v>1.0319400000000001</v>
      </c>
      <c r="E1843">
        <v>0.90878000000000003</v>
      </c>
      <c r="F1843">
        <v>0.88714000000000004</v>
      </c>
      <c r="G1843">
        <v>0.98136999999999996</v>
      </c>
    </row>
    <row r="1844" spans="1:7" x14ac:dyDescent="0.2">
      <c r="A1844" s="5">
        <v>2.3702200000000002</v>
      </c>
      <c r="B1844" s="6">
        <f t="shared" si="28"/>
        <v>2.3702200000000002</v>
      </c>
      <c r="C1844">
        <v>0.90720999999999996</v>
      </c>
      <c r="D1844">
        <v>1.0079800000000001</v>
      </c>
      <c r="E1844">
        <v>0.89392000000000005</v>
      </c>
      <c r="F1844">
        <v>0.89097999999999999</v>
      </c>
      <c r="G1844">
        <v>0.94211999999999996</v>
      </c>
    </row>
    <row r="1845" spans="1:7" x14ac:dyDescent="0.2">
      <c r="A1845" s="5">
        <v>2.3709699999999998</v>
      </c>
      <c r="B1845" s="6">
        <f t="shared" si="28"/>
        <v>2.3709699999999998</v>
      </c>
      <c r="C1845">
        <v>0.90639999999999998</v>
      </c>
      <c r="D1845">
        <v>0.97687000000000002</v>
      </c>
      <c r="E1845">
        <v>0.88932</v>
      </c>
      <c r="F1845">
        <v>0.88219999999999998</v>
      </c>
      <c r="G1845">
        <v>0.94652000000000003</v>
      </c>
    </row>
    <row r="1846" spans="1:7" x14ac:dyDescent="0.2">
      <c r="A1846" s="5">
        <v>2.3717100000000002</v>
      </c>
      <c r="B1846" s="6">
        <f t="shared" si="28"/>
        <v>2.3717100000000002</v>
      </c>
      <c r="C1846">
        <v>0.87641999999999998</v>
      </c>
      <c r="D1846">
        <v>0.97175999999999996</v>
      </c>
      <c r="E1846">
        <v>0.87153000000000003</v>
      </c>
      <c r="F1846">
        <v>0.86400999999999994</v>
      </c>
      <c r="G1846">
        <v>0.94003999999999999</v>
      </c>
    </row>
    <row r="1847" spans="1:7" x14ac:dyDescent="0.2">
      <c r="A1847" s="5">
        <v>2.3724500000000002</v>
      </c>
      <c r="B1847" s="6">
        <f t="shared" si="28"/>
        <v>2.3724500000000002</v>
      </c>
      <c r="C1847">
        <v>0.89634000000000003</v>
      </c>
      <c r="D1847">
        <v>0.97674000000000005</v>
      </c>
      <c r="E1847">
        <v>0.87683</v>
      </c>
      <c r="F1847">
        <v>0.85723000000000005</v>
      </c>
      <c r="G1847">
        <v>0.94408000000000003</v>
      </c>
    </row>
    <row r="1848" spans="1:7" x14ac:dyDescent="0.2">
      <c r="A1848" s="5">
        <v>2.3732000000000002</v>
      </c>
      <c r="B1848" s="6">
        <f t="shared" si="28"/>
        <v>2.3732000000000002</v>
      </c>
      <c r="C1848">
        <v>0.89849000000000001</v>
      </c>
      <c r="D1848">
        <v>0.96440999999999999</v>
      </c>
      <c r="E1848">
        <v>0.86858000000000002</v>
      </c>
      <c r="F1848">
        <v>0.85658000000000001</v>
      </c>
      <c r="G1848">
        <v>0.93925000000000003</v>
      </c>
    </row>
    <row r="1849" spans="1:7" x14ac:dyDescent="0.2">
      <c r="A1849" s="5">
        <v>2.3739400000000002</v>
      </c>
      <c r="B1849" s="6">
        <f t="shared" si="28"/>
        <v>2.3739400000000002</v>
      </c>
      <c r="C1849">
        <v>0.89531000000000005</v>
      </c>
      <c r="D1849">
        <v>0.98163999999999996</v>
      </c>
      <c r="E1849">
        <v>0.87970000000000004</v>
      </c>
      <c r="F1849">
        <v>0.86182000000000003</v>
      </c>
      <c r="G1849">
        <v>0.95113999999999999</v>
      </c>
    </row>
    <row r="1850" spans="1:7" x14ac:dyDescent="0.2">
      <c r="A1850" s="5">
        <v>2.3746900000000002</v>
      </c>
      <c r="B1850" s="6">
        <f t="shared" si="28"/>
        <v>2.3746900000000002</v>
      </c>
      <c r="C1850">
        <v>0.90869999999999995</v>
      </c>
      <c r="D1850">
        <v>0.97197</v>
      </c>
      <c r="E1850">
        <v>0.88075000000000003</v>
      </c>
      <c r="F1850">
        <v>0.86775000000000002</v>
      </c>
      <c r="G1850">
        <v>0.95209999999999995</v>
      </c>
    </row>
    <row r="1851" spans="1:7" x14ac:dyDescent="0.2">
      <c r="A1851" s="5">
        <v>2.3754300000000002</v>
      </c>
      <c r="B1851" s="6">
        <f t="shared" si="28"/>
        <v>2.3754300000000002</v>
      </c>
      <c r="C1851">
        <v>0.88441000000000003</v>
      </c>
      <c r="D1851">
        <v>0.96852000000000005</v>
      </c>
      <c r="E1851">
        <v>0.87629999999999997</v>
      </c>
      <c r="F1851">
        <v>0.86290999999999995</v>
      </c>
      <c r="G1851">
        <v>0.95565999999999995</v>
      </c>
    </row>
    <row r="1852" spans="1:7" x14ac:dyDescent="0.2">
      <c r="A1852" s="5">
        <v>2.3761700000000001</v>
      </c>
      <c r="B1852" s="6">
        <f t="shared" si="28"/>
        <v>2.3761700000000001</v>
      </c>
      <c r="C1852">
        <v>0.89624999999999999</v>
      </c>
      <c r="D1852">
        <v>0.97863</v>
      </c>
      <c r="E1852">
        <v>0.87971999999999995</v>
      </c>
      <c r="F1852">
        <v>0.86775000000000002</v>
      </c>
      <c r="G1852">
        <v>0.93520999999999999</v>
      </c>
    </row>
    <row r="1853" spans="1:7" x14ac:dyDescent="0.2">
      <c r="A1853" s="5">
        <v>2.3769200000000001</v>
      </c>
      <c r="B1853" s="6">
        <f t="shared" si="28"/>
        <v>2.3769200000000001</v>
      </c>
      <c r="C1853">
        <v>0.90756999999999999</v>
      </c>
      <c r="D1853">
        <v>0.95930000000000004</v>
      </c>
      <c r="E1853">
        <v>0.87660000000000005</v>
      </c>
      <c r="F1853">
        <v>0.86577000000000004</v>
      </c>
      <c r="G1853">
        <v>0.93269000000000002</v>
      </c>
    </row>
    <row r="1854" spans="1:7" x14ac:dyDescent="0.2">
      <c r="A1854" s="5">
        <v>2.3776600000000001</v>
      </c>
      <c r="B1854" s="6">
        <f t="shared" si="28"/>
        <v>2.3776600000000001</v>
      </c>
      <c r="C1854">
        <v>0.90825</v>
      </c>
      <c r="D1854">
        <v>0.94260999999999995</v>
      </c>
      <c r="E1854">
        <v>0.86863999999999997</v>
      </c>
      <c r="F1854">
        <v>0.86029</v>
      </c>
      <c r="G1854">
        <v>0.93879999999999997</v>
      </c>
    </row>
    <row r="1855" spans="1:7" x14ac:dyDescent="0.2">
      <c r="A1855" s="5">
        <v>2.3784000000000001</v>
      </c>
      <c r="B1855" s="6">
        <f t="shared" si="28"/>
        <v>2.3784000000000001</v>
      </c>
      <c r="C1855">
        <v>0.90017000000000003</v>
      </c>
      <c r="D1855">
        <v>0.95757999999999999</v>
      </c>
      <c r="E1855">
        <v>0.88056000000000001</v>
      </c>
      <c r="F1855">
        <v>0.87951000000000001</v>
      </c>
      <c r="G1855">
        <v>0.93393999999999999</v>
      </c>
    </row>
    <row r="1856" spans="1:7" x14ac:dyDescent="0.2">
      <c r="A1856" s="5">
        <v>2.3791500000000001</v>
      </c>
      <c r="B1856" s="6">
        <f t="shared" si="28"/>
        <v>2.3791500000000001</v>
      </c>
      <c r="C1856">
        <v>0.92127999999999999</v>
      </c>
      <c r="D1856">
        <v>0.95745999999999998</v>
      </c>
      <c r="E1856">
        <v>0.88224000000000002</v>
      </c>
      <c r="F1856">
        <v>0.87995999999999996</v>
      </c>
      <c r="G1856">
        <v>0.93305000000000005</v>
      </c>
    </row>
    <row r="1857" spans="1:7" x14ac:dyDescent="0.2">
      <c r="A1857" s="5">
        <v>2.3798900000000001</v>
      </c>
      <c r="B1857" s="6">
        <f t="shared" si="28"/>
        <v>2.3798900000000001</v>
      </c>
      <c r="C1857">
        <v>0.91859999999999997</v>
      </c>
      <c r="D1857">
        <v>0.95659000000000005</v>
      </c>
      <c r="E1857">
        <v>0.88275999999999999</v>
      </c>
      <c r="F1857">
        <v>0.87907000000000002</v>
      </c>
      <c r="G1857">
        <v>0.93545999999999996</v>
      </c>
    </row>
    <row r="1858" spans="1:7" x14ac:dyDescent="0.2">
      <c r="A1858" s="5">
        <v>2.38063</v>
      </c>
      <c r="B1858" s="6">
        <f t="shared" ref="B1858:B1921" si="29">A1858-I1858</f>
        <v>2.38063</v>
      </c>
      <c r="C1858">
        <v>0.90774999999999995</v>
      </c>
      <c r="D1858">
        <v>0.96120000000000005</v>
      </c>
      <c r="E1858">
        <v>0.88009999999999999</v>
      </c>
      <c r="F1858">
        <v>0.88063000000000002</v>
      </c>
      <c r="G1858">
        <v>0.92896999999999996</v>
      </c>
    </row>
    <row r="1859" spans="1:7" x14ac:dyDescent="0.2">
      <c r="A1859" s="5">
        <v>2.3813800000000001</v>
      </c>
      <c r="B1859" s="6">
        <f t="shared" si="29"/>
        <v>2.3813800000000001</v>
      </c>
      <c r="C1859">
        <v>0.89322999999999997</v>
      </c>
      <c r="D1859">
        <v>0.94374000000000002</v>
      </c>
      <c r="E1859">
        <v>0.86872000000000005</v>
      </c>
      <c r="F1859">
        <v>0.88668999999999998</v>
      </c>
      <c r="G1859">
        <v>0.90344000000000002</v>
      </c>
    </row>
    <row r="1860" spans="1:7" x14ac:dyDescent="0.2">
      <c r="A1860" s="5">
        <v>2.38212</v>
      </c>
      <c r="B1860" s="6">
        <f t="shared" si="29"/>
        <v>2.38212</v>
      </c>
      <c r="C1860">
        <v>0.90988999999999998</v>
      </c>
      <c r="D1860">
        <v>0.97055999999999998</v>
      </c>
      <c r="E1860">
        <v>0.88583000000000001</v>
      </c>
      <c r="F1860">
        <v>0.88556999999999997</v>
      </c>
      <c r="G1860">
        <v>0.93169000000000002</v>
      </c>
    </row>
    <row r="1861" spans="1:7" x14ac:dyDescent="0.2">
      <c r="A1861" s="5">
        <v>2.38287</v>
      </c>
      <c r="B1861" s="6">
        <f t="shared" si="29"/>
        <v>2.38287</v>
      </c>
      <c r="C1861">
        <v>0.91522000000000003</v>
      </c>
      <c r="D1861">
        <v>0.97936000000000001</v>
      </c>
      <c r="E1861">
        <v>0.88688999999999996</v>
      </c>
      <c r="F1861">
        <v>0.88488999999999995</v>
      </c>
      <c r="G1861">
        <v>0.93206</v>
      </c>
    </row>
    <row r="1862" spans="1:7" x14ac:dyDescent="0.2">
      <c r="A1862" s="5">
        <v>2.38361</v>
      </c>
      <c r="B1862" s="6">
        <f t="shared" si="29"/>
        <v>2.38361</v>
      </c>
      <c r="C1862">
        <v>0.87980999999999998</v>
      </c>
      <c r="D1862">
        <v>0.95050999999999997</v>
      </c>
      <c r="E1862">
        <v>0.86756</v>
      </c>
      <c r="F1862">
        <v>0.88107999999999997</v>
      </c>
      <c r="G1862">
        <v>0.90503999999999996</v>
      </c>
    </row>
    <row r="1863" spans="1:7" x14ac:dyDescent="0.2">
      <c r="A1863" s="5">
        <v>2.38435</v>
      </c>
      <c r="B1863" s="6">
        <f t="shared" si="29"/>
        <v>2.38435</v>
      </c>
      <c r="C1863">
        <v>0.87678</v>
      </c>
      <c r="D1863">
        <v>0.94308000000000003</v>
      </c>
      <c r="E1863">
        <v>0.86597000000000002</v>
      </c>
      <c r="F1863">
        <v>0.88063000000000002</v>
      </c>
      <c r="G1863">
        <v>0.91300000000000003</v>
      </c>
    </row>
    <row r="1864" spans="1:7" x14ac:dyDescent="0.2">
      <c r="A1864" s="5">
        <v>2.3851</v>
      </c>
      <c r="B1864" s="6">
        <f t="shared" si="29"/>
        <v>2.3851</v>
      </c>
      <c r="C1864">
        <v>0.89061999999999997</v>
      </c>
      <c r="D1864">
        <v>0.94032000000000004</v>
      </c>
      <c r="E1864">
        <v>0.87348999999999999</v>
      </c>
      <c r="F1864">
        <v>0.89210999999999996</v>
      </c>
      <c r="G1864">
        <v>0.91198000000000001</v>
      </c>
    </row>
    <row r="1865" spans="1:7" x14ac:dyDescent="0.2">
      <c r="A1865" s="5">
        <v>2.38584</v>
      </c>
      <c r="B1865" s="6">
        <f t="shared" si="29"/>
        <v>2.38584</v>
      </c>
      <c r="C1865">
        <v>0.93191000000000002</v>
      </c>
      <c r="D1865">
        <v>0.97677999999999998</v>
      </c>
      <c r="E1865">
        <v>0.89737999999999996</v>
      </c>
      <c r="F1865">
        <v>0.89551000000000003</v>
      </c>
      <c r="G1865">
        <v>0.94796999999999998</v>
      </c>
    </row>
    <row r="1866" spans="1:7" x14ac:dyDescent="0.2">
      <c r="A1866" s="5">
        <v>2.3865799999999999</v>
      </c>
      <c r="B1866" s="6">
        <f t="shared" si="29"/>
        <v>2.3865799999999999</v>
      </c>
      <c r="C1866">
        <v>0.90061999999999998</v>
      </c>
      <c r="D1866">
        <v>0.98087999999999997</v>
      </c>
      <c r="E1866">
        <v>0.89237999999999995</v>
      </c>
      <c r="F1866">
        <v>0.89778000000000002</v>
      </c>
      <c r="G1866">
        <v>0.92976000000000003</v>
      </c>
    </row>
    <row r="1867" spans="1:7" x14ac:dyDescent="0.2">
      <c r="A1867" s="5">
        <v>2.38733</v>
      </c>
      <c r="B1867" s="6">
        <f t="shared" si="29"/>
        <v>2.38733</v>
      </c>
      <c r="C1867">
        <v>0.92090000000000005</v>
      </c>
      <c r="D1867">
        <v>1.00305</v>
      </c>
      <c r="E1867">
        <v>0.90961000000000003</v>
      </c>
      <c r="F1867">
        <v>0.90715000000000001</v>
      </c>
      <c r="G1867">
        <v>0.96472999999999998</v>
      </c>
    </row>
    <row r="1868" spans="1:7" x14ac:dyDescent="0.2">
      <c r="A1868" s="5">
        <v>2.3880699999999999</v>
      </c>
      <c r="B1868" s="6">
        <f t="shared" si="29"/>
        <v>2.3880699999999999</v>
      </c>
      <c r="C1868">
        <v>0.95304</v>
      </c>
      <c r="D1868">
        <v>1.01129</v>
      </c>
      <c r="E1868">
        <v>0.91327999999999998</v>
      </c>
      <c r="F1868">
        <v>0.90944999999999998</v>
      </c>
      <c r="G1868">
        <v>0.95540999999999998</v>
      </c>
    </row>
    <row r="1869" spans="1:7" x14ac:dyDescent="0.2">
      <c r="A1869" s="5">
        <v>2.3888199999999999</v>
      </c>
      <c r="B1869" s="6">
        <f t="shared" si="29"/>
        <v>2.3888199999999999</v>
      </c>
      <c r="C1869">
        <v>0.95013999999999998</v>
      </c>
      <c r="D1869">
        <v>0.98836999999999997</v>
      </c>
      <c r="E1869">
        <v>0.91386999999999996</v>
      </c>
      <c r="F1869">
        <v>0.91452999999999995</v>
      </c>
      <c r="G1869">
        <v>0.96077000000000001</v>
      </c>
    </row>
    <row r="1870" spans="1:7" x14ac:dyDescent="0.2">
      <c r="A1870" s="5">
        <v>2.3895599999999999</v>
      </c>
      <c r="B1870" s="6">
        <f t="shared" si="29"/>
        <v>2.3895599999999999</v>
      </c>
      <c r="C1870">
        <v>0.93813999999999997</v>
      </c>
      <c r="D1870">
        <v>0.98721000000000003</v>
      </c>
      <c r="E1870">
        <v>0.91037999999999997</v>
      </c>
      <c r="F1870">
        <v>0.91222000000000003</v>
      </c>
      <c r="G1870">
        <v>0.96358999999999995</v>
      </c>
    </row>
    <row r="1871" spans="1:7" x14ac:dyDescent="0.2">
      <c r="A1871" s="5">
        <v>2.3902999999999999</v>
      </c>
      <c r="B1871" s="6">
        <f t="shared" si="29"/>
        <v>2.3902999999999999</v>
      </c>
      <c r="C1871">
        <v>0.91859999999999997</v>
      </c>
      <c r="D1871">
        <v>0.98863999999999996</v>
      </c>
      <c r="E1871">
        <v>0.90986999999999996</v>
      </c>
      <c r="F1871">
        <v>0.92522000000000004</v>
      </c>
      <c r="G1871">
        <v>0.95921999999999996</v>
      </c>
    </row>
    <row r="1872" spans="1:7" x14ac:dyDescent="0.2">
      <c r="A1872" s="5">
        <v>2.3910499999999999</v>
      </c>
      <c r="B1872" s="6">
        <f t="shared" si="29"/>
        <v>2.3910499999999999</v>
      </c>
      <c r="C1872">
        <v>0.92298000000000002</v>
      </c>
      <c r="D1872">
        <v>1.0166500000000001</v>
      </c>
      <c r="E1872">
        <v>0.91366999999999998</v>
      </c>
      <c r="F1872">
        <v>0.91568000000000005</v>
      </c>
      <c r="G1872">
        <v>0.96804000000000001</v>
      </c>
    </row>
    <row r="1873" spans="1:7" x14ac:dyDescent="0.2">
      <c r="A1873" s="5">
        <v>2.3917899999999999</v>
      </c>
      <c r="B1873" s="6">
        <f t="shared" si="29"/>
        <v>2.3917899999999999</v>
      </c>
      <c r="C1873">
        <v>0.92705000000000004</v>
      </c>
      <c r="D1873">
        <v>1.0250999999999999</v>
      </c>
      <c r="E1873">
        <v>0.91859000000000002</v>
      </c>
      <c r="F1873">
        <v>0.91800000000000004</v>
      </c>
      <c r="G1873">
        <v>0.9617</v>
      </c>
    </row>
    <row r="1874" spans="1:7" x14ac:dyDescent="0.2">
      <c r="A1874" s="5">
        <v>2.3925299999999998</v>
      </c>
      <c r="B1874" s="6">
        <f t="shared" si="29"/>
        <v>2.3925299999999998</v>
      </c>
      <c r="C1874">
        <v>0.93267999999999995</v>
      </c>
      <c r="D1874">
        <v>0.99824000000000002</v>
      </c>
      <c r="E1874">
        <v>0.91481000000000001</v>
      </c>
      <c r="F1874">
        <v>0.92522000000000004</v>
      </c>
      <c r="G1874">
        <v>0.96804000000000001</v>
      </c>
    </row>
    <row r="1875" spans="1:7" x14ac:dyDescent="0.2">
      <c r="A1875" s="5">
        <v>2.3932799999999999</v>
      </c>
      <c r="B1875" s="6">
        <f t="shared" si="29"/>
        <v>2.3932799999999999</v>
      </c>
      <c r="C1875">
        <v>0.92435999999999996</v>
      </c>
      <c r="D1875">
        <v>1.04027</v>
      </c>
      <c r="E1875">
        <v>0.91286999999999996</v>
      </c>
      <c r="F1875">
        <v>0.9083</v>
      </c>
      <c r="G1875">
        <v>0.95181000000000004</v>
      </c>
    </row>
    <row r="1876" spans="1:7" x14ac:dyDescent="0.2">
      <c r="A1876" s="5">
        <v>2.3940199999999998</v>
      </c>
      <c r="B1876" s="6">
        <f t="shared" si="29"/>
        <v>2.3940199999999998</v>
      </c>
      <c r="C1876">
        <v>0.91940999999999995</v>
      </c>
      <c r="D1876">
        <v>0.99300999999999995</v>
      </c>
      <c r="E1876">
        <v>0.90371999999999997</v>
      </c>
      <c r="F1876">
        <v>0.91222000000000003</v>
      </c>
      <c r="G1876">
        <v>0.95094000000000001</v>
      </c>
    </row>
    <row r="1877" spans="1:7" x14ac:dyDescent="0.2">
      <c r="A1877" s="5">
        <v>2.3947699999999998</v>
      </c>
      <c r="B1877" s="6">
        <f t="shared" si="29"/>
        <v>2.3947699999999998</v>
      </c>
      <c r="C1877">
        <v>0.91749000000000003</v>
      </c>
      <c r="D1877">
        <v>0.98846000000000001</v>
      </c>
      <c r="E1877">
        <v>0.89905000000000002</v>
      </c>
      <c r="F1877">
        <v>0.90991</v>
      </c>
      <c r="G1877">
        <v>0.94574000000000003</v>
      </c>
    </row>
    <row r="1878" spans="1:7" x14ac:dyDescent="0.2">
      <c r="A1878" s="5">
        <v>2.3955099999999998</v>
      </c>
      <c r="B1878" s="6">
        <f t="shared" si="29"/>
        <v>2.3955099999999998</v>
      </c>
      <c r="C1878">
        <v>0.92217000000000005</v>
      </c>
      <c r="D1878">
        <v>0.98248000000000002</v>
      </c>
      <c r="E1878">
        <v>0.89903</v>
      </c>
      <c r="F1878">
        <v>0.90554999999999997</v>
      </c>
      <c r="G1878">
        <v>0.94515000000000005</v>
      </c>
    </row>
    <row r="1879" spans="1:7" x14ac:dyDescent="0.2">
      <c r="A1879" s="5">
        <v>2.3962500000000002</v>
      </c>
      <c r="B1879" s="6">
        <f t="shared" si="29"/>
        <v>2.3962500000000002</v>
      </c>
      <c r="C1879">
        <v>0.93159999999999998</v>
      </c>
      <c r="D1879">
        <v>0.97735000000000005</v>
      </c>
      <c r="E1879">
        <v>0.91093000000000002</v>
      </c>
      <c r="F1879">
        <v>0.92357999999999996</v>
      </c>
      <c r="G1879">
        <v>0.96665000000000001</v>
      </c>
    </row>
    <row r="1880" spans="1:7" x14ac:dyDescent="0.2">
      <c r="A1880" s="5">
        <v>2.3969999999999998</v>
      </c>
      <c r="B1880" s="6">
        <f t="shared" si="29"/>
        <v>2.3969999999999998</v>
      </c>
      <c r="C1880">
        <v>0.96274999999999999</v>
      </c>
      <c r="D1880">
        <v>0.98824999999999996</v>
      </c>
      <c r="E1880">
        <v>0.92279</v>
      </c>
      <c r="F1880">
        <v>0.93318999999999996</v>
      </c>
      <c r="G1880">
        <v>0.97233999999999998</v>
      </c>
    </row>
    <row r="1881" spans="1:7" x14ac:dyDescent="0.2">
      <c r="A1881" s="5">
        <v>2.3977400000000002</v>
      </c>
      <c r="B1881" s="6">
        <f t="shared" si="29"/>
        <v>2.3977400000000002</v>
      </c>
      <c r="C1881">
        <v>0.98741999999999996</v>
      </c>
      <c r="D1881">
        <v>1.0332300000000001</v>
      </c>
      <c r="E1881">
        <v>0.95620000000000005</v>
      </c>
      <c r="F1881">
        <v>0.98262000000000005</v>
      </c>
      <c r="G1881">
        <v>0.98702000000000001</v>
      </c>
    </row>
    <row r="1882" spans="1:7" x14ac:dyDescent="0.2">
      <c r="A1882" s="5">
        <v>2.3984800000000002</v>
      </c>
      <c r="B1882" s="6">
        <f t="shared" si="29"/>
        <v>2.3984800000000002</v>
      </c>
      <c r="C1882">
        <v>1.0950299999999999</v>
      </c>
      <c r="D1882">
        <v>1.0444800000000001</v>
      </c>
      <c r="E1882">
        <v>0.99616000000000005</v>
      </c>
      <c r="F1882">
        <v>1.01241</v>
      </c>
      <c r="G1882">
        <v>0.99504000000000004</v>
      </c>
    </row>
    <row r="1883" spans="1:7" x14ac:dyDescent="0.2">
      <c r="A1883" s="5">
        <v>2.3992300000000002</v>
      </c>
      <c r="B1883" s="6">
        <f t="shared" si="29"/>
        <v>2.3992300000000002</v>
      </c>
      <c r="C1883">
        <v>1.02254</v>
      </c>
      <c r="D1883">
        <v>1.0596000000000001</v>
      </c>
      <c r="E1883">
        <v>0.98223000000000005</v>
      </c>
      <c r="F1883">
        <v>1.01698</v>
      </c>
      <c r="G1883">
        <v>0.98977000000000004</v>
      </c>
    </row>
    <row r="1884" spans="1:7" x14ac:dyDescent="0.2">
      <c r="A1884" s="5">
        <v>2.3999700000000002</v>
      </c>
      <c r="B1884" s="6">
        <f t="shared" si="29"/>
        <v>2.3999700000000002</v>
      </c>
      <c r="C1884">
        <v>1.0089699999999999</v>
      </c>
      <c r="D1884">
        <v>1.0464800000000001</v>
      </c>
      <c r="E1884">
        <v>0.96643000000000001</v>
      </c>
      <c r="F1884">
        <v>1.0000500000000001</v>
      </c>
      <c r="G1884">
        <v>0.98919999999999997</v>
      </c>
    </row>
    <row r="1885" spans="1:7" x14ac:dyDescent="0.2">
      <c r="A1885" s="5">
        <v>2.4007200000000002</v>
      </c>
      <c r="B1885" s="6">
        <f t="shared" si="29"/>
        <v>2.4007200000000002</v>
      </c>
      <c r="C1885">
        <v>1.0385599999999999</v>
      </c>
      <c r="D1885">
        <v>1.08134</v>
      </c>
      <c r="E1885">
        <v>1.00634</v>
      </c>
      <c r="F1885">
        <v>1.03007</v>
      </c>
      <c r="G1885">
        <v>1.01292</v>
      </c>
    </row>
    <row r="1886" spans="1:7" x14ac:dyDescent="0.2">
      <c r="A1886" s="5">
        <v>2.4014600000000002</v>
      </c>
      <c r="B1886" s="6">
        <f t="shared" si="29"/>
        <v>2.4014600000000002</v>
      </c>
      <c r="C1886">
        <v>1.0164899999999999</v>
      </c>
      <c r="D1886">
        <v>1.1008</v>
      </c>
      <c r="E1886">
        <v>1.0048900000000001</v>
      </c>
      <c r="F1886">
        <v>1.0401800000000001</v>
      </c>
      <c r="G1886">
        <v>1.02016</v>
      </c>
    </row>
    <row r="1887" spans="1:7" x14ac:dyDescent="0.2">
      <c r="A1887" s="5">
        <v>2.4022000000000001</v>
      </c>
      <c r="B1887" s="6">
        <f t="shared" si="29"/>
        <v>2.4022000000000001</v>
      </c>
      <c r="C1887">
        <v>1.0482100000000001</v>
      </c>
      <c r="D1887">
        <v>1.0728200000000001</v>
      </c>
      <c r="E1887">
        <v>1.0042500000000001</v>
      </c>
      <c r="F1887">
        <v>1.04854</v>
      </c>
      <c r="G1887">
        <v>1.02295</v>
      </c>
    </row>
    <row r="1888" spans="1:7" x14ac:dyDescent="0.2">
      <c r="A1888" s="5">
        <v>2.4029500000000001</v>
      </c>
      <c r="B1888" s="6">
        <f t="shared" si="29"/>
        <v>2.4029500000000001</v>
      </c>
      <c r="C1888">
        <v>1.0122500000000001</v>
      </c>
      <c r="D1888">
        <v>1.0861799999999999</v>
      </c>
      <c r="E1888">
        <v>1.0077799999999999</v>
      </c>
      <c r="F1888">
        <v>1.0654399999999999</v>
      </c>
      <c r="G1888">
        <v>1.01631</v>
      </c>
    </row>
    <row r="1889" spans="1:7" x14ac:dyDescent="0.2">
      <c r="A1889" s="5">
        <v>2.4036900000000001</v>
      </c>
      <c r="B1889" s="6">
        <f t="shared" si="29"/>
        <v>2.4036900000000001</v>
      </c>
      <c r="C1889">
        <v>1.0002</v>
      </c>
      <c r="D1889">
        <v>1.0621</v>
      </c>
      <c r="E1889">
        <v>0.98967000000000005</v>
      </c>
      <c r="F1889">
        <v>1.07317</v>
      </c>
      <c r="G1889">
        <v>0.97958999999999996</v>
      </c>
    </row>
    <row r="1890" spans="1:7" x14ac:dyDescent="0.2">
      <c r="A1890" s="5">
        <v>2.4044300000000001</v>
      </c>
      <c r="B1890" s="6">
        <f t="shared" si="29"/>
        <v>2.4044300000000001</v>
      </c>
      <c r="C1890">
        <v>1.06135</v>
      </c>
      <c r="D1890">
        <v>1.0471900000000001</v>
      </c>
      <c r="E1890">
        <v>1.0079199999999999</v>
      </c>
      <c r="F1890">
        <v>1.06331</v>
      </c>
      <c r="G1890">
        <v>1.03881</v>
      </c>
    </row>
    <row r="1891" spans="1:7" x14ac:dyDescent="0.2">
      <c r="A1891" s="5">
        <v>2.4051800000000001</v>
      </c>
      <c r="B1891" s="6">
        <f t="shared" si="29"/>
        <v>2.4051800000000001</v>
      </c>
      <c r="C1891">
        <v>1.03644</v>
      </c>
      <c r="D1891">
        <v>1.07839</v>
      </c>
      <c r="E1891">
        <v>1.0213099999999999</v>
      </c>
      <c r="F1891">
        <v>1.06464</v>
      </c>
      <c r="G1891">
        <v>1.0540799999999999</v>
      </c>
    </row>
    <row r="1892" spans="1:7" x14ac:dyDescent="0.2">
      <c r="A1892" s="5">
        <v>2.4059200000000001</v>
      </c>
      <c r="B1892" s="6">
        <f t="shared" si="29"/>
        <v>2.4059200000000001</v>
      </c>
      <c r="C1892">
        <v>1.0930800000000001</v>
      </c>
      <c r="D1892">
        <v>1.1242099999999999</v>
      </c>
      <c r="E1892">
        <v>1.05583</v>
      </c>
      <c r="F1892">
        <v>1.08687</v>
      </c>
      <c r="G1892">
        <v>1.0797699999999999</v>
      </c>
    </row>
    <row r="1893" spans="1:7" x14ac:dyDescent="0.2">
      <c r="A1893" s="5">
        <v>2.40666</v>
      </c>
      <c r="B1893" s="6">
        <f t="shared" si="29"/>
        <v>2.40666</v>
      </c>
      <c r="C1893">
        <v>1.1379699999999999</v>
      </c>
      <c r="D1893">
        <v>1.11151</v>
      </c>
      <c r="E1893">
        <v>1.0592900000000001</v>
      </c>
      <c r="F1893">
        <v>1.09094</v>
      </c>
      <c r="G1893">
        <v>1.05911</v>
      </c>
    </row>
    <row r="1894" spans="1:7" x14ac:dyDescent="0.2">
      <c r="A1894" s="5">
        <v>2.40741</v>
      </c>
      <c r="B1894" s="6">
        <f t="shared" si="29"/>
        <v>2.40741</v>
      </c>
      <c r="C1894">
        <v>1.1419299999999999</v>
      </c>
      <c r="D1894">
        <v>1.14079</v>
      </c>
      <c r="E1894">
        <v>1.0751599999999999</v>
      </c>
      <c r="F1894">
        <v>1.10958</v>
      </c>
      <c r="G1894">
        <v>1.0931599999999999</v>
      </c>
    </row>
    <row r="1895" spans="1:7" x14ac:dyDescent="0.2">
      <c r="A1895" s="5">
        <v>2.40815</v>
      </c>
      <c r="B1895" s="6">
        <f t="shared" si="29"/>
        <v>2.40815</v>
      </c>
      <c r="C1895">
        <v>1.17703</v>
      </c>
      <c r="D1895">
        <v>1.1661300000000001</v>
      </c>
      <c r="E1895">
        <v>1.1154999999999999</v>
      </c>
      <c r="F1895">
        <v>1.1507099999999999</v>
      </c>
      <c r="G1895">
        <v>1.1062000000000001</v>
      </c>
    </row>
    <row r="1896" spans="1:7" x14ac:dyDescent="0.2">
      <c r="A1896" s="5">
        <v>2.4089</v>
      </c>
      <c r="B1896" s="6">
        <f t="shared" si="29"/>
        <v>2.4089</v>
      </c>
      <c r="C1896">
        <v>1.1787300000000001</v>
      </c>
      <c r="D1896">
        <v>1.1516200000000001</v>
      </c>
      <c r="E1896">
        <v>1.1162799999999999</v>
      </c>
      <c r="F1896">
        <v>1.1682699999999999</v>
      </c>
      <c r="G1896">
        <v>1.1063099999999999</v>
      </c>
    </row>
    <row r="1897" spans="1:7" x14ac:dyDescent="0.2">
      <c r="A1897" s="5">
        <v>2.40964</v>
      </c>
      <c r="B1897" s="6">
        <f t="shared" si="29"/>
        <v>2.40964</v>
      </c>
      <c r="C1897">
        <v>1.23868</v>
      </c>
      <c r="D1897">
        <v>1.1400699999999999</v>
      </c>
      <c r="E1897">
        <v>1.1350899999999999</v>
      </c>
      <c r="F1897">
        <v>1.19869</v>
      </c>
      <c r="G1897">
        <v>1.1168499999999999</v>
      </c>
    </row>
    <row r="1898" spans="1:7" x14ac:dyDescent="0.2">
      <c r="A1898" s="5">
        <v>2.41038</v>
      </c>
      <c r="B1898" s="6">
        <f t="shared" si="29"/>
        <v>2.41038</v>
      </c>
      <c r="C1898">
        <v>1.23306</v>
      </c>
      <c r="D1898">
        <v>1.16991</v>
      </c>
      <c r="E1898">
        <v>1.1353500000000001</v>
      </c>
      <c r="F1898">
        <v>1.1821600000000001</v>
      </c>
      <c r="G1898">
        <v>1.11507</v>
      </c>
    </row>
    <row r="1899" spans="1:7" x14ac:dyDescent="0.2">
      <c r="A1899" s="5">
        <v>2.41113</v>
      </c>
      <c r="B1899" s="6">
        <f t="shared" si="29"/>
        <v>2.41113</v>
      </c>
      <c r="C1899">
        <v>1.2255799999999999</v>
      </c>
      <c r="D1899">
        <v>1.15368</v>
      </c>
      <c r="E1899">
        <v>1.1335500000000001</v>
      </c>
      <c r="F1899">
        <v>1.18804</v>
      </c>
      <c r="G1899">
        <v>1.11395</v>
      </c>
    </row>
    <row r="1900" spans="1:7" x14ac:dyDescent="0.2">
      <c r="A1900" s="5">
        <v>2.41187</v>
      </c>
      <c r="B1900" s="6">
        <f t="shared" si="29"/>
        <v>2.41187</v>
      </c>
      <c r="C1900">
        <v>1.21438</v>
      </c>
      <c r="D1900">
        <v>1.1248499999999999</v>
      </c>
      <c r="E1900">
        <v>1.10758</v>
      </c>
      <c r="F1900">
        <v>1.1609</v>
      </c>
      <c r="G1900">
        <v>1.08012</v>
      </c>
    </row>
    <row r="1901" spans="1:7" x14ac:dyDescent="0.2">
      <c r="A1901" s="5">
        <v>2.4126099999999999</v>
      </c>
      <c r="B1901" s="6">
        <f t="shared" si="29"/>
        <v>2.4126099999999999</v>
      </c>
      <c r="C1901">
        <v>1.2608699999999999</v>
      </c>
      <c r="D1901">
        <v>1.13635</v>
      </c>
      <c r="E1901">
        <v>1.12612</v>
      </c>
      <c r="F1901">
        <v>1.1588799999999999</v>
      </c>
      <c r="G1901">
        <v>1.10585</v>
      </c>
    </row>
    <row r="1902" spans="1:7" x14ac:dyDescent="0.2">
      <c r="A1902" s="5">
        <v>2.4133599999999999</v>
      </c>
      <c r="B1902" s="6">
        <f t="shared" si="29"/>
        <v>2.4133599999999999</v>
      </c>
      <c r="C1902">
        <v>1.2496499999999999</v>
      </c>
      <c r="D1902">
        <v>1.15082</v>
      </c>
      <c r="E1902">
        <v>1.1242000000000001</v>
      </c>
      <c r="F1902">
        <v>1.16872</v>
      </c>
      <c r="G1902">
        <v>1.07684</v>
      </c>
    </row>
    <row r="1903" spans="1:7" x14ac:dyDescent="0.2">
      <c r="A1903" s="5">
        <v>2.4140999999999999</v>
      </c>
      <c r="B1903" s="6">
        <f t="shared" si="29"/>
        <v>2.4140999999999999</v>
      </c>
      <c r="C1903">
        <v>1.20441</v>
      </c>
      <c r="D1903">
        <v>1.14655</v>
      </c>
      <c r="E1903">
        <v>1.12212</v>
      </c>
      <c r="F1903">
        <v>1.16872</v>
      </c>
      <c r="G1903">
        <v>1.11321</v>
      </c>
    </row>
    <row r="1904" spans="1:7" x14ac:dyDescent="0.2">
      <c r="A1904" s="5">
        <v>2.4148499999999999</v>
      </c>
      <c r="B1904" s="6">
        <f t="shared" si="29"/>
        <v>2.4148499999999999</v>
      </c>
      <c r="C1904">
        <v>1.24003</v>
      </c>
      <c r="D1904">
        <v>1.1974</v>
      </c>
      <c r="E1904">
        <v>1.15286</v>
      </c>
      <c r="F1904">
        <v>1.1777599999999999</v>
      </c>
      <c r="G1904">
        <v>1.1519200000000001</v>
      </c>
    </row>
    <row r="1905" spans="1:7" x14ac:dyDescent="0.2">
      <c r="A1905" s="5">
        <v>2.4155899999999999</v>
      </c>
      <c r="B1905" s="6">
        <f t="shared" si="29"/>
        <v>2.4155899999999999</v>
      </c>
      <c r="C1905">
        <v>1.1778</v>
      </c>
      <c r="D1905">
        <v>1.1734</v>
      </c>
      <c r="E1905">
        <v>1.1286400000000001</v>
      </c>
      <c r="F1905">
        <v>1.1637900000000001</v>
      </c>
      <c r="G1905">
        <v>1.1496999999999999</v>
      </c>
    </row>
    <row r="1906" spans="1:7" x14ac:dyDescent="0.2">
      <c r="A1906" s="5">
        <v>2.4163299999999999</v>
      </c>
      <c r="B1906" s="6">
        <f t="shared" si="29"/>
        <v>2.4163299999999999</v>
      </c>
      <c r="C1906">
        <v>1.15934</v>
      </c>
      <c r="D1906">
        <v>1.1954400000000001</v>
      </c>
      <c r="E1906">
        <v>1.1281300000000001</v>
      </c>
      <c r="F1906">
        <v>1.16292</v>
      </c>
      <c r="G1906">
        <v>1.1622399999999999</v>
      </c>
    </row>
    <row r="1907" spans="1:7" x14ac:dyDescent="0.2">
      <c r="A1907" s="5">
        <v>2.4170799999999999</v>
      </c>
      <c r="B1907" s="6">
        <f t="shared" si="29"/>
        <v>2.4170799999999999</v>
      </c>
      <c r="C1907">
        <v>1.2516499999999999</v>
      </c>
      <c r="D1907">
        <v>1.2083999999999999</v>
      </c>
      <c r="E1907">
        <v>1.15865</v>
      </c>
      <c r="F1907">
        <v>1.17513</v>
      </c>
      <c r="G1907">
        <v>1.16517</v>
      </c>
    </row>
    <row r="1908" spans="1:7" x14ac:dyDescent="0.2">
      <c r="A1908" s="5">
        <v>2.4178199999999999</v>
      </c>
      <c r="B1908" s="6">
        <f t="shared" si="29"/>
        <v>2.4178199999999999</v>
      </c>
      <c r="C1908">
        <v>1.2375799999999999</v>
      </c>
      <c r="D1908">
        <v>1.17591</v>
      </c>
      <c r="E1908">
        <v>1.1507799999999999</v>
      </c>
      <c r="F1908">
        <v>1.1757200000000001</v>
      </c>
      <c r="G1908">
        <v>1.1751199999999999</v>
      </c>
    </row>
    <row r="1909" spans="1:7" x14ac:dyDescent="0.2">
      <c r="A1909" s="5">
        <v>2.4185599999999998</v>
      </c>
      <c r="B1909" s="6">
        <f t="shared" si="29"/>
        <v>2.4185599999999998</v>
      </c>
      <c r="C1909">
        <v>1.1546799999999999</v>
      </c>
      <c r="D1909">
        <v>1.20496</v>
      </c>
      <c r="E1909">
        <v>1.1317999999999999</v>
      </c>
      <c r="F1909">
        <v>1.1830400000000001</v>
      </c>
      <c r="G1909">
        <v>1.16262</v>
      </c>
    </row>
    <row r="1910" spans="1:7" x14ac:dyDescent="0.2">
      <c r="A1910" s="5">
        <v>2.4193099999999998</v>
      </c>
      <c r="B1910" s="6">
        <f t="shared" si="29"/>
        <v>2.4193099999999998</v>
      </c>
      <c r="C1910">
        <v>1.20994</v>
      </c>
      <c r="D1910">
        <v>1.1872499999999999</v>
      </c>
      <c r="E1910">
        <v>1.15367</v>
      </c>
      <c r="F1910">
        <v>1.2125900000000001</v>
      </c>
      <c r="G1910">
        <v>1.16614</v>
      </c>
    </row>
    <row r="1911" spans="1:7" x14ac:dyDescent="0.2">
      <c r="A1911" s="5">
        <v>2.4200499999999998</v>
      </c>
      <c r="B1911" s="6">
        <f t="shared" si="29"/>
        <v>2.4200499999999998</v>
      </c>
      <c r="C1911">
        <v>1.20584</v>
      </c>
      <c r="D1911">
        <v>1.1773100000000001</v>
      </c>
      <c r="E1911">
        <v>1.14757</v>
      </c>
      <c r="F1911">
        <v>1.20448</v>
      </c>
      <c r="G1911">
        <v>1.14093</v>
      </c>
    </row>
    <row r="1912" spans="1:7" x14ac:dyDescent="0.2">
      <c r="A1912" s="5">
        <v>2.4207999999999998</v>
      </c>
      <c r="B1912" s="6">
        <f t="shared" si="29"/>
        <v>2.4207999999999998</v>
      </c>
      <c r="C1912">
        <v>1.1887300000000001</v>
      </c>
      <c r="D1912">
        <v>1.1791499999999999</v>
      </c>
      <c r="E1912">
        <v>1.1512100000000001</v>
      </c>
      <c r="F1912">
        <v>1.2035800000000001</v>
      </c>
      <c r="G1912">
        <v>1.16534</v>
      </c>
    </row>
    <row r="1913" spans="1:7" x14ac:dyDescent="0.2">
      <c r="A1913" s="5">
        <v>2.4215399999999998</v>
      </c>
      <c r="B1913" s="6">
        <f t="shared" si="29"/>
        <v>2.4215399999999998</v>
      </c>
      <c r="C1913">
        <v>1.1311899999999999</v>
      </c>
      <c r="D1913">
        <v>1.1851</v>
      </c>
      <c r="E1913">
        <v>1.13791</v>
      </c>
      <c r="F1913">
        <v>1.1972100000000001</v>
      </c>
      <c r="G1913">
        <v>1.19459</v>
      </c>
    </row>
    <row r="1914" spans="1:7" x14ac:dyDescent="0.2">
      <c r="A1914" s="5">
        <v>2.4222800000000002</v>
      </c>
      <c r="B1914" s="6">
        <f t="shared" si="29"/>
        <v>2.4222800000000002</v>
      </c>
      <c r="C1914">
        <v>1.2030799999999999</v>
      </c>
      <c r="D1914">
        <v>1.2013799999999999</v>
      </c>
      <c r="E1914">
        <v>1.1487099999999999</v>
      </c>
      <c r="F1914">
        <v>1.18011</v>
      </c>
      <c r="G1914">
        <v>1.1912499999999999</v>
      </c>
    </row>
    <row r="1915" spans="1:7" x14ac:dyDescent="0.2">
      <c r="A1915" s="5">
        <v>2.4230299999999998</v>
      </c>
      <c r="B1915" s="6">
        <f t="shared" si="29"/>
        <v>2.4230299999999998</v>
      </c>
      <c r="C1915">
        <v>1.20241</v>
      </c>
      <c r="D1915">
        <v>1.2416199999999999</v>
      </c>
      <c r="E1915">
        <v>1.1485799999999999</v>
      </c>
      <c r="F1915">
        <v>1.1980999999999999</v>
      </c>
      <c r="G1915">
        <v>1.13534</v>
      </c>
    </row>
    <row r="1916" spans="1:7" x14ac:dyDescent="0.2">
      <c r="A1916" s="5">
        <v>2.4237700000000002</v>
      </c>
      <c r="B1916" s="6">
        <f t="shared" si="29"/>
        <v>2.4237700000000002</v>
      </c>
      <c r="C1916">
        <v>1.17191</v>
      </c>
      <c r="D1916">
        <v>1.15639</v>
      </c>
      <c r="E1916">
        <v>1.14171</v>
      </c>
      <c r="F1916">
        <v>1.21923</v>
      </c>
      <c r="G1916">
        <v>1.1526700000000001</v>
      </c>
    </row>
    <row r="1917" spans="1:7" x14ac:dyDescent="0.2">
      <c r="A1917" s="5">
        <v>2.4245100000000002</v>
      </c>
      <c r="B1917" s="6">
        <f t="shared" si="29"/>
        <v>2.4245100000000002</v>
      </c>
      <c r="C1917">
        <v>1.2995699999999999</v>
      </c>
      <c r="D1917">
        <v>1.2032799999999999</v>
      </c>
      <c r="E1917">
        <v>1.18838</v>
      </c>
      <c r="F1917">
        <v>1.2177100000000001</v>
      </c>
      <c r="G1917">
        <v>1.18357</v>
      </c>
    </row>
    <row r="1918" spans="1:7" x14ac:dyDescent="0.2">
      <c r="A1918" s="5">
        <v>2.4252600000000002</v>
      </c>
      <c r="B1918" s="6">
        <f t="shared" si="29"/>
        <v>2.4252600000000002</v>
      </c>
      <c r="C1918">
        <v>1.2726299999999999</v>
      </c>
      <c r="D1918">
        <v>1.1964600000000001</v>
      </c>
      <c r="E1918">
        <v>1.1834499999999999</v>
      </c>
      <c r="F1918">
        <v>1.22651</v>
      </c>
      <c r="G1918">
        <v>1.1926699999999999</v>
      </c>
    </row>
    <row r="1919" spans="1:7" x14ac:dyDescent="0.2">
      <c r="A1919" s="5">
        <v>2.4260000000000002</v>
      </c>
      <c r="B1919" s="6">
        <f t="shared" si="29"/>
        <v>2.4260000000000002</v>
      </c>
      <c r="C1919">
        <v>1.2572300000000001</v>
      </c>
      <c r="D1919">
        <v>1.18347</v>
      </c>
      <c r="E1919">
        <v>1.1646700000000001</v>
      </c>
      <c r="F1919">
        <v>1.2177100000000001</v>
      </c>
      <c r="G1919">
        <v>1.15334</v>
      </c>
    </row>
    <row r="1920" spans="1:7" x14ac:dyDescent="0.2">
      <c r="A1920" s="5">
        <v>2.4267500000000002</v>
      </c>
      <c r="B1920" s="6">
        <f t="shared" si="29"/>
        <v>2.4267500000000002</v>
      </c>
      <c r="C1920">
        <v>1.28077</v>
      </c>
      <c r="D1920">
        <v>1.1926699999999999</v>
      </c>
      <c r="E1920">
        <v>1.17523</v>
      </c>
      <c r="F1920">
        <v>1.21319</v>
      </c>
      <c r="G1920">
        <v>1.17449</v>
      </c>
    </row>
    <row r="1921" spans="1:7" x14ac:dyDescent="0.2">
      <c r="A1921" s="5">
        <v>2.4274900000000001</v>
      </c>
      <c r="B1921" s="6">
        <f t="shared" si="29"/>
        <v>2.4274900000000001</v>
      </c>
      <c r="C1921">
        <v>1.25566</v>
      </c>
      <c r="D1921">
        <v>1.18452</v>
      </c>
      <c r="E1921">
        <v>1.1622399999999999</v>
      </c>
      <c r="F1921">
        <v>1.1919599999999999</v>
      </c>
      <c r="G1921">
        <v>1.1815800000000001</v>
      </c>
    </row>
    <row r="1922" spans="1:7" x14ac:dyDescent="0.2">
      <c r="A1922" s="5">
        <v>2.4282300000000001</v>
      </c>
      <c r="B1922" s="6">
        <f t="shared" ref="B1922:B1985" si="30">A1922-I1922</f>
        <v>2.4282300000000001</v>
      </c>
      <c r="C1922">
        <v>1.2409600000000001</v>
      </c>
      <c r="D1922">
        <v>1.1870700000000001</v>
      </c>
      <c r="E1922">
        <v>1.1628099999999999</v>
      </c>
      <c r="F1922">
        <v>1.1786399999999999</v>
      </c>
      <c r="G1922">
        <v>1.2196899999999999</v>
      </c>
    </row>
    <row r="1923" spans="1:7" x14ac:dyDescent="0.2">
      <c r="A1923" s="5">
        <v>2.4289800000000001</v>
      </c>
      <c r="B1923" s="6">
        <f t="shared" si="30"/>
        <v>2.4289800000000001</v>
      </c>
      <c r="C1923">
        <v>1.31599</v>
      </c>
      <c r="D1923">
        <v>1.2128300000000001</v>
      </c>
      <c r="E1923">
        <v>1.2054499999999999</v>
      </c>
      <c r="F1923">
        <v>1.2234700000000001</v>
      </c>
      <c r="G1923">
        <v>1.2337499999999999</v>
      </c>
    </row>
    <row r="1924" spans="1:7" x14ac:dyDescent="0.2">
      <c r="A1924" s="5">
        <v>2.4297200000000001</v>
      </c>
      <c r="B1924" s="6">
        <f t="shared" si="30"/>
        <v>2.4297200000000001</v>
      </c>
      <c r="C1924">
        <v>1.23285</v>
      </c>
      <c r="D1924">
        <v>1.2596099999999999</v>
      </c>
      <c r="E1924">
        <v>1.1937</v>
      </c>
      <c r="F1924">
        <v>1.2088300000000001</v>
      </c>
      <c r="G1924">
        <v>1.26735</v>
      </c>
    </row>
    <row r="1925" spans="1:7" x14ac:dyDescent="0.2">
      <c r="A1925" s="5">
        <v>2.4304600000000001</v>
      </c>
      <c r="B1925" s="6">
        <f t="shared" si="30"/>
        <v>2.4304600000000001</v>
      </c>
      <c r="C1925">
        <v>1.2578800000000001</v>
      </c>
      <c r="D1925">
        <v>1.2988200000000001</v>
      </c>
      <c r="E1925">
        <v>1.2251700000000001</v>
      </c>
      <c r="F1925">
        <v>1.2421</v>
      </c>
      <c r="G1925">
        <v>1.25875</v>
      </c>
    </row>
    <row r="1926" spans="1:7" x14ac:dyDescent="0.2">
      <c r="A1926" s="5">
        <v>2.4312100000000001</v>
      </c>
      <c r="B1926" s="6">
        <f t="shared" si="30"/>
        <v>2.4312100000000001</v>
      </c>
      <c r="C1926">
        <v>1.2297400000000001</v>
      </c>
      <c r="D1926">
        <v>1.3196699999999999</v>
      </c>
      <c r="E1926">
        <v>1.2231000000000001</v>
      </c>
      <c r="F1926">
        <v>1.2566299999999999</v>
      </c>
      <c r="G1926">
        <v>1.2499499999999999</v>
      </c>
    </row>
    <row r="1927" spans="1:7" x14ac:dyDescent="0.2">
      <c r="A1927" s="5">
        <v>2.4319500000000001</v>
      </c>
      <c r="B1927" s="6">
        <f t="shared" si="30"/>
        <v>2.4319500000000001</v>
      </c>
      <c r="C1927">
        <v>1.3569</v>
      </c>
      <c r="D1927">
        <v>1.2676400000000001</v>
      </c>
      <c r="E1927">
        <v>1.24214</v>
      </c>
      <c r="F1927">
        <v>1.3043</v>
      </c>
      <c r="G1927">
        <v>1.23386</v>
      </c>
    </row>
    <row r="1928" spans="1:7" x14ac:dyDescent="0.2">
      <c r="A1928" s="5">
        <v>2.4327000000000001</v>
      </c>
      <c r="B1928" s="6">
        <f t="shared" si="30"/>
        <v>2.4327000000000001</v>
      </c>
      <c r="C1928">
        <v>1.3166199999999999</v>
      </c>
      <c r="D1928">
        <v>1.2778700000000001</v>
      </c>
      <c r="E1928">
        <v>1.2395</v>
      </c>
      <c r="F1928">
        <v>1.3158799999999999</v>
      </c>
      <c r="G1928">
        <v>1.2157899999999999</v>
      </c>
    </row>
    <row r="1929" spans="1:7" x14ac:dyDescent="0.2">
      <c r="A1929" s="5">
        <v>2.43344</v>
      </c>
      <c r="B1929" s="6">
        <f t="shared" si="30"/>
        <v>2.43344</v>
      </c>
      <c r="C1929">
        <v>1.4195800000000001</v>
      </c>
      <c r="D1929">
        <v>1.2512799999999999</v>
      </c>
      <c r="E1929">
        <v>1.26861</v>
      </c>
      <c r="F1929">
        <v>1.32857</v>
      </c>
      <c r="G1929">
        <v>1.25336</v>
      </c>
    </row>
    <row r="1930" spans="1:7" x14ac:dyDescent="0.2">
      <c r="A1930" s="5">
        <v>2.43418</v>
      </c>
      <c r="B1930" s="6">
        <f t="shared" si="30"/>
        <v>2.43418</v>
      </c>
      <c r="C1930">
        <v>1.3505</v>
      </c>
      <c r="D1930">
        <v>1.28925</v>
      </c>
      <c r="E1930">
        <v>1.2376799999999999</v>
      </c>
      <c r="F1930">
        <v>1.2552300000000001</v>
      </c>
      <c r="G1930">
        <v>1.2259100000000001</v>
      </c>
    </row>
    <row r="1931" spans="1:7" x14ac:dyDescent="0.2">
      <c r="A1931" s="5">
        <v>2.43493</v>
      </c>
      <c r="B1931" s="6">
        <f t="shared" si="30"/>
        <v>2.43493</v>
      </c>
      <c r="C1931">
        <v>1.3361099999999999</v>
      </c>
      <c r="D1931">
        <v>1.3061400000000001</v>
      </c>
      <c r="E1931">
        <v>1.22315</v>
      </c>
      <c r="F1931">
        <v>1.2281200000000001</v>
      </c>
      <c r="G1931">
        <v>1.2136400000000001</v>
      </c>
    </row>
    <row r="1932" spans="1:7" x14ac:dyDescent="0.2">
      <c r="A1932" s="5">
        <v>2.43567</v>
      </c>
      <c r="B1932" s="6">
        <f t="shared" si="30"/>
        <v>2.43567</v>
      </c>
      <c r="C1932">
        <v>1.2117100000000001</v>
      </c>
      <c r="D1932">
        <v>1.2762899999999999</v>
      </c>
      <c r="E1932">
        <v>1.1780600000000001</v>
      </c>
      <c r="F1932">
        <v>1.1907000000000001</v>
      </c>
      <c r="G1932">
        <v>1.23471</v>
      </c>
    </row>
    <row r="1933" spans="1:7" x14ac:dyDescent="0.2">
      <c r="A1933" s="5">
        <v>2.43641</v>
      </c>
      <c r="B1933" s="6">
        <f t="shared" si="30"/>
        <v>2.43641</v>
      </c>
      <c r="C1933">
        <v>1.18903</v>
      </c>
      <c r="D1933">
        <v>1.17143</v>
      </c>
      <c r="E1933">
        <v>1.1403399999999999</v>
      </c>
      <c r="F1933">
        <v>1.13629</v>
      </c>
      <c r="G1933">
        <v>1.2284600000000001</v>
      </c>
    </row>
    <row r="1934" spans="1:7" x14ac:dyDescent="0.2">
      <c r="A1934" s="5">
        <v>2.43716</v>
      </c>
      <c r="B1934" s="6">
        <f t="shared" si="30"/>
        <v>2.43716</v>
      </c>
      <c r="C1934">
        <v>1.17126</v>
      </c>
      <c r="D1934">
        <v>1.19743</v>
      </c>
      <c r="E1934">
        <v>1.12822</v>
      </c>
      <c r="F1934">
        <v>1.11714</v>
      </c>
      <c r="G1934">
        <v>1.19354</v>
      </c>
    </row>
    <row r="1935" spans="1:7" x14ac:dyDescent="0.2">
      <c r="A1935" s="5">
        <v>2.4379</v>
      </c>
      <c r="B1935" s="6">
        <f t="shared" si="30"/>
        <v>2.4379</v>
      </c>
      <c r="C1935">
        <v>1.1529400000000001</v>
      </c>
      <c r="D1935">
        <v>1.20421</v>
      </c>
      <c r="E1935">
        <v>1.10419</v>
      </c>
      <c r="F1935">
        <v>1.0668299999999999</v>
      </c>
      <c r="G1935">
        <v>1.1734199999999999</v>
      </c>
    </row>
    <row r="1936" spans="1:7" x14ac:dyDescent="0.2">
      <c r="A1936" s="5">
        <v>2.4386399999999999</v>
      </c>
      <c r="B1936" s="6">
        <f t="shared" si="30"/>
        <v>2.4386399999999999</v>
      </c>
      <c r="C1936">
        <v>1.1578900000000001</v>
      </c>
      <c r="D1936">
        <v>1.1886399999999999</v>
      </c>
      <c r="E1936">
        <v>1.1059399999999999</v>
      </c>
      <c r="F1936">
        <v>1.06416</v>
      </c>
      <c r="G1936">
        <v>1.2092799999999999</v>
      </c>
    </row>
    <row r="1937" spans="1:7" x14ac:dyDescent="0.2">
      <c r="A1937" s="5">
        <v>2.4393899999999999</v>
      </c>
      <c r="B1937" s="6">
        <f t="shared" si="30"/>
        <v>2.4393899999999999</v>
      </c>
      <c r="C1937">
        <v>1.1221099999999999</v>
      </c>
      <c r="D1937">
        <v>1.1440900000000001</v>
      </c>
      <c r="E1937">
        <v>1.07226</v>
      </c>
      <c r="F1937">
        <v>1.02295</v>
      </c>
      <c r="G1937">
        <v>1.1979500000000001</v>
      </c>
    </row>
    <row r="1938" spans="1:7" x14ac:dyDescent="0.2">
      <c r="A1938" s="5">
        <v>2.4401299999999999</v>
      </c>
      <c r="B1938" s="6">
        <f t="shared" si="30"/>
        <v>2.4401299999999999</v>
      </c>
      <c r="C1938">
        <v>1.07121</v>
      </c>
      <c r="D1938">
        <v>1.12195</v>
      </c>
      <c r="E1938">
        <v>1.0320100000000001</v>
      </c>
      <c r="F1938">
        <v>0.99123000000000006</v>
      </c>
      <c r="G1938">
        <v>1.14958</v>
      </c>
    </row>
    <row r="1939" spans="1:7" x14ac:dyDescent="0.2">
      <c r="A1939" s="5">
        <v>2.4408799999999999</v>
      </c>
      <c r="B1939" s="6">
        <f t="shared" si="30"/>
        <v>2.4408799999999999</v>
      </c>
      <c r="C1939">
        <v>1.06884</v>
      </c>
      <c r="D1939">
        <v>1.1077600000000001</v>
      </c>
      <c r="E1939">
        <v>1.02739</v>
      </c>
      <c r="F1939">
        <v>0.99848999999999999</v>
      </c>
      <c r="G1939">
        <v>1.14717</v>
      </c>
    </row>
    <row r="1940" spans="1:7" x14ac:dyDescent="0.2">
      <c r="A1940" s="5">
        <v>2.4416199999999999</v>
      </c>
      <c r="B1940" s="6">
        <f t="shared" si="30"/>
        <v>2.4416199999999999</v>
      </c>
      <c r="C1940">
        <v>1.0726899999999999</v>
      </c>
      <c r="D1940">
        <v>1.10165</v>
      </c>
      <c r="E1940">
        <v>1.03196</v>
      </c>
      <c r="F1940">
        <v>0.99348000000000003</v>
      </c>
      <c r="G1940">
        <v>1.15669</v>
      </c>
    </row>
    <row r="1941" spans="1:7" x14ac:dyDescent="0.2">
      <c r="A1941" s="5">
        <v>2.4423599999999999</v>
      </c>
      <c r="B1941" s="6">
        <f t="shared" si="30"/>
        <v>2.4423599999999999</v>
      </c>
      <c r="C1941">
        <v>1.0813600000000001</v>
      </c>
      <c r="D1941">
        <v>1.119</v>
      </c>
      <c r="E1941">
        <v>1.03132</v>
      </c>
      <c r="F1941">
        <v>0.97660000000000002</v>
      </c>
      <c r="G1941">
        <v>1.1436599999999999</v>
      </c>
    </row>
    <row r="1942" spans="1:7" x14ac:dyDescent="0.2">
      <c r="A1942" s="5">
        <v>2.4431099999999999</v>
      </c>
      <c r="B1942" s="6">
        <f t="shared" si="30"/>
        <v>2.4431099999999999</v>
      </c>
      <c r="C1942">
        <v>1.01688</v>
      </c>
      <c r="D1942">
        <v>1.0835699999999999</v>
      </c>
      <c r="E1942">
        <v>1.00736</v>
      </c>
      <c r="F1942">
        <v>0.97955999999999999</v>
      </c>
      <c r="G1942">
        <v>1.1407700000000001</v>
      </c>
    </row>
    <row r="1943" spans="1:7" x14ac:dyDescent="0.2">
      <c r="A1943" s="5">
        <v>2.4438499999999999</v>
      </c>
      <c r="B1943" s="6">
        <f t="shared" si="30"/>
        <v>2.4438499999999999</v>
      </c>
      <c r="C1943">
        <v>1.06284</v>
      </c>
      <c r="D1943">
        <v>1.1148400000000001</v>
      </c>
      <c r="E1943">
        <v>1.0248200000000001</v>
      </c>
      <c r="F1943">
        <v>0.97782999999999998</v>
      </c>
      <c r="G1943">
        <v>1.1510899999999999</v>
      </c>
    </row>
    <row r="1944" spans="1:7" x14ac:dyDescent="0.2">
      <c r="A1944" s="5">
        <v>2.4445899999999998</v>
      </c>
      <c r="B1944" s="6">
        <f t="shared" si="30"/>
        <v>2.4445899999999998</v>
      </c>
      <c r="C1944">
        <v>1.05663</v>
      </c>
      <c r="D1944">
        <v>1.0909</v>
      </c>
      <c r="E1944">
        <v>1.01827</v>
      </c>
      <c r="F1944">
        <v>0.98129</v>
      </c>
      <c r="G1944">
        <v>1.1381699999999999</v>
      </c>
    </row>
    <row r="1945" spans="1:7" x14ac:dyDescent="0.2">
      <c r="A1945" s="5">
        <v>2.4453399999999998</v>
      </c>
      <c r="B1945" s="6">
        <f t="shared" si="30"/>
        <v>2.4453399999999998</v>
      </c>
      <c r="C1945">
        <v>1.0716699999999999</v>
      </c>
      <c r="D1945">
        <v>1.11341</v>
      </c>
      <c r="E1945">
        <v>1.0267599999999999</v>
      </c>
      <c r="F1945">
        <v>0.99297999999999997</v>
      </c>
      <c r="G1945">
        <v>1.1264799999999999</v>
      </c>
    </row>
    <row r="1946" spans="1:7" x14ac:dyDescent="0.2">
      <c r="A1946" s="5">
        <v>2.4460799999999998</v>
      </c>
      <c r="B1946" s="6">
        <f t="shared" si="30"/>
        <v>2.4460799999999998</v>
      </c>
      <c r="C1946">
        <v>1.0954200000000001</v>
      </c>
      <c r="D1946">
        <v>1.12016</v>
      </c>
      <c r="E1946">
        <v>1.0430600000000001</v>
      </c>
      <c r="F1946">
        <v>1.0027699999999999</v>
      </c>
      <c r="G1946">
        <v>1.1397299999999999</v>
      </c>
    </row>
    <row r="1947" spans="1:7" x14ac:dyDescent="0.2">
      <c r="A1947" s="5">
        <v>2.4468299999999998</v>
      </c>
      <c r="B1947" s="6">
        <f t="shared" si="30"/>
        <v>2.4468299999999998</v>
      </c>
      <c r="C1947">
        <v>1.09379</v>
      </c>
      <c r="D1947">
        <v>1.1173299999999999</v>
      </c>
      <c r="E1947">
        <v>1.0369600000000001</v>
      </c>
      <c r="F1947">
        <v>0.99473</v>
      </c>
      <c r="G1947">
        <v>1.1191199999999999</v>
      </c>
    </row>
    <row r="1948" spans="1:7" x14ac:dyDescent="0.2">
      <c r="A1948" s="5">
        <v>2.4475699999999998</v>
      </c>
      <c r="B1948" s="6">
        <f t="shared" si="30"/>
        <v>2.4475699999999998</v>
      </c>
      <c r="C1948">
        <v>1.03813</v>
      </c>
      <c r="D1948">
        <v>1.11555</v>
      </c>
      <c r="E1948">
        <v>1.03853</v>
      </c>
      <c r="F1948">
        <v>1.0221</v>
      </c>
      <c r="G1948">
        <v>1.15245</v>
      </c>
    </row>
    <row r="1949" spans="1:7" x14ac:dyDescent="0.2">
      <c r="A1949" s="5">
        <v>2.4483100000000002</v>
      </c>
      <c r="B1949" s="6">
        <f t="shared" si="30"/>
        <v>2.4483100000000002</v>
      </c>
      <c r="C1949">
        <v>1.0789899999999999</v>
      </c>
      <c r="D1949">
        <v>1.1342699999999999</v>
      </c>
      <c r="E1949">
        <v>1.05782</v>
      </c>
      <c r="F1949">
        <v>1.03085</v>
      </c>
      <c r="G1949">
        <v>1.1694899999999999</v>
      </c>
    </row>
    <row r="1950" spans="1:7" x14ac:dyDescent="0.2">
      <c r="A1950" s="5">
        <v>2.4490599999999998</v>
      </c>
      <c r="B1950" s="6">
        <f t="shared" si="30"/>
        <v>2.4490599999999998</v>
      </c>
      <c r="C1950">
        <v>1.1623699999999999</v>
      </c>
      <c r="D1950">
        <v>1.1663699999999999</v>
      </c>
      <c r="E1950">
        <v>1.0871299999999999</v>
      </c>
      <c r="F1950">
        <v>1.05687</v>
      </c>
      <c r="G1950">
        <v>1.16675</v>
      </c>
    </row>
    <row r="1951" spans="1:7" x14ac:dyDescent="0.2">
      <c r="A1951" s="5">
        <v>2.4498000000000002</v>
      </c>
      <c r="B1951" s="6">
        <f t="shared" si="30"/>
        <v>2.4498000000000002</v>
      </c>
      <c r="C1951">
        <v>1.1297600000000001</v>
      </c>
      <c r="D1951">
        <v>1.1662600000000001</v>
      </c>
      <c r="E1951">
        <v>1.1023400000000001</v>
      </c>
      <c r="F1951">
        <v>1.10077</v>
      </c>
      <c r="G1951">
        <v>1.1626099999999999</v>
      </c>
    </row>
    <row r="1952" spans="1:7" x14ac:dyDescent="0.2">
      <c r="A1952" s="5">
        <v>2.4505400000000002</v>
      </c>
      <c r="B1952" s="6">
        <f t="shared" si="30"/>
        <v>2.4505400000000002</v>
      </c>
      <c r="C1952">
        <v>1.13117</v>
      </c>
      <c r="D1952">
        <v>1.14907</v>
      </c>
      <c r="E1952">
        <v>1.0907199999999999</v>
      </c>
      <c r="F1952">
        <v>1.0879000000000001</v>
      </c>
      <c r="G1952">
        <v>1.1587099999999999</v>
      </c>
    </row>
    <row r="1953" spans="1:7" x14ac:dyDescent="0.2">
      <c r="A1953" s="5">
        <v>2.4512900000000002</v>
      </c>
      <c r="B1953" s="6">
        <f t="shared" si="30"/>
        <v>2.4512900000000002</v>
      </c>
      <c r="C1953">
        <v>1.11392</v>
      </c>
      <c r="D1953">
        <v>1.14503</v>
      </c>
      <c r="E1953">
        <v>1.08067</v>
      </c>
      <c r="F1953">
        <v>1.09063</v>
      </c>
      <c r="G1953">
        <v>1.14236</v>
      </c>
    </row>
    <row r="1954" spans="1:7" x14ac:dyDescent="0.2">
      <c r="A1954" s="5">
        <v>2.4520300000000002</v>
      </c>
      <c r="B1954" s="6">
        <f t="shared" si="30"/>
        <v>2.4520300000000002</v>
      </c>
      <c r="C1954">
        <v>1.13812</v>
      </c>
      <c r="D1954">
        <v>1.13195</v>
      </c>
      <c r="E1954">
        <v>1.0799300000000001</v>
      </c>
      <c r="F1954">
        <v>1.08464</v>
      </c>
      <c r="G1954">
        <v>1.1421399999999999</v>
      </c>
    </row>
    <row r="1955" spans="1:7" x14ac:dyDescent="0.2">
      <c r="A1955" s="5">
        <v>2.4527800000000002</v>
      </c>
      <c r="B1955" s="6">
        <f t="shared" si="30"/>
        <v>2.4527800000000002</v>
      </c>
      <c r="C1955">
        <v>1.0730999999999999</v>
      </c>
      <c r="D1955">
        <v>1.1390100000000001</v>
      </c>
      <c r="E1955">
        <v>1.0533999999999999</v>
      </c>
      <c r="F1955">
        <v>1.0510600000000001</v>
      </c>
      <c r="G1955">
        <v>1.12791</v>
      </c>
    </row>
    <row r="1956" spans="1:7" x14ac:dyDescent="0.2">
      <c r="A1956" s="5">
        <v>2.4535200000000001</v>
      </c>
      <c r="B1956" s="6">
        <f t="shared" si="30"/>
        <v>2.4535200000000001</v>
      </c>
      <c r="C1956">
        <v>1.0640700000000001</v>
      </c>
      <c r="D1956">
        <v>1.12636</v>
      </c>
      <c r="E1956">
        <v>1.04617</v>
      </c>
      <c r="F1956">
        <v>1.0321400000000001</v>
      </c>
      <c r="G1956">
        <v>1.14663</v>
      </c>
    </row>
    <row r="1957" spans="1:7" x14ac:dyDescent="0.2">
      <c r="A1957" s="5">
        <v>2.4542600000000001</v>
      </c>
      <c r="B1957" s="6">
        <f t="shared" si="30"/>
        <v>2.4542600000000001</v>
      </c>
      <c r="C1957">
        <v>1.09398</v>
      </c>
      <c r="D1957">
        <v>1.15282</v>
      </c>
      <c r="E1957">
        <v>1.0704</v>
      </c>
      <c r="F1957">
        <v>1.01698</v>
      </c>
      <c r="G1957">
        <v>1.21305</v>
      </c>
    </row>
    <row r="1958" spans="1:7" x14ac:dyDescent="0.2">
      <c r="A1958" s="5">
        <v>2.4550100000000001</v>
      </c>
      <c r="B1958" s="6">
        <f t="shared" si="30"/>
        <v>2.4550100000000001</v>
      </c>
      <c r="C1958">
        <v>1.05928</v>
      </c>
      <c r="D1958">
        <v>1.15452</v>
      </c>
      <c r="E1958">
        <v>1.05555</v>
      </c>
      <c r="F1958">
        <v>1.0136799999999999</v>
      </c>
      <c r="G1958">
        <v>1.2110799999999999</v>
      </c>
    </row>
    <row r="1959" spans="1:7" x14ac:dyDescent="0.2">
      <c r="A1959" s="5">
        <v>2.4557500000000001</v>
      </c>
      <c r="B1959" s="6">
        <f t="shared" si="30"/>
        <v>2.4557500000000001</v>
      </c>
      <c r="C1959">
        <v>1.1131800000000001</v>
      </c>
      <c r="D1959">
        <v>1.13731</v>
      </c>
      <c r="E1959">
        <v>1.0586100000000001</v>
      </c>
      <c r="F1959">
        <v>1.02362</v>
      </c>
      <c r="G1959">
        <v>1.1914</v>
      </c>
    </row>
    <row r="1960" spans="1:7" x14ac:dyDescent="0.2">
      <c r="A1960" s="5">
        <v>2.4564900000000001</v>
      </c>
      <c r="B1960" s="6">
        <f t="shared" si="30"/>
        <v>2.4564900000000001</v>
      </c>
      <c r="C1960">
        <v>1.1048899999999999</v>
      </c>
      <c r="D1960">
        <v>1.1495299999999999</v>
      </c>
      <c r="E1960">
        <v>1.07436</v>
      </c>
      <c r="F1960">
        <v>1.0538000000000001</v>
      </c>
      <c r="G1960">
        <v>1.18482</v>
      </c>
    </row>
    <row r="1961" spans="1:7" x14ac:dyDescent="0.2">
      <c r="A1961" s="5">
        <v>2.4572400000000001</v>
      </c>
      <c r="B1961" s="6">
        <f t="shared" si="30"/>
        <v>2.4572400000000001</v>
      </c>
      <c r="C1961">
        <v>1.11568</v>
      </c>
      <c r="D1961">
        <v>1.1756899999999999</v>
      </c>
      <c r="E1961">
        <v>1.0818099999999999</v>
      </c>
      <c r="F1961">
        <v>1.0357700000000001</v>
      </c>
      <c r="G1961">
        <v>1.1919200000000001</v>
      </c>
    </row>
    <row r="1962" spans="1:7" x14ac:dyDescent="0.2">
      <c r="A1962" s="5">
        <v>2.4579800000000001</v>
      </c>
      <c r="B1962" s="6">
        <f t="shared" si="30"/>
        <v>2.4579800000000001</v>
      </c>
      <c r="C1962">
        <v>1.1507000000000001</v>
      </c>
      <c r="D1962">
        <v>1.1706300000000001</v>
      </c>
      <c r="E1962">
        <v>1.1068499999999999</v>
      </c>
      <c r="F1962">
        <v>1.0573999999999999</v>
      </c>
      <c r="G1962">
        <v>1.2470600000000001</v>
      </c>
    </row>
    <row r="1963" spans="1:7" x14ac:dyDescent="0.2">
      <c r="A1963" s="5">
        <v>2.4587300000000001</v>
      </c>
      <c r="B1963" s="6">
        <f t="shared" si="30"/>
        <v>2.4587300000000001</v>
      </c>
      <c r="C1963">
        <v>1.15391</v>
      </c>
      <c r="D1963">
        <v>1.20309</v>
      </c>
      <c r="E1963">
        <v>1.10917</v>
      </c>
      <c r="F1963">
        <v>1.04409</v>
      </c>
      <c r="G1963">
        <v>1.2479899999999999</v>
      </c>
    </row>
    <row r="1964" spans="1:7" x14ac:dyDescent="0.2">
      <c r="A1964" s="5">
        <v>2.45947</v>
      </c>
      <c r="B1964" s="6">
        <f t="shared" si="30"/>
        <v>2.45947</v>
      </c>
      <c r="C1964">
        <v>1.1700600000000001</v>
      </c>
      <c r="D1964">
        <v>1.2276800000000001</v>
      </c>
      <c r="E1964">
        <v>1.1323300000000001</v>
      </c>
      <c r="F1964">
        <v>1.075</v>
      </c>
      <c r="G1964">
        <v>1.28809</v>
      </c>
    </row>
    <row r="1965" spans="1:7" x14ac:dyDescent="0.2">
      <c r="A1965" s="5">
        <v>2.46021</v>
      </c>
      <c r="B1965" s="6">
        <f t="shared" si="30"/>
        <v>2.46021</v>
      </c>
      <c r="C1965">
        <v>1.1924399999999999</v>
      </c>
      <c r="D1965">
        <v>1.2069799999999999</v>
      </c>
      <c r="E1965">
        <v>1.13252</v>
      </c>
      <c r="F1965">
        <v>1.08497</v>
      </c>
      <c r="G1965">
        <v>1.2601199999999999</v>
      </c>
    </row>
    <row r="1966" spans="1:7" x14ac:dyDescent="0.2">
      <c r="A1966" s="5">
        <v>2.46096</v>
      </c>
      <c r="B1966" s="6">
        <f t="shared" si="30"/>
        <v>2.46096</v>
      </c>
      <c r="C1966">
        <v>1.17841</v>
      </c>
      <c r="D1966">
        <v>1.17266</v>
      </c>
      <c r="E1966">
        <v>1.1001300000000001</v>
      </c>
      <c r="F1966">
        <v>1.0596000000000001</v>
      </c>
      <c r="G1966">
        <v>1.23665</v>
      </c>
    </row>
    <row r="1967" spans="1:7" x14ac:dyDescent="0.2">
      <c r="A1967" s="5">
        <v>2.4617</v>
      </c>
      <c r="B1967" s="6">
        <f t="shared" si="30"/>
        <v>2.4617</v>
      </c>
      <c r="C1967">
        <v>1.1872799999999999</v>
      </c>
      <c r="D1967">
        <v>1.2036899999999999</v>
      </c>
      <c r="E1967">
        <v>1.1209499999999999</v>
      </c>
      <c r="F1967">
        <v>1.0823</v>
      </c>
      <c r="G1967">
        <v>1.2356</v>
      </c>
    </row>
    <row r="1968" spans="1:7" x14ac:dyDescent="0.2">
      <c r="A1968" s="5">
        <v>2.46244</v>
      </c>
      <c r="B1968" s="6">
        <f t="shared" si="30"/>
        <v>2.46244</v>
      </c>
      <c r="C1968">
        <v>1.22583</v>
      </c>
      <c r="D1968">
        <v>1.21652</v>
      </c>
      <c r="E1968">
        <v>1.13825</v>
      </c>
      <c r="F1968">
        <v>1.08633</v>
      </c>
      <c r="G1968">
        <v>1.2409399999999999</v>
      </c>
    </row>
    <row r="1969" spans="1:7" x14ac:dyDescent="0.2">
      <c r="A1969" s="5">
        <v>2.46319</v>
      </c>
      <c r="B1969" s="6">
        <f t="shared" si="30"/>
        <v>2.46319</v>
      </c>
      <c r="C1969">
        <v>1.17963</v>
      </c>
      <c r="D1969">
        <v>1.20597</v>
      </c>
      <c r="E1969">
        <v>1.1305700000000001</v>
      </c>
      <c r="F1969">
        <v>1.0974900000000001</v>
      </c>
      <c r="G1969">
        <v>1.25898</v>
      </c>
    </row>
    <row r="1970" spans="1:7" x14ac:dyDescent="0.2">
      <c r="A1970" s="5">
        <v>2.46393</v>
      </c>
      <c r="B1970" s="6">
        <f t="shared" si="30"/>
        <v>2.46393</v>
      </c>
      <c r="C1970">
        <v>1.16967</v>
      </c>
      <c r="D1970">
        <v>1.22441</v>
      </c>
      <c r="E1970">
        <v>1.13127</v>
      </c>
      <c r="F1970">
        <v>1.1048899999999999</v>
      </c>
      <c r="G1970">
        <v>1.2468399999999999</v>
      </c>
    </row>
    <row r="1971" spans="1:7" x14ac:dyDescent="0.2">
      <c r="A1971" s="5">
        <v>2.4646699999999999</v>
      </c>
      <c r="B1971" s="6">
        <f t="shared" si="30"/>
        <v>2.4646699999999999</v>
      </c>
      <c r="C1971">
        <v>1.21106</v>
      </c>
      <c r="D1971">
        <v>1.2198899999999999</v>
      </c>
      <c r="E1971">
        <v>1.1544099999999999</v>
      </c>
      <c r="F1971">
        <v>1.11822</v>
      </c>
      <c r="G1971">
        <v>1.25499</v>
      </c>
    </row>
    <row r="1972" spans="1:7" x14ac:dyDescent="0.2">
      <c r="A1972" s="5">
        <v>2.4654199999999999</v>
      </c>
      <c r="B1972" s="6">
        <f t="shared" si="30"/>
        <v>2.4654199999999999</v>
      </c>
      <c r="C1972">
        <v>1.18106</v>
      </c>
      <c r="D1972">
        <v>1.1875100000000001</v>
      </c>
      <c r="E1972">
        <v>1.1116600000000001</v>
      </c>
      <c r="F1972">
        <v>1.0704400000000001</v>
      </c>
      <c r="G1972">
        <v>1.22319</v>
      </c>
    </row>
    <row r="1973" spans="1:7" x14ac:dyDescent="0.2">
      <c r="A1973" s="5">
        <v>2.4661599999999999</v>
      </c>
      <c r="B1973" s="6">
        <f t="shared" si="30"/>
        <v>2.4661599999999999</v>
      </c>
      <c r="C1973">
        <v>1.11083</v>
      </c>
      <c r="D1973">
        <v>1.1375299999999999</v>
      </c>
      <c r="E1973">
        <v>1.07745</v>
      </c>
      <c r="F1973">
        <v>1.0523800000000001</v>
      </c>
      <c r="G1973">
        <v>1.20194</v>
      </c>
    </row>
    <row r="1974" spans="1:7" x14ac:dyDescent="0.2">
      <c r="A1974" s="5">
        <v>2.4669099999999999</v>
      </c>
      <c r="B1974" s="6">
        <f t="shared" si="30"/>
        <v>2.4669099999999999</v>
      </c>
      <c r="C1974">
        <v>1.1228499999999999</v>
      </c>
      <c r="D1974">
        <v>1.13452</v>
      </c>
      <c r="E1974">
        <v>1.0882099999999999</v>
      </c>
      <c r="F1974">
        <v>1.0587200000000001</v>
      </c>
      <c r="G1974">
        <v>1.21672</v>
      </c>
    </row>
    <row r="1975" spans="1:7" x14ac:dyDescent="0.2">
      <c r="A1975" s="5">
        <v>2.4676499999999999</v>
      </c>
      <c r="B1975" s="6">
        <f t="shared" si="30"/>
        <v>2.4676499999999999</v>
      </c>
      <c r="C1975">
        <v>1.15852</v>
      </c>
      <c r="D1975">
        <v>1.16035</v>
      </c>
      <c r="E1975">
        <v>1.09762</v>
      </c>
      <c r="F1975">
        <v>1.05952</v>
      </c>
      <c r="G1975">
        <v>1.2076499999999999</v>
      </c>
    </row>
    <row r="1976" spans="1:7" x14ac:dyDescent="0.2">
      <c r="A1976" s="5">
        <v>2.4683899999999999</v>
      </c>
      <c r="B1976" s="6">
        <f t="shared" si="30"/>
        <v>2.4683899999999999</v>
      </c>
      <c r="C1976">
        <v>1.1394599999999999</v>
      </c>
      <c r="D1976">
        <v>1.15985</v>
      </c>
      <c r="E1976">
        <v>1.0971</v>
      </c>
      <c r="F1976">
        <v>1.0653699999999999</v>
      </c>
      <c r="G1976">
        <v>1.22723</v>
      </c>
    </row>
    <row r="1977" spans="1:7" x14ac:dyDescent="0.2">
      <c r="A1977" s="5">
        <v>2.4691399999999999</v>
      </c>
      <c r="B1977" s="6">
        <f t="shared" si="30"/>
        <v>2.4691399999999999</v>
      </c>
      <c r="C1977">
        <v>1.15879</v>
      </c>
      <c r="D1977">
        <v>1.15761</v>
      </c>
      <c r="E1977">
        <v>1.1105499999999999</v>
      </c>
      <c r="F1977">
        <v>1.05027</v>
      </c>
      <c r="G1977">
        <v>1.2639800000000001</v>
      </c>
    </row>
    <row r="1978" spans="1:7" x14ac:dyDescent="0.2">
      <c r="A1978" s="5">
        <v>2.4698799999999999</v>
      </c>
      <c r="B1978" s="6">
        <f t="shared" si="30"/>
        <v>2.4698799999999999</v>
      </c>
      <c r="C1978">
        <v>1.1550499999999999</v>
      </c>
      <c r="D1978">
        <v>1.16839</v>
      </c>
      <c r="E1978">
        <v>1.1119300000000001</v>
      </c>
      <c r="F1978">
        <v>1.0378400000000001</v>
      </c>
      <c r="G1978">
        <v>1.31355</v>
      </c>
    </row>
    <row r="1979" spans="1:7" x14ac:dyDescent="0.2">
      <c r="A1979" s="5">
        <v>2.4706199999999998</v>
      </c>
      <c r="B1979" s="6">
        <f t="shared" si="30"/>
        <v>2.4706199999999998</v>
      </c>
      <c r="C1979">
        <v>1.14727</v>
      </c>
      <c r="D1979">
        <v>1.17116</v>
      </c>
      <c r="E1979">
        <v>1.11792</v>
      </c>
      <c r="F1979">
        <v>1.0472300000000001</v>
      </c>
      <c r="G1979">
        <v>1.3380300000000001</v>
      </c>
    </row>
    <row r="1980" spans="1:7" x14ac:dyDescent="0.2">
      <c r="A1980" s="5">
        <v>2.4713699999999998</v>
      </c>
      <c r="B1980" s="6">
        <f t="shared" si="30"/>
        <v>2.4713699999999998</v>
      </c>
      <c r="C1980">
        <v>1.17889</v>
      </c>
      <c r="D1980">
        <v>1.19215</v>
      </c>
      <c r="E1980">
        <v>1.14235</v>
      </c>
      <c r="F1980">
        <v>1.09094</v>
      </c>
      <c r="G1980">
        <v>1.29941</v>
      </c>
    </row>
    <row r="1981" spans="1:7" x14ac:dyDescent="0.2">
      <c r="A1981" s="5">
        <v>2.4721099999999998</v>
      </c>
      <c r="B1981" s="6">
        <f t="shared" si="30"/>
        <v>2.4721099999999998</v>
      </c>
      <c r="C1981">
        <v>1.1778599999999999</v>
      </c>
      <c r="D1981">
        <v>1.2363900000000001</v>
      </c>
      <c r="E1981">
        <v>1.1459900000000001</v>
      </c>
      <c r="F1981">
        <v>1.0923099999999999</v>
      </c>
      <c r="G1981">
        <v>1.3006899999999999</v>
      </c>
    </row>
    <row r="1982" spans="1:7" x14ac:dyDescent="0.2">
      <c r="A1982" s="5">
        <v>2.4728599999999998</v>
      </c>
      <c r="B1982" s="6">
        <f t="shared" si="30"/>
        <v>2.4728599999999998</v>
      </c>
      <c r="C1982">
        <v>1.2301</v>
      </c>
      <c r="D1982">
        <v>1.26037</v>
      </c>
      <c r="E1982">
        <v>1.1754100000000001</v>
      </c>
      <c r="F1982">
        <v>1.12859</v>
      </c>
      <c r="G1982">
        <v>1.27597</v>
      </c>
    </row>
    <row r="1983" spans="1:7" x14ac:dyDescent="0.2">
      <c r="A1983" s="5">
        <v>2.4735999999999998</v>
      </c>
      <c r="B1983" s="6">
        <f t="shared" si="30"/>
        <v>2.4735999999999998</v>
      </c>
      <c r="C1983">
        <v>1.1888700000000001</v>
      </c>
      <c r="D1983">
        <v>1.24525</v>
      </c>
      <c r="E1983">
        <v>1.1556999999999999</v>
      </c>
      <c r="F1983">
        <v>1.1060099999999999</v>
      </c>
      <c r="G1983">
        <v>1.25658</v>
      </c>
    </row>
    <row r="1984" spans="1:7" x14ac:dyDescent="0.2">
      <c r="A1984" s="5">
        <v>2.4743400000000002</v>
      </c>
      <c r="B1984" s="6">
        <f t="shared" si="30"/>
        <v>2.4743400000000002</v>
      </c>
      <c r="C1984">
        <v>1.16991</v>
      </c>
      <c r="D1984">
        <v>1.2007699999999999</v>
      </c>
      <c r="E1984">
        <v>1.11659</v>
      </c>
      <c r="F1984">
        <v>1.0619099999999999</v>
      </c>
      <c r="G1984">
        <v>1.2293499999999999</v>
      </c>
    </row>
    <row r="1985" spans="1:7" x14ac:dyDescent="0.2">
      <c r="A1985" s="5">
        <v>2.4750899999999998</v>
      </c>
      <c r="B1985" s="6">
        <f t="shared" si="30"/>
        <v>2.4750899999999998</v>
      </c>
      <c r="C1985">
        <v>1.1345400000000001</v>
      </c>
      <c r="D1985">
        <v>1.19028</v>
      </c>
      <c r="E1985">
        <v>1.0846499999999999</v>
      </c>
      <c r="F1985">
        <v>1.0409600000000001</v>
      </c>
      <c r="G1985">
        <v>1.1908799999999999</v>
      </c>
    </row>
    <row r="1986" spans="1:7" x14ac:dyDescent="0.2">
      <c r="A1986" s="5">
        <v>2.4758300000000002</v>
      </c>
      <c r="B1986" s="6">
        <f t="shared" ref="B1986:B2049" si="31">A1986-I1986</f>
        <v>2.4758300000000002</v>
      </c>
      <c r="C1986">
        <v>1.15917</v>
      </c>
      <c r="D1986">
        <v>1.2112700000000001</v>
      </c>
      <c r="E1986">
        <v>1.1024400000000001</v>
      </c>
      <c r="F1986">
        <v>1.04409</v>
      </c>
      <c r="G1986">
        <v>1.21224</v>
      </c>
    </row>
    <row r="1987" spans="1:7" x14ac:dyDescent="0.2">
      <c r="A1987" s="5">
        <v>2.4765700000000002</v>
      </c>
      <c r="B1987" s="6">
        <f t="shared" si="31"/>
        <v>2.4765700000000002</v>
      </c>
      <c r="C1987">
        <v>1.1129500000000001</v>
      </c>
      <c r="D1987">
        <v>1.1617200000000001</v>
      </c>
      <c r="E1987">
        <v>1.0874900000000001</v>
      </c>
      <c r="F1987">
        <v>1.0511699999999999</v>
      </c>
      <c r="G1987">
        <v>1.2537199999999999</v>
      </c>
    </row>
    <row r="1988" spans="1:7" x14ac:dyDescent="0.2">
      <c r="A1988" s="5">
        <v>2.4773200000000002</v>
      </c>
      <c r="B1988" s="6">
        <f t="shared" si="31"/>
        <v>2.4773200000000002</v>
      </c>
      <c r="C1988">
        <v>1.13222</v>
      </c>
      <c r="D1988">
        <v>1.1932700000000001</v>
      </c>
      <c r="E1988">
        <v>1.1089800000000001</v>
      </c>
      <c r="F1988">
        <v>1.0569599999999999</v>
      </c>
      <c r="G1988">
        <v>1.2703500000000001</v>
      </c>
    </row>
    <row r="1989" spans="1:7" x14ac:dyDescent="0.2">
      <c r="A1989" s="5">
        <v>2.4780600000000002</v>
      </c>
      <c r="B1989" s="6">
        <f t="shared" si="31"/>
        <v>2.4780600000000002</v>
      </c>
      <c r="C1989">
        <v>1.1998500000000001</v>
      </c>
      <c r="D1989">
        <v>1.21611</v>
      </c>
      <c r="E1989">
        <v>1.1388199999999999</v>
      </c>
      <c r="F1989">
        <v>1.0659700000000001</v>
      </c>
      <c r="G1989">
        <v>1.2855799999999999</v>
      </c>
    </row>
    <row r="1990" spans="1:7" x14ac:dyDescent="0.2">
      <c r="A1990" s="5">
        <v>2.4788100000000002</v>
      </c>
      <c r="B1990" s="6">
        <f t="shared" si="31"/>
        <v>2.4788100000000002</v>
      </c>
      <c r="C1990">
        <v>1.2322299999999999</v>
      </c>
      <c r="D1990">
        <v>1.1933100000000001</v>
      </c>
      <c r="E1990">
        <v>1.1389199999999999</v>
      </c>
      <c r="F1990">
        <v>1.0758000000000001</v>
      </c>
      <c r="G1990">
        <v>1.28403</v>
      </c>
    </row>
    <row r="1991" spans="1:7" x14ac:dyDescent="0.2">
      <c r="A1991" s="5">
        <v>2.4795500000000001</v>
      </c>
      <c r="B1991" s="6">
        <f t="shared" si="31"/>
        <v>2.4795500000000001</v>
      </c>
      <c r="C1991">
        <v>1.18868</v>
      </c>
      <c r="D1991">
        <v>1.22637</v>
      </c>
      <c r="E1991">
        <v>1.1283399999999999</v>
      </c>
      <c r="F1991">
        <v>1.0600499999999999</v>
      </c>
      <c r="G1991">
        <v>1.26434</v>
      </c>
    </row>
    <row r="1992" spans="1:7" x14ac:dyDescent="0.2">
      <c r="A1992" s="5">
        <v>2.4802900000000001</v>
      </c>
      <c r="B1992" s="6">
        <f t="shared" si="31"/>
        <v>2.4802900000000001</v>
      </c>
      <c r="C1992">
        <v>1.18093</v>
      </c>
      <c r="D1992">
        <v>1.1945600000000001</v>
      </c>
      <c r="E1992">
        <v>1.1130800000000001</v>
      </c>
      <c r="F1992">
        <v>1.0408299999999999</v>
      </c>
      <c r="G1992">
        <v>1.2524</v>
      </c>
    </row>
    <row r="1993" spans="1:7" x14ac:dyDescent="0.2">
      <c r="A1993" s="5">
        <v>2.4810400000000001</v>
      </c>
      <c r="B1993" s="6">
        <f t="shared" si="31"/>
        <v>2.4810400000000001</v>
      </c>
      <c r="C1993">
        <v>1.1217600000000001</v>
      </c>
      <c r="D1993">
        <v>1.1605799999999999</v>
      </c>
      <c r="E1993">
        <v>1.06724</v>
      </c>
      <c r="F1993">
        <v>0.99704000000000004</v>
      </c>
      <c r="G1993">
        <v>1.2161299999999999</v>
      </c>
    </row>
    <row r="1994" spans="1:7" x14ac:dyDescent="0.2">
      <c r="A1994" s="5">
        <v>2.4817800000000001</v>
      </c>
      <c r="B1994" s="6">
        <f t="shared" si="31"/>
        <v>2.4817800000000001</v>
      </c>
      <c r="C1994">
        <v>1.1557500000000001</v>
      </c>
      <c r="D1994">
        <v>1.1565300000000001</v>
      </c>
      <c r="E1994">
        <v>1.0776300000000001</v>
      </c>
      <c r="F1994">
        <v>1.0152000000000001</v>
      </c>
      <c r="G1994">
        <v>1.2135100000000001</v>
      </c>
    </row>
    <row r="1995" spans="1:7" x14ac:dyDescent="0.2">
      <c r="A1995" s="5">
        <v>2.4825200000000001</v>
      </c>
      <c r="B1995" s="6">
        <f t="shared" si="31"/>
        <v>2.4825200000000001</v>
      </c>
      <c r="C1995">
        <v>1.14598</v>
      </c>
      <c r="D1995">
        <v>1.17259</v>
      </c>
      <c r="E1995">
        <v>1.0911999999999999</v>
      </c>
      <c r="F1995">
        <v>1.0364</v>
      </c>
      <c r="G1995">
        <v>1.19312</v>
      </c>
    </row>
    <row r="1996" spans="1:7" x14ac:dyDescent="0.2">
      <c r="A1996" s="5">
        <v>2.4832700000000001</v>
      </c>
      <c r="B1996" s="6">
        <f t="shared" si="31"/>
        <v>2.4832700000000001</v>
      </c>
      <c r="C1996">
        <v>1.1355299999999999</v>
      </c>
      <c r="D1996">
        <v>1.1782300000000001</v>
      </c>
      <c r="E1996">
        <v>1.07683</v>
      </c>
      <c r="F1996">
        <v>1.0101100000000001</v>
      </c>
      <c r="G1996">
        <v>1.1937899999999999</v>
      </c>
    </row>
    <row r="1997" spans="1:7" x14ac:dyDescent="0.2">
      <c r="A1997" s="5">
        <v>2.4840100000000001</v>
      </c>
      <c r="B1997" s="6">
        <f t="shared" si="31"/>
        <v>2.4840100000000001</v>
      </c>
      <c r="C1997">
        <v>1.14462</v>
      </c>
      <c r="D1997">
        <v>1.1793899999999999</v>
      </c>
      <c r="E1997">
        <v>1.0727100000000001</v>
      </c>
      <c r="F1997">
        <v>1.0195399999999999</v>
      </c>
      <c r="G1997">
        <v>1.1838</v>
      </c>
    </row>
    <row r="1998" spans="1:7" x14ac:dyDescent="0.2">
      <c r="A1998" s="5">
        <v>2.4847600000000001</v>
      </c>
      <c r="B1998" s="6">
        <f t="shared" si="31"/>
        <v>2.4847600000000001</v>
      </c>
      <c r="C1998">
        <v>1.1669499999999999</v>
      </c>
      <c r="D1998">
        <v>1.1758200000000001</v>
      </c>
      <c r="E1998">
        <v>1.07918</v>
      </c>
      <c r="F1998">
        <v>1.0343199999999999</v>
      </c>
      <c r="G1998">
        <v>1.1567099999999999</v>
      </c>
    </row>
    <row r="1999" spans="1:7" x14ac:dyDescent="0.2">
      <c r="A1999" s="5">
        <v>2.4855</v>
      </c>
      <c r="B1999" s="6">
        <f t="shared" si="31"/>
        <v>2.4855</v>
      </c>
      <c r="C1999">
        <v>1.1549499999999999</v>
      </c>
      <c r="D1999">
        <v>1.17526</v>
      </c>
      <c r="E1999">
        <v>1.08256</v>
      </c>
      <c r="F1999">
        <v>1.0343199999999999</v>
      </c>
      <c r="G1999">
        <v>1.1620999999999999</v>
      </c>
    </row>
    <row r="2000" spans="1:7" x14ac:dyDescent="0.2">
      <c r="A2000" s="5">
        <v>2.48624</v>
      </c>
      <c r="B2000" s="6">
        <f t="shared" si="31"/>
        <v>2.48624</v>
      </c>
      <c r="C2000">
        <v>1.14097</v>
      </c>
      <c r="D2000">
        <v>1.11561</v>
      </c>
      <c r="E2000">
        <v>1.0577300000000001</v>
      </c>
      <c r="F2000">
        <v>1.03251</v>
      </c>
      <c r="G2000">
        <v>1.14205</v>
      </c>
    </row>
    <row r="2001" spans="1:7" x14ac:dyDescent="0.2">
      <c r="A2001" s="5">
        <v>2.48699</v>
      </c>
      <c r="B2001" s="6">
        <f t="shared" si="31"/>
        <v>2.48699</v>
      </c>
      <c r="C2001">
        <v>1.12266</v>
      </c>
      <c r="D2001">
        <v>1.1136600000000001</v>
      </c>
      <c r="E2001">
        <v>1.05037</v>
      </c>
      <c r="F2001">
        <v>1.0195399999999999</v>
      </c>
      <c r="G2001">
        <v>1.1590100000000001</v>
      </c>
    </row>
    <row r="2002" spans="1:7" x14ac:dyDescent="0.2">
      <c r="A2002" s="5">
        <v>2.48773</v>
      </c>
      <c r="B2002" s="6">
        <f t="shared" si="31"/>
        <v>2.48773</v>
      </c>
      <c r="C2002">
        <v>1.0902400000000001</v>
      </c>
      <c r="D2002">
        <v>1.1369800000000001</v>
      </c>
      <c r="E2002">
        <v>1.0602499999999999</v>
      </c>
      <c r="F2002">
        <v>1.03199</v>
      </c>
      <c r="G2002">
        <v>1.1576200000000001</v>
      </c>
    </row>
    <row r="2003" spans="1:7" x14ac:dyDescent="0.2">
      <c r="A2003" s="5">
        <v>2.48847</v>
      </c>
      <c r="B2003" s="6">
        <f t="shared" si="31"/>
        <v>2.48847</v>
      </c>
      <c r="C2003">
        <v>1.1065799999999999</v>
      </c>
      <c r="D2003">
        <v>1.1351</v>
      </c>
      <c r="E2003">
        <v>1.05196</v>
      </c>
      <c r="F2003">
        <v>1.0152000000000001</v>
      </c>
      <c r="G2003">
        <v>1.1602399999999999</v>
      </c>
    </row>
    <row r="2004" spans="1:7" x14ac:dyDescent="0.2">
      <c r="A2004" s="5">
        <v>2.48922</v>
      </c>
      <c r="B2004" s="6">
        <f t="shared" si="31"/>
        <v>2.48922</v>
      </c>
      <c r="C2004">
        <v>1.06864</v>
      </c>
      <c r="D2004">
        <v>1.1017600000000001</v>
      </c>
      <c r="E2004">
        <v>1.03718</v>
      </c>
      <c r="F2004">
        <v>1.0139199999999999</v>
      </c>
      <c r="G2004">
        <v>1.13578</v>
      </c>
    </row>
    <row r="2005" spans="1:7" x14ac:dyDescent="0.2">
      <c r="A2005" s="5">
        <v>2.48996</v>
      </c>
      <c r="B2005" s="6">
        <f t="shared" si="31"/>
        <v>2.48996</v>
      </c>
      <c r="C2005">
        <v>1.0787800000000001</v>
      </c>
      <c r="D2005">
        <v>1.10121</v>
      </c>
      <c r="E2005">
        <v>1.0309200000000001</v>
      </c>
      <c r="F2005">
        <v>1.00403</v>
      </c>
      <c r="G2005">
        <v>1.1252</v>
      </c>
    </row>
    <row r="2006" spans="1:7" x14ac:dyDescent="0.2">
      <c r="A2006" s="5">
        <v>2.4906999999999999</v>
      </c>
      <c r="B2006" s="6">
        <f t="shared" si="31"/>
        <v>2.4906999999999999</v>
      </c>
      <c r="C2006">
        <v>1.0821099999999999</v>
      </c>
      <c r="D2006">
        <v>1.09097</v>
      </c>
      <c r="E2006">
        <v>1.0305800000000001</v>
      </c>
      <c r="F2006">
        <v>1.00403</v>
      </c>
      <c r="G2006">
        <v>1.12998</v>
      </c>
    </row>
    <row r="2007" spans="1:7" x14ac:dyDescent="0.2">
      <c r="A2007" s="5">
        <v>2.4914499999999999</v>
      </c>
      <c r="B2007" s="6">
        <f t="shared" si="31"/>
        <v>2.4914499999999999</v>
      </c>
      <c r="C2007">
        <v>1.0549500000000001</v>
      </c>
      <c r="D2007">
        <v>1.1007499999999999</v>
      </c>
      <c r="E2007">
        <v>1.0212600000000001</v>
      </c>
      <c r="F2007">
        <v>0.99222999999999995</v>
      </c>
      <c r="G2007">
        <v>1.1148499999999999</v>
      </c>
    </row>
    <row r="2008" spans="1:7" x14ac:dyDescent="0.2">
      <c r="A2008" s="5">
        <v>2.4921899999999999</v>
      </c>
      <c r="B2008" s="6">
        <f t="shared" si="31"/>
        <v>2.4921899999999999</v>
      </c>
      <c r="C2008">
        <v>1.0579799999999999</v>
      </c>
      <c r="D2008">
        <v>1.09117</v>
      </c>
      <c r="E2008">
        <v>1.0183500000000001</v>
      </c>
      <c r="F2008">
        <v>0.98575000000000002</v>
      </c>
      <c r="G2008">
        <v>1.0996699999999999</v>
      </c>
    </row>
    <row r="2009" spans="1:7" x14ac:dyDescent="0.2">
      <c r="A2009" s="5">
        <v>2.4929399999999999</v>
      </c>
      <c r="B2009" s="6">
        <f t="shared" si="31"/>
        <v>2.4929399999999999</v>
      </c>
      <c r="C2009">
        <v>1.05948</v>
      </c>
      <c r="D2009">
        <v>1.0789</v>
      </c>
      <c r="E2009">
        <v>1.002</v>
      </c>
      <c r="F2009">
        <v>0.95215000000000005</v>
      </c>
      <c r="G2009">
        <v>1.09938</v>
      </c>
    </row>
    <row r="2010" spans="1:7" x14ac:dyDescent="0.2">
      <c r="A2010" s="5">
        <v>2.4936799999999999</v>
      </c>
      <c r="B2010" s="6">
        <f t="shared" si="31"/>
        <v>2.4936799999999999</v>
      </c>
      <c r="C2010">
        <v>1.0533300000000001</v>
      </c>
      <c r="D2010">
        <v>1.0829</v>
      </c>
      <c r="E2010">
        <v>0.99709000000000003</v>
      </c>
      <c r="F2010">
        <v>0.95167000000000002</v>
      </c>
      <c r="G2010">
        <v>1.0946</v>
      </c>
    </row>
    <row r="2011" spans="1:7" x14ac:dyDescent="0.2">
      <c r="A2011" s="5">
        <v>2.4944199999999999</v>
      </c>
      <c r="B2011" s="6">
        <f t="shared" si="31"/>
        <v>2.4944199999999999</v>
      </c>
      <c r="C2011">
        <v>1.0579700000000001</v>
      </c>
      <c r="D2011">
        <v>1.0831900000000001</v>
      </c>
      <c r="E2011">
        <v>0.99963000000000002</v>
      </c>
      <c r="F2011">
        <v>0.95335000000000003</v>
      </c>
      <c r="G2011">
        <v>1.0994299999999999</v>
      </c>
    </row>
    <row r="2012" spans="1:7" x14ac:dyDescent="0.2">
      <c r="A2012" s="5">
        <v>2.4951699999999999</v>
      </c>
      <c r="B2012" s="6">
        <f t="shared" si="31"/>
        <v>2.4951699999999999</v>
      </c>
      <c r="C2012">
        <v>1.06545</v>
      </c>
      <c r="D2012">
        <v>1.08552</v>
      </c>
      <c r="E2012">
        <v>1.00285</v>
      </c>
      <c r="F2012">
        <v>0.95745000000000002</v>
      </c>
      <c r="G2012">
        <v>1.0969</v>
      </c>
    </row>
    <row r="2013" spans="1:7" x14ac:dyDescent="0.2">
      <c r="A2013" s="5">
        <v>2.4959099999999999</v>
      </c>
      <c r="B2013" s="6">
        <f t="shared" si="31"/>
        <v>2.4959099999999999</v>
      </c>
      <c r="C2013">
        <v>1.0458400000000001</v>
      </c>
      <c r="D2013">
        <v>1.08643</v>
      </c>
      <c r="E2013">
        <v>0.99839999999999995</v>
      </c>
      <c r="F2013">
        <v>0.95745000000000002</v>
      </c>
      <c r="G2013">
        <v>1.0789200000000001</v>
      </c>
    </row>
    <row r="2014" spans="1:7" x14ac:dyDescent="0.2">
      <c r="A2014" s="5">
        <v>2.4966499999999998</v>
      </c>
      <c r="B2014" s="6">
        <f t="shared" si="31"/>
        <v>2.4966499999999998</v>
      </c>
      <c r="C2014">
        <v>1.0545100000000001</v>
      </c>
      <c r="D2014">
        <v>1.0851</v>
      </c>
      <c r="E2014">
        <v>0.98973</v>
      </c>
      <c r="F2014">
        <v>0.94281000000000004</v>
      </c>
      <c r="G2014">
        <v>1.07802</v>
      </c>
    </row>
    <row r="2015" spans="1:7" x14ac:dyDescent="0.2">
      <c r="A2015" s="5">
        <v>2.4973999999999998</v>
      </c>
      <c r="B2015" s="6">
        <f t="shared" si="31"/>
        <v>2.4973999999999998</v>
      </c>
      <c r="C2015">
        <v>1.0296099999999999</v>
      </c>
      <c r="D2015">
        <v>1.0774600000000001</v>
      </c>
      <c r="E2015">
        <v>0.98812999999999995</v>
      </c>
      <c r="F2015">
        <v>0.94686999999999999</v>
      </c>
      <c r="G2015">
        <v>1.0890299999999999</v>
      </c>
    </row>
    <row r="2016" spans="1:7" x14ac:dyDescent="0.2">
      <c r="A2016" s="5">
        <v>2.4981399999999998</v>
      </c>
      <c r="B2016" s="6">
        <f t="shared" si="31"/>
        <v>2.4981399999999998</v>
      </c>
      <c r="C2016">
        <v>1.0310999999999999</v>
      </c>
      <c r="D2016">
        <v>1.05891</v>
      </c>
      <c r="E2016">
        <v>0.98382000000000003</v>
      </c>
      <c r="F2016">
        <v>0.93805000000000005</v>
      </c>
      <c r="G2016">
        <v>1.08352</v>
      </c>
    </row>
    <row r="2017" spans="1:7" x14ac:dyDescent="0.2">
      <c r="A2017" s="5">
        <v>2.4988899999999998</v>
      </c>
      <c r="B2017" s="6">
        <f t="shared" si="31"/>
        <v>2.4988899999999998</v>
      </c>
      <c r="C2017">
        <v>1.03976</v>
      </c>
      <c r="D2017">
        <v>1.0719399999999999</v>
      </c>
      <c r="E2017">
        <v>0.98517999999999994</v>
      </c>
      <c r="F2017">
        <v>0.94281000000000004</v>
      </c>
      <c r="G2017">
        <v>1.0871900000000001</v>
      </c>
    </row>
    <row r="2018" spans="1:7" x14ac:dyDescent="0.2">
      <c r="A2018" s="5">
        <v>2.4996299999999998</v>
      </c>
      <c r="B2018" s="6">
        <f t="shared" si="31"/>
        <v>2.4996299999999998</v>
      </c>
      <c r="C2018">
        <v>1.0149699999999999</v>
      </c>
      <c r="D2018">
        <v>1.0784800000000001</v>
      </c>
      <c r="E2018">
        <v>0.98126000000000002</v>
      </c>
      <c r="F2018">
        <v>0.94210000000000005</v>
      </c>
      <c r="G2018">
        <v>1.08165</v>
      </c>
    </row>
    <row r="2019" spans="1:7" x14ac:dyDescent="0.2">
      <c r="A2019" s="5">
        <v>2.5003700000000002</v>
      </c>
      <c r="B2019" s="6">
        <f t="shared" si="31"/>
        <v>2.5003700000000002</v>
      </c>
      <c r="C2019">
        <v>1.00814</v>
      </c>
      <c r="D2019">
        <v>1.05518</v>
      </c>
      <c r="E2019">
        <v>0.97465000000000002</v>
      </c>
      <c r="F2019">
        <v>0.95047000000000004</v>
      </c>
      <c r="G2019">
        <v>1.05752</v>
      </c>
    </row>
    <row r="2020" spans="1:7" x14ac:dyDescent="0.2">
      <c r="A2020" s="5">
        <v>2.5011199999999998</v>
      </c>
      <c r="B2020" s="6">
        <f t="shared" si="31"/>
        <v>2.5011199999999998</v>
      </c>
      <c r="C2020">
        <v>1.0741700000000001</v>
      </c>
      <c r="D2020">
        <v>1.07273</v>
      </c>
      <c r="E2020">
        <v>0.99821000000000004</v>
      </c>
      <c r="F2020">
        <v>0.95504</v>
      </c>
      <c r="G2020">
        <v>1.0781000000000001</v>
      </c>
    </row>
    <row r="2021" spans="1:7" x14ac:dyDescent="0.2">
      <c r="A2021" s="5">
        <v>2.5018600000000002</v>
      </c>
      <c r="B2021" s="6">
        <f t="shared" si="31"/>
        <v>2.5018600000000002</v>
      </c>
      <c r="C2021">
        <v>1.0439799999999999</v>
      </c>
      <c r="D2021">
        <v>1.0835600000000001</v>
      </c>
      <c r="E2021">
        <v>0.99382999999999999</v>
      </c>
      <c r="F2021">
        <v>0.97536999999999996</v>
      </c>
      <c r="G2021">
        <v>1.05179</v>
      </c>
    </row>
    <row r="2022" spans="1:7" x14ac:dyDescent="0.2">
      <c r="A2022" s="5">
        <v>2.5026000000000002</v>
      </c>
      <c r="B2022" s="6">
        <f t="shared" si="31"/>
        <v>2.5026000000000002</v>
      </c>
      <c r="C2022">
        <v>1.03382</v>
      </c>
      <c r="D2022">
        <v>1.06047</v>
      </c>
      <c r="E2022">
        <v>0.98116000000000003</v>
      </c>
      <c r="F2022">
        <v>0.95504</v>
      </c>
      <c r="G2022">
        <v>1.05002</v>
      </c>
    </row>
    <row r="2023" spans="1:7" x14ac:dyDescent="0.2">
      <c r="A2023" s="5">
        <v>2.5033500000000002</v>
      </c>
      <c r="B2023" s="6">
        <f t="shared" si="31"/>
        <v>2.5033500000000002</v>
      </c>
      <c r="C2023">
        <v>1.0452900000000001</v>
      </c>
      <c r="D2023">
        <v>1.07823</v>
      </c>
      <c r="E2023">
        <v>0.99331999999999998</v>
      </c>
      <c r="F2023">
        <v>0.94328999999999996</v>
      </c>
      <c r="G2023">
        <v>1.08538</v>
      </c>
    </row>
    <row r="2024" spans="1:7" x14ac:dyDescent="0.2">
      <c r="A2024" s="5">
        <v>2.5040900000000001</v>
      </c>
      <c r="B2024" s="6">
        <f t="shared" si="31"/>
        <v>2.5040900000000001</v>
      </c>
      <c r="C2024">
        <v>0.99297000000000002</v>
      </c>
      <c r="D2024">
        <v>1.0596699999999999</v>
      </c>
      <c r="E2024">
        <v>0.96257999999999999</v>
      </c>
      <c r="F2024">
        <v>0.92008999999999996</v>
      </c>
      <c r="G2024">
        <v>1.0532300000000001</v>
      </c>
    </row>
    <row r="2025" spans="1:7" x14ac:dyDescent="0.2">
      <c r="A2025" s="5">
        <v>2.5048400000000002</v>
      </c>
      <c r="B2025" s="6">
        <f t="shared" si="31"/>
        <v>2.5048400000000002</v>
      </c>
      <c r="C2025">
        <v>0.99023000000000005</v>
      </c>
      <c r="D2025">
        <v>1.06568</v>
      </c>
      <c r="E2025">
        <v>0.97345000000000004</v>
      </c>
      <c r="F2025">
        <v>0.94806999999999997</v>
      </c>
      <c r="G2025">
        <v>1.0587500000000001</v>
      </c>
    </row>
    <row r="2026" spans="1:7" x14ac:dyDescent="0.2">
      <c r="A2026" s="5">
        <v>2.5055800000000001</v>
      </c>
      <c r="B2026" s="6">
        <f t="shared" si="31"/>
        <v>2.5055800000000001</v>
      </c>
      <c r="C2026">
        <v>1.04762</v>
      </c>
      <c r="D2026">
        <v>1.0867</v>
      </c>
      <c r="E2026">
        <v>0.98882999999999999</v>
      </c>
      <c r="F2026">
        <v>0.94399999999999995</v>
      </c>
      <c r="G2026">
        <v>1.08595</v>
      </c>
    </row>
    <row r="2027" spans="1:7" x14ac:dyDescent="0.2">
      <c r="A2027" s="5">
        <v>2.5063200000000001</v>
      </c>
      <c r="B2027" s="6">
        <f t="shared" si="31"/>
        <v>2.5063200000000001</v>
      </c>
      <c r="C2027">
        <v>1.0035000000000001</v>
      </c>
      <c r="D2027">
        <v>1.0505100000000001</v>
      </c>
      <c r="E2027">
        <v>0.96035999999999999</v>
      </c>
      <c r="F2027">
        <v>0.91893000000000002</v>
      </c>
      <c r="G2027">
        <v>1.06118</v>
      </c>
    </row>
    <row r="2028" spans="1:7" x14ac:dyDescent="0.2">
      <c r="A2028" s="5">
        <v>2.5070700000000001</v>
      </c>
      <c r="B2028" s="6">
        <f t="shared" si="31"/>
        <v>2.5070700000000001</v>
      </c>
      <c r="C2028">
        <v>1.0124500000000001</v>
      </c>
      <c r="D2028">
        <v>1.0671200000000001</v>
      </c>
      <c r="E2028">
        <v>0.96272999999999997</v>
      </c>
      <c r="F2028">
        <v>0.92125000000000001</v>
      </c>
      <c r="G2028">
        <v>1.05263</v>
      </c>
    </row>
    <row r="2029" spans="1:7" x14ac:dyDescent="0.2">
      <c r="A2029" s="5">
        <v>2.5078100000000001</v>
      </c>
      <c r="B2029" s="6">
        <f t="shared" si="31"/>
        <v>2.5078100000000001</v>
      </c>
      <c r="C2029">
        <v>1.02277</v>
      </c>
      <c r="D2029">
        <v>1.0576700000000001</v>
      </c>
      <c r="E2029">
        <v>0.97680999999999996</v>
      </c>
      <c r="F2029">
        <v>0.95215000000000005</v>
      </c>
      <c r="G2029">
        <v>1.06436</v>
      </c>
    </row>
    <row r="2030" spans="1:7" x14ac:dyDescent="0.2">
      <c r="A2030" s="5">
        <v>2.5085500000000001</v>
      </c>
      <c r="B2030" s="6">
        <f t="shared" si="31"/>
        <v>2.5085500000000001</v>
      </c>
      <c r="C2030">
        <v>1.01973</v>
      </c>
      <c r="D2030">
        <v>1.07111</v>
      </c>
      <c r="E2030">
        <v>0.98363</v>
      </c>
      <c r="F2030">
        <v>0.96569000000000005</v>
      </c>
      <c r="G2030">
        <v>1.0673600000000001</v>
      </c>
    </row>
    <row r="2031" spans="1:7" x14ac:dyDescent="0.2">
      <c r="A2031" s="5">
        <v>2.5093000000000001</v>
      </c>
      <c r="B2031" s="6">
        <f t="shared" si="31"/>
        <v>2.5093000000000001</v>
      </c>
      <c r="C2031">
        <v>1.04664</v>
      </c>
      <c r="D2031">
        <v>1.0827</v>
      </c>
      <c r="E2031">
        <v>1.0021500000000001</v>
      </c>
      <c r="F2031">
        <v>0.95335000000000003</v>
      </c>
      <c r="G2031">
        <v>1.1124499999999999</v>
      </c>
    </row>
    <row r="2032" spans="1:7" x14ac:dyDescent="0.2">
      <c r="A2032" s="5">
        <v>2.51004</v>
      </c>
      <c r="B2032" s="6">
        <f t="shared" si="31"/>
        <v>2.51004</v>
      </c>
      <c r="C2032">
        <v>1.02576</v>
      </c>
      <c r="D2032">
        <v>1.05114</v>
      </c>
      <c r="E2032">
        <v>0.97904999999999998</v>
      </c>
      <c r="F2032">
        <v>0.93955999999999995</v>
      </c>
      <c r="G2032">
        <v>1.09473</v>
      </c>
    </row>
    <row r="2033" spans="1:7" x14ac:dyDescent="0.2">
      <c r="A2033" s="5">
        <v>2.5107900000000001</v>
      </c>
      <c r="B2033" s="6">
        <f t="shared" si="31"/>
        <v>2.5107900000000001</v>
      </c>
      <c r="C2033">
        <v>1.05955</v>
      </c>
      <c r="D2033">
        <v>1.0717099999999999</v>
      </c>
      <c r="E2033">
        <v>1.0032700000000001</v>
      </c>
      <c r="F2033">
        <v>0.97645999999999999</v>
      </c>
      <c r="G2033">
        <v>1.1012900000000001</v>
      </c>
    </row>
    <row r="2034" spans="1:7" x14ac:dyDescent="0.2">
      <c r="A2034" s="5">
        <v>2.51153</v>
      </c>
      <c r="B2034" s="6">
        <f t="shared" si="31"/>
        <v>2.51153</v>
      </c>
      <c r="C2034">
        <v>1.0322800000000001</v>
      </c>
      <c r="D2034">
        <v>1.0911500000000001</v>
      </c>
      <c r="E2034">
        <v>1.00644</v>
      </c>
      <c r="F2034">
        <v>0.98262000000000005</v>
      </c>
      <c r="G2034">
        <v>1.0932500000000001</v>
      </c>
    </row>
    <row r="2035" spans="1:7" x14ac:dyDescent="0.2">
      <c r="A2035" s="5">
        <v>2.51227</v>
      </c>
      <c r="B2035" s="6">
        <f t="shared" si="31"/>
        <v>2.51227</v>
      </c>
      <c r="C2035">
        <v>1.07047</v>
      </c>
      <c r="D2035">
        <v>1.1023000000000001</v>
      </c>
      <c r="E2035">
        <v>1.0241899999999999</v>
      </c>
      <c r="F2035">
        <v>0.99278999999999995</v>
      </c>
      <c r="G2035">
        <v>1.1377200000000001</v>
      </c>
    </row>
    <row r="2036" spans="1:7" x14ac:dyDescent="0.2">
      <c r="A2036" s="5">
        <v>2.51302</v>
      </c>
      <c r="B2036" s="6">
        <f t="shared" si="31"/>
        <v>2.51302</v>
      </c>
      <c r="C2036">
        <v>1.0873699999999999</v>
      </c>
      <c r="D2036">
        <v>1.1179300000000001</v>
      </c>
      <c r="E2036">
        <v>1.0445899999999999</v>
      </c>
      <c r="F2036">
        <v>1.01241</v>
      </c>
      <c r="G2036">
        <v>1.15107</v>
      </c>
    </row>
    <row r="2037" spans="1:7" x14ac:dyDescent="0.2">
      <c r="A2037" s="5">
        <v>2.51376</v>
      </c>
      <c r="B2037" s="6">
        <f t="shared" si="31"/>
        <v>2.51376</v>
      </c>
      <c r="C2037">
        <v>1.1229100000000001</v>
      </c>
      <c r="D2037">
        <v>1.1388799999999999</v>
      </c>
      <c r="E2037">
        <v>1.0634399999999999</v>
      </c>
      <c r="F2037">
        <v>1.03007</v>
      </c>
      <c r="G2037">
        <v>1.1669400000000001</v>
      </c>
    </row>
    <row r="2038" spans="1:7" x14ac:dyDescent="0.2">
      <c r="A2038" s="5">
        <v>2.5145</v>
      </c>
      <c r="B2038" s="6">
        <f t="shared" si="31"/>
        <v>2.5145</v>
      </c>
      <c r="C2038">
        <v>1.0979399999999999</v>
      </c>
      <c r="D2038">
        <v>1.1654</v>
      </c>
      <c r="E2038">
        <v>1.07016</v>
      </c>
      <c r="F2038">
        <v>1.03914</v>
      </c>
      <c r="G2038">
        <v>1.16229</v>
      </c>
    </row>
    <row r="2039" spans="1:7" x14ac:dyDescent="0.2">
      <c r="A2039" s="5">
        <v>2.51525</v>
      </c>
      <c r="B2039" s="6">
        <f t="shared" si="31"/>
        <v>2.51525</v>
      </c>
      <c r="C2039">
        <v>1.13984</v>
      </c>
      <c r="D2039">
        <v>1.1694</v>
      </c>
      <c r="E2039">
        <v>1.0890599999999999</v>
      </c>
      <c r="F2039">
        <v>1.05881</v>
      </c>
      <c r="G2039">
        <v>1.19679</v>
      </c>
    </row>
    <row r="2040" spans="1:7" x14ac:dyDescent="0.2">
      <c r="A2040" s="5">
        <v>2.5159899999999999</v>
      </c>
      <c r="B2040" s="6">
        <f t="shared" si="31"/>
        <v>2.5159899999999999</v>
      </c>
      <c r="C2040">
        <v>1.1631400000000001</v>
      </c>
      <c r="D2040">
        <v>1.1889400000000001</v>
      </c>
      <c r="E2040">
        <v>1.1091500000000001</v>
      </c>
      <c r="F2040">
        <v>1.07822</v>
      </c>
      <c r="G2040">
        <v>1.2037500000000001</v>
      </c>
    </row>
    <row r="2041" spans="1:7" x14ac:dyDescent="0.2">
      <c r="A2041" s="5">
        <v>2.5167299999999999</v>
      </c>
      <c r="B2041" s="6">
        <f t="shared" si="31"/>
        <v>2.5167299999999999</v>
      </c>
      <c r="C2041">
        <v>1.19784</v>
      </c>
      <c r="D2041">
        <v>1.18268</v>
      </c>
      <c r="E2041">
        <v>1.1121300000000001</v>
      </c>
      <c r="F2041">
        <v>1.0723100000000001</v>
      </c>
      <c r="G2041">
        <v>1.1916100000000001</v>
      </c>
    </row>
    <row r="2042" spans="1:7" x14ac:dyDescent="0.2">
      <c r="A2042" s="5">
        <v>2.5174799999999999</v>
      </c>
      <c r="B2042" s="6">
        <f t="shared" si="31"/>
        <v>2.5174799999999999</v>
      </c>
      <c r="C2042">
        <v>1.1290500000000001</v>
      </c>
      <c r="D2042">
        <v>1.1616899999999999</v>
      </c>
      <c r="E2042">
        <v>1.0874999999999999</v>
      </c>
      <c r="F2042">
        <v>1.0653699999999999</v>
      </c>
      <c r="G2042">
        <v>1.1677500000000001</v>
      </c>
    </row>
    <row r="2043" spans="1:7" x14ac:dyDescent="0.2">
      <c r="A2043" s="5">
        <v>2.5182199999999999</v>
      </c>
      <c r="B2043" s="6">
        <f t="shared" si="31"/>
        <v>2.5182199999999999</v>
      </c>
      <c r="C2043">
        <v>1.12578</v>
      </c>
      <c r="D2043">
        <v>1.1394299999999999</v>
      </c>
      <c r="E2043">
        <v>1.0673699999999999</v>
      </c>
      <c r="F2043">
        <v>1.01214</v>
      </c>
      <c r="G2043">
        <v>1.1926600000000001</v>
      </c>
    </row>
    <row r="2044" spans="1:7" x14ac:dyDescent="0.2">
      <c r="A2044" s="5">
        <v>2.5189699999999999</v>
      </c>
      <c r="B2044" s="6">
        <f t="shared" si="31"/>
        <v>2.5189699999999999</v>
      </c>
      <c r="C2044">
        <v>1.1324399999999999</v>
      </c>
      <c r="D2044">
        <v>1.12677</v>
      </c>
      <c r="E2044">
        <v>1.06043</v>
      </c>
      <c r="F2044">
        <v>1.0157099999999999</v>
      </c>
      <c r="G2044">
        <v>1.1811199999999999</v>
      </c>
    </row>
    <row r="2045" spans="1:7" x14ac:dyDescent="0.2">
      <c r="A2045" s="5">
        <v>2.5197099999999999</v>
      </c>
      <c r="B2045" s="6">
        <f t="shared" si="31"/>
        <v>2.5197099999999999</v>
      </c>
      <c r="C2045">
        <v>1.12971</v>
      </c>
      <c r="D2045">
        <v>1.1415500000000001</v>
      </c>
      <c r="E2045">
        <v>1.0645899999999999</v>
      </c>
      <c r="F2045">
        <v>1.0326599999999999</v>
      </c>
      <c r="G2045">
        <v>1.16473</v>
      </c>
    </row>
    <row r="2046" spans="1:7" x14ac:dyDescent="0.2">
      <c r="A2046" s="5">
        <v>2.5204499999999999</v>
      </c>
      <c r="B2046" s="6">
        <f t="shared" si="31"/>
        <v>2.5204499999999999</v>
      </c>
      <c r="C2046">
        <v>1.1605399999999999</v>
      </c>
      <c r="D2046">
        <v>1.1479699999999999</v>
      </c>
      <c r="E2046">
        <v>1.0784</v>
      </c>
      <c r="F2046">
        <v>1.04488</v>
      </c>
      <c r="G2046">
        <v>1.1541600000000001</v>
      </c>
    </row>
    <row r="2047" spans="1:7" x14ac:dyDescent="0.2">
      <c r="A2047" s="5">
        <v>2.5211999999999999</v>
      </c>
      <c r="B2047" s="6">
        <f t="shared" si="31"/>
        <v>2.5211999999999999</v>
      </c>
      <c r="C2047">
        <v>1.1436599999999999</v>
      </c>
      <c r="D2047">
        <v>1.1521699999999999</v>
      </c>
      <c r="E2047">
        <v>1.0762799999999999</v>
      </c>
      <c r="F2047">
        <v>1.04227</v>
      </c>
      <c r="G2047">
        <v>1.16292</v>
      </c>
    </row>
    <row r="2048" spans="1:7" x14ac:dyDescent="0.2">
      <c r="A2048" s="5">
        <v>2.5219399999999998</v>
      </c>
      <c r="B2048" s="6">
        <f t="shared" si="31"/>
        <v>2.5219399999999998</v>
      </c>
      <c r="C2048">
        <v>1.15831</v>
      </c>
      <c r="D2048">
        <v>1.1586799999999999</v>
      </c>
      <c r="E2048">
        <v>1.09633</v>
      </c>
      <c r="F2048">
        <v>1.06464</v>
      </c>
      <c r="G2048">
        <v>1.2213700000000001</v>
      </c>
    </row>
    <row r="2049" spans="1:7" x14ac:dyDescent="0.2">
      <c r="A2049" s="5">
        <v>2.5226799999999998</v>
      </c>
      <c r="B2049" s="6">
        <f t="shared" si="31"/>
        <v>2.5226799999999998</v>
      </c>
      <c r="C2049">
        <v>1.25326</v>
      </c>
      <c r="D2049">
        <v>1.2056800000000001</v>
      </c>
      <c r="E2049">
        <v>1.1460699999999999</v>
      </c>
      <c r="F2049">
        <v>1.1104099999999999</v>
      </c>
      <c r="G2049">
        <v>1.22316</v>
      </c>
    </row>
    <row r="2050" spans="1:7" x14ac:dyDescent="0.2">
      <c r="A2050" s="5">
        <v>2.5234299999999998</v>
      </c>
      <c r="B2050" s="6">
        <f t="shared" ref="B2050:B2113" si="32">A2050-I2050</f>
        <v>2.5234299999999998</v>
      </c>
      <c r="C2050">
        <v>1.2841</v>
      </c>
      <c r="D2050">
        <v>1.2547699999999999</v>
      </c>
      <c r="E2050">
        <v>1.1823699999999999</v>
      </c>
      <c r="F2050">
        <v>1.14785</v>
      </c>
      <c r="G2050">
        <v>1.2287600000000001</v>
      </c>
    </row>
    <row r="2051" spans="1:7" x14ac:dyDescent="0.2">
      <c r="A2051" s="5">
        <v>2.5241699999999998</v>
      </c>
      <c r="B2051" s="6">
        <f t="shared" si="32"/>
        <v>2.5241699999999998</v>
      </c>
      <c r="C2051">
        <v>1.32141</v>
      </c>
      <c r="D2051">
        <v>1.2419</v>
      </c>
      <c r="E2051">
        <v>1.1891</v>
      </c>
      <c r="F2051">
        <v>1.1662399999999999</v>
      </c>
      <c r="G2051">
        <v>1.2357400000000001</v>
      </c>
    </row>
    <row r="2052" spans="1:7" x14ac:dyDescent="0.2">
      <c r="A2052" s="5">
        <v>2.5249199999999998</v>
      </c>
      <c r="B2052" s="6">
        <f t="shared" si="32"/>
        <v>2.5249199999999998</v>
      </c>
      <c r="C2052">
        <v>1.34</v>
      </c>
      <c r="D2052">
        <v>1.2796000000000001</v>
      </c>
      <c r="E2052">
        <v>1.21936</v>
      </c>
      <c r="F2052">
        <v>1.19217</v>
      </c>
      <c r="G2052">
        <v>1.27478</v>
      </c>
    </row>
    <row r="2053" spans="1:7" x14ac:dyDescent="0.2">
      <c r="A2053" s="5">
        <v>2.5256599999999998</v>
      </c>
      <c r="B2053" s="6">
        <f t="shared" si="32"/>
        <v>2.5256599999999998</v>
      </c>
      <c r="C2053">
        <v>1.32351</v>
      </c>
      <c r="D2053">
        <v>1.26197</v>
      </c>
      <c r="E2053">
        <v>1.21465</v>
      </c>
      <c r="F2053">
        <v>1.1980999999999999</v>
      </c>
      <c r="G2053">
        <v>1.2871699999999999</v>
      </c>
    </row>
    <row r="2054" spans="1:7" x14ac:dyDescent="0.2">
      <c r="A2054" s="5">
        <v>2.5264000000000002</v>
      </c>
      <c r="B2054" s="6">
        <f t="shared" si="32"/>
        <v>2.5264000000000002</v>
      </c>
      <c r="C2054">
        <v>1.3409800000000001</v>
      </c>
      <c r="D2054">
        <v>1.2744899999999999</v>
      </c>
      <c r="E2054">
        <v>1.22366</v>
      </c>
      <c r="F2054">
        <v>1.19662</v>
      </c>
      <c r="G2054">
        <v>1.2935700000000001</v>
      </c>
    </row>
    <row r="2055" spans="1:7" x14ac:dyDescent="0.2">
      <c r="A2055" s="5">
        <v>2.5271499999999998</v>
      </c>
      <c r="B2055" s="6">
        <f t="shared" si="32"/>
        <v>2.5271499999999998</v>
      </c>
      <c r="C2055">
        <v>1.3497399999999999</v>
      </c>
      <c r="D2055">
        <v>1.2749999999999999</v>
      </c>
      <c r="E2055">
        <v>1.2258800000000001</v>
      </c>
      <c r="F2055">
        <v>1.18421</v>
      </c>
      <c r="G2055">
        <v>1.2897000000000001</v>
      </c>
    </row>
    <row r="2056" spans="1:7" x14ac:dyDescent="0.2">
      <c r="A2056" s="5">
        <v>2.5278900000000002</v>
      </c>
      <c r="B2056" s="6">
        <f t="shared" si="32"/>
        <v>2.5278900000000002</v>
      </c>
      <c r="C2056">
        <v>1.31149</v>
      </c>
      <c r="D2056">
        <v>1.2766500000000001</v>
      </c>
      <c r="E2056">
        <v>1.1955</v>
      </c>
      <c r="F2056">
        <v>1.17659</v>
      </c>
      <c r="G2056">
        <v>1.23428</v>
      </c>
    </row>
    <row r="2057" spans="1:7" x14ac:dyDescent="0.2">
      <c r="A2057" s="5">
        <v>2.5286300000000002</v>
      </c>
      <c r="B2057" s="6">
        <f t="shared" si="32"/>
        <v>2.5286300000000002</v>
      </c>
      <c r="C2057">
        <v>1.30447</v>
      </c>
      <c r="D2057">
        <v>1.21943</v>
      </c>
      <c r="E2057">
        <v>1.18255</v>
      </c>
      <c r="F2057">
        <v>1.12578</v>
      </c>
      <c r="G2057">
        <v>1.29003</v>
      </c>
    </row>
    <row r="2058" spans="1:7" x14ac:dyDescent="0.2">
      <c r="A2058" s="5">
        <v>2.5293800000000002</v>
      </c>
      <c r="B2058" s="6">
        <f t="shared" si="32"/>
        <v>2.5293800000000002</v>
      </c>
      <c r="C2058">
        <v>1.2395400000000001</v>
      </c>
      <c r="D2058">
        <v>1.1923900000000001</v>
      </c>
      <c r="E2058">
        <v>1.1272899999999999</v>
      </c>
      <c r="F2058">
        <v>1.0731200000000001</v>
      </c>
      <c r="G2058">
        <v>1.2323599999999999</v>
      </c>
    </row>
    <row r="2059" spans="1:7" x14ac:dyDescent="0.2">
      <c r="A2059" s="5">
        <v>2.5301200000000001</v>
      </c>
      <c r="B2059" s="6">
        <f t="shared" si="32"/>
        <v>2.5301200000000001</v>
      </c>
      <c r="C2059">
        <v>1.20621</v>
      </c>
      <c r="D2059">
        <v>1.1833499999999999</v>
      </c>
      <c r="E2059">
        <v>1.10991</v>
      </c>
      <c r="F2059">
        <v>1.0587200000000001</v>
      </c>
      <c r="G2059">
        <v>1.2154700000000001</v>
      </c>
    </row>
    <row r="2060" spans="1:7" x14ac:dyDescent="0.2">
      <c r="A2060" s="5">
        <v>2.5308700000000002</v>
      </c>
      <c r="B2060" s="6">
        <f t="shared" si="32"/>
        <v>2.5308700000000002</v>
      </c>
      <c r="C2060">
        <v>1.19373</v>
      </c>
      <c r="D2060">
        <v>1.1933499999999999</v>
      </c>
      <c r="E2060">
        <v>1.10992</v>
      </c>
      <c r="F2060">
        <v>1.0550200000000001</v>
      </c>
      <c r="G2060">
        <v>1.19882</v>
      </c>
    </row>
    <row r="2061" spans="1:7" x14ac:dyDescent="0.2">
      <c r="A2061" s="5">
        <v>2.5316100000000001</v>
      </c>
      <c r="B2061" s="6">
        <f t="shared" si="32"/>
        <v>2.5316100000000001</v>
      </c>
      <c r="C2061">
        <v>1.14601</v>
      </c>
      <c r="D2061">
        <v>1.16194</v>
      </c>
      <c r="E2061">
        <v>1.0890899999999999</v>
      </c>
      <c r="F2061">
        <v>1.04528</v>
      </c>
      <c r="G2061">
        <v>1.19668</v>
      </c>
    </row>
    <row r="2062" spans="1:7" x14ac:dyDescent="0.2">
      <c r="A2062" s="5">
        <v>2.5323500000000001</v>
      </c>
      <c r="B2062" s="6">
        <f t="shared" si="32"/>
        <v>2.5323500000000001</v>
      </c>
      <c r="C2062">
        <v>1.19408</v>
      </c>
      <c r="D2062">
        <v>1.1766099999999999</v>
      </c>
      <c r="E2062">
        <v>1.11554</v>
      </c>
      <c r="F2062">
        <v>1.07446</v>
      </c>
      <c r="G2062">
        <v>1.2346200000000001</v>
      </c>
    </row>
    <row r="2063" spans="1:7" x14ac:dyDescent="0.2">
      <c r="A2063" s="5">
        <v>2.5331000000000001</v>
      </c>
      <c r="B2063" s="6">
        <f t="shared" si="32"/>
        <v>2.5331000000000001</v>
      </c>
      <c r="C2063">
        <v>1.21617</v>
      </c>
      <c r="D2063">
        <v>1.21428</v>
      </c>
      <c r="E2063">
        <v>1.1460900000000001</v>
      </c>
      <c r="F2063">
        <v>1.1104099999999999</v>
      </c>
      <c r="G2063">
        <v>1.26471</v>
      </c>
    </row>
    <row r="2064" spans="1:7" x14ac:dyDescent="0.2">
      <c r="A2064" s="5">
        <v>2.5338400000000001</v>
      </c>
      <c r="B2064" s="6">
        <f t="shared" si="32"/>
        <v>2.5338400000000001</v>
      </c>
      <c r="C2064">
        <v>1.2728299999999999</v>
      </c>
      <c r="D2064">
        <v>1.2330399999999999</v>
      </c>
      <c r="E2064">
        <v>1.1758200000000001</v>
      </c>
      <c r="F2064">
        <v>1.12653</v>
      </c>
      <c r="G2064">
        <v>1.3033699999999999</v>
      </c>
    </row>
    <row r="2065" spans="1:7" x14ac:dyDescent="0.2">
      <c r="A2065" s="5">
        <v>2.5345800000000001</v>
      </c>
      <c r="B2065" s="6">
        <f t="shared" si="32"/>
        <v>2.5345800000000001</v>
      </c>
      <c r="C2065">
        <v>1.3417699999999999</v>
      </c>
      <c r="D2065">
        <v>1.26671</v>
      </c>
      <c r="E2065">
        <v>1.22438</v>
      </c>
      <c r="F2065">
        <v>1.17117</v>
      </c>
      <c r="G2065">
        <v>1.32318</v>
      </c>
    </row>
    <row r="2066" spans="1:7" x14ac:dyDescent="0.2">
      <c r="A2066" s="5">
        <v>2.5353300000000001</v>
      </c>
      <c r="B2066" s="6">
        <f t="shared" si="32"/>
        <v>2.5353300000000001</v>
      </c>
      <c r="C2066">
        <v>1.32521</v>
      </c>
      <c r="D2066">
        <v>1.2742</v>
      </c>
      <c r="E2066">
        <v>1.2175100000000001</v>
      </c>
      <c r="F2066">
        <v>1.1648000000000001</v>
      </c>
      <c r="G2066">
        <v>1.32646</v>
      </c>
    </row>
    <row r="2067" spans="1:7" x14ac:dyDescent="0.2">
      <c r="A2067" s="5">
        <v>2.53607</v>
      </c>
      <c r="B2067" s="6">
        <f t="shared" si="32"/>
        <v>2.53607</v>
      </c>
      <c r="C2067">
        <v>1.3721699999999999</v>
      </c>
      <c r="D2067">
        <v>1.2570300000000001</v>
      </c>
      <c r="E2067">
        <v>1.2392399999999999</v>
      </c>
      <c r="F2067">
        <v>1.20763</v>
      </c>
      <c r="G2067">
        <v>1.3057000000000001</v>
      </c>
    </row>
    <row r="2068" spans="1:7" x14ac:dyDescent="0.2">
      <c r="A2068" s="5">
        <v>2.5368200000000001</v>
      </c>
      <c r="B2068" s="6">
        <f t="shared" si="32"/>
        <v>2.5368200000000001</v>
      </c>
      <c r="C2068">
        <v>1.3272900000000001</v>
      </c>
      <c r="D2068">
        <v>1.2722100000000001</v>
      </c>
      <c r="E2068">
        <v>1.2273400000000001</v>
      </c>
      <c r="F2068">
        <v>1.1865699999999999</v>
      </c>
      <c r="G2068">
        <v>1.31874</v>
      </c>
    </row>
    <row r="2069" spans="1:7" x14ac:dyDescent="0.2">
      <c r="A2069" s="5">
        <v>2.53756</v>
      </c>
      <c r="B2069" s="6">
        <f t="shared" si="32"/>
        <v>2.53756</v>
      </c>
      <c r="C2069">
        <v>1.33779</v>
      </c>
      <c r="D2069">
        <v>1.2778400000000001</v>
      </c>
      <c r="E2069">
        <v>1.2279199999999999</v>
      </c>
      <c r="F2069">
        <v>1.1678500000000001</v>
      </c>
      <c r="G2069">
        <v>1.34406</v>
      </c>
    </row>
    <row r="2070" spans="1:7" x14ac:dyDescent="0.2">
      <c r="A2070" s="5">
        <v>2.5383</v>
      </c>
      <c r="B2070" s="6">
        <f t="shared" si="32"/>
        <v>2.5383</v>
      </c>
      <c r="C2070">
        <v>1.35585</v>
      </c>
      <c r="D2070">
        <v>1.2901199999999999</v>
      </c>
      <c r="E2070">
        <v>1.2356</v>
      </c>
      <c r="F2070">
        <v>1.1439600000000001</v>
      </c>
      <c r="G2070">
        <v>1.38697</v>
      </c>
    </row>
    <row r="2071" spans="1:7" x14ac:dyDescent="0.2">
      <c r="A2071" s="5">
        <v>2.53905</v>
      </c>
      <c r="B2071" s="6">
        <f t="shared" si="32"/>
        <v>2.53905</v>
      </c>
      <c r="C2071">
        <v>1.3427100000000001</v>
      </c>
      <c r="D2071">
        <v>1.29288</v>
      </c>
      <c r="E2071">
        <v>1.2325299999999999</v>
      </c>
      <c r="F2071">
        <v>1.1424399999999999</v>
      </c>
      <c r="G2071">
        <v>1.4105000000000001</v>
      </c>
    </row>
    <row r="2072" spans="1:7" x14ac:dyDescent="0.2">
      <c r="A2072" s="5">
        <v>2.53979</v>
      </c>
      <c r="B2072" s="6">
        <f t="shared" si="32"/>
        <v>2.53979</v>
      </c>
      <c r="C2072">
        <v>1.37201</v>
      </c>
      <c r="D2072">
        <v>1.2896799999999999</v>
      </c>
      <c r="E2072">
        <v>1.25552</v>
      </c>
      <c r="F2072">
        <v>1.1757200000000001</v>
      </c>
      <c r="G2072">
        <v>1.4071199999999999</v>
      </c>
    </row>
    <row r="2073" spans="1:7" x14ac:dyDescent="0.2">
      <c r="A2073" s="5">
        <v>2.54053</v>
      </c>
      <c r="B2073" s="6">
        <f t="shared" si="32"/>
        <v>2.54053</v>
      </c>
      <c r="C2073">
        <v>1.3842399999999999</v>
      </c>
      <c r="D2073">
        <v>1.28894</v>
      </c>
      <c r="E2073">
        <v>1.26722</v>
      </c>
      <c r="F2073">
        <v>1.2029799999999999</v>
      </c>
      <c r="G2073">
        <v>1.40743</v>
      </c>
    </row>
    <row r="2074" spans="1:7" x14ac:dyDescent="0.2">
      <c r="A2074" s="5">
        <v>2.54128</v>
      </c>
      <c r="B2074" s="6">
        <f t="shared" si="32"/>
        <v>2.54128</v>
      </c>
      <c r="C2074">
        <v>1.37778</v>
      </c>
      <c r="D2074">
        <v>1.3108900000000001</v>
      </c>
      <c r="E2074">
        <v>1.2740199999999999</v>
      </c>
      <c r="F2074">
        <v>1.21923</v>
      </c>
      <c r="G2074">
        <v>1.4018200000000001</v>
      </c>
    </row>
    <row r="2075" spans="1:7" x14ac:dyDescent="0.2">
      <c r="A2075" s="5">
        <v>2.5420199999999999</v>
      </c>
      <c r="B2075" s="6">
        <f t="shared" si="32"/>
        <v>2.5420199999999999</v>
      </c>
      <c r="C2075">
        <v>1.3560700000000001</v>
      </c>
      <c r="D2075">
        <v>1.32148</v>
      </c>
      <c r="E2075">
        <v>1.2558800000000001</v>
      </c>
      <c r="F2075">
        <v>1.1995899999999999</v>
      </c>
      <c r="G2075">
        <v>1.3754900000000001</v>
      </c>
    </row>
    <row r="2076" spans="1:7" x14ac:dyDescent="0.2">
      <c r="A2076" s="5">
        <v>2.54277</v>
      </c>
      <c r="B2076" s="6">
        <f t="shared" si="32"/>
        <v>2.54277</v>
      </c>
      <c r="C2076">
        <v>1.38174</v>
      </c>
      <c r="D2076">
        <v>1.3033399999999999</v>
      </c>
      <c r="E2076">
        <v>1.2592000000000001</v>
      </c>
      <c r="F2076">
        <v>1.2110799999999999</v>
      </c>
      <c r="G2076">
        <v>1.34842</v>
      </c>
    </row>
    <row r="2077" spans="1:7" x14ac:dyDescent="0.2">
      <c r="A2077" s="5">
        <v>2.5435099999999999</v>
      </c>
      <c r="B2077" s="6">
        <f t="shared" si="32"/>
        <v>2.5435099999999999</v>
      </c>
      <c r="C2077">
        <v>1.3732899999999999</v>
      </c>
      <c r="D2077">
        <v>1.2967200000000001</v>
      </c>
      <c r="E2077">
        <v>1.2396199999999999</v>
      </c>
      <c r="F2077">
        <v>1.16639</v>
      </c>
      <c r="G2077">
        <v>1.33748</v>
      </c>
    </row>
    <row r="2078" spans="1:7" x14ac:dyDescent="0.2">
      <c r="A2078" s="5">
        <v>2.5442499999999999</v>
      </c>
      <c r="B2078" s="6">
        <f t="shared" si="32"/>
        <v>2.5442499999999999</v>
      </c>
      <c r="C2078">
        <v>1.32433</v>
      </c>
      <c r="D2078">
        <v>1.27552</v>
      </c>
      <c r="E2078">
        <v>1.2172799999999999</v>
      </c>
      <c r="F2078">
        <v>1.13856</v>
      </c>
      <c r="G2078">
        <v>1.3628800000000001</v>
      </c>
    </row>
    <row r="2079" spans="1:7" x14ac:dyDescent="0.2">
      <c r="A2079" s="5">
        <v>2.5449999999999999</v>
      </c>
      <c r="B2079" s="6">
        <f t="shared" si="32"/>
        <v>2.5449999999999999</v>
      </c>
      <c r="C2079">
        <v>1.32202</v>
      </c>
      <c r="D2079">
        <v>1.25952</v>
      </c>
      <c r="E2079">
        <v>1.2064900000000001</v>
      </c>
      <c r="F2079">
        <v>1.1026899999999999</v>
      </c>
      <c r="G2079">
        <v>1.3891500000000001</v>
      </c>
    </row>
    <row r="2080" spans="1:7" x14ac:dyDescent="0.2">
      <c r="A2080" s="5">
        <v>2.5457399999999999</v>
      </c>
      <c r="B2080" s="6">
        <f t="shared" si="32"/>
        <v>2.5457399999999999</v>
      </c>
      <c r="C2080">
        <v>1.31142</v>
      </c>
      <c r="D2080">
        <v>1.2893600000000001</v>
      </c>
      <c r="E2080">
        <v>1.2157100000000001</v>
      </c>
      <c r="F2080">
        <v>1.1247100000000001</v>
      </c>
      <c r="G2080">
        <v>1.36232</v>
      </c>
    </row>
    <row r="2081" spans="1:7" x14ac:dyDescent="0.2">
      <c r="A2081" s="5">
        <v>2.5464799999999999</v>
      </c>
      <c r="B2081" s="6">
        <f t="shared" si="32"/>
        <v>2.5464799999999999</v>
      </c>
      <c r="C2081">
        <v>1.26841</v>
      </c>
      <c r="D2081">
        <v>1.2674000000000001</v>
      </c>
      <c r="E2081">
        <v>1.1920500000000001</v>
      </c>
      <c r="F2081">
        <v>1.1162700000000001</v>
      </c>
      <c r="G2081">
        <v>1.3499099999999999</v>
      </c>
    </row>
    <row r="2082" spans="1:7" x14ac:dyDescent="0.2">
      <c r="A2082" s="5">
        <v>2.5472299999999999</v>
      </c>
      <c r="B2082" s="6">
        <f t="shared" si="32"/>
        <v>2.5472299999999999</v>
      </c>
      <c r="C2082">
        <v>1.33833</v>
      </c>
      <c r="D2082">
        <v>1.3032699999999999</v>
      </c>
      <c r="E2082">
        <v>1.2346999999999999</v>
      </c>
      <c r="F2082">
        <v>1.1600299999999999</v>
      </c>
      <c r="G2082">
        <v>1.3652599999999999</v>
      </c>
    </row>
    <row r="2083" spans="1:7" x14ac:dyDescent="0.2">
      <c r="A2083" s="5">
        <v>2.5479699999999998</v>
      </c>
      <c r="B2083" s="6">
        <f t="shared" si="32"/>
        <v>2.5479699999999998</v>
      </c>
      <c r="C2083">
        <v>1.3428199999999999</v>
      </c>
      <c r="D2083">
        <v>1.2799400000000001</v>
      </c>
      <c r="E2083">
        <v>1.24515</v>
      </c>
      <c r="F2083">
        <v>1.1536999999999999</v>
      </c>
      <c r="G2083">
        <v>1.4181600000000001</v>
      </c>
    </row>
    <row r="2084" spans="1:7" x14ac:dyDescent="0.2">
      <c r="A2084" s="5">
        <v>2.5487099999999998</v>
      </c>
      <c r="B2084" s="6">
        <f t="shared" si="32"/>
        <v>2.5487099999999998</v>
      </c>
      <c r="C2084">
        <v>1.3412900000000001</v>
      </c>
      <c r="D2084">
        <v>1.2973699999999999</v>
      </c>
      <c r="E2084">
        <v>1.2435099999999999</v>
      </c>
      <c r="F2084">
        <v>1.1600299999999999</v>
      </c>
      <c r="G2084">
        <v>1.4074800000000001</v>
      </c>
    </row>
    <row r="2085" spans="1:7" x14ac:dyDescent="0.2">
      <c r="A2085" s="5">
        <v>2.5494599999999998</v>
      </c>
      <c r="B2085" s="6">
        <f t="shared" si="32"/>
        <v>2.5494599999999998</v>
      </c>
      <c r="C2085">
        <v>1.34555</v>
      </c>
      <c r="D2085">
        <v>1.3127800000000001</v>
      </c>
      <c r="E2085">
        <v>1.24657</v>
      </c>
      <c r="F2085">
        <v>1.15744</v>
      </c>
      <c r="G2085">
        <v>1.38635</v>
      </c>
    </row>
    <row r="2086" spans="1:7" x14ac:dyDescent="0.2">
      <c r="A2086" s="5">
        <v>2.5501999999999998</v>
      </c>
      <c r="B2086" s="6">
        <f t="shared" si="32"/>
        <v>2.5501999999999998</v>
      </c>
      <c r="C2086">
        <v>1.3125899999999999</v>
      </c>
      <c r="D2086">
        <v>1.2996399999999999</v>
      </c>
      <c r="E2086">
        <v>1.2122999999999999</v>
      </c>
      <c r="F2086">
        <v>1.1291500000000001</v>
      </c>
      <c r="G2086">
        <v>1.35087</v>
      </c>
    </row>
    <row r="2087" spans="1:7" x14ac:dyDescent="0.2">
      <c r="A2087" s="5">
        <v>2.5509499999999998</v>
      </c>
      <c r="B2087" s="6">
        <f t="shared" si="32"/>
        <v>2.5509499999999998</v>
      </c>
      <c r="C2087">
        <v>1.28291</v>
      </c>
      <c r="D2087">
        <v>1.2436100000000001</v>
      </c>
      <c r="E2087">
        <v>1.17509</v>
      </c>
      <c r="F2087">
        <v>1.11432</v>
      </c>
      <c r="G2087">
        <v>1.2669699999999999</v>
      </c>
    </row>
    <row r="2088" spans="1:7" x14ac:dyDescent="0.2">
      <c r="A2088" s="5">
        <v>2.5516899999999998</v>
      </c>
      <c r="B2088" s="6">
        <f t="shared" si="32"/>
        <v>2.5516899999999998</v>
      </c>
      <c r="C2088">
        <v>1.30999</v>
      </c>
      <c r="D2088">
        <v>1.2687900000000001</v>
      </c>
      <c r="E2088">
        <v>1.2161999999999999</v>
      </c>
      <c r="F2088">
        <v>1.1376999999999999</v>
      </c>
      <c r="G2088">
        <v>1.3525199999999999</v>
      </c>
    </row>
    <row r="2089" spans="1:7" x14ac:dyDescent="0.2">
      <c r="A2089" s="5">
        <v>2.5524300000000002</v>
      </c>
      <c r="B2089" s="6">
        <f t="shared" si="32"/>
        <v>2.5524300000000002</v>
      </c>
      <c r="C2089">
        <v>1.32803</v>
      </c>
      <c r="D2089">
        <v>1.3158399999999999</v>
      </c>
      <c r="E2089">
        <v>1.226</v>
      </c>
      <c r="F2089">
        <v>1.1391199999999999</v>
      </c>
      <c r="G2089">
        <v>1.3351999999999999</v>
      </c>
    </row>
    <row r="2090" spans="1:7" x14ac:dyDescent="0.2">
      <c r="A2090" s="5">
        <v>2.5531799999999998</v>
      </c>
      <c r="B2090" s="6">
        <f t="shared" si="32"/>
        <v>2.5531799999999998</v>
      </c>
      <c r="C2090">
        <v>1.3328800000000001</v>
      </c>
      <c r="D2090">
        <v>1.2848299999999999</v>
      </c>
      <c r="E2090">
        <v>1.2123600000000001</v>
      </c>
      <c r="F2090">
        <v>1.14625</v>
      </c>
      <c r="G2090">
        <v>1.33213</v>
      </c>
    </row>
    <row r="2091" spans="1:7" x14ac:dyDescent="0.2">
      <c r="A2091" s="5">
        <v>2.5539200000000002</v>
      </c>
      <c r="B2091" s="6">
        <f t="shared" si="32"/>
        <v>2.5539200000000002</v>
      </c>
      <c r="C2091">
        <v>1.34324</v>
      </c>
      <c r="D2091">
        <v>1.28125</v>
      </c>
      <c r="E2091">
        <v>1.2245600000000001</v>
      </c>
      <c r="F2091">
        <v>1.1411100000000001</v>
      </c>
      <c r="G2091">
        <v>1.3564799999999999</v>
      </c>
    </row>
    <row r="2092" spans="1:7" x14ac:dyDescent="0.2">
      <c r="A2092" s="5">
        <v>2.5546600000000002</v>
      </c>
      <c r="B2092" s="6">
        <f t="shared" si="32"/>
        <v>2.5546600000000002</v>
      </c>
      <c r="C2092">
        <v>1.30826</v>
      </c>
      <c r="D2092">
        <v>1.26902</v>
      </c>
      <c r="E2092">
        <v>1.2055400000000001</v>
      </c>
      <c r="F2092">
        <v>1.1196200000000001</v>
      </c>
      <c r="G2092">
        <v>1.3691</v>
      </c>
    </row>
    <row r="2093" spans="1:7" x14ac:dyDescent="0.2">
      <c r="A2093" s="5">
        <v>2.5554100000000002</v>
      </c>
      <c r="B2093" s="6">
        <f t="shared" si="32"/>
        <v>2.5554100000000002</v>
      </c>
      <c r="C2093">
        <v>1.29277</v>
      </c>
      <c r="D2093">
        <v>1.27277</v>
      </c>
      <c r="E2093">
        <v>1.1888399999999999</v>
      </c>
      <c r="F2093">
        <v>1.07769</v>
      </c>
      <c r="G2093">
        <v>1.3629800000000001</v>
      </c>
    </row>
    <row r="2094" spans="1:7" x14ac:dyDescent="0.2">
      <c r="A2094" s="5">
        <v>2.5561500000000001</v>
      </c>
      <c r="B2094" s="6">
        <f t="shared" si="32"/>
        <v>2.5561500000000001</v>
      </c>
      <c r="C2094">
        <v>1.26332</v>
      </c>
      <c r="D2094">
        <v>1.28447</v>
      </c>
      <c r="E2094">
        <v>1.1836500000000001</v>
      </c>
      <c r="F2094">
        <v>1.06857</v>
      </c>
      <c r="G2094">
        <v>1.3774299999999999</v>
      </c>
    </row>
    <row r="2095" spans="1:7" x14ac:dyDescent="0.2">
      <c r="A2095" s="5">
        <v>2.5569000000000002</v>
      </c>
      <c r="B2095" s="6">
        <f t="shared" si="32"/>
        <v>2.5569000000000002</v>
      </c>
      <c r="C2095">
        <v>1.1862600000000001</v>
      </c>
      <c r="D2095">
        <v>1.2069799999999999</v>
      </c>
      <c r="E2095">
        <v>1.1490199999999999</v>
      </c>
      <c r="F2095">
        <v>1.0817300000000001</v>
      </c>
      <c r="G2095">
        <v>1.33731</v>
      </c>
    </row>
    <row r="2096" spans="1:7" x14ac:dyDescent="0.2">
      <c r="A2096" s="5">
        <v>2.5576400000000001</v>
      </c>
      <c r="B2096" s="6">
        <f t="shared" si="32"/>
        <v>2.5576400000000001</v>
      </c>
      <c r="C2096">
        <v>1.2281299999999999</v>
      </c>
      <c r="D2096">
        <v>1.2154799999999999</v>
      </c>
      <c r="E2096">
        <v>1.1633</v>
      </c>
      <c r="F2096">
        <v>1.0817300000000001</v>
      </c>
      <c r="G2096">
        <v>1.37473</v>
      </c>
    </row>
    <row r="2097" spans="1:7" x14ac:dyDescent="0.2">
      <c r="A2097" s="5">
        <v>2.5583800000000001</v>
      </c>
      <c r="B2097" s="6">
        <f t="shared" si="32"/>
        <v>2.5583800000000001</v>
      </c>
      <c r="C2097">
        <v>1.2980799999999999</v>
      </c>
      <c r="D2097">
        <v>1.25112</v>
      </c>
      <c r="E2097">
        <v>1.19224</v>
      </c>
      <c r="F2097">
        <v>1.1121000000000001</v>
      </c>
      <c r="G2097">
        <v>1.34518</v>
      </c>
    </row>
    <row r="2098" spans="1:7" x14ac:dyDescent="0.2">
      <c r="A2098" s="5">
        <v>2.5591300000000001</v>
      </c>
      <c r="B2098" s="6">
        <f t="shared" si="32"/>
        <v>2.5591300000000001</v>
      </c>
      <c r="C2098">
        <v>1.29715</v>
      </c>
      <c r="D2098">
        <v>1.2934699999999999</v>
      </c>
      <c r="E2098">
        <v>1.20828</v>
      </c>
      <c r="F2098">
        <v>1.12381</v>
      </c>
      <c r="G2098">
        <v>1.33379</v>
      </c>
    </row>
    <row r="2099" spans="1:7" x14ac:dyDescent="0.2">
      <c r="A2099" s="5">
        <v>2.5598700000000001</v>
      </c>
      <c r="B2099" s="6">
        <f t="shared" si="32"/>
        <v>2.5598700000000001</v>
      </c>
      <c r="C2099">
        <v>1.34683</v>
      </c>
      <c r="D2099">
        <v>1.2742199999999999</v>
      </c>
      <c r="E2099">
        <v>1.2194700000000001</v>
      </c>
      <c r="F2099">
        <v>1.15025</v>
      </c>
      <c r="G2099">
        <v>1.3525199999999999</v>
      </c>
    </row>
    <row r="2100" spans="1:7" x14ac:dyDescent="0.2">
      <c r="A2100" s="5">
        <v>2.5606100000000001</v>
      </c>
      <c r="B2100" s="6">
        <f t="shared" si="32"/>
        <v>2.5606100000000001</v>
      </c>
      <c r="C2100">
        <v>1.34206</v>
      </c>
      <c r="D2100">
        <v>1.29348</v>
      </c>
      <c r="E2100">
        <v>1.2303500000000001</v>
      </c>
      <c r="F2100">
        <v>1.1643699999999999</v>
      </c>
      <c r="G2100">
        <v>1.35164</v>
      </c>
    </row>
    <row r="2101" spans="1:7" x14ac:dyDescent="0.2">
      <c r="A2101" s="5">
        <v>2.5613600000000001</v>
      </c>
      <c r="B2101" s="6">
        <f t="shared" si="32"/>
        <v>2.5613600000000001</v>
      </c>
      <c r="C2101">
        <v>1.33768</v>
      </c>
      <c r="D2101">
        <v>1.28813</v>
      </c>
      <c r="E2101">
        <v>1.2256499999999999</v>
      </c>
      <c r="F2101">
        <v>1.13232</v>
      </c>
      <c r="G2101">
        <v>1.39181</v>
      </c>
    </row>
    <row r="2102" spans="1:7" x14ac:dyDescent="0.2">
      <c r="A2102" s="5">
        <v>2.5621</v>
      </c>
      <c r="B2102" s="6">
        <f t="shared" si="32"/>
        <v>2.5621</v>
      </c>
      <c r="C2102">
        <v>1.25467</v>
      </c>
      <c r="D2102">
        <v>1.2323</v>
      </c>
      <c r="E2102">
        <v>1.18103</v>
      </c>
      <c r="F2102">
        <v>1.0790299999999999</v>
      </c>
      <c r="G2102">
        <v>1.40062</v>
      </c>
    </row>
    <row r="2103" spans="1:7" x14ac:dyDescent="0.2">
      <c r="A2103" s="5">
        <v>2.5628500000000001</v>
      </c>
      <c r="B2103" s="6">
        <f t="shared" si="32"/>
        <v>2.5628500000000001</v>
      </c>
      <c r="C2103">
        <v>1.36374</v>
      </c>
      <c r="D2103">
        <v>1.2632300000000001</v>
      </c>
      <c r="E2103">
        <v>1.22411</v>
      </c>
      <c r="F2103">
        <v>1.0971900000000001</v>
      </c>
      <c r="G2103">
        <v>1.4198999999999999</v>
      </c>
    </row>
    <row r="2104" spans="1:7" x14ac:dyDescent="0.2">
      <c r="A2104" s="5">
        <v>2.56359</v>
      </c>
      <c r="B2104" s="6">
        <f t="shared" si="32"/>
        <v>2.56359</v>
      </c>
      <c r="C2104">
        <v>1.36032</v>
      </c>
      <c r="D2104">
        <v>1.2982800000000001</v>
      </c>
      <c r="E2104">
        <v>1.22113</v>
      </c>
      <c r="F2104">
        <v>1.1134900000000001</v>
      </c>
      <c r="G2104">
        <v>1.36206</v>
      </c>
    </row>
    <row r="2105" spans="1:7" x14ac:dyDescent="0.2">
      <c r="A2105" s="5">
        <v>2.56433</v>
      </c>
      <c r="B2105" s="6">
        <f t="shared" si="32"/>
        <v>2.56433</v>
      </c>
      <c r="C2105">
        <v>1.3877299999999999</v>
      </c>
      <c r="D2105">
        <v>1.3234300000000001</v>
      </c>
      <c r="E2105">
        <v>1.24329</v>
      </c>
      <c r="F2105">
        <v>1.1176600000000001</v>
      </c>
      <c r="G2105">
        <v>1.3947499999999999</v>
      </c>
    </row>
    <row r="2106" spans="1:7" x14ac:dyDescent="0.2">
      <c r="A2106" s="5">
        <v>2.56508</v>
      </c>
      <c r="B2106" s="6">
        <f t="shared" si="32"/>
        <v>2.56508</v>
      </c>
      <c r="C2106">
        <v>1.36103</v>
      </c>
      <c r="D2106">
        <v>1.2846200000000001</v>
      </c>
      <c r="E2106">
        <v>1.2118599999999999</v>
      </c>
      <c r="F2106">
        <v>1.10545</v>
      </c>
      <c r="G2106">
        <v>1.34901</v>
      </c>
    </row>
    <row r="2107" spans="1:7" x14ac:dyDescent="0.2">
      <c r="A2107" s="5">
        <v>2.56582</v>
      </c>
      <c r="B2107" s="6">
        <f t="shared" si="32"/>
        <v>2.56582</v>
      </c>
      <c r="C2107">
        <v>1.3345400000000001</v>
      </c>
      <c r="D2107">
        <v>1.2882400000000001</v>
      </c>
      <c r="E2107">
        <v>1.2327999999999999</v>
      </c>
      <c r="F2107">
        <v>1.12612</v>
      </c>
      <c r="G2107">
        <v>1.4032800000000001</v>
      </c>
    </row>
    <row r="2108" spans="1:7" x14ac:dyDescent="0.2">
      <c r="A2108" s="5">
        <v>2.56656</v>
      </c>
      <c r="B2108" s="6">
        <f t="shared" si="32"/>
        <v>2.56656</v>
      </c>
      <c r="C2108">
        <v>1.2781400000000001</v>
      </c>
      <c r="D2108">
        <v>1.25465</v>
      </c>
      <c r="E2108">
        <v>1.1885399999999999</v>
      </c>
      <c r="F2108">
        <v>1.0966499999999999</v>
      </c>
      <c r="G2108">
        <v>1.3574299999999999</v>
      </c>
    </row>
    <row r="2109" spans="1:7" x14ac:dyDescent="0.2">
      <c r="A2109" s="5">
        <v>2.56731</v>
      </c>
      <c r="B2109" s="6">
        <f t="shared" si="32"/>
        <v>2.56731</v>
      </c>
      <c r="C2109">
        <v>1.2843500000000001</v>
      </c>
      <c r="D2109">
        <v>1.26745</v>
      </c>
      <c r="E2109">
        <v>1.2020200000000001</v>
      </c>
      <c r="F2109">
        <v>1.1190599999999999</v>
      </c>
      <c r="G2109">
        <v>1.3823700000000001</v>
      </c>
    </row>
    <row r="2110" spans="1:7" x14ac:dyDescent="0.2">
      <c r="A2110" s="5">
        <v>2.5680499999999999</v>
      </c>
      <c r="B2110" s="6">
        <f t="shared" si="32"/>
        <v>2.5680499999999999</v>
      </c>
      <c r="C2110">
        <v>1.3256699999999999</v>
      </c>
      <c r="D2110">
        <v>1.28993</v>
      </c>
      <c r="E2110">
        <v>1.2184299999999999</v>
      </c>
      <c r="F2110">
        <v>1.15025</v>
      </c>
      <c r="G2110">
        <v>1.3430899999999999</v>
      </c>
    </row>
    <row r="2111" spans="1:7" x14ac:dyDescent="0.2">
      <c r="A2111" s="5">
        <v>2.5688</v>
      </c>
      <c r="B2111" s="6">
        <f t="shared" si="32"/>
        <v>2.5688</v>
      </c>
      <c r="C2111">
        <v>1.3572299999999999</v>
      </c>
      <c r="D2111">
        <v>1.27858</v>
      </c>
      <c r="E2111">
        <v>1.22434</v>
      </c>
      <c r="F2111">
        <v>1.1266799999999999</v>
      </c>
      <c r="G2111">
        <v>1.37294</v>
      </c>
    </row>
    <row r="2112" spans="1:7" x14ac:dyDescent="0.2">
      <c r="A2112" s="5">
        <v>2.5695399999999999</v>
      </c>
      <c r="B2112" s="6">
        <f t="shared" si="32"/>
        <v>2.5695399999999999</v>
      </c>
      <c r="C2112">
        <v>1.34371</v>
      </c>
      <c r="D2112">
        <v>1.31595</v>
      </c>
      <c r="E2112">
        <v>1.23488</v>
      </c>
      <c r="F2112">
        <v>1.12893</v>
      </c>
      <c r="G2112">
        <v>1.39514</v>
      </c>
    </row>
    <row r="2113" spans="1:7" x14ac:dyDescent="0.2">
      <c r="A2113" s="5">
        <v>2.5702799999999999</v>
      </c>
      <c r="B2113" s="6">
        <f t="shared" si="32"/>
        <v>2.5702799999999999</v>
      </c>
      <c r="C2113">
        <v>1.3309899999999999</v>
      </c>
      <c r="D2113">
        <v>1.3069299999999999</v>
      </c>
      <c r="E2113">
        <v>1.2254499999999999</v>
      </c>
      <c r="F2113">
        <v>1.11659</v>
      </c>
      <c r="G2113">
        <v>1.3812599999999999</v>
      </c>
    </row>
    <row r="2114" spans="1:7" x14ac:dyDescent="0.2">
      <c r="A2114" s="5">
        <v>2.5710299999999999</v>
      </c>
      <c r="B2114" s="6">
        <f t="shared" ref="B2114:B2177" si="33">A2114-I2114</f>
        <v>2.5710299999999999</v>
      </c>
      <c r="C2114">
        <v>1.2883500000000001</v>
      </c>
      <c r="D2114">
        <v>1.3015000000000001</v>
      </c>
      <c r="E2114">
        <v>1.20499</v>
      </c>
      <c r="F2114">
        <v>1.10823</v>
      </c>
      <c r="G2114">
        <v>1.33277</v>
      </c>
    </row>
    <row r="2115" spans="1:7" x14ac:dyDescent="0.2">
      <c r="A2115" s="5">
        <v>2.5717699999999999</v>
      </c>
      <c r="B2115" s="6">
        <f t="shared" si="33"/>
        <v>2.5717699999999999</v>
      </c>
      <c r="C2115">
        <v>1.2309600000000001</v>
      </c>
      <c r="D2115">
        <v>1.26102</v>
      </c>
      <c r="E2115">
        <v>1.16516</v>
      </c>
      <c r="F2115">
        <v>1.0773200000000001</v>
      </c>
      <c r="G2115">
        <v>1.3199799999999999</v>
      </c>
    </row>
    <row r="2116" spans="1:7" x14ac:dyDescent="0.2">
      <c r="A2116" s="5">
        <v>2.5725099999999999</v>
      </c>
      <c r="B2116" s="6">
        <f t="shared" si="33"/>
        <v>2.5725099999999999</v>
      </c>
      <c r="C2116">
        <v>1.22617</v>
      </c>
      <c r="D2116">
        <v>1.2496</v>
      </c>
      <c r="E2116">
        <v>1.1587799999999999</v>
      </c>
      <c r="F2116">
        <v>1.0663</v>
      </c>
      <c r="G2116">
        <v>1.31915</v>
      </c>
    </row>
    <row r="2117" spans="1:7" x14ac:dyDescent="0.2">
      <c r="A2117" s="5">
        <v>2.5732599999999999</v>
      </c>
      <c r="B2117" s="6">
        <f t="shared" si="33"/>
        <v>2.5732599999999999</v>
      </c>
      <c r="C2117">
        <v>1.2211000000000001</v>
      </c>
      <c r="D2117">
        <v>1.2473700000000001</v>
      </c>
      <c r="E2117">
        <v>1.1599699999999999</v>
      </c>
      <c r="F2117">
        <v>1.0590900000000001</v>
      </c>
      <c r="G2117">
        <v>1.3334999999999999</v>
      </c>
    </row>
    <row r="2118" spans="1:7" x14ac:dyDescent="0.2">
      <c r="A2118" s="5">
        <v>2.5739999999999998</v>
      </c>
      <c r="B2118" s="6">
        <f t="shared" si="33"/>
        <v>2.5739999999999998</v>
      </c>
      <c r="C2118">
        <v>1.2036199999999999</v>
      </c>
      <c r="D2118">
        <v>1.23149</v>
      </c>
      <c r="E2118">
        <v>1.1411899999999999</v>
      </c>
      <c r="F2118">
        <v>1.0377000000000001</v>
      </c>
      <c r="G2118">
        <v>1.3388</v>
      </c>
    </row>
    <row r="2119" spans="1:7" x14ac:dyDescent="0.2">
      <c r="A2119" s="5">
        <v>2.5747399999999998</v>
      </c>
      <c r="B2119" s="6">
        <f t="shared" si="33"/>
        <v>2.5747399999999998</v>
      </c>
      <c r="C2119">
        <v>1.25495</v>
      </c>
      <c r="D2119">
        <v>1.2417899999999999</v>
      </c>
      <c r="E2119">
        <v>1.15246</v>
      </c>
      <c r="F2119">
        <v>1.0458000000000001</v>
      </c>
      <c r="G2119">
        <v>1.33938</v>
      </c>
    </row>
    <row r="2120" spans="1:7" x14ac:dyDescent="0.2">
      <c r="A2120" s="5">
        <v>2.5754899999999998</v>
      </c>
      <c r="B2120" s="6">
        <f t="shared" si="33"/>
        <v>2.5754899999999998</v>
      </c>
      <c r="C2120">
        <v>1.26041</v>
      </c>
      <c r="D2120">
        <v>1.27441</v>
      </c>
      <c r="E2120">
        <v>1.17744</v>
      </c>
      <c r="F2120">
        <v>1.06643</v>
      </c>
      <c r="G2120">
        <v>1.3386400000000001</v>
      </c>
    </row>
    <row r="2121" spans="1:7" x14ac:dyDescent="0.2">
      <c r="A2121" s="5">
        <v>2.5762299999999998</v>
      </c>
      <c r="B2121" s="6">
        <f t="shared" si="33"/>
        <v>2.5762299999999998</v>
      </c>
      <c r="C2121">
        <v>1.27952</v>
      </c>
      <c r="D2121">
        <v>1.2908500000000001</v>
      </c>
      <c r="E2121">
        <v>1.1960999999999999</v>
      </c>
      <c r="F2121">
        <v>1.0933600000000001</v>
      </c>
      <c r="G2121">
        <v>1.35338</v>
      </c>
    </row>
    <row r="2122" spans="1:7" x14ac:dyDescent="0.2">
      <c r="A2122" s="5">
        <v>2.5769799999999998</v>
      </c>
      <c r="B2122" s="6">
        <f t="shared" si="33"/>
        <v>2.5769799999999998</v>
      </c>
      <c r="C2122">
        <v>1.2802899999999999</v>
      </c>
      <c r="D2122">
        <v>1.2742</v>
      </c>
      <c r="E2122">
        <v>1.18997</v>
      </c>
      <c r="F2122">
        <v>1.07813</v>
      </c>
      <c r="G2122">
        <v>1.3621300000000001</v>
      </c>
    </row>
    <row r="2123" spans="1:7" x14ac:dyDescent="0.2">
      <c r="A2123" s="5">
        <v>2.5777199999999998</v>
      </c>
      <c r="B2123" s="6">
        <f t="shared" si="33"/>
        <v>2.5777199999999998</v>
      </c>
      <c r="C2123">
        <v>1.2713699999999999</v>
      </c>
      <c r="D2123">
        <v>1.28329</v>
      </c>
      <c r="E2123">
        <v>1.1851499999999999</v>
      </c>
      <c r="F2123">
        <v>1.08273</v>
      </c>
      <c r="G2123">
        <v>1.3351999999999999</v>
      </c>
    </row>
    <row r="2124" spans="1:7" x14ac:dyDescent="0.2">
      <c r="A2124" s="5">
        <v>2.5784600000000002</v>
      </c>
      <c r="B2124" s="6">
        <f t="shared" si="33"/>
        <v>2.5784600000000002</v>
      </c>
      <c r="C2124">
        <v>1.2229699999999999</v>
      </c>
      <c r="D2124">
        <v>1.2333099999999999</v>
      </c>
      <c r="E2124">
        <v>1.14201</v>
      </c>
      <c r="F2124">
        <v>1.0369200000000001</v>
      </c>
      <c r="G2124">
        <v>1.3187800000000001</v>
      </c>
    </row>
    <row r="2125" spans="1:7" x14ac:dyDescent="0.2">
      <c r="A2125" s="5">
        <v>2.5792099999999998</v>
      </c>
      <c r="B2125" s="6">
        <f t="shared" si="33"/>
        <v>2.5792099999999998</v>
      </c>
      <c r="C2125">
        <v>1.2064900000000001</v>
      </c>
      <c r="D2125">
        <v>1.19912</v>
      </c>
      <c r="E2125">
        <v>1.1231</v>
      </c>
      <c r="F2125">
        <v>1.03251</v>
      </c>
      <c r="G2125">
        <v>1.28793</v>
      </c>
    </row>
    <row r="2126" spans="1:7" x14ac:dyDescent="0.2">
      <c r="A2126" s="5">
        <v>2.5799500000000002</v>
      </c>
      <c r="B2126" s="6">
        <f t="shared" si="33"/>
        <v>2.5799500000000002</v>
      </c>
      <c r="C2126">
        <v>1.19079</v>
      </c>
      <c r="D2126">
        <v>1.2120500000000001</v>
      </c>
      <c r="E2126">
        <v>1.13046</v>
      </c>
      <c r="F2126">
        <v>1.0400499999999999</v>
      </c>
      <c r="G2126">
        <v>1.3181099999999999</v>
      </c>
    </row>
    <row r="2127" spans="1:7" x14ac:dyDescent="0.2">
      <c r="A2127" s="5">
        <v>2.5806900000000002</v>
      </c>
      <c r="B2127" s="6">
        <f t="shared" si="33"/>
        <v>2.5806900000000002</v>
      </c>
      <c r="C2127">
        <v>1.2165999999999999</v>
      </c>
      <c r="D2127">
        <v>1.2245699999999999</v>
      </c>
      <c r="E2127">
        <v>1.1392599999999999</v>
      </c>
      <c r="F2127">
        <v>1.0413600000000001</v>
      </c>
      <c r="G2127">
        <v>1.2981799999999999</v>
      </c>
    </row>
    <row r="2128" spans="1:7" x14ac:dyDescent="0.2">
      <c r="A2128" s="5">
        <v>2.5814400000000002</v>
      </c>
      <c r="B2128" s="6">
        <f t="shared" si="33"/>
        <v>2.5814400000000002</v>
      </c>
      <c r="C2128">
        <v>1.2137199999999999</v>
      </c>
      <c r="D2128">
        <v>1.2343999999999999</v>
      </c>
      <c r="E2128">
        <v>1.15198</v>
      </c>
      <c r="F2128">
        <v>1.0560700000000001</v>
      </c>
      <c r="G2128">
        <v>1.337</v>
      </c>
    </row>
    <row r="2129" spans="1:7" x14ac:dyDescent="0.2">
      <c r="A2129" s="5">
        <v>2.5821800000000001</v>
      </c>
      <c r="B2129" s="6">
        <f t="shared" si="33"/>
        <v>2.5821800000000001</v>
      </c>
      <c r="C2129">
        <v>1.23759</v>
      </c>
      <c r="D2129">
        <v>1.25891</v>
      </c>
      <c r="E2129">
        <v>1.1636500000000001</v>
      </c>
      <c r="F2129">
        <v>1.0497399999999999</v>
      </c>
      <c r="G2129">
        <v>1.34073</v>
      </c>
    </row>
    <row r="2130" spans="1:7" x14ac:dyDescent="0.2">
      <c r="A2130" s="5">
        <v>2.5829300000000002</v>
      </c>
      <c r="B2130" s="6">
        <f t="shared" si="33"/>
        <v>2.5829300000000002</v>
      </c>
      <c r="C2130">
        <v>1.1858</v>
      </c>
      <c r="D2130">
        <v>1.23369</v>
      </c>
      <c r="E2130">
        <v>1.1374899999999999</v>
      </c>
      <c r="F2130">
        <v>1.0439700000000001</v>
      </c>
      <c r="G2130">
        <v>1.32039</v>
      </c>
    </row>
    <row r="2131" spans="1:7" x14ac:dyDescent="0.2">
      <c r="A2131" s="5">
        <v>2.5836700000000001</v>
      </c>
      <c r="B2131" s="6">
        <f t="shared" si="33"/>
        <v>2.5836700000000001</v>
      </c>
      <c r="C2131">
        <v>1.22133</v>
      </c>
      <c r="D2131">
        <v>1.2290099999999999</v>
      </c>
      <c r="E2131">
        <v>1.13785</v>
      </c>
      <c r="F2131">
        <v>1.0277499999999999</v>
      </c>
      <c r="G2131">
        <v>1.3479000000000001</v>
      </c>
    </row>
    <row r="2132" spans="1:7" x14ac:dyDescent="0.2">
      <c r="A2132" s="5">
        <v>2.5844100000000001</v>
      </c>
      <c r="B2132" s="6">
        <f t="shared" si="33"/>
        <v>2.5844100000000001</v>
      </c>
      <c r="C2132">
        <v>1.2721</v>
      </c>
      <c r="D2132">
        <v>1.2412799999999999</v>
      </c>
      <c r="E2132">
        <v>1.1555500000000001</v>
      </c>
      <c r="F2132">
        <v>1.04843</v>
      </c>
      <c r="G2132">
        <v>1.3269299999999999</v>
      </c>
    </row>
    <row r="2133" spans="1:7" x14ac:dyDescent="0.2">
      <c r="A2133" s="5">
        <v>2.5851600000000001</v>
      </c>
      <c r="B2133" s="6">
        <f t="shared" si="33"/>
        <v>2.5851600000000001</v>
      </c>
      <c r="C2133">
        <v>1.2879400000000001</v>
      </c>
      <c r="D2133">
        <v>1.26058</v>
      </c>
      <c r="E2133">
        <v>1.17025</v>
      </c>
      <c r="F2133">
        <v>1.0587200000000001</v>
      </c>
      <c r="G2133">
        <v>1.3446100000000001</v>
      </c>
    </row>
    <row r="2134" spans="1:7" x14ac:dyDescent="0.2">
      <c r="A2134" s="5">
        <v>2.5859000000000001</v>
      </c>
      <c r="B2134" s="6">
        <f t="shared" si="33"/>
        <v>2.5859000000000001</v>
      </c>
      <c r="C2134">
        <v>1.3008999999999999</v>
      </c>
      <c r="D2134">
        <v>1.2859400000000001</v>
      </c>
      <c r="E2134">
        <v>1.2052799999999999</v>
      </c>
      <c r="F2134">
        <v>1.09117</v>
      </c>
      <c r="G2134">
        <v>1.39879</v>
      </c>
    </row>
    <row r="2135" spans="1:7" x14ac:dyDescent="0.2">
      <c r="A2135" s="5">
        <v>2.5866400000000001</v>
      </c>
      <c r="B2135" s="6">
        <f t="shared" si="33"/>
        <v>2.5866400000000001</v>
      </c>
      <c r="C2135">
        <v>1.3040799999999999</v>
      </c>
      <c r="D2135">
        <v>1.28392</v>
      </c>
      <c r="E2135">
        <v>1.20018</v>
      </c>
      <c r="F2135">
        <v>1.1040700000000001</v>
      </c>
      <c r="G2135">
        <v>1.3545199999999999</v>
      </c>
    </row>
    <row r="2136" spans="1:7" x14ac:dyDescent="0.2">
      <c r="A2136" s="5">
        <v>2.5873900000000001</v>
      </c>
      <c r="B2136" s="6">
        <f t="shared" si="33"/>
        <v>2.5873900000000001</v>
      </c>
      <c r="C2136">
        <v>1.3066800000000001</v>
      </c>
      <c r="D2136">
        <v>1.2986200000000001</v>
      </c>
      <c r="E2136">
        <v>1.2055400000000001</v>
      </c>
      <c r="F2136">
        <v>1.11659</v>
      </c>
      <c r="G2136">
        <v>1.3293900000000001</v>
      </c>
    </row>
    <row r="2137" spans="1:7" x14ac:dyDescent="0.2">
      <c r="A2137" s="5">
        <v>2.58813</v>
      </c>
      <c r="B2137" s="6">
        <f t="shared" si="33"/>
        <v>2.58813</v>
      </c>
      <c r="C2137">
        <v>1.3310999999999999</v>
      </c>
      <c r="D2137">
        <v>1.3181</v>
      </c>
      <c r="E2137">
        <v>1.2214</v>
      </c>
      <c r="F2137">
        <v>1.11575</v>
      </c>
      <c r="G2137">
        <v>1.3654599999999999</v>
      </c>
    </row>
    <row r="2138" spans="1:7" x14ac:dyDescent="0.2">
      <c r="A2138" s="5">
        <v>2.5888800000000001</v>
      </c>
      <c r="B2138" s="6">
        <f t="shared" si="33"/>
        <v>2.5888800000000001</v>
      </c>
      <c r="C2138">
        <v>1.3108200000000001</v>
      </c>
      <c r="D2138">
        <v>1.3275999999999999</v>
      </c>
      <c r="E2138">
        <v>1.21434</v>
      </c>
      <c r="F2138">
        <v>1.0996600000000001</v>
      </c>
      <c r="G2138">
        <v>1.37076</v>
      </c>
    </row>
    <row r="2139" spans="1:7" x14ac:dyDescent="0.2">
      <c r="A2139" s="5">
        <v>2.58962</v>
      </c>
      <c r="B2139" s="6">
        <f t="shared" si="33"/>
        <v>2.58962</v>
      </c>
      <c r="C2139">
        <v>1.3122799999999999</v>
      </c>
      <c r="D2139">
        <v>1.3064</v>
      </c>
      <c r="E2139">
        <v>1.2079200000000001</v>
      </c>
      <c r="F2139">
        <v>1.09087</v>
      </c>
      <c r="G2139">
        <v>1.3774599999999999</v>
      </c>
    </row>
    <row r="2140" spans="1:7" x14ac:dyDescent="0.2">
      <c r="A2140" s="5">
        <v>2.59036</v>
      </c>
      <c r="B2140" s="6">
        <f t="shared" si="33"/>
        <v>2.59036</v>
      </c>
      <c r="C2140">
        <v>1.27946</v>
      </c>
      <c r="D2140">
        <v>1.25407</v>
      </c>
      <c r="E2140">
        <v>1.1761999999999999</v>
      </c>
      <c r="F2140">
        <v>1.0382199999999999</v>
      </c>
      <c r="G2140">
        <v>1.40801</v>
      </c>
    </row>
    <row r="2141" spans="1:7" x14ac:dyDescent="0.2">
      <c r="A2141" s="5">
        <v>2.59111</v>
      </c>
      <c r="B2141" s="6">
        <f t="shared" si="33"/>
        <v>2.59111</v>
      </c>
      <c r="C2141">
        <v>1.2873000000000001</v>
      </c>
      <c r="D2141">
        <v>1.2123699999999999</v>
      </c>
      <c r="E2141">
        <v>1.16787</v>
      </c>
      <c r="F2141">
        <v>1.0294000000000001</v>
      </c>
      <c r="G2141">
        <v>1.4271199999999999</v>
      </c>
    </row>
    <row r="2142" spans="1:7" x14ac:dyDescent="0.2">
      <c r="A2142" s="5">
        <v>2.59185</v>
      </c>
      <c r="B2142" s="6">
        <f t="shared" si="33"/>
        <v>2.59185</v>
      </c>
      <c r="C2142">
        <v>1.26187</v>
      </c>
      <c r="D2142">
        <v>1.2456799999999999</v>
      </c>
      <c r="E2142">
        <v>1.18923</v>
      </c>
      <c r="F2142">
        <v>1.0649599999999999</v>
      </c>
      <c r="G2142">
        <v>1.4441200000000001</v>
      </c>
    </row>
    <row r="2143" spans="1:7" x14ac:dyDescent="0.2">
      <c r="A2143" s="5">
        <v>2.59259</v>
      </c>
      <c r="B2143" s="6">
        <f t="shared" si="33"/>
        <v>2.59259</v>
      </c>
      <c r="C2143">
        <v>1.2822</v>
      </c>
      <c r="D2143">
        <v>1.23105</v>
      </c>
      <c r="E2143">
        <v>1.1850400000000001</v>
      </c>
      <c r="F2143">
        <v>1.0421400000000001</v>
      </c>
      <c r="G2143">
        <v>1.48895</v>
      </c>
    </row>
    <row r="2144" spans="1:7" x14ac:dyDescent="0.2">
      <c r="A2144" s="5">
        <v>2.59334</v>
      </c>
      <c r="B2144" s="6">
        <f t="shared" si="33"/>
        <v>2.59334</v>
      </c>
      <c r="C2144">
        <v>1.3175300000000001</v>
      </c>
      <c r="D2144">
        <v>1.30393</v>
      </c>
      <c r="E2144">
        <v>1.2270799999999999</v>
      </c>
      <c r="F2144">
        <v>1.07948</v>
      </c>
      <c r="G2144">
        <v>1.46339</v>
      </c>
    </row>
    <row r="2145" spans="1:7" x14ac:dyDescent="0.2">
      <c r="A2145" s="5">
        <v>2.5940799999999999</v>
      </c>
      <c r="B2145" s="6">
        <f t="shared" si="33"/>
        <v>2.5940799999999999</v>
      </c>
      <c r="C2145">
        <v>1.3180799999999999</v>
      </c>
      <c r="D2145">
        <v>1.31237</v>
      </c>
      <c r="E2145">
        <v>1.2287399999999999</v>
      </c>
      <c r="F2145">
        <v>1.0892599999999999</v>
      </c>
      <c r="G2145">
        <v>1.4525399999999999</v>
      </c>
    </row>
    <row r="2146" spans="1:7" x14ac:dyDescent="0.2">
      <c r="A2146" s="5">
        <v>2.59483</v>
      </c>
      <c r="B2146" s="6">
        <f t="shared" si="33"/>
        <v>2.59483</v>
      </c>
      <c r="C2146">
        <v>1.3903700000000001</v>
      </c>
      <c r="D2146">
        <v>1.35646</v>
      </c>
      <c r="E2146">
        <v>1.2632099999999999</v>
      </c>
      <c r="F2146">
        <v>1.12527</v>
      </c>
      <c r="G2146">
        <v>1.4268099999999999</v>
      </c>
    </row>
    <row r="2147" spans="1:7" x14ac:dyDescent="0.2">
      <c r="A2147" s="5">
        <v>2.5955699999999999</v>
      </c>
      <c r="B2147" s="6">
        <f t="shared" si="33"/>
        <v>2.5955699999999999</v>
      </c>
      <c r="C2147">
        <v>1.39212</v>
      </c>
      <c r="D2147">
        <v>1.35209</v>
      </c>
      <c r="E2147">
        <v>1.2632300000000001</v>
      </c>
      <c r="F2147">
        <v>1.1473199999999999</v>
      </c>
      <c r="G2147">
        <v>1.39625</v>
      </c>
    </row>
    <row r="2148" spans="1:7" x14ac:dyDescent="0.2">
      <c r="A2148" s="5">
        <v>2.5963099999999999</v>
      </c>
      <c r="B2148" s="6">
        <f t="shared" si="33"/>
        <v>2.5963099999999999</v>
      </c>
      <c r="C2148">
        <v>1.36463</v>
      </c>
      <c r="D2148">
        <v>1.3682099999999999</v>
      </c>
      <c r="E2148">
        <v>1.27956</v>
      </c>
      <c r="F2148">
        <v>1.1395900000000001</v>
      </c>
      <c r="G2148">
        <v>1.46211</v>
      </c>
    </row>
    <row r="2149" spans="1:7" x14ac:dyDescent="0.2">
      <c r="A2149" s="5">
        <v>2.5970599999999999</v>
      </c>
      <c r="B2149" s="6">
        <f t="shared" si="33"/>
        <v>2.5970599999999999</v>
      </c>
      <c r="C2149">
        <v>1.3274300000000001</v>
      </c>
      <c r="D2149">
        <v>1.3148</v>
      </c>
      <c r="E2149">
        <v>1.23556</v>
      </c>
      <c r="F2149">
        <v>1.1096200000000001</v>
      </c>
      <c r="G2149">
        <v>1.45238</v>
      </c>
    </row>
    <row r="2150" spans="1:7" x14ac:dyDescent="0.2">
      <c r="A2150" s="5">
        <v>2.5977999999999999</v>
      </c>
      <c r="B2150" s="6">
        <f t="shared" si="33"/>
        <v>2.5977999999999999</v>
      </c>
      <c r="C2150">
        <v>1.3337600000000001</v>
      </c>
      <c r="D2150">
        <v>1.3284100000000001</v>
      </c>
      <c r="E2150">
        <v>1.24631</v>
      </c>
      <c r="F2150">
        <v>1.1205000000000001</v>
      </c>
      <c r="G2150">
        <v>1.4538500000000001</v>
      </c>
    </row>
    <row r="2151" spans="1:7" x14ac:dyDescent="0.2">
      <c r="A2151" s="5">
        <v>2.5985399999999998</v>
      </c>
      <c r="B2151" s="6">
        <f t="shared" si="33"/>
        <v>2.5985399999999998</v>
      </c>
      <c r="C2151">
        <v>1.3187500000000001</v>
      </c>
      <c r="D2151">
        <v>1.3025199999999999</v>
      </c>
      <c r="E2151">
        <v>1.2474400000000001</v>
      </c>
      <c r="F2151">
        <v>1.1205000000000001</v>
      </c>
      <c r="G2151">
        <v>1.4896799999999999</v>
      </c>
    </row>
    <row r="2152" spans="1:7" x14ac:dyDescent="0.2">
      <c r="A2152" s="5">
        <v>2.5992899999999999</v>
      </c>
      <c r="B2152" s="6">
        <f t="shared" si="33"/>
        <v>2.5992899999999999</v>
      </c>
      <c r="C2152">
        <v>1.3292600000000001</v>
      </c>
      <c r="D2152">
        <v>1.3092900000000001</v>
      </c>
      <c r="E2152">
        <v>1.24394</v>
      </c>
      <c r="F2152">
        <v>1.11575</v>
      </c>
      <c r="G2152">
        <v>1.48664</v>
      </c>
    </row>
    <row r="2153" spans="1:7" x14ac:dyDescent="0.2">
      <c r="A2153" s="5">
        <v>2.6000299999999998</v>
      </c>
      <c r="B2153" s="6">
        <f t="shared" si="33"/>
        <v>2.6000299999999998</v>
      </c>
      <c r="C2153">
        <v>1.2914300000000001</v>
      </c>
      <c r="D2153">
        <v>1.2975099999999999</v>
      </c>
      <c r="E2153">
        <v>1.2265200000000001</v>
      </c>
      <c r="F2153">
        <v>1.08735</v>
      </c>
      <c r="G2153">
        <v>1.48272</v>
      </c>
    </row>
    <row r="2154" spans="1:7" x14ac:dyDescent="0.2">
      <c r="A2154" s="5">
        <v>2.6007699999999998</v>
      </c>
      <c r="B2154" s="6">
        <f t="shared" si="33"/>
        <v>2.6007699999999998</v>
      </c>
      <c r="C2154">
        <v>1.2889999999999999</v>
      </c>
      <c r="D2154">
        <v>1.2586599999999999</v>
      </c>
      <c r="E2154">
        <v>1.1892199999999999</v>
      </c>
      <c r="F2154">
        <v>1.0364</v>
      </c>
      <c r="G2154">
        <v>1.4473199999999999</v>
      </c>
    </row>
    <row r="2155" spans="1:7" x14ac:dyDescent="0.2">
      <c r="A2155" s="5">
        <v>2.6015199999999998</v>
      </c>
      <c r="B2155" s="6">
        <f t="shared" si="33"/>
        <v>2.6015199999999998</v>
      </c>
      <c r="C2155">
        <v>1.2763100000000001</v>
      </c>
      <c r="D2155">
        <v>1.2606900000000001</v>
      </c>
      <c r="E2155">
        <v>1.1943699999999999</v>
      </c>
      <c r="F2155">
        <v>1.0408299999999999</v>
      </c>
      <c r="G2155">
        <v>1.4863599999999999</v>
      </c>
    </row>
    <row r="2156" spans="1:7" x14ac:dyDescent="0.2">
      <c r="A2156" s="5">
        <v>2.6022599999999998</v>
      </c>
      <c r="B2156" s="6">
        <f t="shared" si="33"/>
        <v>2.6022599999999998</v>
      </c>
      <c r="C2156">
        <v>1.2655099999999999</v>
      </c>
      <c r="D2156">
        <v>1.2877400000000001</v>
      </c>
      <c r="E2156">
        <v>1.21713</v>
      </c>
      <c r="F2156">
        <v>1.07948</v>
      </c>
      <c r="G2156">
        <v>1.4961</v>
      </c>
    </row>
    <row r="2157" spans="1:7" x14ac:dyDescent="0.2">
      <c r="A2157" s="5">
        <v>2.6030099999999998</v>
      </c>
      <c r="B2157" s="6">
        <f t="shared" si="33"/>
        <v>2.6030099999999998</v>
      </c>
      <c r="C2157">
        <v>1.3120400000000001</v>
      </c>
      <c r="D2157">
        <v>1.2814300000000001</v>
      </c>
      <c r="E2157">
        <v>1.22546</v>
      </c>
      <c r="F2157">
        <v>1.08464</v>
      </c>
      <c r="G2157">
        <v>1.48811</v>
      </c>
    </row>
    <row r="2158" spans="1:7" x14ac:dyDescent="0.2">
      <c r="A2158" s="5">
        <v>2.6037499999999998</v>
      </c>
      <c r="B2158" s="6">
        <f t="shared" si="33"/>
        <v>2.6037499999999998</v>
      </c>
      <c r="C2158">
        <v>1.3295300000000001</v>
      </c>
      <c r="D2158">
        <v>1.3162</v>
      </c>
      <c r="E2158">
        <v>1.25058</v>
      </c>
      <c r="F2158">
        <v>1.1110100000000001</v>
      </c>
      <c r="G2158">
        <v>1.50485</v>
      </c>
    </row>
    <row r="2159" spans="1:7" x14ac:dyDescent="0.2">
      <c r="A2159" s="5">
        <v>2.6044900000000002</v>
      </c>
      <c r="B2159" s="6">
        <f t="shared" si="33"/>
        <v>2.6044900000000002</v>
      </c>
      <c r="C2159">
        <v>1.3717200000000001</v>
      </c>
      <c r="D2159">
        <v>1.2861899999999999</v>
      </c>
      <c r="E2159">
        <v>1.2504999999999999</v>
      </c>
      <c r="F2159">
        <v>1.1191</v>
      </c>
      <c r="G2159">
        <v>1.4913700000000001</v>
      </c>
    </row>
    <row r="2160" spans="1:7" x14ac:dyDescent="0.2">
      <c r="A2160" s="5">
        <v>2.6052399999999998</v>
      </c>
      <c r="B2160" s="6">
        <f t="shared" si="33"/>
        <v>2.6052399999999998</v>
      </c>
      <c r="C2160">
        <v>1.3793599999999999</v>
      </c>
      <c r="D2160">
        <v>1.3232200000000001</v>
      </c>
      <c r="E2160">
        <v>1.26193</v>
      </c>
      <c r="F2160">
        <v>1.1124000000000001</v>
      </c>
      <c r="G2160">
        <v>1.4985299999999999</v>
      </c>
    </row>
    <row r="2161" spans="1:7" x14ac:dyDescent="0.2">
      <c r="A2161" s="5">
        <v>2.6059800000000002</v>
      </c>
      <c r="B2161" s="6">
        <f t="shared" si="33"/>
        <v>2.6059800000000002</v>
      </c>
      <c r="C2161">
        <v>1.3945000000000001</v>
      </c>
      <c r="D2161">
        <v>1.3187899999999999</v>
      </c>
      <c r="E2161">
        <v>1.2887500000000001</v>
      </c>
      <c r="F2161">
        <v>1.1421600000000001</v>
      </c>
      <c r="G2161">
        <v>1.54556</v>
      </c>
    </row>
    <row r="2162" spans="1:7" x14ac:dyDescent="0.2">
      <c r="A2162" s="5">
        <v>2.6067200000000001</v>
      </c>
      <c r="B2162" s="6">
        <f t="shared" si="33"/>
        <v>2.6067200000000001</v>
      </c>
      <c r="C2162">
        <v>1.3647499999999999</v>
      </c>
      <c r="D2162">
        <v>1.34019</v>
      </c>
      <c r="E2162">
        <v>1.30829</v>
      </c>
      <c r="F2162">
        <v>1.13731</v>
      </c>
      <c r="G2162">
        <v>1.6608499999999999</v>
      </c>
    </row>
    <row r="2163" spans="1:7" x14ac:dyDescent="0.2">
      <c r="A2163" s="5">
        <v>2.6074700000000002</v>
      </c>
      <c r="B2163" s="6">
        <f t="shared" si="33"/>
        <v>2.6074700000000002</v>
      </c>
      <c r="C2163">
        <v>1.3358300000000001</v>
      </c>
      <c r="D2163">
        <v>1.29677</v>
      </c>
      <c r="E2163">
        <v>1.27565</v>
      </c>
      <c r="F2163">
        <v>1.1035299999999999</v>
      </c>
      <c r="G2163">
        <v>1.6593599999999999</v>
      </c>
    </row>
    <row r="2164" spans="1:7" x14ac:dyDescent="0.2">
      <c r="A2164" s="5">
        <v>2.6082100000000001</v>
      </c>
      <c r="B2164" s="6">
        <f t="shared" si="33"/>
        <v>2.6082100000000001</v>
      </c>
      <c r="C2164">
        <v>1.3505</v>
      </c>
      <c r="D2164">
        <v>1.2850999999999999</v>
      </c>
      <c r="E2164">
        <v>1.28725</v>
      </c>
      <c r="F2164">
        <v>1.10297</v>
      </c>
      <c r="G2164">
        <v>1.7270099999999999</v>
      </c>
    </row>
    <row r="2165" spans="1:7" x14ac:dyDescent="0.2">
      <c r="A2165" s="5">
        <v>2.6089600000000002</v>
      </c>
      <c r="B2165" s="6">
        <f t="shared" si="33"/>
        <v>2.6089600000000002</v>
      </c>
      <c r="C2165">
        <v>1.34944</v>
      </c>
      <c r="D2165">
        <v>1.29654</v>
      </c>
      <c r="E2165">
        <v>1.2843500000000001</v>
      </c>
      <c r="F2165">
        <v>1.1137999999999999</v>
      </c>
      <c r="G2165">
        <v>1.6639900000000001</v>
      </c>
    </row>
    <row r="2166" spans="1:7" x14ac:dyDescent="0.2">
      <c r="A2166" s="5">
        <v>2.6097000000000001</v>
      </c>
      <c r="B2166" s="6">
        <f t="shared" si="33"/>
        <v>2.6097000000000001</v>
      </c>
      <c r="C2166">
        <v>1.3537399999999999</v>
      </c>
      <c r="D2166">
        <v>1.3346800000000001</v>
      </c>
      <c r="E2166">
        <v>1.2775300000000001</v>
      </c>
      <c r="F2166">
        <v>1.10768</v>
      </c>
      <c r="G2166">
        <v>1.60592</v>
      </c>
    </row>
    <row r="2167" spans="1:7" x14ac:dyDescent="0.2">
      <c r="A2167" s="5">
        <v>2.6104400000000001</v>
      </c>
      <c r="B2167" s="6">
        <f t="shared" si="33"/>
        <v>2.6104400000000001</v>
      </c>
      <c r="C2167">
        <v>1.3585199999999999</v>
      </c>
      <c r="D2167">
        <v>1.32342</v>
      </c>
      <c r="E2167">
        <v>1.2851600000000001</v>
      </c>
      <c r="F2167">
        <v>1.1353200000000001</v>
      </c>
      <c r="G2167">
        <v>1.5611900000000001</v>
      </c>
    </row>
    <row r="2168" spans="1:7" x14ac:dyDescent="0.2">
      <c r="A2168" s="5">
        <v>2.6111900000000001</v>
      </c>
      <c r="B2168" s="6">
        <f t="shared" si="33"/>
        <v>2.6111900000000001</v>
      </c>
      <c r="C2168">
        <v>1.3435699999999999</v>
      </c>
      <c r="D2168">
        <v>1.2857700000000001</v>
      </c>
      <c r="E2168">
        <v>1.2595499999999999</v>
      </c>
      <c r="F2168">
        <v>1.11809</v>
      </c>
      <c r="G2168">
        <v>1.5238100000000001</v>
      </c>
    </row>
    <row r="2169" spans="1:7" x14ac:dyDescent="0.2">
      <c r="A2169" s="5">
        <v>2.6119300000000001</v>
      </c>
      <c r="B2169" s="6">
        <f t="shared" si="33"/>
        <v>2.6119300000000001</v>
      </c>
      <c r="C2169">
        <v>1.2556400000000001</v>
      </c>
      <c r="D2169">
        <v>1.26603</v>
      </c>
      <c r="E2169">
        <v>1.19872</v>
      </c>
      <c r="F2169">
        <v>1.0668299999999999</v>
      </c>
      <c r="G2169">
        <v>1.49241</v>
      </c>
    </row>
    <row r="2170" spans="1:7" x14ac:dyDescent="0.2">
      <c r="A2170" s="5">
        <v>2.61267</v>
      </c>
      <c r="B2170" s="6">
        <f t="shared" si="33"/>
        <v>2.61267</v>
      </c>
      <c r="C2170">
        <v>1.2527299999999999</v>
      </c>
      <c r="D2170">
        <v>1.23526</v>
      </c>
      <c r="E2170">
        <v>1.1957100000000001</v>
      </c>
      <c r="F2170">
        <v>1.05511</v>
      </c>
      <c r="G2170">
        <v>1.4955499999999999</v>
      </c>
    </row>
    <row r="2171" spans="1:7" x14ac:dyDescent="0.2">
      <c r="A2171" s="5">
        <v>2.6134200000000001</v>
      </c>
      <c r="B2171" s="6">
        <f t="shared" si="33"/>
        <v>2.6134200000000001</v>
      </c>
      <c r="C2171">
        <v>1.2499800000000001</v>
      </c>
      <c r="D2171">
        <v>1.2418800000000001</v>
      </c>
      <c r="E2171">
        <v>1.21827</v>
      </c>
      <c r="F2171">
        <v>1.0590900000000001</v>
      </c>
      <c r="G2171">
        <v>1.5924400000000001</v>
      </c>
    </row>
    <row r="2172" spans="1:7" x14ac:dyDescent="0.2">
      <c r="A2172" s="5">
        <v>2.61416</v>
      </c>
      <c r="B2172" s="6">
        <f t="shared" si="33"/>
        <v>2.61416</v>
      </c>
      <c r="C2172">
        <v>1.2290399999999999</v>
      </c>
      <c r="D2172">
        <v>1.1964699999999999</v>
      </c>
      <c r="E2172">
        <v>1.2075800000000001</v>
      </c>
      <c r="F2172">
        <v>1.02372</v>
      </c>
      <c r="G2172">
        <v>1.6970400000000001</v>
      </c>
    </row>
    <row r="2173" spans="1:7" x14ac:dyDescent="0.2">
      <c r="A2173" s="5">
        <v>2.6149100000000001</v>
      </c>
      <c r="B2173" s="6">
        <f t="shared" si="33"/>
        <v>2.6149100000000001</v>
      </c>
      <c r="C2173">
        <v>1.2339800000000001</v>
      </c>
      <c r="D2173">
        <v>1.2274700000000001</v>
      </c>
      <c r="E2173">
        <v>1.2166399999999999</v>
      </c>
      <c r="F2173">
        <v>1.03562</v>
      </c>
      <c r="G2173">
        <v>1.69486</v>
      </c>
    </row>
    <row r="2174" spans="1:7" x14ac:dyDescent="0.2">
      <c r="A2174" s="5">
        <v>2.61565</v>
      </c>
      <c r="B2174" s="6">
        <f t="shared" si="33"/>
        <v>2.61565</v>
      </c>
      <c r="C2174">
        <v>1.3014600000000001</v>
      </c>
      <c r="D2174">
        <v>1.2785299999999999</v>
      </c>
      <c r="E2174">
        <v>1.2431000000000001</v>
      </c>
      <c r="F2174">
        <v>1.07948</v>
      </c>
      <c r="G2174">
        <v>1.5891500000000001</v>
      </c>
    </row>
    <row r="2175" spans="1:7" x14ac:dyDescent="0.2">
      <c r="A2175" s="5">
        <v>2.61639</v>
      </c>
      <c r="B2175" s="6">
        <f t="shared" si="33"/>
        <v>2.61639</v>
      </c>
      <c r="C2175">
        <v>1.32575</v>
      </c>
      <c r="D2175">
        <v>1.28121</v>
      </c>
      <c r="E2175">
        <v>1.246</v>
      </c>
      <c r="F2175">
        <v>1.0722</v>
      </c>
      <c r="G2175">
        <v>1.5987899999999999</v>
      </c>
    </row>
    <row r="2176" spans="1:7" x14ac:dyDescent="0.2">
      <c r="A2176" s="5">
        <v>2.61714</v>
      </c>
      <c r="B2176" s="6">
        <f t="shared" si="33"/>
        <v>2.61714</v>
      </c>
      <c r="C2176">
        <v>1.3160799999999999</v>
      </c>
      <c r="D2176">
        <v>1.2577400000000001</v>
      </c>
      <c r="E2176">
        <v>1.2354700000000001</v>
      </c>
      <c r="F2176">
        <v>1.0444899999999999</v>
      </c>
      <c r="G2176">
        <v>1.64737</v>
      </c>
    </row>
    <row r="2177" spans="1:7" x14ac:dyDescent="0.2">
      <c r="A2177" s="5">
        <v>2.61788</v>
      </c>
      <c r="B2177" s="6">
        <f t="shared" si="33"/>
        <v>2.61788</v>
      </c>
      <c r="C2177">
        <v>1.3046</v>
      </c>
      <c r="D2177">
        <v>1.286</v>
      </c>
      <c r="E2177">
        <v>1.25525</v>
      </c>
      <c r="F2177">
        <v>1.05027</v>
      </c>
      <c r="G2177">
        <v>1.7138899999999999</v>
      </c>
    </row>
    <row r="2178" spans="1:7" x14ac:dyDescent="0.2">
      <c r="A2178" s="5">
        <v>2.6186199999999999</v>
      </c>
      <c r="B2178" s="6">
        <f t="shared" ref="B2178:B2241" si="34">A2178-I2178</f>
        <v>2.6186199999999999</v>
      </c>
      <c r="C2178">
        <v>1.3064199999999999</v>
      </c>
      <c r="D2178">
        <v>1.3039099999999999</v>
      </c>
      <c r="E2178">
        <v>1.28311</v>
      </c>
      <c r="F2178">
        <v>1.07813</v>
      </c>
      <c r="G2178">
        <v>1.7640499999999999</v>
      </c>
    </row>
    <row r="2179" spans="1:7" x14ac:dyDescent="0.2">
      <c r="A2179" s="5">
        <v>2.61937</v>
      </c>
      <c r="B2179" s="6">
        <f t="shared" si="34"/>
        <v>2.61937</v>
      </c>
      <c r="C2179">
        <v>1.2939400000000001</v>
      </c>
      <c r="D2179">
        <v>1.27457</v>
      </c>
      <c r="E2179">
        <v>1.2629900000000001</v>
      </c>
      <c r="F2179">
        <v>1.0722</v>
      </c>
      <c r="G2179">
        <v>1.6855199999999999</v>
      </c>
    </row>
    <row r="2180" spans="1:7" x14ac:dyDescent="0.2">
      <c r="A2180" s="5">
        <v>2.6201099999999999</v>
      </c>
      <c r="B2180" s="6">
        <f t="shared" si="34"/>
        <v>2.6201099999999999</v>
      </c>
      <c r="C2180">
        <v>1.3079099999999999</v>
      </c>
      <c r="D2180">
        <v>1.2695099999999999</v>
      </c>
      <c r="E2180">
        <v>1.2672699999999999</v>
      </c>
      <c r="F2180">
        <v>1.06871</v>
      </c>
      <c r="G2180">
        <v>1.74024</v>
      </c>
    </row>
    <row r="2181" spans="1:7" x14ac:dyDescent="0.2">
      <c r="A2181" s="5">
        <v>2.62086</v>
      </c>
      <c r="B2181" s="6">
        <f t="shared" si="34"/>
        <v>2.62086</v>
      </c>
      <c r="C2181">
        <v>1.2785899999999999</v>
      </c>
      <c r="D2181">
        <v>1.2655799999999999</v>
      </c>
      <c r="E2181">
        <v>1.2508600000000001</v>
      </c>
      <c r="F2181">
        <v>1.05776</v>
      </c>
      <c r="G2181">
        <v>1.68712</v>
      </c>
    </row>
    <row r="2182" spans="1:7" x14ac:dyDescent="0.2">
      <c r="A2182" s="5">
        <v>2.6215999999999999</v>
      </c>
      <c r="B2182" s="6">
        <f t="shared" si="34"/>
        <v>2.6215999999999999</v>
      </c>
      <c r="C2182">
        <v>1.2425299999999999</v>
      </c>
      <c r="D2182">
        <v>1.2300800000000001</v>
      </c>
      <c r="E2182">
        <v>1.2188600000000001</v>
      </c>
      <c r="F2182">
        <v>1.0338000000000001</v>
      </c>
      <c r="G2182">
        <v>1.69049</v>
      </c>
    </row>
    <row r="2183" spans="1:7" x14ac:dyDescent="0.2">
      <c r="A2183" s="5">
        <v>2.6223399999999999</v>
      </c>
      <c r="B2183" s="6">
        <f t="shared" si="34"/>
        <v>2.6223399999999999</v>
      </c>
      <c r="C2183">
        <v>1.2540100000000001</v>
      </c>
      <c r="D2183">
        <v>1.24916</v>
      </c>
      <c r="E2183">
        <v>1.1970700000000001</v>
      </c>
      <c r="F2183">
        <v>1.0219199999999999</v>
      </c>
      <c r="G2183">
        <v>1.53695</v>
      </c>
    </row>
    <row r="2184" spans="1:7" x14ac:dyDescent="0.2">
      <c r="A2184" s="5">
        <v>2.6230899999999999</v>
      </c>
      <c r="B2184" s="6">
        <f t="shared" si="34"/>
        <v>2.6230899999999999</v>
      </c>
      <c r="C2184">
        <v>1.2612000000000001</v>
      </c>
      <c r="D2184">
        <v>1.20651</v>
      </c>
      <c r="E2184">
        <v>1.2090799999999999</v>
      </c>
      <c r="F2184">
        <v>1.0604199999999999</v>
      </c>
      <c r="G2184">
        <v>1.5850599999999999</v>
      </c>
    </row>
    <row r="2185" spans="1:7" x14ac:dyDescent="0.2">
      <c r="A2185" s="5">
        <v>2.6238299999999999</v>
      </c>
      <c r="B2185" s="6">
        <f t="shared" si="34"/>
        <v>2.6238299999999999</v>
      </c>
      <c r="C2185">
        <v>1.20983</v>
      </c>
      <c r="D2185">
        <v>1.1863699999999999</v>
      </c>
      <c r="E2185">
        <v>1.1638299999999999</v>
      </c>
      <c r="F2185">
        <v>1.0058</v>
      </c>
      <c r="G2185">
        <v>1.5685</v>
      </c>
    </row>
    <row r="2186" spans="1:7" x14ac:dyDescent="0.2">
      <c r="A2186" s="5">
        <v>2.6245699999999998</v>
      </c>
      <c r="B2186" s="6">
        <f t="shared" si="34"/>
        <v>2.6245699999999998</v>
      </c>
      <c r="C2186">
        <v>1.2200299999999999</v>
      </c>
      <c r="D2186">
        <v>1.1890799999999999</v>
      </c>
      <c r="E2186">
        <v>1.1695800000000001</v>
      </c>
      <c r="F2186">
        <v>1.00403</v>
      </c>
      <c r="G2186">
        <v>1.53966</v>
      </c>
    </row>
    <row r="2187" spans="1:7" x14ac:dyDescent="0.2">
      <c r="A2187" s="5">
        <v>2.6253199999999999</v>
      </c>
      <c r="B2187" s="6">
        <f t="shared" si="34"/>
        <v>2.6253199999999999</v>
      </c>
      <c r="C2187">
        <v>1.22858</v>
      </c>
      <c r="D2187">
        <v>1.21315</v>
      </c>
      <c r="E2187">
        <v>1.1605000000000001</v>
      </c>
      <c r="F2187">
        <v>1.0149999999999999</v>
      </c>
      <c r="G2187">
        <v>1.4278</v>
      </c>
    </row>
    <row r="2188" spans="1:7" x14ac:dyDescent="0.2">
      <c r="A2188" s="5">
        <v>2.6260599999999998</v>
      </c>
      <c r="B2188" s="6">
        <f t="shared" si="34"/>
        <v>2.6260599999999998</v>
      </c>
      <c r="C2188">
        <v>1.22679</v>
      </c>
      <c r="D2188">
        <v>1.16781</v>
      </c>
      <c r="E2188">
        <v>1.14303</v>
      </c>
      <c r="F2188">
        <v>1.0129600000000001</v>
      </c>
      <c r="G2188">
        <v>1.43821</v>
      </c>
    </row>
    <row r="2189" spans="1:7" x14ac:dyDescent="0.2">
      <c r="A2189" s="5">
        <v>2.6267999999999998</v>
      </c>
      <c r="B2189" s="6">
        <f t="shared" si="34"/>
        <v>2.6267999999999998</v>
      </c>
      <c r="C2189">
        <v>1.1523099999999999</v>
      </c>
      <c r="D2189">
        <v>1.1596500000000001</v>
      </c>
      <c r="E2189">
        <v>1.12093</v>
      </c>
      <c r="F2189">
        <v>0.99673999999999996</v>
      </c>
      <c r="G2189">
        <v>1.4286399999999999</v>
      </c>
    </row>
    <row r="2190" spans="1:7" x14ac:dyDescent="0.2">
      <c r="A2190" s="5">
        <v>2.6275499999999998</v>
      </c>
      <c r="B2190" s="6">
        <f t="shared" si="34"/>
        <v>2.6275499999999998</v>
      </c>
      <c r="C2190">
        <v>1.18529</v>
      </c>
      <c r="D2190">
        <v>1.1721200000000001</v>
      </c>
      <c r="E2190">
        <v>1.13229</v>
      </c>
      <c r="F2190">
        <v>0.99673999999999996</v>
      </c>
      <c r="G2190">
        <v>1.4622599999999999</v>
      </c>
    </row>
    <row r="2191" spans="1:7" x14ac:dyDescent="0.2">
      <c r="A2191" s="5">
        <v>2.6282899999999998</v>
      </c>
      <c r="B2191" s="6">
        <f t="shared" si="34"/>
        <v>2.6282899999999998</v>
      </c>
      <c r="C2191">
        <v>1.1943299999999999</v>
      </c>
      <c r="D2191">
        <v>1.17811</v>
      </c>
      <c r="E2191">
        <v>1.13574</v>
      </c>
      <c r="F2191">
        <v>1.0002500000000001</v>
      </c>
      <c r="G2191">
        <v>1.44418</v>
      </c>
    </row>
    <row r="2192" spans="1:7" x14ac:dyDescent="0.2">
      <c r="A2192" s="5">
        <v>2.6290399999999998</v>
      </c>
      <c r="B2192" s="6">
        <f t="shared" si="34"/>
        <v>2.6290399999999998</v>
      </c>
      <c r="C2192">
        <v>1.1658200000000001</v>
      </c>
      <c r="D2192">
        <v>1.1939500000000001</v>
      </c>
      <c r="E2192">
        <v>1.1458900000000001</v>
      </c>
      <c r="F2192">
        <v>1.01807</v>
      </c>
      <c r="G2192">
        <v>1.4611000000000001</v>
      </c>
    </row>
    <row r="2193" spans="1:7" x14ac:dyDescent="0.2">
      <c r="A2193" s="5">
        <v>2.6297799999999998</v>
      </c>
      <c r="B2193" s="6">
        <f t="shared" si="34"/>
        <v>2.6297799999999998</v>
      </c>
      <c r="C2193">
        <v>1.17211</v>
      </c>
      <c r="D2193">
        <v>1.19489</v>
      </c>
      <c r="E2193">
        <v>1.14476</v>
      </c>
      <c r="F2193">
        <v>1.00403</v>
      </c>
      <c r="G2193">
        <v>1.4717</v>
      </c>
    </row>
    <row r="2194" spans="1:7" x14ac:dyDescent="0.2">
      <c r="A2194" s="5">
        <v>2.6305200000000002</v>
      </c>
      <c r="B2194" s="6">
        <f t="shared" si="34"/>
        <v>2.6305200000000002</v>
      </c>
      <c r="C2194">
        <v>1.1608799999999999</v>
      </c>
      <c r="D2194">
        <v>1.1575500000000001</v>
      </c>
      <c r="E2194">
        <v>1.1228899999999999</v>
      </c>
      <c r="F2194">
        <v>0.98434999999999995</v>
      </c>
      <c r="G2194">
        <v>1.4703299999999999</v>
      </c>
    </row>
    <row r="2195" spans="1:7" x14ac:dyDescent="0.2">
      <c r="A2195" s="5">
        <v>2.6312700000000002</v>
      </c>
      <c r="B2195" s="6">
        <f t="shared" si="34"/>
        <v>2.6312700000000002</v>
      </c>
      <c r="C2195">
        <v>1.18129</v>
      </c>
      <c r="D2195">
        <v>1.1771499999999999</v>
      </c>
      <c r="E2195">
        <v>1.1377900000000001</v>
      </c>
      <c r="F2195">
        <v>0.99975000000000003</v>
      </c>
      <c r="G2195">
        <v>1.4498599999999999</v>
      </c>
    </row>
    <row r="2196" spans="1:7" x14ac:dyDescent="0.2">
      <c r="A2196" s="5">
        <v>2.6320100000000002</v>
      </c>
      <c r="B2196" s="6">
        <f t="shared" si="34"/>
        <v>2.6320100000000002</v>
      </c>
      <c r="C2196">
        <v>1.1612100000000001</v>
      </c>
      <c r="D2196">
        <v>1.159</v>
      </c>
      <c r="E2196">
        <v>1.1303099999999999</v>
      </c>
      <c r="F2196">
        <v>1.0053000000000001</v>
      </c>
      <c r="G2196">
        <v>1.4523299999999999</v>
      </c>
    </row>
    <row r="2197" spans="1:7" x14ac:dyDescent="0.2">
      <c r="A2197" s="5">
        <v>2.6327500000000001</v>
      </c>
      <c r="B2197" s="6">
        <f t="shared" si="34"/>
        <v>2.6327500000000001</v>
      </c>
      <c r="C2197">
        <v>1.1773499999999999</v>
      </c>
      <c r="D2197">
        <v>1.17354</v>
      </c>
      <c r="E2197">
        <v>1.1489400000000001</v>
      </c>
      <c r="F2197">
        <v>0.99975000000000003</v>
      </c>
      <c r="G2197">
        <v>1.5151600000000001</v>
      </c>
    </row>
    <row r="2198" spans="1:7" x14ac:dyDescent="0.2">
      <c r="A2198" s="5">
        <v>2.6335000000000002</v>
      </c>
      <c r="B2198" s="6">
        <f t="shared" si="34"/>
        <v>2.6335000000000002</v>
      </c>
      <c r="C2198">
        <v>1.17788</v>
      </c>
      <c r="D2198">
        <v>1.1976100000000001</v>
      </c>
      <c r="E2198">
        <v>1.15266</v>
      </c>
      <c r="F2198">
        <v>1.0058</v>
      </c>
      <c r="G2198">
        <v>1.53193</v>
      </c>
    </row>
    <row r="2199" spans="1:7" x14ac:dyDescent="0.2">
      <c r="A2199" s="5">
        <v>2.6342400000000001</v>
      </c>
      <c r="B2199" s="6">
        <f t="shared" si="34"/>
        <v>2.6342400000000001</v>
      </c>
      <c r="C2199">
        <v>1.17563</v>
      </c>
      <c r="D2199">
        <v>1.1948399999999999</v>
      </c>
      <c r="E2199">
        <v>1.1584700000000001</v>
      </c>
      <c r="F2199">
        <v>1.0126500000000001</v>
      </c>
      <c r="G2199">
        <v>1.51393</v>
      </c>
    </row>
    <row r="2200" spans="1:7" x14ac:dyDescent="0.2">
      <c r="A2200" s="5">
        <v>2.6349900000000002</v>
      </c>
      <c r="B2200" s="6">
        <f t="shared" si="34"/>
        <v>2.6349900000000002</v>
      </c>
      <c r="C2200">
        <v>1.1921600000000001</v>
      </c>
      <c r="D2200">
        <v>1.1791400000000001</v>
      </c>
      <c r="E2200">
        <v>1.13855</v>
      </c>
      <c r="F2200">
        <v>1.0070699999999999</v>
      </c>
      <c r="G2200">
        <v>1.4505999999999999</v>
      </c>
    </row>
    <row r="2201" spans="1:7" x14ac:dyDescent="0.2">
      <c r="A2201" s="5">
        <v>2.6357300000000001</v>
      </c>
      <c r="B2201" s="6">
        <f t="shared" si="34"/>
        <v>2.6357300000000001</v>
      </c>
      <c r="C2201">
        <v>1.1905699999999999</v>
      </c>
      <c r="D2201">
        <v>1.17567</v>
      </c>
      <c r="E2201">
        <v>1.1481699999999999</v>
      </c>
      <c r="F2201">
        <v>1.0096000000000001</v>
      </c>
      <c r="G2201">
        <v>1.48691</v>
      </c>
    </row>
    <row r="2202" spans="1:7" x14ac:dyDescent="0.2">
      <c r="A2202" s="5">
        <v>2.6364700000000001</v>
      </c>
      <c r="B2202" s="6">
        <f t="shared" si="34"/>
        <v>2.6364700000000001</v>
      </c>
      <c r="C2202">
        <v>1.17134</v>
      </c>
      <c r="D2202">
        <v>1.1700299999999999</v>
      </c>
      <c r="E2202">
        <v>1.14592</v>
      </c>
      <c r="F2202">
        <v>1.01214</v>
      </c>
      <c r="G2202">
        <v>1.48647</v>
      </c>
    </row>
    <row r="2203" spans="1:7" x14ac:dyDescent="0.2">
      <c r="A2203" s="5">
        <v>2.6372200000000001</v>
      </c>
      <c r="B2203" s="6">
        <f t="shared" si="34"/>
        <v>2.6372200000000001</v>
      </c>
      <c r="C2203">
        <v>1.1765099999999999</v>
      </c>
      <c r="D2203">
        <v>1.1904399999999999</v>
      </c>
      <c r="E2203">
        <v>1.1564300000000001</v>
      </c>
      <c r="F2203">
        <v>1.0096000000000001</v>
      </c>
      <c r="G2203">
        <v>1.5323100000000001</v>
      </c>
    </row>
    <row r="2204" spans="1:7" x14ac:dyDescent="0.2">
      <c r="A2204" s="5">
        <v>2.6379600000000001</v>
      </c>
      <c r="B2204" s="6">
        <f t="shared" si="34"/>
        <v>2.6379600000000001</v>
      </c>
      <c r="C2204">
        <v>1.2117500000000001</v>
      </c>
      <c r="D2204">
        <v>1.1985300000000001</v>
      </c>
      <c r="E2204">
        <v>1.1646000000000001</v>
      </c>
      <c r="F2204">
        <v>1.0126500000000001</v>
      </c>
      <c r="G2204">
        <v>1.52806</v>
      </c>
    </row>
    <row r="2205" spans="1:7" x14ac:dyDescent="0.2">
      <c r="A2205" s="5">
        <v>2.6387</v>
      </c>
      <c r="B2205" s="6">
        <f t="shared" si="34"/>
        <v>2.6387</v>
      </c>
      <c r="C2205">
        <v>1.21248</v>
      </c>
      <c r="D2205">
        <v>1.1848000000000001</v>
      </c>
      <c r="E2205">
        <v>1.1741600000000001</v>
      </c>
      <c r="F2205">
        <v>1.0338000000000001</v>
      </c>
      <c r="G2205">
        <v>1.53912</v>
      </c>
    </row>
    <row r="2206" spans="1:7" x14ac:dyDescent="0.2">
      <c r="A2206" s="5">
        <v>2.6394500000000001</v>
      </c>
      <c r="B2206" s="6">
        <f t="shared" si="34"/>
        <v>2.6394500000000001</v>
      </c>
      <c r="C2206">
        <v>1.2080500000000001</v>
      </c>
      <c r="D2206">
        <v>1.20861</v>
      </c>
      <c r="E2206">
        <v>1.1776500000000001</v>
      </c>
      <c r="F2206">
        <v>1.03121</v>
      </c>
      <c r="G2206">
        <v>1.5619400000000001</v>
      </c>
    </row>
    <row r="2207" spans="1:7" x14ac:dyDescent="0.2">
      <c r="A2207" s="5">
        <v>2.64019</v>
      </c>
      <c r="B2207" s="6">
        <f t="shared" si="34"/>
        <v>2.64019</v>
      </c>
      <c r="C2207">
        <v>1.20268</v>
      </c>
      <c r="D2207">
        <v>1.2098800000000001</v>
      </c>
      <c r="E2207">
        <v>1.1817800000000001</v>
      </c>
      <c r="F2207">
        <v>1.03562</v>
      </c>
      <c r="G2207">
        <v>1.54806</v>
      </c>
    </row>
    <row r="2208" spans="1:7" x14ac:dyDescent="0.2">
      <c r="A2208" s="5">
        <v>2.6409400000000001</v>
      </c>
      <c r="B2208" s="6">
        <f t="shared" si="34"/>
        <v>2.6409400000000001</v>
      </c>
      <c r="C2208">
        <v>1.1919599999999999</v>
      </c>
      <c r="D2208">
        <v>1.2029300000000001</v>
      </c>
      <c r="E2208">
        <v>1.16696</v>
      </c>
      <c r="F2208">
        <v>1.02244</v>
      </c>
      <c r="G2208">
        <v>1.51335</v>
      </c>
    </row>
    <row r="2209" spans="1:7" x14ac:dyDescent="0.2">
      <c r="A2209" s="5">
        <v>2.64168</v>
      </c>
      <c r="B2209" s="6">
        <f t="shared" si="34"/>
        <v>2.64168</v>
      </c>
      <c r="C2209">
        <v>1.1866300000000001</v>
      </c>
      <c r="D2209">
        <v>1.18374</v>
      </c>
      <c r="E2209">
        <v>1.16001</v>
      </c>
      <c r="F2209">
        <v>1.0350999999999999</v>
      </c>
      <c r="G2209">
        <v>1.49319</v>
      </c>
    </row>
    <row r="2210" spans="1:7" x14ac:dyDescent="0.2">
      <c r="A2210" s="5">
        <v>2.64242</v>
      </c>
      <c r="B2210" s="6">
        <f t="shared" si="34"/>
        <v>2.64242</v>
      </c>
      <c r="C2210">
        <v>1.21204</v>
      </c>
      <c r="D2210">
        <v>1.16296</v>
      </c>
      <c r="E2210">
        <v>1.1478699999999999</v>
      </c>
      <c r="F2210">
        <v>1.02424</v>
      </c>
      <c r="G2210">
        <v>1.4564299999999999</v>
      </c>
    </row>
    <row r="2211" spans="1:7" x14ac:dyDescent="0.2">
      <c r="A2211" s="5">
        <v>2.64317</v>
      </c>
      <c r="B2211" s="6">
        <f t="shared" si="34"/>
        <v>2.64317</v>
      </c>
      <c r="C2211">
        <v>1.1825600000000001</v>
      </c>
      <c r="D2211">
        <v>1.15073</v>
      </c>
      <c r="E2211">
        <v>1.1262099999999999</v>
      </c>
      <c r="F2211">
        <v>1.0129600000000001</v>
      </c>
      <c r="G2211">
        <v>1.37825</v>
      </c>
    </row>
    <row r="2212" spans="1:7" x14ac:dyDescent="0.2">
      <c r="A2212" s="5">
        <v>2.64391</v>
      </c>
      <c r="B2212" s="6">
        <f t="shared" si="34"/>
        <v>2.64391</v>
      </c>
      <c r="C2212">
        <v>1.1533</v>
      </c>
      <c r="D2212">
        <v>1.1363399999999999</v>
      </c>
      <c r="E2212">
        <v>1.1101399999999999</v>
      </c>
      <c r="F2212">
        <v>1.0155099999999999</v>
      </c>
      <c r="G2212">
        <v>1.3863799999999999</v>
      </c>
    </row>
    <row r="2213" spans="1:7" x14ac:dyDescent="0.2">
      <c r="A2213" s="5">
        <v>2.6446499999999999</v>
      </c>
      <c r="B2213" s="6">
        <f t="shared" si="34"/>
        <v>2.6446499999999999</v>
      </c>
      <c r="C2213">
        <v>1.15323</v>
      </c>
      <c r="D2213">
        <v>1.1498900000000001</v>
      </c>
      <c r="E2213">
        <v>1.1189</v>
      </c>
      <c r="F2213">
        <v>1.0162800000000001</v>
      </c>
      <c r="G2213">
        <v>1.36974</v>
      </c>
    </row>
    <row r="2214" spans="1:7" x14ac:dyDescent="0.2">
      <c r="A2214" s="5">
        <v>2.6454</v>
      </c>
      <c r="B2214" s="6">
        <f t="shared" si="34"/>
        <v>2.6454</v>
      </c>
      <c r="C2214">
        <v>1.12479</v>
      </c>
      <c r="D2214">
        <v>1.17916</v>
      </c>
      <c r="E2214">
        <v>1.11768</v>
      </c>
      <c r="F2214">
        <v>1.01118</v>
      </c>
      <c r="G2214">
        <v>1.37683</v>
      </c>
    </row>
    <row r="2215" spans="1:7" x14ac:dyDescent="0.2">
      <c r="A2215" s="5">
        <v>2.6461399999999999</v>
      </c>
      <c r="B2215" s="6">
        <f t="shared" si="34"/>
        <v>2.6461399999999999</v>
      </c>
      <c r="C2215">
        <v>1.1517999999999999</v>
      </c>
      <c r="D2215">
        <v>1.18048</v>
      </c>
      <c r="E2215">
        <v>1.11317</v>
      </c>
      <c r="F2215">
        <v>1.0173000000000001</v>
      </c>
      <c r="G2215">
        <v>1.34199</v>
      </c>
    </row>
    <row r="2216" spans="1:7" x14ac:dyDescent="0.2">
      <c r="A2216" s="5">
        <v>2.64689</v>
      </c>
      <c r="B2216" s="6">
        <f t="shared" si="34"/>
        <v>2.64689</v>
      </c>
      <c r="C2216">
        <v>1.13625</v>
      </c>
      <c r="D2216">
        <v>1.1738999999999999</v>
      </c>
      <c r="E2216">
        <v>1.1093900000000001</v>
      </c>
      <c r="F2216">
        <v>1.0185900000000001</v>
      </c>
      <c r="G2216">
        <v>1.33287</v>
      </c>
    </row>
    <row r="2217" spans="1:7" x14ac:dyDescent="0.2">
      <c r="A2217" s="5">
        <v>2.6476299999999999</v>
      </c>
      <c r="B2217" s="6">
        <f t="shared" si="34"/>
        <v>2.6476299999999999</v>
      </c>
      <c r="C2217">
        <v>1.15547</v>
      </c>
      <c r="D2217">
        <v>1.1753899999999999</v>
      </c>
      <c r="E2217">
        <v>1.1213900000000001</v>
      </c>
      <c r="F2217">
        <v>1.0281100000000001</v>
      </c>
      <c r="G2217">
        <v>1.3590199999999999</v>
      </c>
    </row>
    <row r="2218" spans="1:7" x14ac:dyDescent="0.2">
      <c r="A2218" s="5">
        <v>2.6483699999999999</v>
      </c>
      <c r="B2218" s="6">
        <f t="shared" si="34"/>
        <v>2.6483699999999999</v>
      </c>
      <c r="C2218">
        <v>1.12643</v>
      </c>
      <c r="D2218">
        <v>1.2012499999999999</v>
      </c>
      <c r="E2218">
        <v>1.1261300000000001</v>
      </c>
      <c r="F2218">
        <v>1.03121</v>
      </c>
      <c r="G2218">
        <v>1.3796900000000001</v>
      </c>
    </row>
    <row r="2219" spans="1:7" x14ac:dyDescent="0.2">
      <c r="A2219" s="5">
        <v>2.6491199999999999</v>
      </c>
      <c r="B2219" s="6">
        <f t="shared" si="34"/>
        <v>2.6491199999999999</v>
      </c>
      <c r="C2219">
        <v>1.16228</v>
      </c>
      <c r="D2219">
        <v>1.2042900000000001</v>
      </c>
      <c r="E2219">
        <v>1.1384799999999999</v>
      </c>
      <c r="F2219">
        <v>1.0377000000000001</v>
      </c>
      <c r="G2219">
        <v>1.3760600000000001</v>
      </c>
    </row>
    <row r="2220" spans="1:7" x14ac:dyDescent="0.2">
      <c r="A2220" s="5">
        <v>2.6498599999999999</v>
      </c>
      <c r="B2220" s="6">
        <f t="shared" si="34"/>
        <v>2.6498599999999999</v>
      </c>
      <c r="C2220">
        <v>1.1698299999999999</v>
      </c>
      <c r="D2220">
        <v>1.2022900000000001</v>
      </c>
      <c r="E2220">
        <v>1.1297600000000001</v>
      </c>
      <c r="F2220">
        <v>1.0387500000000001</v>
      </c>
      <c r="G2220">
        <v>1.3490500000000001</v>
      </c>
    </row>
    <row r="2221" spans="1:7" x14ac:dyDescent="0.2">
      <c r="A2221" s="5">
        <v>2.6505999999999998</v>
      </c>
      <c r="B2221" s="6">
        <f t="shared" si="34"/>
        <v>2.6505999999999998</v>
      </c>
      <c r="C2221">
        <v>1.1761900000000001</v>
      </c>
      <c r="D2221">
        <v>1.2076499999999999</v>
      </c>
      <c r="E2221">
        <v>1.1302099999999999</v>
      </c>
      <c r="F2221">
        <v>1.0413600000000001</v>
      </c>
      <c r="G2221">
        <v>1.3267800000000001</v>
      </c>
    </row>
    <row r="2222" spans="1:7" x14ac:dyDescent="0.2">
      <c r="A2222" s="5">
        <v>2.6513499999999999</v>
      </c>
      <c r="B2222" s="6">
        <f t="shared" si="34"/>
        <v>2.6513499999999999</v>
      </c>
      <c r="C2222">
        <v>1.1712199999999999</v>
      </c>
      <c r="D2222">
        <v>1.2164600000000001</v>
      </c>
      <c r="E2222">
        <v>1.1358900000000001</v>
      </c>
      <c r="F2222">
        <v>1.0668299999999999</v>
      </c>
      <c r="G2222">
        <v>1.30681</v>
      </c>
    </row>
    <row r="2223" spans="1:7" x14ac:dyDescent="0.2">
      <c r="A2223" s="5">
        <v>2.6520899999999998</v>
      </c>
      <c r="B2223" s="6">
        <f t="shared" si="34"/>
        <v>2.6520899999999998</v>
      </c>
      <c r="C2223">
        <v>1.17578</v>
      </c>
      <c r="D2223">
        <v>1.20425</v>
      </c>
      <c r="E2223">
        <v>1.12235</v>
      </c>
      <c r="F2223">
        <v>1.0421400000000001</v>
      </c>
      <c r="G2223">
        <v>1.30691</v>
      </c>
    </row>
    <row r="2224" spans="1:7" x14ac:dyDescent="0.2">
      <c r="A2224" s="5">
        <v>2.6528299999999998</v>
      </c>
      <c r="B2224" s="6">
        <f t="shared" si="34"/>
        <v>2.6528299999999998</v>
      </c>
      <c r="C2224">
        <v>1.1761200000000001</v>
      </c>
      <c r="D2224">
        <v>1.2155499999999999</v>
      </c>
      <c r="E2224">
        <v>1.1431500000000001</v>
      </c>
      <c r="F2224">
        <v>1.07867</v>
      </c>
      <c r="G2224">
        <v>1.3057799999999999</v>
      </c>
    </row>
    <row r="2225" spans="1:7" x14ac:dyDescent="0.2">
      <c r="A2225" s="5">
        <v>2.6535799999999998</v>
      </c>
      <c r="B2225" s="6">
        <f t="shared" si="34"/>
        <v>2.6535799999999998</v>
      </c>
      <c r="C2225">
        <v>1.17076</v>
      </c>
      <c r="D2225">
        <v>1.2211799999999999</v>
      </c>
      <c r="E2225">
        <v>1.1483300000000001</v>
      </c>
      <c r="F2225">
        <v>1.08057</v>
      </c>
      <c r="G2225">
        <v>1.31107</v>
      </c>
    </row>
    <row r="2226" spans="1:7" x14ac:dyDescent="0.2">
      <c r="A2226" s="5">
        <v>2.6543199999999998</v>
      </c>
      <c r="B2226" s="6">
        <f t="shared" si="34"/>
        <v>2.6543199999999998</v>
      </c>
      <c r="C2226">
        <v>1.19398</v>
      </c>
      <c r="D2226">
        <v>1.22682</v>
      </c>
      <c r="E2226">
        <v>1.1483399999999999</v>
      </c>
      <c r="F2226">
        <v>1.0754300000000001</v>
      </c>
      <c r="G2226">
        <v>1.3201099999999999</v>
      </c>
    </row>
    <row r="2227" spans="1:7" x14ac:dyDescent="0.2">
      <c r="A2227" s="5">
        <v>2.6550699999999998</v>
      </c>
      <c r="B2227" s="6">
        <f t="shared" si="34"/>
        <v>2.6550699999999998</v>
      </c>
      <c r="C2227">
        <v>1.1982299999999999</v>
      </c>
      <c r="D2227">
        <v>1.23746</v>
      </c>
      <c r="E2227">
        <v>1.15635</v>
      </c>
      <c r="F2227">
        <v>1.0865400000000001</v>
      </c>
      <c r="G2227">
        <v>1.3104800000000001</v>
      </c>
    </row>
    <row r="2228" spans="1:7" x14ac:dyDescent="0.2">
      <c r="A2228" s="5">
        <v>2.6558099999999998</v>
      </c>
      <c r="B2228" s="6">
        <f t="shared" si="34"/>
        <v>2.6558099999999998</v>
      </c>
      <c r="C2228">
        <v>1.19425</v>
      </c>
      <c r="D2228">
        <v>1.2352399999999999</v>
      </c>
      <c r="E2228">
        <v>1.1549400000000001</v>
      </c>
      <c r="F2228">
        <v>1.07948</v>
      </c>
      <c r="G2228">
        <v>1.3251599999999999</v>
      </c>
    </row>
    <row r="2229" spans="1:7" x14ac:dyDescent="0.2">
      <c r="A2229" s="5">
        <v>2.6565500000000002</v>
      </c>
      <c r="B2229" s="6">
        <f t="shared" si="34"/>
        <v>2.6565500000000002</v>
      </c>
      <c r="C2229">
        <v>1.1545300000000001</v>
      </c>
      <c r="D2229">
        <v>1.1914899999999999</v>
      </c>
      <c r="E2229">
        <v>1.11497</v>
      </c>
      <c r="F2229">
        <v>1.0350999999999999</v>
      </c>
      <c r="G2229">
        <v>1.28389</v>
      </c>
    </row>
    <row r="2230" spans="1:7" x14ac:dyDescent="0.2">
      <c r="A2230" s="5">
        <v>2.6573000000000002</v>
      </c>
      <c r="B2230" s="6">
        <f t="shared" si="34"/>
        <v>2.6573000000000002</v>
      </c>
      <c r="C2230">
        <v>1.13948</v>
      </c>
      <c r="D2230">
        <v>1.1833100000000001</v>
      </c>
      <c r="E2230">
        <v>1.09575</v>
      </c>
      <c r="F2230">
        <v>1.0096000000000001</v>
      </c>
      <c r="G2230">
        <v>1.2675799999999999</v>
      </c>
    </row>
    <row r="2231" spans="1:7" x14ac:dyDescent="0.2">
      <c r="A2231" s="5">
        <v>2.6580400000000002</v>
      </c>
      <c r="B2231" s="6">
        <f t="shared" si="34"/>
        <v>2.6580400000000002</v>
      </c>
      <c r="C2231">
        <v>1.12659</v>
      </c>
      <c r="D2231">
        <v>1.1670199999999999</v>
      </c>
      <c r="E2231">
        <v>1.0863499999999999</v>
      </c>
      <c r="F2231">
        <v>0.99848999999999999</v>
      </c>
      <c r="G2231">
        <v>1.2731300000000001</v>
      </c>
    </row>
    <row r="2232" spans="1:7" x14ac:dyDescent="0.2">
      <c r="A2232" s="5">
        <v>2.6587800000000001</v>
      </c>
      <c r="B2232" s="6">
        <f t="shared" si="34"/>
        <v>2.6587800000000001</v>
      </c>
      <c r="C2232">
        <v>1.1243799999999999</v>
      </c>
      <c r="D2232">
        <v>1.1801999999999999</v>
      </c>
      <c r="E2232">
        <v>1.0882400000000001</v>
      </c>
      <c r="F2232">
        <v>0.99123000000000006</v>
      </c>
      <c r="G2232">
        <v>1.27139</v>
      </c>
    </row>
    <row r="2233" spans="1:7" x14ac:dyDescent="0.2">
      <c r="A2233" s="5">
        <v>2.6595300000000002</v>
      </c>
      <c r="B2233" s="6">
        <f t="shared" si="34"/>
        <v>2.6595300000000002</v>
      </c>
      <c r="C2233">
        <v>1.1434599999999999</v>
      </c>
      <c r="D2233">
        <v>1.1731</v>
      </c>
      <c r="E2233">
        <v>1.0980799999999999</v>
      </c>
      <c r="F2233">
        <v>1.01373</v>
      </c>
      <c r="G2233">
        <v>1.2713699999999999</v>
      </c>
    </row>
    <row r="2234" spans="1:7" x14ac:dyDescent="0.2">
      <c r="A2234" s="5">
        <v>2.6602700000000001</v>
      </c>
      <c r="B2234" s="6">
        <f t="shared" si="34"/>
        <v>2.6602700000000001</v>
      </c>
      <c r="C2234">
        <v>1.16279</v>
      </c>
      <c r="D2234">
        <v>1.1566000000000001</v>
      </c>
      <c r="E2234">
        <v>1.0992900000000001</v>
      </c>
      <c r="F2234">
        <v>1.0124500000000001</v>
      </c>
      <c r="G2234">
        <v>1.27478</v>
      </c>
    </row>
    <row r="2235" spans="1:7" x14ac:dyDescent="0.2">
      <c r="A2235" s="5">
        <v>2.6610200000000002</v>
      </c>
      <c r="B2235" s="6">
        <f t="shared" si="34"/>
        <v>2.6610200000000002</v>
      </c>
      <c r="C2235">
        <v>1.1553800000000001</v>
      </c>
      <c r="D2235">
        <v>1.1628099999999999</v>
      </c>
      <c r="E2235">
        <v>1.0936300000000001</v>
      </c>
      <c r="F2235">
        <v>1.0124500000000001</v>
      </c>
      <c r="G2235">
        <v>1.2792699999999999</v>
      </c>
    </row>
    <row r="2236" spans="1:7" x14ac:dyDescent="0.2">
      <c r="A2236" s="5">
        <v>2.6617600000000001</v>
      </c>
      <c r="B2236" s="6">
        <f t="shared" si="34"/>
        <v>2.6617600000000001</v>
      </c>
      <c r="C2236">
        <v>1.1496999999999999</v>
      </c>
      <c r="D2236">
        <v>1.1468100000000001</v>
      </c>
      <c r="E2236">
        <v>1.08707</v>
      </c>
      <c r="F2236">
        <v>0.99848999999999999</v>
      </c>
      <c r="G2236">
        <v>1.27508</v>
      </c>
    </row>
    <row r="2237" spans="1:7" x14ac:dyDescent="0.2">
      <c r="A2237" s="5">
        <v>2.6625000000000001</v>
      </c>
      <c r="B2237" s="6">
        <f t="shared" si="34"/>
        <v>2.6625000000000001</v>
      </c>
      <c r="C2237">
        <v>1.14984</v>
      </c>
      <c r="D2237">
        <v>1.14289</v>
      </c>
      <c r="E2237">
        <v>1.0820399999999999</v>
      </c>
      <c r="F2237">
        <v>0.98924000000000001</v>
      </c>
      <c r="G2237">
        <v>1.2865800000000001</v>
      </c>
    </row>
    <row r="2238" spans="1:7" x14ac:dyDescent="0.2">
      <c r="A2238" s="5">
        <v>2.6632500000000001</v>
      </c>
      <c r="B2238" s="6">
        <f t="shared" si="34"/>
        <v>2.6632500000000001</v>
      </c>
      <c r="C2238">
        <v>1.1469</v>
      </c>
      <c r="D2238">
        <v>1.1661900000000001</v>
      </c>
      <c r="E2238">
        <v>1.0904400000000001</v>
      </c>
      <c r="F2238">
        <v>0.99724000000000002</v>
      </c>
      <c r="G2238">
        <v>1.28183</v>
      </c>
    </row>
    <row r="2239" spans="1:7" x14ac:dyDescent="0.2">
      <c r="A2239" s="5">
        <v>2.6639900000000001</v>
      </c>
      <c r="B2239" s="6">
        <f t="shared" si="34"/>
        <v>2.6639900000000001</v>
      </c>
      <c r="C2239">
        <v>1.1390800000000001</v>
      </c>
      <c r="D2239">
        <v>1.16723</v>
      </c>
      <c r="E2239">
        <v>1.0806899999999999</v>
      </c>
      <c r="F2239">
        <v>0.99597999999999998</v>
      </c>
      <c r="G2239">
        <v>1.24892</v>
      </c>
    </row>
    <row r="2240" spans="1:7" x14ac:dyDescent="0.2">
      <c r="A2240" s="5">
        <v>2.66473</v>
      </c>
      <c r="B2240" s="6">
        <f t="shared" si="34"/>
        <v>2.66473</v>
      </c>
      <c r="C2240">
        <v>1.1384700000000001</v>
      </c>
      <c r="D2240">
        <v>1.1528499999999999</v>
      </c>
      <c r="E2240">
        <v>1.0784199999999999</v>
      </c>
      <c r="F2240">
        <v>0.99724000000000002</v>
      </c>
      <c r="G2240">
        <v>1.2400100000000001</v>
      </c>
    </row>
    <row r="2241" spans="1:7" x14ac:dyDescent="0.2">
      <c r="A2241" s="5">
        <v>2.6654800000000001</v>
      </c>
      <c r="B2241" s="6">
        <f t="shared" si="34"/>
        <v>2.6654800000000001</v>
      </c>
      <c r="C2241">
        <v>1.1162399999999999</v>
      </c>
      <c r="D2241">
        <v>1.14463</v>
      </c>
      <c r="E2241">
        <v>1.0610299999999999</v>
      </c>
      <c r="F2241">
        <v>1.0027699999999999</v>
      </c>
      <c r="G2241">
        <v>1.20703</v>
      </c>
    </row>
    <row r="2242" spans="1:7" x14ac:dyDescent="0.2">
      <c r="A2242" s="5">
        <v>2.66622</v>
      </c>
      <c r="B2242" s="6">
        <f t="shared" ref="B2242:B2305" si="35">A2242-I2242</f>
        <v>2.66622</v>
      </c>
      <c r="C2242">
        <v>1.1495599999999999</v>
      </c>
      <c r="D2242">
        <v>1.1855500000000001</v>
      </c>
      <c r="E2242">
        <v>1.0950299999999999</v>
      </c>
      <c r="F2242">
        <v>1.0149999999999999</v>
      </c>
      <c r="G2242">
        <v>1.24916</v>
      </c>
    </row>
    <row r="2243" spans="1:7" x14ac:dyDescent="0.2">
      <c r="A2243" s="5">
        <v>2.6669700000000001</v>
      </c>
      <c r="B2243" s="6">
        <f t="shared" si="35"/>
        <v>2.6669700000000001</v>
      </c>
      <c r="C2243">
        <v>1.11612</v>
      </c>
      <c r="D2243">
        <v>1.1350100000000001</v>
      </c>
      <c r="E2243">
        <v>1.06982</v>
      </c>
      <c r="F2243">
        <v>0.99348000000000003</v>
      </c>
      <c r="G2243">
        <v>1.2317400000000001</v>
      </c>
    </row>
    <row r="2244" spans="1:7" x14ac:dyDescent="0.2">
      <c r="A2244" s="5">
        <v>2.66771</v>
      </c>
      <c r="B2244" s="6">
        <f t="shared" si="35"/>
        <v>2.66771</v>
      </c>
      <c r="C2244">
        <v>1.1299699999999999</v>
      </c>
      <c r="D2244">
        <v>1.14106</v>
      </c>
      <c r="E2244">
        <v>1.0669500000000001</v>
      </c>
      <c r="F2244">
        <v>0.99548000000000003</v>
      </c>
      <c r="G2244">
        <v>1.2196499999999999</v>
      </c>
    </row>
    <row r="2245" spans="1:7" x14ac:dyDescent="0.2">
      <c r="A2245" s="5">
        <v>2.66845</v>
      </c>
      <c r="B2245" s="6">
        <f t="shared" si="35"/>
        <v>2.66845</v>
      </c>
      <c r="C2245">
        <v>1.1013299999999999</v>
      </c>
      <c r="D2245">
        <v>1.1297999999999999</v>
      </c>
      <c r="E2245">
        <v>1.0584499999999999</v>
      </c>
      <c r="F2245">
        <v>0.98924000000000001</v>
      </c>
      <c r="G2245">
        <v>1.21271</v>
      </c>
    </row>
    <row r="2246" spans="1:7" x14ac:dyDescent="0.2">
      <c r="A2246" s="5">
        <v>2.6692</v>
      </c>
      <c r="B2246" s="6">
        <f t="shared" si="35"/>
        <v>2.6692</v>
      </c>
      <c r="C2246">
        <v>1.107</v>
      </c>
      <c r="D2246">
        <v>1.12259</v>
      </c>
      <c r="E2246">
        <v>1.05291</v>
      </c>
      <c r="F2246">
        <v>0.99673999999999996</v>
      </c>
      <c r="G2246">
        <v>1.2080200000000001</v>
      </c>
    </row>
    <row r="2247" spans="1:7" x14ac:dyDescent="0.2">
      <c r="A2247" s="5">
        <v>2.66994</v>
      </c>
      <c r="B2247" s="6">
        <f t="shared" si="35"/>
        <v>2.66994</v>
      </c>
      <c r="C2247">
        <v>1.09185</v>
      </c>
      <c r="D2247">
        <v>1.1361399999999999</v>
      </c>
      <c r="E2247">
        <v>1.0655699999999999</v>
      </c>
      <c r="F2247">
        <v>1.01935</v>
      </c>
      <c r="G2247">
        <v>1.2035199999999999</v>
      </c>
    </row>
    <row r="2248" spans="1:7" x14ac:dyDescent="0.2">
      <c r="A2248" s="5">
        <v>2.6706799999999999</v>
      </c>
      <c r="B2248" s="6">
        <f t="shared" si="35"/>
        <v>2.6706799999999999</v>
      </c>
      <c r="C2248">
        <v>1.0906800000000001</v>
      </c>
      <c r="D2248">
        <v>1.1346499999999999</v>
      </c>
      <c r="E2248">
        <v>1.0511600000000001</v>
      </c>
      <c r="F2248">
        <v>0.99297999999999997</v>
      </c>
      <c r="G2248">
        <v>1.1831799999999999</v>
      </c>
    </row>
    <row r="2249" spans="1:7" x14ac:dyDescent="0.2">
      <c r="A2249" s="5">
        <v>2.67143</v>
      </c>
      <c r="B2249" s="6">
        <f t="shared" si="35"/>
        <v>2.67143</v>
      </c>
      <c r="C2249">
        <v>1.0960700000000001</v>
      </c>
      <c r="D2249">
        <v>1.1441600000000001</v>
      </c>
      <c r="E2249">
        <v>1.0511699999999999</v>
      </c>
      <c r="F2249">
        <v>0.98997999999999997</v>
      </c>
      <c r="G2249">
        <v>1.1934</v>
      </c>
    </row>
    <row r="2250" spans="1:7" x14ac:dyDescent="0.2">
      <c r="A2250" s="5">
        <v>2.6721699999999999</v>
      </c>
      <c r="B2250" s="6">
        <f t="shared" si="35"/>
        <v>2.6721699999999999</v>
      </c>
      <c r="C2250">
        <v>1.0935600000000001</v>
      </c>
      <c r="D2250">
        <v>1.13245</v>
      </c>
      <c r="E2250">
        <v>1.05253</v>
      </c>
      <c r="F2250">
        <v>0.99222999999999995</v>
      </c>
      <c r="G2250">
        <v>1.19858</v>
      </c>
    </row>
    <row r="2251" spans="1:7" x14ac:dyDescent="0.2">
      <c r="A2251" s="5">
        <v>2.67292</v>
      </c>
      <c r="B2251" s="6">
        <f t="shared" si="35"/>
        <v>2.67292</v>
      </c>
      <c r="C2251">
        <v>1.11426</v>
      </c>
      <c r="D2251">
        <v>1.1563099999999999</v>
      </c>
      <c r="E2251">
        <v>1.0665100000000001</v>
      </c>
      <c r="F2251">
        <v>1.00101</v>
      </c>
      <c r="G2251">
        <v>1.21475</v>
      </c>
    </row>
    <row r="2252" spans="1:7" x14ac:dyDescent="0.2">
      <c r="A2252" s="5">
        <v>2.6736599999999999</v>
      </c>
      <c r="B2252" s="6">
        <f t="shared" si="35"/>
        <v>2.6736599999999999</v>
      </c>
      <c r="C2252">
        <v>1.11174</v>
      </c>
      <c r="D2252">
        <v>1.1687000000000001</v>
      </c>
      <c r="E2252">
        <v>1.08077</v>
      </c>
      <c r="F2252">
        <v>1.02064</v>
      </c>
      <c r="G2252">
        <v>1.20529</v>
      </c>
    </row>
    <row r="2253" spans="1:7" x14ac:dyDescent="0.2">
      <c r="A2253" s="5">
        <v>2.6743999999999999</v>
      </c>
      <c r="B2253" s="6">
        <f t="shared" si="35"/>
        <v>2.6743999999999999</v>
      </c>
      <c r="C2253">
        <v>1.11524</v>
      </c>
      <c r="D2253">
        <v>1.15412</v>
      </c>
      <c r="E2253">
        <v>1.07002</v>
      </c>
      <c r="F2253">
        <v>1.0185900000000001</v>
      </c>
      <c r="G2253">
        <v>1.1989300000000001</v>
      </c>
    </row>
    <row r="2254" spans="1:7" x14ac:dyDescent="0.2">
      <c r="A2254" s="5">
        <v>2.6751499999999999</v>
      </c>
      <c r="B2254" s="6">
        <f t="shared" si="35"/>
        <v>2.6751499999999999</v>
      </c>
      <c r="C2254">
        <v>1.1181700000000001</v>
      </c>
      <c r="D2254">
        <v>1.15151</v>
      </c>
      <c r="E2254">
        <v>1.0545500000000001</v>
      </c>
      <c r="F2254">
        <v>0.99297999999999997</v>
      </c>
      <c r="G2254">
        <v>1.18025</v>
      </c>
    </row>
    <row r="2255" spans="1:7" x14ac:dyDescent="0.2">
      <c r="A2255" s="5">
        <v>2.6758899999999999</v>
      </c>
      <c r="B2255" s="6">
        <f t="shared" si="35"/>
        <v>2.6758899999999999</v>
      </c>
      <c r="C2255">
        <v>1.0965400000000001</v>
      </c>
      <c r="D2255">
        <v>1.13154</v>
      </c>
      <c r="E2255">
        <v>1.04897</v>
      </c>
      <c r="F2255">
        <v>0.98451</v>
      </c>
      <c r="G2255">
        <v>1.1879200000000001</v>
      </c>
    </row>
    <row r="2256" spans="1:7" x14ac:dyDescent="0.2">
      <c r="A2256" s="5">
        <v>2.6766299999999998</v>
      </c>
      <c r="B2256" s="6">
        <f t="shared" si="35"/>
        <v>2.6766299999999998</v>
      </c>
      <c r="C2256">
        <v>1.10165</v>
      </c>
      <c r="D2256">
        <v>1.1294999999999999</v>
      </c>
      <c r="E2256">
        <v>1.0383599999999999</v>
      </c>
      <c r="F2256">
        <v>0.95792999999999995</v>
      </c>
      <c r="G2256">
        <v>1.1849099999999999</v>
      </c>
    </row>
    <row r="2257" spans="1:7" x14ac:dyDescent="0.2">
      <c r="A2257" s="5">
        <v>2.6773799999999999</v>
      </c>
      <c r="B2257" s="6">
        <f t="shared" si="35"/>
        <v>2.6773799999999999</v>
      </c>
      <c r="C2257">
        <v>1.09127</v>
      </c>
      <c r="D2257">
        <v>1.12504</v>
      </c>
      <c r="E2257">
        <v>1.0427200000000001</v>
      </c>
      <c r="F2257">
        <v>0.96641999999999995</v>
      </c>
      <c r="G2257">
        <v>1.1923699999999999</v>
      </c>
    </row>
    <row r="2258" spans="1:7" x14ac:dyDescent="0.2">
      <c r="A2258" s="5">
        <v>2.6781199999999998</v>
      </c>
      <c r="B2258" s="6">
        <f t="shared" si="35"/>
        <v>2.6781199999999998</v>
      </c>
      <c r="C2258">
        <v>1.0813900000000001</v>
      </c>
      <c r="D2258">
        <v>1.11999</v>
      </c>
      <c r="E2258">
        <v>1.0425500000000001</v>
      </c>
      <c r="F2258">
        <v>0.97228999999999999</v>
      </c>
      <c r="G2258">
        <v>1.18615</v>
      </c>
    </row>
    <row r="2259" spans="1:7" x14ac:dyDescent="0.2">
      <c r="A2259" s="5">
        <v>2.6788699999999999</v>
      </c>
      <c r="B2259" s="6">
        <f t="shared" si="35"/>
        <v>2.6788699999999999</v>
      </c>
      <c r="C2259">
        <v>1.09921</v>
      </c>
      <c r="D2259">
        <v>1.14442</v>
      </c>
      <c r="E2259">
        <v>1.05372</v>
      </c>
      <c r="F2259">
        <v>0.99848999999999999</v>
      </c>
      <c r="G2259">
        <v>1.1869000000000001</v>
      </c>
    </row>
    <row r="2260" spans="1:7" x14ac:dyDescent="0.2">
      <c r="A2260" s="5">
        <v>2.6796099999999998</v>
      </c>
      <c r="B2260" s="6">
        <f t="shared" si="35"/>
        <v>2.6796099999999998</v>
      </c>
      <c r="C2260">
        <v>1.09189</v>
      </c>
      <c r="D2260">
        <v>1.13985</v>
      </c>
      <c r="E2260">
        <v>1.0607</v>
      </c>
      <c r="F2260">
        <v>1.0015099999999999</v>
      </c>
      <c r="G2260">
        <v>1.1970000000000001</v>
      </c>
    </row>
    <row r="2261" spans="1:7" x14ac:dyDescent="0.2">
      <c r="A2261" s="5">
        <v>2.6803499999999998</v>
      </c>
      <c r="B2261" s="6">
        <f t="shared" si="35"/>
        <v>2.6803499999999998</v>
      </c>
      <c r="C2261">
        <v>1.10728</v>
      </c>
      <c r="D2261">
        <v>1.13826</v>
      </c>
      <c r="E2261">
        <v>1.05924</v>
      </c>
      <c r="F2261">
        <v>1.0167900000000001</v>
      </c>
      <c r="G2261">
        <v>1.17231</v>
      </c>
    </row>
    <row r="2262" spans="1:7" x14ac:dyDescent="0.2">
      <c r="A2262" s="5">
        <v>2.6810999999999998</v>
      </c>
      <c r="B2262" s="6">
        <f t="shared" si="35"/>
        <v>2.6810999999999998</v>
      </c>
      <c r="C2262">
        <v>1.09619</v>
      </c>
      <c r="D2262">
        <v>1.1348400000000001</v>
      </c>
      <c r="E2262">
        <v>1.0541799999999999</v>
      </c>
      <c r="F2262">
        <v>1.01424</v>
      </c>
      <c r="G2262">
        <v>1.1467000000000001</v>
      </c>
    </row>
    <row r="2263" spans="1:7" x14ac:dyDescent="0.2">
      <c r="A2263" s="5">
        <v>2.6818399999999998</v>
      </c>
      <c r="B2263" s="6">
        <f t="shared" si="35"/>
        <v>2.6818399999999998</v>
      </c>
      <c r="C2263">
        <v>1.08253</v>
      </c>
      <c r="D2263">
        <v>1.1356200000000001</v>
      </c>
      <c r="E2263">
        <v>1.0460100000000001</v>
      </c>
      <c r="F2263">
        <v>1.0129600000000001</v>
      </c>
      <c r="G2263">
        <v>1.1390899999999999</v>
      </c>
    </row>
    <row r="2264" spans="1:7" x14ac:dyDescent="0.2">
      <c r="A2264" s="5">
        <v>2.6825800000000002</v>
      </c>
      <c r="B2264" s="6">
        <f t="shared" si="35"/>
        <v>2.6825800000000002</v>
      </c>
      <c r="C2264">
        <v>1.0437399999999999</v>
      </c>
      <c r="D2264">
        <v>1.1219399999999999</v>
      </c>
      <c r="E2264">
        <v>1.02986</v>
      </c>
      <c r="F2264">
        <v>0.98748999999999998</v>
      </c>
      <c r="G2264">
        <v>1.14296</v>
      </c>
    </row>
    <row r="2265" spans="1:7" x14ac:dyDescent="0.2">
      <c r="A2265" s="5">
        <v>2.6833300000000002</v>
      </c>
      <c r="B2265" s="6">
        <f t="shared" si="35"/>
        <v>2.6833300000000002</v>
      </c>
      <c r="C2265">
        <v>1.0643400000000001</v>
      </c>
      <c r="D2265">
        <v>1.1067899999999999</v>
      </c>
      <c r="E2265">
        <v>1.03051</v>
      </c>
      <c r="F2265">
        <v>0.98377000000000003</v>
      </c>
      <c r="G2265">
        <v>1.1438299999999999</v>
      </c>
    </row>
    <row r="2266" spans="1:7" x14ac:dyDescent="0.2">
      <c r="A2266" s="5">
        <v>2.6840700000000002</v>
      </c>
      <c r="B2266" s="6">
        <f t="shared" si="35"/>
        <v>2.6840700000000002</v>
      </c>
      <c r="C2266">
        <v>1.05691</v>
      </c>
      <c r="D2266">
        <v>1.1217900000000001</v>
      </c>
      <c r="E2266">
        <v>1.02908</v>
      </c>
      <c r="F2266">
        <v>0.98080000000000001</v>
      </c>
      <c r="G2266">
        <v>1.1351</v>
      </c>
    </row>
    <row r="2267" spans="1:7" x14ac:dyDescent="0.2">
      <c r="A2267" s="5">
        <v>2.6848100000000001</v>
      </c>
      <c r="B2267" s="6">
        <f t="shared" si="35"/>
        <v>2.6848100000000001</v>
      </c>
      <c r="C2267">
        <v>1.0532900000000001</v>
      </c>
      <c r="D2267">
        <v>1.1111899999999999</v>
      </c>
      <c r="E2267">
        <v>1.0202899999999999</v>
      </c>
      <c r="F2267">
        <v>0.98129</v>
      </c>
      <c r="G2267">
        <v>1.1285499999999999</v>
      </c>
    </row>
    <row r="2268" spans="1:7" x14ac:dyDescent="0.2">
      <c r="A2268" s="5">
        <v>2.6855600000000002</v>
      </c>
      <c r="B2268" s="6">
        <f t="shared" si="35"/>
        <v>2.6855600000000002</v>
      </c>
      <c r="C2268">
        <v>1.05735</v>
      </c>
      <c r="D2268">
        <v>1.1072299999999999</v>
      </c>
      <c r="E2268">
        <v>1.0236799999999999</v>
      </c>
      <c r="F2268">
        <v>0.97709000000000001</v>
      </c>
      <c r="G2268">
        <v>1.13089</v>
      </c>
    </row>
    <row r="2269" spans="1:7" x14ac:dyDescent="0.2">
      <c r="A2269" s="5">
        <v>2.6863000000000001</v>
      </c>
      <c r="B2269" s="6">
        <f t="shared" si="35"/>
        <v>2.6863000000000001</v>
      </c>
      <c r="C2269">
        <v>1.0490200000000001</v>
      </c>
      <c r="D2269">
        <v>1.0985400000000001</v>
      </c>
      <c r="E2269">
        <v>1.01892</v>
      </c>
      <c r="F2269">
        <v>0.97291000000000005</v>
      </c>
      <c r="G2269">
        <v>1.1252</v>
      </c>
    </row>
    <row r="2270" spans="1:7" x14ac:dyDescent="0.2">
      <c r="A2270" s="5">
        <v>2.6870500000000002</v>
      </c>
      <c r="B2270" s="6">
        <f t="shared" si="35"/>
        <v>2.6870500000000002</v>
      </c>
      <c r="C2270">
        <v>1.0615600000000001</v>
      </c>
      <c r="D2270">
        <v>1.1071500000000001</v>
      </c>
      <c r="E2270">
        <v>1.0173099999999999</v>
      </c>
      <c r="F2270">
        <v>0.97241999999999995</v>
      </c>
      <c r="G2270">
        <v>1.1249499999999999</v>
      </c>
    </row>
    <row r="2271" spans="1:7" x14ac:dyDescent="0.2">
      <c r="A2271" s="5">
        <v>2.6877900000000001</v>
      </c>
      <c r="B2271" s="6">
        <f t="shared" si="35"/>
        <v>2.6877900000000001</v>
      </c>
      <c r="C2271">
        <v>1.04704</v>
      </c>
      <c r="D2271">
        <v>1.1030800000000001</v>
      </c>
      <c r="E2271">
        <v>1.0112300000000001</v>
      </c>
      <c r="F2271">
        <v>0.96825000000000006</v>
      </c>
      <c r="G2271">
        <v>1.1140699999999999</v>
      </c>
    </row>
    <row r="2272" spans="1:7" x14ac:dyDescent="0.2">
      <c r="A2272" s="5">
        <v>2.6885300000000001</v>
      </c>
      <c r="B2272" s="6">
        <f t="shared" si="35"/>
        <v>2.6885300000000001</v>
      </c>
      <c r="C2272">
        <v>1.03521</v>
      </c>
      <c r="D2272">
        <v>1.1092299999999999</v>
      </c>
      <c r="E2272">
        <v>1.0150699999999999</v>
      </c>
      <c r="F2272">
        <v>0.96531999999999996</v>
      </c>
      <c r="G2272">
        <v>1.1205700000000001</v>
      </c>
    </row>
    <row r="2273" spans="1:7" x14ac:dyDescent="0.2">
      <c r="A2273" s="5">
        <v>2.6892800000000001</v>
      </c>
      <c r="B2273" s="6">
        <f t="shared" si="35"/>
        <v>2.6892800000000001</v>
      </c>
      <c r="C2273">
        <v>1.0347</v>
      </c>
      <c r="D2273">
        <v>1.1098699999999999</v>
      </c>
      <c r="E2273">
        <v>1.01105</v>
      </c>
      <c r="F2273">
        <v>0.96580999999999995</v>
      </c>
      <c r="G2273">
        <v>1.1093599999999999</v>
      </c>
    </row>
    <row r="2274" spans="1:7" x14ac:dyDescent="0.2">
      <c r="A2274" s="5">
        <v>2.6900200000000001</v>
      </c>
      <c r="B2274" s="6">
        <f t="shared" si="35"/>
        <v>2.6900200000000001</v>
      </c>
      <c r="C2274">
        <v>1.0176000000000001</v>
      </c>
      <c r="D2274">
        <v>1.0709</v>
      </c>
      <c r="E2274">
        <v>0.98241999999999996</v>
      </c>
      <c r="F2274">
        <v>0.94806999999999997</v>
      </c>
      <c r="G2274">
        <v>1.0787199999999999</v>
      </c>
    </row>
    <row r="2275" spans="1:7" x14ac:dyDescent="0.2">
      <c r="A2275" s="5">
        <v>2.69076</v>
      </c>
      <c r="B2275" s="6">
        <f t="shared" si="35"/>
        <v>2.69076</v>
      </c>
      <c r="C2275">
        <v>1.0239199999999999</v>
      </c>
      <c r="D2275">
        <v>1.08097</v>
      </c>
      <c r="E2275">
        <v>0.98468</v>
      </c>
      <c r="F2275">
        <v>0.94638999999999995</v>
      </c>
      <c r="G2275">
        <v>1.07623</v>
      </c>
    </row>
    <row r="2276" spans="1:7" x14ac:dyDescent="0.2">
      <c r="A2276" s="5">
        <v>2.6915100000000001</v>
      </c>
      <c r="B2276" s="6">
        <f t="shared" si="35"/>
        <v>2.6915100000000001</v>
      </c>
      <c r="C2276">
        <v>1.01816</v>
      </c>
      <c r="D2276">
        <v>1.0729900000000001</v>
      </c>
      <c r="E2276">
        <v>0.98550000000000004</v>
      </c>
      <c r="F2276">
        <v>0.94926999999999995</v>
      </c>
      <c r="G2276">
        <v>1.0783100000000001</v>
      </c>
    </row>
    <row r="2277" spans="1:7" x14ac:dyDescent="0.2">
      <c r="A2277" s="5">
        <v>2.69225</v>
      </c>
      <c r="B2277" s="6">
        <f t="shared" si="35"/>
        <v>2.69225</v>
      </c>
      <c r="C2277">
        <v>1.0367</v>
      </c>
      <c r="D2277">
        <v>1.0965499999999999</v>
      </c>
      <c r="E2277">
        <v>1.0029300000000001</v>
      </c>
      <c r="F2277">
        <v>0.94855</v>
      </c>
      <c r="G2277">
        <v>1.1043700000000001</v>
      </c>
    </row>
    <row r="2278" spans="1:7" x14ac:dyDescent="0.2">
      <c r="A2278" s="5">
        <v>2.6930000000000001</v>
      </c>
      <c r="B2278" s="6">
        <f t="shared" si="35"/>
        <v>2.6930000000000001</v>
      </c>
      <c r="C2278">
        <v>1.0288900000000001</v>
      </c>
      <c r="D2278">
        <v>1.0793299999999999</v>
      </c>
      <c r="E2278">
        <v>0.98084000000000005</v>
      </c>
      <c r="F2278">
        <v>0.94281000000000004</v>
      </c>
      <c r="G2278">
        <v>1.0759099999999999</v>
      </c>
    </row>
    <row r="2279" spans="1:7" x14ac:dyDescent="0.2">
      <c r="A2279" s="5">
        <v>2.69374</v>
      </c>
      <c r="B2279" s="6">
        <f t="shared" si="35"/>
        <v>2.69374</v>
      </c>
      <c r="C2279">
        <v>1.0116499999999999</v>
      </c>
      <c r="D2279">
        <v>1.07725</v>
      </c>
      <c r="E2279">
        <v>0.98451</v>
      </c>
      <c r="F2279">
        <v>0.94926999999999995</v>
      </c>
      <c r="G2279">
        <v>1.07673</v>
      </c>
    </row>
    <row r="2280" spans="1:7" x14ac:dyDescent="0.2">
      <c r="A2280" s="5">
        <v>2.69448</v>
      </c>
      <c r="B2280" s="6">
        <f t="shared" si="35"/>
        <v>2.69448</v>
      </c>
      <c r="C2280">
        <v>1.0007699999999999</v>
      </c>
      <c r="D2280">
        <v>1.0818399999999999</v>
      </c>
      <c r="E2280">
        <v>0.98709000000000002</v>
      </c>
      <c r="F2280">
        <v>0.95335000000000003</v>
      </c>
      <c r="G2280">
        <v>1.07575</v>
      </c>
    </row>
    <row r="2281" spans="1:7" x14ac:dyDescent="0.2">
      <c r="A2281" s="5">
        <v>2.69523</v>
      </c>
      <c r="B2281" s="6">
        <f t="shared" si="35"/>
        <v>2.69523</v>
      </c>
      <c r="C2281">
        <v>1.01152</v>
      </c>
      <c r="D2281">
        <v>1.08141</v>
      </c>
      <c r="E2281">
        <v>0.98697999999999997</v>
      </c>
      <c r="F2281">
        <v>0.94855</v>
      </c>
      <c r="G2281">
        <v>1.07368</v>
      </c>
    </row>
    <row r="2282" spans="1:7" x14ac:dyDescent="0.2">
      <c r="A2282" s="5">
        <v>2.69597</v>
      </c>
      <c r="B2282" s="6">
        <f t="shared" si="35"/>
        <v>2.69597</v>
      </c>
      <c r="C2282">
        <v>1.0119499999999999</v>
      </c>
      <c r="D2282">
        <v>1.07406</v>
      </c>
      <c r="E2282">
        <v>0.98575000000000002</v>
      </c>
      <c r="F2282">
        <v>0.94974999999999998</v>
      </c>
      <c r="G2282">
        <v>1.07508</v>
      </c>
    </row>
    <row r="2283" spans="1:7" x14ac:dyDescent="0.2">
      <c r="A2283" s="5">
        <v>2.6967099999999999</v>
      </c>
      <c r="B2283" s="6">
        <f t="shared" si="35"/>
        <v>2.6967099999999999</v>
      </c>
      <c r="C2283">
        <v>1.02047</v>
      </c>
      <c r="D2283">
        <v>1.08629</v>
      </c>
      <c r="E2283">
        <v>0.99182999999999999</v>
      </c>
      <c r="F2283">
        <v>0.95623999999999998</v>
      </c>
      <c r="G2283">
        <v>1.0707599999999999</v>
      </c>
    </row>
    <row r="2284" spans="1:7" x14ac:dyDescent="0.2">
      <c r="A2284" s="5">
        <v>2.69746</v>
      </c>
      <c r="B2284" s="6">
        <f t="shared" si="35"/>
        <v>2.69746</v>
      </c>
      <c r="C2284">
        <v>1.00878</v>
      </c>
      <c r="D2284">
        <v>1.08684</v>
      </c>
      <c r="E2284">
        <v>0.98782000000000003</v>
      </c>
      <c r="F2284">
        <v>0.95167000000000002</v>
      </c>
      <c r="G2284">
        <v>1.0712900000000001</v>
      </c>
    </row>
    <row r="2285" spans="1:7" x14ac:dyDescent="0.2">
      <c r="A2285" s="5">
        <v>2.6981999999999999</v>
      </c>
      <c r="B2285" s="6">
        <f t="shared" si="35"/>
        <v>2.6981999999999999</v>
      </c>
      <c r="C2285">
        <v>1.0211300000000001</v>
      </c>
      <c r="D2285">
        <v>1.08169</v>
      </c>
      <c r="E2285">
        <v>0.98841999999999997</v>
      </c>
      <c r="F2285">
        <v>0.95745000000000002</v>
      </c>
      <c r="G2285">
        <v>1.0731299999999999</v>
      </c>
    </row>
    <row r="2286" spans="1:7" x14ac:dyDescent="0.2">
      <c r="A2286" s="5">
        <v>2.69895</v>
      </c>
      <c r="B2286" s="6">
        <f t="shared" si="35"/>
        <v>2.69895</v>
      </c>
      <c r="C2286">
        <v>1.01393</v>
      </c>
      <c r="D2286">
        <v>1.08761</v>
      </c>
      <c r="E2286">
        <v>0.99485999999999997</v>
      </c>
      <c r="F2286">
        <v>0.97119</v>
      </c>
      <c r="G2286">
        <v>1.0741700000000001</v>
      </c>
    </row>
    <row r="2287" spans="1:7" x14ac:dyDescent="0.2">
      <c r="A2287" s="5">
        <v>2.6996899999999999</v>
      </c>
      <c r="B2287" s="6">
        <f t="shared" si="35"/>
        <v>2.6996899999999999</v>
      </c>
      <c r="C2287">
        <v>1.01257</v>
      </c>
      <c r="D2287">
        <v>1.07603</v>
      </c>
      <c r="E2287">
        <v>0.98641000000000001</v>
      </c>
      <c r="F2287">
        <v>0.95047000000000004</v>
      </c>
      <c r="G2287">
        <v>1.0724100000000001</v>
      </c>
    </row>
    <row r="2288" spans="1:7" x14ac:dyDescent="0.2">
      <c r="A2288" s="5">
        <v>2.7004299999999999</v>
      </c>
      <c r="B2288" s="6">
        <f t="shared" si="35"/>
        <v>2.7004299999999999</v>
      </c>
      <c r="C2288">
        <v>1.0236499999999999</v>
      </c>
      <c r="D2288">
        <v>1.08927</v>
      </c>
      <c r="E2288">
        <v>0.99002999999999997</v>
      </c>
      <c r="F2288">
        <v>0.96531999999999996</v>
      </c>
      <c r="G2288">
        <v>1.0724499999999999</v>
      </c>
    </row>
    <row r="2289" spans="1:7" x14ac:dyDescent="0.2">
      <c r="A2289" s="5">
        <v>2.7011799999999999</v>
      </c>
      <c r="B2289" s="6">
        <f t="shared" si="35"/>
        <v>2.7011799999999999</v>
      </c>
      <c r="C2289">
        <v>1.0124500000000001</v>
      </c>
      <c r="D2289">
        <v>1.0962499999999999</v>
      </c>
      <c r="E2289">
        <v>0.99346000000000001</v>
      </c>
      <c r="F2289">
        <v>0.96409999999999996</v>
      </c>
      <c r="G2289">
        <v>1.06514</v>
      </c>
    </row>
    <row r="2290" spans="1:7" x14ac:dyDescent="0.2">
      <c r="A2290" s="5">
        <v>2.7019199999999999</v>
      </c>
      <c r="B2290" s="6">
        <f t="shared" si="35"/>
        <v>2.7019199999999999</v>
      </c>
      <c r="C2290">
        <v>1.0072700000000001</v>
      </c>
      <c r="D2290">
        <v>1.08378</v>
      </c>
      <c r="E2290">
        <v>0.99167000000000005</v>
      </c>
      <c r="F2290">
        <v>0.96702999999999995</v>
      </c>
      <c r="G2290">
        <v>1.06412</v>
      </c>
    </row>
    <row r="2291" spans="1:7" x14ac:dyDescent="0.2">
      <c r="A2291" s="5">
        <v>2.7026599999999998</v>
      </c>
      <c r="B2291" s="6">
        <f t="shared" si="35"/>
        <v>2.7026599999999998</v>
      </c>
      <c r="C2291">
        <v>1.0208200000000001</v>
      </c>
      <c r="D2291">
        <v>1.0813600000000001</v>
      </c>
      <c r="E2291">
        <v>0.98907</v>
      </c>
      <c r="F2291">
        <v>0.96825000000000006</v>
      </c>
      <c r="G2291">
        <v>1.0625500000000001</v>
      </c>
    </row>
    <row r="2292" spans="1:7" x14ac:dyDescent="0.2">
      <c r="A2292" s="5">
        <v>2.7034099999999999</v>
      </c>
      <c r="B2292" s="6">
        <f t="shared" si="35"/>
        <v>2.7034099999999999</v>
      </c>
      <c r="C2292">
        <v>1.01623</v>
      </c>
      <c r="D2292">
        <v>1.0891299999999999</v>
      </c>
      <c r="E2292">
        <v>0.99595999999999996</v>
      </c>
      <c r="F2292">
        <v>0.96752000000000005</v>
      </c>
      <c r="G2292">
        <v>1.0645800000000001</v>
      </c>
    </row>
    <row r="2293" spans="1:7" x14ac:dyDescent="0.2">
      <c r="A2293" s="5">
        <v>2.7041499999999998</v>
      </c>
      <c r="B2293" s="6">
        <f t="shared" si="35"/>
        <v>2.7041499999999998</v>
      </c>
      <c r="C2293">
        <v>1.0257000000000001</v>
      </c>
      <c r="D2293">
        <v>1.08477</v>
      </c>
      <c r="E2293">
        <v>0.98816000000000004</v>
      </c>
      <c r="F2293">
        <v>0.95923999999999998</v>
      </c>
      <c r="G2293">
        <v>1.05826</v>
      </c>
    </row>
    <row r="2294" spans="1:7" x14ac:dyDescent="0.2">
      <c r="A2294" s="5">
        <v>2.7048999999999999</v>
      </c>
      <c r="B2294" s="6">
        <f t="shared" si="35"/>
        <v>2.7048999999999999</v>
      </c>
      <c r="C2294">
        <v>1.02538</v>
      </c>
      <c r="D2294">
        <v>1.0721400000000001</v>
      </c>
      <c r="E2294">
        <v>0.97926999999999997</v>
      </c>
      <c r="F2294">
        <v>0.94210000000000005</v>
      </c>
      <c r="G2294">
        <v>1.0587500000000001</v>
      </c>
    </row>
    <row r="2295" spans="1:7" x14ac:dyDescent="0.2">
      <c r="A2295" s="5">
        <v>2.7056399999999998</v>
      </c>
      <c r="B2295" s="6">
        <f t="shared" si="35"/>
        <v>2.7056399999999998</v>
      </c>
      <c r="C2295">
        <v>1.00621</v>
      </c>
      <c r="D2295">
        <v>1.07792</v>
      </c>
      <c r="E2295">
        <v>0.98663000000000001</v>
      </c>
      <c r="F2295">
        <v>0.96167000000000002</v>
      </c>
      <c r="G2295">
        <v>1.0561400000000001</v>
      </c>
    </row>
    <row r="2296" spans="1:7" x14ac:dyDescent="0.2">
      <c r="A2296" s="5">
        <v>2.7063799999999998</v>
      </c>
      <c r="B2296" s="6">
        <f t="shared" si="35"/>
        <v>2.7063799999999998</v>
      </c>
      <c r="C2296">
        <v>1.00136</v>
      </c>
      <c r="D2296">
        <v>1.0733299999999999</v>
      </c>
      <c r="E2296">
        <v>0.97690999999999995</v>
      </c>
      <c r="F2296">
        <v>0.94567000000000001</v>
      </c>
      <c r="G2296">
        <v>1.05952</v>
      </c>
    </row>
    <row r="2297" spans="1:7" x14ac:dyDescent="0.2">
      <c r="A2297" s="5">
        <v>2.7071299999999998</v>
      </c>
      <c r="B2297" s="6">
        <f t="shared" si="35"/>
        <v>2.7071299999999998</v>
      </c>
      <c r="C2297">
        <v>1.0201100000000001</v>
      </c>
      <c r="D2297">
        <v>1.0669500000000001</v>
      </c>
      <c r="E2297">
        <v>0.97721999999999998</v>
      </c>
      <c r="F2297">
        <v>0.94281000000000004</v>
      </c>
      <c r="G2297">
        <v>1.0563899999999999</v>
      </c>
    </row>
    <row r="2298" spans="1:7" x14ac:dyDescent="0.2">
      <c r="A2298" s="5">
        <v>2.7078700000000002</v>
      </c>
      <c r="B2298" s="6">
        <f t="shared" si="35"/>
        <v>2.7078700000000002</v>
      </c>
      <c r="C2298">
        <v>1.0103200000000001</v>
      </c>
      <c r="D2298">
        <v>1.08812</v>
      </c>
      <c r="E2298">
        <v>0.98714999999999997</v>
      </c>
      <c r="F2298">
        <v>0.96409999999999996</v>
      </c>
      <c r="G2298">
        <v>1.0513699999999999</v>
      </c>
    </row>
    <row r="2299" spans="1:7" x14ac:dyDescent="0.2">
      <c r="A2299" s="5">
        <v>2.7086100000000002</v>
      </c>
      <c r="B2299" s="6">
        <f t="shared" si="35"/>
        <v>2.7086100000000002</v>
      </c>
      <c r="C2299">
        <v>1.0038899999999999</v>
      </c>
      <c r="D2299">
        <v>1.0672200000000001</v>
      </c>
      <c r="E2299">
        <v>0.97541</v>
      </c>
      <c r="F2299">
        <v>0.94328999999999996</v>
      </c>
      <c r="G2299">
        <v>1.05138</v>
      </c>
    </row>
    <row r="2300" spans="1:7" x14ac:dyDescent="0.2">
      <c r="A2300" s="5">
        <v>2.7093600000000002</v>
      </c>
      <c r="B2300" s="6">
        <f t="shared" si="35"/>
        <v>2.7093600000000002</v>
      </c>
      <c r="C2300">
        <v>1.00379</v>
      </c>
      <c r="D2300">
        <v>1.0693299999999999</v>
      </c>
      <c r="E2300">
        <v>0.97428000000000003</v>
      </c>
      <c r="F2300">
        <v>0.94638999999999995</v>
      </c>
      <c r="G2300">
        <v>1.05246</v>
      </c>
    </row>
    <row r="2301" spans="1:7" x14ac:dyDescent="0.2">
      <c r="A2301" s="5">
        <v>2.7101000000000002</v>
      </c>
      <c r="B2301" s="6">
        <f t="shared" si="35"/>
        <v>2.7101000000000002</v>
      </c>
      <c r="C2301">
        <v>1.01505</v>
      </c>
      <c r="D2301">
        <v>1.0784800000000001</v>
      </c>
      <c r="E2301">
        <v>0.97719999999999996</v>
      </c>
      <c r="F2301">
        <v>0.94520000000000004</v>
      </c>
      <c r="G2301">
        <v>1.04403</v>
      </c>
    </row>
    <row r="2302" spans="1:7" x14ac:dyDescent="0.2">
      <c r="A2302" s="5">
        <v>2.7108400000000001</v>
      </c>
      <c r="B2302" s="6">
        <f t="shared" si="35"/>
        <v>2.7108400000000001</v>
      </c>
      <c r="C2302">
        <v>1.0006900000000001</v>
      </c>
      <c r="D2302">
        <v>1.0838399999999999</v>
      </c>
      <c r="E2302">
        <v>0.98668</v>
      </c>
      <c r="F2302">
        <v>0.96874000000000005</v>
      </c>
      <c r="G2302">
        <v>1.04708</v>
      </c>
    </row>
    <row r="2303" spans="1:7" x14ac:dyDescent="0.2">
      <c r="A2303" s="5">
        <v>2.7115900000000002</v>
      </c>
      <c r="B2303" s="6">
        <f t="shared" si="35"/>
        <v>2.7115900000000002</v>
      </c>
      <c r="C2303">
        <v>1.0005999999999999</v>
      </c>
      <c r="D2303">
        <v>1.0819700000000001</v>
      </c>
      <c r="E2303">
        <v>0.97811999999999999</v>
      </c>
      <c r="F2303">
        <v>0.96531999999999996</v>
      </c>
      <c r="G2303">
        <v>1.04437</v>
      </c>
    </row>
    <row r="2304" spans="1:7" x14ac:dyDescent="0.2">
      <c r="A2304" s="5">
        <v>2.7123300000000001</v>
      </c>
      <c r="B2304" s="6">
        <f t="shared" si="35"/>
        <v>2.7123300000000001</v>
      </c>
      <c r="C2304">
        <v>1.01234</v>
      </c>
      <c r="D2304">
        <v>1.0772299999999999</v>
      </c>
      <c r="E2304">
        <v>0.98031999999999997</v>
      </c>
      <c r="F2304">
        <v>0.96458999999999995</v>
      </c>
      <c r="G2304">
        <v>1.0465899999999999</v>
      </c>
    </row>
    <row r="2305" spans="1:7" x14ac:dyDescent="0.2">
      <c r="A2305" s="5">
        <v>2.7130800000000002</v>
      </c>
      <c r="B2305" s="6">
        <f t="shared" si="35"/>
        <v>2.7130800000000002</v>
      </c>
      <c r="C2305">
        <v>1.04579</v>
      </c>
      <c r="D2305">
        <v>1.0952299999999999</v>
      </c>
      <c r="E2305">
        <v>0.99434</v>
      </c>
      <c r="F2305">
        <v>0.95874999999999999</v>
      </c>
      <c r="G2305">
        <v>1.0727100000000001</v>
      </c>
    </row>
    <row r="2306" spans="1:7" x14ac:dyDescent="0.2">
      <c r="A2306" s="5">
        <v>2.7138200000000001</v>
      </c>
      <c r="B2306" s="6">
        <f t="shared" ref="B2306:B2369" si="36">A2306-I2306</f>
        <v>2.7138200000000001</v>
      </c>
      <c r="C2306">
        <v>0.98811000000000004</v>
      </c>
      <c r="D2306">
        <v>1.07578</v>
      </c>
      <c r="E2306">
        <v>0.97660999999999998</v>
      </c>
      <c r="F2306">
        <v>0.96214999999999995</v>
      </c>
      <c r="G2306">
        <v>1.0461800000000001</v>
      </c>
    </row>
    <row r="2307" spans="1:7" x14ac:dyDescent="0.2">
      <c r="A2307" s="5">
        <v>2.7145600000000001</v>
      </c>
      <c r="B2307" s="6">
        <f t="shared" si="36"/>
        <v>2.7145600000000001</v>
      </c>
      <c r="C2307">
        <v>1.01749</v>
      </c>
      <c r="D2307">
        <v>1.07829</v>
      </c>
      <c r="E2307">
        <v>0.97907999999999995</v>
      </c>
      <c r="F2307">
        <v>0.94113999999999998</v>
      </c>
      <c r="G2307">
        <v>1.0775399999999999</v>
      </c>
    </row>
    <row r="2308" spans="1:7" x14ac:dyDescent="0.2">
      <c r="A2308" s="5">
        <v>2.7153100000000001</v>
      </c>
      <c r="B2308" s="6">
        <f t="shared" si="36"/>
        <v>2.7153100000000001</v>
      </c>
      <c r="C2308">
        <v>0.99192999999999998</v>
      </c>
      <c r="D2308">
        <v>1.0692299999999999</v>
      </c>
      <c r="E2308">
        <v>0.97202999999999995</v>
      </c>
      <c r="F2308">
        <v>0.95753999999999995</v>
      </c>
      <c r="G2308">
        <v>1.0448</v>
      </c>
    </row>
    <row r="2309" spans="1:7" x14ac:dyDescent="0.2">
      <c r="A2309" s="5">
        <v>2.7160500000000001</v>
      </c>
      <c r="B2309" s="6">
        <f t="shared" si="36"/>
        <v>2.7160500000000001</v>
      </c>
      <c r="C2309">
        <v>0.98407</v>
      </c>
      <c r="D2309">
        <v>1.0619099999999999</v>
      </c>
      <c r="E2309">
        <v>0.96977000000000002</v>
      </c>
      <c r="F2309">
        <v>0.9556</v>
      </c>
      <c r="G2309">
        <v>1.04162</v>
      </c>
    </row>
    <row r="2310" spans="1:7" x14ac:dyDescent="0.2">
      <c r="A2310" s="5">
        <v>2.71679</v>
      </c>
      <c r="B2310" s="6">
        <f t="shared" si="36"/>
        <v>2.71679</v>
      </c>
      <c r="C2310">
        <v>1.0072000000000001</v>
      </c>
      <c r="D2310">
        <v>1.0554300000000001</v>
      </c>
      <c r="E2310">
        <v>0.96342000000000005</v>
      </c>
      <c r="F2310">
        <v>0.93638999999999994</v>
      </c>
      <c r="G2310">
        <v>1.0401400000000001</v>
      </c>
    </row>
    <row r="2311" spans="1:7" x14ac:dyDescent="0.2">
      <c r="A2311" s="5">
        <v>2.7175400000000001</v>
      </c>
      <c r="B2311" s="6">
        <f t="shared" si="36"/>
        <v>2.7175400000000001</v>
      </c>
      <c r="C2311">
        <v>0.99082999999999999</v>
      </c>
      <c r="D2311">
        <v>1.06142</v>
      </c>
      <c r="E2311">
        <v>0.97002999999999995</v>
      </c>
      <c r="F2311">
        <v>0.95464000000000004</v>
      </c>
      <c r="G2311">
        <v>1.0412999999999999</v>
      </c>
    </row>
    <row r="2312" spans="1:7" x14ac:dyDescent="0.2">
      <c r="A2312" s="5">
        <v>2.71828</v>
      </c>
      <c r="B2312" s="6">
        <f t="shared" si="36"/>
        <v>2.71828</v>
      </c>
      <c r="C2312">
        <v>0.98287000000000002</v>
      </c>
      <c r="D2312">
        <v>1.0648899999999999</v>
      </c>
      <c r="E2312">
        <v>0.96216999999999997</v>
      </c>
      <c r="F2312">
        <v>0.94215000000000004</v>
      </c>
      <c r="G2312">
        <v>1.03613</v>
      </c>
    </row>
    <row r="2313" spans="1:7" x14ac:dyDescent="0.2">
      <c r="A2313" s="5">
        <v>2.7190300000000001</v>
      </c>
      <c r="B2313" s="6">
        <f t="shared" si="36"/>
        <v>2.7190300000000001</v>
      </c>
      <c r="C2313">
        <v>0.97923000000000004</v>
      </c>
      <c r="D2313">
        <v>1.04186</v>
      </c>
      <c r="E2313">
        <v>0.95274999999999999</v>
      </c>
      <c r="F2313">
        <v>0.92320000000000002</v>
      </c>
      <c r="G2313">
        <v>1.03301</v>
      </c>
    </row>
    <row r="2314" spans="1:7" x14ac:dyDescent="0.2">
      <c r="A2314" s="5">
        <v>2.71977</v>
      </c>
      <c r="B2314" s="6">
        <f t="shared" si="36"/>
        <v>2.71977</v>
      </c>
      <c r="C2314">
        <v>0.97838000000000003</v>
      </c>
      <c r="D2314">
        <v>1.0552299999999999</v>
      </c>
      <c r="E2314">
        <v>0.95411999999999997</v>
      </c>
      <c r="F2314">
        <v>0.92954000000000003</v>
      </c>
      <c r="G2314">
        <v>1.0328200000000001</v>
      </c>
    </row>
    <row r="2315" spans="1:7" x14ac:dyDescent="0.2">
      <c r="A2315" s="5">
        <v>2.72051</v>
      </c>
      <c r="B2315" s="6">
        <f t="shared" si="36"/>
        <v>2.72051</v>
      </c>
      <c r="C2315">
        <v>0.97246999999999995</v>
      </c>
      <c r="D2315">
        <v>1.0439799999999999</v>
      </c>
      <c r="E2315">
        <v>0.95994999999999997</v>
      </c>
      <c r="F2315">
        <v>0.94621</v>
      </c>
      <c r="G2315">
        <v>1.0290299999999999</v>
      </c>
    </row>
    <row r="2316" spans="1:7" x14ac:dyDescent="0.2">
      <c r="A2316" s="5">
        <v>2.72126</v>
      </c>
      <c r="B2316" s="6">
        <f t="shared" si="36"/>
        <v>2.72126</v>
      </c>
      <c r="C2316">
        <v>0.98021999999999998</v>
      </c>
      <c r="D2316">
        <v>1.0539499999999999</v>
      </c>
      <c r="E2316">
        <v>0.96470999999999996</v>
      </c>
      <c r="F2316">
        <v>0.94933999999999996</v>
      </c>
      <c r="G2316">
        <v>1.0273699999999999</v>
      </c>
    </row>
    <row r="2317" spans="1:7" x14ac:dyDescent="0.2">
      <c r="A2317" s="5">
        <v>2.722</v>
      </c>
      <c r="B2317" s="6">
        <f t="shared" si="36"/>
        <v>2.722</v>
      </c>
      <c r="C2317">
        <v>0.96536</v>
      </c>
      <c r="D2317">
        <v>1.0458799999999999</v>
      </c>
      <c r="E2317">
        <v>0.95777000000000001</v>
      </c>
      <c r="F2317">
        <v>0.94693000000000005</v>
      </c>
      <c r="G2317">
        <v>1.02789</v>
      </c>
    </row>
    <row r="2318" spans="1:7" x14ac:dyDescent="0.2">
      <c r="A2318" s="5">
        <v>2.7227399999999999</v>
      </c>
      <c r="B2318" s="6">
        <f t="shared" si="36"/>
        <v>2.7227399999999999</v>
      </c>
      <c r="C2318">
        <v>0.96726000000000001</v>
      </c>
      <c r="D2318">
        <v>1.0382199999999999</v>
      </c>
      <c r="E2318">
        <v>0.95728999999999997</v>
      </c>
      <c r="F2318">
        <v>0.94215000000000004</v>
      </c>
      <c r="G2318">
        <v>1.02823</v>
      </c>
    </row>
    <row r="2319" spans="1:7" x14ac:dyDescent="0.2">
      <c r="A2319" s="5">
        <v>2.72349</v>
      </c>
      <c r="B2319" s="6">
        <f t="shared" si="36"/>
        <v>2.72349</v>
      </c>
      <c r="C2319">
        <v>0.98367000000000004</v>
      </c>
      <c r="D2319">
        <v>1.0395300000000001</v>
      </c>
      <c r="E2319">
        <v>0.95916000000000001</v>
      </c>
      <c r="F2319">
        <v>0.94982</v>
      </c>
      <c r="G2319">
        <v>1.0230699999999999</v>
      </c>
    </row>
    <row r="2320" spans="1:7" x14ac:dyDescent="0.2">
      <c r="A2320" s="5">
        <v>2.7242299999999999</v>
      </c>
      <c r="B2320" s="6">
        <f t="shared" si="36"/>
        <v>2.7242299999999999</v>
      </c>
      <c r="C2320">
        <v>0.97335000000000005</v>
      </c>
      <c r="D2320">
        <v>1.0420799999999999</v>
      </c>
      <c r="E2320">
        <v>0.96077999999999997</v>
      </c>
      <c r="F2320">
        <v>0.95150000000000001</v>
      </c>
      <c r="G2320">
        <v>1.0281100000000001</v>
      </c>
    </row>
    <row r="2321" spans="1:7" x14ac:dyDescent="0.2">
      <c r="A2321" s="5">
        <v>2.72498</v>
      </c>
      <c r="B2321" s="6">
        <f t="shared" si="36"/>
        <v>2.72498</v>
      </c>
      <c r="C2321">
        <v>1.0001</v>
      </c>
      <c r="D2321">
        <v>1.0512300000000001</v>
      </c>
      <c r="E2321">
        <v>0.95972000000000002</v>
      </c>
      <c r="F2321">
        <v>0.94740999999999997</v>
      </c>
      <c r="G2321">
        <v>1.0202899999999999</v>
      </c>
    </row>
    <row r="2322" spans="1:7" x14ac:dyDescent="0.2">
      <c r="A2322" s="5">
        <v>2.7257199999999999</v>
      </c>
      <c r="B2322" s="6">
        <f t="shared" si="36"/>
        <v>2.7257199999999999</v>
      </c>
      <c r="C2322">
        <v>1.00525</v>
      </c>
      <c r="D2322">
        <v>1.0496700000000001</v>
      </c>
      <c r="E2322">
        <v>0.95828000000000002</v>
      </c>
      <c r="F2322">
        <v>0.93189999999999995</v>
      </c>
      <c r="G2322">
        <v>1.02102</v>
      </c>
    </row>
    <row r="2323" spans="1:7" x14ac:dyDescent="0.2">
      <c r="A2323" s="5">
        <v>2.7264599999999999</v>
      </c>
      <c r="B2323" s="6">
        <f t="shared" si="36"/>
        <v>2.7264599999999999</v>
      </c>
      <c r="C2323">
        <v>0.98473999999999995</v>
      </c>
      <c r="D2323">
        <v>1.0564499999999999</v>
      </c>
      <c r="E2323">
        <v>0.96577000000000002</v>
      </c>
      <c r="F2323">
        <v>0.95101999999999998</v>
      </c>
      <c r="G2323">
        <v>1.0215399999999999</v>
      </c>
    </row>
    <row r="2324" spans="1:7" x14ac:dyDescent="0.2">
      <c r="A2324" s="5">
        <v>2.7272099999999999</v>
      </c>
      <c r="B2324" s="6">
        <f t="shared" si="36"/>
        <v>2.7272099999999999</v>
      </c>
      <c r="C2324">
        <v>0.97960000000000003</v>
      </c>
      <c r="D2324">
        <v>1.06149</v>
      </c>
      <c r="E2324">
        <v>0.96499999999999997</v>
      </c>
      <c r="F2324">
        <v>0.95101999999999998</v>
      </c>
      <c r="G2324">
        <v>1.02888</v>
      </c>
    </row>
    <row r="2325" spans="1:7" x14ac:dyDescent="0.2">
      <c r="A2325" s="5">
        <v>2.7279499999999999</v>
      </c>
      <c r="B2325" s="6">
        <f t="shared" si="36"/>
        <v>2.7279499999999999</v>
      </c>
      <c r="C2325">
        <v>0.97928999999999999</v>
      </c>
      <c r="D2325">
        <v>1.06141</v>
      </c>
      <c r="E2325">
        <v>0.96630000000000005</v>
      </c>
      <c r="F2325">
        <v>0.95270999999999995</v>
      </c>
      <c r="G2325">
        <v>1.02532</v>
      </c>
    </row>
    <row r="2326" spans="1:7" x14ac:dyDescent="0.2">
      <c r="A2326" s="5">
        <v>2.7286899999999998</v>
      </c>
      <c r="B2326" s="6">
        <f t="shared" si="36"/>
        <v>2.7286899999999998</v>
      </c>
      <c r="C2326">
        <v>0.99280999999999997</v>
      </c>
      <c r="D2326">
        <v>1.0604499999999999</v>
      </c>
      <c r="E2326">
        <v>0.96472999999999998</v>
      </c>
      <c r="F2326">
        <v>0.94982</v>
      </c>
      <c r="G2326">
        <v>1.0217400000000001</v>
      </c>
    </row>
    <row r="2327" spans="1:7" x14ac:dyDescent="0.2">
      <c r="A2327" s="5">
        <v>2.7294399999999999</v>
      </c>
      <c r="B2327" s="6">
        <f t="shared" si="36"/>
        <v>2.7294399999999999</v>
      </c>
      <c r="C2327">
        <v>1.00146</v>
      </c>
      <c r="D2327">
        <v>1.05071</v>
      </c>
      <c r="E2327">
        <v>0.95559000000000005</v>
      </c>
      <c r="F2327">
        <v>0.92484</v>
      </c>
      <c r="G2327">
        <v>1.0203800000000001</v>
      </c>
    </row>
    <row r="2328" spans="1:7" x14ac:dyDescent="0.2">
      <c r="A2328" s="5">
        <v>2.7301799999999998</v>
      </c>
      <c r="B2328" s="6">
        <f t="shared" si="36"/>
        <v>2.7301799999999998</v>
      </c>
      <c r="C2328">
        <v>1.0255399999999999</v>
      </c>
      <c r="D2328">
        <v>1.07725</v>
      </c>
      <c r="E2328">
        <v>0.98058999999999996</v>
      </c>
      <c r="F2328">
        <v>0.94</v>
      </c>
      <c r="G2328">
        <v>1.0584800000000001</v>
      </c>
    </row>
    <row r="2329" spans="1:7" x14ac:dyDescent="0.2">
      <c r="A2329" s="5">
        <v>2.7309299999999999</v>
      </c>
      <c r="B2329" s="6">
        <f t="shared" si="36"/>
        <v>2.7309299999999999</v>
      </c>
      <c r="C2329">
        <v>0.99409000000000003</v>
      </c>
      <c r="D2329">
        <v>1.0503499999999999</v>
      </c>
      <c r="E2329">
        <v>0.95492999999999995</v>
      </c>
      <c r="F2329">
        <v>0.91690000000000005</v>
      </c>
      <c r="G2329">
        <v>1.02125</v>
      </c>
    </row>
    <row r="2330" spans="1:7" x14ac:dyDescent="0.2">
      <c r="A2330" s="5">
        <v>2.7316699999999998</v>
      </c>
      <c r="B2330" s="6">
        <f t="shared" si="36"/>
        <v>2.7316699999999998</v>
      </c>
      <c r="C2330">
        <v>0.99072000000000005</v>
      </c>
      <c r="D2330">
        <v>1.0442199999999999</v>
      </c>
      <c r="E2330">
        <v>0.94959000000000005</v>
      </c>
      <c r="F2330">
        <v>0.91132999999999997</v>
      </c>
      <c r="G2330">
        <v>1.0167200000000001</v>
      </c>
    </row>
    <row r="2331" spans="1:7" x14ac:dyDescent="0.2">
      <c r="A2331" s="5">
        <v>2.7324099999999998</v>
      </c>
      <c r="B2331" s="6">
        <f t="shared" si="36"/>
        <v>2.7324099999999998</v>
      </c>
      <c r="C2331">
        <v>0.98072000000000004</v>
      </c>
      <c r="D2331">
        <v>1.03817</v>
      </c>
      <c r="E2331">
        <v>0.94327000000000005</v>
      </c>
      <c r="F2331">
        <v>0.91527999999999998</v>
      </c>
      <c r="G2331">
        <v>1.01847</v>
      </c>
    </row>
    <row r="2332" spans="1:7" x14ac:dyDescent="0.2">
      <c r="A2332" s="5">
        <v>2.7331599999999998</v>
      </c>
      <c r="B2332" s="6">
        <f t="shared" si="36"/>
        <v>2.7331599999999998</v>
      </c>
      <c r="C2332">
        <v>0.98102999999999996</v>
      </c>
      <c r="D2332">
        <v>1.04498</v>
      </c>
      <c r="E2332">
        <v>0.95186000000000004</v>
      </c>
      <c r="F2332">
        <v>0.92367999999999995</v>
      </c>
      <c r="G2332">
        <v>1.0196799999999999</v>
      </c>
    </row>
    <row r="2333" spans="1:7" x14ac:dyDescent="0.2">
      <c r="A2333" s="5">
        <v>2.7339000000000002</v>
      </c>
      <c r="B2333" s="6">
        <f t="shared" si="36"/>
        <v>2.7339000000000002</v>
      </c>
      <c r="C2333">
        <v>0.97990999999999995</v>
      </c>
      <c r="D2333">
        <v>1.02756</v>
      </c>
      <c r="E2333">
        <v>0.93981000000000003</v>
      </c>
      <c r="F2333">
        <v>0.91295999999999999</v>
      </c>
      <c r="G2333">
        <v>1.01776</v>
      </c>
    </row>
    <row r="2334" spans="1:7" x14ac:dyDescent="0.2">
      <c r="A2334" s="5">
        <v>2.7346400000000002</v>
      </c>
      <c r="B2334" s="6">
        <f t="shared" si="36"/>
        <v>2.7346400000000002</v>
      </c>
      <c r="C2334">
        <v>0.94871000000000005</v>
      </c>
      <c r="D2334">
        <v>1.02464</v>
      </c>
      <c r="E2334">
        <v>0.93122000000000005</v>
      </c>
      <c r="F2334">
        <v>0.90902000000000005</v>
      </c>
      <c r="G2334">
        <v>1.01251</v>
      </c>
    </row>
    <row r="2335" spans="1:7" x14ac:dyDescent="0.2">
      <c r="A2335" s="5">
        <v>2.7353900000000002</v>
      </c>
      <c r="B2335" s="6">
        <f t="shared" si="36"/>
        <v>2.7353900000000002</v>
      </c>
      <c r="C2335">
        <v>0.97645000000000004</v>
      </c>
      <c r="D2335">
        <v>1.02386</v>
      </c>
      <c r="E2335">
        <v>0.93938999999999995</v>
      </c>
      <c r="F2335">
        <v>0.91457999999999995</v>
      </c>
      <c r="G2335">
        <v>1.0098800000000001</v>
      </c>
    </row>
    <row r="2336" spans="1:7" x14ac:dyDescent="0.2">
      <c r="A2336" s="5">
        <v>2.7361300000000002</v>
      </c>
      <c r="B2336" s="6">
        <f t="shared" si="36"/>
        <v>2.7361300000000002</v>
      </c>
      <c r="C2336">
        <v>0.95691000000000004</v>
      </c>
      <c r="D2336">
        <v>1.01667</v>
      </c>
      <c r="E2336">
        <v>0.93625999999999998</v>
      </c>
      <c r="F2336">
        <v>0.91412000000000004</v>
      </c>
      <c r="G2336">
        <v>1.0072300000000001</v>
      </c>
    </row>
    <row r="2337" spans="1:7" x14ac:dyDescent="0.2">
      <c r="A2337" s="5">
        <v>2.7368700000000001</v>
      </c>
      <c r="B2337" s="6">
        <f t="shared" si="36"/>
        <v>2.7368700000000001</v>
      </c>
      <c r="C2337">
        <v>0.95113000000000003</v>
      </c>
      <c r="D2337">
        <v>1.0156799999999999</v>
      </c>
      <c r="E2337">
        <v>0.92674000000000001</v>
      </c>
      <c r="F2337">
        <v>0.91342000000000001</v>
      </c>
      <c r="G2337">
        <v>0.98509000000000002</v>
      </c>
    </row>
    <row r="2338" spans="1:7" x14ac:dyDescent="0.2">
      <c r="A2338" s="5">
        <v>2.7376200000000002</v>
      </c>
      <c r="B2338" s="6">
        <f t="shared" si="36"/>
        <v>2.7376200000000002</v>
      </c>
      <c r="C2338">
        <v>0.93125999999999998</v>
      </c>
      <c r="D2338">
        <v>1.00806</v>
      </c>
      <c r="E2338">
        <v>0.92323999999999995</v>
      </c>
      <c r="F2338">
        <v>0.90902000000000005</v>
      </c>
      <c r="G2338">
        <v>0.98316999999999999</v>
      </c>
    </row>
    <row r="2339" spans="1:7" x14ac:dyDescent="0.2">
      <c r="A2339" s="5">
        <v>2.7383600000000001</v>
      </c>
      <c r="B2339" s="6">
        <f t="shared" si="36"/>
        <v>2.7383600000000001</v>
      </c>
      <c r="C2339">
        <v>0.95104</v>
      </c>
      <c r="D2339">
        <v>1.0086599999999999</v>
      </c>
      <c r="E2339">
        <v>0.92115999999999998</v>
      </c>
      <c r="F2339">
        <v>0.90327000000000002</v>
      </c>
      <c r="G2339">
        <v>0.98529999999999995</v>
      </c>
    </row>
    <row r="2340" spans="1:7" x14ac:dyDescent="0.2">
      <c r="A2340" s="5">
        <v>2.7391100000000002</v>
      </c>
      <c r="B2340" s="6">
        <f t="shared" si="36"/>
        <v>2.7391100000000002</v>
      </c>
      <c r="C2340">
        <v>0.93233999999999995</v>
      </c>
      <c r="D2340">
        <v>1.0127200000000001</v>
      </c>
      <c r="E2340">
        <v>0.92174999999999996</v>
      </c>
      <c r="F2340">
        <v>0.90671999999999997</v>
      </c>
      <c r="G2340">
        <v>0.98112999999999995</v>
      </c>
    </row>
    <row r="2341" spans="1:7" x14ac:dyDescent="0.2">
      <c r="A2341" s="5">
        <v>2.7398500000000001</v>
      </c>
      <c r="B2341" s="6">
        <f t="shared" si="36"/>
        <v>2.7398500000000001</v>
      </c>
      <c r="C2341">
        <v>0.92130999999999996</v>
      </c>
      <c r="D2341">
        <v>1.0092300000000001</v>
      </c>
      <c r="E2341">
        <v>0.92042000000000002</v>
      </c>
      <c r="F2341">
        <v>0.90902000000000005</v>
      </c>
      <c r="G2341">
        <v>0.98048999999999997</v>
      </c>
    </row>
    <row r="2342" spans="1:7" x14ac:dyDescent="0.2">
      <c r="A2342" s="5">
        <v>2.7405900000000001</v>
      </c>
      <c r="B2342" s="6">
        <f t="shared" si="36"/>
        <v>2.7405900000000001</v>
      </c>
      <c r="C2342">
        <v>0.92183999999999999</v>
      </c>
      <c r="D2342">
        <v>1.0092399999999999</v>
      </c>
      <c r="E2342">
        <v>0.91457999999999995</v>
      </c>
      <c r="F2342">
        <v>0.90327000000000002</v>
      </c>
      <c r="G2342">
        <v>0.97292999999999996</v>
      </c>
    </row>
    <row r="2343" spans="1:7" x14ac:dyDescent="0.2">
      <c r="A2343" s="5">
        <v>2.7413400000000001</v>
      </c>
      <c r="B2343" s="6">
        <f t="shared" si="36"/>
        <v>2.7413400000000001</v>
      </c>
      <c r="C2343">
        <v>0.92488000000000004</v>
      </c>
      <c r="D2343">
        <v>0.99841999999999997</v>
      </c>
      <c r="E2343">
        <v>0.90056999999999998</v>
      </c>
      <c r="F2343">
        <v>0.88063000000000002</v>
      </c>
      <c r="G2343">
        <v>0.97174000000000005</v>
      </c>
    </row>
    <row r="2344" spans="1:7" x14ac:dyDescent="0.2">
      <c r="A2344" s="5">
        <v>2.7420800000000001</v>
      </c>
      <c r="B2344" s="6">
        <f t="shared" si="36"/>
        <v>2.7420800000000001</v>
      </c>
      <c r="C2344">
        <v>0.93383000000000005</v>
      </c>
      <c r="D2344">
        <v>1.00434</v>
      </c>
      <c r="E2344">
        <v>0.91612000000000005</v>
      </c>
      <c r="F2344">
        <v>0.91180000000000005</v>
      </c>
      <c r="G2344">
        <v>0.97360000000000002</v>
      </c>
    </row>
    <row r="2345" spans="1:7" x14ac:dyDescent="0.2">
      <c r="A2345" s="5">
        <v>2.74282</v>
      </c>
      <c r="B2345" s="6">
        <f t="shared" si="36"/>
        <v>2.74282</v>
      </c>
      <c r="C2345">
        <v>0.93960999999999995</v>
      </c>
      <c r="D2345">
        <v>1.00349</v>
      </c>
      <c r="E2345">
        <v>0.91041000000000005</v>
      </c>
      <c r="F2345">
        <v>0.89663000000000004</v>
      </c>
      <c r="G2345">
        <v>0.96577999999999997</v>
      </c>
    </row>
    <row r="2346" spans="1:7" x14ac:dyDescent="0.2">
      <c r="A2346" s="5">
        <v>2.7435700000000001</v>
      </c>
      <c r="B2346" s="6">
        <f t="shared" si="36"/>
        <v>2.7435700000000001</v>
      </c>
      <c r="C2346">
        <v>0.93688000000000005</v>
      </c>
      <c r="D2346">
        <v>1.00003</v>
      </c>
      <c r="E2346">
        <v>0.8992</v>
      </c>
      <c r="F2346">
        <v>0.87527999999999995</v>
      </c>
      <c r="G2346">
        <v>0.96758</v>
      </c>
    </row>
    <row r="2347" spans="1:7" x14ac:dyDescent="0.2">
      <c r="A2347" s="5">
        <v>2.74431</v>
      </c>
      <c r="B2347" s="6">
        <f t="shared" si="36"/>
        <v>2.74431</v>
      </c>
      <c r="C2347">
        <v>0.93257000000000001</v>
      </c>
      <c r="D2347">
        <v>0.99714999999999998</v>
      </c>
      <c r="E2347">
        <v>0.90264</v>
      </c>
      <c r="F2347">
        <v>0.88331999999999999</v>
      </c>
      <c r="G2347">
        <v>0.97028000000000003</v>
      </c>
    </row>
    <row r="2348" spans="1:7" x14ac:dyDescent="0.2">
      <c r="A2348" s="5">
        <v>2.7450600000000001</v>
      </c>
      <c r="B2348" s="6">
        <f t="shared" si="36"/>
        <v>2.7450600000000001</v>
      </c>
      <c r="C2348">
        <v>0.94642000000000004</v>
      </c>
      <c r="D2348">
        <v>0.99824999999999997</v>
      </c>
      <c r="E2348">
        <v>0.90473000000000003</v>
      </c>
      <c r="F2348">
        <v>0.88175000000000003</v>
      </c>
      <c r="G2348">
        <v>0.97496000000000005</v>
      </c>
    </row>
    <row r="2349" spans="1:7" x14ac:dyDescent="0.2">
      <c r="A2349" s="5">
        <v>2.7458</v>
      </c>
      <c r="B2349" s="6">
        <f t="shared" si="36"/>
        <v>2.7458</v>
      </c>
      <c r="C2349">
        <v>0.92559000000000002</v>
      </c>
      <c r="D2349">
        <v>0.99353999999999998</v>
      </c>
      <c r="E2349">
        <v>0.90366999999999997</v>
      </c>
      <c r="F2349">
        <v>0.87795000000000001</v>
      </c>
      <c r="G2349">
        <v>0.97385999999999995</v>
      </c>
    </row>
    <row r="2350" spans="1:7" x14ac:dyDescent="0.2">
      <c r="A2350" s="5">
        <v>2.74654</v>
      </c>
      <c r="B2350" s="6">
        <f t="shared" si="36"/>
        <v>2.74654</v>
      </c>
      <c r="C2350">
        <v>0.93086999999999998</v>
      </c>
      <c r="D2350">
        <v>1.0025500000000001</v>
      </c>
      <c r="E2350">
        <v>0.91164999999999996</v>
      </c>
      <c r="F2350">
        <v>0.90005999999999997</v>
      </c>
      <c r="G2350">
        <v>0.97214</v>
      </c>
    </row>
    <row r="2351" spans="1:7" x14ac:dyDescent="0.2">
      <c r="A2351" s="5">
        <v>2.74729</v>
      </c>
      <c r="B2351" s="6">
        <f t="shared" si="36"/>
        <v>2.74729</v>
      </c>
      <c r="C2351">
        <v>0.94557000000000002</v>
      </c>
      <c r="D2351">
        <v>0.99850000000000005</v>
      </c>
      <c r="E2351">
        <v>0.90466000000000002</v>
      </c>
      <c r="F2351">
        <v>0.87461</v>
      </c>
      <c r="G2351">
        <v>0.96967000000000003</v>
      </c>
    </row>
    <row r="2352" spans="1:7" x14ac:dyDescent="0.2">
      <c r="A2352" s="5">
        <v>2.74803</v>
      </c>
      <c r="B2352" s="6">
        <f t="shared" si="36"/>
        <v>2.74803</v>
      </c>
      <c r="C2352">
        <v>0.92464000000000002</v>
      </c>
      <c r="D2352">
        <v>0.99229999999999996</v>
      </c>
      <c r="E2352">
        <v>0.89949999999999997</v>
      </c>
      <c r="F2352">
        <v>0.87572000000000005</v>
      </c>
      <c r="G2352">
        <v>0.96765000000000001</v>
      </c>
    </row>
    <row r="2353" spans="1:7" x14ac:dyDescent="0.2">
      <c r="A2353" s="5">
        <v>2.7487699999999999</v>
      </c>
      <c r="B2353" s="6">
        <f t="shared" si="36"/>
        <v>2.7487699999999999</v>
      </c>
      <c r="C2353">
        <v>0.93642999999999998</v>
      </c>
      <c r="D2353">
        <v>0.99497999999999998</v>
      </c>
      <c r="E2353">
        <v>0.90386</v>
      </c>
      <c r="F2353">
        <v>0.88175000000000003</v>
      </c>
      <c r="G2353">
        <v>0.97428999999999999</v>
      </c>
    </row>
    <row r="2354" spans="1:7" x14ac:dyDescent="0.2">
      <c r="A2354" s="5">
        <v>2.74952</v>
      </c>
      <c r="B2354" s="6">
        <f t="shared" si="36"/>
        <v>2.74952</v>
      </c>
      <c r="C2354">
        <v>0.94115000000000004</v>
      </c>
      <c r="D2354">
        <v>0.99175000000000002</v>
      </c>
      <c r="E2354">
        <v>0.89946000000000004</v>
      </c>
      <c r="F2354">
        <v>0.87683999999999995</v>
      </c>
      <c r="G2354">
        <v>0.96862999999999999</v>
      </c>
    </row>
    <row r="2355" spans="1:7" x14ac:dyDescent="0.2">
      <c r="A2355" s="5">
        <v>2.7502599999999999</v>
      </c>
      <c r="B2355" s="6">
        <f t="shared" si="36"/>
        <v>2.7502599999999999</v>
      </c>
      <c r="C2355">
        <v>0.94560999999999995</v>
      </c>
      <c r="D2355">
        <v>0.99521999999999999</v>
      </c>
      <c r="E2355">
        <v>0.90010000000000001</v>
      </c>
      <c r="F2355">
        <v>0.87572000000000005</v>
      </c>
      <c r="G2355">
        <v>0.97341999999999995</v>
      </c>
    </row>
    <row r="2356" spans="1:7" x14ac:dyDescent="0.2">
      <c r="A2356" s="5">
        <v>2.75101</v>
      </c>
      <c r="B2356" s="6">
        <f t="shared" si="36"/>
        <v>2.75101</v>
      </c>
      <c r="C2356">
        <v>0.94682999999999995</v>
      </c>
      <c r="D2356">
        <v>1.00023</v>
      </c>
      <c r="E2356">
        <v>0.90117000000000003</v>
      </c>
      <c r="F2356">
        <v>0.87350000000000005</v>
      </c>
      <c r="G2356">
        <v>0.96784999999999999</v>
      </c>
    </row>
    <row r="2357" spans="1:7" x14ac:dyDescent="0.2">
      <c r="A2357" s="5">
        <v>2.7517499999999999</v>
      </c>
      <c r="B2357" s="6">
        <f t="shared" si="36"/>
        <v>2.7517499999999999</v>
      </c>
      <c r="C2357">
        <v>0.95033000000000001</v>
      </c>
      <c r="D2357">
        <v>0.99309000000000003</v>
      </c>
      <c r="E2357">
        <v>0.90181999999999995</v>
      </c>
      <c r="F2357">
        <v>0.87239</v>
      </c>
      <c r="G2357">
        <v>0.96884000000000003</v>
      </c>
    </row>
    <row r="2358" spans="1:7" x14ac:dyDescent="0.2">
      <c r="A2358" s="5">
        <v>2.7524899999999999</v>
      </c>
      <c r="B2358" s="6">
        <f t="shared" si="36"/>
        <v>2.7524899999999999</v>
      </c>
      <c r="C2358">
        <v>0.93759999999999999</v>
      </c>
      <c r="D2358">
        <v>0.99226999999999999</v>
      </c>
      <c r="E2358">
        <v>0.89932000000000001</v>
      </c>
      <c r="F2358">
        <v>0.86973</v>
      </c>
      <c r="G2358">
        <v>0.96706000000000003</v>
      </c>
    </row>
    <row r="2359" spans="1:7" x14ac:dyDescent="0.2">
      <c r="A2359" s="5">
        <v>2.7532399999999999</v>
      </c>
      <c r="B2359" s="6">
        <f t="shared" si="36"/>
        <v>2.7532399999999999</v>
      </c>
      <c r="C2359">
        <v>0.94325000000000003</v>
      </c>
      <c r="D2359">
        <v>0.99011000000000005</v>
      </c>
      <c r="E2359">
        <v>0.90064</v>
      </c>
      <c r="F2359">
        <v>0.87572000000000005</v>
      </c>
      <c r="G2359">
        <v>0.96767000000000003</v>
      </c>
    </row>
    <row r="2360" spans="1:7" x14ac:dyDescent="0.2">
      <c r="A2360" s="5">
        <v>2.7539799999999999</v>
      </c>
      <c r="B2360" s="6">
        <f t="shared" si="36"/>
        <v>2.7539799999999999</v>
      </c>
      <c r="C2360">
        <v>0.94410000000000005</v>
      </c>
      <c r="D2360">
        <v>1.01332</v>
      </c>
      <c r="E2360">
        <v>0.91786000000000001</v>
      </c>
      <c r="F2360">
        <v>0.90510000000000002</v>
      </c>
      <c r="G2360">
        <v>0.96774000000000004</v>
      </c>
    </row>
    <row r="2361" spans="1:7" x14ac:dyDescent="0.2">
      <c r="A2361" s="5">
        <v>2.7547199999999998</v>
      </c>
      <c r="B2361" s="6">
        <f t="shared" si="36"/>
        <v>2.7547199999999998</v>
      </c>
      <c r="C2361">
        <v>0.93025000000000002</v>
      </c>
      <c r="D2361">
        <v>1.00827</v>
      </c>
      <c r="E2361">
        <v>0.91620000000000001</v>
      </c>
      <c r="F2361">
        <v>0.90327000000000002</v>
      </c>
      <c r="G2361">
        <v>0.96972000000000003</v>
      </c>
    </row>
    <row r="2362" spans="1:7" x14ac:dyDescent="0.2">
      <c r="A2362" s="5">
        <v>2.7554699999999999</v>
      </c>
      <c r="B2362" s="6">
        <f t="shared" si="36"/>
        <v>2.7554699999999999</v>
      </c>
      <c r="C2362">
        <v>0.92950999999999995</v>
      </c>
      <c r="D2362">
        <v>1.0071600000000001</v>
      </c>
      <c r="E2362">
        <v>0.91310999999999998</v>
      </c>
      <c r="F2362">
        <v>0.90005999999999997</v>
      </c>
      <c r="G2362">
        <v>0.96699999999999997</v>
      </c>
    </row>
    <row r="2363" spans="1:7" x14ac:dyDescent="0.2">
      <c r="A2363" s="5">
        <v>2.7562099999999998</v>
      </c>
      <c r="B2363" s="6">
        <f t="shared" si="36"/>
        <v>2.7562099999999998</v>
      </c>
      <c r="C2363">
        <v>0.94488000000000005</v>
      </c>
      <c r="D2363">
        <v>0.98789000000000005</v>
      </c>
      <c r="E2363">
        <v>0.89615999999999996</v>
      </c>
      <c r="F2363">
        <v>0.87083999999999995</v>
      </c>
      <c r="G2363">
        <v>0.96518999999999999</v>
      </c>
    </row>
    <row r="2364" spans="1:7" x14ac:dyDescent="0.2">
      <c r="A2364" s="5">
        <v>2.7569599999999999</v>
      </c>
      <c r="B2364" s="6">
        <f t="shared" si="36"/>
        <v>2.7569599999999999</v>
      </c>
      <c r="C2364">
        <v>0.93345999999999996</v>
      </c>
      <c r="D2364">
        <v>0.98729999999999996</v>
      </c>
      <c r="E2364">
        <v>0.89776</v>
      </c>
      <c r="F2364">
        <v>0.87128000000000005</v>
      </c>
      <c r="G2364">
        <v>0.96301999999999999</v>
      </c>
    </row>
    <row r="2365" spans="1:7" x14ac:dyDescent="0.2">
      <c r="A2365" s="5">
        <v>2.7576999999999998</v>
      </c>
      <c r="B2365" s="6">
        <f t="shared" si="36"/>
        <v>2.7576999999999998</v>
      </c>
      <c r="C2365">
        <v>0.91566999999999998</v>
      </c>
      <c r="D2365">
        <v>0.98187999999999998</v>
      </c>
      <c r="E2365">
        <v>0.89695999999999998</v>
      </c>
      <c r="F2365">
        <v>0.87417</v>
      </c>
      <c r="G2365">
        <v>0.96379999999999999</v>
      </c>
    </row>
    <row r="2366" spans="1:7" x14ac:dyDescent="0.2">
      <c r="A2366" s="5">
        <v>2.7584399999999998</v>
      </c>
      <c r="B2366" s="6">
        <f t="shared" si="36"/>
        <v>2.7584399999999998</v>
      </c>
      <c r="C2366">
        <v>0.93689999999999996</v>
      </c>
      <c r="D2366">
        <v>0.98543000000000003</v>
      </c>
      <c r="E2366">
        <v>0.89819000000000004</v>
      </c>
      <c r="F2366">
        <v>0.87617</v>
      </c>
      <c r="G2366">
        <v>0.96123000000000003</v>
      </c>
    </row>
    <row r="2367" spans="1:7" x14ac:dyDescent="0.2">
      <c r="A2367" s="5">
        <v>2.7591899999999998</v>
      </c>
      <c r="B2367" s="6">
        <f t="shared" si="36"/>
        <v>2.7591899999999998</v>
      </c>
      <c r="C2367">
        <v>0.91218999999999995</v>
      </c>
      <c r="D2367">
        <v>1.00742</v>
      </c>
      <c r="E2367">
        <v>0.90508999999999995</v>
      </c>
      <c r="F2367">
        <v>0.89890999999999999</v>
      </c>
      <c r="G2367">
        <v>0.95752999999999999</v>
      </c>
    </row>
    <row r="2368" spans="1:7" x14ac:dyDescent="0.2">
      <c r="A2368" s="5">
        <v>2.7599300000000002</v>
      </c>
      <c r="B2368" s="6">
        <f t="shared" si="36"/>
        <v>2.7599300000000002</v>
      </c>
      <c r="C2368">
        <v>0.90820999999999996</v>
      </c>
      <c r="D2368">
        <v>0.98851999999999995</v>
      </c>
      <c r="E2368">
        <v>0.8962</v>
      </c>
      <c r="F2368">
        <v>0.87572000000000005</v>
      </c>
      <c r="G2368">
        <v>0.95948</v>
      </c>
    </row>
    <row r="2369" spans="1:7" x14ac:dyDescent="0.2">
      <c r="A2369" s="5">
        <v>2.7606700000000002</v>
      </c>
      <c r="B2369" s="6">
        <f t="shared" si="36"/>
        <v>2.7606700000000002</v>
      </c>
      <c r="C2369">
        <v>0.92386000000000001</v>
      </c>
      <c r="D2369">
        <v>0.97914000000000001</v>
      </c>
      <c r="E2369">
        <v>0.89039000000000001</v>
      </c>
      <c r="F2369">
        <v>0.87417</v>
      </c>
      <c r="G2369">
        <v>0.95706000000000002</v>
      </c>
    </row>
    <row r="2370" spans="1:7" x14ac:dyDescent="0.2">
      <c r="A2370" s="5">
        <v>2.7614200000000002</v>
      </c>
      <c r="B2370" s="6">
        <f t="shared" ref="B2370:B2433" si="37">A2370-I2370</f>
        <v>2.7614200000000002</v>
      </c>
      <c r="C2370">
        <v>0.92079</v>
      </c>
      <c r="D2370">
        <v>1.0015700000000001</v>
      </c>
      <c r="E2370">
        <v>0.89649000000000001</v>
      </c>
      <c r="F2370">
        <v>0.87239</v>
      </c>
      <c r="G2370">
        <v>0.96086000000000005</v>
      </c>
    </row>
    <row r="2371" spans="1:7" x14ac:dyDescent="0.2">
      <c r="A2371" s="5">
        <v>2.7621600000000002</v>
      </c>
      <c r="B2371" s="6">
        <f t="shared" si="37"/>
        <v>2.7621600000000002</v>
      </c>
      <c r="C2371">
        <v>0.92049000000000003</v>
      </c>
      <c r="D2371">
        <v>0.97950999999999999</v>
      </c>
      <c r="E2371">
        <v>0.88583000000000001</v>
      </c>
      <c r="F2371">
        <v>0.86267000000000005</v>
      </c>
      <c r="G2371">
        <v>0.95948999999999995</v>
      </c>
    </row>
    <row r="2372" spans="1:7" x14ac:dyDescent="0.2">
      <c r="A2372" s="5">
        <v>2.7629000000000001</v>
      </c>
      <c r="B2372" s="6">
        <f t="shared" si="37"/>
        <v>2.7629000000000001</v>
      </c>
      <c r="C2372">
        <v>0.92227000000000003</v>
      </c>
      <c r="D2372">
        <v>0.98240000000000005</v>
      </c>
      <c r="E2372">
        <v>0.89209000000000005</v>
      </c>
      <c r="F2372">
        <v>0.87083999999999995</v>
      </c>
      <c r="G2372">
        <v>0.95174000000000003</v>
      </c>
    </row>
    <row r="2373" spans="1:7" x14ac:dyDescent="0.2">
      <c r="A2373" s="5">
        <v>2.7636500000000002</v>
      </c>
      <c r="B2373" s="6">
        <f t="shared" si="37"/>
        <v>2.7636500000000002</v>
      </c>
      <c r="C2373">
        <v>0.92159000000000002</v>
      </c>
      <c r="D2373">
        <v>0.98241000000000001</v>
      </c>
      <c r="E2373">
        <v>0.89212999999999998</v>
      </c>
      <c r="F2373">
        <v>0.87239</v>
      </c>
      <c r="G2373">
        <v>0.95130999999999999</v>
      </c>
    </row>
    <row r="2374" spans="1:7" x14ac:dyDescent="0.2">
      <c r="A2374" s="5">
        <v>2.7643900000000001</v>
      </c>
      <c r="B2374" s="6">
        <f t="shared" si="37"/>
        <v>2.7643900000000001</v>
      </c>
      <c r="C2374">
        <v>0.90290000000000004</v>
      </c>
      <c r="D2374">
        <v>0.97646999999999995</v>
      </c>
      <c r="E2374">
        <v>0.88193999999999995</v>
      </c>
      <c r="F2374">
        <v>0.86929000000000001</v>
      </c>
      <c r="G2374">
        <v>0.93359999999999999</v>
      </c>
    </row>
    <row r="2375" spans="1:7" x14ac:dyDescent="0.2">
      <c r="A2375" s="5">
        <v>2.7651400000000002</v>
      </c>
      <c r="B2375" s="6">
        <f t="shared" si="37"/>
        <v>2.7651400000000002</v>
      </c>
      <c r="C2375">
        <v>0.89315999999999995</v>
      </c>
      <c r="D2375">
        <v>0.97501000000000004</v>
      </c>
      <c r="E2375">
        <v>0.88110999999999995</v>
      </c>
      <c r="F2375">
        <v>0.87083999999999995</v>
      </c>
      <c r="G2375">
        <v>0.92776999999999998</v>
      </c>
    </row>
    <row r="2376" spans="1:7" x14ac:dyDescent="0.2">
      <c r="A2376" s="5">
        <v>2.7658800000000001</v>
      </c>
      <c r="B2376" s="6">
        <f t="shared" si="37"/>
        <v>2.7658800000000001</v>
      </c>
      <c r="C2376">
        <v>0.90351000000000004</v>
      </c>
      <c r="D2376">
        <v>0.96847000000000005</v>
      </c>
      <c r="E2376">
        <v>0.87687000000000004</v>
      </c>
      <c r="F2376">
        <v>0.86929000000000001</v>
      </c>
      <c r="G2376">
        <v>0.92813000000000001</v>
      </c>
    </row>
    <row r="2377" spans="1:7" x14ac:dyDescent="0.2">
      <c r="A2377" s="5">
        <v>2.7666200000000001</v>
      </c>
      <c r="B2377" s="6">
        <f t="shared" si="37"/>
        <v>2.7666200000000001</v>
      </c>
      <c r="C2377">
        <v>0.89725999999999995</v>
      </c>
      <c r="D2377">
        <v>0.97053999999999996</v>
      </c>
      <c r="E2377">
        <v>0.87902000000000002</v>
      </c>
      <c r="F2377">
        <v>0.86156999999999995</v>
      </c>
      <c r="G2377">
        <v>0.93516999999999995</v>
      </c>
    </row>
    <row r="2378" spans="1:7" x14ac:dyDescent="0.2">
      <c r="A2378" s="5">
        <v>2.7673700000000001</v>
      </c>
      <c r="B2378" s="6">
        <f t="shared" si="37"/>
        <v>2.7673700000000001</v>
      </c>
      <c r="C2378">
        <v>0.90324000000000004</v>
      </c>
      <c r="D2378">
        <v>0.95960000000000001</v>
      </c>
      <c r="E2378">
        <v>0.87358999999999998</v>
      </c>
      <c r="F2378">
        <v>0.86641000000000001</v>
      </c>
      <c r="G2378">
        <v>0.92801999999999996</v>
      </c>
    </row>
    <row r="2379" spans="1:7" x14ac:dyDescent="0.2">
      <c r="A2379" s="5">
        <v>2.7681100000000001</v>
      </c>
      <c r="B2379" s="6">
        <f t="shared" si="37"/>
        <v>2.7681100000000001</v>
      </c>
      <c r="C2379">
        <v>0.89222999999999997</v>
      </c>
      <c r="D2379">
        <v>0.96928000000000003</v>
      </c>
      <c r="E2379">
        <v>0.87375999999999998</v>
      </c>
      <c r="F2379">
        <v>0.86267000000000005</v>
      </c>
      <c r="G2379">
        <v>0.92884999999999995</v>
      </c>
    </row>
    <row r="2380" spans="1:7" x14ac:dyDescent="0.2">
      <c r="A2380" s="5">
        <v>2.76885</v>
      </c>
      <c r="B2380" s="6">
        <f t="shared" si="37"/>
        <v>2.76885</v>
      </c>
      <c r="C2380">
        <v>0.90388999999999997</v>
      </c>
      <c r="D2380">
        <v>0.97228000000000003</v>
      </c>
      <c r="E2380">
        <v>0.87239999999999995</v>
      </c>
      <c r="F2380">
        <v>0.86004000000000003</v>
      </c>
      <c r="G2380">
        <v>0.92959000000000003</v>
      </c>
    </row>
    <row r="2381" spans="1:7" x14ac:dyDescent="0.2">
      <c r="A2381" s="5">
        <v>2.7696000000000001</v>
      </c>
      <c r="B2381" s="6">
        <f t="shared" si="37"/>
        <v>2.7696000000000001</v>
      </c>
      <c r="C2381">
        <v>0.90154000000000001</v>
      </c>
      <c r="D2381">
        <v>0.97152000000000005</v>
      </c>
      <c r="E2381">
        <v>0.87770000000000004</v>
      </c>
      <c r="F2381">
        <v>0.86487000000000003</v>
      </c>
      <c r="G2381">
        <v>0.92600000000000005</v>
      </c>
    </row>
    <row r="2382" spans="1:7" x14ac:dyDescent="0.2">
      <c r="A2382" s="5">
        <v>2.77034</v>
      </c>
      <c r="B2382" s="6">
        <f t="shared" si="37"/>
        <v>2.77034</v>
      </c>
      <c r="C2382">
        <v>0.89193</v>
      </c>
      <c r="D2382">
        <v>0.95894000000000001</v>
      </c>
      <c r="E2382">
        <v>0.86673</v>
      </c>
      <c r="F2382">
        <v>0.86004000000000003</v>
      </c>
      <c r="G2382">
        <v>0.92615999999999998</v>
      </c>
    </row>
    <row r="2383" spans="1:7" x14ac:dyDescent="0.2">
      <c r="A2383" s="5">
        <v>2.7710900000000001</v>
      </c>
      <c r="B2383" s="6">
        <f t="shared" si="37"/>
        <v>2.7710900000000001</v>
      </c>
      <c r="C2383">
        <v>0.88888999999999996</v>
      </c>
      <c r="D2383">
        <v>0.95804999999999996</v>
      </c>
      <c r="E2383">
        <v>0.87009999999999998</v>
      </c>
      <c r="F2383">
        <v>0.86070000000000002</v>
      </c>
      <c r="G2383">
        <v>0.92666000000000004</v>
      </c>
    </row>
    <row r="2384" spans="1:7" x14ac:dyDescent="0.2">
      <c r="A2384" s="5">
        <v>2.77183</v>
      </c>
      <c r="B2384" s="6">
        <f t="shared" si="37"/>
        <v>2.77183</v>
      </c>
      <c r="C2384">
        <v>0.88924000000000003</v>
      </c>
      <c r="D2384">
        <v>0.96252000000000004</v>
      </c>
      <c r="E2384">
        <v>0.86899999999999999</v>
      </c>
      <c r="F2384">
        <v>0.84489999999999998</v>
      </c>
      <c r="G2384">
        <v>0.92895000000000005</v>
      </c>
    </row>
    <row r="2385" spans="1:7" x14ac:dyDescent="0.2">
      <c r="A2385" s="5">
        <v>2.77257</v>
      </c>
      <c r="B2385" s="6">
        <f t="shared" si="37"/>
        <v>2.77257</v>
      </c>
      <c r="C2385">
        <v>0.88944000000000001</v>
      </c>
      <c r="D2385">
        <v>0.95291000000000003</v>
      </c>
      <c r="E2385">
        <v>0.86243000000000003</v>
      </c>
      <c r="F2385">
        <v>0.84899999999999998</v>
      </c>
      <c r="G2385">
        <v>0.92373000000000005</v>
      </c>
    </row>
    <row r="2386" spans="1:7" x14ac:dyDescent="0.2">
      <c r="A2386" s="5">
        <v>2.77332</v>
      </c>
      <c r="B2386" s="6">
        <f t="shared" si="37"/>
        <v>2.77332</v>
      </c>
      <c r="C2386">
        <v>0.87975000000000003</v>
      </c>
      <c r="D2386">
        <v>0.95565</v>
      </c>
      <c r="E2386">
        <v>0.86546999999999996</v>
      </c>
      <c r="F2386">
        <v>0.85414000000000001</v>
      </c>
      <c r="G2386">
        <v>0.92247999999999997</v>
      </c>
    </row>
    <row r="2387" spans="1:7" x14ac:dyDescent="0.2">
      <c r="A2387" s="5">
        <v>2.77406</v>
      </c>
      <c r="B2387" s="6">
        <f t="shared" si="37"/>
        <v>2.77406</v>
      </c>
      <c r="C2387">
        <v>0.89709000000000005</v>
      </c>
      <c r="D2387">
        <v>0.9587</v>
      </c>
      <c r="E2387">
        <v>0.86570000000000003</v>
      </c>
      <c r="F2387">
        <v>0.85850000000000004</v>
      </c>
      <c r="G2387">
        <v>0.91837999999999997</v>
      </c>
    </row>
    <row r="2388" spans="1:7" x14ac:dyDescent="0.2">
      <c r="A2388" s="5">
        <v>2.7747999999999999</v>
      </c>
      <c r="B2388" s="6">
        <f t="shared" si="37"/>
        <v>2.7747999999999999</v>
      </c>
      <c r="C2388">
        <v>0.89263999999999999</v>
      </c>
      <c r="D2388">
        <v>0.95582999999999996</v>
      </c>
      <c r="E2388">
        <v>0.86473999999999995</v>
      </c>
      <c r="F2388">
        <v>0.85479000000000005</v>
      </c>
      <c r="G2388">
        <v>0.9204</v>
      </c>
    </row>
    <row r="2389" spans="1:7" x14ac:dyDescent="0.2">
      <c r="A2389" s="5">
        <v>2.77555</v>
      </c>
      <c r="B2389" s="6">
        <f t="shared" si="37"/>
        <v>2.77555</v>
      </c>
      <c r="C2389">
        <v>0.88790999999999998</v>
      </c>
      <c r="D2389">
        <v>0.95016</v>
      </c>
      <c r="E2389">
        <v>0.85789000000000004</v>
      </c>
      <c r="F2389">
        <v>0.83545999999999998</v>
      </c>
      <c r="G2389">
        <v>0.92054999999999998</v>
      </c>
    </row>
    <row r="2390" spans="1:7" x14ac:dyDescent="0.2">
      <c r="A2390" s="5">
        <v>2.7762899999999999</v>
      </c>
      <c r="B2390" s="6">
        <f t="shared" si="37"/>
        <v>2.7762899999999999</v>
      </c>
      <c r="C2390">
        <v>0.87534000000000001</v>
      </c>
      <c r="D2390">
        <v>0.95799999999999996</v>
      </c>
      <c r="E2390">
        <v>0.86760000000000004</v>
      </c>
      <c r="F2390">
        <v>0.85741000000000001</v>
      </c>
      <c r="G2390">
        <v>0.91552</v>
      </c>
    </row>
    <row r="2391" spans="1:7" x14ac:dyDescent="0.2">
      <c r="A2391" s="5">
        <v>2.77704</v>
      </c>
      <c r="B2391" s="6">
        <f t="shared" si="37"/>
        <v>2.77704</v>
      </c>
      <c r="C2391">
        <v>0.85931000000000002</v>
      </c>
      <c r="D2391">
        <v>0.93823999999999996</v>
      </c>
      <c r="E2391">
        <v>0.84201999999999999</v>
      </c>
      <c r="F2391">
        <v>0.83716999999999997</v>
      </c>
      <c r="G2391">
        <v>0.88571999999999995</v>
      </c>
    </row>
    <row r="2392" spans="1:7" x14ac:dyDescent="0.2">
      <c r="A2392" s="5">
        <v>2.7777799999999999</v>
      </c>
      <c r="B2392" s="6">
        <f t="shared" si="37"/>
        <v>2.7777799999999999</v>
      </c>
      <c r="C2392">
        <v>0.83843000000000001</v>
      </c>
      <c r="D2392">
        <v>0.92767999999999995</v>
      </c>
      <c r="E2392">
        <v>0.83706999999999998</v>
      </c>
      <c r="F2392">
        <v>0.83653</v>
      </c>
      <c r="G2392">
        <v>0.88234000000000001</v>
      </c>
    </row>
    <row r="2393" spans="1:7" x14ac:dyDescent="0.2">
      <c r="A2393" s="5">
        <v>2.7785199999999999</v>
      </c>
      <c r="B2393" s="6">
        <f t="shared" si="37"/>
        <v>2.7785199999999999</v>
      </c>
      <c r="C2393">
        <v>0.83942000000000005</v>
      </c>
      <c r="D2393">
        <v>0.92905000000000004</v>
      </c>
      <c r="E2393">
        <v>0.83328999999999998</v>
      </c>
      <c r="F2393">
        <v>0.83503000000000005</v>
      </c>
      <c r="G2393">
        <v>0.88541999999999998</v>
      </c>
    </row>
    <row r="2394" spans="1:7" x14ac:dyDescent="0.2">
      <c r="A2394" s="5">
        <v>2.7792699999999999</v>
      </c>
      <c r="B2394" s="6">
        <f t="shared" si="37"/>
        <v>2.7792699999999999</v>
      </c>
      <c r="C2394">
        <v>0.83784999999999998</v>
      </c>
      <c r="D2394">
        <v>0.92644000000000004</v>
      </c>
      <c r="E2394">
        <v>0.83772000000000002</v>
      </c>
      <c r="F2394">
        <v>0.83396999999999999</v>
      </c>
      <c r="G2394">
        <v>0.88421000000000005</v>
      </c>
    </row>
    <row r="2395" spans="1:7" x14ac:dyDescent="0.2">
      <c r="A2395" s="5">
        <v>2.7800099999999999</v>
      </c>
      <c r="B2395" s="6">
        <f t="shared" si="37"/>
        <v>2.7800099999999999</v>
      </c>
      <c r="C2395">
        <v>0.83911000000000002</v>
      </c>
      <c r="D2395">
        <v>0.92066999999999999</v>
      </c>
      <c r="E2395">
        <v>0.83142000000000005</v>
      </c>
      <c r="F2395">
        <v>0.83035999999999999</v>
      </c>
      <c r="G2395">
        <v>0.88056000000000001</v>
      </c>
    </row>
    <row r="2396" spans="1:7" x14ac:dyDescent="0.2">
      <c r="A2396" s="5">
        <v>2.7807499999999998</v>
      </c>
      <c r="B2396" s="6">
        <f t="shared" si="37"/>
        <v>2.7807499999999998</v>
      </c>
      <c r="C2396">
        <v>0.85165000000000002</v>
      </c>
      <c r="D2396">
        <v>0.92074999999999996</v>
      </c>
      <c r="E2396">
        <v>0.83245999999999998</v>
      </c>
      <c r="F2396">
        <v>0.83077999999999996</v>
      </c>
      <c r="G2396">
        <v>0.87865000000000004</v>
      </c>
    </row>
    <row r="2397" spans="1:7" x14ac:dyDescent="0.2">
      <c r="A2397" s="5">
        <v>2.7814999999999999</v>
      </c>
      <c r="B2397" s="6">
        <f t="shared" si="37"/>
        <v>2.7814999999999999</v>
      </c>
      <c r="C2397">
        <v>0.84636</v>
      </c>
      <c r="D2397">
        <v>0.92018</v>
      </c>
      <c r="E2397">
        <v>0.83020000000000005</v>
      </c>
      <c r="F2397">
        <v>0.82613000000000003</v>
      </c>
      <c r="G2397">
        <v>0.87622</v>
      </c>
    </row>
    <row r="2398" spans="1:7" x14ac:dyDescent="0.2">
      <c r="A2398" s="5">
        <v>2.7822399999999998</v>
      </c>
      <c r="B2398" s="6">
        <f t="shared" si="37"/>
        <v>2.7822399999999998</v>
      </c>
      <c r="C2398">
        <v>0.83487</v>
      </c>
      <c r="D2398">
        <v>0.91678000000000004</v>
      </c>
      <c r="E2398">
        <v>0.82615000000000005</v>
      </c>
      <c r="F2398">
        <v>0.82150000000000001</v>
      </c>
      <c r="G2398">
        <v>0.87556</v>
      </c>
    </row>
    <row r="2399" spans="1:7" x14ac:dyDescent="0.2">
      <c r="A2399" s="5">
        <v>2.7829899999999999</v>
      </c>
      <c r="B2399" s="6">
        <f t="shared" si="37"/>
        <v>2.7829899999999999</v>
      </c>
      <c r="C2399">
        <v>0.8448</v>
      </c>
      <c r="D2399">
        <v>0.91407000000000005</v>
      </c>
      <c r="E2399">
        <v>0.82604</v>
      </c>
      <c r="F2399">
        <v>0.82423000000000002</v>
      </c>
      <c r="G2399">
        <v>0.87355000000000005</v>
      </c>
    </row>
    <row r="2400" spans="1:7" x14ac:dyDescent="0.2">
      <c r="A2400" s="5">
        <v>2.7837299999999998</v>
      </c>
      <c r="B2400" s="6">
        <f t="shared" si="37"/>
        <v>2.7837299999999998</v>
      </c>
      <c r="C2400">
        <v>0.83159000000000005</v>
      </c>
      <c r="D2400">
        <v>0.91522999999999999</v>
      </c>
      <c r="E2400">
        <v>0.82486000000000004</v>
      </c>
      <c r="F2400">
        <v>0.82782</v>
      </c>
      <c r="G2400">
        <v>0.87085999999999997</v>
      </c>
    </row>
    <row r="2401" spans="1:7" x14ac:dyDescent="0.2">
      <c r="A2401" s="5">
        <v>2.7844699999999998</v>
      </c>
      <c r="B2401" s="6">
        <f t="shared" si="37"/>
        <v>2.7844699999999998</v>
      </c>
      <c r="C2401">
        <v>0.82347000000000004</v>
      </c>
      <c r="D2401">
        <v>0.91693999999999998</v>
      </c>
      <c r="E2401">
        <v>0.82371000000000005</v>
      </c>
      <c r="F2401">
        <v>0.82613000000000003</v>
      </c>
      <c r="G2401">
        <v>0.86665999999999999</v>
      </c>
    </row>
    <row r="2402" spans="1:7" x14ac:dyDescent="0.2">
      <c r="A2402" s="5">
        <v>2.7852199999999998</v>
      </c>
      <c r="B2402" s="6">
        <f t="shared" si="37"/>
        <v>2.7852199999999998</v>
      </c>
      <c r="C2402">
        <v>0.82569999999999999</v>
      </c>
      <c r="D2402">
        <v>0.92076000000000002</v>
      </c>
      <c r="E2402">
        <v>0.82213999999999998</v>
      </c>
      <c r="F2402">
        <v>0.8236</v>
      </c>
      <c r="G2402">
        <v>0.87004999999999999</v>
      </c>
    </row>
    <row r="2403" spans="1:7" x14ac:dyDescent="0.2">
      <c r="A2403" s="5">
        <v>2.7859600000000002</v>
      </c>
      <c r="B2403" s="6">
        <f t="shared" si="37"/>
        <v>2.7859600000000002</v>
      </c>
      <c r="C2403">
        <v>0.84374000000000005</v>
      </c>
      <c r="D2403">
        <v>0.91130999999999995</v>
      </c>
      <c r="E2403">
        <v>0.82335000000000003</v>
      </c>
      <c r="F2403">
        <v>0.82213000000000003</v>
      </c>
      <c r="G2403">
        <v>0.86967000000000005</v>
      </c>
    </row>
    <row r="2404" spans="1:7" x14ac:dyDescent="0.2">
      <c r="A2404" s="5">
        <v>2.7867000000000002</v>
      </c>
      <c r="B2404" s="6">
        <f t="shared" si="37"/>
        <v>2.7867000000000002</v>
      </c>
      <c r="C2404">
        <v>0.82374000000000003</v>
      </c>
      <c r="D2404">
        <v>0.90283000000000002</v>
      </c>
      <c r="E2404">
        <v>0.81047999999999998</v>
      </c>
      <c r="F2404">
        <v>0.81855999999999995</v>
      </c>
      <c r="G2404">
        <v>0.85153999999999996</v>
      </c>
    </row>
    <row r="2405" spans="1:7" x14ac:dyDescent="0.2">
      <c r="A2405" s="5">
        <v>2.7874500000000002</v>
      </c>
      <c r="B2405" s="6">
        <f t="shared" si="37"/>
        <v>2.7874500000000002</v>
      </c>
      <c r="C2405">
        <v>0.81086000000000003</v>
      </c>
      <c r="D2405">
        <v>0.90400999999999998</v>
      </c>
      <c r="E2405">
        <v>0.80757000000000001</v>
      </c>
      <c r="F2405">
        <v>0.81750999999999996</v>
      </c>
      <c r="G2405">
        <v>0.84660999999999997</v>
      </c>
    </row>
    <row r="2406" spans="1:7" x14ac:dyDescent="0.2">
      <c r="A2406" s="5">
        <v>2.7881900000000002</v>
      </c>
      <c r="B2406" s="6">
        <f t="shared" si="37"/>
        <v>2.7881900000000002</v>
      </c>
      <c r="C2406">
        <v>0.80723</v>
      </c>
      <c r="D2406">
        <v>0.90244999999999997</v>
      </c>
      <c r="E2406">
        <v>0.80769000000000002</v>
      </c>
      <c r="F2406">
        <v>0.81689000000000001</v>
      </c>
      <c r="G2406">
        <v>0.84343000000000001</v>
      </c>
    </row>
    <row r="2407" spans="1:7" x14ac:dyDescent="0.2">
      <c r="A2407" s="5">
        <v>2.7889300000000001</v>
      </c>
      <c r="B2407" s="6">
        <f t="shared" si="37"/>
        <v>2.7889300000000001</v>
      </c>
      <c r="C2407">
        <v>0.81047999999999998</v>
      </c>
      <c r="D2407">
        <v>0.88919000000000004</v>
      </c>
      <c r="E2407">
        <v>0.79664000000000001</v>
      </c>
      <c r="F2407">
        <v>0.79068000000000005</v>
      </c>
      <c r="G2407">
        <v>0.84380999999999995</v>
      </c>
    </row>
    <row r="2408" spans="1:7" x14ac:dyDescent="0.2">
      <c r="A2408" s="5">
        <v>2.7896800000000002</v>
      </c>
      <c r="B2408" s="6">
        <f t="shared" si="37"/>
        <v>2.7896800000000002</v>
      </c>
      <c r="C2408">
        <v>0.79847000000000001</v>
      </c>
      <c r="D2408">
        <v>0.89463999999999999</v>
      </c>
      <c r="E2408">
        <v>0.80627000000000004</v>
      </c>
      <c r="F2408">
        <v>0.81542000000000003</v>
      </c>
      <c r="G2408">
        <v>0.84125000000000005</v>
      </c>
    </row>
    <row r="2409" spans="1:7" x14ac:dyDescent="0.2">
      <c r="A2409" s="5">
        <v>2.7904200000000001</v>
      </c>
      <c r="B2409" s="6">
        <f t="shared" si="37"/>
        <v>2.7904200000000001</v>
      </c>
      <c r="C2409">
        <v>0.80778000000000005</v>
      </c>
      <c r="D2409">
        <v>0.89663000000000004</v>
      </c>
      <c r="E2409">
        <v>0.80603000000000002</v>
      </c>
      <c r="F2409">
        <v>0.81188000000000005</v>
      </c>
      <c r="G2409">
        <v>0.83996000000000004</v>
      </c>
    </row>
    <row r="2410" spans="1:7" x14ac:dyDescent="0.2">
      <c r="A2410" s="5">
        <v>2.7911700000000002</v>
      </c>
      <c r="B2410" s="6">
        <f t="shared" si="37"/>
        <v>2.7911700000000002</v>
      </c>
      <c r="C2410">
        <v>0.81037000000000003</v>
      </c>
      <c r="D2410">
        <v>0.88783000000000001</v>
      </c>
      <c r="E2410">
        <v>0.79293000000000002</v>
      </c>
      <c r="F2410">
        <v>0.78624000000000005</v>
      </c>
      <c r="G2410">
        <v>0.83894999999999997</v>
      </c>
    </row>
    <row r="2411" spans="1:7" x14ac:dyDescent="0.2">
      <c r="A2411" s="5">
        <v>2.7919100000000001</v>
      </c>
      <c r="B2411" s="6">
        <f t="shared" si="37"/>
        <v>2.7919100000000001</v>
      </c>
      <c r="C2411">
        <v>0.80523999999999996</v>
      </c>
      <c r="D2411">
        <v>0.88039000000000001</v>
      </c>
      <c r="E2411">
        <v>0.79307000000000005</v>
      </c>
      <c r="F2411">
        <v>0.78624000000000005</v>
      </c>
      <c r="G2411">
        <v>0.83882999999999996</v>
      </c>
    </row>
    <row r="2412" spans="1:7" x14ac:dyDescent="0.2">
      <c r="A2412" s="5">
        <v>2.7926500000000001</v>
      </c>
      <c r="B2412" s="6">
        <f t="shared" si="37"/>
        <v>2.7926500000000001</v>
      </c>
      <c r="C2412">
        <v>0.80632999999999999</v>
      </c>
      <c r="D2412">
        <v>0.88417000000000001</v>
      </c>
      <c r="E2412">
        <v>0.79118999999999995</v>
      </c>
      <c r="F2412">
        <v>0.78583999999999998</v>
      </c>
      <c r="G2412">
        <v>0.84245000000000003</v>
      </c>
    </row>
    <row r="2413" spans="1:7" x14ac:dyDescent="0.2">
      <c r="A2413" s="5">
        <v>2.7934000000000001</v>
      </c>
      <c r="B2413" s="6">
        <f t="shared" si="37"/>
        <v>2.7934000000000001</v>
      </c>
      <c r="C2413">
        <v>0.80503000000000002</v>
      </c>
      <c r="D2413">
        <v>0.88046000000000002</v>
      </c>
      <c r="E2413">
        <v>0.78951000000000005</v>
      </c>
      <c r="F2413">
        <v>0.78183000000000002</v>
      </c>
      <c r="G2413">
        <v>0.84072999999999998</v>
      </c>
    </row>
    <row r="2414" spans="1:7" x14ac:dyDescent="0.2">
      <c r="A2414" s="5">
        <v>2.7941400000000001</v>
      </c>
      <c r="B2414" s="6">
        <f t="shared" si="37"/>
        <v>2.7941400000000001</v>
      </c>
      <c r="C2414">
        <v>0.81128</v>
      </c>
      <c r="D2414">
        <v>0.88048999999999999</v>
      </c>
      <c r="E2414">
        <v>0.79074</v>
      </c>
      <c r="F2414">
        <v>0.78142999999999996</v>
      </c>
      <c r="G2414">
        <v>0.83686000000000005</v>
      </c>
    </row>
    <row r="2415" spans="1:7" x14ac:dyDescent="0.2">
      <c r="A2415" s="5">
        <v>2.79488</v>
      </c>
      <c r="B2415" s="6">
        <f t="shared" si="37"/>
        <v>2.79488</v>
      </c>
      <c r="C2415">
        <v>0.79806999999999995</v>
      </c>
      <c r="D2415">
        <v>0.87143000000000004</v>
      </c>
      <c r="E2415">
        <v>0.77900000000000003</v>
      </c>
      <c r="F2415">
        <v>0.76385000000000003</v>
      </c>
      <c r="G2415">
        <v>0.8357</v>
      </c>
    </row>
    <row r="2416" spans="1:7" x14ac:dyDescent="0.2">
      <c r="A2416" s="5">
        <v>2.7956300000000001</v>
      </c>
      <c r="B2416" s="6">
        <f t="shared" si="37"/>
        <v>2.7956300000000001</v>
      </c>
      <c r="C2416">
        <v>0.80366000000000004</v>
      </c>
      <c r="D2416">
        <v>0.87229000000000001</v>
      </c>
      <c r="E2416">
        <v>0.78688999999999998</v>
      </c>
      <c r="F2416">
        <v>0.77942999999999996</v>
      </c>
      <c r="G2416">
        <v>0.83542000000000005</v>
      </c>
    </row>
    <row r="2417" spans="1:7" x14ac:dyDescent="0.2">
      <c r="A2417" s="5">
        <v>2.79637</v>
      </c>
      <c r="B2417" s="6">
        <f t="shared" si="37"/>
        <v>2.79637</v>
      </c>
      <c r="C2417">
        <v>0.80742999999999998</v>
      </c>
      <c r="D2417">
        <v>0.87538000000000005</v>
      </c>
      <c r="E2417">
        <v>0.78061999999999998</v>
      </c>
      <c r="F2417">
        <v>0.77842999999999996</v>
      </c>
      <c r="G2417">
        <v>0.83098000000000005</v>
      </c>
    </row>
    <row r="2418" spans="1:7" x14ac:dyDescent="0.2">
      <c r="A2418" s="5">
        <v>2.7971200000000001</v>
      </c>
      <c r="B2418" s="6">
        <f t="shared" si="37"/>
        <v>2.7971200000000001</v>
      </c>
      <c r="C2418">
        <v>0.80645999999999995</v>
      </c>
      <c r="D2418">
        <v>0.86875999999999998</v>
      </c>
      <c r="E2418">
        <v>0.77861999999999998</v>
      </c>
      <c r="F2418">
        <v>0.77942999999999996</v>
      </c>
      <c r="G2418">
        <v>0.82713000000000003</v>
      </c>
    </row>
    <row r="2419" spans="1:7" x14ac:dyDescent="0.2">
      <c r="A2419" s="5">
        <v>2.79786</v>
      </c>
      <c r="B2419" s="6">
        <f t="shared" si="37"/>
        <v>2.79786</v>
      </c>
      <c r="C2419">
        <v>0.80357000000000001</v>
      </c>
      <c r="D2419">
        <v>0.87932999999999995</v>
      </c>
      <c r="E2419">
        <v>0.78764000000000001</v>
      </c>
      <c r="F2419">
        <v>0.77942999999999996</v>
      </c>
      <c r="G2419">
        <v>0.82877000000000001</v>
      </c>
    </row>
    <row r="2420" spans="1:7" x14ac:dyDescent="0.2">
      <c r="A2420" s="5">
        <v>2.7986</v>
      </c>
      <c r="B2420" s="6">
        <f t="shared" si="37"/>
        <v>2.7986</v>
      </c>
      <c r="C2420">
        <v>0.80776999999999999</v>
      </c>
      <c r="D2420">
        <v>0.87156999999999996</v>
      </c>
      <c r="E2420">
        <v>0.78403999999999996</v>
      </c>
      <c r="F2420">
        <v>0.77842999999999996</v>
      </c>
      <c r="G2420">
        <v>0.83253999999999995</v>
      </c>
    </row>
    <row r="2421" spans="1:7" x14ac:dyDescent="0.2">
      <c r="A2421" s="5">
        <v>2.79935</v>
      </c>
      <c r="B2421" s="6">
        <f t="shared" si="37"/>
        <v>2.79935</v>
      </c>
      <c r="C2421">
        <v>0.80052999999999996</v>
      </c>
      <c r="D2421">
        <v>0.86977000000000004</v>
      </c>
      <c r="E2421">
        <v>0.78158000000000005</v>
      </c>
      <c r="F2421">
        <v>0.77942999999999996</v>
      </c>
      <c r="G2421">
        <v>0.82813999999999999</v>
      </c>
    </row>
    <row r="2422" spans="1:7" x14ac:dyDescent="0.2">
      <c r="A2422" s="5">
        <v>2.80009</v>
      </c>
      <c r="B2422" s="6">
        <f t="shared" si="37"/>
        <v>2.80009</v>
      </c>
      <c r="C2422">
        <v>0.79937999999999998</v>
      </c>
      <c r="D2422">
        <v>0.87085999999999997</v>
      </c>
      <c r="E2422">
        <v>0.78007000000000004</v>
      </c>
      <c r="F2422">
        <v>0.77642999999999995</v>
      </c>
      <c r="G2422">
        <v>0.82984000000000002</v>
      </c>
    </row>
    <row r="2423" spans="1:7" x14ac:dyDescent="0.2">
      <c r="A2423" s="5">
        <v>2.8008299999999999</v>
      </c>
      <c r="B2423" s="6">
        <f t="shared" si="37"/>
        <v>2.8008299999999999</v>
      </c>
      <c r="C2423">
        <v>0.81186999999999998</v>
      </c>
      <c r="D2423">
        <v>0.87365000000000004</v>
      </c>
      <c r="E2423">
        <v>0.78281999999999996</v>
      </c>
      <c r="F2423">
        <v>0.77642999999999995</v>
      </c>
      <c r="G2423">
        <v>0.82813999999999999</v>
      </c>
    </row>
    <row r="2424" spans="1:7" x14ac:dyDescent="0.2">
      <c r="A2424" s="5">
        <v>2.80158</v>
      </c>
      <c r="B2424" s="6">
        <f t="shared" si="37"/>
        <v>2.80158</v>
      </c>
      <c r="C2424">
        <v>0.80662</v>
      </c>
      <c r="D2424">
        <v>0.85641</v>
      </c>
      <c r="E2424">
        <v>0.77868000000000004</v>
      </c>
      <c r="F2424">
        <v>0.77603999999999995</v>
      </c>
      <c r="G2424">
        <v>0.83104999999999996</v>
      </c>
    </row>
    <row r="2425" spans="1:7" x14ac:dyDescent="0.2">
      <c r="A2425" s="5">
        <v>2.8023199999999999</v>
      </c>
      <c r="B2425" s="6">
        <f t="shared" si="37"/>
        <v>2.8023199999999999</v>
      </c>
      <c r="C2425">
        <v>0.80398999999999998</v>
      </c>
      <c r="D2425">
        <v>0.86184000000000005</v>
      </c>
      <c r="E2425">
        <v>0.77427999999999997</v>
      </c>
      <c r="F2425">
        <v>0.77068000000000003</v>
      </c>
      <c r="G2425">
        <v>0.82179999999999997</v>
      </c>
    </row>
    <row r="2426" spans="1:7" x14ac:dyDescent="0.2">
      <c r="A2426" s="5">
        <v>2.80307</v>
      </c>
      <c r="B2426" s="6">
        <f t="shared" si="37"/>
        <v>2.80307</v>
      </c>
      <c r="C2426">
        <v>0.79186000000000001</v>
      </c>
      <c r="D2426">
        <v>0.87178</v>
      </c>
      <c r="E2426">
        <v>0.77951000000000004</v>
      </c>
      <c r="F2426">
        <v>0.77444000000000002</v>
      </c>
      <c r="G2426">
        <v>0.81906000000000001</v>
      </c>
    </row>
    <row r="2427" spans="1:7" x14ac:dyDescent="0.2">
      <c r="A2427" s="5">
        <v>2.8038099999999999</v>
      </c>
      <c r="B2427" s="6">
        <f t="shared" si="37"/>
        <v>2.8038099999999999</v>
      </c>
      <c r="C2427">
        <v>0.79540999999999995</v>
      </c>
      <c r="D2427">
        <v>0.86172000000000004</v>
      </c>
      <c r="E2427">
        <v>0.77724000000000004</v>
      </c>
      <c r="F2427">
        <v>0.77205999999999997</v>
      </c>
      <c r="G2427">
        <v>0.82055</v>
      </c>
    </row>
    <row r="2428" spans="1:7" x14ac:dyDescent="0.2">
      <c r="A2428" s="5">
        <v>2.8045499999999999</v>
      </c>
      <c r="B2428" s="6">
        <f t="shared" si="37"/>
        <v>2.8045499999999999</v>
      </c>
      <c r="C2428">
        <v>0.80252000000000001</v>
      </c>
      <c r="D2428">
        <v>0.86426999999999998</v>
      </c>
      <c r="E2428">
        <v>0.77573000000000003</v>
      </c>
      <c r="F2428">
        <v>0.77107000000000003</v>
      </c>
      <c r="G2428">
        <v>0.82028999999999996</v>
      </c>
    </row>
    <row r="2429" spans="1:7" x14ac:dyDescent="0.2">
      <c r="A2429" s="5">
        <v>2.8052999999999999</v>
      </c>
      <c r="B2429" s="6">
        <f t="shared" si="37"/>
        <v>2.8052999999999999</v>
      </c>
      <c r="C2429">
        <v>0.79239000000000004</v>
      </c>
      <c r="D2429">
        <v>0.86229</v>
      </c>
      <c r="E2429">
        <v>0.77581999999999995</v>
      </c>
      <c r="F2429">
        <v>0.76929000000000003</v>
      </c>
      <c r="G2429">
        <v>0.81996999999999998</v>
      </c>
    </row>
    <row r="2430" spans="1:7" x14ac:dyDescent="0.2">
      <c r="A2430" s="5">
        <v>2.8060399999999999</v>
      </c>
      <c r="B2430" s="6">
        <f t="shared" si="37"/>
        <v>2.8060399999999999</v>
      </c>
      <c r="C2430">
        <v>0.76729000000000003</v>
      </c>
      <c r="D2430">
        <v>0.84319999999999995</v>
      </c>
      <c r="E2430">
        <v>0.76188</v>
      </c>
      <c r="F2430">
        <v>0.77305000000000001</v>
      </c>
      <c r="G2430">
        <v>0.79749999999999999</v>
      </c>
    </row>
    <row r="2431" spans="1:7" x14ac:dyDescent="0.2">
      <c r="A2431" s="5">
        <v>2.8067799999999998</v>
      </c>
      <c r="B2431" s="6">
        <f t="shared" si="37"/>
        <v>2.8067799999999998</v>
      </c>
      <c r="C2431">
        <v>0.77615999999999996</v>
      </c>
      <c r="D2431">
        <v>0.83662000000000003</v>
      </c>
      <c r="E2431">
        <v>0.75407000000000002</v>
      </c>
      <c r="F2431">
        <v>0.75488999999999995</v>
      </c>
      <c r="G2431">
        <v>0.79400999999999999</v>
      </c>
    </row>
    <row r="2432" spans="1:7" x14ac:dyDescent="0.2">
      <c r="A2432" s="5">
        <v>2.8075299999999999</v>
      </c>
      <c r="B2432" s="6">
        <f t="shared" si="37"/>
        <v>2.8075299999999999</v>
      </c>
      <c r="C2432">
        <v>0.77617999999999998</v>
      </c>
      <c r="D2432">
        <v>0.85143999999999997</v>
      </c>
      <c r="E2432">
        <v>0.76310999999999996</v>
      </c>
      <c r="F2432">
        <v>0.77068000000000003</v>
      </c>
      <c r="G2432">
        <v>0.79503999999999997</v>
      </c>
    </row>
    <row r="2433" spans="1:7" x14ac:dyDescent="0.2">
      <c r="A2433" s="5">
        <v>2.8082699999999998</v>
      </c>
      <c r="B2433" s="6">
        <f t="shared" si="37"/>
        <v>2.8082699999999998</v>
      </c>
      <c r="C2433">
        <v>0.77434999999999998</v>
      </c>
      <c r="D2433">
        <v>0.85967000000000005</v>
      </c>
      <c r="E2433">
        <v>0.76693999999999996</v>
      </c>
      <c r="F2433">
        <v>0.76870000000000005</v>
      </c>
      <c r="G2433">
        <v>0.79717000000000005</v>
      </c>
    </row>
    <row r="2434" spans="1:7" x14ac:dyDescent="0.2">
      <c r="A2434" s="5">
        <v>2.8090199999999999</v>
      </c>
      <c r="B2434" s="6">
        <f t="shared" ref="B2434:B2497" si="38">A2434-I2434</f>
        <v>2.8090199999999999</v>
      </c>
      <c r="C2434">
        <v>0.76781999999999995</v>
      </c>
      <c r="D2434">
        <v>0.84941999999999995</v>
      </c>
      <c r="E2434">
        <v>0.76193999999999995</v>
      </c>
      <c r="F2434">
        <v>0.77007999999999999</v>
      </c>
      <c r="G2434">
        <v>0.79522000000000004</v>
      </c>
    </row>
    <row r="2435" spans="1:7" x14ac:dyDescent="0.2">
      <c r="A2435" s="5">
        <v>2.8097599999999998</v>
      </c>
      <c r="B2435" s="6">
        <f t="shared" si="38"/>
        <v>2.8097599999999998</v>
      </c>
      <c r="C2435">
        <v>0.76124000000000003</v>
      </c>
      <c r="D2435">
        <v>0.83977999999999997</v>
      </c>
      <c r="E2435">
        <v>0.75022999999999995</v>
      </c>
      <c r="F2435">
        <v>0.75295999999999996</v>
      </c>
      <c r="G2435">
        <v>0.79549999999999998</v>
      </c>
    </row>
    <row r="2436" spans="1:7" x14ac:dyDescent="0.2">
      <c r="A2436" s="5">
        <v>2.8105000000000002</v>
      </c>
      <c r="B2436" s="6">
        <f t="shared" si="38"/>
        <v>2.8105000000000002</v>
      </c>
      <c r="C2436">
        <v>0.76614000000000004</v>
      </c>
      <c r="D2436">
        <v>0.84860000000000002</v>
      </c>
      <c r="E2436">
        <v>0.76207000000000003</v>
      </c>
      <c r="F2436">
        <v>0.76870000000000005</v>
      </c>
      <c r="G2436">
        <v>0.79520000000000002</v>
      </c>
    </row>
    <row r="2437" spans="1:7" x14ac:dyDescent="0.2">
      <c r="A2437" s="5">
        <v>2.8112499999999998</v>
      </c>
      <c r="B2437" s="6">
        <f t="shared" si="38"/>
        <v>2.8112499999999998</v>
      </c>
      <c r="C2437">
        <v>0.76112999999999997</v>
      </c>
      <c r="D2437">
        <v>0.84601999999999999</v>
      </c>
      <c r="E2437">
        <v>0.75931999999999999</v>
      </c>
      <c r="F2437">
        <v>0.76771</v>
      </c>
      <c r="G2437">
        <v>0.79337000000000002</v>
      </c>
    </row>
    <row r="2438" spans="1:7" x14ac:dyDescent="0.2">
      <c r="A2438" s="5">
        <v>2.8119900000000002</v>
      </c>
      <c r="B2438" s="6">
        <f t="shared" si="38"/>
        <v>2.8119900000000002</v>
      </c>
      <c r="C2438">
        <v>0.76627000000000001</v>
      </c>
      <c r="D2438">
        <v>0.84411000000000003</v>
      </c>
      <c r="E2438">
        <v>0.75838000000000005</v>
      </c>
      <c r="F2438">
        <v>0.76397999999999999</v>
      </c>
      <c r="G2438">
        <v>0.79498999999999997</v>
      </c>
    </row>
    <row r="2439" spans="1:7" x14ac:dyDescent="0.2">
      <c r="A2439" s="5">
        <v>2.8127300000000002</v>
      </c>
      <c r="B2439" s="6">
        <f t="shared" si="38"/>
        <v>2.8127300000000002</v>
      </c>
      <c r="C2439">
        <v>0.76539999999999997</v>
      </c>
      <c r="D2439">
        <v>0.83592</v>
      </c>
      <c r="E2439">
        <v>0.74780999999999997</v>
      </c>
      <c r="F2439">
        <v>0.74833000000000005</v>
      </c>
      <c r="G2439">
        <v>0.79269999999999996</v>
      </c>
    </row>
    <row r="2440" spans="1:7" x14ac:dyDescent="0.2">
      <c r="A2440" s="5">
        <v>2.8134800000000002</v>
      </c>
      <c r="B2440" s="6">
        <f t="shared" si="38"/>
        <v>2.8134800000000002</v>
      </c>
      <c r="C2440">
        <v>0.76709000000000005</v>
      </c>
      <c r="D2440">
        <v>0.83447000000000005</v>
      </c>
      <c r="E2440">
        <v>0.74804999999999999</v>
      </c>
      <c r="F2440">
        <v>0.74641000000000002</v>
      </c>
      <c r="G2440">
        <v>0.79225000000000001</v>
      </c>
    </row>
    <row r="2441" spans="1:7" x14ac:dyDescent="0.2">
      <c r="A2441" s="5">
        <v>2.8142200000000002</v>
      </c>
      <c r="B2441" s="6">
        <f t="shared" si="38"/>
        <v>2.8142200000000002</v>
      </c>
      <c r="C2441">
        <v>0.76392000000000004</v>
      </c>
      <c r="D2441">
        <v>0.84736</v>
      </c>
      <c r="E2441">
        <v>0.75256999999999996</v>
      </c>
      <c r="F2441">
        <v>0.74833000000000005</v>
      </c>
      <c r="G2441">
        <v>0.79344000000000003</v>
      </c>
    </row>
    <row r="2442" spans="1:7" x14ac:dyDescent="0.2">
      <c r="A2442" s="5">
        <v>2.8149700000000002</v>
      </c>
      <c r="B2442" s="6">
        <f t="shared" si="38"/>
        <v>2.8149700000000002</v>
      </c>
      <c r="C2442">
        <v>0.76217999999999997</v>
      </c>
      <c r="D2442">
        <v>0.83445000000000003</v>
      </c>
      <c r="E2442">
        <v>0.75039999999999996</v>
      </c>
      <c r="F2442">
        <v>0.75063999999999997</v>
      </c>
      <c r="G2442">
        <v>0.79427000000000003</v>
      </c>
    </row>
    <row r="2443" spans="1:7" x14ac:dyDescent="0.2">
      <c r="A2443" s="5">
        <v>2.8157100000000002</v>
      </c>
      <c r="B2443" s="6">
        <f t="shared" si="38"/>
        <v>2.8157100000000002</v>
      </c>
      <c r="C2443">
        <v>0.77051999999999998</v>
      </c>
      <c r="D2443">
        <v>0.83245000000000002</v>
      </c>
      <c r="E2443">
        <v>0.74768999999999997</v>
      </c>
      <c r="F2443">
        <v>0.74968000000000001</v>
      </c>
      <c r="G2443">
        <v>0.78663000000000005</v>
      </c>
    </row>
    <row r="2444" spans="1:7" x14ac:dyDescent="0.2">
      <c r="A2444" s="5">
        <v>2.8164500000000001</v>
      </c>
      <c r="B2444" s="6">
        <f t="shared" si="38"/>
        <v>2.8164500000000001</v>
      </c>
      <c r="C2444">
        <v>0.75019999999999998</v>
      </c>
      <c r="D2444">
        <v>0.84372000000000003</v>
      </c>
      <c r="E2444">
        <v>0.75617000000000001</v>
      </c>
      <c r="F2444">
        <v>0.76397999999999999</v>
      </c>
      <c r="G2444">
        <v>0.79178000000000004</v>
      </c>
    </row>
    <row r="2445" spans="1:7" x14ac:dyDescent="0.2">
      <c r="A2445" s="5">
        <v>2.8172000000000001</v>
      </c>
      <c r="B2445" s="6">
        <f t="shared" si="38"/>
        <v>2.8172000000000001</v>
      </c>
      <c r="C2445">
        <v>0.76063999999999998</v>
      </c>
      <c r="D2445">
        <v>0.83152000000000004</v>
      </c>
      <c r="E2445">
        <v>0.74094000000000004</v>
      </c>
      <c r="F2445">
        <v>0.72982000000000002</v>
      </c>
      <c r="G2445">
        <v>0.78793999999999997</v>
      </c>
    </row>
    <row r="2446" spans="1:7" x14ac:dyDescent="0.2">
      <c r="A2446" s="5">
        <v>2.8179400000000001</v>
      </c>
      <c r="B2446" s="6">
        <f t="shared" si="38"/>
        <v>2.8179400000000001</v>
      </c>
      <c r="C2446">
        <v>0.77278000000000002</v>
      </c>
      <c r="D2446">
        <v>0.82294999999999996</v>
      </c>
      <c r="E2446">
        <v>0.73877000000000004</v>
      </c>
      <c r="F2446">
        <v>0.72982000000000002</v>
      </c>
      <c r="G2446">
        <v>0.79166000000000003</v>
      </c>
    </row>
    <row r="2447" spans="1:7" x14ac:dyDescent="0.2">
      <c r="A2447" s="5">
        <v>2.8186800000000001</v>
      </c>
      <c r="B2447" s="6">
        <f t="shared" si="38"/>
        <v>2.8186800000000001</v>
      </c>
      <c r="C2447">
        <v>0.77315</v>
      </c>
      <c r="D2447">
        <v>0.84265999999999996</v>
      </c>
      <c r="E2447">
        <v>0.75824000000000003</v>
      </c>
      <c r="F2447">
        <v>0.76161999999999996</v>
      </c>
      <c r="G2447">
        <v>0.78939999999999999</v>
      </c>
    </row>
    <row r="2448" spans="1:7" x14ac:dyDescent="0.2">
      <c r="A2448" s="5">
        <v>2.8194300000000001</v>
      </c>
      <c r="B2448" s="6">
        <f t="shared" si="38"/>
        <v>2.8194300000000001</v>
      </c>
      <c r="C2448">
        <v>0.76605999999999996</v>
      </c>
      <c r="D2448">
        <v>0.82957000000000003</v>
      </c>
      <c r="E2448">
        <v>0.74607000000000001</v>
      </c>
      <c r="F2448">
        <v>0.74448999999999999</v>
      </c>
      <c r="G2448">
        <v>0.78971000000000002</v>
      </c>
    </row>
    <row r="2449" spans="1:7" x14ac:dyDescent="0.2">
      <c r="A2449" s="5">
        <v>2.8201700000000001</v>
      </c>
      <c r="B2449" s="6">
        <f t="shared" si="38"/>
        <v>2.8201700000000001</v>
      </c>
      <c r="C2449">
        <v>0.76139999999999997</v>
      </c>
      <c r="D2449">
        <v>0.83653999999999995</v>
      </c>
      <c r="E2449">
        <v>0.74428000000000005</v>
      </c>
      <c r="F2449">
        <v>0.74314999999999998</v>
      </c>
      <c r="G2449">
        <v>0.78700999999999999</v>
      </c>
    </row>
    <row r="2450" spans="1:7" x14ac:dyDescent="0.2">
      <c r="A2450" s="5">
        <v>2.82091</v>
      </c>
      <c r="B2450" s="6">
        <f t="shared" si="38"/>
        <v>2.82091</v>
      </c>
      <c r="C2450">
        <v>0.77063000000000004</v>
      </c>
      <c r="D2450">
        <v>0.82911999999999997</v>
      </c>
      <c r="E2450">
        <v>0.74377000000000004</v>
      </c>
      <c r="F2450">
        <v>0.74258000000000002</v>
      </c>
      <c r="G2450">
        <v>0.78798000000000001</v>
      </c>
    </row>
    <row r="2451" spans="1:7" x14ac:dyDescent="0.2">
      <c r="A2451" s="5">
        <v>2.8216600000000001</v>
      </c>
      <c r="B2451" s="6">
        <f t="shared" si="38"/>
        <v>2.8216600000000001</v>
      </c>
      <c r="C2451">
        <v>0.75178</v>
      </c>
      <c r="D2451">
        <v>0.83333000000000002</v>
      </c>
      <c r="E2451">
        <v>0.74522999999999995</v>
      </c>
      <c r="F2451">
        <v>0.74582999999999999</v>
      </c>
      <c r="G2451">
        <v>0.78852</v>
      </c>
    </row>
    <row r="2452" spans="1:7" x14ac:dyDescent="0.2">
      <c r="A2452" s="5">
        <v>2.8224</v>
      </c>
      <c r="B2452" s="6">
        <f t="shared" si="38"/>
        <v>2.8224</v>
      </c>
      <c r="C2452">
        <v>0.76310999999999996</v>
      </c>
      <c r="D2452">
        <v>0.83003000000000005</v>
      </c>
      <c r="E2452">
        <v>0.74399999999999999</v>
      </c>
      <c r="F2452">
        <v>0.74582999999999999</v>
      </c>
      <c r="G2452">
        <v>0.78705000000000003</v>
      </c>
    </row>
    <row r="2453" spans="1:7" x14ac:dyDescent="0.2">
      <c r="A2453" s="5">
        <v>2.82315</v>
      </c>
      <c r="B2453" s="6">
        <f t="shared" si="38"/>
        <v>2.82315</v>
      </c>
      <c r="C2453">
        <v>0.76268000000000002</v>
      </c>
      <c r="D2453">
        <v>0.83298000000000005</v>
      </c>
      <c r="E2453">
        <v>0.74163999999999997</v>
      </c>
      <c r="F2453">
        <v>0.74411000000000005</v>
      </c>
      <c r="G2453">
        <v>0.78008999999999995</v>
      </c>
    </row>
    <row r="2454" spans="1:7" x14ac:dyDescent="0.2">
      <c r="A2454" s="5">
        <v>2.82389</v>
      </c>
      <c r="B2454" s="6">
        <f t="shared" si="38"/>
        <v>2.82389</v>
      </c>
      <c r="C2454">
        <v>0.75941000000000003</v>
      </c>
      <c r="D2454">
        <v>0.82848999999999995</v>
      </c>
      <c r="E2454">
        <v>0.74090999999999996</v>
      </c>
      <c r="F2454">
        <v>0.74219999999999997</v>
      </c>
      <c r="G2454">
        <v>0.78646000000000005</v>
      </c>
    </row>
    <row r="2455" spans="1:7" x14ac:dyDescent="0.2">
      <c r="A2455" s="5">
        <v>2.82463</v>
      </c>
      <c r="B2455" s="6">
        <f t="shared" si="38"/>
        <v>2.82463</v>
      </c>
      <c r="C2455">
        <v>0.75014000000000003</v>
      </c>
      <c r="D2455">
        <v>0.83152000000000004</v>
      </c>
      <c r="E2455">
        <v>0.74278999999999995</v>
      </c>
      <c r="F2455">
        <v>0.73990999999999996</v>
      </c>
      <c r="G2455">
        <v>0.78268000000000004</v>
      </c>
    </row>
    <row r="2456" spans="1:7" x14ac:dyDescent="0.2">
      <c r="A2456" s="5">
        <v>2.82538</v>
      </c>
      <c r="B2456" s="6">
        <f t="shared" si="38"/>
        <v>2.82538</v>
      </c>
      <c r="C2456">
        <v>0.75673999999999997</v>
      </c>
      <c r="D2456">
        <v>0.82672000000000001</v>
      </c>
      <c r="E2456">
        <v>0.74580000000000002</v>
      </c>
      <c r="F2456">
        <v>0.74582999999999999</v>
      </c>
      <c r="G2456">
        <v>0.78139999999999998</v>
      </c>
    </row>
    <row r="2457" spans="1:7" x14ac:dyDescent="0.2">
      <c r="A2457" s="5">
        <v>2.82612</v>
      </c>
      <c r="B2457" s="6">
        <f t="shared" si="38"/>
        <v>2.82612</v>
      </c>
      <c r="C2457">
        <v>0.74653999999999998</v>
      </c>
      <c r="D2457">
        <v>0.83359000000000005</v>
      </c>
      <c r="E2457">
        <v>0.74211000000000005</v>
      </c>
      <c r="F2457">
        <v>0.74411000000000005</v>
      </c>
      <c r="G2457">
        <v>0.78641000000000005</v>
      </c>
    </row>
    <row r="2458" spans="1:7" x14ac:dyDescent="0.2">
      <c r="A2458" s="5">
        <v>2.8268599999999999</v>
      </c>
      <c r="B2458" s="6">
        <f t="shared" si="38"/>
        <v>2.8268599999999999</v>
      </c>
      <c r="C2458">
        <v>0.76707000000000003</v>
      </c>
      <c r="D2458">
        <v>0.83387</v>
      </c>
      <c r="E2458">
        <v>0.74531999999999998</v>
      </c>
      <c r="F2458">
        <v>0.74507000000000001</v>
      </c>
      <c r="G2458">
        <v>0.78495999999999999</v>
      </c>
    </row>
    <row r="2459" spans="1:7" x14ac:dyDescent="0.2">
      <c r="A2459" s="5">
        <v>2.82761</v>
      </c>
      <c r="B2459" s="6">
        <f t="shared" si="38"/>
        <v>2.82761</v>
      </c>
      <c r="C2459">
        <v>0.76415</v>
      </c>
      <c r="D2459">
        <v>0.82560999999999996</v>
      </c>
      <c r="E2459">
        <v>0.73912</v>
      </c>
      <c r="F2459">
        <v>0.74582999999999999</v>
      </c>
      <c r="G2459">
        <v>0.78454000000000002</v>
      </c>
    </row>
    <row r="2460" spans="1:7" x14ac:dyDescent="0.2">
      <c r="A2460" s="5">
        <v>2.8283499999999999</v>
      </c>
      <c r="B2460" s="6">
        <f t="shared" si="38"/>
        <v>2.8283499999999999</v>
      </c>
      <c r="C2460">
        <v>0.75743000000000005</v>
      </c>
      <c r="D2460">
        <v>0.83853</v>
      </c>
      <c r="E2460">
        <v>0.74624000000000001</v>
      </c>
      <c r="F2460">
        <v>0.74314999999999998</v>
      </c>
      <c r="G2460">
        <v>0.78464999999999996</v>
      </c>
    </row>
    <row r="2461" spans="1:7" x14ac:dyDescent="0.2">
      <c r="A2461" s="5">
        <v>2.8290999999999999</v>
      </c>
      <c r="B2461" s="6">
        <f t="shared" si="38"/>
        <v>2.8290999999999999</v>
      </c>
      <c r="C2461">
        <v>0.74556</v>
      </c>
      <c r="D2461">
        <v>0.8276</v>
      </c>
      <c r="E2461">
        <v>0.74089000000000005</v>
      </c>
      <c r="F2461">
        <v>0.74353000000000002</v>
      </c>
      <c r="G2461">
        <v>0.78388000000000002</v>
      </c>
    </row>
    <row r="2462" spans="1:7" x14ac:dyDescent="0.2">
      <c r="A2462" s="5">
        <v>2.8298399999999999</v>
      </c>
      <c r="B2462" s="6">
        <f t="shared" si="38"/>
        <v>2.8298399999999999</v>
      </c>
      <c r="C2462">
        <v>0.74489000000000005</v>
      </c>
      <c r="D2462">
        <v>0.82669000000000004</v>
      </c>
      <c r="E2462">
        <v>0.73884000000000005</v>
      </c>
      <c r="F2462">
        <v>0.74258000000000002</v>
      </c>
      <c r="G2462">
        <v>0.78622000000000003</v>
      </c>
    </row>
    <row r="2463" spans="1:7" x14ac:dyDescent="0.2">
      <c r="A2463" s="5">
        <v>2.8305799999999999</v>
      </c>
      <c r="B2463" s="6">
        <f t="shared" si="38"/>
        <v>2.8305799999999999</v>
      </c>
      <c r="C2463">
        <v>0.76363999999999999</v>
      </c>
      <c r="D2463">
        <v>0.83281000000000005</v>
      </c>
      <c r="E2463">
        <v>0.74692999999999998</v>
      </c>
      <c r="F2463">
        <v>0.74314999999999998</v>
      </c>
      <c r="G2463">
        <v>0.78559000000000001</v>
      </c>
    </row>
    <row r="2464" spans="1:7" x14ac:dyDescent="0.2">
      <c r="A2464" s="5">
        <v>2.8313299999999999</v>
      </c>
      <c r="B2464" s="6">
        <f t="shared" si="38"/>
        <v>2.8313299999999999</v>
      </c>
      <c r="C2464">
        <v>0.75822999999999996</v>
      </c>
      <c r="D2464">
        <v>0.83235000000000003</v>
      </c>
      <c r="E2464">
        <v>0.74241999999999997</v>
      </c>
      <c r="F2464">
        <v>0.74258000000000002</v>
      </c>
      <c r="G2464">
        <v>0.78019000000000005</v>
      </c>
    </row>
    <row r="2465" spans="1:7" x14ac:dyDescent="0.2">
      <c r="A2465" s="5">
        <v>2.8320699999999999</v>
      </c>
      <c r="B2465" s="6">
        <f t="shared" si="38"/>
        <v>2.8320699999999999</v>
      </c>
      <c r="C2465">
        <v>0.75614999999999999</v>
      </c>
      <c r="D2465">
        <v>0.82967000000000002</v>
      </c>
      <c r="E2465">
        <v>0.74041999999999997</v>
      </c>
      <c r="F2465">
        <v>0.74219999999999997</v>
      </c>
      <c r="G2465">
        <v>0.78359999999999996</v>
      </c>
    </row>
    <row r="2466" spans="1:7" x14ac:dyDescent="0.2">
      <c r="A2466" s="5">
        <v>2.8328099999999998</v>
      </c>
      <c r="B2466" s="6">
        <f t="shared" si="38"/>
        <v>2.8328099999999998</v>
      </c>
      <c r="C2466">
        <v>0.76473000000000002</v>
      </c>
      <c r="D2466">
        <v>0.82726</v>
      </c>
      <c r="E2466">
        <v>0.73941000000000001</v>
      </c>
      <c r="F2466">
        <v>0.74161999999999995</v>
      </c>
      <c r="G2466">
        <v>0.78088999999999997</v>
      </c>
    </row>
    <row r="2467" spans="1:7" x14ac:dyDescent="0.2">
      <c r="A2467" s="5">
        <v>2.8335599999999999</v>
      </c>
      <c r="B2467" s="6">
        <f t="shared" si="38"/>
        <v>2.8335599999999999</v>
      </c>
      <c r="C2467">
        <v>0.75988</v>
      </c>
      <c r="D2467">
        <v>0.83172000000000001</v>
      </c>
      <c r="E2467">
        <v>0.7419</v>
      </c>
      <c r="F2467">
        <v>0.74029</v>
      </c>
      <c r="G2467">
        <v>0.77976999999999996</v>
      </c>
    </row>
    <row r="2468" spans="1:7" x14ac:dyDescent="0.2">
      <c r="A2468" s="5">
        <v>2.8342999999999998</v>
      </c>
      <c r="B2468" s="6">
        <f t="shared" si="38"/>
        <v>2.8342999999999998</v>
      </c>
      <c r="C2468">
        <v>0.75812000000000002</v>
      </c>
      <c r="D2468">
        <v>0.82145999999999997</v>
      </c>
      <c r="E2468">
        <v>0.73963999999999996</v>
      </c>
      <c r="F2468">
        <v>0.73934</v>
      </c>
      <c r="G2468">
        <v>0.77725</v>
      </c>
    </row>
    <row r="2469" spans="1:7" x14ac:dyDescent="0.2">
      <c r="A2469" s="5">
        <v>2.8350499999999998</v>
      </c>
      <c r="B2469" s="6">
        <f t="shared" si="38"/>
        <v>2.8350499999999998</v>
      </c>
      <c r="C2469">
        <v>0.76854999999999996</v>
      </c>
      <c r="D2469">
        <v>0.82896999999999998</v>
      </c>
      <c r="E2469">
        <v>0.74153999999999998</v>
      </c>
      <c r="F2469">
        <v>0.73990999999999996</v>
      </c>
      <c r="G2469">
        <v>0.78239000000000003</v>
      </c>
    </row>
    <row r="2470" spans="1:7" x14ac:dyDescent="0.2">
      <c r="A2470" s="5">
        <v>2.8357899999999998</v>
      </c>
      <c r="B2470" s="6">
        <f t="shared" si="38"/>
        <v>2.8357899999999998</v>
      </c>
      <c r="C2470">
        <v>0.76200000000000001</v>
      </c>
      <c r="D2470">
        <v>0.81198000000000004</v>
      </c>
      <c r="E2470">
        <v>0.73443000000000003</v>
      </c>
      <c r="F2470">
        <v>0.73611000000000004</v>
      </c>
      <c r="G2470">
        <v>0.77819000000000005</v>
      </c>
    </row>
    <row r="2471" spans="1:7" x14ac:dyDescent="0.2">
      <c r="A2471" s="5">
        <v>2.8365300000000002</v>
      </c>
      <c r="B2471" s="6">
        <f t="shared" si="38"/>
        <v>2.8365300000000002</v>
      </c>
      <c r="C2471">
        <v>0.75617000000000001</v>
      </c>
      <c r="D2471">
        <v>0.81857000000000002</v>
      </c>
      <c r="E2471">
        <v>0.73677000000000004</v>
      </c>
      <c r="F2471">
        <v>0.73838999999999999</v>
      </c>
      <c r="G2471">
        <v>0.78076999999999996</v>
      </c>
    </row>
    <row r="2472" spans="1:7" x14ac:dyDescent="0.2">
      <c r="A2472" s="5">
        <v>2.8372799999999998</v>
      </c>
      <c r="B2472" s="6">
        <f t="shared" si="38"/>
        <v>2.8372799999999998</v>
      </c>
      <c r="C2472">
        <v>0.73716999999999999</v>
      </c>
      <c r="D2472">
        <v>0.81371000000000004</v>
      </c>
      <c r="E2472">
        <v>0.73007</v>
      </c>
      <c r="F2472">
        <v>0.73801000000000005</v>
      </c>
      <c r="G2472">
        <v>0.76683000000000001</v>
      </c>
    </row>
    <row r="2473" spans="1:7" x14ac:dyDescent="0.2">
      <c r="A2473" s="5">
        <v>2.8380200000000002</v>
      </c>
      <c r="B2473" s="6">
        <f t="shared" si="38"/>
        <v>2.8380200000000002</v>
      </c>
      <c r="C2473">
        <v>0.75043000000000004</v>
      </c>
      <c r="D2473">
        <v>0.81174999999999997</v>
      </c>
      <c r="E2473">
        <v>0.72992999999999997</v>
      </c>
      <c r="F2473">
        <v>0.73421999999999998</v>
      </c>
      <c r="G2473">
        <v>0.76088</v>
      </c>
    </row>
    <row r="2474" spans="1:7" x14ac:dyDescent="0.2">
      <c r="A2474" s="5">
        <v>2.8387600000000002</v>
      </c>
      <c r="B2474" s="6">
        <f t="shared" si="38"/>
        <v>2.8387600000000002</v>
      </c>
      <c r="C2474">
        <v>0.74590999999999996</v>
      </c>
      <c r="D2474">
        <v>0.81921999999999995</v>
      </c>
      <c r="E2474">
        <v>0.73653999999999997</v>
      </c>
      <c r="F2474">
        <v>0.73668</v>
      </c>
      <c r="G2474">
        <v>0.77829999999999999</v>
      </c>
    </row>
    <row r="2475" spans="1:7" x14ac:dyDescent="0.2">
      <c r="A2475" s="5">
        <v>2.8395100000000002</v>
      </c>
      <c r="B2475" s="6">
        <f t="shared" si="38"/>
        <v>2.8395100000000002</v>
      </c>
      <c r="C2475">
        <v>0.76029000000000002</v>
      </c>
      <c r="D2475">
        <v>0.81952000000000003</v>
      </c>
      <c r="E2475">
        <v>0.73751999999999995</v>
      </c>
      <c r="F2475">
        <v>0.73706000000000005</v>
      </c>
      <c r="G2475">
        <v>0.77663000000000004</v>
      </c>
    </row>
    <row r="2476" spans="1:7" x14ac:dyDescent="0.2">
      <c r="A2476" s="5">
        <v>2.8402500000000002</v>
      </c>
      <c r="B2476" s="6">
        <f t="shared" si="38"/>
        <v>2.8402500000000002</v>
      </c>
      <c r="C2476">
        <v>0.74948999999999999</v>
      </c>
      <c r="D2476">
        <v>0.82123999999999997</v>
      </c>
      <c r="E2476">
        <v>0.73470999999999997</v>
      </c>
      <c r="F2476">
        <v>0.73573</v>
      </c>
      <c r="G2476">
        <v>0.77732000000000001</v>
      </c>
    </row>
    <row r="2477" spans="1:7" x14ac:dyDescent="0.2">
      <c r="A2477" s="5">
        <v>2.8410000000000002</v>
      </c>
      <c r="B2477" s="6">
        <f t="shared" si="38"/>
        <v>2.8410000000000002</v>
      </c>
      <c r="C2477">
        <v>0.76268000000000002</v>
      </c>
      <c r="D2477">
        <v>0.82752000000000003</v>
      </c>
      <c r="E2477">
        <v>0.73663999999999996</v>
      </c>
      <c r="F2477">
        <v>0.73289000000000004</v>
      </c>
      <c r="G2477">
        <v>0.77425999999999995</v>
      </c>
    </row>
    <row r="2478" spans="1:7" x14ac:dyDescent="0.2">
      <c r="A2478" s="5">
        <v>2.8417400000000002</v>
      </c>
      <c r="B2478" s="6">
        <f t="shared" si="38"/>
        <v>2.8417400000000002</v>
      </c>
      <c r="C2478">
        <v>0.74763000000000002</v>
      </c>
      <c r="D2478">
        <v>0.82437000000000005</v>
      </c>
      <c r="E2478">
        <v>0.73763999999999996</v>
      </c>
      <c r="F2478">
        <v>0.73384000000000005</v>
      </c>
      <c r="G2478">
        <v>0.77659999999999996</v>
      </c>
    </row>
    <row r="2479" spans="1:7" x14ac:dyDescent="0.2">
      <c r="A2479" s="5">
        <v>2.8424800000000001</v>
      </c>
      <c r="B2479" s="6">
        <f t="shared" si="38"/>
        <v>2.8424800000000001</v>
      </c>
      <c r="C2479">
        <v>0.74663999999999997</v>
      </c>
      <c r="D2479">
        <v>0.82233999999999996</v>
      </c>
      <c r="E2479">
        <v>0.73828000000000005</v>
      </c>
      <c r="F2479">
        <v>0.73706000000000005</v>
      </c>
      <c r="G2479">
        <v>0.77807999999999999</v>
      </c>
    </row>
    <row r="2480" spans="1:7" x14ac:dyDescent="0.2">
      <c r="A2480" s="5">
        <v>2.8432300000000001</v>
      </c>
      <c r="B2480" s="6">
        <f t="shared" si="38"/>
        <v>2.8432300000000001</v>
      </c>
      <c r="C2480">
        <v>0.74580000000000002</v>
      </c>
      <c r="D2480">
        <v>0.81843999999999995</v>
      </c>
      <c r="E2480">
        <v>0.73129</v>
      </c>
      <c r="F2480">
        <v>0.73516000000000004</v>
      </c>
      <c r="G2480">
        <v>0.77342</v>
      </c>
    </row>
    <row r="2481" spans="1:7" x14ac:dyDescent="0.2">
      <c r="A2481" s="5">
        <v>2.8439700000000001</v>
      </c>
      <c r="B2481" s="6">
        <f t="shared" si="38"/>
        <v>2.8439700000000001</v>
      </c>
      <c r="C2481">
        <v>0.74716000000000005</v>
      </c>
      <c r="D2481">
        <v>0.82293000000000005</v>
      </c>
      <c r="E2481">
        <v>0.73587000000000002</v>
      </c>
      <c r="F2481">
        <v>0.73421999999999998</v>
      </c>
      <c r="G2481">
        <v>0.77486999999999995</v>
      </c>
    </row>
    <row r="2482" spans="1:7" x14ac:dyDescent="0.2">
      <c r="A2482" s="5">
        <v>2.8447100000000001</v>
      </c>
      <c r="B2482" s="6">
        <f t="shared" si="38"/>
        <v>2.8447100000000001</v>
      </c>
      <c r="C2482">
        <v>0.74541999999999997</v>
      </c>
      <c r="D2482">
        <v>0.81474000000000002</v>
      </c>
      <c r="E2482">
        <v>0.73533999999999999</v>
      </c>
      <c r="F2482">
        <v>0.73573</v>
      </c>
      <c r="G2482">
        <v>0.77800000000000002</v>
      </c>
    </row>
    <row r="2483" spans="1:7" x14ac:dyDescent="0.2">
      <c r="A2483" s="5">
        <v>2.8454600000000001</v>
      </c>
      <c r="B2483" s="6">
        <f t="shared" si="38"/>
        <v>2.8454600000000001</v>
      </c>
      <c r="C2483">
        <v>0.74602999999999997</v>
      </c>
      <c r="D2483">
        <v>0.82789999999999997</v>
      </c>
      <c r="E2483">
        <v>0.73614000000000002</v>
      </c>
      <c r="F2483">
        <v>0.73573</v>
      </c>
      <c r="G2483">
        <v>0.77653000000000005</v>
      </c>
    </row>
    <row r="2484" spans="1:7" x14ac:dyDescent="0.2">
      <c r="A2484" s="5">
        <v>2.8462000000000001</v>
      </c>
      <c r="B2484" s="6">
        <f t="shared" si="38"/>
        <v>2.8462000000000001</v>
      </c>
      <c r="C2484">
        <v>0.74594000000000005</v>
      </c>
      <c r="D2484">
        <v>0.82086000000000003</v>
      </c>
      <c r="E2484">
        <v>0.73297000000000001</v>
      </c>
      <c r="F2484">
        <v>0.73384000000000005</v>
      </c>
      <c r="G2484">
        <v>0.77500000000000002</v>
      </c>
    </row>
    <row r="2485" spans="1:7" x14ac:dyDescent="0.2">
      <c r="A2485" s="5">
        <v>2.84694</v>
      </c>
      <c r="B2485" s="6">
        <f t="shared" si="38"/>
        <v>2.84694</v>
      </c>
      <c r="C2485">
        <v>0.72236999999999996</v>
      </c>
      <c r="D2485">
        <v>0.81140999999999996</v>
      </c>
      <c r="E2485">
        <v>0.72262000000000004</v>
      </c>
      <c r="F2485">
        <v>0.73063</v>
      </c>
      <c r="G2485">
        <v>0.75712999999999997</v>
      </c>
    </row>
    <row r="2486" spans="1:7" x14ac:dyDescent="0.2">
      <c r="A2486" s="5">
        <v>2.8476900000000001</v>
      </c>
      <c r="B2486" s="6">
        <f t="shared" si="38"/>
        <v>2.8476900000000001</v>
      </c>
      <c r="C2486">
        <v>0.72528000000000004</v>
      </c>
      <c r="D2486">
        <v>0.80667999999999995</v>
      </c>
      <c r="E2486">
        <v>0.72435000000000005</v>
      </c>
      <c r="F2486">
        <v>0.73251999999999995</v>
      </c>
      <c r="G2486">
        <v>0.75504000000000004</v>
      </c>
    </row>
    <row r="2487" spans="1:7" x14ac:dyDescent="0.2">
      <c r="A2487" s="5">
        <v>2.84843</v>
      </c>
      <c r="B2487" s="6">
        <f t="shared" si="38"/>
        <v>2.84843</v>
      </c>
      <c r="C2487">
        <v>0.72728000000000004</v>
      </c>
      <c r="D2487">
        <v>0.81342000000000003</v>
      </c>
      <c r="E2487">
        <v>0.72416999999999998</v>
      </c>
      <c r="F2487">
        <v>0.72968999999999995</v>
      </c>
      <c r="G2487">
        <v>0.75678999999999996</v>
      </c>
    </row>
    <row r="2488" spans="1:7" x14ac:dyDescent="0.2">
      <c r="A2488" s="5">
        <v>2.84918</v>
      </c>
      <c r="B2488" s="6">
        <f t="shared" si="38"/>
        <v>2.84918</v>
      </c>
      <c r="C2488">
        <v>0.73440000000000005</v>
      </c>
      <c r="D2488">
        <v>0.81025999999999998</v>
      </c>
      <c r="E2488">
        <v>0.72336</v>
      </c>
      <c r="F2488">
        <v>0.73157000000000005</v>
      </c>
      <c r="G2488">
        <v>0.75612000000000001</v>
      </c>
    </row>
    <row r="2489" spans="1:7" x14ac:dyDescent="0.2">
      <c r="A2489" s="5">
        <v>2.84992</v>
      </c>
      <c r="B2489" s="6">
        <f t="shared" si="38"/>
        <v>2.84992</v>
      </c>
      <c r="C2489">
        <v>0.72636000000000001</v>
      </c>
      <c r="D2489">
        <v>0.81027000000000005</v>
      </c>
      <c r="E2489">
        <v>0.72214</v>
      </c>
      <c r="F2489">
        <v>0.72836999999999996</v>
      </c>
      <c r="G2489">
        <v>0.75688999999999995</v>
      </c>
    </row>
    <row r="2490" spans="1:7" x14ac:dyDescent="0.2">
      <c r="A2490" s="5">
        <v>2.85066</v>
      </c>
      <c r="B2490" s="6">
        <f t="shared" si="38"/>
        <v>2.85066</v>
      </c>
      <c r="C2490">
        <v>0.7268</v>
      </c>
      <c r="D2490">
        <v>0.80498999999999998</v>
      </c>
      <c r="E2490">
        <v>0.72284999999999999</v>
      </c>
      <c r="F2490">
        <v>0.73007</v>
      </c>
      <c r="G2490">
        <v>0.75483</v>
      </c>
    </row>
    <row r="2491" spans="1:7" x14ac:dyDescent="0.2">
      <c r="A2491" s="5">
        <v>2.85141</v>
      </c>
      <c r="B2491" s="6">
        <f t="shared" si="38"/>
        <v>2.85141</v>
      </c>
      <c r="C2491">
        <v>0.73629999999999995</v>
      </c>
      <c r="D2491">
        <v>0.81457999999999997</v>
      </c>
      <c r="E2491">
        <v>0.72223000000000004</v>
      </c>
      <c r="F2491">
        <v>0.73063</v>
      </c>
      <c r="G2491">
        <v>0.75163999999999997</v>
      </c>
    </row>
    <row r="2492" spans="1:7" x14ac:dyDescent="0.2">
      <c r="A2492" s="5">
        <v>2.85215</v>
      </c>
      <c r="B2492" s="6">
        <f t="shared" si="38"/>
        <v>2.85215</v>
      </c>
      <c r="C2492">
        <v>0.72141</v>
      </c>
      <c r="D2492">
        <v>0.79434000000000005</v>
      </c>
      <c r="E2492">
        <v>0.70691999999999999</v>
      </c>
      <c r="F2492">
        <v>0.70408999999999999</v>
      </c>
      <c r="G2492">
        <v>0.75477000000000005</v>
      </c>
    </row>
    <row r="2493" spans="1:7" x14ac:dyDescent="0.2">
      <c r="A2493" s="5">
        <v>2.8528899999999999</v>
      </c>
      <c r="B2493" s="6">
        <f t="shared" si="38"/>
        <v>2.8528899999999999</v>
      </c>
      <c r="C2493">
        <v>0.72307999999999995</v>
      </c>
      <c r="D2493">
        <v>0.79156000000000004</v>
      </c>
      <c r="E2493">
        <v>0.70811999999999997</v>
      </c>
      <c r="F2493">
        <v>0.70572999999999997</v>
      </c>
      <c r="G2493">
        <v>0.75419999999999998</v>
      </c>
    </row>
    <row r="2494" spans="1:7" x14ac:dyDescent="0.2">
      <c r="A2494" s="5">
        <v>2.85364</v>
      </c>
      <c r="B2494" s="6">
        <f t="shared" si="38"/>
        <v>2.85364</v>
      </c>
      <c r="C2494">
        <v>0.72507999999999995</v>
      </c>
      <c r="D2494">
        <v>0.79939000000000004</v>
      </c>
      <c r="E2494">
        <v>0.70877000000000001</v>
      </c>
      <c r="F2494">
        <v>0.70445999999999998</v>
      </c>
      <c r="G2494">
        <v>0.75451000000000001</v>
      </c>
    </row>
    <row r="2495" spans="1:7" x14ac:dyDescent="0.2">
      <c r="A2495" s="5">
        <v>2.8543799999999999</v>
      </c>
      <c r="B2495" s="6">
        <f t="shared" si="38"/>
        <v>2.8543799999999999</v>
      </c>
      <c r="C2495">
        <v>0.72819999999999996</v>
      </c>
      <c r="D2495">
        <v>0.79412000000000005</v>
      </c>
      <c r="E2495">
        <v>0.70887999999999995</v>
      </c>
      <c r="F2495">
        <v>0.70718999999999999</v>
      </c>
      <c r="G2495">
        <v>0.74948999999999999</v>
      </c>
    </row>
    <row r="2496" spans="1:7" x14ac:dyDescent="0.2">
      <c r="A2496" s="5">
        <v>2.8551299999999999</v>
      </c>
      <c r="B2496" s="6">
        <f t="shared" si="38"/>
        <v>2.8551299999999999</v>
      </c>
      <c r="C2496">
        <v>0.71789999999999998</v>
      </c>
      <c r="D2496">
        <v>0.7964</v>
      </c>
      <c r="E2496">
        <v>0.70782999999999996</v>
      </c>
      <c r="F2496">
        <v>0.70482</v>
      </c>
      <c r="G2496">
        <v>0.75078999999999996</v>
      </c>
    </row>
    <row r="2497" spans="1:7" x14ac:dyDescent="0.2">
      <c r="A2497" s="5">
        <v>2.8558699999999999</v>
      </c>
      <c r="B2497" s="6">
        <f t="shared" si="38"/>
        <v>2.8558699999999999</v>
      </c>
      <c r="C2497">
        <v>0.73380999999999996</v>
      </c>
      <c r="D2497">
        <v>0.79120999999999997</v>
      </c>
      <c r="E2497">
        <v>0.71216999999999997</v>
      </c>
      <c r="F2497">
        <v>0.70628000000000002</v>
      </c>
      <c r="G2497">
        <v>0.75563000000000002</v>
      </c>
    </row>
    <row r="2498" spans="1:7" x14ac:dyDescent="0.2">
      <c r="A2498" s="5">
        <v>2.8566099999999999</v>
      </c>
      <c r="B2498" s="6">
        <f t="shared" ref="B2498:B2561" si="39">A2498-I2498</f>
        <v>2.8566099999999999</v>
      </c>
      <c r="C2498">
        <v>0.73580999999999996</v>
      </c>
      <c r="D2498">
        <v>0.79725999999999997</v>
      </c>
      <c r="E2498">
        <v>0.71113000000000004</v>
      </c>
      <c r="F2498">
        <v>0.70482</v>
      </c>
      <c r="G2498">
        <v>0.75253999999999999</v>
      </c>
    </row>
    <row r="2499" spans="1:7" x14ac:dyDescent="0.2">
      <c r="A2499" s="5">
        <v>2.8573599999999999</v>
      </c>
      <c r="B2499" s="6">
        <f t="shared" si="39"/>
        <v>2.8573599999999999</v>
      </c>
      <c r="C2499">
        <v>0.73258999999999996</v>
      </c>
      <c r="D2499">
        <v>0.79190000000000005</v>
      </c>
      <c r="E2499">
        <v>0.70938999999999997</v>
      </c>
      <c r="F2499">
        <v>0.70408999999999999</v>
      </c>
      <c r="G2499">
        <v>0.75314999999999999</v>
      </c>
    </row>
    <row r="2500" spans="1:7" x14ac:dyDescent="0.2">
      <c r="A2500" s="5">
        <v>2.8580999999999999</v>
      </c>
      <c r="B2500" s="6">
        <f t="shared" si="39"/>
        <v>2.8580999999999999</v>
      </c>
      <c r="C2500">
        <v>0.71936</v>
      </c>
      <c r="D2500">
        <v>0.79064000000000001</v>
      </c>
      <c r="E2500">
        <v>0.70370999999999995</v>
      </c>
      <c r="F2500">
        <v>0.70318999999999998</v>
      </c>
      <c r="G2500">
        <v>0.74921000000000004</v>
      </c>
    </row>
    <row r="2501" spans="1:7" x14ac:dyDescent="0.2">
      <c r="A2501" s="5">
        <v>2.8588399999999998</v>
      </c>
      <c r="B2501" s="6">
        <f t="shared" si="39"/>
        <v>2.8588399999999998</v>
      </c>
      <c r="C2501">
        <v>0.73011999999999999</v>
      </c>
      <c r="D2501">
        <v>0.79466000000000003</v>
      </c>
      <c r="E2501">
        <v>0.70750000000000002</v>
      </c>
      <c r="F2501">
        <v>0.70408999999999999</v>
      </c>
      <c r="G2501">
        <v>0.74660000000000004</v>
      </c>
    </row>
    <row r="2502" spans="1:7" x14ac:dyDescent="0.2">
      <c r="A2502" s="5">
        <v>2.8595899999999999</v>
      </c>
      <c r="B2502" s="6">
        <f t="shared" si="39"/>
        <v>2.8595899999999999</v>
      </c>
      <c r="C2502">
        <v>0.72165999999999997</v>
      </c>
      <c r="D2502">
        <v>0.79571999999999998</v>
      </c>
      <c r="E2502">
        <v>0.70748</v>
      </c>
      <c r="F2502">
        <v>0.70408999999999999</v>
      </c>
      <c r="G2502">
        <v>0.74885999999999997</v>
      </c>
    </row>
    <row r="2503" spans="1:7" x14ac:dyDescent="0.2">
      <c r="A2503" s="5">
        <v>2.8603299999999998</v>
      </c>
      <c r="B2503" s="6">
        <f t="shared" si="39"/>
        <v>2.8603299999999998</v>
      </c>
      <c r="C2503">
        <v>0.71904999999999997</v>
      </c>
      <c r="D2503">
        <v>0.79644999999999999</v>
      </c>
      <c r="E2503">
        <v>0.70406999999999997</v>
      </c>
      <c r="F2503">
        <v>0.70047000000000004</v>
      </c>
      <c r="G2503">
        <v>0.74729999999999996</v>
      </c>
    </row>
    <row r="2504" spans="1:7" x14ac:dyDescent="0.2">
      <c r="A2504" s="5">
        <v>2.8610799999999998</v>
      </c>
      <c r="B2504" s="6">
        <f t="shared" si="39"/>
        <v>2.8610799999999998</v>
      </c>
      <c r="C2504">
        <v>0.72248999999999997</v>
      </c>
      <c r="D2504">
        <v>0.79537000000000002</v>
      </c>
      <c r="E2504">
        <v>0.70867999999999998</v>
      </c>
      <c r="F2504">
        <v>0.70264000000000004</v>
      </c>
      <c r="G2504">
        <v>0.74994000000000005</v>
      </c>
    </row>
    <row r="2505" spans="1:7" x14ac:dyDescent="0.2">
      <c r="A2505" s="5">
        <v>2.8618199999999998</v>
      </c>
      <c r="B2505" s="6">
        <f t="shared" si="39"/>
        <v>2.8618199999999998</v>
      </c>
      <c r="C2505">
        <v>0.72258999999999995</v>
      </c>
      <c r="D2505">
        <v>0.79744999999999999</v>
      </c>
      <c r="E2505">
        <v>0.70943999999999996</v>
      </c>
      <c r="F2505">
        <v>0.70138</v>
      </c>
      <c r="G2505">
        <v>0.75192000000000003</v>
      </c>
    </row>
    <row r="2506" spans="1:7" x14ac:dyDescent="0.2">
      <c r="A2506" s="5">
        <v>2.8625600000000002</v>
      </c>
      <c r="B2506" s="6">
        <f t="shared" si="39"/>
        <v>2.8625600000000002</v>
      </c>
      <c r="C2506">
        <v>0.71267000000000003</v>
      </c>
      <c r="D2506">
        <v>0.79318999999999995</v>
      </c>
      <c r="E2506">
        <v>0.70581000000000005</v>
      </c>
      <c r="F2506">
        <v>0.70174000000000003</v>
      </c>
      <c r="G2506">
        <v>0.75185999999999997</v>
      </c>
    </row>
    <row r="2507" spans="1:7" x14ac:dyDescent="0.2">
      <c r="A2507" s="5">
        <v>2.8633099999999998</v>
      </c>
      <c r="B2507" s="6">
        <f t="shared" si="39"/>
        <v>2.8633099999999998</v>
      </c>
      <c r="C2507">
        <v>0.71045000000000003</v>
      </c>
      <c r="D2507">
        <v>0.79532999999999998</v>
      </c>
      <c r="E2507">
        <v>0.70521999999999996</v>
      </c>
      <c r="F2507">
        <v>0.69776000000000005</v>
      </c>
      <c r="G2507">
        <v>0.75290999999999997</v>
      </c>
    </row>
    <row r="2508" spans="1:7" x14ac:dyDescent="0.2">
      <c r="A2508" s="5">
        <v>2.8640500000000002</v>
      </c>
      <c r="B2508" s="6">
        <f t="shared" si="39"/>
        <v>2.8640500000000002</v>
      </c>
      <c r="C2508">
        <v>0.71594000000000002</v>
      </c>
      <c r="D2508">
        <v>0.78949000000000003</v>
      </c>
      <c r="E2508">
        <v>0.70196999999999998</v>
      </c>
      <c r="F2508">
        <v>0.70174000000000003</v>
      </c>
      <c r="G2508">
        <v>0.75195999999999996</v>
      </c>
    </row>
    <row r="2509" spans="1:7" x14ac:dyDescent="0.2">
      <c r="A2509" s="5">
        <v>2.8647900000000002</v>
      </c>
      <c r="B2509" s="6">
        <f t="shared" si="39"/>
        <v>2.8647900000000002</v>
      </c>
      <c r="C2509">
        <v>0.71567000000000003</v>
      </c>
      <c r="D2509">
        <v>0.79564999999999997</v>
      </c>
      <c r="E2509">
        <v>0.70252000000000003</v>
      </c>
      <c r="F2509">
        <v>0.70047000000000004</v>
      </c>
      <c r="G2509">
        <v>0.74853000000000003</v>
      </c>
    </row>
    <row r="2510" spans="1:7" x14ac:dyDescent="0.2">
      <c r="A2510" s="5">
        <v>2.8655400000000002</v>
      </c>
      <c r="B2510" s="6">
        <f t="shared" si="39"/>
        <v>2.8655400000000002</v>
      </c>
      <c r="C2510">
        <v>0.71179000000000003</v>
      </c>
      <c r="D2510">
        <v>0.78744999999999998</v>
      </c>
      <c r="E2510">
        <v>0.70123999999999997</v>
      </c>
      <c r="F2510">
        <v>0.70138</v>
      </c>
      <c r="G2510">
        <v>0.74851000000000001</v>
      </c>
    </row>
    <row r="2511" spans="1:7" x14ac:dyDescent="0.2">
      <c r="A2511" s="5">
        <v>2.8662800000000002</v>
      </c>
      <c r="B2511" s="6">
        <f t="shared" si="39"/>
        <v>2.8662800000000002</v>
      </c>
      <c r="C2511">
        <v>0.71072000000000002</v>
      </c>
      <c r="D2511">
        <v>0.78381000000000001</v>
      </c>
      <c r="E2511">
        <v>0.70360999999999996</v>
      </c>
      <c r="F2511">
        <v>0.70445999999999998</v>
      </c>
      <c r="G2511">
        <v>0.75124999999999997</v>
      </c>
    </row>
    <row r="2512" spans="1:7" x14ac:dyDescent="0.2">
      <c r="A2512" s="5">
        <v>2.8670300000000002</v>
      </c>
      <c r="B2512" s="6">
        <f t="shared" si="39"/>
        <v>2.8670300000000002</v>
      </c>
      <c r="C2512">
        <v>0.71841999999999995</v>
      </c>
      <c r="D2512">
        <v>0.78376999999999997</v>
      </c>
      <c r="E2512">
        <v>0.70352999999999999</v>
      </c>
      <c r="F2512">
        <v>0.70355000000000001</v>
      </c>
      <c r="G2512">
        <v>0.74553000000000003</v>
      </c>
    </row>
    <row r="2513" spans="1:7" x14ac:dyDescent="0.2">
      <c r="A2513" s="5">
        <v>2.8677700000000002</v>
      </c>
      <c r="B2513" s="6">
        <f t="shared" si="39"/>
        <v>2.8677700000000002</v>
      </c>
      <c r="C2513">
        <v>0.72336999999999996</v>
      </c>
      <c r="D2513">
        <v>0.78369</v>
      </c>
      <c r="E2513">
        <v>0.70086000000000004</v>
      </c>
      <c r="F2513">
        <v>0.70011000000000001</v>
      </c>
      <c r="G2513">
        <v>0.74685000000000001</v>
      </c>
    </row>
    <row r="2514" spans="1:7" x14ac:dyDescent="0.2">
      <c r="A2514" s="5">
        <v>2.8685100000000001</v>
      </c>
      <c r="B2514" s="6">
        <f t="shared" si="39"/>
        <v>2.8685100000000001</v>
      </c>
      <c r="C2514">
        <v>0.71650000000000003</v>
      </c>
      <c r="D2514">
        <v>0.78019000000000005</v>
      </c>
      <c r="E2514">
        <v>0.70287999999999995</v>
      </c>
      <c r="F2514">
        <v>0.69957000000000003</v>
      </c>
      <c r="G2514">
        <v>0.74395</v>
      </c>
    </row>
    <row r="2515" spans="1:7" x14ac:dyDescent="0.2">
      <c r="A2515" s="5">
        <v>2.8692600000000001</v>
      </c>
      <c r="B2515" s="6">
        <f t="shared" si="39"/>
        <v>2.8692600000000001</v>
      </c>
      <c r="C2515">
        <v>0.72353000000000001</v>
      </c>
      <c r="D2515">
        <v>0.78258000000000005</v>
      </c>
      <c r="E2515">
        <v>0.70152000000000003</v>
      </c>
      <c r="F2515">
        <v>0.70011000000000001</v>
      </c>
      <c r="G2515">
        <v>0.74728000000000006</v>
      </c>
    </row>
    <row r="2516" spans="1:7" x14ac:dyDescent="0.2">
      <c r="A2516" s="5">
        <v>2.87</v>
      </c>
      <c r="B2516" s="6">
        <f t="shared" si="39"/>
        <v>2.87</v>
      </c>
      <c r="C2516">
        <v>0.72731999999999997</v>
      </c>
      <c r="D2516">
        <v>0.78544000000000003</v>
      </c>
      <c r="E2516">
        <v>0.70172000000000001</v>
      </c>
      <c r="F2516">
        <v>0.69703999999999999</v>
      </c>
      <c r="G2516">
        <v>0.746</v>
      </c>
    </row>
    <row r="2517" spans="1:7" x14ac:dyDescent="0.2">
      <c r="A2517" s="5">
        <v>2.8707400000000001</v>
      </c>
      <c r="B2517" s="6">
        <f t="shared" si="39"/>
        <v>2.8707400000000001</v>
      </c>
      <c r="C2517">
        <v>0.72702999999999995</v>
      </c>
      <c r="D2517">
        <v>0.77966999999999997</v>
      </c>
      <c r="E2517">
        <v>0.70370999999999995</v>
      </c>
      <c r="F2517">
        <v>0.69957000000000003</v>
      </c>
      <c r="G2517">
        <v>0.74817999999999996</v>
      </c>
    </row>
    <row r="2518" spans="1:7" x14ac:dyDescent="0.2">
      <c r="A2518" s="5">
        <v>2.8714900000000001</v>
      </c>
      <c r="B2518" s="6">
        <f t="shared" si="39"/>
        <v>2.8714900000000001</v>
      </c>
      <c r="C2518">
        <v>0.72365999999999997</v>
      </c>
      <c r="D2518">
        <v>0.78932000000000002</v>
      </c>
      <c r="E2518">
        <v>0.70221</v>
      </c>
      <c r="F2518">
        <v>0.70138</v>
      </c>
      <c r="G2518">
        <v>0.74865000000000004</v>
      </c>
    </row>
    <row r="2519" spans="1:7" x14ac:dyDescent="0.2">
      <c r="A2519" s="5">
        <v>2.8722300000000001</v>
      </c>
      <c r="B2519" s="6">
        <f t="shared" si="39"/>
        <v>2.8722300000000001</v>
      </c>
      <c r="C2519">
        <v>0.71164000000000005</v>
      </c>
      <c r="D2519">
        <v>0.78359000000000001</v>
      </c>
      <c r="E2519">
        <v>0.69921</v>
      </c>
      <c r="F2519">
        <v>0.69867000000000001</v>
      </c>
      <c r="G2519">
        <v>0.74841000000000002</v>
      </c>
    </row>
    <row r="2520" spans="1:7" x14ac:dyDescent="0.2">
      <c r="A2520" s="5">
        <v>2.87297</v>
      </c>
      <c r="B2520" s="6">
        <f t="shared" si="39"/>
        <v>2.87297</v>
      </c>
      <c r="C2520">
        <v>0.73455999999999999</v>
      </c>
      <c r="D2520">
        <v>0.77841000000000005</v>
      </c>
      <c r="E2520">
        <v>0.69904999999999995</v>
      </c>
      <c r="F2520">
        <v>0.69740000000000002</v>
      </c>
      <c r="G2520">
        <v>0.74731000000000003</v>
      </c>
    </row>
    <row r="2521" spans="1:7" x14ac:dyDescent="0.2">
      <c r="A2521" s="5">
        <v>2.8737200000000001</v>
      </c>
      <c r="B2521" s="6">
        <f t="shared" si="39"/>
        <v>2.8737200000000001</v>
      </c>
      <c r="C2521">
        <v>0.70594999999999997</v>
      </c>
      <c r="D2521">
        <v>0.78312999999999999</v>
      </c>
      <c r="E2521">
        <v>0.69735000000000003</v>
      </c>
      <c r="F2521">
        <v>0.69130999999999998</v>
      </c>
      <c r="G2521">
        <v>0.74599000000000004</v>
      </c>
    </row>
    <row r="2522" spans="1:7" x14ac:dyDescent="0.2">
      <c r="A2522" s="5">
        <v>2.87446</v>
      </c>
      <c r="B2522" s="6">
        <f t="shared" si="39"/>
        <v>2.87446</v>
      </c>
      <c r="C2522">
        <v>0.72253999999999996</v>
      </c>
      <c r="D2522">
        <v>0.77400000000000002</v>
      </c>
      <c r="E2522">
        <v>0.69708999999999999</v>
      </c>
      <c r="F2522">
        <v>0.69255999999999995</v>
      </c>
      <c r="G2522">
        <v>0.74492999999999998</v>
      </c>
    </row>
    <row r="2523" spans="1:7" x14ac:dyDescent="0.2">
      <c r="A2523" s="5">
        <v>2.87521</v>
      </c>
      <c r="B2523" s="6">
        <f t="shared" si="39"/>
        <v>2.87521</v>
      </c>
      <c r="C2523">
        <v>0.72772000000000003</v>
      </c>
      <c r="D2523">
        <v>0.77754999999999996</v>
      </c>
      <c r="E2523">
        <v>0.69882</v>
      </c>
      <c r="F2523">
        <v>0.69308999999999998</v>
      </c>
      <c r="G2523">
        <v>0.74529999999999996</v>
      </c>
    </row>
    <row r="2524" spans="1:7" x14ac:dyDescent="0.2">
      <c r="A2524" s="5">
        <v>2.87595</v>
      </c>
      <c r="B2524" s="6">
        <f t="shared" si="39"/>
        <v>2.87595</v>
      </c>
      <c r="C2524">
        <v>0.72258</v>
      </c>
      <c r="D2524">
        <v>0.78108</v>
      </c>
      <c r="E2524">
        <v>0.70040000000000002</v>
      </c>
      <c r="F2524">
        <v>0.69130999999999998</v>
      </c>
      <c r="G2524">
        <v>0.74851999999999996</v>
      </c>
    </row>
    <row r="2525" spans="1:7" x14ac:dyDescent="0.2">
      <c r="A2525" s="5">
        <v>2.87669</v>
      </c>
      <c r="B2525" s="6">
        <f t="shared" si="39"/>
        <v>2.87669</v>
      </c>
      <c r="C2525">
        <v>0.72409000000000001</v>
      </c>
      <c r="D2525">
        <v>0.77698999999999996</v>
      </c>
      <c r="E2525">
        <v>0.69493000000000005</v>
      </c>
      <c r="F2525">
        <v>0.69220000000000004</v>
      </c>
      <c r="G2525">
        <v>0.74199999999999999</v>
      </c>
    </row>
    <row r="2526" spans="1:7" x14ac:dyDescent="0.2">
      <c r="A2526" s="5">
        <v>2.87744</v>
      </c>
      <c r="B2526" s="6">
        <f t="shared" si="39"/>
        <v>2.87744</v>
      </c>
      <c r="C2526">
        <v>0.70855000000000001</v>
      </c>
      <c r="D2526">
        <v>0.78383999999999998</v>
      </c>
      <c r="E2526">
        <v>0.69769999999999999</v>
      </c>
      <c r="F2526">
        <v>0.69220000000000004</v>
      </c>
      <c r="G2526">
        <v>0.74282999999999999</v>
      </c>
    </row>
    <row r="2527" spans="1:7" x14ac:dyDescent="0.2">
      <c r="A2527" s="5">
        <v>2.87818</v>
      </c>
      <c r="B2527" s="6">
        <f t="shared" si="39"/>
        <v>2.87818</v>
      </c>
      <c r="C2527">
        <v>0.71577000000000002</v>
      </c>
      <c r="D2527">
        <v>0.77941000000000005</v>
      </c>
      <c r="E2527">
        <v>0.69774999999999998</v>
      </c>
      <c r="F2527">
        <v>0.69703999999999999</v>
      </c>
      <c r="G2527">
        <v>0.74168999999999996</v>
      </c>
    </row>
    <row r="2528" spans="1:7" x14ac:dyDescent="0.2">
      <c r="A2528" s="5">
        <v>2.8789199999999999</v>
      </c>
      <c r="B2528" s="6">
        <f t="shared" si="39"/>
        <v>2.8789199999999999</v>
      </c>
      <c r="C2528">
        <v>0.70835999999999999</v>
      </c>
      <c r="D2528">
        <v>0.77622999999999998</v>
      </c>
      <c r="E2528">
        <v>0.69474000000000002</v>
      </c>
      <c r="F2528">
        <v>0.69525000000000003</v>
      </c>
      <c r="G2528">
        <v>0.73877000000000004</v>
      </c>
    </row>
    <row r="2529" spans="1:7" x14ac:dyDescent="0.2">
      <c r="A2529" s="5">
        <v>2.87967</v>
      </c>
      <c r="B2529" s="6">
        <f t="shared" si="39"/>
        <v>2.87967</v>
      </c>
      <c r="C2529">
        <v>0.72233000000000003</v>
      </c>
      <c r="D2529">
        <v>0.77329000000000003</v>
      </c>
      <c r="E2529">
        <v>0.69618000000000002</v>
      </c>
      <c r="F2529">
        <v>0.68915999999999999</v>
      </c>
      <c r="G2529">
        <v>0.73841999999999997</v>
      </c>
    </row>
    <row r="2530" spans="1:7" x14ac:dyDescent="0.2">
      <c r="A2530" s="5">
        <v>2.8804099999999999</v>
      </c>
      <c r="B2530" s="6">
        <f t="shared" si="39"/>
        <v>2.8804099999999999</v>
      </c>
      <c r="C2530">
        <v>0.70581000000000005</v>
      </c>
      <c r="D2530">
        <v>0.77947</v>
      </c>
      <c r="E2530">
        <v>0.69430000000000003</v>
      </c>
      <c r="F2530">
        <v>0.68988000000000005</v>
      </c>
      <c r="G2530">
        <v>0.73885000000000001</v>
      </c>
    </row>
    <row r="2531" spans="1:7" x14ac:dyDescent="0.2">
      <c r="A2531" s="5">
        <v>2.8811599999999999</v>
      </c>
      <c r="B2531" s="6">
        <f t="shared" si="39"/>
        <v>2.8811599999999999</v>
      </c>
      <c r="C2531">
        <v>0.69291999999999998</v>
      </c>
      <c r="D2531">
        <v>0.76297999999999999</v>
      </c>
      <c r="E2531">
        <v>0.68410000000000004</v>
      </c>
      <c r="F2531">
        <v>0.68952000000000002</v>
      </c>
      <c r="G2531">
        <v>0.71294999999999997</v>
      </c>
    </row>
    <row r="2532" spans="1:7" x14ac:dyDescent="0.2">
      <c r="A2532" s="5">
        <v>2.8818999999999999</v>
      </c>
      <c r="B2532" s="6">
        <f t="shared" si="39"/>
        <v>2.8818999999999999</v>
      </c>
      <c r="C2532">
        <v>0.69186000000000003</v>
      </c>
      <c r="D2532">
        <v>0.76378999999999997</v>
      </c>
      <c r="E2532">
        <v>0.68115999999999999</v>
      </c>
      <c r="F2532">
        <v>0.68915999999999999</v>
      </c>
      <c r="G2532">
        <v>0.71206000000000003</v>
      </c>
    </row>
    <row r="2533" spans="1:7" x14ac:dyDescent="0.2">
      <c r="A2533" s="5">
        <v>2.8826399999999999</v>
      </c>
      <c r="B2533" s="6">
        <f t="shared" si="39"/>
        <v>2.8826399999999999</v>
      </c>
      <c r="C2533">
        <v>0.69435999999999998</v>
      </c>
      <c r="D2533">
        <v>0.76712999999999998</v>
      </c>
      <c r="E2533">
        <v>0.67984</v>
      </c>
      <c r="F2533">
        <v>0.69077</v>
      </c>
      <c r="G2533">
        <v>0.71301999999999999</v>
      </c>
    </row>
    <row r="2534" spans="1:7" x14ac:dyDescent="0.2">
      <c r="A2534" s="5">
        <v>2.8833899999999999</v>
      </c>
      <c r="B2534" s="6">
        <f t="shared" si="39"/>
        <v>2.8833899999999999</v>
      </c>
      <c r="C2534">
        <v>0.69052999999999998</v>
      </c>
      <c r="D2534">
        <v>0.75983999999999996</v>
      </c>
      <c r="E2534">
        <v>0.67649000000000004</v>
      </c>
      <c r="F2534">
        <v>0.68737999999999999</v>
      </c>
      <c r="G2534">
        <v>0.71109999999999995</v>
      </c>
    </row>
    <row r="2535" spans="1:7" x14ac:dyDescent="0.2">
      <c r="A2535" s="5">
        <v>2.8841299999999999</v>
      </c>
      <c r="B2535" s="6">
        <f t="shared" si="39"/>
        <v>2.8841299999999999</v>
      </c>
      <c r="C2535">
        <v>0.68720999999999999</v>
      </c>
      <c r="D2535">
        <v>0.75644</v>
      </c>
      <c r="E2535">
        <v>0.67898999999999998</v>
      </c>
      <c r="F2535">
        <v>0.69166000000000005</v>
      </c>
      <c r="G2535">
        <v>0.71350000000000002</v>
      </c>
    </row>
    <row r="2536" spans="1:7" x14ac:dyDescent="0.2">
      <c r="A2536" s="5">
        <v>2.8848699999999998</v>
      </c>
      <c r="B2536" s="6">
        <f t="shared" si="39"/>
        <v>2.8848699999999998</v>
      </c>
      <c r="C2536">
        <v>0.67801999999999996</v>
      </c>
      <c r="D2536">
        <v>0.76739999999999997</v>
      </c>
      <c r="E2536">
        <v>0.68166000000000004</v>
      </c>
      <c r="F2536">
        <v>0.68774000000000002</v>
      </c>
      <c r="G2536">
        <v>0.71145000000000003</v>
      </c>
    </row>
    <row r="2537" spans="1:7" x14ac:dyDescent="0.2">
      <c r="A2537" s="5">
        <v>2.8856199999999999</v>
      </c>
      <c r="B2537" s="6">
        <f t="shared" si="39"/>
        <v>2.8856199999999999</v>
      </c>
      <c r="C2537">
        <v>0.68164999999999998</v>
      </c>
      <c r="D2537">
        <v>0.75683999999999996</v>
      </c>
      <c r="E2537">
        <v>0.67545999999999995</v>
      </c>
      <c r="F2537">
        <v>0.68294999999999995</v>
      </c>
      <c r="G2537">
        <v>0.71060000000000001</v>
      </c>
    </row>
    <row r="2538" spans="1:7" x14ac:dyDescent="0.2">
      <c r="A2538" s="5">
        <v>2.8863599999999998</v>
      </c>
      <c r="B2538" s="6">
        <f t="shared" si="39"/>
        <v>2.8863599999999998</v>
      </c>
      <c r="C2538">
        <v>0.67967999999999995</v>
      </c>
      <c r="D2538">
        <v>0.76221000000000005</v>
      </c>
      <c r="E2538">
        <v>0.67669999999999997</v>
      </c>
      <c r="F2538">
        <v>0.68774000000000002</v>
      </c>
      <c r="G2538">
        <v>0.70591999999999999</v>
      </c>
    </row>
    <row r="2539" spans="1:7" x14ac:dyDescent="0.2">
      <c r="A2539" s="5">
        <v>2.8871099999999998</v>
      </c>
      <c r="B2539" s="6">
        <f t="shared" si="39"/>
        <v>2.8871099999999998</v>
      </c>
      <c r="C2539">
        <v>0.67684999999999995</v>
      </c>
      <c r="D2539">
        <v>0.76129999999999998</v>
      </c>
      <c r="E2539">
        <v>0.6754</v>
      </c>
      <c r="F2539">
        <v>0.68561000000000005</v>
      </c>
      <c r="G2539">
        <v>0.70664000000000005</v>
      </c>
    </row>
    <row r="2540" spans="1:7" x14ac:dyDescent="0.2">
      <c r="A2540" s="5">
        <v>2.8878499999999998</v>
      </c>
      <c r="B2540" s="6">
        <f t="shared" si="39"/>
        <v>2.8878499999999998</v>
      </c>
      <c r="C2540">
        <v>0.68579000000000001</v>
      </c>
      <c r="D2540">
        <v>0.76700999999999997</v>
      </c>
      <c r="E2540">
        <v>0.67695000000000005</v>
      </c>
      <c r="F2540">
        <v>0.68827000000000005</v>
      </c>
      <c r="G2540">
        <v>0.70986000000000005</v>
      </c>
    </row>
    <row r="2541" spans="1:7" x14ac:dyDescent="0.2">
      <c r="A2541" s="5">
        <v>2.8885900000000002</v>
      </c>
      <c r="B2541" s="6">
        <f t="shared" si="39"/>
        <v>2.8885900000000002</v>
      </c>
      <c r="C2541">
        <v>0.67462999999999995</v>
      </c>
      <c r="D2541">
        <v>0.75561</v>
      </c>
      <c r="E2541">
        <v>0.67367999999999995</v>
      </c>
      <c r="F2541">
        <v>0.68561000000000005</v>
      </c>
      <c r="G2541">
        <v>0.70648999999999995</v>
      </c>
    </row>
    <row r="2542" spans="1:7" x14ac:dyDescent="0.2">
      <c r="A2542" s="5">
        <v>2.8893399999999998</v>
      </c>
      <c r="B2542" s="6">
        <f t="shared" si="39"/>
        <v>2.8893399999999998</v>
      </c>
      <c r="C2542">
        <v>0.67478000000000005</v>
      </c>
      <c r="D2542">
        <v>0.74628000000000005</v>
      </c>
      <c r="E2542">
        <v>0.66774</v>
      </c>
      <c r="F2542">
        <v>0.67193000000000003</v>
      </c>
      <c r="G2542">
        <v>0.70528000000000002</v>
      </c>
    </row>
    <row r="2543" spans="1:7" x14ac:dyDescent="0.2">
      <c r="A2543" s="5">
        <v>2.8900800000000002</v>
      </c>
      <c r="B2543" s="6">
        <f t="shared" si="39"/>
        <v>2.8900800000000002</v>
      </c>
      <c r="C2543">
        <v>0.68825000000000003</v>
      </c>
      <c r="D2543">
        <v>0.74353000000000002</v>
      </c>
      <c r="E2543">
        <v>0.66957</v>
      </c>
      <c r="F2543">
        <v>0.67332000000000003</v>
      </c>
      <c r="G2543">
        <v>0.70481000000000005</v>
      </c>
    </row>
    <row r="2544" spans="1:7" x14ac:dyDescent="0.2">
      <c r="A2544" s="5">
        <v>2.8908200000000002</v>
      </c>
      <c r="B2544" s="6">
        <f t="shared" si="39"/>
        <v>2.8908200000000002</v>
      </c>
      <c r="C2544">
        <v>0.68254000000000004</v>
      </c>
      <c r="D2544">
        <v>0.74668999999999996</v>
      </c>
      <c r="E2544">
        <v>0.66876999999999998</v>
      </c>
      <c r="F2544">
        <v>0.66656000000000004</v>
      </c>
      <c r="G2544">
        <v>0.70891000000000004</v>
      </c>
    </row>
    <row r="2545" spans="1:7" x14ac:dyDescent="0.2">
      <c r="A2545" s="5">
        <v>2.8915700000000002</v>
      </c>
      <c r="B2545" s="6">
        <f t="shared" si="39"/>
        <v>2.8915700000000002</v>
      </c>
      <c r="C2545">
        <v>0.68635999999999997</v>
      </c>
      <c r="D2545">
        <v>0.74234</v>
      </c>
      <c r="E2545">
        <v>0.66464999999999996</v>
      </c>
      <c r="F2545">
        <v>0.67244999999999999</v>
      </c>
      <c r="G2545">
        <v>0.70565</v>
      </c>
    </row>
    <row r="2546" spans="1:7" x14ac:dyDescent="0.2">
      <c r="A2546" s="5">
        <v>2.8923100000000002</v>
      </c>
      <c r="B2546" s="6">
        <f t="shared" si="39"/>
        <v>2.8923100000000002</v>
      </c>
      <c r="C2546">
        <v>0.66952</v>
      </c>
      <c r="D2546">
        <v>0.74358000000000002</v>
      </c>
      <c r="E2546">
        <v>0.66703999999999997</v>
      </c>
      <c r="F2546">
        <v>0.67105999999999999</v>
      </c>
      <c r="G2546">
        <v>0.70657999999999999</v>
      </c>
    </row>
    <row r="2547" spans="1:7" x14ac:dyDescent="0.2">
      <c r="A2547" s="5">
        <v>2.8930600000000002</v>
      </c>
      <c r="B2547" s="6">
        <f t="shared" si="39"/>
        <v>2.8930600000000002</v>
      </c>
      <c r="C2547">
        <v>0.67418</v>
      </c>
      <c r="D2547">
        <v>0.73924999999999996</v>
      </c>
      <c r="E2547">
        <v>0.66447999999999996</v>
      </c>
      <c r="F2547">
        <v>0.67105999999999999</v>
      </c>
      <c r="G2547">
        <v>0.70499999999999996</v>
      </c>
    </row>
    <row r="2548" spans="1:7" x14ac:dyDescent="0.2">
      <c r="A2548" s="5">
        <v>2.8938000000000001</v>
      </c>
      <c r="B2548" s="6">
        <f t="shared" si="39"/>
        <v>2.8938000000000001</v>
      </c>
      <c r="C2548">
        <v>0.68520000000000003</v>
      </c>
      <c r="D2548">
        <v>0.74277000000000004</v>
      </c>
      <c r="E2548">
        <v>0.66542000000000001</v>
      </c>
      <c r="F2548">
        <v>0.67071000000000003</v>
      </c>
      <c r="G2548">
        <v>0.70674000000000003</v>
      </c>
    </row>
    <row r="2549" spans="1:7" x14ac:dyDescent="0.2">
      <c r="A2549" s="5">
        <v>2.8945400000000001</v>
      </c>
      <c r="B2549" s="6">
        <f t="shared" si="39"/>
        <v>2.8945400000000001</v>
      </c>
      <c r="C2549">
        <v>0.68540999999999996</v>
      </c>
      <c r="D2549">
        <v>0.74548999999999999</v>
      </c>
      <c r="E2549">
        <v>0.66296999999999995</v>
      </c>
      <c r="F2549">
        <v>0.66020000000000001</v>
      </c>
      <c r="G2549">
        <v>0.70023999999999997</v>
      </c>
    </row>
    <row r="2550" spans="1:7" x14ac:dyDescent="0.2">
      <c r="A2550" s="5">
        <v>2.8952900000000001</v>
      </c>
      <c r="B2550" s="6">
        <f t="shared" si="39"/>
        <v>2.8952900000000001</v>
      </c>
      <c r="C2550">
        <v>0.68035000000000001</v>
      </c>
      <c r="D2550">
        <v>0.74546999999999997</v>
      </c>
      <c r="E2550">
        <v>0.66200999999999999</v>
      </c>
      <c r="F2550">
        <v>0.66398000000000001</v>
      </c>
      <c r="G2550">
        <v>0.70221999999999996</v>
      </c>
    </row>
    <row r="2551" spans="1:7" x14ac:dyDescent="0.2">
      <c r="A2551" s="5">
        <v>2.8960300000000001</v>
      </c>
      <c r="B2551" s="6">
        <f t="shared" si="39"/>
        <v>2.8960300000000001</v>
      </c>
      <c r="C2551">
        <v>0.67425000000000002</v>
      </c>
      <c r="D2551">
        <v>0.73950000000000005</v>
      </c>
      <c r="E2551">
        <v>0.66093000000000002</v>
      </c>
      <c r="F2551">
        <v>0.66346000000000005</v>
      </c>
      <c r="G2551">
        <v>0.70440999999999998</v>
      </c>
    </row>
    <row r="2552" spans="1:7" x14ac:dyDescent="0.2">
      <c r="A2552" s="5">
        <v>2.8967700000000001</v>
      </c>
      <c r="B2552" s="6">
        <f t="shared" si="39"/>
        <v>2.8967700000000001</v>
      </c>
      <c r="C2552">
        <v>0.67303999999999997</v>
      </c>
      <c r="D2552">
        <v>0.74489000000000005</v>
      </c>
      <c r="E2552">
        <v>0.66369</v>
      </c>
      <c r="F2552">
        <v>0.66864000000000001</v>
      </c>
      <c r="G2552">
        <v>0.70218000000000003</v>
      </c>
    </row>
    <row r="2553" spans="1:7" x14ac:dyDescent="0.2">
      <c r="A2553" s="5">
        <v>2.8975200000000001</v>
      </c>
      <c r="B2553" s="6">
        <f t="shared" si="39"/>
        <v>2.8975200000000001</v>
      </c>
      <c r="C2553">
        <v>0.66983000000000004</v>
      </c>
      <c r="D2553">
        <v>0.73643000000000003</v>
      </c>
      <c r="E2553">
        <v>0.66283999999999998</v>
      </c>
      <c r="F2553">
        <v>0.67105999999999999</v>
      </c>
      <c r="G2553">
        <v>0.70071000000000006</v>
      </c>
    </row>
    <row r="2554" spans="1:7" x14ac:dyDescent="0.2">
      <c r="A2554" s="5">
        <v>2.8982600000000001</v>
      </c>
      <c r="B2554" s="6">
        <f t="shared" si="39"/>
        <v>2.8982600000000001</v>
      </c>
      <c r="C2554">
        <v>0.67642999999999998</v>
      </c>
      <c r="D2554">
        <v>0.74429999999999996</v>
      </c>
      <c r="E2554">
        <v>0.66464000000000001</v>
      </c>
      <c r="F2554">
        <v>0.67071000000000003</v>
      </c>
      <c r="G2554">
        <v>0.70193000000000005</v>
      </c>
    </row>
    <row r="2555" spans="1:7" x14ac:dyDescent="0.2">
      <c r="A2555" s="5">
        <v>2.899</v>
      </c>
      <c r="B2555" s="6">
        <f t="shared" si="39"/>
        <v>2.899</v>
      </c>
      <c r="C2555">
        <v>0.67678000000000005</v>
      </c>
      <c r="D2555">
        <v>0.73584000000000005</v>
      </c>
      <c r="E2555">
        <v>0.66235999999999995</v>
      </c>
      <c r="F2555">
        <v>0.66949999999999998</v>
      </c>
      <c r="G2555">
        <v>0.69849000000000006</v>
      </c>
    </row>
    <row r="2556" spans="1:7" x14ac:dyDescent="0.2">
      <c r="A2556" s="5">
        <v>2.89975</v>
      </c>
      <c r="B2556" s="6">
        <f t="shared" si="39"/>
        <v>2.89975</v>
      </c>
      <c r="C2556">
        <v>0.68283000000000005</v>
      </c>
      <c r="D2556">
        <v>0.73962000000000006</v>
      </c>
      <c r="E2556">
        <v>0.66337999999999997</v>
      </c>
      <c r="F2556">
        <v>0.66691</v>
      </c>
      <c r="G2556">
        <v>0.69952999999999999</v>
      </c>
    </row>
    <row r="2557" spans="1:7" x14ac:dyDescent="0.2">
      <c r="A2557" s="5">
        <v>2.90049</v>
      </c>
      <c r="B2557" s="6">
        <f t="shared" si="39"/>
        <v>2.90049</v>
      </c>
      <c r="C2557">
        <v>0.68025000000000002</v>
      </c>
      <c r="D2557">
        <v>0.74153000000000002</v>
      </c>
      <c r="E2557">
        <v>0.66044999999999998</v>
      </c>
      <c r="F2557">
        <v>0.66725000000000001</v>
      </c>
      <c r="G2557">
        <v>0.69869999999999999</v>
      </c>
    </row>
    <row r="2558" spans="1:7" x14ac:dyDescent="0.2">
      <c r="A2558" s="5">
        <v>2.90124</v>
      </c>
      <c r="B2558" s="6">
        <f t="shared" si="39"/>
        <v>2.90124</v>
      </c>
      <c r="C2558">
        <v>0.67284999999999995</v>
      </c>
      <c r="D2558">
        <v>0.74292999999999998</v>
      </c>
      <c r="E2558">
        <v>0.66081000000000001</v>
      </c>
      <c r="F2558">
        <v>0.66949999999999998</v>
      </c>
      <c r="G2558">
        <v>0.69899999999999995</v>
      </c>
    </row>
    <row r="2559" spans="1:7" x14ac:dyDescent="0.2">
      <c r="A2559" s="5">
        <v>2.90198</v>
      </c>
      <c r="B2559" s="6">
        <f t="shared" si="39"/>
        <v>2.90198</v>
      </c>
      <c r="C2559">
        <v>0.66920000000000002</v>
      </c>
      <c r="D2559">
        <v>0.73694999999999999</v>
      </c>
      <c r="E2559">
        <v>0.66227999999999998</v>
      </c>
      <c r="F2559">
        <v>0.66691</v>
      </c>
      <c r="G2559">
        <v>0.70025000000000004</v>
      </c>
    </row>
    <row r="2560" spans="1:7" x14ac:dyDescent="0.2">
      <c r="A2560" s="5">
        <v>2.90272</v>
      </c>
      <c r="B2560" s="6">
        <f t="shared" si="39"/>
        <v>2.90272</v>
      </c>
      <c r="C2560">
        <v>0.67105999999999999</v>
      </c>
      <c r="D2560">
        <v>0.73745000000000005</v>
      </c>
      <c r="E2560">
        <v>0.66098999999999997</v>
      </c>
      <c r="F2560">
        <v>0.66984999999999995</v>
      </c>
      <c r="G2560">
        <v>0.70099</v>
      </c>
    </row>
    <row r="2561" spans="1:7" x14ac:dyDescent="0.2">
      <c r="A2561" s="5">
        <v>2.90347</v>
      </c>
      <c r="B2561" s="6">
        <f t="shared" si="39"/>
        <v>2.90347</v>
      </c>
      <c r="C2561">
        <v>0.67825000000000002</v>
      </c>
      <c r="D2561">
        <v>0.73899000000000004</v>
      </c>
      <c r="E2561">
        <v>0.66047999999999996</v>
      </c>
      <c r="F2561">
        <v>0.66864000000000001</v>
      </c>
      <c r="G2561">
        <v>0.69937000000000005</v>
      </c>
    </row>
    <row r="2562" spans="1:7" x14ac:dyDescent="0.2">
      <c r="A2562" s="5">
        <v>2.90421</v>
      </c>
      <c r="B2562" s="6">
        <f t="shared" ref="B2562:B2625" si="40">A2562-I2562</f>
        <v>2.90421</v>
      </c>
      <c r="C2562">
        <v>0.66459000000000001</v>
      </c>
      <c r="D2562">
        <v>0.73819000000000001</v>
      </c>
      <c r="E2562">
        <v>0.66293999999999997</v>
      </c>
      <c r="F2562">
        <v>0.66691</v>
      </c>
      <c r="G2562">
        <v>0.69894999999999996</v>
      </c>
    </row>
    <row r="2563" spans="1:7" x14ac:dyDescent="0.2">
      <c r="A2563" s="5">
        <v>2.9049499999999999</v>
      </c>
      <c r="B2563" s="6">
        <f t="shared" si="40"/>
        <v>2.9049499999999999</v>
      </c>
      <c r="C2563">
        <v>0.67798000000000003</v>
      </c>
      <c r="D2563">
        <v>0.73773</v>
      </c>
      <c r="E2563">
        <v>0.66183000000000003</v>
      </c>
      <c r="F2563">
        <v>0.66898000000000002</v>
      </c>
      <c r="G2563">
        <v>0.69786999999999999</v>
      </c>
    </row>
    <row r="2564" spans="1:7" x14ac:dyDescent="0.2">
      <c r="A2564" s="5">
        <v>2.9056999999999999</v>
      </c>
      <c r="B2564" s="6">
        <f t="shared" si="40"/>
        <v>2.9056999999999999</v>
      </c>
      <c r="C2564">
        <v>0.68079000000000001</v>
      </c>
      <c r="D2564">
        <v>0.73743999999999998</v>
      </c>
      <c r="E2564">
        <v>0.66076999999999997</v>
      </c>
      <c r="F2564">
        <v>0.66691</v>
      </c>
      <c r="G2564">
        <v>0.69654000000000005</v>
      </c>
    </row>
    <row r="2565" spans="1:7" x14ac:dyDescent="0.2">
      <c r="A2565" s="5">
        <v>2.9064399999999999</v>
      </c>
      <c r="B2565" s="6">
        <f t="shared" si="40"/>
        <v>2.9064399999999999</v>
      </c>
      <c r="C2565">
        <v>0.66644000000000003</v>
      </c>
      <c r="D2565">
        <v>0.73202</v>
      </c>
      <c r="E2565">
        <v>0.65652999999999995</v>
      </c>
      <c r="F2565">
        <v>0.66483999999999999</v>
      </c>
      <c r="G2565">
        <v>0.69682999999999995</v>
      </c>
    </row>
    <row r="2566" spans="1:7" x14ac:dyDescent="0.2">
      <c r="A2566" s="5">
        <v>2.9071899999999999</v>
      </c>
      <c r="B2566" s="6">
        <f t="shared" si="40"/>
        <v>2.9071899999999999</v>
      </c>
      <c r="C2566">
        <v>0.67422000000000004</v>
      </c>
      <c r="D2566">
        <v>0.72652000000000005</v>
      </c>
      <c r="E2566">
        <v>0.65552999999999995</v>
      </c>
      <c r="F2566">
        <v>0.65849000000000002</v>
      </c>
      <c r="G2566">
        <v>0.69662000000000002</v>
      </c>
    </row>
    <row r="2567" spans="1:7" x14ac:dyDescent="0.2">
      <c r="A2567" s="5">
        <v>2.9079299999999999</v>
      </c>
      <c r="B2567" s="6">
        <f t="shared" si="40"/>
        <v>2.9079299999999999</v>
      </c>
      <c r="C2567">
        <v>0.66983000000000004</v>
      </c>
      <c r="D2567">
        <v>0.73711000000000004</v>
      </c>
      <c r="E2567">
        <v>0.65661000000000003</v>
      </c>
      <c r="F2567">
        <v>0.65815000000000001</v>
      </c>
      <c r="G2567">
        <v>0.69599999999999995</v>
      </c>
    </row>
    <row r="2568" spans="1:7" x14ac:dyDescent="0.2">
      <c r="A2568" s="5">
        <v>2.9086699999999999</v>
      </c>
      <c r="B2568" s="6">
        <f t="shared" si="40"/>
        <v>2.9086699999999999</v>
      </c>
      <c r="C2568">
        <v>0.66879</v>
      </c>
      <c r="D2568">
        <v>0.73058000000000001</v>
      </c>
      <c r="E2568">
        <v>0.65598000000000001</v>
      </c>
      <c r="F2568">
        <v>0.66020000000000001</v>
      </c>
      <c r="G2568">
        <v>0.69921999999999995</v>
      </c>
    </row>
    <row r="2569" spans="1:7" x14ac:dyDescent="0.2">
      <c r="A2569" s="5">
        <v>2.9094199999999999</v>
      </c>
      <c r="B2569" s="6">
        <f t="shared" si="40"/>
        <v>2.9094199999999999</v>
      </c>
      <c r="C2569">
        <v>0.66827999999999999</v>
      </c>
      <c r="D2569">
        <v>0.72765999999999997</v>
      </c>
      <c r="E2569">
        <v>0.65552999999999995</v>
      </c>
      <c r="F2569">
        <v>0.66139999999999999</v>
      </c>
      <c r="G2569">
        <v>0.69679000000000002</v>
      </c>
    </row>
    <row r="2570" spans="1:7" x14ac:dyDescent="0.2">
      <c r="A2570" s="5">
        <v>2.9101599999999999</v>
      </c>
      <c r="B2570" s="6">
        <f t="shared" si="40"/>
        <v>2.9101599999999999</v>
      </c>
      <c r="C2570">
        <v>0.64405999999999997</v>
      </c>
      <c r="D2570">
        <v>0.72314000000000001</v>
      </c>
      <c r="E2570">
        <v>0.64766000000000001</v>
      </c>
      <c r="F2570">
        <v>0.66225999999999996</v>
      </c>
      <c r="G2570">
        <v>0.67991000000000001</v>
      </c>
    </row>
    <row r="2571" spans="1:7" x14ac:dyDescent="0.2">
      <c r="A2571" s="5">
        <v>2.9108999999999998</v>
      </c>
      <c r="B2571" s="6">
        <f t="shared" si="40"/>
        <v>2.9108999999999998</v>
      </c>
      <c r="C2571">
        <v>0.66159000000000001</v>
      </c>
      <c r="D2571">
        <v>0.73312999999999995</v>
      </c>
      <c r="E2571">
        <v>0.65822000000000003</v>
      </c>
      <c r="F2571">
        <v>0.66432000000000002</v>
      </c>
      <c r="G2571">
        <v>0.69830000000000003</v>
      </c>
    </row>
    <row r="2572" spans="1:7" x14ac:dyDescent="0.2">
      <c r="A2572" s="5">
        <v>2.9116499999999998</v>
      </c>
      <c r="B2572" s="6">
        <f t="shared" si="40"/>
        <v>2.9116499999999998</v>
      </c>
      <c r="C2572">
        <v>0.65905999999999998</v>
      </c>
      <c r="D2572">
        <v>0.72968999999999995</v>
      </c>
      <c r="E2572">
        <v>0.65505000000000002</v>
      </c>
      <c r="F2572">
        <v>0.65900999999999998</v>
      </c>
      <c r="G2572">
        <v>0.69626999999999994</v>
      </c>
    </row>
    <row r="2573" spans="1:7" x14ac:dyDescent="0.2">
      <c r="A2573" s="5">
        <v>2.9123899999999998</v>
      </c>
      <c r="B2573" s="6">
        <f t="shared" si="40"/>
        <v>2.9123899999999998</v>
      </c>
      <c r="C2573">
        <v>0.65769999999999995</v>
      </c>
      <c r="D2573">
        <v>0.71865999999999997</v>
      </c>
      <c r="E2573">
        <v>0.64793000000000001</v>
      </c>
      <c r="F2573">
        <v>0.65764</v>
      </c>
      <c r="G2573">
        <v>0.67876000000000003</v>
      </c>
    </row>
    <row r="2574" spans="1:7" x14ac:dyDescent="0.2">
      <c r="A2574" s="5">
        <v>2.9131399999999998</v>
      </c>
      <c r="B2574" s="6">
        <f t="shared" si="40"/>
        <v>2.9131399999999998</v>
      </c>
      <c r="C2574">
        <v>0.65212000000000003</v>
      </c>
      <c r="D2574">
        <v>0.72397999999999996</v>
      </c>
      <c r="E2574">
        <v>0.64709000000000005</v>
      </c>
      <c r="F2574">
        <v>0.65815000000000001</v>
      </c>
      <c r="G2574">
        <v>0.68040999999999996</v>
      </c>
    </row>
    <row r="2575" spans="1:7" x14ac:dyDescent="0.2">
      <c r="A2575" s="5">
        <v>2.9138799999999998</v>
      </c>
      <c r="B2575" s="6">
        <f t="shared" si="40"/>
        <v>2.9138799999999998</v>
      </c>
      <c r="C2575">
        <v>0.67422000000000004</v>
      </c>
      <c r="D2575">
        <v>0.73311000000000004</v>
      </c>
      <c r="E2575">
        <v>0.65575000000000006</v>
      </c>
      <c r="F2575">
        <v>0.66020000000000001</v>
      </c>
      <c r="G2575">
        <v>0.69615000000000005</v>
      </c>
    </row>
    <row r="2576" spans="1:7" x14ac:dyDescent="0.2">
      <c r="A2576" s="5">
        <v>2.9146200000000002</v>
      </c>
      <c r="B2576" s="6">
        <f t="shared" si="40"/>
        <v>2.9146200000000002</v>
      </c>
      <c r="C2576">
        <v>0.65536000000000005</v>
      </c>
      <c r="D2576">
        <v>0.74004000000000003</v>
      </c>
      <c r="E2576">
        <v>0.65669</v>
      </c>
      <c r="F2576">
        <v>0.65678999999999998</v>
      </c>
      <c r="G2576">
        <v>0.69879000000000002</v>
      </c>
    </row>
    <row r="2577" spans="1:7" x14ac:dyDescent="0.2">
      <c r="A2577" s="5">
        <v>2.9153699999999998</v>
      </c>
      <c r="B2577" s="6">
        <f t="shared" si="40"/>
        <v>2.9153699999999998</v>
      </c>
      <c r="C2577">
        <v>0.65724000000000005</v>
      </c>
      <c r="D2577">
        <v>0.73782999999999999</v>
      </c>
      <c r="E2577">
        <v>0.65639999999999998</v>
      </c>
      <c r="F2577">
        <v>0.65644999999999998</v>
      </c>
      <c r="G2577">
        <v>0.69747000000000003</v>
      </c>
    </row>
    <row r="2578" spans="1:7" x14ac:dyDescent="0.2">
      <c r="A2578" s="5">
        <v>2.9161100000000002</v>
      </c>
      <c r="B2578" s="6">
        <f t="shared" si="40"/>
        <v>2.9161100000000002</v>
      </c>
      <c r="C2578">
        <v>0.65920999999999996</v>
      </c>
      <c r="D2578">
        <v>0.73699000000000003</v>
      </c>
      <c r="E2578">
        <v>0.65613999999999995</v>
      </c>
      <c r="F2578">
        <v>0.66020000000000001</v>
      </c>
      <c r="G2578">
        <v>0.69372</v>
      </c>
    </row>
    <row r="2579" spans="1:7" x14ac:dyDescent="0.2">
      <c r="A2579" s="5">
        <v>2.9168500000000002</v>
      </c>
      <c r="B2579" s="6">
        <f t="shared" si="40"/>
        <v>2.9168500000000002</v>
      </c>
      <c r="C2579">
        <v>0.65754000000000001</v>
      </c>
      <c r="D2579">
        <v>0.73753000000000002</v>
      </c>
      <c r="E2579">
        <v>0.65715999999999997</v>
      </c>
      <c r="F2579">
        <v>0.66225999999999996</v>
      </c>
      <c r="G2579">
        <v>0.69655</v>
      </c>
    </row>
    <row r="2580" spans="1:7" x14ac:dyDescent="0.2">
      <c r="A2580" s="5">
        <v>2.9176000000000002</v>
      </c>
      <c r="B2580" s="6">
        <f t="shared" si="40"/>
        <v>2.9176000000000002</v>
      </c>
      <c r="C2580">
        <v>0.67190000000000005</v>
      </c>
      <c r="D2580">
        <v>0.73799999999999999</v>
      </c>
      <c r="E2580">
        <v>0.65747999999999995</v>
      </c>
      <c r="F2580">
        <v>0.66346000000000005</v>
      </c>
      <c r="G2580">
        <v>0.69657000000000002</v>
      </c>
    </row>
    <row r="2581" spans="1:7" x14ac:dyDescent="0.2">
      <c r="A2581" s="5">
        <v>2.9183400000000002</v>
      </c>
      <c r="B2581" s="6">
        <f t="shared" si="40"/>
        <v>2.9183400000000002</v>
      </c>
      <c r="C2581">
        <v>0.65420999999999996</v>
      </c>
      <c r="D2581">
        <v>0.73129999999999995</v>
      </c>
      <c r="E2581">
        <v>0.64951999999999999</v>
      </c>
      <c r="F2581">
        <v>0.66691</v>
      </c>
      <c r="G2581">
        <v>0.68076999999999999</v>
      </c>
    </row>
    <row r="2582" spans="1:7" x14ac:dyDescent="0.2">
      <c r="A2582" s="5">
        <v>2.9190900000000002</v>
      </c>
      <c r="B2582" s="6">
        <f t="shared" si="40"/>
        <v>2.9190900000000002</v>
      </c>
      <c r="C2582">
        <v>0.6573</v>
      </c>
      <c r="D2582">
        <v>0.72633000000000003</v>
      </c>
      <c r="E2582">
        <v>0.65000999999999998</v>
      </c>
      <c r="F2582">
        <v>0.66603999999999997</v>
      </c>
      <c r="G2582">
        <v>0.67742999999999998</v>
      </c>
    </row>
    <row r="2583" spans="1:7" x14ac:dyDescent="0.2">
      <c r="A2583" s="5">
        <v>2.9198300000000001</v>
      </c>
      <c r="B2583" s="6">
        <f t="shared" si="40"/>
        <v>2.9198300000000001</v>
      </c>
      <c r="C2583">
        <v>0.67044000000000004</v>
      </c>
      <c r="D2583">
        <v>0.73741000000000001</v>
      </c>
      <c r="E2583">
        <v>0.65874999999999995</v>
      </c>
      <c r="F2583">
        <v>0.66105999999999998</v>
      </c>
      <c r="G2583">
        <v>0.69825000000000004</v>
      </c>
    </row>
    <row r="2584" spans="1:7" x14ac:dyDescent="0.2">
      <c r="A2584" s="5">
        <v>2.9205700000000001</v>
      </c>
      <c r="B2584" s="6">
        <f t="shared" si="40"/>
        <v>2.9205700000000001</v>
      </c>
      <c r="C2584">
        <v>0.67681999999999998</v>
      </c>
      <c r="D2584">
        <v>0.73895</v>
      </c>
      <c r="E2584">
        <v>0.65532999999999997</v>
      </c>
      <c r="F2584">
        <v>0.65525999999999995</v>
      </c>
      <c r="G2584">
        <v>0.69542000000000004</v>
      </c>
    </row>
    <row r="2585" spans="1:7" x14ac:dyDescent="0.2">
      <c r="A2585" s="5">
        <v>2.9213200000000001</v>
      </c>
      <c r="B2585" s="6">
        <f t="shared" si="40"/>
        <v>2.9213200000000001</v>
      </c>
      <c r="C2585">
        <v>0.67930999999999997</v>
      </c>
      <c r="D2585">
        <v>0.73902999999999996</v>
      </c>
      <c r="E2585">
        <v>0.65564999999999996</v>
      </c>
      <c r="F2585">
        <v>0.6573</v>
      </c>
      <c r="G2585">
        <v>0.69443999999999995</v>
      </c>
    </row>
    <row r="2586" spans="1:7" x14ac:dyDescent="0.2">
      <c r="A2586" s="5">
        <v>2.9220600000000001</v>
      </c>
      <c r="B2586" s="6">
        <f t="shared" si="40"/>
        <v>2.9220600000000001</v>
      </c>
      <c r="C2586">
        <v>0.66644999999999999</v>
      </c>
      <c r="D2586">
        <v>0.73706000000000005</v>
      </c>
      <c r="E2586">
        <v>0.6573</v>
      </c>
      <c r="F2586">
        <v>0.66020000000000001</v>
      </c>
      <c r="G2586">
        <v>0.69689000000000001</v>
      </c>
    </row>
    <row r="2587" spans="1:7" x14ac:dyDescent="0.2">
      <c r="A2587" s="5">
        <v>2.9228000000000001</v>
      </c>
      <c r="B2587" s="6">
        <f t="shared" si="40"/>
        <v>2.9228000000000001</v>
      </c>
      <c r="C2587">
        <v>0.66085000000000005</v>
      </c>
      <c r="D2587">
        <v>0.73377000000000003</v>
      </c>
      <c r="E2587">
        <v>0.65368999999999999</v>
      </c>
      <c r="F2587">
        <v>0.66139999999999999</v>
      </c>
      <c r="G2587">
        <v>0.68078000000000005</v>
      </c>
    </row>
    <row r="2588" spans="1:7" x14ac:dyDescent="0.2">
      <c r="A2588" s="5">
        <v>2.9235500000000001</v>
      </c>
      <c r="B2588" s="6">
        <f t="shared" si="40"/>
        <v>2.9235500000000001</v>
      </c>
      <c r="C2588">
        <v>0.64978000000000002</v>
      </c>
      <c r="D2588">
        <v>0.72782999999999998</v>
      </c>
      <c r="E2588">
        <v>0.65232000000000001</v>
      </c>
      <c r="F2588">
        <v>0.66105999999999998</v>
      </c>
      <c r="G2588">
        <v>0.67752999999999997</v>
      </c>
    </row>
    <row r="2589" spans="1:7" x14ac:dyDescent="0.2">
      <c r="A2589" s="5">
        <v>2.9242900000000001</v>
      </c>
      <c r="B2589" s="6">
        <f t="shared" si="40"/>
        <v>2.9242900000000001</v>
      </c>
      <c r="C2589">
        <v>0.68037999999999998</v>
      </c>
      <c r="D2589">
        <v>0.73375999999999997</v>
      </c>
      <c r="E2589">
        <v>0.65681</v>
      </c>
      <c r="F2589">
        <v>0.66054999999999997</v>
      </c>
      <c r="G2589">
        <v>0.69589999999999996</v>
      </c>
    </row>
    <row r="2590" spans="1:7" x14ac:dyDescent="0.2">
      <c r="A2590" s="5">
        <v>2.9250400000000001</v>
      </c>
      <c r="B2590" s="6">
        <f t="shared" si="40"/>
        <v>2.9250400000000001</v>
      </c>
      <c r="C2590">
        <v>0.65954000000000002</v>
      </c>
      <c r="D2590">
        <v>0.72533000000000003</v>
      </c>
      <c r="E2590">
        <v>0.64690999999999999</v>
      </c>
      <c r="F2590">
        <v>0.65849000000000002</v>
      </c>
      <c r="G2590">
        <v>0.67910999999999999</v>
      </c>
    </row>
    <row r="2591" spans="1:7" x14ac:dyDescent="0.2">
      <c r="A2591" s="5">
        <v>2.92578</v>
      </c>
      <c r="B2591" s="6">
        <f t="shared" si="40"/>
        <v>2.92578</v>
      </c>
      <c r="C2591">
        <v>0.66886999999999996</v>
      </c>
      <c r="D2591">
        <v>0.73939999999999995</v>
      </c>
      <c r="E2591">
        <v>0.65756000000000003</v>
      </c>
      <c r="F2591">
        <v>0.66054999999999997</v>
      </c>
      <c r="G2591">
        <v>0.69567000000000001</v>
      </c>
    </row>
    <row r="2592" spans="1:7" x14ac:dyDescent="0.2">
      <c r="A2592" s="5">
        <v>2.92652</v>
      </c>
      <c r="B2592" s="6">
        <f t="shared" si="40"/>
        <v>2.92652</v>
      </c>
      <c r="C2592">
        <v>0.67740999999999996</v>
      </c>
      <c r="D2592">
        <v>0.73514000000000002</v>
      </c>
      <c r="E2592">
        <v>0.65581999999999996</v>
      </c>
      <c r="F2592">
        <v>0.66105999999999998</v>
      </c>
      <c r="G2592">
        <v>0.69516</v>
      </c>
    </row>
    <row r="2593" spans="1:7" x14ac:dyDescent="0.2">
      <c r="A2593" s="5">
        <v>2.92727</v>
      </c>
      <c r="B2593" s="6">
        <f t="shared" si="40"/>
        <v>2.92727</v>
      </c>
      <c r="C2593">
        <v>0.67301999999999995</v>
      </c>
      <c r="D2593">
        <v>0.73924000000000001</v>
      </c>
      <c r="E2593">
        <v>0.65932000000000002</v>
      </c>
      <c r="F2593">
        <v>0.66105999999999998</v>
      </c>
      <c r="G2593">
        <v>0.69454000000000005</v>
      </c>
    </row>
    <row r="2594" spans="1:7" x14ac:dyDescent="0.2">
      <c r="A2594" s="5">
        <v>2.92801</v>
      </c>
      <c r="B2594" s="6">
        <f t="shared" si="40"/>
        <v>2.92801</v>
      </c>
      <c r="C2594">
        <v>0.67349999999999999</v>
      </c>
      <c r="D2594">
        <v>0.73907</v>
      </c>
      <c r="E2594">
        <v>0.65964</v>
      </c>
      <c r="F2594">
        <v>0.66276999999999997</v>
      </c>
      <c r="G2594">
        <v>0.69377999999999995</v>
      </c>
    </row>
    <row r="2595" spans="1:7" x14ac:dyDescent="0.2">
      <c r="A2595" s="5">
        <v>2.92875</v>
      </c>
      <c r="B2595" s="6">
        <f t="shared" si="40"/>
        <v>2.92875</v>
      </c>
      <c r="C2595">
        <v>0.66979999999999995</v>
      </c>
      <c r="D2595">
        <v>0.72606000000000004</v>
      </c>
      <c r="E2595">
        <v>0.65085000000000004</v>
      </c>
      <c r="F2595">
        <v>0.66191999999999995</v>
      </c>
      <c r="G2595">
        <v>0.67823</v>
      </c>
    </row>
    <row r="2596" spans="1:7" x14ac:dyDescent="0.2">
      <c r="A2596" s="5">
        <v>2.9295</v>
      </c>
      <c r="B2596" s="6">
        <f t="shared" si="40"/>
        <v>2.9295</v>
      </c>
      <c r="C2596">
        <v>0.66410999999999998</v>
      </c>
      <c r="D2596">
        <v>0.73787000000000003</v>
      </c>
      <c r="E2596">
        <v>0.65552999999999995</v>
      </c>
      <c r="F2596">
        <v>0.65969</v>
      </c>
      <c r="G2596">
        <v>0.69345999999999997</v>
      </c>
    </row>
    <row r="2597" spans="1:7" x14ac:dyDescent="0.2">
      <c r="A2597" s="5">
        <v>2.93024</v>
      </c>
      <c r="B2597" s="6">
        <f t="shared" si="40"/>
        <v>2.93024</v>
      </c>
      <c r="C2597">
        <v>0.67562</v>
      </c>
      <c r="D2597">
        <v>0.73780999999999997</v>
      </c>
      <c r="E2597">
        <v>0.65712999999999999</v>
      </c>
      <c r="F2597">
        <v>0.66312000000000004</v>
      </c>
      <c r="G2597">
        <v>0.69520000000000004</v>
      </c>
    </row>
    <row r="2598" spans="1:7" x14ac:dyDescent="0.2">
      <c r="A2598" s="5">
        <v>2.9309799999999999</v>
      </c>
      <c r="B2598" s="6">
        <f t="shared" si="40"/>
        <v>2.9309799999999999</v>
      </c>
      <c r="C2598">
        <v>0.64527000000000001</v>
      </c>
      <c r="D2598">
        <v>0.72031000000000001</v>
      </c>
      <c r="E2598">
        <v>0.64939999999999998</v>
      </c>
      <c r="F2598">
        <v>0.66483999999999999</v>
      </c>
      <c r="G2598">
        <v>0.67869999999999997</v>
      </c>
    </row>
    <row r="2599" spans="1:7" x14ac:dyDescent="0.2">
      <c r="A2599" s="5">
        <v>2.9317299999999999</v>
      </c>
      <c r="B2599" s="6">
        <f t="shared" si="40"/>
        <v>2.9317299999999999</v>
      </c>
      <c r="C2599">
        <v>0.67264999999999997</v>
      </c>
      <c r="D2599">
        <v>0.73836999999999997</v>
      </c>
      <c r="E2599">
        <v>0.65342</v>
      </c>
      <c r="F2599">
        <v>0.65900999999999998</v>
      </c>
      <c r="G2599">
        <v>0.69103999999999999</v>
      </c>
    </row>
    <row r="2600" spans="1:7" x14ac:dyDescent="0.2">
      <c r="A2600" s="5">
        <v>2.9324699999999999</v>
      </c>
      <c r="B2600" s="6">
        <f t="shared" si="40"/>
        <v>2.9324699999999999</v>
      </c>
      <c r="C2600">
        <v>0.66034000000000004</v>
      </c>
      <c r="D2600">
        <v>0.73218000000000005</v>
      </c>
      <c r="E2600">
        <v>0.65403999999999995</v>
      </c>
      <c r="F2600">
        <v>0.66276999999999997</v>
      </c>
      <c r="G2600">
        <v>0.68786999999999998</v>
      </c>
    </row>
    <row r="2601" spans="1:7" x14ac:dyDescent="0.2">
      <c r="A2601" s="5">
        <v>2.9332199999999999</v>
      </c>
      <c r="B2601" s="6">
        <f t="shared" si="40"/>
        <v>2.9332199999999999</v>
      </c>
      <c r="C2601">
        <v>0.64651000000000003</v>
      </c>
      <c r="D2601">
        <v>0.72574000000000005</v>
      </c>
      <c r="E2601">
        <v>0.64771999999999996</v>
      </c>
      <c r="F2601">
        <v>0.65815000000000001</v>
      </c>
      <c r="G2601">
        <v>0.67478000000000005</v>
      </c>
    </row>
    <row r="2602" spans="1:7" x14ac:dyDescent="0.2">
      <c r="A2602" s="5">
        <v>2.9339599999999999</v>
      </c>
      <c r="B2602" s="6">
        <f t="shared" si="40"/>
        <v>2.9339599999999999</v>
      </c>
      <c r="C2602">
        <v>0.65715000000000001</v>
      </c>
      <c r="D2602">
        <v>0.72480999999999995</v>
      </c>
      <c r="E2602">
        <v>0.64559</v>
      </c>
      <c r="F2602">
        <v>0.65644999999999998</v>
      </c>
      <c r="G2602">
        <v>0.67818000000000001</v>
      </c>
    </row>
    <row r="2603" spans="1:7" x14ac:dyDescent="0.2">
      <c r="A2603" s="5">
        <v>2.9346999999999999</v>
      </c>
      <c r="B2603" s="6">
        <f t="shared" si="40"/>
        <v>2.9346999999999999</v>
      </c>
      <c r="C2603">
        <v>0.66134000000000004</v>
      </c>
      <c r="D2603">
        <v>0.72594000000000003</v>
      </c>
      <c r="E2603">
        <v>0.65205999999999997</v>
      </c>
      <c r="F2603">
        <v>0.66276999999999997</v>
      </c>
      <c r="G2603">
        <v>0.69274000000000002</v>
      </c>
    </row>
    <row r="2604" spans="1:7" x14ac:dyDescent="0.2">
      <c r="A2604" s="5">
        <v>2.9354499999999999</v>
      </c>
      <c r="B2604" s="6">
        <f t="shared" si="40"/>
        <v>2.9354499999999999</v>
      </c>
      <c r="C2604">
        <v>0.65403999999999995</v>
      </c>
      <c r="D2604">
        <v>0.72411999999999999</v>
      </c>
      <c r="E2604">
        <v>0.64414000000000005</v>
      </c>
      <c r="F2604">
        <v>0.65849000000000002</v>
      </c>
      <c r="G2604">
        <v>0.67495000000000005</v>
      </c>
    </row>
    <row r="2605" spans="1:7" x14ac:dyDescent="0.2">
      <c r="A2605" s="5">
        <v>2.9361899999999999</v>
      </c>
      <c r="B2605" s="6">
        <f t="shared" si="40"/>
        <v>2.9361899999999999</v>
      </c>
      <c r="C2605">
        <v>0.64797000000000005</v>
      </c>
      <c r="D2605">
        <v>0.72284999999999999</v>
      </c>
      <c r="E2605">
        <v>0.64454999999999996</v>
      </c>
      <c r="F2605">
        <v>0.65475000000000005</v>
      </c>
      <c r="G2605">
        <v>0.67374999999999996</v>
      </c>
    </row>
    <row r="2606" spans="1:7" x14ac:dyDescent="0.2">
      <c r="A2606" s="5">
        <v>2.9369299999999998</v>
      </c>
      <c r="B2606" s="6">
        <f t="shared" si="40"/>
        <v>2.9369299999999998</v>
      </c>
      <c r="C2606">
        <v>0.64905999999999997</v>
      </c>
      <c r="D2606">
        <v>0.72082999999999997</v>
      </c>
      <c r="E2606">
        <v>0.64793000000000001</v>
      </c>
      <c r="F2606">
        <v>0.65525999999999995</v>
      </c>
      <c r="G2606">
        <v>0.67701</v>
      </c>
    </row>
    <row r="2607" spans="1:7" x14ac:dyDescent="0.2">
      <c r="A2607" s="5">
        <v>2.9413999999999998</v>
      </c>
      <c r="B2607" s="6">
        <f t="shared" si="40"/>
        <v>2.9413999999999998</v>
      </c>
      <c r="C2607">
        <v>0.49275999999999998</v>
      </c>
      <c r="D2607">
        <v>0.58198000000000005</v>
      </c>
      <c r="E2607">
        <v>0.47860999999999998</v>
      </c>
      <c r="F2607">
        <v>0.46385999999999999</v>
      </c>
      <c r="G2607">
        <v>0.52719000000000005</v>
      </c>
    </row>
    <row r="2608" spans="1:7" x14ac:dyDescent="0.2">
      <c r="A2608" s="5">
        <v>2.9421400000000002</v>
      </c>
      <c r="B2608" s="6">
        <f t="shared" si="40"/>
        <v>2.9421400000000002</v>
      </c>
      <c r="C2608">
        <v>0.52042999999999995</v>
      </c>
      <c r="D2608">
        <v>0.59306999999999999</v>
      </c>
      <c r="E2608">
        <v>0.49936999999999998</v>
      </c>
      <c r="F2608">
        <v>0.47739999999999999</v>
      </c>
      <c r="G2608">
        <v>0.55522000000000005</v>
      </c>
    </row>
    <row r="2609" spans="1:7" x14ac:dyDescent="0.2">
      <c r="A2609" s="5">
        <v>2.9428800000000002</v>
      </c>
      <c r="B2609" s="6">
        <f t="shared" si="40"/>
        <v>2.9428800000000002</v>
      </c>
      <c r="C2609">
        <v>0.53920000000000001</v>
      </c>
      <c r="D2609">
        <v>0.57628999999999997</v>
      </c>
      <c r="E2609">
        <v>0.51009000000000004</v>
      </c>
      <c r="F2609">
        <v>0.50770999999999999</v>
      </c>
      <c r="G2609">
        <v>0.56340000000000001</v>
      </c>
    </row>
    <row r="2610" spans="1:7" x14ac:dyDescent="0.2">
      <c r="A2610" s="5">
        <v>2.9436300000000002</v>
      </c>
      <c r="B2610" s="6">
        <f t="shared" si="40"/>
        <v>2.9436300000000002</v>
      </c>
      <c r="C2610">
        <v>0.55010999999999999</v>
      </c>
      <c r="D2610">
        <v>0.5806</v>
      </c>
      <c r="E2610">
        <v>0.51970000000000005</v>
      </c>
      <c r="F2610">
        <v>0.51129000000000002</v>
      </c>
      <c r="G2610">
        <v>0.57560999999999996</v>
      </c>
    </row>
    <row r="2611" spans="1:7" x14ac:dyDescent="0.2">
      <c r="A2611" s="5">
        <v>2.9443700000000002</v>
      </c>
      <c r="B2611" s="6">
        <f t="shared" si="40"/>
        <v>2.9443700000000002</v>
      </c>
      <c r="C2611">
        <v>0.55037999999999998</v>
      </c>
      <c r="D2611">
        <v>0.59284999999999999</v>
      </c>
      <c r="E2611">
        <v>0.52115999999999996</v>
      </c>
      <c r="F2611">
        <v>0.51597000000000004</v>
      </c>
      <c r="G2611">
        <v>0.57676000000000005</v>
      </c>
    </row>
    <row r="2612" spans="1:7" x14ac:dyDescent="0.2">
      <c r="A2612" s="5">
        <v>2.9451200000000002</v>
      </c>
      <c r="B2612" s="6">
        <f t="shared" si="40"/>
        <v>2.9451200000000002</v>
      </c>
      <c r="C2612">
        <v>0.54864000000000002</v>
      </c>
      <c r="D2612">
        <v>0.60956999999999995</v>
      </c>
      <c r="E2612">
        <v>0.53420999999999996</v>
      </c>
      <c r="F2612">
        <v>0.53419000000000005</v>
      </c>
      <c r="G2612">
        <v>0.57882999999999996</v>
      </c>
    </row>
    <row r="2613" spans="1:7" x14ac:dyDescent="0.2">
      <c r="A2613" s="5">
        <v>2.9458600000000001</v>
      </c>
      <c r="B2613" s="6">
        <f t="shared" si="40"/>
        <v>2.9458600000000001</v>
      </c>
      <c r="C2613">
        <v>0.56242000000000003</v>
      </c>
      <c r="D2613">
        <v>0.61502999999999997</v>
      </c>
      <c r="E2613">
        <v>0.53978000000000004</v>
      </c>
      <c r="F2613">
        <v>0.53613</v>
      </c>
      <c r="G2613">
        <v>0.58038999999999996</v>
      </c>
    </row>
    <row r="2614" spans="1:7" x14ac:dyDescent="0.2">
      <c r="A2614" s="5">
        <v>2.9466000000000001</v>
      </c>
      <c r="B2614" s="6">
        <f t="shared" si="40"/>
        <v>2.9466000000000001</v>
      </c>
      <c r="C2614">
        <v>0.56555999999999995</v>
      </c>
      <c r="D2614">
        <v>0.61446000000000001</v>
      </c>
      <c r="E2614">
        <v>0.53491</v>
      </c>
      <c r="F2614">
        <v>0.53683000000000003</v>
      </c>
      <c r="G2614">
        <v>0.58272999999999997</v>
      </c>
    </row>
    <row r="2615" spans="1:7" x14ac:dyDescent="0.2">
      <c r="A2615" s="5">
        <v>2.9473500000000001</v>
      </c>
      <c r="B2615" s="6">
        <f t="shared" si="40"/>
        <v>2.9473500000000001</v>
      </c>
      <c r="C2615">
        <v>0.56420999999999999</v>
      </c>
      <c r="D2615">
        <v>0.61585999999999996</v>
      </c>
      <c r="E2615">
        <v>0.54018999999999995</v>
      </c>
      <c r="F2615">
        <v>0.53585000000000005</v>
      </c>
      <c r="G2615">
        <v>0.58138999999999996</v>
      </c>
    </row>
    <row r="2616" spans="1:7" x14ac:dyDescent="0.2">
      <c r="A2616" s="5">
        <v>2.9480900000000001</v>
      </c>
      <c r="B2616" s="6">
        <f t="shared" si="40"/>
        <v>2.9480900000000001</v>
      </c>
      <c r="C2616">
        <v>0.56591999999999998</v>
      </c>
      <c r="D2616">
        <v>0.61345000000000005</v>
      </c>
      <c r="E2616">
        <v>0.53988999999999998</v>
      </c>
      <c r="F2616">
        <v>0.53752999999999995</v>
      </c>
      <c r="G2616">
        <v>0.58131999999999995</v>
      </c>
    </row>
    <row r="2617" spans="1:7" x14ac:dyDescent="0.2">
      <c r="A2617" s="5">
        <v>2.9488300000000001</v>
      </c>
      <c r="B2617" s="6">
        <f t="shared" si="40"/>
        <v>2.9488300000000001</v>
      </c>
      <c r="C2617">
        <v>0.59080999999999995</v>
      </c>
      <c r="D2617">
        <v>0.62473999999999996</v>
      </c>
      <c r="E2617">
        <v>0.5504</v>
      </c>
      <c r="F2617">
        <v>0.53515999999999997</v>
      </c>
      <c r="G2617">
        <v>0.60807</v>
      </c>
    </row>
    <row r="2618" spans="1:7" x14ac:dyDescent="0.2">
      <c r="A2618" s="5">
        <v>2.9495800000000001</v>
      </c>
      <c r="B2618" s="6">
        <f t="shared" si="40"/>
        <v>2.9495800000000001</v>
      </c>
      <c r="C2618">
        <v>0.55401999999999996</v>
      </c>
      <c r="D2618">
        <v>0.61282999999999999</v>
      </c>
      <c r="E2618">
        <v>0.53820999999999997</v>
      </c>
      <c r="F2618">
        <v>0.53376999999999997</v>
      </c>
      <c r="G2618">
        <v>0.5837</v>
      </c>
    </row>
    <row r="2619" spans="1:7" x14ac:dyDescent="0.2">
      <c r="A2619" s="5">
        <v>2.9503200000000001</v>
      </c>
      <c r="B2619" s="6">
        <f t="shared" si="40"/>
        <v>2.9503200000000001</v>
      </c>
      <c r="C2619">
        <v>0.58967999999999998</v>
      </c>
      <c r="D2619">
        <v>0.63636000000000004</v>
      </c>
      <c r="E2619">
        <v>0.55837000000000003</v>
      </c>
      <c r="F2619">
        <v>0.55664999999999998</v>
      </c>
      <c r="G2619">
        <v>0.60677999999999999</v>
      </c>
    </row>
    <row r="2620" spans="1:7" x14ac:dyDescent="0.2">
      <c r="A2620" s="5">
        <v>2.9510700000000001</v>
      </c>
      <c r="B2620" s="6">
        <f t="shared" si="40"/>
        <v>2.9510700000000001</v>
      </c>
      <c r="C2620">
        <v>0.58216000000000001</v>
      </c>
      <c r="D2620">
        <v>0.62390999999999996</v>
      </c>
      <c r="E2620">
        <v>0.54956000000000005</v>
      </c>
      <c r="F2620">
        <v>0.53376999999999997</v>
      </c>
      <c r="G2620">
        <v>0.60548999999999997</v>
      </c>
    </row>
    <row r="2621" spans="1:7" x14ac:dyDescent="0.2">
      <c r="A2621" s="5">
        <v>2.95181</v>
      </c>
      <c r="B2621" s="6">
        <f t="shared" si="40"/>
        <v>2.95181</v>
      </c>
      <c r="C2621">
        <v>0.59316999999999998</v>
      </c>
      <c r="D2621">
        <v>0.63805999999999996</v>
      </c>
      <c r="E2621">
        <v>0.56211</v>
      </c>
      <c r="F2621">
        <v>0.56013000000000002</v>
      </c>
      <c r="G2621">
        <v>0.60845000000000005</v>
      </c>
    </row>
    <row r="2622" spans="1:7" x14ac:dyDescent="0.2">
      <c r="A2622" s="5">
        <v>2.95255</v>
      </c>
      <c r="B2622" s="6">
        <f t="shared" si="40"/>
        <v>2.95255</v>
      </c>
      <c r="C2622">
        <v>0.58957000000000004</v>
      </c>
      <c r="D2622">
        <v>0.63422999999999996</v>
      </c>
      <c r="E2622">
        <v>0.56083000000000005</v>
      </c>
      <c r="F2622">
        <v>0.56013000000000002</v>
      </c>
      <c r="G2622">
        <v>0.60789000000000004</v>
      </c>
    </row>
    <row r="2623" spans="1:7" x14ac:dyDescent="0.2">
      <c r="A2623" s="5">
        <v>2.9533</v>
      </c>
      <c r="B2623" s="6">
        <f t="shared" si="40"/>
        <v>2.9533</v>
      </c>
      <c r="C2623">
        <v>0.57416999999999996</v>
      </c>
      <c r="D2623">
        <v>0.63466</v>
      </c>
      <c r="E2623">
        <v>0.56137999999999999</v>
      </c>
      <c r="F2623">
        <v>0.56013000000000002</v>
      </c>
      <c r="G2623">
        <v>0.60838999999999999</v>
      </c>
    </row>
    <row r="2624" spans="1:7" x14ac:dyDescent="0.2">
      <c r="A2624" s="5">
        <v>2.95404</v>
      </c>
      <c r="B2624" s="6">
        <f t="shared" si="40"/>
        <v>2.95404</v>
      </c>
      <c r="C2624">
        <v>0.58953</v>
      </c>
      <c r="D2624">
        <v>0.63019000000000003</v>
      </c>
      <c r="E2624">
        <v>0.56127000000000005</v>
      </c>
      <c r="F2624">
        <v>0.56230999999999998</v>
      </c>
      <c r="G2624">
        <v>0.61173999999999995</v>
      </c>
    </row>
    <row r="2625" spans="1:7" x14ac:dyDescent="0.2">
      <c r="A2625" s="5">
        <v>2.95478</v>
      </c>
      <c r="B2625" s="6">
        <f t="shared" si="40"/>
        <v>2.95478</v>
      </c>
      <c r="C2625">
        <v>0.59170999999999996</v>
      </c>
      <c r="D2625">
        <v>0.64037999999999995</v>
      </c>
      <c r="E2625">
        <v>0.56459999999999999</v>
      </c>
      <c r="F2625">
        <v>0.56625999999999999</v>
      </c>
      <c r="G2625">
        <v>0.61068</v>
      </c>
    </row>
    <row r="2626" spans="1:7" x14ac:dyDescent="0.2">
      <c r="A2626" s="5">
        <v>2.95553</v>
      </c>
      <c r="B2626" s="6">
        <f t="shared" ref="B2626:B2689" si="41">A2626-I2626</f>
        <v>2.95553</v>
      </c>
      <c r="C2626">
        <v>0.57881000000000005</v>
      </c>
      <c r="D2626">
        <v>0.63600999999999996</v>
      </c>
      <c r="E2626">
        <v>0.56391999999999998</v>
      </c>
      <c r="F2626">
        <v>0.56655999999999995</v>
      </c>
      <c r="G2626">
        <v>0.60987000000000002</v>
      </c>
    </row>
    <row r="2627" spans="1:7" x14ac:dyDescent="0.2">
      <c r="A2627" s="5">
        <v>2.95627</v>
      </c>
      <c r="B2627" s="6">
        <f t="shared" si="41"/>
        <v>2.95627</v>
      </c>
      <c r="C2627">
        <v>0.58289000000000002</v>
      </c>
      <c r="D2627">
        <v>0.64188999999999996</v>
      </c>
      <c r="E2627">
        <v>0.56962999999999997</v>
      </c>
      <c r="F2627">
        <v>0.58177999999999996</v>
      </c>
      <c r="G2627">
        <v>0.61109999999999998</v>
      </c>
    </row>
    <row r="2628" spans="1:7" x14ac:dyDescent="0.2">
      <c r="A2628" s="5">
        <v>2.9570099999999999</v>
      </c>
      <c r="B2628" s="6">
        <f t="shared" si="41"/>
        <v>2.9570099999999999</v>
      </c>
      <c r="C2628">
        <v>0.58609</v>
      </c>
      <c r="D2628">
        <v>0.63512000000000002</v>
      </c>
      <c r="E2628">
        <v>0.56513000000000002</v>
      </c>
      <c r="F2628">
        <v>0.56523999999999996</v>
      </c>
      <c r="G2628">
        <v>0.61451999999999996</v>
      </c>
    </row>
    <row r="2629" spans="1:7" x14ac:dyDescent="0.2">
      <c r="A2629" s="5">
        <v>2.9577599999999999</v>
      </c>
      <c r="B2629" s="6">
        <f t="shared" si="41"/>
        <v>2.9577599999999999</v>
      </c>
      <c r="C2629">
        <v>0.58894000000000002</v>
      </c>
      <c r="D2629">
        <v>0.63695999999999997</v>
      </c>
      <c r="E2629">
        <v>0.56452999999999998</v>
      </c>
      <c r="F2629">
        <v>0.56655999999999995</v>
      </c>
      <c r="G2629">
        <v>0.61214000000000002</v>
      </c>
    </row>
    <row r="2630" spans="1:7" x14ac:dyDescent="0.2">
      <c r="A2630" s="5">
        <v>2.9584999999999999</v>
      </c>
      <c r="B2630" s="6">
        <f t="shared" si="41"/>
        <v>2.9584999999999999</v>
      </c>
      <c r="C2630">
        <v>0.58733000000000002</v>
      </c>
      <c r="D2630">
        <v>0.63765000000000005</v>
      </c>
      <c r="E2630">
        <v>0.56281000000000003</v>
      </c>
      <c r="F2630">
        <v>0.56376999999999999</v>
      </c>
      <c r="G2630">
        <v>0.61360999999999999</v>
      </c>
    </row>
    <row r="2631" spans="1:7" x14ac:dyDescent="0.2">
      <c r="A2631" s="5">
        <v>2.9592499999999999</v>
      </c>
      <c r="B2631" s="6">
        <f t="shared" si="41"/>
        <v>2.9592499999999999</v>
      </c>
      <c r="C2631">
        <v>0.58511000000000002</v>
      </c>
      <c r="D2631">
        <v>0.63709000000000005</v>
      </c>
      <c r="E2631">
        <v>0.56481000000000003</v>
      </c>
      <c r="F2631">
        <v>0.56596999999999997</v>
      </c>
      <c r="G2631">
        <v>0.61319999999999997</v>
      </c>
    </row>
    <row r="2632" spans="1:7" x14ac:dyDescent="0.2">
      <c r="A2632" s="5">
        <v>2.9599899999999999</v>
      </c>
      <c r="B2632" s="6">
        <f t="shared" si="41"/>
        <v>2.9599899999999999</v>
      </c>
      <c r="C2632">
        <v>0.58191999999999999</v>
      </c>
      <c r="D2632">
        <v>0.63875000000000004</v>
      </c>
      <c r="E2632">
        <v>0.56330000000000002</v>
      </c>
      <c r="F2632">
        <v>0.56596999999999997</v>
      </c>
      <c r="G2632">
        <v>0.60633000000000004</v>
      </c>
    </row>
    <row r="2633" spans="1:7" x14ac:dyDescent="0.2">
      <c r="A2633" s="5">
        <v>2.9607299999999999</v>
      </c>
      <c r="B2633" s="6">
        <f t="shared" si="41"/>
        <v>2.9607299999999999</v>
      </c>
      <c r="C2633">
        <v>0.58765000000000001</v>
      </c>
      <c r="D2633">
        <v>0.63927</v>
      </c>
      <c r="E2633">
        <v>0.56577</v>
      </c>
      <c r="F2633">
        <v>0.56655999999999995</v>
      </c>
      <c r="G2633">
        <v>0.60899999999999999</v>
      </c>
    </row>
    <row r="2634" spans="1:7" x14ac:dyDescent="0.2">
      <c r="A2634" s="5">
        <v>2.9614799999999999</v>
      </c>
      <c r="B2634" s="6">
        <f t="shared" si="41"/>
        <v>2.9614799999999999</v>
      </c>
      <c r="C2634">
        <v>0.57840000000000003</v>
      </c>
      <c r="D2634">
        <v>0.64736000000000005</v>
      </c>
      <c r="E2634">
        <v>0.57328999999999997</v>
      </c>
      <c r="F2634">
        <v>0.58328999999999998</v>
      </c>
      <c r="G2634">
        <v>0.60877000000000003</v>
      </c>
    </row>
    <row r="2635" spans="1:7" x14ac:dyDescent="0.2">
      <c r="A2635" s="5">
        <v>2.9622199999999999</v>
      </c>
      <c r="B2635" s="6">
        <f t="shared" si="41"/>
        <v>2.9622199999999999</v>
      </c>
      <c r="C2635">
        <v>0.59160000000000001</v>
      </c>
      <c r="D2635">
        <v>0.64900999999999998</v>
      </c>
      <c r="E2635">
        <v>0.57345999999999997</v>
      </c>
      <c r="F2635">
        <v>0.58359000000000005</v>
      </c>
      <c r="G2635">
        <v>0.61041999999999996</v>
      </c>
    </row>
    <row r="2636" spans="1:7" x14ac:dyDescent="0.2">
      <c r="A2636" s="5">
        <v>2.9629599999999998</v>
      </c>
      <c r="B2636" s="6">
        <f t="shared" si="41"/>
        <v>2.9629599999999998</v>
      </c>
      <c r="C2636">
        <v>0.57904</v>
      </c>
      <c r="D2636">
        <v>0.64836000000000005</v>
      </c>
      <c r="E2636">
        <v>0.57226999999999995</v>
      </c>
      <c r="F2636">
        <v>0.58101999999999998</v>
      </c>
      <c r="G2636">
        <v>0.60795999999999994</v>
      </c>
    </row>
    <row r="2637" spans="1:7" x14ac:dyDescent="0.2">
      <c r="A2637" s="5">
        <v>2.9637099999999998</v>
      </c>
      <c r="B2637" s="6">
        <f t="shared" si="41"/>
        <v>2.9637099999999998</v>
      </c>
      <c r="C2637">
        <v>0.57430000000000003</v>
      </c>
      <c r="D2637">
        <v>0.64763000000000004</v>
      </c>
      <c r="E2637">
        <v>0.56969999999999998</v>
      </c>
      <c r="F2637">
        <v>0.58072000000000001</v>
      </c>
      <c r="G2637">
        <v>0.61016000000000004</v>
      </c>
    </row>
    <row r="2638" spans="1:7" x14ac:dyDescent="0.2">
      <c r="A2638" s="5">
        <v>2.9644499999999998</v>
      </c>
      <c r="B2638" s="6">
        <f t="shared" si="41"/>
        <v>2.9644499999999998</v>
      </c>
      <c r="C2638">
        <v>0.59328999999999998</v>
      </c>
      <c r="D2638">
        <v>0.64515999999999996</v>
      </c>
      <c r="E2638">
        <v>0.57001999999999997</v>
      </c>
      <c r="F2638">
        <v>0.57877000000000001</v>
      </c>
      <c r="G2638">
        <v>0.60989000000000004</v>
      </c>
    </row>
    <row r="2639" spans="1:7" x14ac:dyDescent="0.2">
      <c r="A2639" s="5">
        <v>2.9651999999999998</v>
      </c>
      <c r="B2639" s="6">
        <f t="shared" si="41"/>
        <v>2.9651999999999998</v>
      </c>
      <c r="C2639">
        <v>0.58160999999999996</v>
      </c>
      <c r="D2639">
        <v>0.64773999999999998</v>
      </c>
      <c r="E2639">
        <v>0.57499</v>
      </c>
      <c r="F2639">
        <v>0.58208000000000004</v>
      </c>
      <c r="G2639">
        <v>0.61077000000000004</v>
      </c>
    </row>
    <row r="2640" spans="1:7" x14ac:dyDescent="0.2">
      <c r="A2640" s="5">
        <v>2.9659399999999998</v>
      </c>
      <c r="B2640" s="6">
        <f t="shared" si="41"/>
        <v>2.9659399999999998</v>
      </c>
      <c r="C2640">
        <v>0.59689000000000003</v>
      </c>
      <c r="D2640">
        <v>0.64627000000000001</v>
      </c>
      <c r="E2640">
        <v>0.57606999999999997</v>
      </c>
      <c r="F2640">
        <v>0.58359000000000005</v>
      </c>
      <c r="G2640">
        <v>0.61443000000000003</v>
      </c>
    </row>
    <row r="2641" spans="1:7" x14ac:dyDescent="0.2">
      <c r="A2641" s="5">
        <v>2.9666800000000002</v>
      </c>
      <c r="B2641" s="6">
        <f t="shared" si="41"/>
        <v>2.9666800000000002</v>
      </c>
      <c r="C2641">
        <v>0.59258</v>
      </c>
      <c r="D2641">
        <v>0.64373000000000002</v>
      </c>
      <c r="E2641">
        <v>0.57252999999999998</v>
      </c>
      <c r="F2641">
        <v>0.58359000000000005</v>
      </c>
      <c r="G2641">
        <v>0.61302999999999996</v>
      </c>
    </row>
    <row r="2642" spans="1:7" x14ac:dyDescent="0.2">
      <c r="A2642" s="5">
        <v>2.9674299999999998</v>
      </c>
      <c r="B2642" s="6">
        <f t="shared" si="41"/>
        <v>2.9674299999999998</v>
      </c>
      <c r="C2642">
        <v>0.58657000000000004</v>
      </c>
      <c r="D2642">
        <v>0.64744999999999997</v>
      </c>
      <c r="E2642">
        <v>0.57442000000000004</v>
      </c>
      <c r="F2642">
        <v>0.58208000000000004</v>
      </c>
      <c r="G2642">
        <v>0.61158000000000001</v>
      </c>
    </row>
    <row r="2643" spans="1:7" x14ac:dyDescent="0.2">
      <c r="A2643" s="5">
        <v>2.9681700000000002</v>
      </c>
      <c r="B2643" s="6">
        <f t="shared" si="41"/>
        <v>2.9681700000000002</v>
      </c>
      <c r="C2643">
        <v>0.59496000000000004</v>
      </c>
      <c r="D2643">
        <v>0.64102000000000003</v>
      </c>
      <c r="E2643">
        <v>0.57391999999999999</v>
      </c>
      <c r="F2643">
        <v>0.58359000000000005</v>
      </c>
      <c r="G2643">
        <v>0.61543999999999999</v>
      </c>
    </row>
    <row r="2644" spans="1:7" x14ac:dyDescent="0.2">
      <c r="A2644" s="5">
        <v>2.9689100000000002</v>
      </c>
      <c r="B2644" s="6">
        <f t="shared" si="41"/>
        <v>2.9689100000000002</v>
      </c>
      <c r="C2644">
        <v>0.59611000000000003</v>
      </c>
      <c r="D2644">
        <v>0.64480999999999999</v>
      </c>
      <c r="E2644">
        <v>0.57264000000000004</v>
      </c>
      <c r="F2644">
        <v>0.58359000000000005</v>
      </c>
      <c r="G2644">
        <v>0.61267000000000005</v>
      </c>
    </row>
    <row r="2645" spans="1:7" x14ac:dyDescent="0.2">
      <c r="A2645" s="5">
        <v>2.9696600000000002</v>
      </c>
      <c r="B2645" s="6">
        <f t="shared" si="41"/>
        <v>2.9696600000000002</v>
      </c>
      <c r="C2645">
        <v>0.58165999999999995</v>
      </c>
      <c r="D2645">
        <v>0.65844999999999998</v>
      </c>
      <c r="E2645">
        <v>0.58557999999999999</v>
      </c>
      <c r="F2645">
        <v>0.60819000000000001</v>
      </c>
      <c r="G2645">
        <v>0.61326000000000003</v>
      </c>
    </row>
    <row r="2646" spans="1:7" x14ac:dyDescent="0.2">
      <c r="A2646" s="5">
        <v>2.9704000000000002</v>
      </c>
      <c r="B2646" s="6">
        <f t="shared" si="41"/>
        <v>2.9704000000000002</v>
      </c>
      <c r="C2646">
        <v>0.59196000000000004</v>
      </c>
      <c r="D2646">
        <v>0.64441999999999999</v>
      </c>
      <c r="E2646">
        <v>0.57077</v>
      </c>
      <c r="F2646">
        <v>0.58282999999999996</v>
      </c>
      <c r="G2646">
        <v>0.61236000000000002</v>
      </c>
    </row>
    <row r="2647" spans="1:7" x14ac:dyDescent="0.2">
      <c r="A2647" s="5">
        <v>2.9711500000000002</v>
      </c>
      <c r="B2647" s="6">
        <f t="shared" si="41"/>
        <v>2.9711500000000002</v>
      </c>
      <c r="C2647">
        <v>0.58237000000000005</v>
      </c>
      <c r="D2647">
        <v>0.65142</v>
      </c>
      <c r="E2647">
        <v>0.58455000000000001</v>
      </c>
      <c r="F2647">
        <v>0.60536000000000001</v>
      </c>
      <c r="G2647">
        <v>0.61060999999999999</v>
      </c>
    </row>
    <row r="2648" spans="1:7" x14ac:dyDescent="0.2">
      <c r="A2648" s="5">
        <v>2.9718900000000001</v>
      </c>
      <c r="B2648" s="6">
        <f t="shared" si="41"/>
        <v>2.9718900000000001</v>
      </c>
      <c r="C2648">
        <v>0.59445999999999999</v>
      </c>
      <c r="D2648">
        <v>0.64219999999999999</v>
      </c>
      <c r="E2648">
        <v>0.57225000000000004</v>
      </c>
      <c r="F2648">
        <v>0.58101999999999998</v>
      </c>
      <c r="G2648">
        <v>0.60899000000000003</v>
      </c>
    </row>
    <row r="2649" spans="1:7" x14ac:dyDescent="0.2">
      <c r="A2649" s="5">
        <v>2.9726300000000001</v>
      </c>
      <c r="B2649" s="6">
        <f t="shared" si="41"/>
        <v>2.9726300000000001</v>
      </c>
      <c r="C2649">
        <v>0.58116999999999996</v>
      </c>
      <c r="D2649">
        <v>0.65715000000000001</v>
      </c>
      <c r="E2649">
        <v>0.58162000000000003</v>
      </c>
      <c r="F2649">
        <v>0.60614999999999997</v>
      </c>
      <c r="G2649">
        <v>0.60943000000000003</v>
      </c>
    </row>
    <row r="2650" spans="1:7" x14ac:dyDescent="0.2">
      <c r="A2650" s="5">
        <v>2.9733800000000001</v>
      </c>
      <c r="B2650" s="6">
        <f t="shared" si="41"/>
        <v>2.9733800000000001</v>
      </c>
      <c r="C2650">
        <v>0.59175999999999995</v>
      </c>
      <c r="D2650">
        <v>0.66017000000000003</v>
      </c>
      <c r="E2650">
        <v>0.58499999999999996</v>
      </c>
      <c r="F2650">
        <v>0.60582999999999998</v>
      </c>
      <c r="G2650">
        <v>0.61051</v>
      </c>
    </row>
    <row r="2651" spans="1:7" x14ac:dyDescent="0.2">
      <c r="A2651" s="5">
        <v>2.9741200000000001</v>
      </c>
      <c r="B2651" s="6">
        <f t="shared" si="41"/>
        <v>2.9741200000000001</v>
      </c>
      <c r="C2651">
        <v>0.59157999999999999</v>
      </c>
      <c r="D2651">
        <v>0.64759999999999995</v>
      </c>
      <c r="E2651">
        <v>0.57172999999999996</v>
      </c>
      <c r="F2651">
        <v>0.58328999999999998</v>
      </c>
      <c r="G2651">
        <v>0.61136999999999997</v>
      </c>
    </row>
    <row r="2652" spans="1:7" x14ac:dyDescent="0.2">
      <c r="A2652" s="5">
        <v>2.9748600000000001</v>
      </c>
      <c r="B2652" s="6">
        <f t="shared" si="41"/>
        <v>2.9748600000000001</v>
      </c>
      <c r="C2652">
        <v>0.58650999999999998</v>
      </c>
      <c r="D2652">
        <v>0.65161000000000002</v>
      </c>
      <c r="E2652">
        <v>0.57386999999999999</v>
      </c>
      <c r="F2652">
        <v>0.58328999999999998</v>
      </c>
      <c r="G2652">
        <v>0.61224000000000001</v>
      </c>
    </row>
    <row r="2653" spans="1:7" x14ac:dyDescent="0.2">
      <c r="A2653" s="5">
        <v>2.9756100000000001</v>
      </c>
      <c r="B2653" s="6">
        <f t="shared" si="41"/>
        <v>2.9756100000000001</v>
      </c>
      <c r="C2653">
        <v>0.59018000000000004</v>
      </c>
      <c r="D2653">
        <v>0.66454000000000002</v>
      </c>
      <c r="E2653">
        <v>0.58604000000000001</v>
      </c>
      <c r="F2653">
        <v>0.60662000000000005</v>
      </c>
      <c r="G2653">
        <v>0.61285000000000001</v>
      </c>
    </row>
    <row r="2654" spans="1:7" x14ac:dyDescent="0.2">
      <c r="A2654" s="5">
        <v>2.9763500000000001</v>
      </c>
      <c r="B2654" s="6">
        <f t="shared" si="41"/>
        <v>2.9763500000000001</v>
      </c>
      <c r="C2654">
        <v>0.58177999999999996</v>
      </c>
      <c r="D2654">
        <v>0.64427000000000001</v>
      </c>
      <c r="E2654">
        <v>0.56716</v>
      </c>
      <c r="F2654">
        <v>0.56847000000000003</v>
      </c>
      <c r="G2654">
        <v>0.60975999999999997</v>
      </c>
    </row>
    <row r="2655" spans="1:7" x14ac:dyDescent="0.2">
      <c r="A2655" s="5">
        <v>2.9771000000000001</v>
      </c>
      <c r="B2655" s="6">
        <f t="shared" si="41"/>
        <v>2.9771000000000001</v>
      </c>
      <c r="C2655">
        <v>0.59172999999999998</v>
      </c>
      <c r="D2655">
        <v>0.66515999999999997</v>
      </c>
      <c r="E2655">
        <v>0.58596999999999999</v>
      </c>
      <c r="F2655">
        <v>0.60536000000000001</v>
      </c>
      <c r="G2655">
        <v>0.61206000000000005</v>
      </c>
    </row>
    <row r="2656" spans="1:7" x14ac:dyDescent="0.2">
      <c r="A2656" s="5">
        <v>2.97784</v>
      </c>
      <c r="B2656" s="6">
        <f t="shared" si="41"/>
        <v>2.97784</v>
      </c>
      <c r="C2656">
        <v>0.59572999999999998</v>
      </c>
      <c r="D2656">
        <v>0.66064999999999996</v>
      </c>
      <c r="E2656">
        <v>0.58730000000000004</v>
      </c>
      <c r="F2656">
        <v>0.60426000000000002</v>
      </c>
      <c r="G2656">
        <v>0.61460000000000004</v>
      </c>
    </row>
    <row r="2657" spans="1:7" x14ac:dyDescent="0.2">
      <c r="A2657" s="5">
        <v>2.97858</v>
      </c>
      <c r="B2657" s="6">
        <f t="shared" si="41"/>
        <v>2.97858</v>
      </c>
      <c r="C2657">
        <v>0.58692999999999995</v>
      </c>
      <c r="D2657">
        <v>0.65341000000000005</v>
      </c>
      <c r="E2657">
        <v>0.57325000000000004</v>
      </c>
      <c r="F2657">
        <v>0.57996999999999999</v>
      </c>
      <c r="G2657">
        <v>0.61036999999999997</v>
      </c>
    </row>
    <row r="2658" spans="1:7" x14ac:dyDescent="0.2">
      <c r="A2658" s="5">
        <v>2.97933</v>
      </c>
      <c r="B2658" s="6">
        <f t="shared" si="41"/>
        <v>2.97933</v>
      </c>
      <c r="C2658">
        <v>0.58345000000000002</v>
      </c>
      <c r="D2658">
        <v>0.65934000000000004</v>
      </c>
      <c r="E2658">
        <v>0.58443000000000001</v>
      </c>
      <c r="F2658">
        <v>0.60536000000000001</v>
      </c>
      <c r="G2658">
        <v>0.61019999999999996</v>
      </c>
    </row>
    <row r="2659" spans="1:7" x14ac:dyDescent="0.2">
      <c r="A2659" s="5">
        <v>2.98007</v>
      </c>
      <c r="B2659" s="6">
        <f t="shared" si="41"/>
        <v>2.98007</v>
      </c>
      <c r="C2659">
        <v>0.58406999999999998</v>
      </c>
      <c r="D2659">
        <v>0.66029000000000004</v>
      </c>
      <c r="E2659">
        <v>0.58304</v>
      </c>
      <c r="F2659">
        <v>0.60504999999999998</v>
      </c>
      <c r="G2659">
        <v>0.60992000000000002</v>
      </c>
    </row>
    <row r="2660" spans="1:7" x14ac:dyDescent="0.2">
      <c r="A2660" s="5">
        <v>2.98081</v>
      </c>
      <c r="B2660" s="6">
        <f t="shared" si="41"/>
        <v>2.98081</v>
      </c>
      <c r="C2660">
        <v>0.59392</v>
      </c>
      <c r="D2660">
        <v>0.66693999999999998</v>
      </c>
      <c r="E2660">
        <v>0.59231999999999996</v>
      </c>
      <c r="F2660">
        <v>0.60536000000000001</v>
      </c>
      <c r="G2660">
        <v>0.62499000000000005</v>
      </c>
    </row>
    <row r="2661" spans="1:7" x14ac:dyDescent="0.2">
      <c r="A2661" s="5">
        <v>2.98156</v>
      </c>
      <c r="B2661" s="6">
        <f t="shared" si="41"/>
        <v>2.98156</v>
      </c>
      <c r="C2661">
        <v>0.59236999999999995</v>
      </c>
      <c r="D2661">
        <v>0.65688000000000002</v>
      </c>
      <c r="E2661">
        <v>0.58511999999999997</v>
      </c>
      <c r="F2661">
        <v>0.60692999999999997</v>
      </c>
      <c r="G2661">
        <v>0.61094999999999999</v>
      </c>
    </row>
    <row r="2662" spans="1:7" x14ac:dyDescent="0.2">
      <c r="A2662" s="5">
        <v>2.9823</v>
      </c>
      <c r="B2662" s="6">
        <f t="shared" si="41"/>
        <v>2.9823</v>
      </c>
      <c r="C2662">
        <v>0.59309000000000001</v>
      </c>
      <c r="D2662">
        <v>0.65852999999999995</v>
      </c>
      <c r="E2662">
        <v>0.58587</v>
      </c>
      <c r="F2662">
        <v>0.60692999999999997</v>
      </c>
      <c r="G2662">
        <v>0.61341999999999997</v>
      </c>
    </row>
    <row r="2663" spans="1:7" x14ac:dyDescent="0.2">
      <c r="A2663" s="5">
        <v>2.9830399999999999</v>
      </c>
      <c r="B2663" s="6">
        <f t="shared" si="41"/>
        <v>2.9830399999999999</v>
      </c>
      <c r="C2663">
        <v>0.59140000000000004</v>
      </c>
      <c r="D2663">
        <v>0.66901999999999995</v>
      </c>
      <c r="E2663">
        <v>0.58975</v>
      </c>
      <c r="F2663">
        <v>0.60692999999999997</v>
      </c>
      <c r="G2663">
        <v>0.61473999999999995</v>
      </c>
    </row>
    <row r="2664" spans="1:7" x14ac:dyDescent="0.2">
      <c r="A2664" s="5">
        <v>2.9837899999999999</v>
      </c>
      <c r="B2664" s="6">
        <f t="shared" si="41"/>
        <v>2.9837899999999999</v>
      </c>
      <c r="C2664">
        <v>0.59953999999999996</v>
      </c>
      <c r="D2664">
        <v>0.67059000000000002</v>
      </c>
      <c r="E2664">
        <v>0.59447000000000005</v>
      </c>
      <c r="F2664">
        <v>0.60662000000000005</v>
      </c>
      <c r="G2664">
        <v>0.62975999999999999</v>
      </c>
    </row>
    <row r="2665" spans="1:7" x14ac:dyDescent="0.2">
      <c r="A2665" s="5">
        <v>2.9845299999999999</v>
      </c>
      <c r="B2665" s="6">
        <f t="shared" si="41"/>
        <v>2.9845299999999999</v>
      </c>
      <c r="C2665">
        <v>0.57979000000000003</v>
      </c>
      <c r="D2665">
        <v>0.67413000000000001</v>
      </c>
      <c r="E2665">
        <v>0.58970999999999996</v>
      </c>
      <c r="F2665">
        <v>0.60614999999999997</v>
      </c>
      <c r="G2665">
        <v>0.61214999999999997</v>
      </c>
    </row>
    <row r="2666" spans="1:7" x14ac:dyDescent="0.2">
      <c r="A2666" s="5">
        <v>2.9852799999999999</v>
      </c>
      <c r="B2666" s="6">
        <f t="shared" si="41"/>
        <v>2.9852799999999999</v>
      </c>
      <c r="C2666">
        <v>0.59394000000000002</v>
      </c>
      <c r="D2666">
        <v>0.67068000000000005</v>
      </c>
      <c r="E2666">
        <v>0.59697</v>
      </c>
      <c r="F2666">
        <v>0.60662000000000005</v>
      </c>
      <c r="G2666">
        <v>0.63248000000000004</v>
      </c>
    </row>
    <row r="2667" spans="1:7" x14ac:dyDescent="0.2">
      <c r="A2667" s="5">
        <v>2.9860199999999999</v>
      </c>
      <c r="B2667" s="6">
        <f t="shared" si="41"/>
        <v>2.9860199999999999</v>
      </c>
      <c r="C2667">
        <v>0.58965000000000001</v>
      </c>
      <c r="D2667">
        <v>0.65747</v>
      </c>
      <c r="E2667">
        <v>0.57540000000000002</v>
      </c>
      <c r="F2667">
        <v>0.58282999999999996</v>
      </c>
      <c r="G2667">
        <v>0.61434999999999995</v>
      </c>
    </row>
    <row r="2668" spans="1:7" x14ac:dyDescent="0.2">
      <c r="A2668" s="5">
        <v>2.9867599999999999</v>
      </c>
      <c r="B2668" s="6">
        <f t="shared" si="41"/>
        <v>2.9867599999999999</v>
      </c>
      <c r="C2668">
        <v>0.59641</v>
      </c>
      <c r="D2668">
        <v>0.65185999999999999</v>
      </c>
      <c r="E2668">
        <v>0.57240000000000002</v>
      </c>
      <c r="F2668">
        <v>0.57432000000000005</v>
      </c>
      <c r="G2668">
        <v>0.61390999999999996</v>
      </c>
    </row>
    <row r="2669" spans="1:7" x14ac:dyDescent="0.2">
      <c r="A2669" s="5">
        <v>2.9875099999999999</v>
      </c>
      <c r="B2669" s="6">
        <f t="shared" si="41"/>
        <v>2.9875099999999999</v>
      </c>
      <c r="C2669">
        <v>0.59277000000000002</v>
      </c>
      <c r="D2669">
        <v>0.66813999999999996</v>
      </c>
      <c r="E2669">
        <v>0.58814</v>
      </c>
      <c r="F2669">
        <v>0.60426000000000002</v>
      </c>
      <c r="G2669">
        <v>0.61367000000000005</v>
      </c>
    </row>
    <row r="2670" spans="1:7" x14ac:dyDescent="0.2">
      <c r="A2670" s="5">
        <v>2.9882499999999999</v>
      </c>
      <c r="B2670" s="6">
        <f t="shared" si="41"/>
        <v>2.9882499999999999</v>
      </c>
      <c r="C2670">
        <v>0.59296000000000004</v>
      </c>
      <c r="D2670">
        <v>0.66203000000000001</v>
      </c>
      <c r="E2670">
        <v>0.58672000000000002</v>
      </c>
      <c r="F2670">
        <v>0.60426000000000002</v>
      </c>
      <c r="G2670">
        <v>0.61287000000000003</v>
      </c>
    </row>
    <row r="2671" spans="1:7" x14ac:dyDescent="0.2">
      <c r="A2671" s="5">
        <v>2.9889899999999998</v>
      </c>
      <c r="B2671" s="6">
        <f t="shared" si="41"/>
        <v>2.9889899999999998</v>
      </c>
      <c r="C2671">
        <v>0.59182000000000001</v>
      </c>
      <c r="D2671">
        <v>0.66417000000000004</v>
      </c>
      <c r="E2671">
        <v>0.58819999999999995</v>
      </c>
      <c r="F2671">
        <v>0.60394999999999999</v>
      </c>
      <c r="G2671">
        <v>0.61436999999999997</v>
      </c>
    </row>
    <row r="2672" spans="1:7" x14ac:dyDescent="0.2">
      <c r="A2672" s="5">
        <v>2.9897399999999998</v>
      </c>
      <c r="B2672" s="6">
        <f t="shared" si="41"/>
        <v>2.9897399999999998</v>
      </c>
      <c r="C2672">
        <v>0.59936</v>
      </c>
      <c r="D2672">
        <v>0.66142000000000001</v>
      </c>
      <c r="E2672">
        <v>0.58818000000000004</v>
      </c>
      <c r="F2672">
        <v>0.60426000000000002</v>
      </c>
      <c r="G2672">
        <v>0.61380999999999997</v>
      </c>
    </row>
    <row r="2673" spans="1:7" x14ac:dyDescent="0.2">
      <c r="A2673" s="5">
        <v>2.9904799999999998</v>
      </c>
      <c r="B2673" s="6">
        <f t="shared" si="41"/>
        <v>2.9904799999999998</v>
      </c>
      <c r="C2673">
        <v>0.59289000000000003</v>
      </c>
      <c r="D2673">
        <v>0.66624000000000005</v>
      </c>
      <c r="E2673">
        <v>0.58623000000000003</v>
      </c>
      <c r="F2673">
        <v>0.60472999999999999</v>
      </c>
      <c r="G2673">
        <v>0.61755000000000004</v>
      </c>
    </row>
    <row r="2674" spans="1:7" x14ac:dyDescent="0.2">
      <c r="A2674" s="5">
        <v>2.9912299999999998</v>
      </c>
      <c r="B2674" s="6">
        <f t="shared" si="41"/>
        <v>2.9912299999999998</v>
      </c>
      <c r="C2674">
        <v>0.59828999999999999</v>
      </c>
      <c r="D2674">
        <v>0.67007000000000005</v>
      </c>
      <c r="E2674">
        <v>0.59106999999999998</v>
      </c>
      <c r="F2674">
        <v>0.60472999999999999</v>
      </c>
      <c r="G2674">
        <v>0.61621999999999999</v>
      </c>
    </row>
    <row r="2675" spans="1:7" x14ac:dyDescent="0.2">
      <c r="A2675" s="5">
        <v>2.9919699999999998</v>
      </c>
      <c r="B2675" s="6">
        <f t="shared" si="41"/>
        <v>2.9919699999999998</v>
      </c>
      <c r="C2675">
        <v>0.58984000000000003</v>
      </c>
      <c r="D2675">
        <v>0.66607000000000005</v>
      </c>
      <c r="E2675">
        <v>0.58813000000000004</v>
      </c>
      <c r="F2675">
        <v>0.60472999999999999</v>
      </c>
      <c r="G2675">
        <v>0.61489000000000005</v>
      </c>
    </row>
    <row r="2676" spans="1:7" x14ac:dyDescent="0.2">
      <c r="A2676" s="5">
        <v>2.9927100000000002</v>
      </c>
      <c r="B2676" s="6">
        <f t="shared" si="41"/>
        <v>2.9927100000000002</v>
      </c>
      <c r="C2676">
        <v>0.58111000000000002</v>
      </c>
      <c r="D2676">
        <v>0.66440999999999995</v>
      </c>
      <c r="E2676">
        <v>0.58521000000000001</v>
      </c>
      <c r="F2676">
        <v>0.60394999999999999</v>
      </c>
      <c r="G2676">
        <v>0.61389000000000005</v>
      </c>
    </row>
    <row r="2677" spans="1:7" x14ac:dyDescent="0.2">
      <c r="A2677" s="5">
        <v>2.9934599999999998</v>
      </c>
      <c r="B2677" s="6">
        <f t="shared" si="41"/>
        <v>2.9934599999999998</v>
      </c>
      <c r="C2677">
        <v>0.58987999999999996</v>
      </c>
      <c r="D2677">
        <v>0.66485000000000005</v>
      </c>
      <c r="E2677">
        <v>0.58665999999999996</v>
      </c>
      <c r="F2677">
        <v>0.60394999999999999</v>
      </c>
      <c r="G2677">
        <v>0.61470999999999998</v>
      </c>
    </row>
    <row r="2678" spans="1:7" x14ac:dyDescent="0.2">
      <c r="A2678" s="5">
        <v>2.9942000000000002</v>
      </c>
      <c r="B2678" s="6">
        <f t="shared" si="41"/>
        <v>2.9942000000000002</v>
      </c>
      <c r="C2678">
        <v>0.58738999999999997</v>
      </c>
      <c r="D2678">
        <v>0.66564999999999996</v>
      </c>
      <c r="E2678">
        <v>0.58682000000000001</v>
      </c>
      <c r="F2678">
        <v>0.60426000000000002</v>
      </c>
      <c r="G2678">
        <v>0.61163000000000001</v>
      </c>
    </row>
    <row r="2679" spans="1:7" x14ac:dyDescent="0.2">
      <c r="A2679" s="5">
        <v>2.9949400000000002</v>
      </c>
      <c r="B2679" s="6">
        <f t="shared" si="41"/>
        <v>2.9949400000000002</v>
      </c>
      <c r="C2679">
        <v>0.58409</v>
      </c>
      <c r="D2679">
        <v>0.66083999999999998</v>
      </c>
      <c r="E2679">
        <v>0.58699000000000001</v>
      </c>
      <c r="F2679">
        <v>0.60472999999999999</v>
      </c>
      <c r="G2679">
        <v>0.61736999999999997</v>
      </c>
    </row>
    <row r="2680" spans="1:7" x14ac:dyDescent="0.2">
      <c r="A2680" s="5">
        <v>2.9956900000000002</v>
      </c>
      <c r="B2680" s="6">
        <f t="shared" si="41"/>
        <v>2.9956900000000002</v>
      </c>
      <c r="C2680">
        <v>0.60033999999999998</v>
      </c>
      <c r="D2680">
        <v>0.65715000000000001</v>
      </c>
      <c r="E2680">
        <v>0.58694999999999997</v>
      </c>
      <c r="F2680">
        <v>0.60504999999999998</v>
      </c>
      <c r="G2680">
        <v>0.61612</v>
      </c>
    </row>
    <row r="2681" spans="1:7" x14ac:dyDescent="0.2">
      <c r="A2681" s="5">
        <v>2.9964300000000001</v>
      </c>
      <c r="B2681" s="6">
        <f t="shared" si="41"/>
        <v>2.9964300000000001</v>
      </c>
      <c r="C2681">
        <v>0.58821000000000001</v>
      </c>
      <c r="D2681">
        <v>0.66266000000000003</v>
      </c>
      <c r="E2681">
        <v>0.58869000000000005</v>
      </c>
      <c r="F2681">
        <v>0.60504999999999998</v>
      </c>
      <c r="G2681">
        <v>0.61197999999999997</v>
      </c>
    </row>
    <row r="2682" spans="1:7" x14ac:dyDescent="0.2">
      <c r="A2682" s="5">
        <v>2.9971800000000002</v>
      </c>
      <c r="B2682" s="6">
        <f t="shared" si="41"/>
        <v>2.9971800000000002</v>
      </c>
      <c r="C2682">
        <v>0.59089000000000003</v>
      </c>
      <c r="D2682">
        <v>0.66403999999999996</v>
      </c>
      <c r="E2682">
        <v>0.58879000000000004</v>
      </c>
      <c r="F2682">
        <v>0.60536000000000001</v>
      </c>
      <c r="G2682">
        <v>0.61843999999999999</v>
      </c>
    </row>
    <row r="2683" spans="1:7" x14ac:dyDescent="0.2">
      <c r="A2683" s="5">
        <v>2.9979200000000001</v>
      </c>
      <c r="B2683" s="6">
        <f t="shared" si="41"/>
        <v>2.9979200000000001</v>
      </c>
      <c r="C2683">
        <v>0.59189999999999998</v>
      </c>
      <c r="D2683">
        <v>0.66312000000000004</v>
      </c>
      <c r="E2683">
        <v>0.58992999999999995</v>
      </c>
      <c r="F2683">
        <v>0.60614999999999997</v>
      </c>
      <c r="G2683">
        <v>0.61429999999999996</v>
      </c>
    </row>
    <row r="2684" spans="1:7" x14ac:dyDescent="0.2">
      <c r="A2684" s="5">
        <v>2.9986600000000001</v>
      </c>
      <c r="B2684" s="6">
        <f t="shared" si="41"/>
        <v>2.9986600000000001</v>
      </c>
      <c r="C2684">
        <v>0.59487999999999996</v>
      </c>
      <c r="D2684">
        <v>0.65956999999999999</v>
      </c>
      <c r="E2684">
        <v>0.58831999999999995</v>
      </c>
      <c r="F2684">
        <v>0.60692999999999997</v>
      </c>
      <c r="G2684">
        <v>0.61692000000000002</v>
      </c>
    </row>
    <row r="2685" spans="1:7" x14ac:dyDescent="0.2">
      <c r="A2685" s="5">
        <v>2.9994100000000001</v>
      </c>
      <c r="B2685" s="6">
        <f t="shared" si="41"/>
        <v>2.9994100000000001</v>
      </c>
      <c r="C2685">
        <v>0.59706999999999999</v>
      </c>
      <c r="D2685">
        <v>0.66254000000000002</v>
      </c>
      <c r="E2685">
        <v>0.58901999999999999</v>
      </c>
      <c r="F2685">
        <v>0.60772000000000004</v>
      </c>
      <c r="G2685">
        <v>0.61524000000000001</v>
      </c>
    </row>
    <row r="2686" spans="1:7" x14ac:dyDescent="0.2">
      <c r="A2686" s="5">
        <v>3.0001500000000001</v>
      </c>
      <c r="B2686" s="6">
        <f t="shared" si="41"/>
        <v>3.0001500000000001</v>
      </c>
      <c r="C2686">
        <v>0.58723999999999998</v>
      </c>
      <c r="D2686">
        <v>0.66544999999999999</v>
      </c>
      <c r="E2686">
        <v>0.58772000000000002</v>
      </c>
      <c r="F2686">
        <v>0.60692999999999997</v>
      </c>
      <c r="G2686">
        <v>0.61526000000000003</v>
      </c>
    </row>
    <row r="2687" spans="1:7" x14ac:dyDescent="0.2">
      <c r="A2687" s="5">
        <v>3.0008900000000001</v>
      </c>
      <c r="B2687" s="6">
        <f t="shared" si="41"/>
        <v>3.0008900000000001</v>
      </c>
      <c r="C2687">
        <v>0.58535999999999999</v>
      </c>
      <c r="D2687">
        <v>0.66332999999999998</v>
      </c>
      <c r="E2687">
        <v>0.58930000000000005</v>
      </c>
      <c r="F2687">
        <v>0.60741000000000001</v>
      </c>
      <c r="G2687">
        <v>0.61499000000000004</v>
      </c>
    </row>
    <row r="2688" spans="1:7" x14ac:dyDescent="0.2">
      <c r="A2688" s="5">
        <v>3.0016400000000001</v>
      </c>
      <c r="B2688" s="6">
        <f t="shared" si="41"/>
        <v>3.0016400000000001</v>
      </c>
      <c r="C2688">
        <v>0.60285</v>
      </c>
      <c r="D2688">
        <v>0.66461000000000003</v>
      </c>
      <c r="E2688">
        <v>0.58938000000000001</v>
      </c>
      <c r="F2688">
        <v>0.60582999999999998</v>
      </c>
      <c r="G2688">
        <v>0.61372000000000004</v>
      </c>
    </row>
    <row r="2689" spans="1:7" x14ac:dyDescent="0.2">
      <c r="A2689" s="5">
        <v>3.00238</v>
      </c>
      <c r="B2689" s="6">
        <f t="shared" si="41"/>
        <v>3.00238</v>
      </c>
      <c r="C2689">
        <v>0.59767000000000003</v>
      </c>
      <c r="D2689">
        <v>0.66617000000000004</v>
      </c>
      <c r="E2689">
        <v>0.58969000000000005</v>
      </c>
      <c r="F2689">
        <v>0.60692999999999997</v>
      </c>
      <c r="G2689">
        <v>0.61753000000000002</v>
      </c>
    </row>
    <row r="2690" spans="1:7" x14ac:dyDescent="0.2">
      <c r="A2690" s="5">
        <v>3.0031300000000001</v>
      </c>
      <c r="B2690" s="6">
        <f t="shared" ref="B2690:B2753" si="42">A2690-I2690</f>
        <v>3.0031300000000001</v>
      </c>
      <c r="C2690">
        <v>0.59930000000000005</v>
      </c>
      <c r="D2690">
        <v>0.66583999999999999</v>
      </c>
      <c r="E2690">
        <v>0.58726</v>
      </c>
      <c r="F2690">
        <v>0.60614999999999997</v>
      </c>
      <c r="G2690">
        <v>0.61255999999999999</v>
      </c>
    </row>
    <row r="2691" spans="1:7" x14ac:dyDescent="0.2">
      <c r="A2691" s="5">
        <v>3.00387</v>
      </c>
      <c r="B2691" s="6">
        <f t="shared" si="42"/>
        <v>3.00387</v>
      </c>
      <c r="C2691">
        <v>0.60021000000000002</v>
      </c>
      <c r="D2691">
        <v>0.66522000000000003</v>
      </c>
      <c r="E2691">
        <v>0.59023000000000003</v>
      </c>
      <c r="F2691">
        <v>0.60692999999999997</v>
      </c>
      <c r="G2691">
        <v>0.61241000000000001</v>
      </c>
    </row>
    <row r="2692" spans="1:7" x14ac:dyDescent="0.2">
      <c r="A2692" s="5">
        <v>3.00461</v>
      </c>
      <c r="B2692" s="6">
        <f t="shared" si="42"/>
        <v>3.00461</v>
      </c>
      <c r="C2692">
        <v>0.60035000000000005</v>
      </c>
      <c r="D2692">
        <v>0.66388999999999998</v>
      </c>
      <c r="E2692">
        <v>0.58955999999999997</v>
      </c>
      <c r="F2692">
        <v>0.60662000000000005</v>
      </c>
      <c r="G2692">
        <v>0.61751999999999996</v>
      </c>
    </row>
    <row r="2693" spans="1:7" x14ac:dyDescent="0.2">
      <c r="A2693" s="5">
        <v>3.00536</v>
      </c>
      <c r="B2693" s="6">
        <f t="shared" si="42"/>
        <v>3.00536</v>
      </c>
      <c r="C2693">
        <v>0.59014999999999995</v>
      </c>
      <c r="D2693">
        <v>0.66629000000000005</v>
      </c>
      <c r="E2693">
        <v>0.59148000000000001</v>
      </c>
      <c r="F2693">
        <v>0.60662000000000005</v>
      </c>
      <c r="G2693">
        <v>0.61761999999999995</v>
      </c>
    </row>
    <row r="2694" spans="1:7" x14ac:dyDescent="0.2">
      <c r="A2694" s="5">
        <v>3.0061</v>
      </c>
      <c r="B2694" s="6">
        <f t="shared" si="42"/>
        <v>3.0061</v>
      </c>
      <c r="C2694">
        <v>0.59835000000000005</v>
      </c>
      <c r="D2694">
        <v>0.66215999999999997</v>
      </c>
      <c r="E2694">
        <v>0.58989999999999998</v>
      </c>
      <c r="F2694">
        <v>0.60662000000000005</v>
      </c>
      <c r="G2694">
        <v>0.61578999999999995</v>
      </c>
    </row>
    <row r="2695" spans="1:7" x14ac:dyDescent="0.2">
      <c r="A2695" s="5">
        <v>3.00684</v>
      </c>
      <c r="B2695" s="6">
        <f t="shared" si="42"/>
        <v>3.00684</v>
      </c>
      <c r="C2695">
        <v>0.59387999999999996</v>
      </c>
      <c r="D2695">
        <v>0.67113</v>
      </c>
      <c r="E2695">
        <v>0.58860000000000001</v>
      </c>
      <c r="F2695">
        <v>0.60662000000000005</v>
      </c>
      <c r="G2695">
        <v>0.61561999999999995</v>
      </c>
    </row>
    <row r="2696" spans="1:7" x14ac:dyDescent="0.2">
      <c r="A2696" s="5">
        <v>3.00759</v>
      </c>
      <c r="B2696" s="6">
        <f t="shared" si="42"/>
        <v>3.00759</v>
      </c>
      <c r="C2696">
        <v>0.59053</v>
      </c>
      <c r="D2696">
        <v>0.66269999999999996</v>
      </c>
      <c r="E2696">
        <v>0.58860999999999997</v>
      </c>
      <c r="F2696">
        <v>0.60692999999999997</v>
      </c>
      <c r="G2696">
        <v>0.61431000000000002</v>
      </c>
    </row>
    <row r="2697" spans="1:7" x14ac:dyDescent="0.2">
      <c r="A2697" s="5">
        <v>3.0083299999999999</v>
      </c>
      <c r="B2697" s="6">
        <f t="shared" si="42"/>
        <v>3.0083299999999999</v>
      </c>
      <c r="C2697">
        <v>0.60504999999999998</v>
      </c>
      <c r="D2697">
        <v>0.65995999999999999</v>
      </c>
      <c r="E2697">
        <v>0.58938000000000001</v>
      </c>
      <c r="F2697">
        <v>0.60851</v>
      </c>
      <c r="G2697">
        <v>0.61445000000000005</v>
      </c>
    </row>
    <row r="2698" spans="1:7" x14ac:dyDescent="0.2">
      <c r="A2698" s="5">
        <v>3.0090699999999999</v>
      </c>
      <c r="B2698" s="6">
        <f t="shared" si="42"/>
        <v>3.0090699999999999</v>
      </c>
      <c r="C2698">
        <v>0.59252000000000005</v>
      </c>
      <c r="D2698">
        <v>0.66996</v>
      </c>
      <c r="E2698">
        <v>0.59187999999999996</v>
      </c>
      <c r="F2698">
        <v>0.60741000000000001</v>
      </c>
      <c r="G2698">
        <v>0.61572000000000005</v>
      </c>
    </row>
    <row r="2699" spans="1:7" x14ac:dyDescent="0.2">
      <c r="A2699" s="5">
        <v>3.0098199999999999</v>
      </c>
      <c r="B2699" s="6">
        <f t="shared" si="42"/>
        <v>3.0098199999999999</v>
      </c>
      <c r="C2699">
        <v>0.59011999999999998</v>
      </c>
      <c r="D2699">
        <v>0.65703999999999996</v>
      </c>
      <c r="E2699">
        <v>0.58670999999999995</v>
      </c>
      <c r="F2699">
        <v>0.60741000000000001</v>
      </c>
      <c r="G2699">
        <v>0.61275999999999997</v>
      </c>
    </row>
    <row r="2700" spans="1:7" x14ac:dyDescent="0.2">
      <c r="A2700" s="5">
        <v>3.0105599999999999</v>
      </c>
      <c r="B2700" s="6">
        <f t="shared" si="42"/>
        <v>3.0105599999999999</v>
      </c>
      <c r="C2700">
        <v>0.59655999999999998</v>
      </c>
      <c r="D2700">
        <v>0.66285000000000005</v>
      </c>
      <c r="E2700">
        <v>0.58745999999999998</v>
      </c>
      <c r="F2700">
        <v>0.60614999999999997</v>
      </c>
      <c r="G2700">
        <v>0.61387999999999998</v>
      </c>
    </row>
    <row r="2701" spans="1:7" x14ac:dyDescent="0.2">
      <c r="A2701" s="5">
        <v>3.0113099999999999</v>
      </c>
      <c r="B2701" s="6">
        <f t="shared" si="42"/>
        <v>3.0113099999999999</v>
      </c>
      <c r="C2701">
        <v>0.59060999999999997</v>
      </c>
      <c r="D2701">
        <v>0.65734000000000004</v>
      </c>
      <c r="E2701">
        <v>0.58443000000000001</v>
      </c>
      <c r="F2701">
        <v>0.60504999999999998</v>
      </c>
      <c r="G2701">
        <v>0.61275000000000002</v>
      </c>
    </row>
    <row r="2702" spans="1:7" x14ac:dyDescent="0.2">
      <c r="A2702" s="5">
        <v>3.0120499999999999</v>
      </c>
      <c r="B2702" s="6">
        <f t="shared" si="42"/>
        <v>3.0120499999999999</v>
      </c>
      <c r="C2702">
        <v>0.60345000000000004</v>
      </c>
      <c r="D2702">
        <v>0.67200000000000004</v>
      </c>
      <c r="E2702">
        <v>0.59270999999999996</v>
      </c>
      <c r="F2702">
        <v>0.60504999999999998</v>
      </c>
      <c r="G2702">
        <v>0.61275000000000002</v>
      </c>
    </row>
    <row r="2703" spans="1:7" x14ac:dyDescent="0.2">
      <c r="A2703" s="5">
        <v>3.0127899999999999</v>
      </c>
      <c r="B2703" s="6">
        <f t="shared" si="42"/>
        <v>3.0127899999999999</v>
      </c>
      <c r="C2703">
        <v>0.59609999999999996</v>
      </c>
      <c r="D2703">
        <v>0.66252999999999995</v>
      </c>
      <c r="E2703">
        <v>0.58989000000000003</v>
      </c>
      <c r="F2703">
        <v>0.60472999999999999</v>
      </c>
      <c r="G2703">
        <v>0.61592000000000002</v>
      </c>
    </row>
    <row r="2704" spans="1:7" x14ac:dyDescent="0.2">
      <c r="A2704" s="5">
        <v>3.0135399999999999</v>
      </c>
      <c r="B2704" s="6">
        <f t="shared" si="42"/>
        <v>3.0135399999999999</v>
      </c>
      <c r="C2704">
        <v>0.60499000000000003</v>
      </c>
      <c r="D2704">
        <v>0.65996999999999995</v>
      </c>
      <c r="E2704">
        <v>0.58784000000000003</v>
      </c>
      <c r="F2704">
        <v>0.60472999999999999</v>
      </c>
      <c r="G2704">
        <v>0.61517999999999995</v>
      </c>
    </row>
    <row r="2705" spans="1:7" x14ac:dyDescent="0.2">
      <c r="A2705" s="5">
        <v>3.0142799999999998</v>
      </c>
      <c r="B2705" s="6">
        <f t="shared" si="42"/>
        <v>3.0142799999999998</v>
      </c>
      <c r="C2705">
        <v>0.58592999999999995</v>
      </c>
      <c r="D2705">
        <v>0.66432000000000002</v>
      </c>
      <c r="E2705">
        <v>0.58587</v>
      </c>
      <c r="F2705">
        <v>0.60316999999999998</v>
      </c>
      <c r="G2705">
        <v>0.61624000000000001</v>
      </c>
    </row>
    <row r="2706" spans="1:7" x14ac:dyDescent="0.2">
      <c r="A2706" s="5">
        <v>3.0150199999999998</v>
      </c>
      <c r="B2706" s="6">
        <f t="shared" si="42"/>
        <v>3.0150199999999998</v>
      </c>
      <c r="C2706">
        <v>0.60199999999999998</v>
      </c>
      <c r="D2706">
        <v>0.66066999999999998</v>
      </c>
      <c r="E2706">
        <v>0.58814</v>
      </c>
      <c r="F2706">
        <v>0.60192000000000001</v>
      </c>
      <c r="G2706">
        <v>0.61741000000000001</v>
      </c>
    </row>
    <row r="2707" spans="1:7" x14ac:dyDescent="0.2">
      <c r="A2707" s="5">
        <v>3.0157699999999998</v>
      </c>
      <c r="B2707" s="6">
        <f t="shared" si="42"/>
        <v>3.0157699999999998</v>
      </c>
      <c r="C2707">
        <v>0.60382999999999998</v>
      </c>
      <c r="D2707">
        <v>0.65751000000000004</v>
      </c>
      <c r="E2707">
        <v>0.58362000000000003</v>
      </c>
      <c r="F2707">
        <v>0.60238999999999998</v>
      </c>
      <c r="G2707">
        <v>0.61460999999999999</v>
      </c>
    </row>
    <row r="2708" spans="1:7" x14ac:dyDescent="0.2">
      <c r="A2708" s="5">
        <v>3.0165099999999998</v>
      </c>
      <c r="B2708" s="6">
        <f t="shared" si="42"/>
        <v>3.0165099999999998</v>
      </c>
      <c r="C2708">
        <v>0.60126000000000002</v>
      </c>
      <c r="D2708">
        <v>0.66596999999999995</v>
      </c>
      <c r="E2708">
        <v>0.58643000000000001</v>
      </c>
      <c r="F2708">
        <v>0.60160999999999998</v>
      </c>
      <c r="G2708">
        <v>0.61717999999999995</v>
      </c>
    </row>
    <row r="2709" spans="1:7" x14ac:dyDescent="0.2">
      <c r="A2709" s="5">
        <v>3.0172599999999998</v>
      </c>
      <c r="B2709" s="6">
        <f t="shared" si="42"/>
        <v>3.0172599999999998</v>
      </c>
      <c r="C2709">
        <v>0.59762999999999999</v>
      </c>
      <c r="D2709">
        <v>0.66273000000000004</v>
      </c>
      <c r="E2709">
        <v>0.58784000000000003</v>
      </c>
      <c r="F2709">
        <v>0.60192000000000001</v>
      </c>
      <c r="G2709">
        <v>0.61722999999999995</v>
      </c>
    </row>
    <row r="2710" spans="1:7" x14ac:dyDescent="0.2">
      <c r="A2710" s="5">
        <v>3.0179999999999998</v>
      </c>
      <c r="B2710" s="6">
        <f t="shared" si="42"/>
        <v>3.0179999999999998</v>
      </c>
      <c r="C2710">
        <v>0.60245000000000004</v>
      </c>
      <c r="D2710">
        <v>0.66932999999999998</v>
      </c>
      <c r="E2710">
        <v>0.58892</v>
      </c>
      <c r="F2710">
        <v>0.60504999999999998</v>
      </c>
      <c r="G2710">
        <v>0.61314000000000002</v>
      </c>
    </row>
    <row r="2711" spans="1:7" x14ac:dyDescent="0.2">
      <c r="A2711" s="5">
        <v>3.0187400000000002</v>
      </c>
      <c r="B2711" s="6">
        <f t="shared" si="42"/>
        <v>3.0187400000000002</v>
      </c>
      <c r="C2711">
        <v>0.59213000000000005</v>
      </c>
      <c r="D2711">
        <v>0.66115999999999997</v>
      </c>
      <c r="E2711">
        <v>0.58579999999999999</v>
      </c>
      <c r="F2711">
        <v>0.60394999999999999</v>
      </c>
      <c r="G2711">
        <v>0.61731999999999998</v>
      </c>
    </row>
    <row r="2712" spans="1:7" x14ac:dyDescent="0.2">
      <c r="A2712" s="5">
        <v>3.0194899999999998</v>
      </c>
      <c r="B2712" s="6">
        <f t="shared" si="42"/>
        <v>3.0194899999999998</v>
      </c>
      <c r="C2712">
        <v>0.60323000000000004</v>
      </c>
      <c r="D2712">
        <v>0.65880000000000005</v>
      </c>
      <c r="E2712">
        <v>0.58735000000000004</v>
      </c>
      <c r="F2712">
        <v>0.60394999999999999</v>
      </c>
      <c r="G2712">
        <v>0.61316000000000004</v>
      </c>
    </row>
    <row r="2713" spans="1:7" x14ac:dyDescent="0.2">
      <c r="A2713" s="5">
        <v>3.0202300000000002</v>
      </c>
      <c r="B2713" s="6">
        <f t="shared" si="42"/>
        <v>3.0202300000000002</v>
      </c>
      <c r="C2713">
        <v>0.59872000000000003</v>
      </c>
      <c r="D2713">
        <v>0.66869999999999996</v>
      </c>
      <c r="E2713">
        <v>0.59038000000000002</v>
      </c>
      <c r="F2713">
        <v>0.60394999999999999</v>
      </c>
      <c r="G2713">
        <v>0.61423000000000005</v>
      </c>
    </row>
    <row r="2714" spans="1:7" x14ac:dyDescent="0.2">
      <c r="A2714" s="5">
        <v>3.0209700000000002</v>
      </c>
      <c r="B2714" s="6">
        <f t="shared" si="42"/>
        <v>3.0209700000000002</v>
      </c>
      <c r="C2714">
        <v>0.60172000000000003</v>
      </c>
      <c r="D2714">
        <v>0.66356000000000004</v>
      </c>
      <c r="E2714">
        <v>0.58843999999999996</v>
      </c>
      <c r="F2714">
        <v>0.60394999999999999</v>
      </c>
      <c r="G2714">
        <v>0.61538000000000004</v>
      </c>
    </row>
    <row r="2715" spans="1:7" x14ac:dyDescent="0.2">
      <c r="A2715" s="5">
        <v>3.0217200000000002</v>
      </c>
      <c r="B2715" s="6">
        <f t="shared" si="42"/>
        <v>3.0217200000000002</v>
      </c>
      <c r="C2715">
        <v>0.60302</v>
      </c>
      <c r="D2715">
        <v>0.66447000000000001</v>
      </c>
      <c r="E2715">
        <v>0.58953</v>
      </c>
      <c r="F2715">
        <v>0.60536000000000001</v>
      </c>
      <c r="G2715">
        <v>0.61450000000000005</v>
      </c>
    </row>
    <row r="2716" spans="1:7" x14ac:dyDescent="0.2">
      <c r="A2716" s="5">
        <v>3.0224600000000001</v>
      </c>
      <c r="B2716" s="6">
        <f t="shared" si="42"/>
        <v>3.0224600000000001</v>
      </c>
      <c r="C2716">
        <v>0.58582000000000001</v>
      </c>
      <c r="D2716">
        <v>0.66230999999999995</v>
      </c>
      <c r="E2716">
        <v>0.59048</v>
      </c>
      <c r="F2716">
        <v>0.60582999999999998</v>
      </c>
      <c r="G2716">
        <v>0.61482999999999999</v>
      </c>
    </row>
    <row r="2717" spans="1:7" x14ac:dyDescent="0.2">
      <c r="A2717" s="5">
        <v>3.0232100000000002</v>
      </c>
      <c r="B2717" s="6">
        <f t="shared" si="42"/>
        <v>3.0232100000000002</v>
      </c>
      <c r="C2717">
        <v>0.59618000000000004</v>
      </c>
      <c r="D2717">
        <v>0.66134999999999999</v>
      </c>
      <c r="E2717">
        <v>0.58747000000000005</v>
      </c>
      <c r="F2717">
        <v>0.60536000000000001</v>
      </c>
      <c r="G2717">
        <v>0.61077999999999999</v>
      </c>
    </row>
    <row r="2718" spans="1:7" x14ac:dyDescent="0.2">
      <c r="A2718" s="5">
        <v>3.0239500000000001</v>
      </c>
      <c r="B2718" s="6">
        <f t="shared" si="42"/>
        <v>3.0239500000000001</v>
      </c>
      <c r="C2718">
        <v>0.59326999999999996</v>
      </c>
      <c r="D2718">
        <v>0.66490000000000005</v>
      </c>
      <c r="E2718">
        <v>0.59043999999999996</v>
      </c>
      <c r="F2718">
        <v>0.60582999999999998</v>
      </c>
      <c r="G2718">
        <v>0.61287000000000003</v>
      </c>
    </row>
    <row r="2719" spans="1:7" x14ac:dyDescent="0.2">
      <c r="A2719" s="5">
        <v>3.0246900000000001</v>
      </c>
      <c r="B2719" s="6">
        <f t="shared" si="42"/>
        <v>3.0246900000000001</v>
      </c>
      <c r="C2719">
        <v>0.58448999999999995</v>
      </c>
      <c r="D2719">
        <v>0.66093000000000002</v>
      </c>
      <c r="E2719">
        <v>0.58835999999999999</v>
      </c>
      <c r="F2719">
        <v>0.60270000000000001</v>
      </c>
      <c r="G2719">
        <v>0.61636999999999997</v>
      </c>
    </row>
    <row r="2720" spans="1:7" x14ac:dyDescent="0.2">
      <c r="A2720" s="5">
        <v>3.0254400000000001</v>
      </c>
      <c r="B2720" s="6">
        <f t="shared" si="42"/>
        <v>3.0254400000000001</v>
      </c>
      <c r="C2720">
        <v>0.58779000000000003</v>
      </c>
      <c r="D2720">
        <v>0.66093000000000002</v>
      </c>
      <c r="E2720">
        <v>0.58728000000000002</v>
      </c>
      <c r="F2720">
        <v>0.60394999999999999</v>
      </c>
      <c r="G2720">
        <v>0.61551</v>
      </c>
    </row>
    <row r="2721" spans="1:7" x14ac:dyDescent="0.2">
      <c r="A2721" s="5">
        <v>3.0261800000000001</v>
      </c>
      <c r="B2721" s="6">
        <f t="shared" si="42"/>
        <v>3.0261800000000001</v>
      </c>
      <c r="C2721">
        <v>0.59609999999999996</v>
      </c>
      <c r="D2721">
        <v>0.67018999999999995</v>
      </c>
      <c r="E2721">
        <v>0.59009</v>
      </c>
      <c r="F2721">
        <v>0.60426000000000002</v>
      </c>
      <c r="G2721">
        <v>0.61462000000000006</v>
      </c>
    </row>
    <row r="2722" spans="1:7" x14ac:dyDescent="0.2">
      <c r="A2722" s="5">
        <v>3.0269200000000001</v>
      </c>
      <c r="B2722" s="6">
        <f t="shared" si="42"/>
        <v>3.0269200000000001</v>
      </c>
      <c r="C2722">
        <v>0.59633999999999998</v>
      </c>
      <c r="D2722">
        <v>0.66125999999999996</v>
      </c>
      <c r="E2722">
        <v>0.58709999999999996</v>
      </c>
      <c r="F2722">
        <v>0.60504999999999998</v>
      </c>
      <c r="G2722">
        <v>0.61482999999999999</v>
      </c>
    </row>
    <row r="2723" spans="1:7" x14ac:dyDescent="0.2">
      <c r="A2723" s="5">
        <v>3.0276700000000001</v>
      </c>
      <c r="B2723" s="6">
        <f t="shared" si="42"/>
        <v>3.0276700000000001</v>
      </c>
      <c r="C2723">
        <v>0.59782000000000002</v>
      </c>
      <c r="D2723">
        <v>0.66269999999999996</v>
      </c>
      <c r="E2723">
        <v>0.58782999999999996</v>
      </c>
      <c r="F2723">
        <v>0.60614999999999997</v>
      </c>
      <c r="G2723">
        <v>0.61319999999999997</v>
      </c>
    </row>
    <row r="2724" spans="1:7" x14ac:dyDescent="0.2">
      <c r="A2724" s="5">
        <v>3.02841</v>
      </c>
      <c r="B2724" s="6">
        <f t="shared" si="42"/>
        <v>3.02841</v>
      </c>
      <c r="C2724">
        <v>0.59131999999999996</v>
      </c>
      <c r="D2724">
        <v>0.66825000000000001</v>
      </c>
      <c r="E2724">
        <v>0.58816000000000002</v>
      </c>
      <c r="F2724">
        <v>0.60614999999999997</v>
      </c>
      <c r="G2724">
        <v>0.61282000000000003</v>
      </c>
    </row>
    <row r="2725" spans="1:7" x14ac:dyDescent="0.2">
      <c r="A2725" s="5">
        <v>3.0291600000000001</v>
      </c>
      <c r="B2725" s="6">
        <f t="shared" si="42"/>
        <v>3.0291600000000001</v>
      </c>
      <c r="C2725">
        <v>0.58621000000000001</v>
      </c>
      <c r="D2725">
        <v>0.66627999999999998</v>
      </c>
      <c r="E2725">
        <v>0.59009999999999996</v>
      </c>
      <c r="F2725">
        <v>0.60692999999999997</v>
      </c>
      <c r="G2725">
        <v>0.61194000000000004</v>
      </c>
    </row>
    <row r="2726" spans="1:7" x14ac:dyDescent="0.2">
      <c r="A2726" s="5">
        <v>3.0299</v>
      </c>
      <c r="B2726" s="6">
        <f t="shared" si="42"/>
        <v>3.0299</v>
      </c>
      <c r="C2726">
        <v>0.59360000000000002</v>
      </c>
      <c r="D2726">
        <v>0.66913</v>
      </c>
      <c r="E2726">
        <v>0.58933000000000002</v>
      </c>
      <c r="F2726">
        <v>0.60741000000000001</v>
      </c>
      <c r="G2726">
        <v>0.61368999999999996</v>
      </c>
    </row>
    <row r="2727" spans="1:7" x14ac:dyDescent="0.2">
      <c r="A2727" s="5">
        <v>3.03064</v>
      </c>
      <c r="B2727" s="6">
        <f t="shared" si="42"/>
        <v>3.03064</v>
      </c>
      <c r="C2727">
        <v>0.59143999999999997</v>
      </c>
      <c r="D2727">
        <v>0.66135999999999995</v>
      </c>
      <c r="E2727">
        <v>0.58755999999999997</v>
      </c>
      <c r="F2727">
        <v>0.60692999999999997</v>
      </c>
      <c r="G2727">
        <v>0.61406000000000005</v>
      </c>
    </row>
    <row r="2728" spans="1:7" x14ac:dyDescent="0.2">
      <c r="A2728" s="5">
        <v>3.03139</v>
      </c>
      <c r="B2728" s="6">
        <f t="shared" si="42"/>
        <v>3.03139</v>
      </c>
      <c r="C2728">
        <v>0.59201999999999999</v>
      </c>
      <c r="D2728">
        <v>0.66183999999999998</v>
      </c>
      <c r="E2728">
        <v>0.58980999999999995</v>
      </c>
      <c r="F2728">
        <v>0.60614999999999997</v>
      </c>
      <c r="G2728">
        <v>0.61285999999999996</v>
      </c>
    </row>
    <row r="2729" spans="1:7" x14ac:dyDescent="0.2">
      <c r="A2729" s="5">
        <v>3.03213</v>
      </c>
      <c r="B2729" s="6">
        <f t="shared" si="42"/>
        <v>3.03213</v>
      </c>
      <c r="C2729">
        <v>0.59641</v>
      </c>
      <c r="D2729">
        <v>0.66890000000000005</v>
      </c>
      <c r="E2729">
        <v>0.58908000000000005</v>
      </c>
      <c r="F2729">
        <v>0.60692999999999997</v>
      </c>
      <c r="G2729">
        <v>0.61238999999999999</v>
      </c>
    </row>
    <row r="2730" spans="1:7" x14ac:dyDescent="0.2">
      <c r="A2730" s="5">
        <v>3.03287</v>
      </c>
      <c r="B2730" s="6">
        <f t="shared" si="42"/>
        <v>3.03287</v>
      </c>
      <c r="C2730">
        <v>0.59565999999999997</v>
      </c>
      <c r="D2730">
        <v>0.66522000000000003</v>
      </c>
      <c r="E2730">
        <v>0.59013000000000004</v>
      </c>
      <c r="F2730">
        <v>0.60692999999999997</v>
      </c>
      <c r="G2730">
        <v>0.61526999999999998</v>
      </c>
    </row>
    <row r="2731" spans="1:7" x14ac:dyDescent="0.2">
      <c r="A2731" s="5">
        <v>3.03362</v>
      </c>
      <c r="B2731" s="6">
        <f t="shared" si="42"/>
        <v>3.03362</v>
      </c>
      <c r="C2731">
        <v>0.59862000000000004</v>
      </c>
      <c r="D2731">
        <v>0.67215999999999998</v>
      </c>
      <c r="E2731">
        <v>0.59258</v>
      </c>
      <c r="F2731">
        <v>0.62217</v>
      </c>
      <c r="G2731">
        <v>0.61141000000000001</v>
      </c>
    </row>
    <row r="2732" spans="1:7" x14ac:dyDescent="0.2">
      <c r="A2732" s="5">
        <v>3.0343599999999999</v>
      </c>
      <c r="B2732" s="6">
        <f t="shared" si="42"/>
        <v>3.0343599999999999</v>
      </c>
      <c r="C2732">
        <v>0.59104999999999996</v>
      </c>
      <c r="D2732">
        <v>0.66510000000000002</v>
      </c>
      <c r="E2732">
        <v>0.58896000000000004</v>
      </c>
      <c r="F2732">
        <v>0.60741000000000001</v>
      </c>
      <c r="G2732">
        <v>0.61175000000000002</v>
      </c>
    </row>
    <row r="2733" spans="1:7" x14ac:dyDescent="0.2">
      <c r="A2733" s="5">
        <v>3.0350999999999999</v>
      </c>
      <c r="B2733" s="6">
        <f t="shared" si="42"/>
        <v>3.0350999999999999</v>
      </c>
      <c r="C2733">
        <v>0.61623000000000006</v>
      </c>
      <c r="D2733">
        <v>0.67517000000000005</v>
      </c>
      <c r="E2733">
        <v>0.59806999999999999</v>
      </c>
      <c r="F2733">
        <v>0.60741000000000001</v>
      </c>
      <c r="G2733">
        <v>0.63066</v>
      </c>
    </row>
    <row r="2734" spans="1:7" x14ac:dyDescent="0.2">
      <c r="A2734" s="5">
        <v>3.0358499999999999</v>
      </c>
      <c r="B2734" s="6">
        <f t="shared" si="42"/>
        <v>3.0358499999999999</v>
      </c>
      <c r="C2734">
        <v>0.60451999999999995</v>
      </c>
      <c r="D2734">
        <v>0.68059000000000003</v>
      </c>
      <c r="E2734">
        <v>0.60019999999999996</v>
      </c>
      <c r="F2734">
        <v>0.60582999999999998</v>
      </c>
      <c r="G2734">
        <v>0.63078000000000001</v>
      </c>
    </row>
    <row r="2735" spans="1:7" x14ac:dyDescent="0.2">
      <c r="A2735" s="5">
        <v>3.0365899999999999</v>
      </c>
      <c r="B2735" s="6">
        <f t="shared" si="42"/>
        <v>3.0365899999999999</v>
      </c>
      <c r="C2735">
        <v>0.60214000000000001</v>
      </c>
      <c r="D2735">
        <v>0.67718999999999996</v>
      </c>
      <c r="E2735">
        <v>0.59550000000000003</v>
      </c>
      <c r="F2735">
        <v>0.60614999999999997</v>
      </c>
      <c r="G2735">
        <v>0.63063000000000002</v>
      </c>
    </row>
    <row r="2736" spans="1:7" x14ac:dyDescent="0.2">
      <c r="A2736" s="5">
        <v>3.0373399999999999</v>
      </c>
      <c r="B2736" s="6">
        <f t="shared" si="42"/>
        <v>3.0373399999999999</v>
      </c>
      <c r="C2736">
        <v>0.60848000000000002</v>
      </c>
      <c r="D2736">
        <v>0.67549999999999999</v>
      </c>
      <c r="E2736">
        <v>0.59630000000000005</v>
      </c>
      <c r="F2736">
        <v>0.60536000000000001</v>
      </c>
      <c r="G2736">
        <v>0.62931000000000004</v>
      </c>
    </row>
    <row r="2737" spans="1:7" x14ac:dyDescent="0.2">
      <c r="A2737" s="5">
        <v>3.0380799999999999</v>
      </c>
      <c r="B2737" s="6">
        <f t="shared" si="42"/>
        <v>3.0380799999999999</v>
      </c>
      <c r="C2737">
        <v>0.60294000000000003</v>
      </c>
      <c r="D2737">
        <v>0.66261000000000003</v>
      </c>
      <c r="E2737">
        <v>0.58916999999999997</v>
      </c>
      <c r="F2737">
        <v>0.60614999999999997</v>
      </c>
      <c r="G2737">
        <v>0.61287000000000003</v>
      </c>
    </row>
    <row r="2738" spans="1:7" x14ac:dyDescent="0.2">
      <c r="A2738" s="5">
        <v>3.0388199999999999</v>
      </c>
      <c r="B2738" s="6">
        <f t="shared" si="42"/>
        <v>3.0388199999999999</v>
      </c>
      <c r="C2738">
        <v>0.60155000000000003</v>
      </c>
      <c r="D2738">
        <v>0.66913</v>
      </c>
      <c r="E2738">
        <v>0.59033999999999998</v>
      </c>
      <c r="F2738">
        <v>0.60614999999999997</v>
      </c>
      <c r="G2738">
        <v>0.61319000000000001</v>
      </c>
    </row>
    <row r="2739" spans="1:7" x14ac:dyDescent="0.2">
      <c r="A2739" s="5">
        <v>3.0395699999999999</v>
      </c>
      <c r="B2739" s="6">
        <f t="shared" si="42"/>
        <v>3.0395699999999999</v>
      </c>
      <c r="C2739">
        <v>0.59245999999999999</v>
      </c>
      <c r="D2739">
        <v>0.67032999999999998</v>
      </c>
      <c r="E2739">
        <v>0.59216999999999997</v>
      </c>
      <c r="F2739">
        <v>0.60582999999999998</v>
      </c>
      <c r="G2739">
        <v>0.61717</v>
      </c>
    </row>
    <row r="2740" spans="1:7" x14ac:dyDescent="0.2">
      <c r="A2740" s="5">
        <v>3.0403099999999998</v>
      </c>
      <c r="B2740" s="6">
        <f t="shared" si="42"/>
        <v>3.0403099999999998</v>
      </c>
      <c r="C2740">
        <v>0.59031</v>
      </c>
      <c r="D2740">
        <v>0.66747999999999996</v>
      </c>
      <c r="E2740">
        <v>0.59247000000000005</v>
      </c>
      <c r="F2740">
        <v>0.60692999999999997</v>
      </c>
      <c r="G2740">
        <v>0.61807999999999996</v>
      </c>
    </row>
    <row r="2741" spans="1:7" x14ac:dyDescent="0.2">
      <c r="A2741" s="5">
        <v>3.0410499999999998</v>
      </c>
      <c r="B2741" s="6">
        <f t="shared" si="42"/>
        <v>3.0410499999999998</v>
      </c>
      <c r="C2741">
        <v>0.60594999999999999</v>
      </c>
      <c r="D2741">
        <v>0.68474000000000002</v>
      </c>
      <c r="E2741">
        <v>0.60772000000000004</v>
      </c>
      <c r="F2741">
        <v>0.62329999999999997</v>
      </c>
      <c r="G2741">
        <v>0.63321000000000005</v>
      </c>
    </row>
    <row r="2742" spans="1:7" x14ac:dyDescent="0.2">
      <c r="A2742" s="5">
        <v>3.0417999999999998</v>
      </c>
      <c r="B2742" s="6">
        <f t="shared" si="42"/>
        <v>3.0417999999999998</v>
      </c>
      <c r="C2742">
        <v>0.58857000000000004</v>
      </c>
      <c r="D2742">
        <v>0.66983999999999999</v>
      </c>
      <c r="E2742">
        <v>0.59131</v>
      </c>
      <c r="F2742">
        <v>0.60819000000000001</v>
      </c>
      <c r="G2742">
        <v>0.61980999999999997</v>
      </c>
    </row>
    <row r="2743" spans="1:7" x14ac:dyDescent="0.2">
      <c r="A2743" s="5">
        <v>3.0425399999999998</v>
      </c>
      <c r="B2743" s="6">
        <f t="shared" si="42"/>
        <v>3.0425399999999998</v>
      </c>
      <c r="C2743">
        <v>0.60445000000000004</v>
      </c>
      <c r="D2743">
        <v>0.66769999999999996</v>
      </c>
      <c r="E2743">
        <v>0.59245999999999999</v>
      </c>
      <c r="F2743">
        <v>0.60772000000000004</v>
      </c>
      <c r="G2743">
        <v>0.61712999999999996</v>
      </c>
    </row>
    <row r="2744" spans="1:7" x14ac:dyDescent="0.2">
      <c r="A2744" s="5">
        <v>3.0432899999999998</v>
      </c>
      <c r="B2744" s="6">
        <f t="shared" si="42"/>
        <v>3.0432899999999998</v>
      </c>
      <c r="C2744">
        <v>0.59762999999999999</v>
      </c>
      <c r="D2744">
        <v>0.66759000000000002</v>
      </c>
      <c r="E2744">
        <v>0.59084999999999999</v>
      </c>
      <c r="F2744">
        <v>0.60772000000000004</v>
      </c>
      <c r="G2744">
        <v>0.61780000000000002</v>
      </c>
    </row>
    <row r="2745" spans="1:7" x14ac:dyDescent="0.2">
      <c r="A2745" s="5">
        <v>3.0440299999999998</v>
      </c>
      <c r="B2745" s="6">
        <f t="shared" si="42"/>
        <v>3.0440299999999998</v>
      </c>
      <c r="C2745">
        <v>0.61421999999999999</v>
      </c>
      <c r="D2745">
        <v>0.67342000000000002</v>
      </c>
      <c r="E2745">
        <v>0.59735000000000005</v>
      </c>
      <c r="F2745">
        <v>0.60819000000000001</v>
      </c>
      <c r="G2745">
        <v>0.63088999999999995</v>
      </c>
    </row>
    <row r="2746" spans="1:7" x14ac:dyDescent="0.2">
      <c r="A2746" s="5">
        <v>3.0447700000000002</v>
      </c>
      <c r="B2746" s="6">
        <f t="shared" si="42"/>
        <v>3.0447700000000002</v>
      </c>
      <c r="C2746">
        <v>0.59897</v>
      </c>
      <c r="D2746">
        <v>0.65551999999999999</v>
      </c>
      <c r="E2746">
        <v>0.57874000000000003</v>
      </c>
      <c r="F2746">
        <v>0.58479999999999999</v>
      </c>
      <c r="G2746">
        <v>0.61702999999999997</v>
      </c>
    </row>
    <row r="2747" spans="1:7" x14ac:dyDescent="0.2">
      <c r="A2747" s="5">
        <v>3.0455199999999998</v>
      </c>
      <c r="B2747" s="6">
        <f t="shared" si="42"/>
        <v>3.0455199999999998</v>
      </c>
      <c r="C2747">
        <v>0.59875999999999996</v>
      </c>
      <c r="D2747">
        <v>0.66374999999999995</v>
      </c>
      <c r="E2747">
        <v>0.58982000000000001</v>
      </c>
      <c r="F2747">
        <v>0.60662000000000005</v>
      </c>
      <c r="G2747">
        <v>0.61768999999999996</v>
      </c>
    </row>
    <row r="2748" spans="1:7" x14ac:dyDescent="0.2">
      <c r="A2748" s="5">
        <v>3.0462600000000002</v>
      </c>
      <c r="B2748" s="6">
        <f t="shared" si="42"/>
        <v>3.0462600000000002</v>
      </c>
      <c r="C2748">
        <v>0.59543999999999997</v>
      </c>
      <c r="D2748">
        <v>0.65939000000000003</v>
      </c>
      <c r="E2748">
        <v>0.58887</v>
      </c>
      <c r="F2748">
        <v>0.60662000000000005</v>
      </c>
      <c r="G2748">
        <v>0.61668000000000001</v>
      </c>
    </row>
    <row r="2749" spans="1:7" x14ac:dyDescent="0.2">
      <c r="A2749" s="5">
        <v>3.0470000000000002</v>
      </c>
      <c r="B2749" s="6">
        <f t="shared" si="42"/>
        <v>3.0470000000000002</v>
      </c>
      <c r="C2749">
        <v>0.59182000000000001</v>
      </c>
      <c r="D2749">
        <v>0.67035</v>
      </c>
      <c r="E2749">
        <v>0.59382999999999997</v>
      </c>
      <c r="F2749">
        <v>0.60851</v>
      </c>
      <c r="G2749">
        <v>0.61768000000000001</v>
      </c>
    </row>
    <row r="2750" spans="1:7" x14ac:dyDescent="0.2">
      <c r="A2750" s="5">
        <v>3.0477500000000002</v>
      </c>
      <c r="B2750" s="6">
        <f t="shared" si="42"/>
        <v>3.0477500000000002</v>
      </c>
      <c r="C2750">
        <v>0.59765999999999997</v>
      </c>
      <c r="D2750">
        <v>0.67052999999999996</v>
      </c>
      <c r="E2750">
        <v>0.59423000000000004</v>
      </c>
      <c r="F2750">
        <v>0.60929999999999995</v>
      </c>
      <c r="G2750">
        <v>0.61721000000000004</v>
      </c>
    </row>
    <row r="2751" spans="1:7" x14ac:dyDescent="0.2">
      <c r="A2751" s="5">
        <v>3.0484900000000001</v>
      </c>
      <c r="B2751" s="6">
        <f t="shared" si="42"/>
        <v>3.0484900000000001</v>
      </c>
      <c r="C2751">
        <v>0.62248999999999999</v>
      </c>
      <c r="D2751">
        <v>0.67703999999999998</v>
      </c>
      <c r="E2751">
        <v>0.59997</v>
      </c>
      <c r="F2751">
        <v>0.60929999999999995</v>
      </c>
      <c r="G2751">
        <v>0.63446999999999998</v>
      </c>
    </row>
    <row r="2752" spans="1:7" x14ac:dyDescent="0.2">
      <c r="A2752" s="5">
        <v>3.0492400000000002</v>
      </c>
      <c r="B2752" s="6">
        <f t="shared" si="42"/>
        <v>3.0492400000000002</v>
      </c>
      <c r="C2752">
        <v>0.60814999999999997</v>
      </c>
      <c r="D2752">
        <v>0.67718</v>
      </c>
      <c r="E2752">
        <v>0.59974000000000005</v>
      </c>
      <c r="F2752">
        <v>0.60882000000000003</v>
      </c>
      <c r="G2752">
        <v>0.63412000000000002</v>
      </c>
    </row>
    <row r="2753" spans="1:7" x14ac:dyDescent="0.2">
      <c r="A2753" s="5">
        <v>3.0499800000000001</v>
      </c>
      <c r="B2753" s="6">
        <f t="shared" si="42"/>
        <v>3.0499800000000001</v>
      </c>
      <c r="C2753">
        <v>0.60180999999999996</v>
      </c>
      <c r="D2753">
        <v>0.66566999999999998</v>
      </c>
      <c r="E2753">
        <v>0.59157000000000004</v>
      </c>
      <c r="F2753">
        <v>0.60960999999999999</v>
      </c>
      <c r="G2753">
        <v>0.61977000000000004</v>
      </c>
    </row>
    <row r="2754" spans="1:7" x14ac:dyDescent="0.2">
      <c r="A2754" s="5">
        <v>3.0507200000000001</v>
      </c>
      <c r="B2754" s="6">
        <f t="shared" ref="B2754:B2817" si="43">A2754-I2754</f>
        <v>3.0507200000000001</v>
      </c>
      <c r="C2754">
        <v>0.61497999999999997</v>
      </c>
      <c r="D2754">
        <v>0.67554999999999998</v>
      </c>
      <c r="E2754">
        <v>0.59921000000000002</v>
      </c>
      <c r="F2754">
        <v>0.60929999999999995</v>
      </c>
      <c r="G2754">
        <v>0.63146999999999998</v>
      </c>
    </row>
    <row r="2755" spans="1:7" x14ac:dyDescent="0.2">
      <c r="A2755" s="5">
        <v>3.0514700000000001</v>
      </c>
      <c r="B2755" s="6">
        <f t="shared" si="43"/>
        <v>3.0514700000000001</v>
      </c>
      <c r="C2755">
        <v>0.62616000000000005</v>
      </c>
      <c r="D2755">
        <v>0.67539000000000005</v>
      </c>
      <c r="E2755">
        <v>0.60104000000000002</v>
      </c>
      <c r="F2755">
        <v>0.60960999999999999</v>
      </c>
      <c r="G2755">
        <v>0.63234999999999997</v>
      </c>
    </row>
    <row r="2756" spans="1:7" x14ac:dyDescent="0.2">
      <c r="A2756" s="5">
        <v>3.0522100000000001</v>
      </c>
      <c r="B2756" s="6">
        <f t="shared" si="43"/>
        <v>3.0522100000000001</v>
      </c>
      <c r="C2756">
        <v>0.61380000000000001</v>
      </c>
      <c r="D2756">
        <v>0.67747999999999997</v>
      </c>
      <c r="E2756">
        <v>0.59952000000000005</v>
      </c>
      <c r="F2756">
        <v>0.60851</v>
      </c>
      <c r="G2756">
        <v>0.63553000000000004</v>
      </c>
    </row>
    <row r="2757" spans="1:7" x14ac:dyDescent="0.2">
      <c r="A2757" s="5">
        <v>3.0529500000000001</v>
      </c>
      <c r="B2757" s="6">
        <f t="shared" si="43"/>
        <v>3.0529500000000001</v>
      </c>
      <c r="C2757">
        <v>0.60994999999999999</v>
      </c>
      <c r="D2757">
        <v>0.68006</v>
      </c>
      <c r="E2757">
        <v>0.60265999999999997</v>
      </c>
      <c r="F2757">
        <v>0.60819000000000001</v>
      </c>
      <c r="G2757">
        <v>0.63339000000000001</v>
      </c>
    </row>
    <row r="2758" spans="1:7" x14ac:dyDescent="0.2">
      <c r="A2758" s="5">
        <v>3.0537000000000001</v>
      </c>
      <c r="B2758" s="6">
        <f t="shared" si="43"/>
        <v>3.0537000000000001</v>
      </c>
      <c r="C2758">
        <v>0.61948000000000003</v>
      </c>
      <c r="D2758">
        <v>0.67588000000000004</v>
      </c>
      <c r="E2758">
        <v>0.60109999999999997</v>
      </c>
      <c r="F2758">
        <v>0.60692999999999997</v>
      </c>
      <c r="G2758">
        <v>0.63473999999999997</v>
      </c>
    </row>
    <row r="2759" spans="1:7" x14ac:dyDescent="0.2">
      <c r="A2759" s="5">
        <v>3.05444</v>
      </c>
      <c r="B2759" s="6">
        <f t="shared" si="43"/>
        <v>3.05444</v>
      </c>
      <c r="C2759">
        <v>0.62388999999999994</v>
      </c>
      <c r="D2759">
        <v>0.6885</v>
      </c>
      <c r="E2759">
        <v>0.61048000000000002</v>
      </c>
      <c r="F2759">
        <v>0.62250000000000005</v>
      </c>
      <c r="G2759">
        <v>0.63427999999999995</v>
      </c>
    </row>
    <row r="2760" spans="1:7" x14ac:dyDescent="0.2">
      <c r="A2760" s="5">
        <v>3.0551900000000001</v>
      </c>
      <c r="B2760" s="6">
        <f t="shared" si="43"/>
        <v>3.0551900000000001</v>
      </c>
      <c r="C2760">
        <v>0.62468000000000001</v>
      </c>
      <c r="D2760">
        <v>0.68200000000000005</v>
      </c>
      <c r="E2760">
        <v>0.60160999999999998</v>
      </c>
      <c r="F2760">
        <v>0.60662000000000005</v>
      </c>
      <c r="G2760">
        <v>0.63871999999999995</v>
      </c>
    </row>
    <row r="2761" spans="1:7" x14ac:dyDescent="0.2">
      <c r="A2761" s="5">
        <v>3.05593</v>
      </c>
      <c r="B2761" s="6">
        <f t="shared" si="43"/>
        <v>3.05593</v>
      </c>
      <c r="C2761">
        <v>0.63900999999999997</v>
      </c>
      <c r="D2761">
        <v>0.68864000000000003</v>
      </c>
      <c r="E2761">
        <v>0.60901000000000005</v>
      </c>
      <c r="F2761">
        <v>0.60741000000000001</v>
      </c>
      <c r="G2761">
        <v>0.65447999999999995</v>
      </c>
    </row>
    <row r="2762" spans="1:7" x14ac:dyDescent="0.2">
      <c r="A2762" s="5">
        <v>3.05667</v>
      </c>
      <c r="B2762" s="6">
        <f t="shared" si="43"/>
        <v>3.05667</v>
      </c>
      <c r="C2762">
        <v>0.62733000000000005</v>
      </c>
      <c r="D2762">
        <v>0.69647999999999999</v>
      </c>
      <c r="E2762">
        <v>0.61751</v>
      </c>
      <c r="F2762">
        <v>0.62329999999999997</v>
      </c>
      <c r="G2762">
        <v>0.65268999999999999</v>
      </c>
    </row>
    <row r="2763" spans="1:7" x14ac:dyDescent="0.2">
      <c r="A2763" s="5">
        <v>3.05742</v>
      </c>
      <c r="B2763" s="6">
        <f t="shared" si="43"/>
        <v>3.05742</v>
      </c>
      <c r="C2763">
        <v>0.63653999999999999</v>
      </c>
      <c r="D2763">
        <v>0.69091999999999998</v>
      </c>
      <c r="E2763">
        <v>0.61109000000000002</v>
      </c>
      <c r="F2763">
        <v>0.60819000000000001</v>
      </c>
      <c r="G2763">
        <v>0.65737999999999996</v>
      </c>
    </row>
    <row r="2764" spans="1:7" x14ac:dyDescent="0.2">
      <c r="A2764" s="5">
        <v>3.05816</v>
      </c>
      <c r="B2764" s="6">
        <f t="shared" si="43"/>
        <v>3.05816</v>
      </c>
      <c r="C2764">
        <v>0.63737999999999995</v>
      </c>
      <c r="D2764">
        <v>0.62746999999999997</v>
      </c>
      <c r="E2764">
        <v>0.59741999999999995</v>
      </c>
      <c r="F2764">
        <v>0.60882000000000003</v>
      </c>
      <c r="G2764">
        <v>0.65476999999999996</v>
      </c>
    </row>
    <row r="2765" spans="1:7" x14ac:dyDescent="0.2">
      <c r="A2765" s="5">
        <v>3.0589</v>
      </c>
      <c r="B2765" s="6">
        <f t="shared" si="43"/>
        <v>3.0589</v>
      </c>
      <c r="C2765">
        <v>0.64302999999999999</v>
      </c>
      <c r="D2765">
        <v>0.62843000000000004</v>
      </c>
      <c r="E2765">
        <v>0.59941999999999995</v>
      </c>
      <c r="F2765">
        <v>0.60960999999999999</v>
      </c>
      <c r="G2765">
        <v>0.65568000000000004</v>
      </c>
    </row>
    <row r="2766" spans="1:7" x14ac:dyDescent="0.2">
      <c r="A2766" s="5">
        <v>3.05965</v>
      </c>
      <c r="B2766" s="6">
        <f t="shared" si="43"/>
        <v>3.05965</v>
      </c>
      <c r="C2766">
        <v>0.63531000000000004</v>
      </c>
      <c r="D2766">
        <v>0.64651999999999998</v>
      </c>
      <c r="E2766">
        <v>0.60790999999999995</v>
      </c>
      <c r="F2766">
        <v>0.62411000000000005</v>
      </c>
      <c r="G2766">
        <v>0.65491999999999995</v>
      </c>
    </row>
    <row r="2767" spans="1:7" x14ac:dyDescent="0.2">
      <c r="A2767" s="5">
        <v>3.0603899999999999</v>
      </c>
      <c r="B2767" s="6">
        <f t="shared" si="43"/>
        <v>3.0603899999999999</v>
      </c>
      <c r="C2767">
        <v>0.62636999999999998</v>
      </c>
      <c r="D2767">
        <v>0.68162999999999996</v>
      </c>
      <c r="E2767">
        <v>0.61341000000000001</v>
      </c>
      <c r="F2767">
        <v>0.62443000000000004</v>
      </c>
      <c r="G2767">
        <v>0.65727000000000002</v>
      </c>
    </row>
    <row r="2768" spans="1:7" x14ac:dyDescent="0.2">
      <c r="A2768" s="5">
        <v>3.06114</v>
      </c>
      <c r="B2768" s="6">
        <f t="shared" si="43"/>
        <v>3.06114</v>
      </c>
      <c r="C2768">
        <v>0.62727999999999995</v>
      </c>
      <c r="D2768">
        <v>0.68784000000000001</v>
      </c>
      <c r="E2768">
        <v>0.61743000000000003</v>
      </c>
      <c r="F2768">
        <v>0.62329999999999997</v>
      </c>
      <c r="G2768">
        <v>0.65508999999999995</v>
      </c>
    </row>
    <row r="2769" spans="1:7" x14ac:dyDescent="0.2">
      <c r="A2769" s="5">
        <v>3.0618799999999999</v>
      </c>
      <c r="B2769" s="6">
        <f t="shared" si="43"/>
        <v>3.0618799999999999</v>
      </c>
      <c r="C2769">
        <v>0.61382000000000003</v>
      </c>
      <c r="D2769">
        <v>0.68733999999999995</v>
      </c>
      <c r="E2769">
        <v>0.60968</v>
      </c>
      <c r="F2769">
        <v>0.62443000000000004</v>
      </c>
      <c r="G2769">
        <v>0.64080999999999999</v>
      </c>
    </row>
    <row r="2770" spans="1:7" x14ac:dyDescent="0.2">
      <c r="A2770" s="5">
        <v>3.0626199999999999</v>
      </c>
      <c r="B2770" s="6">
        <f t="shared" si="43"/>
        <v>3.0626199999999999</v>
      </c>
      <c r="C2770">
        <v>0.64107000000000003</v>
      </c>
      <c r="D2770">
        <v>0.68315999999999999</v>
      </c>
      <c r="E2770">
        <v>0.6099</v>
      </c>
      <c r="F2770">
        <v>0.60819000000000001</v>
      </c>
      <c r="G2770">
        <v>0.65819000000000005</v>
      </c>
    </row>
    <row r="2771" spans="1:7" x14ac:dyDescent="0.2">
      <c r="A2771" s="5">
        <v>3.0633699999999999</v>
      </c>
      <c r="B2771" s="6">
        <f t="shared" si="43"/>
        <v>3.0633699999999999</v>
      </c>
      <c r="C2771">
        <v>0.64058999999999999</v>
      </c>
      <c r="D2771">
        <v>0.69793000000000005</v>
      </c>
      <c r="E2771">
        <v>0.61909000000000003</v>
      </c>
      <c r="F2771">
        <v>0.62443000000000004</v>
      </c>
      <c r="G2771">
        <v>0.65825</v>
      </c>
    </row>
    <row r="2772" spans="1:7" x14ac:dyDescent="0.2">
      <c r="A2772" s="5">
        <v>3.0641099999999999</v>
      </c>
      <c r="B2772" s="6">
        <f t="shared" si="43"/>
        <v>3.0641099999999999</v>
      </c>
      <c r="C2772">
        <v>0.62480000000000002</v>
      </c>
      <c r="D2772">
        <v>0.68952000000000002</v>
      </c>
      <c r="E2772">
        <v>0.61133999999999999</v>
      </c>
      <c r="F2772">
        <v>0.62492000000000003</v>
      </c>
      <c r="G2772">
        <v>0.64141999999999999</v>
      </c>
    </row>
    <row r="2773" spans="1:7" x14ac:dyDescent="0.2">
      <c r="A2773" s="5">
        <v>3.0648499999999999</v>
      </c>
      <c r="B2773" s="6">
        <f t="shared" si="43"/>
        <v>3.0648499999999999</v>
      </c>
      <c r="C2773">
        <v>0.63097999999999999</v>
      </c>
      <c r="D2773">
        <v>0.69455999999999996</v>
      </c>
      <c r="E2773">
        <v>0.61826000000000003</v>
      </c>
      <c r="F2773">
        <v>0.62443000000000004</v>
      </c>
      <c r="G2773">
        <v>0.65871999999999997</v>
      </c>
    </row>
    <row r="2774" spans="1:7" x14ac:dyDescent="0.2">
      <c r="A2774" s="5">
        <v>3.0655999999999999</v>
      </c>
      <c r="B2774" s="6">
        <f t="shared" si="43"/>
        <v>3.0655999999999999</v>
      </c>
      <c r="C2774">
        <v>0.63073000000000001</v>
      </c>
      <c r="D2774">
        <v>0.68759000000000003</v>
      </c>
      <c r="E2774">
        <v>0.61285000000000001</v>
      </c>
      <c r="F2774">
        <v>0.60882000000000003</v>
      </c>
      <c r="G2774">
        <v>0.65851000000000004</v>
      </c>
    </row>
    <row r="2775" spans="1:7" x14ac:dyDescent="0.2">
      <c r="A2775" s="5">
        <v>3.0663399999999998</v>
      </c>
      <c r="B2775" s="6">
        <f t="shared" si="43"/>
        <v>3.0663399999999998</v>
      </c>
      <c r="C2775">
        <v>0.62827999999999995</v>
      </c>
      <c r="D2775">
        <v>0.69106000000000001</v>
      </c>
      <c r="E2775">
        <v>0.61355999999999999</v>
      </c>
      <c r="F2775">
        <v>0.60960999999999999</v>
      </c>
      <c r="G2775">
        <v>0.65710999999999997</v>
      </c>
    </row>
    <row r="2776" spans="1:7" x14ac:dyDescent="0.2">
      <c r="A2776" s="5">
        <v>3.0670799999999998</v>
      </c>
      <c r="B2776" s="6">
        <f t="shared" si="43"/>
        <v>3.0670799999999998</v>
      </c>
      <c r="C2776">
        <v>0.62661999999999995</v>
      </c>
      <c r="D2776">
        <v>0.68464000000000003</v>
      </c>
      <c r="E2776">
        <v>0.60621999999999998</v>
      </c>
      <c r="F2776">
        <v>0.61009000000000002</v>
      </c>
      <c r="G2776">
        <v>0.64049999999999996</v>
      </c>
    </row>
    <row r="2777" spans="1:7" x14ac:dyDescent="0.2">
      <c r="A2777" s="5">
        <v>3.0678299999999998</v>
      </c>
      <c r="B2777" s="6">
        <f t="shared" si="43"/>
        <v>3.0678299999999998</v>
      </c>
      <c r="C2777">
        <v>0.62138000000000004</v>
      </c>
      <c r="D2777">
        <v>0.68300000000000005</v>
      </c>
      <c r="E2777">
        <v>0.60518000000000005</v>
      </c>
      <c r="F2777">
        <v>0.61087999999999998</v>
      </c>
      <c r="G2777">
        <v>0.64290000000000003</v>
      </c>
    </row>
    <row r="2778" spans="1:7" x14ac:dyDescent="0.2">
      <c r="A2778" s="5">
        <v>3.0685699999999998</v>
      </c>
      <c r="B2778" s="6">
        <f t="shared" si="43"/>
        <v>3.0685699999999998</v>
      </c>
      <c r="C2778">
        <v>0.61800999999999995</v>
      </c>
      <c r="D2778">
        <v>0.68393000000000004</v>
      </c>
      <c r="E2778">
        <v>0.60548000000000002</v>
      </c>
      <c r="F2778">
        <v>0.61040000000000005</v>
      </c>
      <c r="G2778">
        <v>0.63985000000000003</v>
      </c>
    </row>
    <row r="2779" spans="1:7" x14ac:dyDescent="0.2">
      <c r="A2779" s="5">
        <v>3.0693199999999998</v>
      </c>
      <c r="B2779" s="6">
        <f t="shared" si="43"/>
        <v>3.0693199999999998</v>
      </c>
      <c r="C2779">
        <v>0.62300999999999995</v>
      </c>
      <c r="D2779">
        <v>0.69162999999999997</v>
      </c>
      <c r="E2779">
        <v>0.61323000000000005</v>
      </c>
      <c r="F2779">
        <v>0.62653999999999999</v>
      </c>
      <c r="G2779">
        <v>0.64476999999999995</v>
      </c>
    </row>
    <row r="2780" spans="1:7" x14ac:dyDescent="0.2">
      <c r="A2780" s="5">
        <v>3.0700599999999998</v>
      </c>
      <c r="B2780" s="6">
        <f t="shared" si="43"/>
        <v>3.0700599999999998</v>
      </c>
      <c r="C2780">
        <v>0.64192000000000005</v>
      </c>
      <c r="D2780">
        <v>0.69311999999999996</v>
      </c>
      <c r="E2780">
        <v>0.61146</v>
      </c>
      <c r="F2780">
        <v>0.61009000000000002</v>
      </c>
      <c r="G2780">
        <v>0.65678000000000003</v>
      </c>
    </row>
    <row r="2781" spans="1:7" x14ac:dyDescent="0.2">
      <c r="A2781" s="5">
        <v>3.0708000000000002</v>
      </c>
      <c r="B2781" s="6">
        <f t="shared" si="43"/>
        <v>3.0708000000000002</v>
      </c>
      <c r="C2781">
        <v>0.62005999999999994</v>
      </c>
      <c r="D2781">
        <v>0.68457000000000001</v>
      </c>
      <c r="E2781">
        <v>0.60763</v>
      </c>
      <c r="F2781">
        <v>0.60960999999999999</v>
      </c>
      <c r="G2781">
        <v>0.64088999999999996</v>
      </c>
    </row>
    <row r="2782" spans="1:7" x14ac:dyDescent="0.2">
      <c r="A2782" s="5">
        <v>3.0715499999999998</v>
      </c>
      <c r="B2782" s="6">
        <f t="shared" si="43"/>
        <v>3.0715499999999998</v>
      </c>
      <c r="C2782">
        <v>0.62021000000000004</v>
      </c>
      <c r="D2782">
        <v>0.6825</v>
      </c>
      <c r="E2782">
        <v>0.60355000000000003</v>
      </c>
      <c r="F2782">
        <v>0.60960999999999999</v>
      </c>
      <c r="G2782">
        <v>0.64163000000000003</v>
      </c>
    </row>
    <row r="2783" spans="1:7" x14ac:dyDescent="0.2">
      <c r="A2783" s="5">
        <v>3.0722900000000002</v>
      </c>
      <c r="B2783" s="6">
        <f t="shared" si="43"/>
        <v>3.0722900000000002</v>
      </c>
      <c r="C2783">
        <v>0.62021000000000004</v>
      </c>
      <c r="D2783">
        <v>0.68598000000000003</v>
      </c>
      <c r="E2783">
        <v>0.60558000000000001</v>
      </c>
      <c r="F2783">
        <v>0.60819000000000001</v>
      </c>
      <c r="G2783">
        <v>0.64132999999999996</v>
      </c>
    </row>
    <row r="2784" spans="1:7" x14ac:dyDescent="0.2">
      <c r="A2784" s="5">
        <v>3.0730300000000002</v>
      </c>
      <c r="B2784" s="6">
        <f t="shared" si="43"/>
        <v>3.0730300000000002</v>
      </c>
      <c r="C2784">
        <v>0.61458000000000002</v>
      </c>
      <c r="D2784">
        <v>0.69281999999999999</v>
      </c>
      <c r="E2784">
        <v>0.61339999999999995</v>
      </c>
      <c r="F2784">
        <v>0.62492000000000003</v>
      </c>
      <c r="G2784">
        <v>0.64400000000000002</v>
      </c>
    </row>
    <row r="2785" spans="1:7" x14ac:dyDescent="0.2">
      <c r="A2785" s="5">
        <v>3.0737800000000002</v>
      </c>
      <c r="B2785" s="6">
        <f t="shared" si="43"/>
        <v>3.0737800000000002</v>
      </c>
      <c r="C2785">
        <v>0.62148999999999999</v>
      </c>
      <c r="D2785">
        <v>0.69288000000000005</v>
      </c>
      <c r="E2785">
        <v>0.61553000000000002</v>
      </c>
      <c r="F2785">
        <v>0.62653999999999999</v>
      </c>
      <c r="G2785">
        <v>0.64097999999999999</v>
      </c>
    </row>
    <row r="2786" spans="1:7" x14ac:dyDescent="0.2">
      <c r="A2786" s="5">
        <v>3.0745200000000001</v>
      </c>
      <c r="B2786" s="6">
        <f t="shared" si="43"/>
        <v>3.0745200000000001</v>
      </c>
      <c r="C2786">
        <v>0.62736000000000003</v>
      </c>
      <c r="D2786">
        <v>0.69211</v>
      </c>
      <c r="E2786">
        <v>0.61351999999999995</v>
      </c>
      <c r="F2786">
        <v>0.62573000000000001</v>
      </c>
      <c r="G2786">
        <v>0.64261000000000001</v>
      </c>
    </row>
    <row r="2787" spans="1:7" x14ac:dyDescent="0.2">
      <c r="A2787" s="5">
        <v>3.0752700000000002</v>
      </c>
      <c r="B2787" s="6">
        <f t="shared" si="43"/>
        <v>3.0752700000000002</v>
      </c>
      <c r="C2787">
        <v>0.62229999999999996</v>
      </c>
      <c r="D2787">
        <v>0.69220999999999999</v>
      </c>
      <c r="E2787">
        <v>0.61465999999999998</v>
      </c>
      <c r="F2787">
        <v>0.62524000000000002</v>
      </c>
      <c r="G2787">
        <v>0.64387000000000005</v>
      </c>
    </row>
    <row r="2788" spans="1:7" x14ac:dyDescent="0.2">
      <c r="A2788" s="5">
        <v>3.0760100000000001</v>
      </c>
      <c r="B2788" s="6">
        <f t="shared" si="43"/>
        <v>3.0760100000000001</v>
      </c>
      <c r="C2788">
        <v>0.61311000000000004</v>
      </c>
      <c r="D2788">
        <v>0.69054000000000004</v>
      </c>
      <c r="E2788">
        <v>0.61026000000000002</v>
      </c>
      <c r="F2788">
        <v>0.62492000000000003</v>
      </c>
      <c r="G2788">
        <v>0.64122999999999997</v>
      </c>
    </row>
    <row r="2789" spans="1:7" x14ac:dyDescent="0.2">
      <c r="A2789" s="5">
        <v>3.0767500000000001</v>
      </c>
      <c r="B2789" s="6">
        <f t="shared" si="43"/>
        <v>3.0767500000000001</v>
      </c>
      <c r="C2789">
        <v>0.61751999999999996</v>
      </c>
      <c r="D2789">
        <v>0.69284999999999997</v>
      </c>
      <c r="E2789">
        <v>0.61458999999999997</v>
      </c>
      <c r="F2789">
        <v>0.62492000000000003</v>
      </c>
      <c r="G2789">
        <v>0.64107999999999998</v>
      </c>
    </row>
    <row r="2790" spans="1:7" x14ac:dyDescent="0.2">
      <c r="A2790" s="5">
        <v>3.0775000000000001</v>
      </c>
      <c r="B2790" s="6">
        <f t="shared" si="43"/>
        <v>3.0775000000000001</v>
      </c>
      <c r="C2790">
        <v>0.62343000000000004</v>
      </c>
      <c r="D2790">
        <v>0.69301000000000001</v>
      </c>
      <c r="E2790">
        <v>0.61543999999999999</v>
      </c>
      <c r="F2790">
        <v>0.62573000000000001</v>
      </c>
      <c r="G2790">
        <v>0.64154</v>
      </c>
    </row>
    <row r="2791" spans="1:7" x14ac:dyDescent="0.2">
      <c r="A2791" s="5">
        <v>3.0782400000000001</v>
      </c>
      <c r="B2791" s="6">
        <f t="shared" si="43"/>
        <v>3.0782400000000001</v>
      </c>
      <c r="C2791">
        <v>0.61912</v>
      </c>
      <c r="D2791">
        <v>0.68411</v>
      </c>
      <c r="E2791">
        <v>0.60421000000000002</v>
      </c>
      <c r="F2791">
        <v>0.61087999999999998</v>
      </c>
      <c r="G2791">
        <v>0.63843000000000005</v>
      </c>
    </row>
    <row r="2792" spans="1:7" x14ac:dyDescent="0.2">
      <c r="A2792" s="5">
        <v>3.0789800000000001</v>
      </c>
      <c r="B2792" s="6">
        <f t="shared" si="43"/>
        <v>3.0789800000000001</v>
      </c>
      <c r="C2792">
        <v>0.62597000000000003</v>
      </c>
      <c r="D2792">
        <v>0.69203999999999999</v>
      </c>
      <c r="E2792">
        <v>0.61338999999999999</v>
      </c>
      <c r="F2792">
        <v>0.62605</v>
      </c>
      <c r="G2792">
        <v>0.63985999999999998</v>
      </c>
    </row>
    <row r="2793" spans="1:7" x14ac:dyDescent="0.2">
      <c r="A2793" s="5">
        <v>3.0797300000000001</v>
      </c>
      <c r="B2793" s="6">
        <f t="shared" si="43"/>
        <v>3.0797300000000001</v>
      </c>
      <c r="C2793">
        <v>0.61648999999999998</v>
      </c>
      <c r="D2793">
        <v>0.68967000000000001</v>
      </c>
      <c r="E2793">
        <v>0.61101000000000005</v>
      </c>
      <c r="F2793">
        <v>0.62605</v>
      </c>
      <c r="G2793">
        <v>0.64271999999999996</v>
      </c>
    </row>
    <row r="2794" spans="1:7" x14ac:dyDescent="0.2">
      <c r="A2794" s="5">
        <v>3.08047</v>
      </c>
      <c r="B2794" s="6">
        <f t="shared" si="43"/>
        <v>3.08047</v>
      </c>
      <c r="C2794">
        <v>0.61551</v>
      </c>
      <c r="D2794">
        <v>0.68461000000000005</v>
      </c>
      <c r="E2794">
        <v>0.60780999999999996</v>
      </c>
      <c r="F2794">
        <v>0.60929999999999995</v>
      </c>
      <c r="G2794">
        <v>0.64290000000000003</v>
      </c>
    </row>
    <row r="2795" spans="1:7" x14ac:dyDescent="0.2">
      <c r="A2795" s="5">
        <v>3.0812200000000001</v>
      </c>
      <c r="B2795" s="6">
        <f t="shared" si="43"/>
        <v>3.0812200000000001</v>
      </c>
      <c r="C2795">
        <v>0.61453999999999998</v>
      </c>
      <c r="D2795">
        <v>0.68625999999999998</v>
      </c>
      <c r="E2795">
        <v>0.60568</v>
      </c>
      <c r="F2795">
        <v>0.60851</v>
      </c>
      <c r="G2795">
        <v>0.64446999999999999</v>
      </c>
    </row>
    <row r="2796" spans="1:7" x14ac:dyDescent="0.2">
      <c r="A2796" s="5">
        <v>3.08196</v>
      </c>
      <c r="B2796" s="6">
        <f t="shared" si="43"/>
        <v>3.08196</v>
      </c>
      <c r="C2796">
        <v>0.61936000000000002</v>
      </c>
      <c r="D2796">
        <v>0.69169999999999998</v>
      </c>
      <c r="E2796">
        <v>0.61453000000000002</v>
      </c>
      <c r="F2796">
        <v>0.62443000000000004</v>
      </c>
      <c r="G2796">
        <v>0.64256999999999997</v>
      </c>
    </row>
    <row r="2797" spans="1:7" x14ac:dyDescent="0.2">
      <c r="A2797" s="5">
        <v>3.0827</v>
      </c>
      <c r="B2797" s="6">
        <f t="shared" si="43"/>
        <v>3.0827</v>
      </c>
      <c r="C2797">
        <v>0.6169</v>
      </c>
      <c r="D2797">
        <v>0.68300000000000005</v>
      </c>
      <c r="E2797">
        <v>0.60489999999999999</v>
      </c>
      <c r="F2797">
        <v>0.61087999999999998</v>
      </c>
      <c r="G2797">
        <v>0.63943000000000005</v>
      </c>
    </row>
    <row r="2798" spans="1:7" x14ac:dyDescent="0.2">
      <c r="A2798" s="5">
        <v>3.08345</v>
      </c>
      <c r="B2798" s="6">
        <f t="shared" si="43"/>
        <v>3.08345</v>
      </c>
      <c r="C2798">
        <v>0.61958000000000002</v>
      </c>
      <c r="D2798">
        <v>0.68384999999999996</v>
      </c>
      <c r="E2798">
        <v>0.60628000000000004</v>
      </c>
      <c r="F2798">
        <v>0.61040000000000005</v>
      </c>
      <c r="G2798">
        <v>0.64144999999999996</v>
      </c>
    </row>
    <row r="2799" spans="1:7" x14ac:dyDescent="0.2">
      <c r="A2799" s="5">
        <v>3.08419</v>
      </c>
      <c r="B2799" s="6">
        <f t="shared" si="43"/>
        <v>3.08419</v>
      </c>
      <c r="C2799">
        <v>0.61799000000000004</v>
      </c>
      <c r="D2799">
        <v>0.6825</v>
      </c>
      <c r="E2799">
        <v>0.60299999999999998</v>
      </c>
      <c r="F2799">
        <v>0.61087999999999998</v>
      </c>
      <c r="G2799">
        <v>0.64195999999999998</v>
      </c>
    </row>
    <row r="2800" spans="1:7" x14ac:dyDescent="0.2">
      <c r="A2800" s="5">
        <v>3.0849299999999999</v>
      </c>
      <c r="B2800" s="6">
        <f t="shared" si="43"/>
        <v>3.0849299999999999</v>
      </c>
      <c r="C2800">
        <v>0.62775999999999998</v>
      </c>
      <c r="D2800">
        <v>0.68218000000000001</v>
      </c>
      <c r="E2800">
        <v>0.60436999999999996</v>
      </c>
      <c r="F2800">
        <v>0.61040000000000005</v>
      </c>
      <c r="G2800">
        <v>0.64376999999999995</v>
      </c>
    </row>
    <row r="2801" spans="1:7" x14ac:dyDescent="0.2">
      <c r="A2801" s="5">
        <v>3.08568</v>
      </c>
      <c r="B2801" s="6">
        <f t="shared" si="43"/>
        <v>3.08568</v>
      </c>
      <c r="C2801">
        <v>0.61268999999999996</v>
      </c>
      <c r="D2801">
        <v>0.68394999999999995</v>
      </c>
      <c r="E2801">
        <v>0.60629999999999995</v>
      </c>
      <c r="F2801">
        <v>0.61087999999999998</v>
      </c>
      <c r="G2801">
        <v>0.64403999999999995</v>
      </c>
    </row>
    <row r="2802" spans="1:7" x14ac:dyDescent="0.2">
      <c r="A2802" s="5">
        <v>3.0864199999999999</v>
      </c>
      <c r="B2802" s="6">
        <f t="shared" si="43"/>
        <v>3.0864199999999999</v>
      </c>
      <c r="C2802">
        <v>0.61177000000000004</v>
      </c>
      <c r="D2802">
        <v>0.69199999999999995</v>
      </c>
      <c r="E2802">
        <v>0.61599000000000004</v>
      </c>
      <c r="F2802">
        <v>0.62653999999999999</v>
      </c>
      <c r="G2802">
        <v>0.64592000000000005</v>
      </c>
    </row>
    <row r="2803" spans="1:7" x14ac:dyDescent="0.2">
      <c r="A2803" s="5">
        <v>3.08717</v>
      </c>
      <c r="B2803" s="6">
        <f t="shared" si="43"/>
        <v>3.08717</v>
      </c>
      <c r="C2803">
        <v>0.61822999999999995</v>
      </c>
      <c r="D2803">
        <v>0.69108000000000003</v>
      </c>
      <c r="E2803">
        <v>0.61338000000000004</v>
      </c>
      <c r="F2803">
        <v>0.62653999999999999</v>
      </c>
      <c r="G2803">
        <v>0.64792000000000005</v>
      </c>
    </row>
    <row r="2804" spans="1:7" x14ac:dyDescent="0.2">
      <c r="A2804" s="5">
        <v>3.0879099999999999</v>
      </c>
      <c r="B2804" s="6">
        <f t="shared" si="43"/>
        <v>3.0879099999999999</v>
      </c>
      <c r="C2804">
        <v>0.61412</v>
      </c>
      <c r="D2804">
        <v>0.69199999999999995</v>
      </c>
      <c r="E2804">
        <v>0.61407</v>
      </c>
      <c r="F2804">
        <v>0.62573000000000001</v>
      </c>
      <c r="G2804">
        <v>0.64319999999999999</v>
      </c>
    </row>
    <row r="2805" spans="1:7" x14ac:dyDescent="0.2">
      <c r="A2805" s="5">
        <v>3.0886499999999999</v>
      </c>
      <c r="B2805" s="6">
        <f t="shared" si="43"/>
        <v>3.0886499999999999</v>
      </c>
      <c r="C2805">
        <v>0.62492999999999999</v>
      </c>
      <c r="D2805">
        <v>0.68359999999999999</v>
      </c>
      <c r="E2805">
        <v>0.60577000000000003</v>
      </c>
      <c r="F2805">
        <v>0.60851</v>
      </c>
      <c r="G2805">
        <v>0.64273999999999998</v>
      </c>
    </row>
    <row r="2806" spans="1:7" x14ac:dyDescent="0.2">
      <c r="A2806" s="5">
        <v>3.0893999999999999</v>
      </c>
      <c r="B2806" s="6">
        <f t="shared" si="43"/>
        <v>3.0893999999999999</v>
      </c>
      <c r="C2806">
        <v>0.62104000000000004</v>
      </c>
      <c r="D2806">
        <v>0.69327000000000005</v>
      </c>
      <c r="E2806">
        <v>0.61321999999999999</v>
      </c>
      <c r="F2806">
        <v>0.62411000000000005</v>
      </c>
      <c r="G2806">
        <v>0.64334000000000002</v>
      </c>
    </row>
    <row r="2807" spans="1:7" x14ac:dyDescent="0.2">
      <c r="A2807" s="5">
        <v>3.0901399999999999</v>
      </c>
      <c r="B2807" s="6">
        <f t="shared" si="43"/>
        <v>3.0901399999999999</v>
      </c>
      <c r="C2807">
        <v>0.63024999999999998</v>
      </c>
      <c r="D2807">
        <v>0.69045000000000001</v>
      </c>
      <c r="E2807">
        <v>0.61578999999999995</v>
      </c>
      <c r="F2807">
        <v>0.62378999999999996</v>
      </c>
      <c r="G2807">
        <v>0.64366999999999996</v>
      </c>
    </row>
    <row r="2808" spans="1:7" x14ac:dyDescent="0.2">
      <c r="A2808" s="5">
        <v>3.0908799999999998</v>
      </c>
      <c r="B2808" s="6">
        <f t="shared" si="43"/>
        <v>3.0908799999999998</v>
      </c>
      <c r="C2808">
        <v>0.62831999999999999</v>
      </c>
      <c r="D2808">
        <v>0.68494999999999995</v>
      </c>
      <c r="E2808">
        <v>0.60377000000000003</v>
      </c>
      <c r="F2808">
        <v>0.60851</v>
      </c>
      <c r="G2808">
        <v>0.64268999999999998</v>
      </c>
    </row>
    <row r="2809" spans="1:7" x14ac:dyDescent="0.2">
      <c r="A2809" s="5">
        <v>3.0916299999999999</v>
      </c>
      <c r="B2809" s="6">
        <f t="shared" si="43"/>
        <v>3.0916299999999999</v>
      </c>
      <c r="C2809">
        <v>0.61697000000000002</v>
      </c>
      <c r="D2809">
        <v>0.68461000000000005</v>
      </c>
      <c r="E2809">
        <v>0.60411000000000004</v>
      </c>
      <c r="F2809">
        <v>0.60819000000000001</v>
      </c>
      <c r="G2809">
        <v>0.64581999999999995</v>
      </c>
    </row>
    <row r="2810" spans="1:7" x14ac:dyDescent="0.2">
      <c r="A2810" s="5">
        <v>3.0923699999999998</v>
      </c>
      <c r="B2810" s="6">
        <f t="shared" si="43"/>
        <v>3.0923699999999998</v>
      </c>
      <c r="C2810">
        <v>0.62934000000000001</v>
      </c>
      <c r="D2810">
        <v>0.69150999999999996</v>
      </c>
      <c r="E2810">
        <v>0.61363000000000001</v>
      </c>
      <c r="F2810">
        <v>0.62378999999999996</v>
      </c>
      <c r="G2810">
        <v>0.64322000000000001</v>
      </c>
    </row>
    <row r="2811" spans="1:7" x14ac:dyDescent="0.2">
      <c r="A2811" s="5">
        <v>3.0931099999999998</v>
      </c>
      <c r="B2811" s="6">
        <f t="shared" si="43"/>
        <v>3.0931099999999998</v>
      </c>
      <c r="C2811">
        <v>0.61439999999999995</v>
      </c>
      <c r="D2811">
        <v>0.69157000000000002</v>
      </c>
      <c r="E2811">
        <v>0.61434</v>
      </c>
      <c r="F2811">
        <v>0.62524000000000002</v>
      </c>
      <c r="G2811">
        <v>0.64073999999999998</v>
      </c>
    </row>
    <row r="2812" spans="1:7" x14ac:dyDescent="0.2">
      <c r="A2812" s="5">
        <v>3.0938599999999998</v>
      </c>
      <c r="B2812" s="6">
        <f t="shared" si="43"/>
        <v>3.0938599999999998</v>
      </c>
      <c r="C2812">
        <v>0.61046999999999996</v>
      </c>
      <c r="D2812">
        <v>0.69254000000000004</v>
      </c>
      <c r="E2812">
        <v>0.61343999999999999</v>
      </c>
      <c r="F2812">
        <v>0.62573000000000001</v>
      </c>
      <c r="G2812">
        <v>0.64044000000000001</v>
      </c>
    </row>
    <row r="2813" spans="1:7" x14ac:dyDescent="0.2">
      <c r="A2813" s="5">
        <v>3.0945999999999998</v>
      </c>
      <c r="B2813" s="6">
        <f t="shared" si="43"/>
        <v>3.0945999999999998</v>
      </c>
      <c r="C2813">
        <v>0.61773999999999996</v>
      </c>
      <c r="D2813">
        <v>0.69115000000000004</v>
      </c>
      <c r="E2813">
        <v>0.61234999999999995</v>
      </c>
      <c r="F2813">
        <v>0.62378999999999996</v>
      </c>
      <c r="G2813">
        <v>0.64037999999999995</v>
      </c>
    </row>
    <row r="2814" spans="1:7" x14ac:dyDescent="0.2">
      <c r="A2814" s="5">
        <v>3.0953499999999998</v>
      </c>
      <c r="B2814" s="6">
        <f t="shared" si="43"/>
        <v>3.0953499999999998</v>
      </c>
      <c r="C2814">
        <v>0.61873</v>
      </c>
      <c r="D2814">
        <v>0.68454000000000004</v>
      </c>
      <c r="E2814">
        <v>0.60492000000000001</v>
      </c>
      <c r="F2814">
        <v>0.60851</v>
      </c>
      <c r="G2814">
        <v>0.64110999999999996</v>
      </c>
    </row>
    <row r="2815" spans="1:7" x14ac:dyDescent="0.2">
      <c r="A2815" s="5">
        <v>3.0960899999999998</v>
      </c>
      <c r="B2815" s="6">
        <f t="shared" si="43"/>
        <v>3.0960899999999998</v>
      </c>
      <c r="C2815">
        <v>0.61995</v>
      </c>
      <c r="D2815">
        <v>0.67686000000000002</v>
      </c>
      <c r="E2815">
        <v>0.60568</v>
      </c>
      <c r="F2815">
        <v>0.60929999999999995</v>
      </c>
      <c r="G2815">
        <v>0.64209000000000005</v>
      </c>
    </row>
    <row r="2816" spans="1:7" x14ac:dyDescent="0.2">
      <c r="A2816" s="5">
        <v>3.0968300000000002</v>
      </c>
      <c r="B2816" s="6">
        <f t="shared" si="43"/>
        <v>3.0968300000000002</v>
      </c>
      <c r="C2816">
        <v>0.61128000000000005</v>
      </c>
      <c r="D2816">
        <v>0.68118000000000001</v>
      </c>
      <c r="E2816">
        <v>0.60301000000000005</v>
      </c>
      <c r="F2816">
        <v>0.60960999999999999</v>
      </c>
      <c r="G2816">
        <v>0.64119000000000004</v>
      </c>
    </row>
    <row r="2817" spans="1:7" x14ac:dyDescent="0.2">
      <c r="A2817" s="5">
        <v>3.0975799999999998</v>
      </c>
      <c r="B2817" s="6">
        <f t="shared" si="43"/>
        <v>3.0975799999999998</v>
      </c>
      <c r="C2817">
        <v>0.62919999999999998</v>
      </c>
      <c r="D2817">
        <v>0.6905</v>
      </c>
      <c r="E2817">
        <v>0.61212</v>
      </c>
      <c r="F2817">
        <v>0.62573000000000001</v>
      </c>
      <c r="G2817">
        <v>0.64051000000000002</v>
      </c>
    </row>
    <row r="2818" spans="1:7" x14ac:dyDescent="0.2">
      <c r="A2818" s="5">
        <v>3.0983200000000002</v>
      </c>
      <c r="B2818" s="6">
        <f t="shared" ref="B2818:B2881" si="44">A2818-I2818</f>
        <v>3.0983200000000002</v>
      </c>
      <c r="C2818">
        <v>0.61523000000000005</v>
      </c>
      <c r="D2818">
        <v>0.68750999999999995</v>
      </c>
      <c r="E2818">
        <v>0.61146</v>
      </c>
      <c r="F2818">
        <v>0.62573000000000001</v>
      </c>
      <c r="G2818">
        <v>0.64148000000000005</v>
      </c>
    </row>
    <row r="2819" spans="1:7" x14ac:dyDescent="0.2">
      <c r="A2819" s="5">
        <v>3.0990600000000001</v>
      </c>
      <c r="B2819" s="6">
        <f t="shared" si="44"/>
        <v>3.0990600000000001</v>
      </c>
      <c r="C2819">
        <v>0.62087999999999999</v>
      </c>
      <c r="D2819">
        <v>0.67818000000000001</v>
      </c>
      <c r="E2819">
        <v>0.60214000000000001</v>
      </c>
      <c r="F2819">
        <v>0.60960999999999999</v>
      </c>
      <c r="G2819">
        <v>0.64066999999999996</v>
      </c>
    </row>
    <row r="2820" spans="1:7" x14ac:dyDescent="0.2">
      <c r="A2820" s="5">
        <v>3.0998100000000002</v>
      </c>
      <c r="B2820" s="6">
        <f t="shared" si="44"/>
        <v>3.0998100000000002</v>
      </c>
      <c r="C2820">
        <v>0.61789000000000005</v>
      </c>
      <c r="D2820">
        <v>0.69230000000000003</v>
      </c>
      <c r="E2820">
        <v>0.61231000000000002</v>
      </c>
      <c r="F2820">
        <v>0.62524000000000002</v>
      </c>
      <c r="G2820">
        <v>0.63900999999999997</v>
      </c>
    </row>
    <row r="2821" spans="1:7" x14ac:dyDescent="0.2">
      <c r="A2821" s="5">
        <v>3.1005500000000001</v>
      </c>
      <c r="B2821" s="6">
        <f t="shared" si="44"/>
        <v>3.1005500000000001</v>
      </c>
      <c r="C2821">
        <v>0.61375999999999997</v>
      </c>
      <c r="D2821">
        <v>0.68228</v>
      </c>
      <c r="E2821">
        <v>0.60297000000000001</v>
      </c>
      <c r="F2821">
        <v>0.60960999999999999</v>
      </c>
      <c r="G2821">
        <v>0.64102000000000003</v>
      </c>
    </row>
    <row r="2822" spans="1:7" x14ac:dyDescent="0.2">
      <c r="A2822" s="5">
        <v>3.1013000000000002</v>
      </c>
      <c r="B2822" s="6">
        <f t="shared" si="44"/>
        <v>3.1013000000000002</v>
      </c>
      <c r="C2822">
        <v>0.61206000000000005</v>
      </c>
      <c r="D2822">
        <v>0.68859999999999999</v>
      </c>
      <c r="E2822">
        <v>0.61145000000000005</v>
      </c>
      <c r="F2822">
        <v>0.62524000000000002</v>
      </c>
      <c r="G2822">
        <v>0.64076999999999995</v>
      </c>
    </row>
    <row r="2823" spans="1:7" x14ac:dyDescent="0.2">
      <c r="A2823" s="5">
        <v>3.1020400000000001</v>
      </c>
      <c r="B2823" s="6">
        <f t="shared" si="44"/>
        <v>3.1020400000000001</v>
      </c>
      <c r="C2823">
        <v>0.61863000000000001</v>
      </c>
      <c r="D2823">
        <v>0.68325999999999998</v>
      </c>
      <c r="E2823">
        <v>0.60602</v>
      </c>
      <c r="F2823">
        <v>0.61009000000000002</v>
      </c>
      <c r="G2823">
        <v>0.64280000000000004</v>
      </c>
    </row>
    <row r="2824" spans="1:7" x14ac:dyDescent="0.2">
      <c r="A2824" s="5">
        <v>3.1027800000000001</v>
      </c>
      <c r="B2824" s="6">
        <f t="shared" si="44"/>
        <v>3.1027800000000001</v>
      </c>
      <c r="C2824">
        <v>0.62755000000000005</v>
      </c>
      <c r="D2824">
        <v>0.68483000000000005</v>
      </c>
      <c r="E2824">
        <v>0.60350000000000004</v>
      </c>
      <c r="F2824">
        <v>0.61167000000000005</v>
      </c>
      <c r="G2824">
        <v>0.64005000000000001</v>
      </c>
    </row>
    <row r="2825" spans="1:7" x14ac:dyDescent="0.2">
      <c r="A2825" s="5">
        <v>3.1035300000000001</v>
      </c>
      <c r="B2825" s="6">
        <f t="shared" si="44"/>
        <v>3.1035300000000001</v>
      </c>
      <c r="C2825">
        <v>0.62511000000000005</v>
      </c>
      <c r="D2825">
        <v>0.67793999999999999</v>
      </c>
      <c r="E2825">
        <v>0.60287999999999997</v>
      </c>
      <c r="F2825">
        <v>0.61167000000000005</v>
      </c>
      <c r="G2825">
        <v>0.64154</v>
      </c>
    </row>
    <row r="2826" spans="1:7" x14ac:dyDescent="0.2">
      <c r="A2826" s="5">
        <v>3.1042700000000001</v>
      </c>
      <c r="B2826" s="6">
        <f t="shared" si="44"/>
        <v>3.1042700000000001</v>
      </c>
      <c r="C2826">
        <v>0.61853999999999998</v>
      </c>
      <c r="D2826">
        <v>0.69128000000000001</v>
      </c>
      <c r="E2826">
        <v>0.61500999999999995</v>
      </c>
      <c r="F2826">
        <v>0.62573000000000001</v>
      </c>
      <c r="G2826">
        <v>0.64429000000000003</v>
      </c>
    </row>
    <row r="2827" spans="1:7" x14ac:dyDescent="0.2">
      <c r="A2827" s="5">
        <v>3.10501</v>
      </c>
      <c r="B2827" s="6">
        <f t="shared" si="44"/>
        <v>3.10501</v>
      </c>
      <c r="C2827">
        <v>0.62887000000000004</v>
      </c>
      <c r="D2827">
        <v>0.68120000000000003</v>
      </c>
      <c r="E2827">
        <v>0.60445000000000004</v>
      </c>
      <c r="F2827">
        <v>0.61087999999999998</v>
      </c>
      <c r="G2827">
        <v>0.64290999999999998</v>
      </c>
    </row>
    <row r="2828" spans="1:7" x14ac:dyDescent="0.2">
      <c r="A2828" s="5">
        <v>3.1057600000000001</v>
      </c>
      <c r="B2828" s="6">
        <f t="shared" si="44"/>
        <v>3.1057600000000001</v>
      </c>
      <c r="C2828">
        <v>0.62448000000000004</v>
      </c>
      <c r="D2828">
        <v>0.68274000000000001</v>
      </c>
      <c r="E2828">
        <v>0.60414000000000001</v>
      </c>
      <c r="F2828">
        <v>0.60960999999999999</v>
      </c>
      <c r="G2828">
        <v>0.64456999999999998</v>
      </c>
    </row>
    <row r="2829" spans="1:7" x14ac:dyDescent="0.2">
      <c r="A2829" s="5">
        <v>3.1065</v>
      </c>
      <c r="B2829" s="6">
        <f t="shared" si="44"/>
        <v>3.1065</v>
      </c>
      <c r="C2829">
        <v>0.62634000000000001</v>
      </c>
      <c r="D2829">
        <v>0.68301000000000001</v>
      </c>
      <c r="E2829">
        <v>0.60394999999999999</v>
      </c>
      <c r="F2829">
        <v>0.60819000000000001</v>
      </c>
      <c r="G2829">
        <v>0.64039999999999997</v>
      </c>
    </row>
    <row r="2830" spans="1:7" x14ac:dyDescent="0.2">
      <c r="A2830" s="5">
        <v>3.1072500000000001</v>
      </c>
      <c r="B2830" s="6">
        <f t="shared" si="44"/>
        <v>3.1072500000000001</v>
      </c>
      <c r="C2830">
        <v>0.61209000000000002</v>
      </c>
      <c r="D2830">
        <v>0.68196999999999997</v>
      </c>
      <c r="E2830">
        <v>0.60424999999999995</v>
      </c>
      <c r="F2830">
        <v>0.60851</v>
      </c>
      <c r="G2830">
        <v>0.64083000000000001</v>
      </c>
    </row>
    <row r="2831" spans="1:7" x14ac:dyDescent="0.2">
      <c r="A2831" s="5">
        <v>3.10799</v>
      </c>
      <c r="B2831" s="6">
        <f t="shared" si="44"/>
        <v>3.10799</v>
      </c>
      <c r="C2831">
        <v>0.62024000000000001</v>
      </c>
      <c r="D2831">
        <v>0.68020000000000003</v>
      </c>
      <c r="E2831">
        <v>0.60423000000000004</v>
      </c>
      <c r="F2831">
        <v>0.60882000000000003</v>
      </c>
      <c r="G2831">
        <v>0.64049</v>
      </c>
    </row>
    <row r="2832" spans="1:7" x14ac:dyDescent="0.2">
      <c r="A2832" s="5">
        <v>3.10873</v>
      </c>
      <c r="B2832" s="6">
        <f t="shared" si="44"/>
        <v>3.10873</v>
      </c>
      <c r="C2832">
        <v>0.62250000000000005</v>
      </c>
      <c r="D2832">
        <v>0.67674000000000001</v>
      </c>
      <c r="E2832">
        <v>0.60050999999999999</v>
      </c>
      <c r="F2832">
        <v>0.60692999999999997</v>
      </c>
      <c r="G2832">
        <v>0.63704000000000005</v>
      </c>
    </row>
    <row r="2833" spans="1:7" x14ac:dyDescent="0.2">
      <c r="A2833" s="5">
        <v>3.10948</v>
      </c>
      <c r="B2833" s="6">
        <f t="shared" si="44"/>
        <v>3.10948</v>
      </c>
      <c r="C2833">
        <v>0.61799000000000004</v>
      </c>
      <c r="D2833">
        <v>0.68127000000000004</v>
      </c>
      <c r="E2833">
        <v>0.60204999999999997</v>
      </c>
      <c r="F2833">
        <v>0.60614999999999997</v>
      </c>
      <c r="G2833">
        <v>0.63934000000000002</v>
      </c>
    </row>
    <row r="2834" spans="1:7" x14ac:dyDescent="0.2">
      <c r="A2834" s="5">
        <v>3.11022</v>
      </c>
      <c r="B2834" s="6">
        <f t="shared" si="44"/>
        <v>3.11022</v>
      </c>
      <c r="C2834">
        <v>0.61936999999999998</v>
      </c>
      <c r="D2834">
        <v>0.67776000000000003</v>
      </c>
      <c r="E2834">
        <v>0.60265000000000002</v>
      </c>
      <c r="F2834">
        <v>0.60851</v>
      </c>
      <c r="G2834">
        <v>0.63632999999999995</v>
      </c>
    </row>
    <row r="2835" spans="1:7" x14ac:dyDescent="0.2">
      <c r="A2835" s="5">
        <v>3.1109599999999999</v>
      </c>
      <c r="B2835" s="6">
        <f t="shared" si="44"/>
        <v>3.1109599999999999</v>
      </c>
      <c r="C2835">
        <v>0.61433000000000004</v>
      </c>
      <c r="D2835">
        <v>0.67988000000000004</v>
      </c>
      <c r="E2835">
        <v>0.60119</v>
      </c>
      <c r="F2835">
        <v>0.60929999999999995</v>
      </c>
      <c r="G2835">
        <v>0.63824999999999998</v>
      </c>
    </row>
    <row r="2836" spans="1:7" x14ac:dyDescent="0.2">
      <c r="A2836" s="5">
        <v>3.11171</v>
      </c>
      <c r="B2836" s="6">
        <f t="shared" si="44"/>
        <v>3.11171</v>
      </c>
      <c r="C2836">
        <v>0.62029000000000001</v>
      </c>
      <c r="D2836">
        <v>0.67917000000000005</v>
      </c>
      <c r="E2836">
        <v>0.60170000000000001</v>
      </c>
      <c r="F2836">
        <v>0.60929999999999995</v>
      </c>
      <c r="G2836">
        <v>0.63873000000000002</v>
      </c>
    </row>
    <row r="2837" spans="1:7" x14ac:dyDescent="0.2">
      <c r="A2837" s="5">
        <v>3.1124499999999999</v>
      </c>
      <c r="B2837" s="6">
        <f t="shared" si="44"/>
        <v>3.1124499999999999</v>
      </c>
      <c r="C2837">
        <v>0.60892000000000002</v>
      </c>
      <c r="D2837">
        <v>0.68235999999999997</v>
      </c>
      <c r="E2837">
        <v>0.60345000000000004</v>
      </c>
      <c r="F2837">
        <v>0.60882000000000003</v>
      </c>
      <c r="G2837">
        <v>0.64058999999999999</v>
      </c>
    </row>
    <row r="2838" spans="1:7" x14ac:dyDescent="0.2">
      <c r="A2838" s="5">
        <v>3.1132</v>
      </c>
      <c r="B2838" s="6">
        <f t="shared" si="44"/>
        <v>3.1132</v>
      </c>
      <c r="C2838">
        <v>0.61919000000000002</v>
      </c>
      <c r="D2838">
        <v>0.68355999999999995</v>
      </c>
      <c r="E2838">
        <v>0.60416999999999998</v>
      </c>
      <c r="F2838">
        <v>0.60772000000000004</v>
      </c>
      <c r="G2838">
        <v>0.63965000000000005</v>
      </c>
    </row>
    <row r="2839" spans="1:7" x14ac:dyDescent="0.2">
      <c r="A2839" s="5">
        <v>3.1139399999999999</v>
      </c>
      <c r="B2839" s="6">
        <f t="shared" si="44"/>
        <v>3.1139399999999999</v>
      </c>
      <c r="C2839">
        <v>0.62182999999999999</v>
      </c>
      <c r="D2839">
        <v>0.68001</v>
      </c>
      <c r="E2839">
        <v>0.60358000000000001</v>
      </c>
      <c r="F2839">
        <v>0.60772000000000004</v>
      </c>
      <c r="G2839">
        <v>0.63756000000000002</v>
      </c>
    </row>
    <row r="2840" spans="1:7" x14ac:dyDescent="0.2">
      <c r="A2840" s="5">
        <v>3.1146799999999999</v>
      </c>
      <c r="B2840" s="6">
        <f t="shared" si="44"/>
        <v>3.1146799999999999</v>
      </c>
      <c r="C2840">
        <v>0.62763999999999998</v>
      </c>
      <c r="D2840">
        <v>0.68927000000000005</v>
      </c>
      <c r="E2840">
        <v>0.61004000000000003</v>
      </c>
      <c r="F2840">
        <v>0.62297999999999998</v>
      </c>
      <c r="G2840">
        <v>0.63480000000000003</v>
      </c>
    </row>
    <row r="2841" spans="1:7" x14ac:dyDescent="0.2">
      <c r="A2841" s="5">
        <v>3.1154299999999999</v>
      </c>
      <c r="B2841" s="6">
        <f t="shared" si="44"/>
        <v>3.1154299999999999</v>
      </c>
      <c r="C2841">
        <v>0.61392000000000002</v>
      </c>
      <c r="D2841">
        <v>0.67934000000000005</v>
      </c>
      <c r="E2841">
        <v>0.59904999999999997</v>
      </c>
      <c r="F2841">
        <v>0.60772000000000004</v>
      </c>
      <c r="G2841">
        <v>0.63295999999999997</v>
      </c>
    </row>
    <row r="2842" spans="1:7" x14ac:dyDescent="0.2">
      <c r="A2842" s="5">
        <v>3.1161699999999999</v>
      </c>
      <c r="B2842" s="6">
        <f t="shared" si="44"/>
        <v>3.1161699999999999</v>
      </c>
      <c r="C2842">
        <v>0.61316000000000004</v>
      </c>
      <c r="D2842">
        <v>0.68189</v>
      </c>
      <c r="E2842">
        <v>0.60089000000000004</v>
      </c>
      <c r="F2842">
        <v>0.60741000000000001</v>
      </c>
      <c r="G2842">
        <v>0.63839000000000001</v>
      </c>
    </row>
    <row r="2843" spans="1:7" x14ac:dyDescent="0.2">
      <c r="A2843" s="5">
        <v>3.1169099999999998</v>
      </c>
      <c r="B2843" s="6">
        <f t="shared" si="44"/>
        <v>3.1169099999999998</v>
      </c>
      <c r="C2843">
        <v>0.62512000000000001</v>
      </c>
      <c r="D2843">
        <v>0.68296000000000001</v>
      </c>
      <c r="E2843">
        <v>0.60777999999999999</v>
      </c>
      <c r="F2843">
        <v>0.62217</v>
      </c>
      <c r="G2843">
        <v>0.63661999999999996</v>
      </c>
    </row>
    <row r="2844" spans="1:7" x14ac:dyDescent="0.2">
      <c r="A2844" s="5">
        <v>3.1176599999999999</v>
      </c>
      <c r="B2844" s="6">
        <f t="shared" si="44"/>
        <v>3.1176599999999999</v>
      </c>
      <c r="C2844">
        <v>0.62319000000000002</v>
      </c>
      <c r="D2844">
        <v>0.67906999999999995</v>
      </c>
      <c r="E2844">
        <v>0.59914999999999996</v>
      </c>
      <c r="F2844">
        <v>0.60582999999999998</v>
      </c>
      <c r="G2844">
        <v>0.63715999999999995</v>
      </c>
    </row>
    <row r="2845" spans="1:7" x14ac:dyDescent="0.2">
      <c r="A2845" s="5">
        <v>3.1183999999999998</v>
      </c>
      <c r="B2845" s="6">
        <f t="shared" si="44"/>
        <v>3.1183999999999998</v>
      </c>
      <c r="C2845">
        <v>0.62050000000000005</v>
      </c>
      <c r="D2845">
        <v>0.68864000000000003</v>
      </c>
      <c r="E2845">
        <v>0.61004999999999998</v>
      </c>
      <c r="F2845">
        <v>0.62217</v>
      </c>
      <c r="G2845">
        <v>0.63543000000000005</v>
      </c>
    </row>
    <row r="2846" spans="1:7" x14ac:dyDescent="0.2">
      <c r="A2846" s="5">
        <v>3.1191399999999998</v>
      </c>
      <c r="B2846" s="6">
        <f t="shared" si="44"/>
        <v>3.1191399999999998</v>
      </c>
      <c r="C2846">
        <v>0.60643999999999998</v>
      </c>
      <c r="D2846">
        <v>0.68869999999999998</v>
      </c>
      <c r="E2846">
        <v>0.60907</v>
      </c>
      <c r="F2846">
        <v>0.62378999999999996</v>
      </c>
      <c r="G2846">
        <v>0.63485999999999998</v>
      </c>
    </row>
    <row r="2847" spans="1:7" x14ac:dyDescent="0.2">
      <c r="A2847" s="5">
        <v>3.1198899999999998</v>
      </c>
      <c r="B2847" s="6">
        <f t="shared" si="44"/>
        <v>3.1198899999999998</v>
      </c>
      <c r="C2847">
        <v>0.60870000000000002</v>
      </c>
      <c r="D2847">
        <v>0.67927999999999999</v>
      </c>
      <c r="E2847">
        <v>0.60106999999999999</v>
      </c>
      <c r="F2847">
        <v>0.60819000000000001</v>
      </c>
      <c r="G2847">
        <v>0.63439999999999996</v>
      </c>
    </row>
    <row r="2848" spans="1:7" x14ac:dyDescent="0.2">
      <c r="A2848" s="5">
        <v>3.1206299999999998</v>
      </c>
      <c r="B2848" s="6">
        <f t="shared" si="44"/>
        <v>3.1206299999999998</v>
      </c>
      <c r="C2848">
        <v>0.60563999999999996</v>
      </c>
      <c r="D2848">
        <v>0.68676000000000004</v>
      </c>
      <c r="E2848">
        <v>0.60972999999999999</v>
      </c>
      <c r="F2848">
        <v>0.62411000000000005</v>
      </c>
      <c r="G2848">
        <v>0.63595000000000002</v>
      </c>
    </row>
    <row r="2849" spans="1:7" x14ac:dyDescent="0.2">
      <c r="A2849" s="5">
        <v>3.1213799999999998</v>
      </c>
      <c r="B2849" s="6">
        <f t="shared" si="44"/>
        <v>3.1213799999999998</v>
      </c>
      <c r="C2849">
        <v>0.61550000000000005</v>
      </c>
      <c r="D2849">
        <v>0.68145</v>
      </c>
      <c r="E2849">
        <v>0.60763</v>
      </c>
      <c r="F2849">
        <v>0.62250000000000005</v>
      </c>
      <c r="G2849">
        <v>0.63541999999999998</v>
      </c>
    </row>
    <row r="2850" spans="1:7" x14ac:dyDescent="0.2">
      <c r="A2850" s="5">
        <v>3.1221199999999998</v>
      </c>
      <c r="B2850" s="6">
        <f t="shared" si="44"/>
        <v>3.1221199999999998</v>
      </c>
      <c r="C2850">
        <v>0.61133999999999999</v>
      </c>
      <c r="D2850">
        <v>0.68247000000000002</v>
      </c>
      <c r="E2850">
        <v>0.60177000000000003</v>
      </c>
      <c r="F2850">
        <v>0.60582999999999998</v>
      </c>
      <c r="G2850">
        <v>0.63475000000000004</v>
      </c>
    </row>
    <row r="2851" spans="1:7" x14ac:dyDescent="0.2">
      <c r="A2851" s="5">
        <v>3.1228600000000002</v>
      </c>
      <c r="B2851" s="6">
        <f t="shared" si="44"/>
        <v>3.1228600000000002</v>
      </c>
      <c r="C2851">
        <v>0.61397999999999997</v>
      </c>
      <c r="D2851">
        <v>0.68445</v>
      </c>
      <c r="E2851">
        <v>0.60343999999999998</v>
      </c>
      <c r="F2851">
        <v>0.60819000000000001</v>
      </c>
      <c r="G2851">
        <v>0.63585999999999998</v>
      </c>
    </row>
    <row r="2852" spans="1:7" x14ac:dyDescent="0.2">
      <c r="A2852" s="5">
        <v>3.1236100000000002</v>
      </c>
      <c r="B2852" s="6">
        <f t="shared" si="44"/>
        <v>3.1236100000000002</v>
      </c>
      <c r="C2852">
        <v>0.61192999999999997</v>
      </c>
      <c r="D2852">
        <v>0.69011999999999996</v>
      </c>
      <c r="E2852">
        <v>0.60806000000000004</v>
      </c>
      <c r="F2852">
        <v>0.62378999999999996</v>
      </c>
      <c r="G2852">
        <v>0.63807999999999998</v>
      </c>
    </row>
    <row r="2853" spans="1:7" x14ac:dyDescent="0.2">
      <c r="A2853" s="5">
        <v>3.1243500000000002</v>
      </c>
      <c r="B2853" s="6">
        <f t="shared" si="44"/>
        <v>3.1243500000000002</v>
      </c>
      <c r="C2853">
        <v>0.61582000000000003</v>
      </c>
      <c r="D2853">
        <v>0.69145999999999996</v>
      </c>
      <c r="E2853">
        <v>0.61280000000000001</v>
      </c>
      <c r="F2853">
        <v>0.62492000000000003</v>
      </c>
      <c r="G2853">
        <v>0.63868999999999998</v>
      </c>
    </row>
    <row r="2854" spans="1:7" x14ac:dyDescent="0.2">
      <c r="A2854" s="5">
        <v>3.1250900000000001</v>
      </c>
      <c r="B2854" s="6">
        <f t="shared" si="44"/>
        <v>3.1250900000000001</v>
      </c>
      <c r="C2854">
        <v>0.62729999999999997</v>
      </c>
      <c r="D2854">
        <v>0.67715000000000003</v>
      </c>
      <c r="E2854">
        <v>0.60324999999999995</v>
      </c>
      <c r="F2854">
        <v>0.61119000000000001</v>
      </c>
      <c r="G2854">
        <v>0.63687000000000005</v>
      </c>
    </row>
    <row r="2855" spans="1:7" x14ac:dyDescent="0.2">
      <c r="A2855" s="5">
        <v>3.1258400000000002</v>
      </c>
      <c r="B2855" s="6">
        <f t="shared" si="44"/>
        <v>3.1258400000000002</v>
      </c>
      <c r="C2855">
        <v>0.62382000000000004</v>
      </c>
      <c r="D2855">
        <v>0.68881999999999999</v>
      </c>
      <c r="E2855">
        <v>0.61404999999999998</v>
      </c>
      <c r="F2855">
        <v>0.62687000000000004</v>
      </c>
      <c r="G2855">
        <v>0.63966999999999996</v>
      </c>
    </row>
    <row r="2856" spans="1:7" x14ac:dyDescent="0.2">
      <c r="A2856" s="5">
        <v>3.1265800000000001</v>
      </c>
      <c r="B2856" s="6">
        <f t="shared" si="44"/>
        <v>3.1265800000000001</v>
      </c>
      <c r="C2856">
        <v>0.61526999999999998</v>
      </c>
      <c r="D2856">
        <v>0.68181000000000003</v>
      </c>
      <c r="E2856">
        <v>0.60536000000000001</v>
      </c>
      <c r="F2856">
        <v>0.61199000000000003</v>
      </c>
      <c r="G2856">
        <v>0.64144000000000001</v>
      </c>
    </row>
    <row r="2857" spans="1:7" x14ac:dyDescent="0.2">
      <c r="A2857" s="5">
        <v>3.1273300000000002</v>
      </c>
      <c r="B2857" s="6">
        <f t="shared" si="44"/>
        <v>3.1273300000000002</v>
      </c>
      <c r="C2857">
        <v>0.62544</v>
      </c>
      <c r="D2857">
        <v>0.68211999999999995</v>
      </c>
      <c r="E2857">
        <v>0.60468</v>
      </c>
      <c r="F2857">
        <v>0.61277999999999999</v>
      </c>
      <c r="G2857">
        <v>0.64134999999999998</v>
      </c>
    </row>
    <row r="2858" spans="1:7" x14ac:dyDescent="0.2">
      <c r="A2858" s="5">
        <v>3.1280700000000001</v>
      </c>
      <c r="B2858" s="6">
        <f t="shared" si="44"/>
        <v>3.1280700000000001</v>
      </c>
      <c r="C2858">
        <v>0.62629000000000001</v>
      </c>
      <c r="D2858">
        <v>0.68891999999999998</v>
      </c>
      <c r="E2858">
        <v>0.61048999999999998</v>
      </c>
      <c r="F2858">
        <v>0.62882000000000005</v>
      </c>
      <c r="G2858">
        <v>0.64154</v>
      </c>
    </row>
    <row r="2859" spans="1:7" x14ac:dyDescent="0.2">
      <c r="A2859" s="5">
        <v>3.1288100000000001</v>
      </c>
      <c r="B2859" s="6">
        <f t="shared" si="44"/>
        <v>3.1288100000000001</v>
      </c>
      <c r="C2859">
        <v>0.62041999999999997</v>
      </c>
      <c r="D2859">
        <v>0.68591999999999997</v>
      </c>
      <c r="E2859">
        <v>0.61131000000000002</v>
      </c>
      <c r="F2859">
        <v>0.62882000000000005</v>
      </c>
      <c r="G2859">
        <v>0.63963999999999999</v>
      </c>
    </row>
    <row r="2860" spans="1:7" x14ac:dyDescent="0.2">
      <c r="A2860" s="5">
        <v>3.1295600000000001</v>
      </c>
      <c r="B2860" s="6">
        <f t="shared" si="44"/>
        <v>3.1295600000000001</v>
      </c>
      <c r="C2860">
        <v>0.61829999999999996</v>
      </c>
      <c r="D2860">
        <v>0.68235999999999997</v>
      </c>
      <c r="E2860">
        <v>0.60380999999999996</v>
      </c>
      <c r="F2860">
        <v>0.61356999999999995</v>
      </c>
      <c r="G2860">
        <v>0.64234999999999998</v>
      </c>
    </row>
    <row r="2861" spans="1:7" x14ac:dyDescent="0.2">
      <c r="A2861" s="5">
        <v>3.1303000000000001</v>
      </c>
      <c r="B2861" s="6">
        <f t="shared" si="44"/>
        <v>3.1303000000000001</v>
      </c>
      <c r="C2861">
        <v>0.61289000000000005</v>
      </c>
      <c r="D2861">
        <v>0.68728</v>
      </c>
      <c r="E2861">
        <v>0.61265000000000003</v>
      </c>
      <c r="F2861">
        <v>0.62929999999999997</v>
      </c>
      <c r="G2861">
        <v>0.63949999999999996</v>
      </c>
    </row>
    <row r="2862" spans="1:7" x14ac:dyDescent="0.2">
      <c r="A2862" s="5">
        <v>3.13104</v>
      </c>
      <c r="B2862" s="6">
        <f t="shared" si="44"/>
        <v>3.13104</v>
      </c>
      <c r="C2862">
        <v>0.60685999999999996</v>
      </c>
      <c r="D2862">
        <v>0.67783000000000004</v>
      </c>
      <c r="E2862">
        <v>0.60546999999999995</v>
      </c>
      <c r="F2862">
        <v>0.61436999999999997</v>
      </c>
      <c r="G2862">
        <v>0.63863000000000003</v>
      </c>
    </row>
    <row r="2863" spans="1:7" x14ac:dyDescent="0.2">
      <c r="A2863" s="5">
        <v>3.1317900000000001</v>
      </c>
      <c r="B2863" s="6">
        <f t="shared" si="44"/>
        <v>3.1317900000000001</v>
      </c>
      <c r="C2863">
        <v>0.62516000000000005</v>
      </c>
      <c r="D2863">
        <v>0.68162</v>
      </c>
      <c r="E2863">
        <v>0.60440000000000005</v>
      </c>
      <c r="F2863">
        <v>0.61389000000000005</v>
      </c>
      <c r="G2863">
        <v>0.63885000000000003</v>
      </c>
    </row>
    <row r="2864" spans="1:7" x14ac:dyDescent="0.2">
      <c r="A2864" s="5">
        <v>3.13253</v>
      </c>
      <c r="B2864" s="6">
        <f t="shared" si="44"/>
        <v>3.13253</v>
      </c>
      <c r="C2864">
        <v>0.62426000000000004</v>
      </c>
      <c r="D2864">
        <v>0.67679</v>
      </c>
      <c r="E2864">
        <v>0.60558999999999996</v>
      </c>
      <c r="F2864">
        <v>0.61309999999999998</v>
      </c>
      <c r="G2864">
        <v>0.64007000000000003</v>
      </c>
    </row>
    <row r="2865" spans="1:7" x14ac:dyDescent="0.2">
      <c r="A2865" s="5">
        <v>3.1332800000000001</v>
      </c>
      <c r="B2865" s="6">
        <f t="shared" si="44"/>
        <v>3.1332800000000001</v>
      </c>
      <c r="C2865">
        <v>0.61599000000000004</v>
      </c>
      <c r="D2865">
        <v>0.67927999999999999</v>
      </c>
      <c r="E2865">
        <v>0.60560999999999998</v>
      </c>
      <c r="F2865">
        <v>0.61277999999999999</v>
      </c>
      <c r="G2865">
        <v>0.63897999999999999</v>
      </c>
    </row>
    <row r="2866" spans="1:7" x14ac:dyDescent="0.2">
      <c r="A2866" s="5">
        <v>3.13402</v>
      </c>
      <c r="B2866" s="6">
        <f t="shared" si="44"/>
        <v>3.13402</v>
      </c>
      <c r="C2866">
        <v>0.61224999999999996</v>
      </c>
      <c r="D2866">
        <v>0.68206</v>
      </c>
      <c r="E2866">
        <v>0.60362000000000005</v>
      </c>
      <c r="F2866">
        <v>0.61167000000000005</v>
      </c>
      <c r="G2866">
        <v>0.63888</v>
      </c>
    </row>
    <row r="2867" spans="1:7" x14ac:dyDescent="0.2">
      <c r="A2867" s="5">
        <v>3.13476</v>
      </c>
      <c r="B2867" s="6">
        <f t="shared" si="44"/>
        <v>3.13476</v>
      </c>
      <c r="C2867">
        <v>0.61558999999999997</v>
      </c>
      <c r="D2867">
        <v>0.69267000000000001</v>
      </c>
      <c r="E2867">
        <v>0.61546999999999996</v>
      </c>
      <c r="F2867">
        <v>0.62734999999999996</v>
      </c>
      <c r="G2867">
        <v>0.64339999999999997</v>
      </c>
    </row>
    <row r="2868" spans="1:7" x14ac:dyDescent="0.2">
      <c r="A2868" s="5">
        <v>3.13551</v>
      </c>
      <c r="B2868" s="6">
        <f t="shared" si="44"/>
        <v>3.13551</v>
      </c>
      <c r="C2868">
        <v>0.60843000000000003</v>
      </c>
      <c r="D2868">
        <v>0.68240999999999996</v>
      </c>
      <c r="E2868">
        <v>0.60253000000000001</v>
      </c>
      <c r="F2868">
        <v>0.61229999999999996</v>
      </c>
      <c r="G2868">
        <v>0.63929999999999998</v>
      </c>
    </row>
    <row r="2869" spans="1:7" x14ac:dyDescent="0.2">
      <c r="A2869" s="5">
        <v>3.13625</v>
      </c>
      <c r="B2869" s="6">
        <f t="shared" si="44"/>
        <v>3.13625</v>
      </c>
      <c r="C2869">
        <v>0.61799999999999999</v>
      </c>
      <c r="D2869">
        <v>0.68118999999999996</v>
      </c>
      <c r="E2869">
        <v>0.60365000000000002</v>
      </c>
      <c r="F2869">
        <v>0.61040000000000005</v>
      </c>
      <c r="G2869">
        <v>0.63858000000000004</v>
      </c>
    </row>
    <row r="2870" spans="1:7" x14ac:dyDescent="0.2">
      <c r="A2870" s="5">
        <v>3.1369899999999999</v>
      </c>
      <c r="B2870" s="6">
        <f t="shared" si="44"/>
        <v>3.1369899999999999</v>
      </c>
      <c r="C2870">
        <v>0.61831999999999998</v>
      </c>
      <c r="D2870">
        <v>0.6865</v>
      </c>
      <c r="E2870">
        <v>0.61085999999999996</v>
      </c>
      <c r="F2870">
        <v>0.62573000000000001</v>
      </c>
      <c r="G2870">
        <v>0.63927</v>
      </c>
    </row>
    <row r="2871" spans="1:7" x14ac:dyDescent="0.2">
      <c r="A2871" s="5">
        <v>3.13774</v>
      </c>
      <c r="B2871" s="6">
        <f t="shared" si="44"/>
        <v>3.13774</v>
      </c>
      <c r="C2871">
        <v>0.61675000000000002</v>
      </c>
      <c r="D2871">
        <v>0.68186000000000002</v>
      </c>
      <c r="E2871">
        <v>0.60448000000000002</v>
      </c>
      <c r="F2871">
        <v>0.61119000000000001</v>
      </c>
      <c r="G2871">
        <v>0.64131000000000005</v>
      </c>
    </row>
    <row r="2872" spans="1:7" x14ac:dyDescent="0.2">
      <c r="A2872" s="5">
        <v>3.1384799999999999</v>
      </c>
      <c r="B2872" s="6">
        <f t="shared" si="44"/>
        <v>3.1384799999999999</v>
      </c>
      <c r="C2872">
        <v>0.62280999999999997</v>
      </c>
      <c r="D2872">
        <v>0.67971000000000004</v>
      </c>
      <c r="E2872">
        <v>0.60668</v>
      </c>
      <c r="F2872">
        <v>0.61119000000000001</v>
      </c>
      <c r="G2872">
        <v>0.64268000000000003</v>
      </c>
    </row>
    <row r="2873" spans="1:7" x14ac:dyDescent="0.2">
      <c r="A2873" s="5">
        <v>3.13923</v>
      </c>
      <c r="B2873" s="6">
        <f t="shared" si="44"/>
        <v>3.13923</v>
      </c>
      <c r="C2873">
        <v>0.61978</v>
      </c>
      <c r="D2873">
        <v>0.67810999999999999</v>
      </c>
      <c r="E2873">
        <v>0.60314999999999996</v>
      </c>
      <c r="F2873">
        <v>0.61167000000000005</v>
      </c>
      <c r="G2873">
        <v>0.64170000000000005</v>
      </c>
    </row>
    <row r="2874" spans="1:7" x14ac:dyDescent="0.2">
      <c r="A2874" s="5">
        <v>3.1399699999999999</v>
      </c>
      <c r="B2874" s="6">
        <f t="shared" si="44"/>
        <v>3.1399699999999999</v>
      </c>
      <c r="C2874">
        <v>0.61260000000000003</v>
      </c>
      <c r="D2874">
        <v>0.68147999999999997</v>
      </c>
      <c r="E2874">
        <v>0.60309999999999997</v>
      </c>
      <c r="F2874">
        <v>0.61277999999999999</v>
      </c>
      <c r="G2874">
        <v>0.64368000000000003</v>
      </c>
    </row>
    <row r="2875" spans="1:7" x14ac:dyDescent="0.2">
      <c r="A2875" s="5">
        <v>3.1407099999999999</v>
      </c>
      <c r="B2875" s="6">
        <f t="shared" si="44"/>
        <v>3.1407099999999999</v>
      </c>
      <c r="C2875">
        <v>0.62685000000000002</v>
      </c>
      <c r="D2875">
        <v>0.68328999999999995</v>
      </c>
      <c r="E2875">
        <v>0.60621999999999998</v>
      </c>
      <c r="F2875">
        <v>0.61229999999999996</v>
      </c>
      <c r="G2875">
        <v>0.64090000000000003</v>
      </c>
    </row>
    <row r="2876" spans="1:7" x14ac:dyDescent="0.2">
      <c r="A2876" s="5">
        <v>3.1414599999999999</v>
      </c>
      <c r="B2876" s="6">
        <f t="shared" si="44"/>
        <v>3.1414599999999999</v>
      </c>
      <c r="C2876">
        <v>0.61002999999999996</v>
      </c>
      <c r="D2876">
        <v>0.67762</v>
      </c>
      <c r="E2876">
        <v>0.60694999999999999</v>
      </c>
      <c r="F2876">
        <v>0.61277999999999999</v>
      </c>
      <c r="G2876">
        <v>0.64097999999999999</v>
      </c>
    </row>
    <row r="2877" spans="1:7" x14ac:dyDescent="0.2">
      <c r="A2877" s="5">
        <v>3.1421999999999999</v>
      </c>
      <c r="B2877" s="6">
        <f t="shared" si="44"/>
        <v>3.1421999999999999</v>
      </c>
      <c r="C2877">
        <v>0.62214999999999998</v>
      </c>
      <c r="D2877">
        <v>0.68303000000000003</v>
      </c>
      <c r="E2877">
        <v>0.60448999999999997</v>
      </c>
      <c r="F2877">
        <v>0.61199000000000003</v>
      </c>
      <c r="G2877">
        <v>0.63939999999999997</v>
      </c>
    </row>
    <row r="2878" spans="1:7" x14ac:dyDescent="0.2">
      <c r="A2878" s="5">
        <v>3.1429399999999998</v>
      </c>
      <c r="B2878" s="6">
        <f t="shared" si="44"/>
        <v>3.1429399999999998</v>
      </c>
      <c r="C2878">
        <v>0.61492999999999998</v>
      </c>
      <c r="D2878">
        <v>0.69052000000000002</v>
      </c>
      <c r="E2878">
        <v>0.61170999999999998</v>
      </c>
      <c r="F2878">
        <v>0.62734999999999996</v>
      </c>
      <c r="G2878">
        <v>0.64166000000000001</v>
      </c>
    </row>
    <row r="2879" spans="1:7" x14ac:dyDescent="0.2">
      <c r="A2879" s="5">
        <v>3.1436899999999999</v>
      </c>
      <c r="B2879" s="6">
        <f t="shared" si="44"/>
        <v>3.1436899999999999</v>
      </c>
      <c r="C2879">
        <v>0.62795999999999996</v>
      </c>
      <c r="D2879">
        <v>0.68186999999999998</v>
      </c>
      <c r="E2879">
        <v>0.60477000000000003</v>
      </c>
      <c r="F2879">
        <v>0.61199000000000003</v>
      </c>
      <c r="G2879">
        <v>0.64288000000000001</v>
      </c>
    </row>
    <row r="2880" spans="1:7" x14ac:dyDescent="0.2">
      <c r="A2880" s="5">
        <v>3.1444299999999998</v>
      </c>
      <c r="B2880" s="6">
        <f t="shared" si="44"/>
        <v>3.1444299999999998</v>
      </c>
      <c r="C2880">
        <v>0.61995</v>
      </c>
      <c r="D2880">
        <v>0.68855999999999995</v>
      </c>
      <c r="E2880">
        <v>0.61363000000000001</v>
      </c>
      <c r="F2880">
        <v>0.628</v>
      </c>
      <c r="G2880">
        <v>0.64026000000000005</v>
      </c>
    </row>
    <row r="2881" spans="1:7" x14ac:dyDescent="0.2">
      <c r="A2881" s="5">
        <v>3.1451699999999998</v>
      </c>
      <c r="B2881" s="6">
        <f t="shared" si="44"/>
        <v>3.1451699999999998</v>
      </c>
      <c r="C2881">
        <v>0.63039999999999996</v>
      </c>
      <c r="D2881">
        <v>0.68184999999999996</v>
      </c>
      <c r="E2881">
        <v>0.60558999999999996</v>
      </c>
      <c r="F2881">
        <v>0.61119000000000001</v>
      </c>
      <c r="G2881">
        <v>0.63980999999999999</v>
      </c>
    </row>
    <row r="2882" spans="1:7" x14ac:dyDescent="0.2">
      <c r="A2882" s="5">
        <v>3.1459199999999998</v>
      </c>
      <c r="B2882" s="6">
        <f t="shared" ref="B2882:B2945" si="45">A2882-I2882</f>
        <v>3.1459199999999998</v>
      </c>
      <c r="C2882">
        <v>0.61807999999999996</v>
      </c>
      <c r="D2882">
        <v>0.68179000000000001</v>
      </c>
      <c r="E2882">
        <v>0.60633000000000004</v>
      </c>
      <c r="F2882">
        <v>0.61167000000000005</v>
      </c>
      <c r="G2882">
        <v>0.64283000000000001</v>
      </c>
    </row>
    <row r="2883" spans="1:7" x14ac:dyDescent="0.2">
      <c r="A2883" s="5">
        <v>3.1466599999999998</v>
      </c>
      <c r="B2883" s="6">
        <f t="shared" si="45"/>
        <v>3.1466599999999998</v>
      </c>
      <c r="C2883">
        <v>0.61938000000000004</v>
      </c>
      <c r="D2883">
        <v>0.69037000000000004</v>
      </c>
      <c r="E2883">
        <v>0.61178999999999994</v>
      </c>
      <c r="F2883">
        <v>0.62734999999999996</v>
      </c>
      <c r="G2883">
        <v>0.64380999999999999</v>
      </c>
    </row>
    <row r="2884" spans="1:7" x14ac:dyDescent="0.2">
      <c r="A2884" s="5">
        <v>3.1474099999999998</v>
      </c>
      <c r="B2884" s="6">
        <f t="shared" si="45"/>
        <v>3.1474099999999998</v>
      </c>
      <c r="C2884">
        <v>0.62302999999999997</v>
      </c>
      <c r="D2884">
        <v>0.68410000000000004</v>
      </c>
      <c r="E2884">
        <v>0.60675999999999997</v>
      </c>
      <c r="F2884">
        <v>0.61199000000000003</v>
      </c>
      <c r="G2884">
        <v>0.64385000000000003</v>
      </c>
    </row>
    <row r="2885" spans="1:7" x14ac:dyDescent="0.2">
      <c r="A2885" s="5">
        <v>3.1481499999999998</v>
      </c>
      <c r="B2885" s="6">
        <f t="shared" si="45"/>
        <v>3.1481499999999998</v>
      </c>
      <c r="C2885">
        <v>0.61956</v>
      </c>
      <c r="D2885">
        <v>0.69221999999999995</v>
      </c>
      <c r="E2885">
        <v>0.61680999999999997</v>
      </c>
      <c r="F2885">
        <v>0.628</v>
      </c>
      <c r="G2885">
        <v>0.64454999999999996</v>
      </c>
    </row>
    <row r="2886" spans="1:7" x14ac:dyDescent="0.2">
      <c r="A2886" s="5">
        <v>3.1488900000000002</v>
      </c>
      <c r="B2886" s="6">
        <f t="shared" si="45"/>
        <v>3.1488900000000002</v>
      </c>
      <c r="C2886">
        <v>0.62365000000000004</v>
      </c>
      <c r="D2886">
        <v>0.68088000000000004</v>
      </c>
      <c r="E2886">
        <v>0.60538999999999998</v>
      </c>
      <c r="F2886">
        <v>0.61277999999999999</v>
      </c>
      <c r="G2886">
        <v>0.64200000000000002</v>
      </c>
    </row>
    <row r="2887" spans="1:7" x14ac:dyDescent="0.2">
      <c r="A2887" s="5">
        <v>3.1496400000000002</v>
      </c>
      <c r="B2887" s="6">
        <f t="shared" si="45"/>
        <v>3.1496400000000002</v>
      </c>
      <c r="C2887">
        <v>0.62102000000000002</v>
      </c>
      <c r="D2887">
        <v>0.68713999999999997</v>
      </c>
      <c r="E2887">
        <v>0.61370999999999998</v>
      </c>
      <c r="F2887">
        <v>0.62929999999999997</v>
      </c>
      <c r="G2887">
        <v>0.64551000000000003</v>
      </c>
    </row>
    <row r="2888" spans="1:7" x14ac:dyDescent="0.2">
      <c r="A2888" s="5">
        <v>3.1503800000000002</v>
      </c>
      <c r="B2888" s="6">
        <f t="shared" si="45"/>
        <v>3.1503800000000002</v>
      </c>
      <c r="C2888">
        <v>0.61375999999999997</v>
      </c>
      <c r="D2888">
        <v>0.69008000000000003</v>
      </c>
      <c r="E2888">
        <v>0.61387999999999998</v>
      </c>
      <c r="F2888">
        <v>0.62929999999999997</v>
      </c>
      <c r="G2888">
        <v>0.64363000000000004</v>
      </c>
    </row>
    <row r="2889" spans="1:7" x14ac:dyDescent="0.2">
      <c r="A2889" s="5">
        <v>3.1511200000000001</v>
      </c>
      <c r="B2889" s="6">
        <f t="shared" si="45"/>
        <v>3.1511200000000001</v>
      </c>
      <c r="C2889">
        <v>0.62639</v>
      </c>
      <c r="D2889">
        <v>0.69152999999999998</v>
      </c>
      <c r="E2889">
        <v>0.61599000000000004</v>
      </c>
      <c r="F2889">
        <v>0.63012000000000001</v>
      </c>
      <c r="G2889">
        <v>0.64266999999999996</v>
      </c>
    </row>
    <row r="2890" spans="1:7" x14ac:dyDescent="0.2">
      <c r="A2890" s="5">
        <v>3.1518700000000002</v>
      </c>
      <c r="B2890" s="6">
        <f t="shared" si="45"/>
        <v>3.1518700000000002</v>
      </c>
      <c r="C2890">
        <v>0.62190999999999996</v>
      </c>
      <c r="D2890">
        <v>0.69074999999999998</v>
      </c>
      <c r="E2890">
        <v>0.61733000000000005</v>
      </c>
      <c r="F2890">
        <v>0.63012000000000001</v>
      </c>
      <c r="G2890">
        <v>0.64427000000000001</v>
      </c>
    </row>
    <row r="2891" spans="1:7" x14ac:dyDescent="0.2">
      <c r="A2891" s="5">
        <v>3.1526100000000001</v>
      </c>
      <c r="B2891" s="6">
        <f t="shared" si="45"/>
        <v>3.1526100000000001</v>
      </c>
      <c r="C2891">
        <v>0.62856999999999996</v>
      </c>
      <c r="D2891">
        <v>0.69232000000000005</v>
      </c>
      <c r="E2891">
        <v>0.61499999999999999</v>
      </c>
      <c r="F2891">
        <v>0.63126000000000004</v>
      </c>
      <c r="G2891">
        <v>0.64732000000000001</v>
      </c>
    </row>
    <row r="2892" spans="1:7" x14ac:dyDescent="0.2">
      <c r="A2892" s="5">
        <v>3.1533600000000002</v>
      </c>
      <c r="B2892" s="6">
        <f t="shared" si="45"/>
        <v>3.1533600000000002</v>
      </c>
      <c r="C2892">
        <v>0.63524999999999998</v>
      </c>
      <c r="D2892">
        <v>0.69511999999999996</v>
      </c>
      <c r="E2892">
        <v>0.61802999999999997</v>
      </c>
      <c r="F2892">
        <v>0.63207999999999998</v>
      </c>
      <c r="G2892">
        <v>0.64802999999999999</v>
      </c>
    </row>
    <row r="2893" spans="1:7" x14ac:dyDescent="0.2">
      <c r="A2893" s="5">
        <v>3.1541000000000001</v>
      </c>
      <c r="B2893" s="6">
        <f t="shared" si="45"/>
        <v>3.1541000000000001</v>
      </c>
      <c r="C2893">
        <v>0.63551999999999997</v>
      </c>
      <c r="D2893">
        <v>0.69399999999999995</v>
      </c>
      <c r="E2893">
        <v>0.61958999999999997</v>
      </c>
      <c r="F2893">
        <v>0.63239999999999996</v>
      </c>
      <c r="G2893">
        <v>0.64920999999999995</v>
      </c>
    </row>
    <row r="2894" spans="1:7" x14ac:dyDescent="0.2">
      <c r="A2894" s="5">
        <v>3.1548400000000001</v>
      </c>
      <c r="B2894" s="6">
        <f t="shared" si="45"/>
        <v>3.1548400000000001</v>
      </c>
      <c r="C2894">
        <v>0.62746000000000002</v>
      </c>
      <c r="D2894">
        <v>0.69979000000000002</v>
      </c>
      <c r="E2894">
        <v>0.62095</v>
      </c>
      <c r="F2894">
        <v>0.63322000000000001</v>
      </c>
      <c r="G2894">
        <v>0.65166999999999997</v>
      </c>
    </row>
    <row r="2895" spans="1:7" x14ac:dyDescent="0.2">
      <c r="A2895" s="5">
        <v>3.1555900000000001</v>
      </c>
      <c r="B2895" s="6">
        <f t="shared" si="45"/>
        <v>3.1555900000000001</v>
      </c>
      <c r="C2895">
        <v>0.62565999999999999</v>
      </c>
      <c r="D2895">
        <v>0.69357999999999997</v>
      </c>
      <c r="E2895">
        <v>0.61126000000000003</v>
      </c>
      <c r="F2895">
        <v>0.61819000000000002</v>
      </c>
      <c r="G2895">
        <v>0.65156999999999998</v>
      </c>
    </row>
    <row r="2896" spans="1:7" x14ac:dyDescent="0.2">
      <c r="A2896" s="5">
        <v>3.1563300000000001</v>
      </c>
      <c r="B2896" s="6">
        <f t="shared" si="45"/>
        <v>3.1563300000000001</v>
      </c>
      <c r="C2896">
        <v>0.63556999999999997</v>
      </c>
      <c r="D2896">
        <v>0.70109999999999995</v>
      </c>
      <c r="E2896">
        <v>0.62422</v>
      </c>
      <c r="F2896">
        <v>0.63371</v>
      </c>
      <c r="G2896">
        <v>0.65251000000000003</v>
      </c>
    </row>
    <row r="2897" spans="1:7" x14ac:dyDescent="0.2">
      <c r="A2897" s="5">
        <v>3.15707</v>
      </c>
      <c r="B2897" s="6">
        <f t="shared" si="45"/>
        <v>3.15707</v>
      </c>
      <c r="C2897">
        <v>0.63649999999999995</v>
      </c>
      <c r="D2897">
        <v>0.69128999999999996</v>
      </c>
      <c r="E2897">
        <v>0.61489000000000005</v>
      </c>
      <c r="F2897">
        <v>0.61819000000000002</v>
      </c>
      <c r="G2897">
        <v>0.65063000000000004</v>
      </c>
    </row>
    <row r="2898" spans="1:7" x14ac:dyDescent="0.2">
      <c r="A2898" s="5">
        <v>3.1578200000000001</v>
      </c>
      <c r="B2898" s="6">
        <f t="shared" si="45"/>
        <v>3.1578200000000001</v>
      </c>
      <c r="C2898">
        <v>0.63741999999999999</v>
      </c>
      <c r="D2898">
        <v>0.68954000000000004</v>
      </c>
      <c r="E2898">
        <v>0.61424999999999996</v>
      </c>
      <c r="F2898">
        <v>0.61851</v>
      </c>
      <c r="G2898">
        <v>0.64915</v>
      </c>
    </row>
    <row r="2899" spans="1:7" x14ac:dyDescent="0.2">
      <c r="A2899" s="5">
        <v>3.15856</v>
      </c>
      <c r="B2899" s="6">
        <f t="shared" si="45"/>
        <v>3.15856</v>
      </c>
      <c r="C2899">
        <v>0.63114000000000003</v>
      </c>
      <c r="D2899">
        <v>0.68803000000000003</v>
      </c>
      <c r="E2899">
        <v>0.61312</v>
      </c>
      <c r="F2899">
        <v>0.61819000000000002</v>
      </c>
      <c r="G2899">
        <v>0.65132999999999996</v>
      </c>
    </row>
    <row r="2900" spans="1:7" x14ac:dyDescent="0.2">
      <c r="A2900" s="5">
        <v>3.1593100000000001</v>
      </c>
      <c r="B2900" s="6">
        <f t="shared" si="45"/>
        <v>3.1593100000000001</v>
      </c>
      <c r="C2900">
        <v>0.63793</v>
      </c>
      <c r="D2900">
        <v>0.69074000000000002</v>
      </c>
      <c r="E2900">
        <v>0.61360000000000003</v>
      </c>
      <c r="F2900">
        <v>0.61819000000000002</v>
      </c>
      <c r="G2900">
        <v>0.65024999999999999</v>
      </c>
    </row>
    <row r="2901" spans="1:7" x14ac:dyDescent="0.2">
      <c r="A2901" s="5">
        <v>3.16005</v>
      </c>
      <c r="B2901" s="6">
        <f t="shared" si="45"/>
        <v>3.16005</v>
      </c>
      <c r="C2901">
        <v>0.62190000000000001</v>
      </c>
      <c r="D2901">
        <v>0.69333</v>
      </c>
      <c r="E2901">
        <v>0.61324000000000001</v>
      </c>
      <c r="F2901">
        <v>0.61658999999999997</v>
      </c>
      <c r="G2901">
        <v>0.65412000000000003</v>
      </c>
    </row>
    <row r="2902" spans="1:7" x14ac:dyDescent="0.2">
      <c r="A2902" s="5">
        <v>3.16079</v>
      </c>
      <c r="B2902" s="6">
        <f t="shared" si="45"/>
        <v>3.16079</v>
      </c>
      <c r="C2902">
        <v>0.63321000000000005</v>
      </c>
      <c r="D2902">
        <v>0.69028999999999996</v>
      </c>
      <c r="E2902">
        <v>0.61319999999999997</v>
      </c>
      <c r="F2902">
        <v>0.61548000000000003</v>
      </c>
      <c r="G2902">
        <v>0.65432000000000001</v>
      </c>
    </row>
    <row r="2903" spans="1:7" x14ac:dyDescent="0.2">
      <c r="A2903" s="5">
        <v>3.16154</v>
      </c>
      <c r="B2903" s="6">
        <f t="shared" si="45"/>
        <v>3.16154</v>
      </c>
      <c r="C2903">
        <v>0.63495999999999997</v>
      </c>
      <c r="D2903">
        <v>0.69328000000000001</v>
      </c>
      <c r="E2903">
        <v>0.61329999999999996</v>
      </c>
      <c r="F2903">
        <v>0.61580000000000001</v>
      </c>
      <c r="G2903">
        <v>0.65480000000000005</v>
      </c>
    </row>
    <row r="2904" spans="1:7" x14ac:dyDescent="0.2">
      <c r="A2904" s="5">
        <v>3.16228</v>
      </c>
      <c r="B2904" s="6">
        <f t="shared" si="45"/>
        <v>3.16228</v>
      </c>
      <c r="C2904">
        <v>0.62905</v>
      </c>
      <c r="D2904">
        <v>0.69415000000000004</v>
      </c>
      <c r="E2904">
        <v>0.61524999999999996</v>
      </c>
      <c r="F2904">
        <v>0.61277999999999999</v>
      </c>
      <c r="G2904">
        <v>0.65495000000000003</v>
      </c>
    </row>
    <row r="2905" spans="1:7" x14ac:dyDescent="0.2">
      <c r="A2905" s="5">
        <v>3.1630199999999999</v>
      </c>
      <c r="B2905" s="6">
        <f t="shared" si="45"/>
        <v>3.1630199999999999</v>
      </c>
      <c r="C2905">
        <v>0.64278000000000002</v>
      </c>
      <c r="D2905">
        <v>0.68901000000000001</v>
      </c>
      <c r="E2905">
        <v>0.61251</v>
      </c>
      <c r="F2905">
        <v>0.61436999999999997</v>
      </c>
      <c r="G2905">
        <v>0.65556000000000003</v>
      </c>
    </row>
    <row r="2906" spans="1:7" x14ac:dyDescent="0.2">
      <c r="A2906" s="5">
        <v>3.16377</v>
      </c>
      <c r="B2906" s="6">
        <f t="shared" si="45"/>
        <v>3.16377</v>
      </c>
      <c r="C2906">
        <v>0.64144999999999996</v>
      </c>
      <c r="D2906">
        <v>0.69154000000000004</v>
      </c>
      <c r="E2906">
        <v>0.61519999999999997</v>
      </c>
      <c r="F2906">
        <v>0.61548000000000003</v>
      </c>
      <c r="G2906">
        <v>0.65512999999999999</v>
      </c>
    </row>
    <row r="2907" spans="1:7" x14ac:dyDescent="0.2">
      <c r="A2907" s="5">
        <v>3.1645099999999999</v>
      </c>
      <c r="B2907" s="6">
        <f t="shared" si="45"/>
        <v>3.1645099999999999</v>
      </c>
      <c r="C2907">
        <v>0.63829000000000002</v>
      </c>
      <c r="D2907">
        <v>0.69603999999999999</v>
      </c>
      <c r="E2907">
        <v>0.61846000000000001</v>
      </c>
      <c r="F2907">
        <v>0.61738999999999999</v>
      </c>
      <c r="G2907">
        <v>0.65766000000000002</v>
      </c>
    </row>
    <row r="2908" spans="1:7" x14ac:dyDescent="0.2">
      <c r="A2908" s="5">
        <v>3.16526</v>
      </c>
      <c r="B2908" s="6">
        <f t="shared" si="45"/>
        <v>3.16526</v>
      </c>
      <c r="C2908">
        <v>0.64456999999999998</v>
      </c>
      <c r="D2908">
        <v>0.69447999999999999</v>
      </c>
      <c r="E2908">
        <v>0.61865999999999999</v>
      </c>
      <c r="F2908">
        <v>0.61931000000000003</v>
      </c>
      <c r="G2908">
        <v>0.65688999999999997</v>
      </c>
    </row>
    <row r="2909" spans="1:7" x14ac:dyDescent="0.2">
      <c r="A2909" s="5">
        <v>3.1659999999999999</v>
      </c>
      <c r="B2909" s="6">
        <f t="shared" si="45"/>
        <v>3.1659999999999999</v>
      </c>
      <c r="C2909">
        <v>0.63941999999999999</v>
      </c>
      <c r="D2909">
        <v>0.69674999999999998</v>
      </c>
      <c r="E2909">
        <v>0.61636999999999997</v>
      </c>
      <c r="F2909">
        <v>0.61978999999999995</v>
      </c>
      <c r="G2909">
        <v>0.65449000000000002</v>
      </c>
    </row>
    <row r="2910" spans="1:7" x14ac:dyDescent="0.2">
      <c r="A2910" s="5">
        <v>3.1667399999999999</v>
      </c>
      <c r="B2910" s="6">
        <f t="shared" si="45"/>
        <v>3.1667399999999999</v>
      </c>
      <c r="C2910">
        <v>0.63717000000000001</v>
      </c>
      <c r="D2910">
        <v>0.70040999999999998</v>
      </c>
      <c r="E2910">
        <v>0.62456</v>
      </c>
      <c r="F2910">
        <v>0.63798999999999995</v>
      </c>
      <c r="G2910">
        <v>0.65368999999999999</v>
      </c>
    </row>
    <row r="2911" spans="1:7" x14ac:dyDescent="0.2">
      <c r="A2911" s="5">
        <v>3.1674899999999999</v>
      </c>
      <c r="B2911" s="6">
        <f t="shared" si="45"/>
        <v>3.1674899999999999</v>
      </c>
      <c r="C2911">
        <v>0.65173000000000003</v>
      </c>
      <c r="D2911">
        <v>0.69289999999999996</v>
      </c>
      <c r="E2911">
        <v>0.61872000000000005</v>
      </c>
      <c r="F2911">
        <v>0.62139999999999995</v>
      </c>
      <c r="G2911">
        <v>0.65312000000000003</v>
      </c>
    </row>
    <row r="2912" spans="1:7" x14ac:dyDescent="0.2">
      <c r="A2912" s="5">
        <v>3.1682299999999999</v>
      </c>
      <c r="B2912" s="6">
        <f t="shared" si="45"/>
        <v>3.1682299999999999</v>
      </c>
      <c r="C2912">
        <v>0.65271999999999997</v>
      </c>
      <c r="D2912">
        <v>0.69172</v>
      </c>
      <c r="E2912">
        <v>0.62392000000000003</v>
      </c>
      <c r="F2912">
        <v>0.63798999999999995</v>
      </c>
      <c r="G2912">
        <v>0.65308999999999995</v>
      </c>
    </row>
    <row r="2913" spans="1:7" x14ac:dyDescent="0.2">
      <c r="A2913" s="5">
        <v>3.1689699999999998</v>
      </c>
      <c r="B2913" s="6">
        <f t="shared" si="45"/>
        <v>3.1689699999999998</v>
      </c>
      <c r="C2913">
        <v>0.65525</v>
      </c>
      <c r="D2913">
        <v>0.70123000000000002</v>
      </c>
      <c r="E2913">
        <v>0.62660000000000005</v>
      </c>
      <c r="F2913">
        <v>0.63848000000000005</v>
      </c>
      <c r="G2913">
        <v>0.65547</v>
      </c>
    </row>
    <row r="2914" spans="1:7" x14ac:dyDescent="0.2">
      <c r="A2914" s="5">
        <v>3.1697199999999999</v>
      </c>
      <c r="B2914" s="6">
        <f t="shared" si="45"/>
        <v>3.1697199999999999</v>
      </c>
      <c r="C2914">
        <v>0.63492000000000004</v>
      </c>
      <c r="D2914">
        <v>0.70030000000000003</v>
      </c>
      <c r="E2914">
        <v>0.62783</v>
      </c>
      <c r="F2914">
        <v>0.63848000000000005</v>
      </c>
      <c r="G2914">
        <v>0.65588999999999997</v>
      </c>
    </row>
    <row r="2915" spans="1:7" x14ac:dyDescent="0.2">
      <c r="A2915" s="5">
        <v>3.1704599999999998</v>
      </c>
      <c r="B2915" s="6">
        <f t="shared" si="45"/>
        <v>3.1704599999999998</v>
      </c>
      <c r="C2915">
        <v>0.64693000000000001</v>
      </c>
      <c r="D2915">
        <v>0.70260999999999996</v>
      </c>
      <c r="E2915">
        <v>0.62929999999999997</v>
      </c>
      <c r="F2915">
        <v>0.63931000000000004</v>
      </c>
      <c r="G2915">
        <v>0.65671999999999997</v>
      </c>
    </row>
    <row r="2916" spans="1:7" x14ac:dyDescent="0.2">
      <c r="A2916" s="5">
        <v>3.1712099999999999</v>
      </c>
      <c r="B2916" s="6">
        <f t="shared" si="45"/>
        <v>3.1712099999999999</v>
      </c>
      <c r="C2916">
        <v>0.63444999999999996</v>
      </c>
      <c r="D2916">
        <v>0.70526</v>
      </c>
      <c r="E2916">
        <v>0.62814000000000003</v>
      </c>
      <c r="F2916">
        <v>0.63798999999999995</v>
      </c>
      <c r="G2916">
        <v>0.65747</v>
      </c>
    </row>
    <row r="2917" spans="1:7" x14ac:dyDescent="0.2">
      <c r="A2917" s="5">
        <v>3.1719499999999998</v>
      </c>
      <c r="B2917" s="6">
        <f t="shared" si="45"/>
        <v>3.1719499999999998</v>
      </c>
      <c r="C2917">
        <v>0.64795999999999998</v>
      </c>
      <c r="D2917">
        <v>0.70169000000000004</v>
      </c>
      <c r="E2917">
        <v>0.62812999999999997</v>
      </c>
      <c r="F2917">
        <v>0.63798999999999995</v>
      </c>
      <c r="G2917">
        <v>0.65607000000000004</v>
      </c>
    </row>
    <row r="2918" spans="1:7" x14ac:dyDescent="0.2">
      <c r="A2918" s="5">
        <v>3.1726899999999998</v>
      </c>
      <c r="B2918" s="6">
        <f t="shared" si="45"/>
        <v>3.1726899999999998</v>
      </c>
      <c r="C2918">
        <v>0.64585000000000004</v>
      </c>
      <c r="D2918">
        <v>0.70186999999999999</v>
      </c>
      <c r="E2918">
        <v>0.62853999999999999</v>
      </c>
      <c r="F2918">
        <v>0.63880999999999999</v>
      </c>
      <c r="G2918">
        <v>0.65742999999999996</v>
      </c>
    </row>
    <row r="2919" spans="1:7" x14ac:dyDescent="0.2">
      <c r="A2919" s="5">
        <v>3.1734399999999998</v>
      </c>
      <c r="B2919" s="6">
        <f t="shared" si="45"/>
        <v>3.1734399999999998</v>
      </c>
      <c r="C2919">
        <v>0.63336000000000003</v>
      </c>
      <c r="D2919">
        <v>0.70269000000000004</v>
      </c>
      <c r="E2919">
        <v>0.62824999999999998</v>
      </c>
      <c r="F2919">
        <v>0.63880999999999999</v>
      </c>
      <c r="G2919">
        <v>0.65530999999999995</v>
      </c>
    </row>
    <row r="2920" spans="1:7" x14ac:dyDescent="0.2">
      <c r="A2920" s="5">
        <v>3.1741799999999998</v>
      </c>
      <c r="B2920" s="6">
        <f t="shared" si="45"/>
        <v>3.1741799999999998</v>
      </c>
      <c r="C2920">
        <v>0.64088000000000001</v>
      </c>
      <c r="D2920">
        <v>0.70238</v>
      </c>
      <c r="E2920">
        <v>0.62321000000000004</v>
      </c>
      <c r="F2920">
        <v>0.63880999999999999</v>
      </c>
      <c r="G2920">
        <v>0.65130999999999994</v>
      </c>
    </row>
    <row r="2921" spans="1:7" x14ac:dyDescent="0.2">
      <c r="A2921" s="5">
        <v>3.1749200000000002</v>
      </c>
      <c r="B2921" s="6">
        <f t="shared" si="45"/>
        <v>3.1749200000000002</v>
      </c>
      <c r="C2921">
        <v>0.64392000000000005</v>
      </c>
      <c r="D2921">
        <v>0.70223000000000002</v>
      </c>
      <c r="E2921">
        <v>0.62397000000000002</v>
      </c>
      <c r="F2921">
        <v>0.63766</v>
      </c>
      <c r="G2921">
        <v>0.65122000000000002</v>
      </c>
    </row>
    <row r="2922" spans="1:7" x14ac:dyDescent="0.2">
      <c r="A2922" s="5">
        <v>3.1756700000000002</v>
      </c>
      <c r="B2922" s="6">
        <f t="shared" si="45"/>
        <v>3.1756700000000002</v>
      </c>
      <c r="C2922">
        <v>0.64768000000000003</v>
      </c>
      <c r="D2922">
        <v>0.69599999999999995</v>
      </c>
      <c r="E2922">
        <v>0.61958999999999997</v>
      </c>
      <c r="F2922">
        <v>0.62172000000000005</v>
      </c>
      <c r="G2922">
        <v>0.65054999999999996</v>
      </c>
    </row>
    <row r="2923" spans="1:7" x14ac:dyDescent="0.2">
      <c r="A2923" s="5">
        <v>3.1764100000000002</v>
      </c>
      <c r="B2923" s="6">
        <f t="shared" si="45"/>
        <v>3.1764100000000002</v>
      </c>
      <c r="C2923">
        <v>0.63715999999999995</v>
      </c>
      <c r="D2923">
        <v>0.67710000000000004</v>
      </c>
      <c r="E2923">
        <v>0.60307999999999995</v>
      </c>
      <c r="F2923">
        <v>0.59672000000000003</v>
      </c>
      <c r="G2923">
        <v>0.65064999999999995</v>
      </c>
    </row>
    <row r="2924" spans="1:7" x14ac:dyDescent="0.2">
      <c r="A2924" s="5">
        <v>3.1771500000000001</v>
      </c>
      <c r="B2924" s="6">
        <f t="shared" si="45"/>
        <v>3.1771500000000001</v>
      </c>
      <c r="C2924">
        <v>0.63851000000000002</v>
      </c>
      <c r="D2924">
        <v>0.69289999999999996</v>
      </c>
      <c r="E2924">
        <v>0.61673</v>
      </c>
      <c r="F2924">
        <v>0.62139999999999995</v>
      </c>
      <c r="G2924">
        <v>0.65014000000000005</v>
      </c>
    </row>
    <row r="2925" spans="1:7" x14ac:dyDescent="0.2">
      <c r="A2925" s="5">
        <v>3.1779000000000002</v>
      </c>
      <c r="B2925" s="6">
        <f t="shared" si="45"/>
        <v>3.1779000000000002</v>
      </c>
      <c r="C2925">
        <v>0.63853000000000004</v>
      </c>
      <c r="D2925">
        <v>0.69476000000000004</v>
      </c>
      <c r="E2925">
        <v>0.61553999999999998</v>
      </c>
      <c r="F2925">
        <v>0.62139999999999995</v>
      </c>
      <c r="G2925">
        <v>0.64903999999999995</v>
      </c>
    </row>
    <row r="2926" spans="1:7" x14ac:dyDescent="0.2">
      <c r="A2926" s="5">
        <v>3.1786400000000001</v>
      </c>
      <c r="B2926" s="6">
        <f t="shared" si="45"/>
        <v>3.1786400000000001</v>
      </c>
      <c r="C2926">
        <v>0.63353999999999999</v>
      </c>
      <c r="D2926">
        <v>0.68050999999999995</v>
      </c>
      <c r="E2926">
        <v>0.60302</v>
      </c>
      <c r="F2926">
        <v>0.59672000000000003</v>
      </c>
      <c r="G2926">
        <v>0.65078000000000003</v>
      </c>
    </row>
    <row r="2927" spans="1:7" x14ac:dyDescent="0.2">
      <c r="A2927" s="5">
        <v>3.1793900000000002</v>
      </c>
      <c r="B2927" s="6">
        <f t="shared" si="45"/>
        <v>3.1793900000000002</v>
      </c>
      <c r="C2927">
        <v>0.64054999999999995</v>
      </c>
      <c r="D2927">
        <v>0.68576999999999999</v>
      </c>
      <c r="E2927">
        <v>0.61384000000000005</v>
      </c>
      <c r="F2927">
        <v>0.61787000000000003</v>
      </c>
      <c r="G2927">
        <v>0.65049000000000001</v>
      </c>
    </row>
    <row r="2928" spans="1:7" x14ac:dyDescent="0.2">
      <c r="A2928" s="5">
        <v>3.1801300000000001</v>
      </c>
      <c r="B2928" s="6">
        <f t="shared" si="45"/>
        <v>3.1801300000000001</v>
      </c>
      <c r="C2928">
        <v>0.63532</v>
      </c>
      <c r="D2928">
        <v>0.68564999999999998</v>
      </c>
      <c r="E2928">
        <v>0.61246999999999996</v>
      </c>
      <c r="F2928">
        <v>0.61819000000000002</v>
      </c>
      <c r="G2928">
        <v>0.64851000000000003</v>
      </c>
    </row>
    <row r="2929" spans="1:7" x14ac:dyDescent="0.2">
      <c r="A2929" s="5">
        <v>3.1808700000000001</v>
      </c>
      <c r="B2929" s="6">
        <f t="shared" si="45"/>
        <v>3.1808700000000001</v>
      </c>
      <c r="C2929">
        <v>0.63980999999999999</v>
      </c>
      <c r="D2929">
        <v>0.68833</v>
      </c>
      <c r="E2929">
        <v>0.61565000000000003</v>
      </c>
      <c r="F2929">
        <v>0.62011000000000005</v>
      </c>
      <c r="G2929">
        <v>0.65159999999999996</v>
      </c>
    </row>
    <row r="2930" spans="1:7" x14ac:dyDescent="0.2">
      <c r="A2930" s="5">
        <v>3.1816200000000001</v>
      </c>
      <c r="B2930" s="6">
        <f t="shared" si="45"/>
        <v>3.1816200000000001</v>
      </c>
      <c r="C2930">
        <v>0.62707000000000002</v>
      </c>
      <c r="D2930">
        <v>0.69191999999999998</v>
      </c>
      <c r="E2930">
        <v>0.61653999999999998</v>
      </c>
      <c r="F2930">
        <v>0.61978999999999995</v>
      </c>
      <c r="G2930">
        <v>0.65198</v>
      </c>
    </row>
    <row r="2931" spans="1:7" x14ac:dyDescent="0.2">
      <c r="A2931" s="5">
        <v>3.1823600000000001</v>
      </c>
      <c r="B2931" s="6">
        <f t="shared" si="45"/>
        <v>3.1823600000000001</v>
      </c>
      <c r="C2931">
        <v>0.62551999999999996</v>
      </c>
      <c r="D2931">
        <v>0.68779000000000001</v>
      </c>
      <c r="E2931">
        <v>0.61580000000000001</v>
      </c>
      <c r="F2931">
        <v>0.61899000000000004</v>
      </c>
      <c r="G2931">
        <v>0.65207999999999999</v>
      </c>
    </row>
    <row r="2932" spans="1:7" x14ac:dyDescent="0.2">
      <c r="A2932" s="5">
        <v>3.1831</v>
      </c>
      <c r="B2932" s="6">
        <f t="shared" si="45"/>
        <v>3.1831</v>
      </c>
      <c r="C2932">
        <v>0.64546999999999999</v>
      </c>
      <c r="D2932">
        <v>0.68540000000000001</v>
      </c>
      <c r="E2932">
        <v>0.61323000000000005</v>
      </c>
      <c r="F2932">
        <v>0.61931000000000003</v>
      </c>
      <c r="G2932">
        <v>0.65234999999999999</v>
      </c>
    </row>
    <row r="2933" spans="1:7" x14ac:dyDescent="0.2">
      <c r="A2933" s="5">
        <v>3.1838500000000001</v>
      </c>
      <c r="B2933" s="6">
        <f t="shared" si="45"/>
        <v>3.1838500000000001</v>
      </c>
      <c r="C2933">
        <v>0.64366000000000001</v>
      </c>
      <c r="D2933">
        <v>0.68630999999999998</v>
      </c>
      <c r="E2933">
        <v>0.61521000000000003</v>
      </c>
      <c r="F2933">
        <v>0.62204000000000004</v>
      </c>
      <c r="G2933">
        <v>0.64883999999999997</v>
      </c>
    </row>
    <row r="2934" spans="1:7" x14ac:dyDescent="0.2">
      <c r="A2934" s="5">
        <v>3.18459</v>
      </c>
      <c r="B2934" s="6">
        <f t="shared" si="45"/>
        <v>3.18459</v>
      </c>
      <c r="C2934">
        <v>0.63022</v>
      </c>
      <c r="D2934">
        <v>0.69581999999999999</v>
      </c>
      <c r="E2934">
        <v>0.62151999999999996</v>
      </c>
      <c r="F2934">
        <v>0.63683000000000001</v>
      </c>
      <c r="G2934">
        <v>0.65156000000000003</v>
      </c>
    </row>
    <row r="2935" spans="1:7" x14ac:dyDescent="0.2">
      <c r="A2935" s="5">
        <v>3.1853400000000001</v>
      </c>
      <c r="B2935" s="6">
        <f t="shared" si="45"/>
        <v>3.1853400000000001</v>
      </c>
      <c r="C2935">
        <v>0.62988</v>
      </c>
      <c r="D2935">
        <v>0.69588000000000005</v>
      </c>
      <c r="E2935">
        <v>0.62239</v>
      </c>
      <c r="F2935">
        <v>0.63519000000000003</v>
      </c>
      <c r="G2935">
        <v>0.65258000000000005</v>
      </c>
    </row>
    <row r="2936" spans="1:7" x14ac:dyDescent="0.2">
      <c r="A2936" s="5">
        <v>3.18608</v>
      </c>
      <c r="B2936" s="6">
        <f t="shared" si="45"/>
        <v>3.18608</v>
      </c>
      <c r="C2936">
        <v>0.64185000000000003</v>
      </c>
      <c r="D2936">
        <v>0.69538999999999995</v>
      </c>
      <c r="E2936">
        <v>0.62114999999999998</v>
      </c>
      <c r="F2936">
        <v>0.63600999999999996</v>
      </c>
      <c r="G2936">
        <v>0.64605000000000001</v>
      </c>
    </row>
    <row r="2937" spans="1:7" x14ac:dyDescent="0.2">
      <c r="A2937" s="5">
        <v>3.18682</v>
      </c>
      <c r="B2937" s="6">
        <f t="shared" si="45"/>
        <v>3.18682</v>
      </c>
      <c r="C2937">
        <v>0.63607000000000002</v>
      </c>
      <c r="D2937">
        <v>0.69269999999999998</v>
      </c>
      <c r="E2937">
        <v>0.61677999999999999</v>
      </c>
      <c r="F2937">
        <v>0.61978999999999995</v>
      </c>
      <c r="G2937">
        <v>0.64961000000000002</v>
      </c>
    </row>
    <row r="2938" spans="1:7" x14ac:dyDescent="0.2">
      <c r="A2938" s="5">
        <v>3.18757</v>
      </c>
      <c r="B2938" s="6">
        <f t="shared" si="45"/>
        <v>3.18757</v>
      </c>
      <c r="C2938">
        <v>0.63765000000000005</v>
      </c>
      <c r="D2938">
        <v>0.69076000000000004</v>
      </c>
      <c r="E2938">
        <v>0.61514999999999997</v>
      </c>
      <c r="F2938">
        <v>0.61978999999999995</v>
      </c>
      <c r="G2938">
        <v>0.64744000000000002</v>
      </c>
    </row>
    <row r="2939" spans="1:7" x14ac:dyDescent="0.2">
      <c r="A2939" s="5">
        <v>3.18831</v>
      </c>
      <c r="B2939" s="6">
        <f t="shared" si="45"/>
        <v>3.18831</v>
      </c>
      <c r="C2939">
        <v>0.62407999999999997</v>
      </c>
      <c r="D2939">
        <v>0.68733</v>
      </c>
      <c r="E2939">
        <v>0.61409999999999998</v>
      </c>
      <c r="F2939">
        <v>0.61819000000000002</v>
      </c>
      <c r="G2939">
        <v>0.65044000000000002</v>
      </c>
    </row>
    <row r="2940" spans="1:7" x14ac:dyDescent="0.2">
      <c r="A2940" s="5">
        <v>3.1890499999999999</v>
      </c>
      <c r="B2940" s="6">
        <f t="shared" si="45"/>
        <v>3.1890499999999999</v>
      </c>
      <c r="C2940">
        <v>0.63058000000000003</v>
      </c>
      <c r="D2940">
        <v>0.69377999999999995</v>
      </c>
      <c r="E2940">
        <v>0.61233000000000004</v>
      </c>
      <c r="F2940">
        <v>0.61931000000000003</v>
      </c>
      <c r="G2940">
        <v>0.65259999999999996</v>
      </c>
    </row>
    <row r="2941" spans="1:7" x14ac:dyDescent="0.2">
      <c r="A2941" s="5">
        <v>3.1898</v>
      </c>
      <c r="B2941" s="6">
        <f t="shared" si="45"/>
        <v>3.1898</v>
      </c>
      <c r="C2941">
        <v>0.63832999999999995</v>
      </c>
      <c r="D2941">
        <v>0.69752999999999998</v>
      </c>
      <c r="E2941">
        <v>0.62044999999999995</v>
      </c>
      <c r="F2941">
        <v>0.63519000000000003</v>
      </c>
      <c r="G2941">
        <v>0.64924000000000004</v>
      </c>
    </row>
    <row r="2942" spans="1:7" x14ac:dyDescent="0.2">
      <c r="A2942" s="5">
        <v>3.1905399999999999</v>
      </c>
      <c r="B2942" s="6">
        <f t="shared" si="45"/>
        <v>3.1905399999999999</v>
      </c>
      <c r="C2942">
        <v>0.62175999999999998</v>
      </c>
      <c r="D2942">
        <v>0.69205000000000005</v>
      </c>
      <c r="E2942">
        <v>0.61416999999999999</v>
      </c>
      <c r="F2942">
        <v>0.61931000000000003</v>
      </c>
      <c r="G2942">
        <v>0.64870000000000005</v>
      </c>
    </row>
    <row r="2943" spans="1:7" x14ac:dyDescent="0.2">
      <c r="A2943" s="5">
        <v>3.19129</v>
      </c>
      <c r="B2943" s="6">
        <f t="shared" si="45"/>
        <v>3.19129</v>
      </c>
      <c r="C2943">
        <v>0.64039000000000001</v>
      </c>
      <c r="D2943">
        <v>0.68972999999999995</v>
      </c>
      <c r="E2943">
        <v>0.61426000000000003</v>
      </c>
      <c r="F2943">
        <v>0.61628000000000005</v>
      </c>
      <c r="G2943">
        <v>0.64927000000000001</v>
      </c>
    </row>
    <row r="2944" spans="1:7" x14ac:dyDescent="0.2">
      <c r="A2944" s="5">
        <v>3.1920299999999999</v>
      </c>
      <c r="B2944" s="6">
        <f t="shared" si="45"/>
        <v>3.1920299999999999</v>
      </c>
      <c r="C2944">
        <v>0.63231000000000004</v>
      </c>
      <c r="D2944">
        <v>0.69706000000000001</v>
      </c>
      <c r="E2944">
        <v>0.62058999999999997</v>
      </c>
      <c r="F2944">
        <v>0.63239999999999996</v>
      </c>
      <c r="G2944">
        <v>0.64824000000000004</v>
      </c>
    </row>
    <row r="2945" spans="1:7" x14ac:dyDescent="0.2">
      <c r="A2945" s="5">
        <v>3.1927699999999999</v>
      </c>
      <c r="B2945" s="6">
        <f t="shared" si="45"/>
        <v>3.1927699999999999</v>
      </c>
      <c r="C2945">
        <v>0.64605999999999997</v>
      </c>
      <c r="D2945">
        <v>0.68472</v>
      </c>
      <c r="E2945">
        <v>0.61277000000000004</v>
      </c>
      <c r="F2945">
        <v>0.61628000000000005</v>
      </c>
      <c r="G2945">
        <v>0.64946999999999999</v>
      </c>
    </row>
    <row r="2946" spans="1:7" x14ac:dyDescent="0.2">
      <c r="A2946" s="5">
        <v>3.1935199999999999</v>
      </c>
      <c r="B2946" s="6">
        <f t="shared" ref="B2946:B3009" si="46">A2946-I2946</f>
        <v>3.1935199999999999</v>
      </c>
      <c r="C2946">
        <v>0.62258000000000002</v>
      </c>
      <c r="D2946">
        <v>0.68218000000000001</v>
      </c>
      <c r="E2946">
        <v>0.61258000000000001</v>
      </c>
      <c r="F2946">
        <v>0.61580000000000001</v>
      </c>
      <c r="G2946">
        <v>0.64829000000000003</v>
      </c>
    </row>
    <row r="2947" spans="1:7" x14ac:dyDescent="0.2">
      <c r="A2947" s="5">
        <v>3.1942599999999999</v>
      </c>
      <c r="B2947" s="6">
        <f t="shared" si="46"/>
        <v>3.1942599999999999</v>
      </c>
      <c r="C2947">
        <v>0.62073</v>
      </c>
      <c r="D2947">
        <v>0.69447999999999999</v>
      </c>
      <c r="E2947">
        <v>0.61900999999999995</v>
      </c>
      <c r="F2947">
        <v>0.63290000000000002</v>
      </c>
      <c r="G2947">
        <v>0.64736000000000005</v>
      </c>
    </row>
    <row r="2948" spans="1:7" x14ac:dyDescent="0.2">
      <c r="A2948" s="5">
        <v>3.1949999999999998</v>
      </c>
      <c r="B2948" s="6">
        <f t="shared" si="46"/>
        <v>3.1949999999999998</v>
      </c>
      <c r="C2948">
        <v>0.62419999999999998</v>
      </c>
      <c r="D2948">
        <v>0.68908999999999998</v>
      </c>
      <c r="E2948">
        <v>0.61709999999999998</v>
      </c>
      <c r="F2948">
        <v>0.63322000000000001</v>
      </c>
      <c r="G2948">
        <v>0.64739000000000002</v>
      </c>
    </row>
    <row r="2949" spans="1:7" x14ac:dyDescent="0.2">
      <c r="A2949" s="5">
        <v>3.1957499999999999</v>
      </c>
      <c r="B2949" s="6">
        <f t="shared" si="46"/>
        <v>3.1957499999999999</v>
      </c>
      <c r="C2949">
        <v>0.62287999999999999</v>
      </c>
      <c r="D2949">
        <v>0.69086999999999998</v>
      </c>
      <c r="E2949">
        <v>0.61795</v>
      </c>
      <c r="F2949">
        <v>0.63436999999999999</v>
      </c>
      <c r="G2949">
        <v>0.64771999999999996</v>
      </c>
    </row>
    <row r="2950" spans="1:7" x14ac:dyDescent="0.2">
      <c r="A2950" s="5">
        <v>3.1964899999999998</v>
      </c>
      <c r="B2950" s="6">
        <f t="shared" si="46"/>
        <v>3.1964899999999998</v>
      </c>
      <c r="C2950">
        <v>0.63717999999999997</v>
      </c>
      <c r="D2950">
        <v>0.68130000000000002</v>
      </c>
      <c r="E2950">
        <v>0.60899000000000003</v>
      </c>
      <c r="F2950">
        <v>0.61580000000000001</v>
      </c>
      <c r="G2950">
        <v>0.64815</v>
      </c>
    </row>
    <row r="2951" spans="1:7" x14ac:dyDescent="0.2">
      <c r="A2951" s="5">
        <v>3.1972399999999999</v>
      </c>
      <c r="B2951" s="6">
        <f t="shared" si="46"/>
        <v>3.1972399999999999</v>
      </c>
      <c r="C2951">
        <v>0.63132999999999995</v>
      </c>
      <c r="D2951">
        <v>0.69172</v>
      </c>
      <c r="E2951">
        <v>0.61638999999999999</v>
      </c>
      <c r="F2951">
        <v>0.63158999999999998</v>
      </c>
      <c r="G2951">
        <v>0.64349999999999996</v>
      </c>
    </row>
    <row r="2952" spans="1:7" x14ac:dyDescent="0.2">
      <c r="A2952" s="5">
        <v>3.1979799999999998</v>
      </c>
      <c r="B2952" s="6">
        <f t="shared" si="46"/>
        <v>3.1979799999999998</v>
      </c>
      <c r="C2952">
        <v>0.63132999999999995</v>
      </c>
      <c r="D2952">
        <v>0.68618999999999997</v>
      </c>
      <c r="E2952">
        <v>0.61158999999999997</v>
      </c>
      <c r="F2952">
        <v>0.61580000000000001</v>
      </c>
      <c r="G2952">
        <v>0.64329999999999998</v>
      </c>
    </row>
    <row r="2953" spans="1:7" x14ac:dyDescent="0.2">
      <c r="A2953" s="5">
        <v>3.1987199999999998</v>
      </c>
      <c r="B2953" s="6">
        <f t="shared" si="46"/>
        <v>3.1987199999999998</v>
      </c>
      <c r="C2953">
        <v>0.62538000000000005</v>
      </c>
      <c r="D2953">
        <v>0.68240000000000001</v>
      </c>
      <c r="E2953">
        <v>0.60707999999999995</v>
      </c>
      <c r="F2953">
        <v>0.61436999999999997</v>
      </c>
      <c r="G2953">
        <v>0.64268999999999998</v>
      </c>
    </row>
    <row r="2954" spans="1:7" x14ac:dyDescent="0.2">
      <c r="A2954" s="5">
        <v>3.1994699999999998</v>
      </c>
      <c r="B2954" s="6">
        <f t="shared" si="46"/>
        <v>3.1994699999999998</v>
      </c>
      <c r="C2954">
        <v>0.62858000000000003</v>
      </c>
      <c r="D2954">
        <v>0.67983000000000005</v>
      </c>
      <c r="E2954">
        <v>0.60741000000000001</v>
      </c>
      <c r="F2954">
        <v>0.61199000000000003</v>
      </c>
      <c r="G2954">
        <v>0.64268000000000003</v>
      </c>
    </row>
    <row r="2955" spans="1:7" x14ac:dyDescent="0.2">
      <c r="A2955" s="5">
        <v>3.2002100000000002</v>
      </c>
      <c r="B2955" s="6">
        <f t="shared" si="46"/>
        <v>3.2002100000000002</v>
      </c>
      <c r="C2955">
        <v>0.62348999999999999</v>
      </c>
      <c r="D2955">
        <v>0.68196000000000001</v>
      </c>
      <c r="E2955">
        <v>0.60768</v>
      </c>
      <c r="F2955">
        <v>0.61167000000000005</v>
      </c>
      <c r="G2955">
        <v>0.64020999999999995</v>
      </c>
    </row>
    <row r="2956" spans="1:7" x14ac:dyDescent="0.2">
      <c r="A2956" s="5">
        <v>3.2009500000000002</v>
      </c>
      <c r="B2956" s="6">
        <f t="shared" si="46"/>
        <v>3.2009500000000002</v>
      </c>
      <c r="C2956">
        <v>0.62268000000000001</v>
      </c>
      <c r="D2956">
        <v>0.67625000000000002</v>
      </c>
      <c r="E2956">
        <v>0.60480999999999996</v>
      </c>
      <c r="F2956">
        <v>0.61309999999999998</v>
      </c>
      <c r="G2956">
        <v>0.64112000000000002</v>
      </c>
    </row>
    <row r="2957" spans="1:7" x14ac:dyDescent="0.2">
      <c r="A2957" s="5">
        <v>3.2017000000000002</v>
      </c>
      <c r="B2957" s="6">
        <f t="shared" si="46"/>
        <v>3.2017000000000002</v>
      </c>
      <c r="C2957">
        <v>0.62329999999999997</v>
      </c>
      <c r="D2957">
        <v>0.67686000000000002</v>
      </c>
      <c r="E2957">
        <v>0.60701000000000005</v>
      </c>
      <c r="F2957">
        <v>0.61087999999999998</v>
      </c>
      <c r="G2957">
        <v>0.64132999999999996</v>
      </c>
    </row>
    <row r="2958" spans="1:7" x14ac:dyDescent="0.2">
      <c r="A2958" s="5">
        <v>3.2024400000000002</v>
      </c>
      <c r="B2958" s="6">
        <f t="shared" si="46"/>
        <v>3.2024400000000002</v>
      </c>
      <c r="C2958">
        <v>0.60397999999999996</v>
      </c>
      <c r="D2958">
        <v>0.66080000000000005</v>
      </c>
      <c r="E2958">
        <v>0.58628999999999998</v>
      </c>
      <c r="F2958">
        <v>0.58616999999999997</v>
      </c>
      <c r="G2958">
        <v>0.62622</v>
      </c>
    </row>
    <row r="2959" spans="1:7" x14ac:dyDescent="0.2">
      <c r="A2959" s="5">
        <v>3.2031800000000001</v>
      </c>
      <c r="B2959" s="6">
        <f t="shared" si="46"/>
        <v>3.2031800000000001</v>
      </c>
      <c r="C2959">
        <v>0.58840000000000003</v>
      </c>
      <c r="D2959">
        <v>0.66302000000000005</v>
      </c>
      <c r="E2959">
        <v>0.58492</v>
      </c>
      <c r="F2959">
        <v>0.61009000000000002</v>
      </c>
      <c r="G2959">
        <v>0.60160999999999998</v>
      </c>
    </row>
    <row r="2960" spans="1:7" x14ac:dyDescent="0.2">
      <c r="A2960" s="5">
        <v>3.2039300000000002</v>
      </c>
      <c r="B2960" s="6">
        <f t="shared" si="46"/>
        <v>3.2039300000000002</v>
      </c>
      <c r="C2960">
        <v>0.6028</v>
      </c>
      <c r="D2960">
        <v>0.67410000000000003</v>
      </c>
      <c r="E2960">
        <v>0.59682999999999997</v>
      </c>
      <c r="F2960">
        <v>0.61167000000000005</v>
      </c>
      <c r="G2960">
        <v>0.62092999999999998</v>
      </c>
    </row>
    <row r="2961" spans="1:7" x14ac:dyDescent="0.2">
      <c r="A2961" s="5">
        <v>3.2046700000000001</v>
      </c>
      <c r="B2961" s="6">
        <f t="shared" si="46"/>
        <v>3.2046700000000001</v>
      </c>
      <c r="C2961">
        <v>0.61439999999999995</v>
      </c>
      <c r="D2961">
        <v>0.67088000000000003</v>
      </c>
      <c r="E2961">
        <v>0.59628000000000003</v>
      </c>
      <c r="F2961">
        <v>0.61119000000000001</v>
      </c>
      <c r="G2961">
        <v>0.62322</v>
      </c>
    </row>
    <row r="2962" spans="1:7" x14ac:dyDescent="0.2">
      <c r="A2962" s="5">
        <v>3.2054200000000002</v>
      </c>
      <c r="B2962" s="6">
        <f t="shared" si="46"/>
        <v>3.2054200000000002</v>
      </c>
      <c r="C2962">
        <v>0.60712999999999995</v>
      </c>
      <c r="D2962">
        <v>0.66052</v>
      </c>
      <c r="E2962">
        <v>0.58311999999999997</v>
      </c>
      <c r="F2962">
        <v>0.58540999999999999</v>
      </c>
      <c r="G2962">
        <v>0.62409000000000003</v>
      </c>
    </row>
    <row r="2963" spans="1:7" x14ac:dyDescent="0.2">
      <c r="A2963" s="5">
        <v>3.2061600000000001</v>
      </c>
      <c r="B2963" s="6">
        <f t="shared" si="46"/>
        <v>3.2061600000000001</v>
      </c>
      <c r="C2963">
        <v>0.60387000000000002</v>
      </c>
      <c r="D2963">
        <v>0.66903000000000001</v>
      </c>
      <c r="E2963">
        <v>0.59372999999999998</v>
      </c>
      <c r="F2963">
        <v>0.60772000000000004</v>
      </c>
      <c r="G2963">
        <v>0.62282999999999999</v>
      </c>
    </row>
    <row r="2964" spans="1:7" x14ac:dyDescent="0.2">
      <c r="A2964" s="5">
        <v>3.2069000000000001</v>
      </c>
      <c r="B2964" s="6">
        <f t="shared" si="46"/>
        <v>3.2069000000000001</v>
      </c>
      <c r="C2964">
        <v>0.60455999999999999</v>
      </c>
      <c r="D2964">
        <v>0.64783000000000002</v>
      </c>
      <c r="E2964">
        <v>0.58299000000000001</v>
      </c>
      <c r="F2964">
        <v>0.58404</v>
      </c>
      <c r="G2964">
        <v>0.62478</v>
      </c>
    </row>
    <row r="2965" spans="1:7" x14ac:dyDescent="0.2">
      <c r="A2965" s="5">
        <v>3.2076500000000001</v>
      </c>
      <c r="B2965" s="6">
        <f t="shared" si="46"/>
        <v>3.2076500000000001</v>
      </c>
      <c r="C2965">
        <v>0.60341999999999996</v>
      </c>
      <c r="D2965">
        <v>0.65500000000000003</v>
      </c>
      <c r="E2965">
        <v>0.5847</v>
      </c>
      <c r="F2965">
        <v>0.58404</v>
      </c>
      <c r="G2965">
        <v>0.62250000000000005</v>
      </c>
    </row>
    <row r="2966" spans="1:7" x14ac:dyDescent="0.2">
      <c r="A2966" s="5">
        <v>3.2083900000000001</v>
      </c>
      <c r="B2966" s="6">
        <f t="shared" si="46"/>
        <v>3.2083900000000001</v>
      </c>
      <c r="C2966">
        <v>0.60846</v>
      </c>
      <c r="D2966">
        <v>0.65434999999999999</v>
      </c>
      <c r="E2966">
        <v>0.58384000000000003</v>
      </c>
      <c r="F2966">
        <v>0.58328999999999998</v>
      </c>
      <c r="G2966">
        <v>0.62268999999999997</v>
      </c>
    </row>
    <row r="2967" spans="1:7" x14ac:dyDescent="0.2">
      <c r="A2967" s="5">
        <v>3.20913</v>
      </c>
      <c r="B2967" s="6">
        <f t="shared" si="46"/>
        <v>3.20913</v>
      </c>
      <c r="C2967">
        <v>0.6139</v>
      </c>
      <c r="D2967">
        <v>0.66085000000000005</v>
      </c>
      <c r="E2967">
        <v>0.58543000000000001</v>
      </c>
      <c r="F2967">
        <v>0.58616999999999997</v>
      </c>
      <c r="G2967">
        <v>0.62409999999999999</v>
      </c>
    </row>
    <row r="2968" spans="1:7" x14ac:dyDescent="0.2">
      <c r="A2968" s="5">
        <v>3.2098800000000001</v>
      </c>
      <c r="B2968" s="6">
        <f t="shared" si="46"/>
        <v>3.2098800000000001</v>
      </c>
      <c r="C2968">
        <v>0.61746000000000001</v>
      </c>
      <c r="D2968">
        <v>0.67367999999999995</v>
      </c>
      <c r="E2968">
        <v>0.59867000000000004</v>
      </c>
      <c r="F2968">
        <v>0.60960999999999999</v>
      </c>
      <c r="G2968">
        <v>0.62621000000000004</v>
      </c>
    </row>
    <row r="2969" spans="1:7" x14ac:dyDescent="0.2">
      <c r="A2969" s="5">
        <v>3.21062</v>
      </c>
      <c r="B2969" s="6">
        <f t="shared" si="46"/>
        <v>3.21062</v>
      </c>
      <c r="C2969">
        <v>0.60906000000000005</v>
      </c>
      <c r="D2969">
        <v>0.66808000000000001</v>
      </c>
      <c r="E2969">
        <v>0.59804000000000002</v>
      </c>
      <c r="F2969">
        <v>0.60929999999999995</v>
      </c>
      <c r="G2969">
        <v>0.62368999999999997</v>
      </c>
    </row>
    <row r="2970" spans="1:7" x14ac:dyDescent="0.2">
      <c r="A2970" s="5">
        <v>3.2113700000000001</v>
      </c>
      <c r="B2970" s="6">
        <f t="shared" si="46"/>
        <v>3.2113700000000001</v>
      </c>
      <c r="C2970">
        <v>0.61934999999999996</v>
      </c>
      <c r="D2970">
        <v>0.65815999999999997</v>
      </c>
      <c r="E2970">
        <v>0.58498000000000006</v>
      </c>
      <c r="F2970">
        <v>0.58662000000000003</v>
      </c>
      <c r="G2970">
        <v>0.62417999999999996</v>
      </c>
    </row>
    <row r="2971" spans="1:7" x14ac:dyDescent="0.2">
      <c r="A2971" s="5">
        <v>3.21211</v>
      </c>
      <c r="B2971" s="6">
        <f t="shared" si="46"/>
        <v>3.21211</v>
      </c>
      <c r="C2971">
        <v>0.60875999999999997</v>
      </c>
      <c r="D2971">
        <v>0.65690000000000004</v>
      </c>
      <c r="E2971">
        <v>0.58679000000000003</v>
      </c>
      <c r="F2971">
        <v>0.58662000000000003</v>
      </c>
      <c r="G2971">
        <v>0.62441999999999998</v>
      </c>
    </row>
    <row r="2972" spans="1:7" x14ac:dyDescent="0.2">
      <c r="A2972" s="5">
        <v>3.21285</v>
      </c>
      <c r="B2972" s="6">
        <f t="shared" si="46"/>
        <v>3.21285</v>
      </c>
      <c r="C2972">
        <v>0.61123000000000005</v>
      </c>
      <c r="D2972">
        <v>0.67113</v>
      </c>
      <c r="E2972">
        <v>0.59980999999999995</v>
      </c>
      <c r="F2972">
        <v>0.60960999999999999</v>
      </c>
      <c r="G2972">
        <v>0.62355000000000005</v>
      </c>
    </row>
    <row r="2973" spans="1:7" x14ac:dyDescent="0.2">
      <c r="A2973" s="5">
        <v>3.2136</v>
      </c>
      <c r="B2973" s="6">
        <f t="shared" si="46"/>
        <v>3.2136</v>
      </c>
      <c r="C2973">
        <v>0.63527</v>
      </c>
      <c r="D2973">
        <v>0.68284999999999996</v>
      </c>
      <c r="E2973">
        <v>0.60658000000000001</v>
      </c>
      <c r="F2973">
        <v>0.61309999999999998</v>
      </c>
      <c r="G2973">
        <v>0.64090000000000003</v>
      </c>
    </row>
    <row r="2974" spans="1:7" x14ac:dyDescent="0.2">
      <c r="A2974" s="5">
        <v>3.21434</v>
      </c>
      <c r="B2974" s="6">
        <f t="shared" si="46"/>
        <v>3.21434</v>
      </c>
      <c r="C2974">
        <v>0.63490999999999997</v>
      </c>
      <c r="D2974">
        <v>0.68542999999999998</v>
      </c>
      <c r="E2974">
        <v>0.60697999999999996</v>
      </c>
      <c r="F2974">
        <v>0.61277999999999999</v>
      </c>
      <c r="G2974">
        <v>0.63849999999999996</v>
      </c>
    </row>
    <row r="2975" spans="1:7" x14ac:dyDescent="0.2">
      <c r="A2975" s="5">
        <v>3.2150799999999999</v>
      </c>
      <c r="B2975" s="6">
        <f t="shared" si="46"/>
        <v>3.2150799999999999</v>
      </c>
      <c r="C2975">
        <v>0.61707999999999996</v>
      </c>
      <c r="D2975">
        <v>0.67161999999999999</v>
      </c>
      <c r="E2975">
        <v>0.59794999999999998</v>
      </c>
      <c r="F2975">
        <v>0.61309999999999998</v>
      </c>
      <c r="G2975">
        <v>0.62356999999999996</v>
      </c>
    </row>
    <row r="2976" spans="1:7" x14ac:dyDescent="0.2">
      <c r="A2976" s="5">
        <v>3.21583</v>
      </c>
      <c r="B2976" s="6">
        <f t="shared" si="46"/>
        <v>3.21583</v>
      </c>
      <c r="C2976">
        <v>0.62848999999999999</v>
      </c>
      <c r="D2976">
        <v>0.68486999999999998</v>
      </c>
      <c r="E2976">
        <v>0.60858000000000001</v>
      </c>
      <c r="F2976">
        <v>0.61277999999999999</v>
      </c>
      <c r="G2976">
        <v>0.64032</v>
      </c>
    </row>
    <row r="2977" spans="1:7" x14ac:dyDescent="0.2">
      <c r="A2977" s="5">
        <v>3.2165699999999999</v>
      </c>
      <c r="B2977" s="6">
        <f t="shared" si="46"/>
        <v>3.2165699999999999</v>
      </c>
      <c r="C2977">
        <v>0.63161999999999996</v>
      </c>
      <c r="D2977">
        <v>0.68564000000000003</v>
      </c>
      <c r="E2977">
        <v>0.60819999999999996</v>
      </c>
      <c r="F2977">
        <v>0.61229999999999996</v>
      </c>
      <c r="G2977">
        <v>0.64339000000000002</v>
      </c>
    </row>
    <row r="2978" spans="1:7" x14ac:dyDescent="0.2">
      <c r="A2978" s="5">
        <v>3.21732</v>
      </c>
      <c r="B2978" s="6">
        <f t="shared" si="46"/>
        <v>3.21732</v>
      </c>
      <c r="C2978">
        <v>0.63322000000000001</v>
      </c>
      <c r="D2978">
        <v>0.69342999999999999</v>
      </c>
      <c r="E2978">
        <v>0.61475999999999997</v>
      </c>
      <c r="F2978">
        <v>0.62848999999999999</v>
      </c>
      <c r="G2978">
        <v>0.64456000000000002</v>
      </c>
    </row>
    <row r="2979" spans="1:7" x14ac:dyDescent="0.2">
      <c r="A2979" s="5">
        <v>3.2180599999999999</v>
      </c>
      <c r="B2979" s="6">
        <f t="shared" si="46"/>
        <v>3.2180599999999999</v>
      </c>
      <c r="C2979">
        <v>0.63117000000000001</v>
      </c>
      <c r="D2979">
        <v>0.69152000000000002</v>
      </c>
      <c r="E2979">
        <v>0.61455000000000004</v>
      </c>
      <c r="F2979">
        <v>0.62882000000000005</v>
      </c>
      <c r="G2979">
        <v>0.64305000000000001</v>
      </c>
    </row>
    <row r="2980" spans="1:7" x14ac:dyDescent="0.2">
      <c r="A2980" s="5">
        <v>3.2187999999999999</v>
      </c>
      <c r="B2980" s="6">
        <f t="shared" si="46"/>
        <v>3.2187999999999999</v>
      </c>
      <c r="C2980">
        <v>0.62527999999999995</v>
      </c>
      <c r="D2980">
        <v>0.68577999999999995</v>
      </c>
      <c r="E2980">
        <v>0.60902000000000001</v>
      </c>
      <c r="F2980">
        <v>0.61356999999999995</v>
      </c>
      <c r="G2980">
        <v>0.64368999999999998</v>
      </c>
    </row>
    <row r="2981" spans="1:7" x14ac:dyDescent="0.2">
      <c r="A2981" s="5">
        <v>3.2195499999999999</v>
      </c>
      <c r="B2981" s="6">
        <f t="shared" si="46"/>
        <v>3.2195499999999999</v>
      </c>
      <c r="C2981">
        <v>0.62465000000000004</v>
      </c>
      <c r="D2981">
        <v>0.68625999999999998</v>
      </c>
      <c r="E2981">
        <v>0.61009000000000002</v>
      </c>
      <c r="F2981">
        <v>0.61356999999999995</v>
      </c>
      <c r="G2981">
        <v>0.64337999999999995</v>
      </c>
    </row>
    <row r="2982" spans="1:7" x14ac:dyDescent="0.2">
      <c r="A2982" s="5">
        <v>3.2202899999999999</v>
      </c>
      <c r="B2982" s="6">
        <f t="shared" si="46"/>
        <v>3.2202899999999999</v>
      </c>
      <c r="C2982">
        <v>0.62309000000000003</v>
      </c>
      <c r="D2982">
        <v>0.66481000000000001</v>
      </c>
      <c r="E2982">
        <v>0.59016000000000002</v>
      </c>
      <c r="F2982">
        <v>0.59028000000000003</v>
      </c>
      <c r="G2982">
        <v>0.62888999999999995</v>
      </c>
    </row>
    <row r="2983" spans="1:7" x14ac:dyDescent="0.2">
      <c r="A2983" s="5">
        <v>3.2210299999999998</v>
      </c>
      <c r="B2983" s="6">
        <f t="shared" si="46"/>
        <v>3.2210299999999998</v>
      </c>
      <c r="C2983">
        <v>0.60753999999999997</v>
      </c>
      <c r="D2983">
        <v>0.66452999999999995</v>
      </c>
      <c r="E2983">
        <v>0.59155000000000002</v>
      </c>
      <c r="F2983">
        <v>0.59074000000000004</v>
      </c>
      <c r="G2983">
        <v>0.62639999999999996</v>
      </c>
    </row>
    <row r="2984" spans="1:7" x14ac:dyDescent="0.2">
      <c r="A2984" s="5">
        <v>3.2217799999999999</v>
      </c>
      <c r="B2984" s="6">
        <f t="shared" si="46"/>
        <v>3.2217799999999999</v>
      </c>
      <c r="C2984">
        <v>0.61258000000000001</v>
      </c>
      <c r="D2984">
        <v>0.66832999999999998</v>
      </c>
      <c r="E2984">
        <v>0.58992999999999995</v>
      </c>
      <c r="F2984">
        <v>0.59211000000000003</v>
      </c>
      <c r="G2984">
        <v>0.62673999999999996</v>
      </c>
    </row>
    <row r="2985" spans="1:7" x14ac:dyDescent="0.2">
      <c r="A2985" s="5">
        <v>3.2225199999999998</v>
      </c>
      <c r="B2985" s="6">
        <f t="shared" si="46"/>
        <v>3.2225199999999998</v>
      </c>
      <c r="C2985">
        <v>0.61375000000000002</v>
      </c>
      <c r="D2985">
        <v>0.67883000000000004</v>
      </c>
      <c r="E2985">
        <v>0.60206999999999999</v>
      </c>
      <c r="F2985">
        <v>0.61548000000000003</v>
      </c>
      <c r="G2985">
        <v>0.62787999999999999</v>
      </c>
    </row>
    <row r="2986" spans="1:7" x14ac:dyDescent="0.2">
      <c r="A2986" s="5">
        <v>3.2232699999999999</v>
      </c>
      <c r="B2986" s="6">
        <f t="shared" si="46"/>
        <v>3.2232699999999999</v>
      </c>
      <c r="C2986">
        <v>0.60814999999999997</v>
      </c>
      <c r="D2986">
        <v>0.66618999999999995</v>
      </c>
      <c r="E2986">
        <v>0.58996000000000004</v>
      </c>
      <c r="F2986">
        <v>0.59257000000000004</v>
      </c>
      <c r="G2986">
        <v>0.62939999999999996</v>
      </c>
    </row>
    <row r="2987" spans="1:7" x14ac:dyDescent="0.2">
      <c r="A2987" s="5">
        <v>3.2240099999999998</v>
      </c>
      <c r="B2987" s="6">
        <f t="shared" si="46"/>
        <v>3.2240099999999998</v>
      </c>
      <c r="C2987">
        <v>0.63061999999999996</v>
      </c>
      <c r="D2987">
        <v>0.68301000000000001</v>
      </c>
      <c r="E2987">
        <v>0.60841000000000001</v>
      </c>
      <c r="F2987">
        <v>0.61787000000000003</v>
      </c>
      <c r="G2987">
        <v>0.64332999999999996</v>
      </c>
    </row>
    <row r="2988" spans="1:7" x14ac:dyDescent="0.2">
      <c r="A2988" s="5">
        <v>3.2247499999999998</v>
      </c>
      <c r="B2988" s="6">
        <f t="shared" si="46"/>
        <v>3.2247499999999998</v>
      </c>
      <c r="C2988">
        <v>0.60624999999999996</v>
      </c>
      <c r="D2988">
        <v>0.65156999999999998</v>
      </c>
      <c r="E2988">
        <v>0.57913999999999999</v>
      </c>
      <c r="F2988">
        <v>0.57603000000000004</v>
      </c>
      <c r="G2988">
        <v>0.62936999999999999</v>
      </c>
    </row>
    <row r="2989" spans="1:7" x14ac:dyDescent="0.2">
      <c r="A2989" s="5">
        <v>3.2254999999999998</v>
      </c>
      <c r="B2989" s="6">
        <f t="shared" si="46"/>
        <v>3.2254999999999998</v>
      </c>
      <c r="C2989">
        <v>0.60575999999999997</v>
      </c>
      <c r="D2989">
        <v>0.65354000000000001</v>
      </c>
      <c r="E2989">
        <v>0.5796</v>
      </c>
      <c r="F2989">
        <v>0.57782</v>
      </c>
      <c r="G2989">
        <v>0.62902000000000002</v>
      </c>
    </row>
    <row r="2990" spans="1:7" x14ac:dyDescent="0.2">
      <c r="A2990" s="5">
        <v>3.2262400000000002</v>
      </c>
      <c r="B2990" s="6">
        <f t="shared" si="46"/>
        <v>3.2262400000000002</v>
      </c>
      <c r="C2990">
        <v>0.61631000000000002</v>
      </c>
      <c r="D2990">
        <v>0.65658000000000005</v>
      </c>
      <c r="E2990">
        <v>0.58123999999999998</v>
      </c>
      <c r="F2990">
        <v>0.57886000000000004</v>
      </c>
      <c r="G2990">
        <v>0.63224999999999998</v>
      </c>
    </row>
    <row r="2991" spans="1:7" x14ac:dyDescent="0.2">
      <c r="A2991" s="5">
        <v>3.2269800000000002</v>
      </c>
      <c r="B2991" s="6">
        <f t="shared" si="46"/>
        <v>3.2269800000000002</v>
      </c>
      <c r="C2991">
        <v>0.60918000000000005</v>
      </c>
      <c r="D2991">
        <v>0.65593000000000001</v>
      </c>
      <c r="E2991">
        <v>0.58035999999999999</v>
      </c>
      <c r="F2991">
        <v>0.57960999999999996</v>
      </c>
      <c r="G2991">
        <v>0.63061</v>
      </c>
    </row>
    <row r="2992" spans="1:7" x14ac:dyDescent="0.2">
      <c r="A2992" s="5">
        <v>3.2277300000000002</v>
      </c>
      <c r="B2992" s="6">
        <f t="shared" si="46"/>
        <v>3.2277300000000002</v>
      </c>
      <c r="C2992">
        <v>0.61770000000000003</v>
      </c>
      <c r="D2992">
        <v>0.65610999999999997</v>
      </c>
      <c r="E2992">
        <v>0.58167999999999997</v>
      </c>
      <c r="F2992">
        <v>0.57855999999999996</v>
      </c>
      <c r="G2992">
        <v>0.63375999999999999</v>
      </c>
    </row>
    <row r="2993" spans="1:7" x14ac:dyDescent="0.2">
      <c r="A2993" s="5">
        <v>3.2284700000000002</v>
      </c>
      <c r="B2993" s="6">
        <f t="shared" si="46"/>
        <v>3.2284700000000002</v>
      </c>
      <c r="C2993">
        <v>0.60611000000000004</v>
      </c>
      <c r="D2993">
        <v>0.65786</v>
      </c>
      <c r="E2993">
        <v>0.58211999999999997</v>
      </c>
      <c r="F2993">
        <v>0.57886000000000004</v>
      </c>
      <c r="G2993">
        <v>0.63244</v>
      </c>
    </row>
    <row r="2994" spans="1:7" x14ac:dyDescent="0.2">
      <c r="A2994" s="5">
        <v>3.2292100000000001</v>
      </c>
      <c r="B2994" s="6">
        <f t="shared" si="46"/>
        <v>3.2292100000000001</v>
      </c>
      <c r="C2994">
        <v>0.60943000000000003</v>
      </c>
      <c r="D2994">
        <v>0.67242000000000002</v>
      </c>
      <c r="E2994">
        <v>0.59338999999999997</v>
      </c>
      <c r="F2994">
        <v>0.59472000000000003</v>
      </c>
      <c r="G2994">
        <v>0.63327999999999995</v>
      </c>
    </row>
    <row r="2995" spans="1:7" x14ac:dyDescent="0.2">
      <c r="A2995" s="5">
        <v>3.2299600000000002</v>
      </c>
      <c r="B2995" s="6">
        <f t="shared" si="46"/>
        <v>3.2299600000000002</v>
      </c>
      <c r="C2995">
        <v>0.62248000000000003</v>
      </c>
      <c r="D2995">
        <v>0.67213999999999996</v>
      </c>
      <c r="E2995">
        <v>0.60033000000000003</v>
      </c>
      <c r="F2995">
        <v>0.59548999999999996</v>
      </c>
      <c r="G2995">
        <v>0.65073999999999999</v>
      </c>
    </row>
    <row r="2996" spans="1:7" x14ac:dyDescent="0.2">
      <c r="A2996" s="5">
        <v>3.2307000000000001</v>
      </c>
      <c r="B2996" s="6">
        <f t="shared" si="46"/>
        <v>3.2307000000000001</v>
      </c>
      <c r="C2996">
        <v>0.62126999999999999</v>
      </c>
      <c r="D2996">
        <v>0.67842000000000002</v>
      </c>
      <c r="E2996">
        <v>0.59804000000000002</v>
      </c>
      <c r="F2996">
        <v>0.59672000000000003</v>
      </c>
      <c r="G2996">
        <v>0.63800999999999997</v>
      </c>
    </row>
    <row r="2997" spans="1:7" x14ac:dyDescent="0.2">
      <c r="A2997" s="5">
        <v>3.2314500000000002</v>
      </c>
      <c r="B2997" s="6">
        <f t="shared" si="46"/>
        <v>3.2314500000000002</v>
      </c>
      <c r="C2997">
        <v>0.63107000000000002</v>
      </c>
      <c r="D2997">
        <v>0.67323</v>
      </c>
      <c r="E2997">
        <v>0.60118000000000005</v>
      </c>
      <c r="F2997">
        <v>0.59702999999999995</v>
      </c>
      <c r="G2997">
        <v>0.65185000000000004</v>
      </c>
    </row>
    <row r="2998" spans="1:7" x14ac:dyDescent="0.2">
      <c r="A2998" s="5">
        <v>3.2321900000000001</v>
      </c>
      <c r="B2998" s="6">
        <f t="shared" si="46"/>
        <v>3.2321900000000001</v>
      </c>
      <c r="C2998">
        <v>0.62922999999999996</v>
      </c>
      <c r="D2998">
        <v>0.68993000000000004</v>
      </c>
      <c r="E2998">
        <v>0.61345000000000005</v>
      </c>
      <c r="F2998">
        <v>0.62204000000000004</v>
      </c>
      <c r="G2998">
        <v>0.65185999999999999</v>
      </c>
    </row>
    <row r="2999" spans="1:7" x14ac:dyDescent="0.2">
      <c r="A2999" s="5">
        <v>3.2329300000000001</v>
      </c>
      <c r="B2999" s="6">
        <f t="shared" si="46"/>
        <v>3.2329300000000001</v>
      </c>
      <c r="C2999">
        <v>0.63280000000000003</v>
      </c>
      <c r="D2999">
        <v>0.69008000000000003</v>
      </c>
      <c r="E2999">
        <v>0.61251999999999995</v>
      </c>
      <c r="F2999">
        <v>0.62172000000000005</v>
      </c>
      <c r="G2999">
        <v>0.65071000000000001</v>
      </c>
    </row>
    <row r="3000" spans="1:7" x14ac:dyDescent="0.2">
      <c r="A3000" s="5">
        <v>3.2336800000000001</v>
      </c>
      <c r="B3000" s="6">
        <f t="shared" si="46"/>
        <v>3.2336800000000001</v>
      </c>
      <c r="C3000">
        <v>0.63731000000000004</v>
      </c>
      <c r="D3000">
        <v>0.69752000000000003</v>
      </c>
      <c r="E3000">
        <v>0.61558000000000002</v>
      </c>
      <c r="F3000">
        <v>0.62283999999999995</v>
      </c>
      <c r="G3000">
        <v>0.65137999999999996</v>
      </c>
    </row>
    <row r="3001" spans="1:7" x14ac:dyDescent="0.2">
      <c r="A3001" s="5">
        <v>3.2344200000000001</v>
      </c>
      <c r="B3001" s="6">
        <f t="shared" si="46"/>
        <v>3.2344200000000001</v>
      </c>
      <c r="C3001">
        <v>0.63363000000000003</v>
      </c>
      <c r="D3001">
        <v>0.69281000000000004</v>
      </c>
      <c r="E3001">
        <v>0.61355999999999999</v>
      </c>
      <c r="F3001">
        <v>0.62011000000000005</v>
      </c>
      <c r="G3001">
        <v>0.65268999999999999</v>
      </c>
    </row>
    <row r="3002" spans="1:7" x14ac:dyDescent="0.2">
      <c r="A3002" s="5">
        <v>3.23516</v>
      </c>
      <c r="B3002" s="6">
        <f t="shared" si="46"/>
        <v>3.23516</v>
      </c>
      <c r="C3002">
        <v>0.62580000000000002</v>
      </c>
      <c r="D3002">
        <v>0.69467999999999996</v>
      </c>
      <c r="E3002">
        <v>0.61565999999999999</v>
      </c>
      <c r="F3002">
        <v>0.62139999999999995</v>
      </c>
      <c r="G3002">
        <v>0.65300000000000002</v>
      </c>
    </row>
    <row r="3003" spans="1:7" x14ac:dyDescent="0.2">
      <c r="A3003" s="5">
        <v>3.2359100000000001</v>
      </c>
      <c r="B3003" s="6">
        <f t="shared" si="46"/>
        <v>3.2359100000000001</v>
      </c>
      <c r="C3003">
        <v>0.62873999999999997</v>
      </c>
      <c r="D3003">
        <v>0.69737000000000005</v>
      </c>
      <c r="E3003">
        <v>0.62312999999999996</v>
      </c>
      <c r="F3003">
        <v>0.63732999999999995</v>
      </c>
      <c r="G3003">
        <v>0.65222000000000002</v>
      </c>
    </row>
    <row r="3004" spans="1:7" x14ac:dyDescent="0.2">
      <c r="A3004" s="5">
        <v>3.23665</v>
      </c>
      <c r="B3004" s="6">
        <f t="shared" si="46"/>
        <v>3.23665</v>
      </c>
      <c r="C3004">
        <v>0.62792000000000003</v>
      </c>
      <c r="D3004">
        <v>0.69289000000000001</v>
      </c>
      <c r="E3004">
        <v>0.61641999999999997</v>
      </c>
      <c r="F3004">
        <v>0.62283999999999995</v>
      </c>
      <c r="G3004">
        <v>0.65017999999999998</v>
      </c>
    </row>
    <row r="3005" spans="1:7" x14ac:dyDescent="0.2">
      <c r="A3005" s="5">
        <v>3.2374000000000001</v>
      </c>
      <c r="B3005" s="6">
        <f t="shared" si="46"/>
        <v>3.2374000000000001</v>
      </c>
      <c r="C3005">
        <v>0.63514999999999999</v>
      </c>
      <c r="D3005">
        <v>0.69406999999999996</v>
      </c>
      <c r="E3005">
        <v>0.61614000000000002</v>
      </c>
      <c r="F3005">
        <v>0.62251999999999996</v>
      </c>
      <c r="G3005">
        <v>0.65347999999999995</v>
      </c>
    </row>
    <row r="3006" spans="1:7" x14ac:dyDescent="0.2">
      <c r="A3006" s="5">
        <v>3.23814</v>
      </c>
      <c r="B3006" s="6">
        <f t="shared" si="46"/>
        <v>3.23814</v>
      </c>
      <c r="C3006">
        <v>0.63285000000000002</v>
      </c>
      <c r="D3006">
        <v>0.69601000000000002</v>
      </c>
      <c r="E3006">
        <v>0.61651</v>
      </c>
      <c r="F3006">
        <v>0.62365000000000004</v>
      </c>
      <c r="G3006">
        <v>0.65163000000000004</v>
      </c>
    </row>
    <row r="3007" spans="1:7" x14ac:dyDescent="0.2">
      <c r="A3007" s="5">
        <v>3.23888</v>
      </c>
      <c r="B3007" s="6">
        <f t="shared" si="46"/>
        <v>3.23888</v>
      </c>
      <c r="C3007">
        <v>0.62422</v>
      </c>
      <c r="D3007">
        <v>0.69132000000000005</v>
      </c>
      <c r="E3007">
        <v>0.61453999999999998</v>
      </c>
      <c r="F3007">
        <v>0.62172000000000005</v>
      </c>
      <c r="G3007">
        <v>0.65247999999999995</v>
      </c>
    </row>
    <row r="3008" spans="1:7" x14ac:dyDescent="0.2">
      <c r="A3008" s="5">
        <v>3.23963</v>
      </c>
      <c r="B3008" s="6">
        <f t="shared" si="46"/>
        <v>3.23963</v>
      </c>
      <c r="C3008">
        <v>0.62548999999999999</v>
      </c>
      <c r="D3008">
        <v>0.69467000000000001</v>
      </c>
      <c r="E3008">
        <v>0.61419000000000001</v>
      </c>
      <c r="F3008">
        <v>0.62251999999999996</v>
      </c>
      <c r="G3008">
        <v>0.65366000000000002</v>
      </c>
    </row>
    <row r="3009" spans="1:7" x14ac:dyDescent="0.2">
      <c r="A3009" s="5">
        <v>3.24037</v>
      </c>
      <c r="B3009" s="6">
        <f t="shared" si="46"/>
        <v>3.24037</v>
      </c>
      <c r="C3009">
        <v>0.63512000000000002</v>
      </c>
      <c r="D3009">
        <v>0.69494</v>
      </c>
      <c r="E3009">
        <v>0.61543000000000003</v>
      </c>
      <c r="F3009">
        <v>0.62331999999999999</v>
      </c>
      <c r="G3009">
        <v>0.65407999999999999</v>
      </c>
    </row>
    <row r="3010" spans="1:7" x14ac:dyDescent="0.2">
      <c r="A3010" s="5">
        <v>3.2411099999999999</v>
      </c>
      <c r="B3010" s="6">
        <f t="shared" ref="B3010:B3073" si="47">A3010-I3010</f>
        <v>3.2411099999999999</v>
      </c>
      <c r="C3010">
        <v>0.62605</v>
      </c>
      <c r="D3010">
        <v>0.68993000000000004</v>
      </c>
      <c r="E3010">
        <v>0.61402000000000001</v>
      </c>
      <c r="F3010">
        <v>0.62139999999999995</v>
      </c>
      <c r="G3010">
        <v>0.65539000000000003</v>
      </c>
    </row>
    <row r="3011" spans="1:7" x14ac:dyDescent="0.2">
      <c r="A3011" s="5">
        <v>3.24186</v>
      </c>
      <c r="B3011" s="6">
        <f t="shared" si="47"/>
        <v>3.24186</v>
      </c>
      <c r="C3011">
        <v>0.63005999999999995</v>
      </c>
      <c r="D3011">
        <v>0.69223999999999997</v>
      </c>
      <c r="E3011">
        <v>0.61419000000000001</v>
      </c>
      <c r="F3011">
        <v>0.62283999999999995</v>
      </c>
      <c r="G3011">
        <v>0.65512999999999999</v>
      </c>
    </row>
    <row r="3012" spans="1:7" x14ac:dyDescent="0.2">
      <c r="A3012" s="5">
        <v>3.2425999999999999</v>
      </c>
      <c r="B3012" s="6">
        <f t="shared" si="47"/>
        <v>3.2425999999999999</v>
      </c>
      <c r="C3012">
        <v>0.63475999999999999</v>
      </c>
      <c r="D3012">
        <v>0.68964000000000003</v>
      </c>
      <c r="E3012">
        <v>0.61504000000000003</v>
      </c>
      <c r="F3012">
        <v>0.62172000000000005</v>
      </c>
      <c r="G3012">
        <v>0.65544000000000002</v>
      </c>
    </row>
    <row r="3013" spans="1:7" x14ac:dyDescent="0.2">
      <c r="A3013" s="5">
        <v>3.24335</v>
      </c>
      <c r="B3013" s="6">
        <f t="shared" si="47"/>
        <v>3.24335</v>
      </c>
      <c r="C3013">
        <v>0.62878000000000001</v>
      </c>
      <c r="D3013">
        <v>0.69618999999999998</v>
      </c>
      <c r="E3013">
        <v>0.61565000000000003</v>
      </c>
      <c r="F3013">
        <v>0.62444999999999995</v>
      </c>
      <c r="G3013">
        <v>0.65376000000000001</v>
      </c>
    </row>
    <row r="3014" spans="1:7" x14ac:dyDescent="0.2">
      <c r="A3014" s="5">
        <v>3.2440899999999999</v>
      </c>
      <c r="B3014" s="6">
        <f t="shared" si="47"/>
        <v>3.2440899999999999</v>
      </c>
      <c r="C3014">
        <v>0.62819999999999998</v>
      </c>
      <c r="D3014">
        <v>0.69289999999999996</v>
      </c>
      <c r="E3014">
        <v>0.61604999999999999</v>
      </c>
      <c r="F3014">
        <v>0.62331999999999999</v>
      </c>
      <c r="G3014">
        <v>0.65444000000000002</v>
      </c>
    </row>
    <row r="3015" spans="1:7" x14ac:dyDescent="0.2">
      <c r="A3015" s="5">
        <v>3.2448299999999999</v>
      </c>
      <c r="B3015" s="6">
        <f t="shared" si="47"/>
        <v>3.2448299999999999</v>
      </c>
      <c r="C3015">
        <v>0.62544</v>
      </c>
      <c r="D3015">
        <v>0.67959000000000003</v>
      </c>
      <c r="E3015">
        <v>0.60241999999999996</v>
      </c>
      <c r="F3015">
        <v>0.60011999999999999</v>
      </c>
      <c r="G3015">
        <v>0.65605999999999998</v>
      </c>
    </row>
    <row r="3016" spans="1:7" x14ac:dyDescent="0.2">
      <c r="A3016" s="5">
        <v>3.2455799999999999</v>
      </c>
      <c r="B3016" s="6">
        <f t="shared" si="47"/>
        <v>3.2455799999999999</v>
      </c>
      <c r="C3016">
        <v>0.62809999999999999</v>
      </c>
      <c r="D3016">
        <v>0.69569000000000003</v>
      </c>
      <c r="E3016">
        <v>0.61709000000000003</v>
      </c>
      <c r="F3016">
        <v>0.62444999999999995</v>
      </c>
      <c r="G3016">
        <v>0.65449999999999997</v>
      </c>
    </row>
    <row r="3017" spans="1:7" x14ac:dyDescent="0.2">
      <c r="A3017" s="5">
        <v>3.2463199999999999</v>
      </c>
      <c r="B3017" s="6">
        <f t="shared" si="47"/>
        <v>3.2463199999999999</v>
      </c>
      <c r="C3017">
        <v>0.63002999999999998</v>
      </c>
      <c r="D3017">
        <v>0.69762999999999997</v>
      </c>
      <c r="E3017">
        <v>0.61621000000000004</v>
      </c>
      <c r="F3017">
        <v>0.62412999999999996</v>
      </c>
      <c r="G3017">
        <v>0.65386999999999995</v>
      </c>
    </row>
    <row r="3018" spans="1:7" x14ac:dyDescent="0.2">
      <c r="A3018" s="5">
        <v>3.2470599999999998</v>
      </c>
      <c r="B3018" s="6">
        <f t="shared" si="47"/>
        <v>3.2470599999999998</v>
      </c>
      <c r="C3018">
        <v>0.63790999999999998</v>
      </c>
      <c r="D3018">
        <v>0.69374999999999998</v>
      </c>
      <c r="E3018">
        <v>0.61702999999999997</v>
      </c>
      <c r="F3018">
        <v>0.62444999999999995</v>
      </c>
      <c r="G3018">
        <v>0.65541000000000005</v>
      </c>
    </row>
    <row r="3019" spans="1:7" x14ac:dyDescent="0.2">
      <c r="A3019" s="5">
        <v>3.2478099999999999</v>
      </c>
      <c r="B3019" s="6">
        <f t="shared" si="47"/>
        <v>3.2478099999999999</v>
      </c>
      <c r="C3019">
        <v>0.62914999999999999</v>
      </c>
      <c r="D3019">
        <v>0.69330000000000003</v>
      </c>
      <c r="E3019">
        <v>0.61282999999999999</v>
      </c>
      <c r="F3019">
        <v>0.62331999999999999</v>
      </c>
      <c r="G3019">
        <v>0.65342999999999996</v>
      </c>
    </row>
    <row r="3020" spans="1:7" x14ac:dyDescent="0.2">
      <c r="A3020" s="5">
        <v>3.2485499999999998</v>
      </c>
      <c r="B3020" s="6">
        <f t="shared" si="47"/>
        <v>3.2485499999999998</v>
      </c>
      <c r="C3020">
        <v>0.62421000000000004</v>
      </c>
      <c r="D3020">
        <v>0.69294</v>
      </c>
      <c r="E3020">
        <v>0.61526000000000003</v>
      </c>
      <c r="F3020">
        <v>0.62331999999999999</v>
      </c>
      <c r="G3020">
        <v>0.65790000000000004</v>
      </c>
    </row>
    <row r="3021" spans="1:7" x14ac:dyDescent="0.2">
      <c r="A3021" s="5">
        <v>3.2492999999999999</v>
      </c>
      <c r="B3021" s="6">
        <f t="shared" si="47"/>
        <v>3.2492999999999999</v>
      </c>
      <c r="C3021">
        <v>0.62236000000000002</v>
      </c>
      <c r="D3021">
        <v>0.69096000000000002</v>
      </c>
      <c r="E3021">
        <v>0.61633000000000004</v>
      </c>
      <c r="F3021">
        <v>0.62331999999999999</v>
      </c>
      <c r="G3021">
        <v>0.65588999999999997</v>
      </c>
    </row>
    <row r="3022" spans="1:7" x14ac:dyDescent="0.2">
      <c r="A3022" s="5">
        <v>3.2500399999999998</v>
      </c>
      <c r="B3022" s="6">
        <f t="shared" si="47"/>
        <v>3.2500399999999998</v>
      </c>
      <c r="C3022">
        <v>0.62411000000000005</v>
      </c>
      <c r="D3022">
        <v>0.67783000000000004</v>
      </c>
      <c r="E3022">
        <v>0.60418000000000005</v>
      </c>
      <c r="F3022">
        <v>0.59965999999999997</v>
      </c>
      <c r="G3022">
        <v>0.65425</v>
      </c>
    </row>
    <row r="3023" spans="1:7" x14ac:dyDescent="0.2">
      <c r="A3023" s="5">
        <v>3.2507799999999998</v>
      </c>
      <c r="B3023" s="6">
        <f t="shared" si="47"/>
        <v>3.2507799999999998</v>
      </c>
      <c r="C3023">
        <v>0.64058999999999999</v>
      </c>
      <c r="D3023">
        <v>0.69318999999999997</v>
      </c>
      <c r="E3023">
        <v>0.61826999999999999</v>
      </c>
      <c r="F3023">
        <v>0.62331999999999999</v>
      </c>
      <c r="G3023">
        <v>0.65344999999999998</v>
      </c>
    </row>
    <row r="3024" spans="1:7" x14ac:dyDescent="0.2">
      <c r="A3024" s="5">
        <v>3.2515299999999998</v>
      </c>
      <c r="B3024" s="6">
        <f t="shared" si="47"/>
        <v>3.2515299999999998</v>
      </c>
      <c r="C3024">
        <v>0.63966000000000001</v>
      </c>
      <c r="D3024">
        <v>0.68971000000000005</v>
      </c>
      <c r="E3024">
        <v>0.61302999999999996</v>
      </c>
      <c r="F3024">
        <v>0.62251999999999996</v>
      </c>
      <c r="G3024">
        <v>0.65561000000000003</v>
      </c>
    </row>
    <row r="3025" spans="1:7" x14ac:dyDescent="0.2">
      <c r="A3025" s="5">
        <v>3.2522700000000002</v>
      </c>
      <c r="B3025" s="6">
        <f t="shared" si="47"/>
        <v>3.2522700000000002</v>
      </c>
      <c r="C3025">
        <v>0.62338000000000005</v>
      </c>
      <c r="D3025">
        <v>0.69135999999999997</v>
      </c>
      <c r="E3025">
        <v>0.61514000000000002</v>
      </c>
      <c r="F3025">
        <v>0.62172000000000005</v>
      </c>
      <c r="G3025">
        <v>0.65463000000000005</v>
      </c>
    </row>
    <row r="3026" spans="1:7" x14ac:dyDescent="0.2">
      <c r="A3026" s="5">
        <v>3.2530100000000002</v>
      </c>
      <c r="B3026" s="6">
        <f t="shared" si="47"/>
        <v>3.2530100000000002</v>
      </c>
      <c r="C3026">
        <v>0.61989000000000005</v>
      </c>
      <c r="D3026">
        <v>0.69064000000000003</v>
      </c>
      <c r="E3026">
        <v>0.61441999999999997</v>
      </c>
      <c r="F3026">
        <v>0.62251999999999996</v>
      </c>
      <c r="G3026">
        <v>0.65578000000000003</v>
      </c>
    </row>
    <row r="3027" spans="1:7" x14ac:dyDescent="0.2">
      <c r="A3027" s="5">
        <v>3.2537600000000002</v>
      </c>
      <c r="B3027" s="6">
        <f t="shared" si="47"/>
        <v>3.2537600000000002</v>
      </c>
      <c r="C3027">
        <v>0.62639999999999996</v>
      </c>
      <c r="D3027">
        <v>0.69420000000000004</v>
      </c>
      <c r="E3027">
        <v>0.61611000000000005</v>
      </c>
      <c r="F3027">
        <v>0.61978999999999995</v>
      </c>
      <c r="G3027">
        <v>0.65395999999999999</v>
      </c>
    </row>
    <row r="3028" spans="1:7" x14ac:dyDescent="0.2">
      <c r="A3028" s="5">
        <v>3.2545000000000002</v>
      </c>
      <c r="B3028" s="6">
        <f t="shared" si="47"/>
        <v>3.2545000000000002</v>
      </c>
      <c r="C3028">
        <v>0.63851000000000002</v>
      </c>
      <c r="D3028">
        <v>0.68223999999999996</v>
      </c>
      <c r="E3028">
        <v>0.60438999999999998</v>
      </c>
      <c r="F3028">
        <v>0.59626000000000001</v>
      </c>
      <c r="G3028">
        <v>0.65095999999999998</v>
      </c>
    </row>
    <row r="3029" spans="1:7" x14ac:dyDescent="0.2">
      <c r="A3029" s="5">
        <v>3.2552400000000001</v>
      </c>
      <c r="B3029" s="6">
        <f t="shared" si="47"/>
        <v>3.2552400000000001</v>
      </c>
      <c r="C3029">
        <v>0.63475000000000004</v>
      </c>
      <c r="D3029">
        <v>0.68240999999999996</v>
      </c>
      <c r="E3029">
        <v>0.60272999999999999</v>
      </c>
      <c r="F3029">
        <v>0.59518000000000004</v>
      </c>
      <c r="G3029">
        <v>0.65356999999999998</v>
      </c>
    </row>
    <row r="3030" spans="1:7" x14ac:dyDescent="0.2">
      <c r="A3030" s="5">
        <v>3.2559900000000002</v>
      </c>
      <c r="B3030" s="6">
        <f t="shared" si="47"/>
        <v>3.2559900000000002</v>
      </c>
      <c r="C3030">
        <v>0.62907999999999997</v>
      </c>
      <c r="D3030">
        <v>0.69045999999999996</v>
      </c>
      <c r="E3030">
        <v>0.61468</v>
      </c>
      <c r="F3030">
        <v>0.61738999999999999</v>
      </c>
      <c r="G3030">
        <v>0.65169999999999995</v>
      </c>
    </row>
    <row r="3031" spans="1:7" x14ac:dyDescent="0.2">
      <c r="A3031" s="5">
        <v>3.2567300000000001</v>
      </c>
      <c r="B3031" s="6">
        <f t="shared" si="47"/>
        <v>3.2567300000000001</v>
      </c>
      <c r="C3031">
        <v>0.62729999999999997</v>
      </c>
      <c r="D3031">
        <v>0.69486000000000003</v>
      </c>
      <c r="E3031">
        <v>0.61504999999999999</v>
      </c>
      <c r="F3031">
        <v>0.61899000000000004</v>
      </c>
      <c r="G3031">
        <v>0.65056999999999998</v>
      </c>
    </row>
    <row r="3032" spans="1:7" x14ac:dyDescent="0.2">
      <c r="A3032" s="5">
        <v>3.2574800000000002</v>
      </c>
      <c r="B3032" s="6">
        <f t="shared" si="47"/>
        <v>3.2574800000000002</v>
      </c>
      <c r="C3032">
        <v>0.63083</v>
      </c>
      <c r="D3032">
        <v>0.69208000000000003</v>
      </c>
      <c r="E3032">
        <v>0.61355000000000004</v>
      </c>
      <c r="F3032">
        <v>0.61707000000000001</v>
      </c>
      <c r="G3032">
        <v>0.64707999999999999</v>
      </c>
    </row>
    <row r="3033" spans="1:7" x14ac:dyDescent="0.2">
      <c r="A3033" s="5">
        <v>3.2582200000000001</v>
      </c>
      <c r="B3033" s="6">
        <f t="shared" si="47"/>
        <v>3.2582200000000001</v>
      </c>
      <c r="C3033">
        <v>0.64463999999999999</v>
      </c>
      <c r="D3033">
        <v>0.69886000000000004</v>
      </c>
      <c r="E3033">
        <v>0.61785000000000001</v>
      </c>
      <c r="F3033">
        <v>0.61548000000000003</v>
      </c>
      <c r="G3033">
        <v>0.66678999999999999</v>
      </c>
    </row>
    <row r="3034" spans="1:7" x14ac:dyDescent="0.2">
      <c r="A3034" s="5">
        <v>3.2589600000000001</v>
      </c>
      <c r="B3034" s="6">
        <f t="shared" si="47"/>
        <v>3.2589600000000001</v>
      </c>
      <c r="C3034">
        <v>0.64551999999999998</v>
      </c>
      <c r="D3034">
        <v>0.70333000000000001</v>
      </c>
      <c r="E3034">
        <v>0.62258000000000002</v>
      </c>
      <c r="F3034">
        <v>0.61978999999999995</v>
      </c>
      <c r="G3034">
        <v>0.67027000000000003</v>
      </c>
    </row>
    <row r="3035" spans="1:7" x14ac:dyDescent="0.2">
      <c r="A3035" s="5">
        <v>3.2597100000000001</v>
      </c>
      <c r="B3035" s="6">
        <f t="shared" si="47"/>
        <v>3.2597100000000001</v>
      </c>
      <c r="C3035">
        <v>0.63849999999999996</v>
      </c>
      <c r="D3035">
        <v>0.70645999999999998</v>
      </c>
      <c r="E3035">
        <v>0.62297000000000002</v>
      </c>
      <c r="F3035">
        <v>0.61978999999999995</v>
      </c>
      <c r="G3035">
        <v>0.67337999999999998</v>
      </c>
    </row>
    <row r="3036" spans="1:7" x14ac:dyDescent="0.2">
      <c r="A3036" s="5">
        <v>3.2604500000000001</v>
      </c>
      <c r="B3036" s="6">
        <f t="shared" si="47"/>
        <v>3.2604500000000001</v>
      </c>
      <c r="C3036">
        <v>0.64793999999999996</v>
      </c>
      <c r="D3036">
        <v>0.70447000000000004</v>
      </c>
      <c r="E3036">
        <v>0.62095999999999996</v>
      </c>
      <c r="F3036">
        <v>0.62172000000000005</v>
      </c>
      <c r="G3036">
        <v>0.66801999999999995</v>
      </c>
    </row>
    <row r="3037" spans="1:7" x14ac:dyDescent="0.2">
      <c r="A3037" s="5">
        <v>3.26119</v>
      </c>
      <c r="B3037" s="6">
        <f t="shared" si="47"/>
        <v>3.26119</v>
      </c>
      <c r="C3037">
        <v>0.63870000000000005</v>
      </c>
      <c r="D3037">
        <v>0.68977999999999995</v>
      </c>
      <c r="E3037">
        <v>0.60867000000000004</v>
      </c>
      <c r="F3037">
        <v>0.59365000000000001</v>
      </c>
      <c r="G3037">
        <v>0.67149000000000003</v>
      </c>
    </row>
    <row r="3038" spans="1:7" x14ac:dyDescent="0.2">
      <c r="A3038" s="5">
        <v>3.2619400000000001</v>
      </c>
      <c r="B3038" s="6">
        <f t="shared" si="47"/>
        <v>3.2619400000000001</v>
      </c>
      <c r="C3038">
        <v>0.64544999999999997</v>
      </c>
      <c r="D3038">
        <v>0.68918000000000001</v>
      </c>
      <c r="E3038">
        <v>0.60950000000000004</v>
      </c>
      <c r="F3038">
        <v>0.59594999999999998</v>
      </c>
      <c r="G3038">
        <v>0.6714</v>
      </c>
    </row>
    <row r="3039" spans="1:7" x14ac:dyDescent="0.2">
      <c r="A3039" s="5">
        <v>3.26268</v>
      </c>
      <c r="B3039" s="6">
        <f t="shared" si="47"/>
        <v>3.26268</v>
      </c>
      <c r="C3039">
        <v>0.63322000000000001</v>
      </c>
      <c r="D3039">
        <v>0.69784000000000002</v>
      </c>
      <c r="E3039">
        <v>0.61648999999999998</v>
      </c>
      <c r="F3039">
        <v>0.61819000000000002</v>
      </c>
      <c r="G3039">
        <v>0.65678000000000003</v>
      </c>
    </row>
    <row r="3040" spans="1:7" x14ac:dyDescent="0.2">
      <c r="A3040" s="5">
        <v>3.2634300000000001</v>
      </c>
      <c r="B3040" s="6">
        <f t="shared" si="47"/>
        <v>3.2634300000000001</v>
      </c>
      <c r="C3040">
        <v>0.62019000000000002</v>
      </c>
      <c r="D3040">
        <v>0.69611000000000001</v>
      </c>
      <c r="E3040">
        <v>0.61460999999999999</v>
      </c>
      <c r="F3040">
        <v>0.61978999999999995</v>
      </c>
      <c r="G3040">
        <v>0.65197000000000005</v>
      </c>
    </row>
    <row r="3041" spans="1:7" x14ac:dyDescent="0.2">
      <c r="A3041" s="5">
        <v>3.26417</v>
      </c>
      <c r="B3041" s="6">
        <f t="shared" si="47"/>
        <v>3.26417</v>
      </c>
      <c r="C3041">
        <v>0.64366000000000001</v>
      </c>
      <c r="D3041">
        <v>0.70806000000000002</v>
      </c>
      <c r="E3041">
        <v>0.62533000000000005</v>
      </c>
      <c r="F3041">
        <v>0.62058999999999997</v>
      </c>
      <c r="G3041">
        <v>0.66881000000000002</v>
      </c>
    </row>
    <row r="3042" spans="1:7" x14ac:dyDescent="0.2">
      <c r="A3042" s="5">
        <v>3.26491</v>
      </c>
      <c r="B3042" s="6">
        <f t="shared" si="47"/>
        <v>3.26491</v>
      </c>
      <c r="C3042">
        <v>0.62948000000000004</v>
      </c>
      <c r="D3042">
        <v>0.68554000000000004</v>
      </c>
      <c r="E3042">
        <v>0.60187000000000002</v>
      </c>
      <c r="F3042">
        <v>0.59135000000000004</v>
      </c>
      <c r="G3042">
        <v>0.65112999999999999</v>
      </c>
    </row>
    <row r="3043" spans="1:7" x14ac:dyDescent="0.2">
      <c r="A3043" s="5">
        <v>3.26566</v>
      </c>
      <c r="B3043" s="6">
        <f t="shared" si="47"/>
        <v>3.26566</v>
      </c>
      <c r="C3043">
        <v>0.62714000000000003</v>
      </c>
      <c r="D3043">
        <v>0.67754000000000003</v>
      </c>
      <c r="E3043">
        <v>0.60096000000000005</v>
      </c>
      <c r="F3043">
        <v>0.59548999999999996</v>
      </c>
      <c r="G3043">
        <v>0.65181</v>
      </c>
    </row>
    <row r="3044" spans="1:7" x14ac:dyDescent="0.2">
      <c r="A3044" s="5">
        <v>3.2664</v>
      </c>
      <c r="B3044" s="6">
        <f t="shared" si="47"/>
        <v>3.2664</v>
      </c>
      <c r="C3044">
        <v>0.62914000000000003</v>
      </c>
      <c r="D3044">
        <v>0.68908999999999998</v>
      </c>
      <c r="E3044">
        <v>0.60548000000000002</v>
      </c>
      <c r="F3044">
        <v>0.59626000000000001</v>
      </c>
      <c r="G3044">
        <v>0.65380000000000005</v>
      </c>
    </row>
    <row r="3045" spans="1:7" x14ac:dyDescent="0.2">
      <c r="A3045" s="5">
        <v>3.2671399999999999</v>
      </c>
      <c r="B3045" s="6">
        <f t="shared" si="47"/>
        <v>3.2671399999999999</v>
      </c>
      <c r="C3045">
        <v>0.63800000000000001</v>
      </c>
      <c r="D3045">
        <v>0.68496999999999997</v>
      </c>
      <c r="E3045">
        <v>0.60228000000000004</v>
      </c>
      <c r="F3045">
        <v>0.59440999999999999</v>
      </c>
      <c r="G3045">
        <v>0.65483999999999998</v>
      </c>
    </row>
    <row r="3046" spans="1:7" x14ac:dyDescent="0.2">
      <c r="A3046" s="5">
        <v>3.26789</v>
      </c>
      <c r="B3046" s="6">
        <f t="shared" si="47"/>
        <v>3.26789</v>
      </c>
      <c r="C3046">
        <v>0.62770000000000004</v>
      </c>
      <c r="D3046">
        <v>0.67962</v>
      </c>
      <c r="E3046">
        <v>0.59411999999999998</v>
      </c>
      <c r="F3046">
        <v>0.57960999999999996</v>
      </c>
      <c r="G3046">
        <v>0.65430999999999995</v>
      </c>
    </row>
    <row r="3047" spans="1:7" x14ac:dyDescent="0.2">
      <c r="A3047" s="5">
        <v>3.2686299999999999</v>
      </c>
      <c r="B3047" s="6">
        <f t="shared" si="47"/>
        <v>3.2686299999999999</v>
      </c>
      <c r="C3047">
        <v>0.62594000000000005</v>
      </c>
      <c r="D3047">
        <v>0.67518999999999996</v>
      </c>
      <c r="E3047">
        <v>0.59585999999999995</v>
      </c>
      <c r="F3047">
        <v>0.58081000000000005</v>
      </c>
      <c r="G3047">
        <v>0.65051999999999999</v>
      </c>
    </row>
    <row r="3048" spans="1:7" x14ac:dyDescent="0.2">
      <c r="A3048" s="5">
        <v>3.26938</v>
      </c>
      <c r="B3048" s="6">
        <f t="shared" si="47"/>
        <v>3.26938</v>
      </c>
      <c r="C3048">
        <v>0.62285999999999997</v>
      </c>
      <c r="D3048">
        <v>0.67966000000000004</v>
      </c>
      <c r="E3048">
        <v>0.59984999999999999</v>
      </c>
      <c r="F3048">
        <v>0.59333999999999998</v>
      </c>
      <c r="G3048">
        <v>0.65556999999999999</v>
      </c>
    </row>
    <row r="3049" spans="1:7" x14ac:dyDescent="0.2">
      <c r="A3049" s="5">
        <v>3.2701199999999999</v>
      </c>
      <c r="B3049" s="6">
        <f t="shared" si="47"/>
        <v>3.2701199999999999</v>
      </c>
      <c r="C3049">
        <v>0.61265999999999998</v>
      </c>
      <c r="D3049">
        <v>0.67535000000000001</v>
      </c>
      <c r="E3049">
        <v>0.59308000000000005</v>
      </c>
      <c r="F3049">
        <v>0.57603000000000004</v>
      </c>
      <c r="G3049">
        <v>0.65515999999999996</v>
      </c>
    </row>
    <row r="3050" spans="1:7" x14ac:dyDescent="0.2">
      <c r="A3050" s="5">
        <v>3.2708599999999999</v>
      </c>
      <c r="B3050" s="6">
        <f t="shared" si="47"/>
        <v>3.2708599999999999</v>
      </c>
      <c r="C3050">
        <v>0.61316000000000004</v>
      </c>
      <c r="D3050">
        <v>0.67949000000000004</v>
      </c>
      <c r="E3050">
        <v>0.59565999999999997</v>
      </c>
      <c r="F3050">
        <v>0.58738000000000001</v>
      </c>
      <c r="G3050">
        <v>0.65032000000000001</v>
      </c>
    </row>
    <row r="3051" spans="1:7" x14ac:dyDescent="0.2">
      <c r="A3051" s="5">
        <v>3.2716099999999999</v>
      </c>
      <c r="B3051" s="6">
        <f t="shared" si="47"/>
        <v>3.2716099999999999</v>
      </c>
      <c r="C3051">
        <v>0.60704999999999998</v>
      </c>
      <c r="D3051">
        <v>0.67852000000000001</v>
      </c>
      <c r="E3051">
        <v>0.59604000000000001</v>
      </c>
      <c r="F3051">
        <v>0.58404</v>
      </c>
      <c r="G3051">
        <v>0.65269999999999995</v>
      </c>
    </row>
    <row r="3052" spans="1:7" x14ac:dyDescent="0.2">
      <c r="A3052" s="5">
        <v>3.2723499999999999</v>
      </c>
      <c r="B3052" s="6">
        <f t="shared" si="47"/>
        <v>3.2723499999999999</v>
      </c>
      <c r="C3052">
        <v>0.61409000000000002</v>
      </c>
      <c r="D3052">
        <v>0.66856000000000004</v>
      </c>
      <c r="E3052">
        <v>0.58603000000000005</v>
      </c>
      <c r="F3052">
        <v>0.56950000000000001</v>
      </c>
      <c r="G3052">
        <v>0.64929000000000003</v>
      </c>
    </row>
    <row r="3053" spans="1:7" x14ac:dyDescent="0.2">
      <c r="A3053" s="5">
        <v>3.2730899999999998</v>
      </c>
      <c r="B3053" s="6">
        <f t="shared" si="47"/>
        <v>3.2730899999999998</v>
      </c>
      <c r="C3053">
        <v>0.60946999999999996</v>
      </c>
      <c r="D3053">
        <v>0.67259000000000002</v>
      </c>
      <c r="E3053">
        <v>0.58645000000000003</v>
      </c>
      <c r="F3053">
        <v>0.56876000000000004</v>
      </c>
      <c r="G3053">
        <v>0.64478000000000002</v>
      </c>
    </row>
    <row r="3054" spans="1:7" x14ac:dyDescent="0.2">
      <c r="A3054" s="5">
        <v>3.2738399999999999</v>
      </c>
      <c r="B3054" s="6">
        <f t="shared" si="47"/>
        <v>3.2738399999999999</v>
      </c>
      <c r="C3054">
        <v>0.61648000000000003</v>
      </c>
      <c r="D3054">
        <v>0.65497000000000005</v>
      </c>
      <c r="E3054">
        <v>0.57237000000000005</v>
      </c>
      <c r="F3054">
        <v>0.54779999999999995</v>
      </c>
      <c r="G3054">
        <v>0.64475000000000005</v>
      </c>
    </row>
    <row r="3055" spans="1:7" x14ac:dyDescent="0.2">
      <c r="A3055" s="5">
        <v>3.2745799999999998</v>
      </c>
      <c r="B3055" s="6">
        <f t="shared" si="47"/>
        <v>3.2745799999999998</v>
      </c>
      <c r="C3055">
        <v>0.59879000000000004</v>
      </c>
      <c r="D3055">
        <v>0.67391000000000001</v>
      </c>
      <c r="E3055">
        <v>0.58797999999999995</v>
      </c>
      <c r="F3055">
        <v>0.57423999999999997</v>
      </c>
      <c r="G3055">
        <v>0.64744000000000002</v>
      </c>
    </row>
    <row r="3056" spans="1:7" x14ac:dyDescent="0.2">
      <c r="A3056" s="5">
        <v>3.2753299999999999</v>
      </c>
      <c r="B3056" s="6">
        <f t="shared" si="47"/>
        <v>3.2753299999999999</v>
      </c>
      <c r="C3056">
        <v>0.61053000000000002</v>
      </c>
      <c r="D3056">
        <v>0.67034000000000005</v>
      </c>
      <c r="E3056">
        <v>0.58392999999999995</v>
      </c>
      <c r="F3056">
        <v>0.56479999999999997</v>
      </c>
      <c r="G3056">
        <v>0.64663999999999999</v>
      </c>
    </row>
    <row r="3057" spans="1:7" x14ac:dyDescent="0.2">
      <c r="A3057" s="5">
        <v>3.2760699999999998</v>
      </c>
      <c r="B3057" s="6">
        <f t="shared" si="47"/>
        <v>3.2760699999999998</v>
      </c>
      <c r="C3057">
        <v>0.60673999999999995</v>
      </c>
      <c r="D3057">
        <v>0.66422000000000003</v>
      </c>
      <c r="E3057">
        <v>0.58413999999999999</v>
      </c>
      <c r="F3057">
        <v>0.56847000000000003</v>
      </c>
      <c r="G3057">
        <v>0.64719000000000004</v>
      </c>
    </row>
    <row r="3058" spans="1:7" x14ac:dyDescent="0.2">
      <c r="A3058" s="5">
        <v>3.2768099999999998</v>
      </c>
      <c r="B3058" s="6">
        <f t="shared" si="47"/>
        <v>3.2768099999999998</v>
      </c>
      <c r="C3058">
        <v>0.59858999999999996</v>
      </c>
      <c r="D3058">
        <v>0.66615999999999997</v>
      </c>
      <c r="E3058">
        <v>0.58133999999999997</v>
      </c>
      <c r="F3058">
        <v>0.56699999999999995</v>
      </c>
      <c r="G3058">
        <v>0.64568999999999999</v>
      </c>
    </row>
    <row r="3059" spans="1:7" x14ac:dyDescent="0.2">
      <c r="A3059" s="5">
        <v>3.2775599999999998</v>
      </c>
      <c r="B3059" s="6">
        <f t="shared" si="47"/>
        <v>3.2775599999999998</v>
      </c>
      <c r="C3059">
        <v>0.60626000000000002</v>
      </c>
      <c r="D3059">
        <v>0.64300000000000002</v>
      </c>
      <c r="E3059">
        <v>0.56113000000000002</v>
      </c>
      <c r="F3059">
        <v>0.5272</v>
      </c>
      <c r="G3059">
        <v>0.64204000000000006</v>
      </c>
    </row>
    <row r="3060" spans="1:7" x14ac:dyDescent="0.2">
      <c r="A3060" s="5">
        <v>3.2783000000000002</v>
      </c>
      <c r="B3060" s="6">
        <f t="shared" si="47"/>
        <v>3.2783000000000002</v>
      </c>
      <c r="C3060">
        <v>0.60741000000000001</v>
      </c>
      <c r="D3060">
        <v>0.65312000000000003</v>
      </c>
      <c r="E3060">
        <v>0.56888000000000005</v>
      </c>
      <c r="F3060">
        <v>0.54159000000000002</v>
      </c>
      <c r="G3060">
        <v>0.63887000000000005</v>
      </c>
    </row>
    <row r="3061" spans="1:7" x14ac:dyDescent="0.2">
      <c r="A3061" s="5">
        <v>3.2790400000000002</v>
      </c>
      <c r="B3061" s="6">
        <f t="shared" si="47"/>
        <v>3.2790400000000002</v>
      </c>
      <c r="C3061">
        <v>0.60263999999999995</v>
      </c>
      <c r="D3061">
        <v>0.65398000000000001</v>
      </c>
      <c r="E3061">
        <v>0.56945000000000001</v>
      </c>
      <c r="F3061">
        <v>0.54327000000000003</v>
      </c>
      <c r="G3061">
        <v>0.63722000000000001</v>
      </c>
    </row>
    <row r="3062" spans="1:7" x14ac:dyDescent="0.2">
      <c r="A3062" s="5">
        <v>3.2797900000000002</v>
      </c>
      <c r="B3062" s="6">
        <f t="shared" si="47"/>
        <v>3.2797900000000002</v>
      </c>
      <c r="C3062">
        <v>0.61353999999999997</v>
      </c>
      <c r="D3062">
        <v>0.66583999999999999</v>
      </c>
      <c r="E3062">
        <v>0.58369000000000004</v>
      </c>
      <c r="F3062">
        <v>0.56655999999999995</v>
      </c>
      <c r="G3062">
        <v>0.64427000000000001</v>
      </c>
    </row>
    <row r="3063" spans="1:7" x14ac:dyDescent="0.2">
      <c r="A3063" s="5">
        <v>3.2805300000000002</v>
      </c>
      <c r="B3063" s="6">
        <f t="shared" si="47"/>
        <v>3.2805300000000002</v>
      </c>
      <c r="C3063">
        <v>0.60096000000000005</v>
      </c>
      <c r="D3063">
        <v>0.66454999999999997</v>
      </c>
      <c r="E3063">
        <v>0.58048999999999995</v>
      </c>
      <c r="F3063">
        <v>0.56333</v>
      </c>
      <c r="G3063">
        <v>0.64303999999999994</v>
      </c>
    </row>
    <row r="3064" spans="1:7" x14ac:dyDescent="0.2">
      <c r="A3064" s="5">
        <v>3.2812700000000001</v>
      </c>
      <c r="B3064" s="6">
        <f t="shared" si="47"/>
        <v>3.2812700000000001</v>
      </c>
      <c r="C3064">
        <v>0.58874000000000004</v>
      </c>
      <c r="D3064">
        <v>0.64549000000000001</v>
      </c>
      <c r="E3064">
        <v>0.55949000000000004</v>
      </c>
      <c r="F3064">
        <v>0.53210999999999997</v>
      </c>
      <c r="G3064">
        <v>0.6391</v>
      </c>
    </row>
    <row r="3065" spans="1:7" x14ac:dyDescent="0.2">
      <c r="A3065" s="5">
        <v>3.2820200000000002</v>
      </c>
      <c r="B3065" s="6">
        <f t="shared" si="47"/>
        <v>3.2820200000000002</v>
      </c>
      <c r="C3065">
        <v>0.59089000000000003</v>
      </c>
      <c r="D3065">
        <v>0.64771000000000001</v>
      </c>
      <c r="E3065">
        <v>0.56140000000000001</v>
      </c>
      <c r="F3065">
        <v>0.53308</v>
      </c>
      <c r="G3065">
        <v>0.64017000000000002</v>
      </c>
    </row>
    <row r="3066" spans="1:7" x14ac:dyDescent="0.2">
      <c r="A3066" s="5">
        <v>3.2827600000000001</v>
      </c>
      <c r="B3066" s="6">
        <f t="shared" si="47"/>
        <v>3.2827600000000001</v>
      </c>
      <c r="C3066">
        <v>0.59904999999999997</v>
      </c>
      <c r="D3066">
        <v>0.64864999999999995</v>
      </c>
      <c r="E3066">
        <v>0.56394</v>
      </c>
      <c r="F3066">
        <v>0.53446000000000005</v>
      </c>
      <c r="G3066">
        <v>0.63705000000000001</v>
      </c>
    </row>
    <row r="3067" spans="1:7" x14ac:dyDescent="0.2">
      <c r="A3067" s="5">
        <v>3.2835100000000002</v>
      </c>
      <c r="B3067" s="6">
        <f t="shared" si="47"/>
        <v>3.2835100000000002</v>
      </c>
      <c r="C3067">
        <v>0.60860999999999998</v>
      </c>
      <c r="D3067">
        <v>0.65202000000000004</v>
      </c>
      <c r="E3067">
        <v>0.56864000000000003</v>
      </c>
      <c r="F3067">
        <v>0.53822000000000003</v>
      </c>
      <c r="G3067">
        <v>0.64324999999999999</v>
      </c>
    </row>
    <row r="3068" spans="1:7" x14ac:dyDescent="0.2">
      <c r="A3068" s="5">
        <v>3.2842500000000001</v>
      </c>
      <c r="B3068" s="6">
        <f t="shared" si="47"/>
        <v>3.2842500000000001</v>
      </c>
      <c r="C3068">
        <v>0.60853000000000002</v>
      </c>
      <c r="D3068">
        <v>0.65283000000000002</v>
      </c>
      <c r="E3068">
        <v>0.56966000000000006</v>
      </c>
      <c r="F3068">
        <v>0.54298999999999997</v>
      </c>
      <c r="G3068">
        <v>0.64258000000000004</v>
      </c>
    </row>
    <row r="3069" spans="1:7" x14ac:dyDescent="0.2">
      <c r="A3069" s="5">
        <v>3.2849900000000001</v>
      </c>
      <c r="B3069" s="6">
        <f t="shared" si="47"/>
        <v>3.2849900000000001</v>
      </c>
      <c r="C3069">
        <v>0.58467999999999998</v>
      </c>
      <c r="D3069">
        <v>0.64624000000000004</v>
      </c>
      <c r="E3069">
        <v>0.56410000000000005</v>
      </c>
      <c r="F3069">
        <v>0.53752999999999995</v>
      </c>
      <c r="G3069">
        <v>0.64078999999999997</v>
      </c>
    </row>
    <row r="3070" spans="1:7" x14ac:dyDescent="0.2">
      <c r="A3070" s="5">
        <v>3.2857400000000001</v>
      </c>
      <c r="B3070" s="6">
        <f t="shared" si="47"/>
        <v>3.2857400000000001</v>
      </c>
      <c r="C3070">
        <v>0.59023999999999999</v>
      </c>
      <c r="D3070">
        <v>0.62248000000000003</v>
      </c>
      <c r="E3070">
        <v>0.53893999999999997</v>
      </c>
      <c r="F3070">
        <v>0.49371999999999999</v>
      </c>
      <c r="G3070">
        <v>0.64051000000000002</v>
      </c>
    </row>
    <row r="3071" spans="1:7" x14ac:dyDescent="0.2">
      <c r="A3071" s="5">
        <v>3.2864800000000001</v>
      </c>
      <c r="B3071" s="6">
        <f t="shared" si="47"/>
        <v>3.2864800000000001</v>
      </c>
      <c r="C3071">
        <v>0.59957000000000005</v>
      </c>
      <c r="D3071">
        <v>0.64422999999999997</v>
      </c>
      <c r="E3071">
        <v>0.55952999999999997</v>
      </c>
      <c r="F3071">
        <v>0.52244000000000002</v>
      </c>
      <c r="G3071">
        <v>0.64005000000000001</v>
      </c>
    </row>
    <row r="3072" spans="1:7" x14ac:dyDescent="0.2">
      <c r="A3072" s="5">
        <v>3.28722</v>
      </c>
      <c r="B3072" s="6">
        <f t="shared" si="47"/>
        <v>3.28722</v>
      </c>
      <c r="C3072">
        <v>0.59206999999999999</v>
      </c>
      <c r="D3072">
        <v>0.64532</v>
      </c>
      <c r="E3072">
        <v>0.55993999999999999</v>
      </c>
      <c r="F3072">
        <v>0.52353000000000005</v>
      </c>
      <c r="G3072">
        <v>0.63790000000000002</v>
      </c>
    </row>
    <row r="3073" spans="1:7" x14ac:dyDescent="0.2">
      <c r="A3073" s="5">
        <v>3.2879700000000001</v>
      </c>
      <c r="B3073" s="6">
        <f t="shared" si="47"/>
        <v>3.2879700000000001</v>
      </c>
      <c r="C3073">
        <v>0.57213000000000003</v>
      </c>
      <c r="D3073">
        <v>0.64183999999999997</v>
      </c>
      <c r="E3073">
        <v>0.55525000000000002</v>
      </c>
      <c r="F3073">
        <v>0.53613</v>
      </c>
      <c r="G3073">
        <v>0.61990999999999996</v>
      </c>
    </row>
    <row r="3074" spans="1:7" x14ac:dyDescent="0.2">
      <c r="A3074" s="5">
        <v>3.28871</v>
      </c>
      <c r="B3074" s="6">
        <f t="shared" ref="B3074:B3137" si="48">A3074-I3074</f>
        <v>3.28871</v>
      </c>
      <c r="C3074">
        <v>0.59802</v>
      </c>
      <c r="D3074">
        <v>0.64780000000000004</v>
      </c>
      <c r="E3074">
        <v>0.56228999999999996</v>
      </c>
      <c r="F3074">
        <v>0.53613</v>
      </c>
      <c r="G3074">
        <v>0.64444999999999997</v>
      </c>
    </row>
    <row r="3075" spans="1:7" x14ac:dyDescent="0.2">
      <c r="A3075" s="5">
        <v>3.2894600000000001</v>
      </c>
      <c r="B3075" s="6">
        <f t="shared" si="48"/>
        <v>3.2894600000000001</v>
      </c>
      <c r="C3075">
        <v>0.55254000000000003</v>
      </c>
      <c r="D3075">
        <v>0.63805999999999996</v>
      </c>
      <c r="E3075">
        <v>0.55418999999999996</v>
      </c>
      <c r="F3075">
        <v>0.56274999999999997</v>
      </c>
      <c r="G3075">
        <v>0.60255000000000003</v>
      </c>
    </row>
    <row r="3076" spans="1:7" x14ac:dyDescent="0.2">
      <c r="A3076" s="5">
        <v>3.2902</v>
      </c>
      <c r="B3076" s="6">
        <f t="shared" si="48"/>
        <v>3.2902</v>
      </c>
      <c r="C3076">
        <v>0.57516</v>
      </c>
      <c r="D3076">
        <v>0.65263000000000004</v>
      </c>
      <c r="E3076">
        <v>0.55947000000000002</v>
      </c>
      <c r="F3076">
        <v>0.55635999999999997</v>
      </c>
      <c r="G3076">
        <v>0.60943000000000003</v>
      </c>
    </row>
    <row r="3077" spans="1:7" x14ac:dyDescent="0.2">
      <c r="A3077" s="5">
        <v>3.29094</v>
      </c>
      <c r="B3077" s="6">
        <f t="shared" si="48"/>
        <v>3.29094</v>
      </c>
      <c r="C3077">
        <v>0.59333000000000002</v>
      </c>
      <c r="D3077">
        <v>0.66712000000000005</v>
      </c>
      <c r="E3077">
        <v>0.57579999999999998</v>
      </c>
      <c r="F3077">
        <v>0.55708000000000002</v>
      </c>
      <c r="G3077">
        <v>0.63988999999999996</v>
      </c>
    </row>
    <row r="3078" spans="1:7" x14ac:dyDescent="0.2">
      <c r="A3078" s="5">
        <v>3.29169</v>
      </c>
      <c r="B3078" s="6">
        <f t="shared" si="48"/>
        <v>3.29169</v>
      </c>
      <c r="C3078">
        <v>0.58887</v>
      </c>
      <c r="D3078">
        <v>0.67454000000000003</v>
      </c>
      <c r="E3078">
        <v>0.58250000000000002</v>
      </c>
      <c r="F3078">
        <v>0.57547000000000004</v>
      </c>
      <c r="G3078">
        <v>0.63871</v>
      </c>
    </row>
    <row r="3079" spans="1:7" x14ac:dyDescent="0.2">
      <c r="A3079" s="5">
        <v>3.29243</v>
      </c>
      <c r="B3079" s="6">
        <f t="shared" si="48"/>
        <v>3.29243</v>
      </c>
      <c r="C3079">
        <v>0.59736</v>
      </c>
      <c r="D3079">
        <v>0.66027000000000002</v>
      </c>
      <c r="E3079">
        <v>0.57604</v>
      </c>
      <c r="F3079">
        <v>0.56013000000000002</v>
      </c>
      <c r="G3079">
        <v>0.63853000000000004</v>
      </c>
    </row>
    <row r="3080" spans="1:7" x14ac:dyDescent="0.2">
      <c r="A3080" s="5">
        <v>3.2931699999999999</v>
      </c>
      <c r="B3080" s="6">
        <f t="shared" si="48"/>
        <v>3.2931699999999999</v>
      </c>
      <c r="C3080">
        <v>0.60624999999999996</v>
      </c>
      <c r="D3080">
        <v>0.66130999999999995</v>
      </c>
      <c r="E3080">
        <v>0.57933000000000001</v>
      </c>
      <c r="F3080">
        <v>0.56772999999999996</v>
      </c>
      <c r="G3080">
        <v>0.64158999999999999</v>
      </c>
    </row>
    <row r="3081" spans="1:7" x14ac:dyDescent="0.2">
      <c r="A3081" s="5">
        <v>3.29392</v>
      </c>
      <c r="B3081" s="6">
        <f t="shared" si="48"/>
        <v>3.29392</v>
      </c>
      <c r="C3081">
        <v>0.59623000000000004</v>
      </c>
      <c r="D3081">
        <v>0.66157999999999995</v>
      </c>
      <c r="E3081">
        <v>0.57904999999999995</v>
      </c>
      <c r="F3081">
        <v>0.56523999999999996</v>
      </c>
      <c r="G3081">
        <v>0.63763999999999998</v>
      </c>
    </row>
    <row r="3082" spans="1:7" x14ac:dyDescent="0.2">
      <c r="A3082" s="5">
        <v>3.2946599999999999</v>
      </c>
      <c r="B3082" s="6">
        <f t="shared" si="48"/>
        <v>3.2946599999999999</v>
      </c>
      <c r="C3082">
        <v>0.59491000000000005</v>
      </c>
      <c r="D3082">
        <v>0.65136000000000005</v>
      </c>
      <c r="E3082">
        <v>0.56644000000000005</v>
      </c>
      <c r="F3082">
        <v>0.54130999999999996</v>
      </c>
      <c r="G3082">
        <v>0.64171</v>
      </c>
    </row>
    <row r="3083" spans="1:7" x14ac:dyDescent="0.2">
      <c r="A3083" s="5">
        <v>3.29541</v>
      </c>
      <c r="B3083" s="6">
        <f t="shared" si="48"/>
        <v>3.29541</v>
      </c>
      <c r="C3083">
        <v>0.61331999999999998</v>
      </c>
      <c r="D3083">
        <v>0.65790000000000004</v>
      </c>
      <c r="E3083">
        <v>0.56916</v>
      </c>
      <c r="F3083">
        <v>0.54200999999999999</v>
      </c>
      <c r="G3083">
        <v>0.63475999999999999</v>
      </c>
    </row>
    <row r="3084" spans="1:7" x14ac:dyDescent="0.2">
      <c r="A3084" s="5">
        <v>3.2961499999999999</v>
      </c>
      <c r="B3084" s="6">
        <f t="shared" si="48"/>
        <v>3.2961499999999999</v>
      </c>
      <c r="C3084">
        <v>0.59897999999999996</v>
      </c>
      <c r="D3084">
        <v>0.67337000000000002</v>
      </c>
      <c r="E3084">
        <v>0.58343</v>
      </c>
      <c r="F3084">
        <v>0.56920999999999999</v>
      </c>
      <c r="G3084">
        <v>0.64814000000000005</v>
      </c>
    </row>
    <row r="3085" spans="1:7" x14ac:dyDescent="0.2">
      <c r="A3085" s="5">
        <v>3.2968899999999999</v>
      </c>
      <c r="B3085" s="6">
        <f t="shared" si="48"/>
        <v>3.2968899999999999</v>
      </c>
      <c r="C3085">
        <v>0.60087000000000002</v>
      </c>
      <c r="D3085">
        <v>0.66603000000000001</v>
      </c>
      <c r="E3085">
        <v>0.58128000000000002</v>
      </c>
      <c r="F3085">
        <v>0.56523999999999996</v>
      </c>
      <c r="G3085">
        <v>0.64261000000000001</v>
      </c>
    </row>
    <row r="3086" spans="1:7" x14ac:dyDescent="0.2">
      <c r="A3086" s="5">
        <v>3.2976399999999999</v>
      </c>
      <c r="B3086" s="6">
        <f t="shared" si="48"/>
        <v>3.2976399999999999</v>
      </c>
      <c r="C3086">
        <v>0.59635000000000005</v>
      </c>
      <c r="D3086">
        <v>0.65168999999999999</v>
      </c>
      <c r="E3086">
        <v>0.55840999999999996</v>
      </c>
      <c r="F3086">
        <v>0.52775000000000005</v>
      </c>
      <c r="G3086">
        <v>0.63329999999999997</v>
      </c>
    </row>
    <row r="3087" spans="1:7" x14ac:dyDescent="0.2">
      <c r="A3087" s="5">
        <v>3.2983799999999999</v>
      </c>
      <c r="B3087" s="6">
        <f t="shared" si="48"/>
        <v>3.2983799999999999</v>
      </c>
      <c r="C3087">
        <v>0.52744000000000002</v>
      </c>
      <c r="D3087">
        <v>0.62658999999999998</v>
      </c>
      <c r="E3087">
        <v>0.53537000000000001</v>
      </c>
      <c r="F3087">
        <v>0.54581000000000002</v>
      </c>
      <c r="G3087">
        <v>0.57208999999999999</v>
      </c>
    </row>
    <row r="3088" spans="1:7" x14ac:dyDescent="0.2">
      <c r="A3088" s="5">
        <v>3.2991199999999998</v>
      </c>
      <c r="B3088" s="6">
        <f t="shared" si="48"/>
        <v>3.2991199999999998</v>
      </c>
      <c r="C3088">
        <v>0.58721999999999996</v>
      </c>
      <c r="D3088">
        <v>0.64066000000000001</v>
      </c>
      <c r="E3088">
        <v>0.55498000000000003</v>
      </c>
      <c r="F3088">
        <v>0.53117999999999999</v>
      </c>
      <c r="G3088">
        <v>0.62495999999999996</v>
      </c>
    </row>
    <row r="3089" spans="1:7" x14ac:dyDescent="0.2">
      <c r="A3089" s="5">
        <v>3.2998699999999999</v>
      </c>
      <c r="B3089" s="6">
        <f t="shared" si="48"/>
        <v>3.2998699999999999</v>
      </c>
      <c r="C3089">
        <v>0.54859000000000002</v>
      </c>
      <c r="D3089">
        <v>0.61526999999999998</v>
      </c>
      <c r="E3089">
        <v>0.53503000000000001</v>
      </c>
      <c r="F3089">
        <v>0.53022000000000002</v>
      </c>
      <c r="G3089">
        <v>0.58955000000000002</v>
      </c>
    </row>
    <row r="3090" spans="1:7" x14ac:dyDescent="0.2">
      <c r="A3090" s="5">
        <v>3.3006099999999998</v>
      </c>
      <c r="B3090" s="6">
        <f t="shared" si="48"/>
        <v>3.3006099999999998</v>
      </c>
      <c r="C3090">
        <v>0.51861999999999997</v>
      </c>
      <c r="D3090">
        <v>0.59858</v>
      </c>
      <c r="E3090">
        <v>0.51934000000000002</v>
      </c>
      <c r="F3090">
        <v>0.52542999999999995</v>
      </c>
      <c r="G3090">
        <v>0.56332000000000004</v>
      </c>
    </row>
    <row r="3091" spans="1:7" x14ac:dyDescent="0.2">
      <c r="A3091" s="5">
        <v>3.3013599999999999</v>
      </c>
      <c r="B3091" s="6">
        <f t="shared" si="48"/>
        <v>3.3013599999999999</v>
      </c>
      <c r="C3091">
        <v>0.53652999999999995</v>
      </c>
      <c r="D3091">
        <v>0.61487999999999998</v>
      </c>
      <c r="E3091">
        <v>0.53037999999999996</v>
      </c>
      <c r="F3091">
        <v>0.52176</v>
      </c>
      <c r="G3091">
        <v>0.58714999999999995</v>
      </c>
    </row>
    <row r="3092" spans="1:7" x14ac:dyDescent="0.2">
      <c r="A3092" s="5">
        <v>3.3020999999999998</v>
      </c>
      <c r="B3092" s="6">
        <f t="shared" si="48"/>
        <v>3.3020999999999998</v>
      </c>
      <c r="C3092">
        <v>0.55428999999999995</v>
      </c>
      <c r="D3092">
        <v>0.60282999999999998</v>
      </c>
      <c r="E3092">
        <v>0.51893</v>
      </c>
      <c r="F3092">
        <v>0.50107999999999997</v>
      </c>
      <c r="G3092">
        <v>0.58750999999999998</v>
      </c>
    </row>
    <row r="3093" spans="1:7" x14ac:dyDescent="0.2">
      <c r="A3093" s="5">
        <v>3.3028400000000002</v>
      </c>
      <c r="B3093" s="6">
        <f t="shared" si="48"/>
        <v>3.3028400000000002</v>
      </c>
      <c r="C3093">
        <v>0.53335999999999995</v>
      </c>
      <c r="D3093">
        <v>0.59794000000000003</v>
      </c>
      <c r="E3093">
        <v>0.5212</v>
      </c>
      <c r="F3093">
        <v>0.51463000000000003</v>
      </c>
      <c r="G3093">
        <v>0.58808000000000005</v>
      </c>
    </row>
    <row r="3094" spans="1:7" x14ac:dyDescent="0.2">
      <c r="A3094" s="5">
        <v>3.3035899999999998</v>
      </c>
      <c r="B3094" s="6">
        <f t="shared" si="48"/>
        <v>3.3035899999999998</v>
      </c>
      <c r="C3094">
        <v>0.54293000000000002</v>
      </c>
      <c r="D3094">
        <v>0.59784000000000004</v>
      </c>
      <c r="E3094">
        <v>0.52780000000000005</v>
      </c>
      <c r="F3094">
        <v>0.52149000000000001</v>
      </c>
      <c r="G3094">
        <v>0.58853999999999995</v>
      </c>
    </row>
    <row r="3095" spans="1:7" x14ac:dyDescent="0.2">
      <c r="A3095" s="5">
        <v>3.3043300000000002</v>
      </c>
      <c r="B3095" s="6">
        <f t="shared" si="48"/>
        <v>3.3043300000000002</v>
      </c>
      <c r="C3095">
        <v>0.54000999999999999</v>
      </c>
      <c r="D3095">
        <v>0.57218000000000002</v>
      </c>
      <c r="E3095">
        <v>0.50734999999999997</v>
      </c>
      <c r="F3095">
        <v>0.49978</v>
      </c>
      <c r="G3095">
        <v>0.57906000000000002</v>
      </c>
    </row>
    <row r="3096" spans="1:7" x14ac:dyDescent="0.2">
      <c r="A3096" s="5">
        <v>3.3050700000000002</v>
      </c>
      <c r="B3096" s="6">
        <f t="shared" si="48"/>
        <v>3.3050700000000002</v>
      </c>
      <c r="C3096">
        <v>0.52022000000000002</v>
      </c>
      <c r="D3096">
        <v>0.56828999999999996</v>
      </c>
      <c r="E3096">
        <v>0.50610999999999995</v>
      </c>
      <c r="F3096">
        <v>0.51009000000000004</v>
      </c>
      <c r="G3096">
        <v>0.55423</v>
      </c>
    </row>
    <row r="3097" spans="1:7" x14ac:dyDescent="0.2">
      <c r="A3097" s="5">
        <v>3.3058200000000002</v>
      </c>
      <c r="B3097" s="6">
        <f t="shared" si="48"/>
        <v>3.3058200000000002</v>
      </c>
      <c r="C3097">
        <v>0.51273000000000002</v>
      </c>
      <c r="D3097">
        <v>0.56523999999999996</v>
      </c>
      <c r="E3097">
        <v>0.49079</v>
      </c>
      <c r="F3097">
        <v>0.48784</v>
      </c>
      <c r="G3097">
        <v>0.54983000000000004</v>
      </c>
    </row>
    <row r="3098" spans="1:7" x14ac:dyDescent="0.2">
      <c r="A3098" s="5">
        <v>3.3065600000000002</v>
      </c>
      <c r="B3098" s="6">
        <f t="shared" si="48"/>
        <v>3.3065600000000002</v>
      </c>
      <c r="C3098">
        <v>0.51149999999999995</v>
      </c>
      <c r="D3098">
        <v>0.54874999999999996</v>
      </c>
      <c r="E3098">
        <v>0.48282000000000003</v>
      </c>
      <c r="F3098">
        <v>0.47344999999999998</v>
      </c>
      <c r="G3098">
        <v>0.55067999999999995</v>
      </c>
    </row>
    <row r="3099" spans="1:7" x14ac:dyDescent="0.2">
      <c r="A3099" s="5">
        <v>3.3073100000000002</v>
      </c>
      <c r="B3099" s="6">
        <f t="shared" si="48"/>
        <v>3.3073100000000002</v>
      </c>
      <c r="C3099">
        <v>0.51681999999999995</v>
      </c>
      <c r="D3099">
        <v>0.55327999999999999</v>
      </c>
      <c r="E3099">
        <v>0.48731999999999998</v>
      </c>
      <c r="F3099">
        <v>0.48694999999999999</v>
      </c>
      <c r="G3099">
        <v>0.5464</v>
      </c>
    </row>
    <row r="3100" spans="1:7" x14ac:dyDescent="0.2">
      <c r="A3100" s="5">
        <v>3.3080500000000002</v>
      </c>
      <c r="B3100" s="6">
        <f t="shared" si="48"/>
        <v>3.3080500000000002</v>
      </c>
      <c r="C3100">
        <v>0.50026000000000004</v>
      </c>
      <c r="D3100">
        <v>0.54891000000000001</v>
      </c>
      <c r="E3100">
        <v>0.47865000000000002</v>
      </c>
      <c r="F3100">
        <v>0.46537000000000001</v>
      </c>
      <c r="G3100">
        <v>0.54481000000000002</v>
      </c>
    </row>
    <row r="3101" spans="1:7" x14ac:dyDescent="0.2">
      <c r="A3101" s="5">
        <v>3.3087900000000001</v>
      </c>
      <c r="B3101" s="6">
        <f t="shared" si="48"/>
        <v>3.3087900000000001</v>
      </c>
      <c r="C3101">
        <v>0.50514999999999999</v>
      </c>
      <c r="D3101">
        <v>0.53147</v>
      </c>
      <c r="E3101">
        <v>0.46872000000000003</v>
      </c>
      <c r="F3101">
        <v>0.46246999999999999</v>
      </c>
      <c r="G3101">
        <v>0.52264999999999995</v>
      </c>
    </row>
    <row r="3102" spans="1:7" x14ac:dyDescent="0.2">
      <c r="A3102" s="5">
        <v>3.3095400000000001</v>
      </c>
      <c r="B3102" s="6">
        <f t="shared" si="48"/>
        <v>3.3095400000000001</v>
      </c>
      <c r="C3102">
        <v>0.48510999999999999</v>
      </c>
      <c r="D3102">
        <v>0.54425000000000001</v>
      </c>
      <c r="E3102">
        <v>0.48581000000000002</v>
      </c>
      <c r="F3102">
        <v>0.50073999999999996</v>
      </c>
      <c r="G3102">
        <v>0.52119000000000004</v>
      </c>
    </row>
    <row r="3103" spans="1:7" x14ac:dyDescent="0.2">
      <c r="A3103" s="5">
        <v>3.3102800000000001</v>
      </c>
      <c r="B3103" s="6">
        <f t="shared" si="48"/>
        <v>3.3102800000000001</v>
      </c>
      <c r="C3103">
        <v>0.46206000000000003</v>
      </c>
      <c r="D3103">
        <v>0.51859999999999995</v>
      </c>
      <c r="E3103">
        <v>0.45774999999999999</v>
      </c>
      <c r="F3103">
        <v>0.47194000000000003</v>
      </c>
      <c r="G3103">
        <v>0.49831999999999999</v>
      </c>
    </row>
    <row r="3104" spans="1:7" x14ac:dyDescent="0.2">
      <c r="A3104" s="5">
        <v>3.3110200000000001</v>
      </c>
      <c r="B3104" s="6">
        <f t="shared" si="48"/>
        <v>3.3110200000000001</v>
      </c>
      <c r="C3104">
        <v>0.46973999999999999</v>
      </c>
      <c r="D3104">
        <v>0.52134999999999998</v>
      </c>
      <c r="E3104">
        <v>0.45911999999999997</v>
      </c>
      <c r="F3104">
        <v>0.46416000000000002</v>
      </c>
      <c r="G3104">
        <v>0.51027</v>
      </c>
    </row>
    <row r="3105" spans="1:7" x14ac:dyDescent="0.2">
      <c r="A3105" s="5">
        <v>3.3117700000000001</v>
      </c>
      <c r="B3105" s="6">
        <f t="shared" si="48"/>
        <v>3.3117700000000001</v>
      </c>
      <c r="C3105">
        <v>0.47722999999999999</v>
      </c>
      <c r="D3105">
        <v>0.54110999999999998</v>
      </c>
      <c r="E3105">
        <v>0.47610000000000002</v>
      </c>
      <c r="F3105">
        <v>0.47989999999999999</v>
      </c>
      <c r="G3105">
        <v>0.53434000000000004</v>
      </c>
    </row>
    <row r="3106" spans="1:7" x14ac:dyDescent="0.2">
      <c r="A3106" s="5">
        <v>3.3125100000000001</v>
      </c>
      <c r="B3106" s="6">
        <f t="shared" si="48"/>
        <v>3.3125100000000001</v>
      </c>
      <c r="C3106">
        <v>0.48918</v>
      </c>
      <c r="D3106">
        <v>0.55464000000000002</v>
      </c>
      <c r="E3106">
        <v>0.49141000000000001</v>
      </c>
      <c r="F3106">
        <v>0.50876999999999994</v>
      </c>
      <c r="G3106">
        <v>0.53473999999999999</v>
      </c>
    </row>
    <row r="3107" spans="1:7" x14ac:dyDescent="0.2">
      <c r="A3107" s="5">
        <v>3.31325</v>
      </c>
      <c r="B3107" s="6">
        <f t="shared" si="48"/>
        <v>3.31325</v>
      </c>
      <c r="C3107">
        <v>0.52527999999999997</v>
      </c>
      <c r="D3107">
        <v>0.56484999999999996</v>
      </c>
      <c r="E3107">
        <v>0.51041000000000003</v>
      </c>
      <c r="F3107">
        <v>0.52537</v>
      </c>
      <c r="G3107">
        <v>0.55411999999999995</v>
      </c>
    </row>
    <row r="3108" spans="1:7" x14ac:dyDescent="0.2">
      <c r="A3108" s="5">
        <v>3.3140000000000001</v>
      </c>
      <c r="B3108" s="6">
        <f t="shared" si="48"/>
        <v>3.3140000000000001</v>
      </c>
      <c r="C3108">
        <v>0.49163000000000001</v>
      </c>
      <c r="D3108">
        <v>0.53822000000000003</v>
      </c>
      <c r="E3108">
        <v>0.48787999999999998</v>
      </c>
      <c r="F3108">
        <v>0.50295999999999996</v>
      </c>
      <c r="G3108">
        <v>0.53312999999999999</v>
      </c>
    </row>
    <row r="3109" spans="1:7" x14ac:dyDescent="0.2">
      <c r="A3109" s="5">
        <v>3.31474</v>
      </c>
      <c r="B3109" s="6">
        <f t="shared" si="48"/>
        <v>3.31474</v>
      </c>
      <c r="C3109">
        <v>0.48532999999999998</v>
      </c>
      <c r="D3109">
        <v>0.53764000000000001</v>
      </c>
      <c r="E3109">
        <v>0.48014000000000001</v>
      </c>
      <c r="F3109">
        <v>0.47926999999999997</v>
      </c>
      <c r="G3109">
        <v>0.53724000000000005</v>
      </c>
    </row>
    <row r="3110" spans="1:7" x14ac:dyDescent="0.2">
      <c r="A3110" s="5">
        <v>3.31549</v>
      </c>
      <c r="B3110" s="6">
        <f t="shared" si="48"/>
        <v>3.31549</v>
      </c>
      <c r="C3110">
        <v>0.47176000000000001</v>
      </c>
      <c r="D3110">
        <v>0.53768000000000005</v>
      </c>
      <c r="E3110">
        <v>0.47506999999999999</v>
      </c>
      <c r="F3110">
        <v>0.48657</v>
      </c>
      <c r="G3110">
        <v>0.52059</v>
      </c>
    </row>
    <row r="3111" spans="1:7" x14ac:dyDescent="0.2">
      <c r="A3111" s="5">
        <v>3.31623</v>
      </c>
      <c r="B3111" s="6">
        <f t="shared" si="48"/>
        <v>3.31623</v>
      </c>
      <c r="C3111">
        <v>0.48535</v>
      </c>
      <c r="D3111">
        <v>0.53458000000000006</v>
      </c>
      <c r="E3111">
        <v>0.47241</v>
      </c>
      <c r="F3111">
        <v>0.47741</v>
      </c>
      <c r="G3111">
        <v>0.52271000000000001</v>
      </c>
    </row>
    <row r="3112" spans="1:7" x14ac:dyDescent="0.2">
      <c r="A3112" s="5">
        <v>3.31697</v>
      </c>
      <c r="B3112" s="6">
        <f t="shared" si="48"/>
        <v>3.31697</v>
      </c>
      <c r="C3112">
        <v>0.51243000000000005</v>
      </c>
      <c r="D3112">
        <v>0.55925000000000002</v>
      </c>
      <c r="E3112">
        <v>0.49396000000000001</v>
      </c>
      <c r="F3112">
        <v>0.49256</v>
      </c>
      <c r="G3112">
        <v>0.54720000000000002</v>
      </c>
    </row>
    <row r="3113" spans="1:7" x14ac:dyDescent="0.2">
      <c r="A3113" s="5">
        <v>3.31772</v>
      </c>
      <c r="B3113" s="6">
        <f t="shared" si="48"/>
        <v>3.31772</v>
      </c>
      <c r="C3113">
        <v>0.49897999999999998</v>
      </c>
      <c r="D3113">
        <v>0.54007000000000005</v>
      </c>
      <c r="E3113">
        <v>0.47855999999999999</v>
      </c>
      <c r="F3113">
        <v>0.47493000000000002</v>
      </c>
      <c r="G3113">
        <v>0.54625000000000001</v>
      </c>
    </row>
    <row r="3114" spans="1:7" x14ac:dyDescent="0.2">
      <c r="A3114" s="5">
        <v>3.31846</v>
      </c>
      <c r="B3114" s="6">
        <f t="shared" si="48"/>
        <v>3.31846</v>
      </c>
      <c r="C3114">
        <v>0.49179</v>
      </c>
      <c r="D3114">
        <v>0.53661000000000003</v>
      </c>
      <c r="E3114">
        <v>0.47732999999999998</v>
      </c>
      <c r="F3114">
        <v>0.47493000000000002</v>
      </c>
      <c r="G3114">
        <v>0.54576999999999998</v>
      </c>
    </row>
    <row r="3115" spans="1:7" x14ac:dyDescent="0.2">
      <c r="A3115" s="5">
        <v>3.3191999999999999</v>
      </c>
      <c r="B3115" s="6">
        <f t="shared" si="48"/>
        <v>3.3191999999999999</v>
      </c>
      <c r="C3115">
        <v>0.47971000000000003</v>
      </c>
      <c r="D3115">
        <v>0.52756999999999998</v>
      </c>
      <c r="E3115">
        <v>0.47164</v>
      </c>
      <c r="F3115">
        <v>0.48657</v>
      </c>
      <c r="G3115">
        <v>0.51859</v>
      </c>
    </row>
    <row r="3116" spans="1:7" x14ac:dyDescent="0.2">
      <c r="A3116" s="5">
        <v>3.31995</v>
      </c>
      <c r="B3116" s="6">
        <f t="shared" si="48"/>
        <v>3.31995</v>
      </c>
      <c r="C3116">
        <v>0.46901999999999999</v>
      </c>
      <c r="D3116">
        <v>0.51500999999999997</v>
      </c>
      <c r="E3116">
        <v>0.46433999999999997</v>
      </c>
      <c r="F3116">
        <v>0.47926999999999997</v>
      </c>
      <c r="G3116">
        <v>0.50390999999999997</v>
      </c>
    </row>
    <row r="3117" spans="1:7" x14ac:dyDescent="0.2">
      <c r="A3117" s="5">
        <v>3.3206899999999999</v>
      </c>
      <c r="B3117" s="6">
        <f t="shared" si="48"/>
        <v>3.3206899999999999</v>
      </c>
      <c r="C3117">
        <v>0.50468999999999997</v>
      </c>
      <c r="D3117">
        <v>0.53974</v>
      </c>
      <c r="E3117">
        <v>0.47555999999999998</v>
      </c>
      <c r="F3117">
        <v>0.46416000000000002</v>
      </c>
      <c r="G3117">
        <v>0.53832000000000002</v>
      </c>
    </row>
    <row r="3118" spans="1:7" x14ac:dyDescent="0.2">
      <c r="A3118" s="5">
        <v>3.3214399999999999</v>
      </c>
      <c r="B3118" s="6">
        <f t="shared" si="48"/>
        <v>3.3214399999999999</v>
      </c>
      <c r="C3118">
        <v>0.4536</v>
      </c>
      <c r="D3118">
        <v>0.51736000000000004</v>
      </c>
      <c r="E3118">
        <v>0.45378000000000002</v>
      </c>
      <c r="F3118">
        <v>0.46512999999999999</v>
      </c>
      <c r="G3118">
        <v>0.50834999999999997</v>
      </c>
    </row>
    <row r="3119" spans="1:7" x14ac:dyDescent="0.2">
      <c r="A3119" s="5">
        <v>3.3221799999999999</v>
      </c>
      <c r="B3119" s="6">
        <f t="shared" si="48"/>
        <v>3.3221799999999999</v>
      </c>
      <c r="C3119">
        <v>0.45862000000000003</v>
      </c>
      <c r="D3119">
        <v>0.50827</v>
      </c>
      <c r="E3119">
        <v>0.44738</v>
      </c>
      <c r="F3119">
        <v>0.44744</v>
      </c>
      <c r="G3119">
        <v>0.50517999999999996</v>
      </c>
    </row>
    <row r="3120" spans="1:7" x14ac:dyDescent="0.2">
      <c r="A3120" s="5">
        <v>3.3229199999999999</v>
      </c>
      <c r="B3120" s="6">
        <f t="shared" si="48"/>
        <v>3.3229199999999999</v>
      </c>
      <c r="C3120">
        <v>0.46723999999999999</v>
      </c>
      <c r="D3120">
        <v>0.51390999999999998</v>
      </c>
      <c r="E3120">
        <v>0.45206000000000002</v>
      </c>
      <c r="F3120">
        <v>0.45945999999999998</v>
      </c>
      <c r="G3120">
        <v>0.50009000000000003</v>
      </c>
    </row>
    <row r="3121" spans="1:7" x14ac:dyDescent="0.2">
      <c r="A3121" s="5">
        <v>3.3236699999999999</v>
      </c>
      <c r="B3121" s="6">
        <f t="shared" si="48"/>
        <v>3.3236699999999999</v>
      </c>
      <c r="C3121">
        <v>0.47128999999999999</v>
      </c>
      <c r="D3121">
        <v>0.52073000000000003</v>
      </c>
      <c r="E3121">
        <v>0.46326000000000001</v>
      </c>
      <c r="F3121">
        <v>0.47865000000000002</v>
      </c>
      <c r="G3121">
        <v>0.50622</v>
      </c>
    </row>
    <row r="3122" spans="1:7" x14ac:dyDescent="0.2">
      <c r="A3122" s="5">
        <v>3.3244099999999999</v>
      </c>
      <c r="B3122" s="6">
        <f t="shared" si="48"/>
        <v>3.3244099999999999</v>
      </c>
      <c r="C3122">
        <v>0.47552</v>
      </c>
      <c r="D3122">
        <v>0.53290000000000004</v>
      </c>
      <c r="E3122">
        <v>0.47043000000000001</v>
      </c>
      <c r="F3122">
        <v>0.47591</v>
      </c>
      <c r="G3122">
        <v>0.52981</v>
      </c>
    </row>
    <row r="3123" spans="1:7" x14ac:dyDescent="0.2">
      <c r="A3123" s="5">
        <v>3.3251499999999998</v>
      </c>
      <c r="B3123" s="6">
        <f t="shared" si="48"/>
        <v>3.3251499999999998</v>
      </c>
      <c r="C3123">
        <v>0.47543999999999997</v>
      </c>
      <c r="D3123">
        <v>0.53752999999999995</v>
      </c>
      <c r="E3123">
        <v>0.47846</v>
      </c>
      <c r="F3123">
        <v>0.49657000000000001</v>
      </c>
      <c r="G3123">
        <v>0.52366999999999997</v>
      </c>
    </row>
    <row r="3124" spans="1:7" x14ac:dyDescent="0.2">
      <c r="A3124" s="5">
        <v>3.3258999999999999</v>
      </c>
      <c r="B3124" s="6">
        <f t="shared" si="48"/>
        <v>3.3258999999999999</v>
      </c>
      <c r="C3124">
        <v>0.46105000000000002</v>
      </c>
      <c r="D3124">
        <v>0.52666999999999997</v>
      </c>
      <c r="E3124">
        <v>0.46521000000000001</v>
      </c>
      <c r="F3124">
        <v>0.47591</v>
      </c>
      <c r="G3124">
        <v>0.52339999999999998</v>
      </c>
    </row>
    <row r="3125" spans="1:7" x14ac:dyDescent="0.2">
      <c r="A3125" s="5">
        <v>3.3266399999999998</v>
      </c>
      <c r="B3125" s="6">
        <f t="shared" si="48"/>
        <v>3.3266399999999998</v>
      </c>
      <c r="C3125">
        <v>0.44829000000000002</v>
      </c>
      <c r="D3125">
        <v>0.50746999999999998</v>
      </c>
      <c r="E3125">
        <v>0.45074999999999998</v>
      </c>
      <c r="F3125">
        <v>0.46066000000000001</v>
      </c>
      <c r="G3125">
        <v>0.49684</v>
      </c>
    </row>
    <row r="3126" spans="1:7" x14ac:dyDescent="0.2">
      <c r="A3126" s="5">
        <v>3.3273899999999998</v>
      </c>
      <c r="B3126" s="6">
        <f t="shared" si="48"/>
        <v>3.3273899999999998</v>
      </c>
      <c r="C3126">
        <v>0.48665000000000003</v>
      </c>
      <c r="D3126">
        <v>0.52354999999999996</v>
      </c>
      <c r="E3126">
        <v>0.46322999999999998</v>
      </c>
      <c r="F3126">
        <v>0.45395999999999997</v>
      </c>
      <c r="G3126">
        <v>0.52481999999999995</v>
      </c>
    </row>
    <row r="3127" spans="1:7" x14ac:dyDescent="0.2">
      <c r="A3127" s="5">
        <v>3.3281299999999998</v>
      </c>
      <c r="B3127" s="6">
        <f t="shared" si="48"/>
        <v>3.3281299999999998</v>
      </c>
      <c r="C3127">
        <v>0.48443000000000003</v>
      </c>
      <c r="D3127">
        <v>0.53129999999999999</v>
      </c>
      <c r="E3127">
        <v>0.46394000000000002</v>
      </c>
      <c r="F3127">
        <v>0.46029999999999999</v>
      </c>
      <c r="G3127">
        <v>0.52470000000000006</v>
      </c>
    </row>
    <row r="3128" spans="1:7" x14ac:dyDescent="0.2">
      <c r="A3128" s="5">
        <v>3.3288700000000002</v>
      </c>
      <c r="B3128" s="6">
        <f t="shared" si="48"/>
        <v>3.3288700000000002</v>
      </c>
      <c r="C3128">
        <v>0.48061999999999999</v>
      </c>
      <c r="D3128">
        <v>0.52286999999999995</v>
      </c>
      <c r="E3128">
        <v>0.46582000000000001</v>
      </c>
      <c r="F3128">
        <v>0.45945999999999998</v>
      </c>
      <c r="G3128">
        <v>0.52498</v>
      </c>
    </row>
    <row r="3129" spans="1:7" x14ac:dyDescent="0.2">
      <c r="A3129" s="5">
        <v>3.3296199999999998</v>
      </c>
      <c r="B3129" s="6">
        <f t="shared" si="48"/>
        <v>3.3296199999999998</v>
      </c>
      <c r="C3129">
        <v>0.51427</v>
      </c>
      <c r="D3129">
        <v>0.56364999999999998</v>
      </c>
      <c r="E3129">
        <v>0.49845</v>
      </c>
      <c r="F3129">
        <v>0.49565999999999999</v>
      </c>
      <c r="G3129">
        <v>0.55857999999999997</v>
      </c>
    </row>
    <row r="3130" spans="1:7" x14ac:dyDescent="0.2">
      <c r="A3130" s="5">
        <v>3.3303600000000002</v>
      </c>
      <c r="B3130" s="6">
        <f t="shared" si="48"/>
        <v>3.3303600000000002</v>
      </c>
      <c r="C3130">
        <v>0.45272000000000001</v>
      </c>
      <c r="D3130">
        <v>0.50905</v>
      </c>
      <c r="E3130">
        <v>0.44724999999999998</v>
      </c>
      <c r="F3130">
        <v>0.45419999999999999</v>
      </c>
      <c r="G3130">
        <v>0.49696000000000001</v>
      </c>
    </row>
    <row r="3131" spans="1:7" x14ac:dyDescent="0.2">
      <c r="A3131" s="5">
        <v>3.3311000000000002</v>
      </c>
      <c r="B3131" s="6">
        <f t="shared" si="48"/>
        <v>3.3311000000000002</v>
      </c>
      <c r="C3131">
        <v>0.48347000000000001</v>
      </c>
      <c r="D3131">
        <v>0.52668000000000004</v>
      </c>
      <c r="E3131">
        <v>0.46905999999999998</v>
      </c>
      <c r="F3131">
        <v>0.47194000000000003</v>
      </c>
      <c r="G3131">
        <v>0.53049000000000002</v>
      </c>
    </row>
    <row r="3132" spans="1:7" x14ac:dyDescent="0.2">
      <c r="A3132" s="5">
        <v>3.3318500000000002</v>
      </c>
      <c r="B3132" s="6">
        <f t="shared" si="48"/>
        <v>3.3318500000000002</v>
      </c>
      <c r="C3132">
        <v>0.47800999999999999</v>
      </c>
      <c r="D3132">
        <v>0.54517000000000004</v>
      </c>
      <c r="E3132">
        <v>0.48243000000000003</v>
      </c>
      <c r="F3132">
        <v>0.49917</v>
      </c>
      <c r="G3132">
        <v>0.52314000000000005</v>
      </c>
    </row>
    <row r="3133" spans="1:7" x14ac:dyDescent="0.2">
      <c r="A3133" s="5">
        <v>3.3325900000000002</v>
      </c>
      <c r="B3133" s="6">
        <f t="shared" si="48"/>
        <v>3.3325900000000002</v>
      </c>
      <c r="C3133">
        <v>0.48248000000000002</v>
      </c>
      <c r="D3133">
        <v>0.56025999999999998</v>
      </c>
      <c r="E3133">
        <v>0.49270000000000003</v>
      </c>
      <c r="F3133">
        <v>0.50958000000000003</v>
      </c>
      <c r="G3133">
        <v>0.52107999999999999</v>
      </c>
    </row>
    <row r="3134" spans="1:7" x14ac:dyDescent="0.2">
      <c r="A3134" s="5">
        <v>3.3333400000000002</v>
      </c>
      <c r="B3134" s="6">
        <f t="shared" si="48"/>
        <v>3.3333400000000002</v>
      </c>
      <c r="C3134">
        <v>0.53956000000000004</v>
      </c>
      <c r="D3134">
        <v>0.58335000000000004</v>
      </c>
      <c r="E3134">
        <v>0.51832</v>
      </c>
      <c r="F3134">
        <v>0.51317999999999997</v>
      </c>
      <c r="G3134">
        <v>0.56813000000000002</v>
      </c>
    </row>
    <row r="3135" spans="1:7" x14ac:dyDescent="0.2">
      <c r="A3135" s="5">
        <v>3.3340800000000002</v>
      </c>
      <c r="B3135" s="6">
        <f t="shared" si="48"/>
        <v>3.3340800000000002</v>
      </c>
      <c r="C3135">
        <v>0.52376</v>
      </c>
      <c r="D3135">
        <v>0.55376000000000003</v>
      </c>
      <c r="E3135">
        <v>0.49504999999999999</v>
      </c>
      <c r="F3135">
        <v>0.48653999999999997</v>
      </c>
      <c r="G3135">
        <v>0.55688000000000004</v>
      </c>
    </row>
    <row r="3136" spans="1:7" x14ac:dyDescent="0.2">
      <c r="A3136" s="5">
        <v>3.3348200000000001</v>
      </c>
      <c r="B3136" s="6">
        <f t="shared" si="48"/>
        <v>3.3348200000000001</v>
      </c>
      <c r="C3136">
        <v>0.48515000000000003</v>
      </c>
      <c r="D3136">
        <v>0.52395999999999998</v>
      </c>
      <c r="E3136">
        <v>0.47388999999999998</v>
      </c>
      <c r="F3136">
        <v>0.47194000000000003</v>
      </c>
      <c r="G3136">
        <v>0.53291999999999995</v>
      </c>
    </row>
    <row r="3137" spans="1:7" x14ac:dyDescent="0.2">
      <c r="A3137" s="5">
        <v>3.3355700000000001</v>
      </c>
      <c r="B3137" s="6">
        <f t="shared" si="48"/>
        <v>3.3355700000000001</v>
      </c>
      <c r="C3137">
        <v>0.51656000000000002</v>
      </c>
      <c r="D3137">
        <v>0.55811999999999995</v>
      </c>
      <c r="E3137">
        <v>0.49614999999999998</v>
      </c>
      <c r="F3137">
        <v>0.49565999999999999</v>
      </c>
      <c r="G3137">
        <v>0.54974000000000001</v>
      </c>
    </row>
    <row r="3138" spans="1:7" x14ac:dyDescent="0.2">
      <c r="A3138" s="5">
        <v>3.3363100000000001</v>
      </c>
      <c r="B3138" s="6">
        <f t="shared" ref="B3138:B3201" si="49">A3138-I3138</f>
        <v>3.3363100000000001</v>
      </c>
      <c r="C3138">
        <v>0.51700999999999997</v>
      </c>
      <c r="D3138">
        <v>0.54879999999999995</v>
      </c>
      <c r="E3138">
        <v>0.48725000000000002</v>
      </c>
      <c r="F3138">
        <v>0.47989999999999999</v>
      </c>
      <c r="G3138">
        <v>0.54600000000000004</v>
      </c>
    </row>
    <row r="3139" spans="1:7" x14ac:dyDescent="0.2">
      <c r="A3139" s="5">
        <v>3.3370500000000001</v>
      </c>
      <c r="B3139" s="6">
        <f t="shared" si="49"/>
        <v>3.3370500000000001</v>
      </c>
      <c r="C3139">
        <v>0.51793</v>
      </c>
      <c r="D3139">
        <v>0.55339000000000005</v>
      </c>
      <c r="E3139">
        <v>0.48981000000000002</v>
      </c>
      <c r="F3139">
        <v>0.47553000000000001</v>
      </c>
      <c r="G3139">
        <v>0.54864999999999997</v>
      </c>
    </row>
    <row r="3140" spans="1:7" x14ac:dyDescent="0.2">
      <c r="A3140" s="5">
        <v>3.3378000000000001</v>
      </c>
      <c r="B3140" s="6">
        <f t="shared" si="49"/>
        <v>3.3378000000000001</v>
      </c>
      <c r="C3140">
        <v>0.50941999999999998</v>
      </c>
      <c r="D3140">
        <v>0.55188999999999999</v>
      </c>
      <c r="E3140">
        <v>0.48658000000000001</v>
      </c>
      <c r="F3140">
        <v>0.47889999999999999</v>
      </c>
      <c r="G3140">
        <v>0.55212000000000006</v>
      </c>
    </row>
    <row r="3141" spans="1:7" x14ac:dyDescent="0.2">
      <c r="A3141" s="5">
        <v>3.3385400000000001</v>
      </c>
      <c r="B3141" s="6">
        <f t="shared" si="49"/>
        <v>3.3385400000000001</v>
      </c>
      <c r="C3141">
        <v>0.49675999999999998</v>
      </c>
      <c r="D3141">
        <v>0.55315000000000003</v>
      </c>
      <c r="E3141">
        <v>0.49169000000000002</v>
      </c>
      <c r="F3141">
        <v>0.49308000000000002</v>
      </c>
      <c r="G3141">
        <v>0.55339000000000005</v>
      </c>
    </row>
    <row r="3142" spans="1:7" x14ac:dyDescent="0.2">
      <c r="A3142" s="5">
        <v>3.33928</v>
      </c>
      <c r="B3142" s="6">
        <f t="shared" si="49"/>
        <v>3.33928</v>
      </c>
      <c r="C3142">
        <v>0.49484</v>
      </c>
      <c r="D3142">
        <v>0.56089999999999995</v>
      </c>
      <c r="E3142">
        <v>0.49125999999999997</v>
      </c>
      <c r="F3142">
        <v>0.49878</v>
      </c>
      <c r="G3142">
        <v>0.53308</v>
      </c>
    </row>
    <row r="3143" spans="1:7" x14ac:dyDescent="0.2">
      <c r="A3143" s="5">
        <v>3.3400300000000001</v>
      </c>
      <c r="B3143" s="6">
        <f t="shared" si="49"/>
        <v>3.3400300000000001</v>
      </c>
      <c r="C3143">
        <v>0.47954999999999998</v>
      </c>
      <c r="D3143">
        <v>0.56283000000000005</v>
      </c>
      <c r="E3143">
        <v>0.49268000000000001</v>
      </c>
      <c r="F3143">
        <v>0.50612000000000001</v>
      </c>
      <c r="G3143">
        <v>0.53791999999999995</v>
      </c>
    </row>
    <row r="3144" spans="1:7" x14ac:dyDescent="0.2">
      <c r="A3144" s="5">
        <v>3.34077</v>
      </c>
      <c r="B3144" s="6">
        <f t="shared" si="49"/>
        <v>3.34077</v>
      </c>
      <c r="C3144">
        <v>0.51444000000000001</v>
      </c>
      <c r="D3144">
        <v>0.56920000000000004</v>
      </c>
      <c r="E3144">
        <v>0.50351000000000001</v>
      </c>
      <c r="F3144">
        <v>0.50585999999999998</v>
      </c>
      <c r="G3144">
        <v>0.55584999999999996</v>
      </c>
    </row>
    <row r="3145" spans="1:7" x14ac:dyDescent="0.2">
      <c r="A3145" s="5">
        <v>3.34152</v>
      </c>
      <c r="B3145" s="6">
        <f t="shared" si="49"/>
        <v>3.34152</v>
      </c>
      <c r="C3145">
        <v>0.50588999999999995</v>
      </c>
      <c r="D3145">
        <v>0.5746</v>
      </c>
      <c r="E3145">
        <v>0.50316000000000005</v>
      </c>
      <c r="F3145">
        <v>0.50612000000000001</v>
      </c>
      <c r="G3145">
        <v>0.55893999999999999</v>
      </c>
    </row>
    <row r="3146" spans="1:7" x14ac:dyDescent="0.2">
      <c r="A3146" s="5">
        <v>3.34226</v>
      </c>
      <c r="B3146" s="6">
        <f t="shared" si="49"/>
        <v>3.34226</v>
      </c>
      <c r="C3146">
        <v>0.52371999999999996</v>
      </c>
      <c r="D3146">
        <v>0.57081999999999999</v>
      </c>
      <c r="E3146">
        <v>0.51368000000000003</v>
      </c>
      <c r="F3146">
        <v>0.52073999999999998</v>
      </c>
      <c r="G3146">
        <v>0.56359999999999999</v>
      </c>
    </row>
    <row r="3147" spans="1:7" x14ac:dyDescent="0.2">
      <c r="A3147" s="5">
        <v>3.343</v>
      </c>
      <c r="B3147" s="6">
        <f t="shared" si="49"/>
        <v>3.343</v>
      </c>
      <c r="C3147">
        <v>0.49665999999999999</v>
      </c>
      <c r="D3147">
        <v>0.56059000000000003</v>
      </c>
      <c r="E3147">
        <v>0.50126999999999999</v>
      </c>
      <c r="F3147">
        <v>0.52564</v>
      </c>
      <c r="G3147">
        <v>0.54442000000000002</v>
      </c>
    </row>
    <row r="3148" spans="1:7" x14ac:dyDescent="0.2">
      <c r="A3148" s="5">
        <v>3.34375</v>
      </c>
      <c r="B3148" s="6">
        <f t="shared" si="49"/>
        <v>3.34375</v>
      </c>
      <c r="C3148">
        <v>0.49891000000000002</v>
      </c>
      <c r="D3148">
        <v>0.55474000000000001</v>
      </c>
      <c r="E3148">
        <v>0.49391000000000002</v>
      </c>
      <c r="F3148">
        <v>0.50519999999999998</v>
      </c>
      <c r="G3148">
        <v>0.54305999999999999</v>
      </c>
    </row>
    <row r="3149" spans="1:7" x14ac:dyDescent="0.2">
      <c r="A3149" s="5">
        <v>3.34449</v>
      </c>
      <c r="B3149" s="6">
        <f t="shared" si="49"/>
        <v>3.34449</v>
      </c>
      <c r="C3149">
        <v>0.52656000000000003</v>
      </c>
      <c r="D3149">
        <v>0.57252000000000003</v>
      </c>
      <c r="E3149">
        <v>0.50844</v>
      </c>
      <c r="F3149">
        <v>0.51556000000000002</v>
      </c>
      <c r="G3149">
        <v>0.56264000000000003</v>
      </c>
    </row>
    <row r="3150" spans="1:7" x14ac:dyDescent="0.2">
      <c r="A3150" s="5">
        <v>3.3452299999999999</v>
      </c>
      <c r="B3150" s="6">
        <f t="shared" si="49"/>
        <v>3.3452299999999999</v>
      </c>
      <c r="C3150">
        <v>0.51631000000000005</v>
      </c>
      <c r="D3150">
        <v>0.57728000000000002</v>
      </c>
      <c r="E3150">
        <v>0.51275000000000004</v>
      </c>
      <c r="F3150">
        <v>0.51987000000000005</v>
      </c>
      <c r="G3150">
        <v>0.56562999999999997</v>
      </c>
    </row>
    <row r="3151" spans="1:7" x14ac:dyDescent="0.2">
      <c r="A3151" s="5">
        <v>3.34598</v>
      </c>
      <c r="B3151" s="6">
        <f t="shared" si="49"/>
        <v>3.34598</v>
      </c>
      <c r="C3151">
        <v>0.51704000000000006</v>
      </c>
      <c r="D3151">
        <v>0.54761000000000004</v>
      </c>
      <c r="E3151">
        <v>0.49310999999999999</v>
      </c>
      <c r="F3151">
        <v>0.49719000000000002</v>
      </c>
      <c r="G3151">
        <v>0.54635999999999996</v>
      </c>
    </row>
    <row r="3152" spans="1:7" x14ac:dyDescent="0.2">
      <c r="A3152" s="5">
        <v>3.3467199999999999</v>
      </c>
      <c r="B3152" s="6">
        <f t="shared" si="49"/>
        <v>3.3467199999999999</v>
      </c>
      <c r="C3152">
        <v>0.55515000000000003</v>
      </c>
      <c r="D3152">
        <v>0.56630000000000003</v>
      </c>
      <c r="E3152">
        <v>0.51609000000000005</v>
      </c>
      <c r="F3152">
        <v>0.50165000000000004</v>
      </c>
      <c r="G3152">
        <v>0.59006999999999998</v>
      </c>
    </row>
    <row r="3153" spans="1:7" x14ac:dyDescent="0.2">
      <c r="A3153" s="5">
        <v>3.3474699999999999</v>
      </c>
      <c r="B3153" s="6">
        <f t="shared" si="49"/>
        <v>3.3474699999999999</v>
      </c>
      <c r="C3153">
        <v>0.53425999999999996</v>
      </c>
      <c r="D3153">
        <v>0.55015000000000003</v>
      </c>
      <c r="E3153">
        <v>0.49831999999999999</v>
      </c>
      <c r="F3153">
        <v>0.47219</v>
      </c>
      <c r="G3153">
        <v>0.58365</v>
      </c>
    </row>
    <row r="3154" spans="1:7" x14ac:dyDescent="0.2">
      <c r="A3154" s="5">
        <v>3.3482099999999999</v>
      </c>
      <c r="B3154" s="6">
        <f t="shared" si="49"/>
        <v>3.3482099999999999</v>
      </c>
      <c r="C3154">
        <v>0.50949999999999995</v>
      </c>
      <c r="D3154">
        <v>0.57199</v>
      </c>
      <c r="E3154">
        <v>0.50209999999999999</v>
      </c>
      <c r="F3154">
        <v>0.49852000000000002</v>
      </c>
      <c r="G3154">
        <v>0.55905000000000005</v>
      </c>
    </row>
    <row r="3155" spans="1:7" x14ac:dyDescent="0.2">
      <c r="A3155" s="5">
        <v>3.3489499999999999</v>
      </c>
      <c r="B3155" s="6">
        <f t="shared" si="49"/>
        <v>3.3489499999999999</v>
      </c>
      <c r="C3155">
        <v>0.50600000000000001</v>
      </c>
      <c r="D3155">
        <v>0.56479000000000001</v>
      </c>
      <c r="E3155">
        <v>0.49397999999999997</v>
      </c>
      <c r="F3155">
        <v>0.48504999999999998</v>
      </c>
      <c r="G3155">
        <v>0.56281000000000003</v>
      </c>
    </row>
    <row r="3156" spans="1:7" x14ac:dyDescent="0.2">
      <c r="A3156" s="5">
        <v>3.3496999999999999</v>
      </c>
      <c r="B3156" s="6">
        <f t="shared" si="49"/>
        <v>3.3496999999999999</v>
      </c>
      <c r="C3156">
        <v>0.49003999999999998</v>
      </c>
      <c r="D3156">
        <v>0.55496000000000001</v>
      </c>
      <c r="E3156">
        <v>0.48792999999999997</v>
      </c>
      <c r="F3156">
        <v>0.48315999999999998</v>
      </c>
      <c r="G3156">
        <v>0.56354000000000004</v>
      </c>
    </row>
    <row r="3157" spans="1:7" x14ac:dyDescent="0.2">
      <c r="A3157" s="5">
        <v>3.3504399999999999</v>
      </c>
      <c r="B3157" s="6">
        <f t="shared" si="49"/>
        <v>3.3504399999999999</v>
      </c>
      <c r="C3157">
        <v>0.53222999999999998</v>
      </c>
      <c r="D3157">
        <v>0.59014999999999995</v>
      </c>
      <c r="E3157">
        <v>0.52085000000000004</v>
      </c>
      <c r="F3157">
        <v>0.5081</v>
      </c>
      <c r="G3157">
        <v>0.59103000000000006</v>
      </c>
    </row>
    <row r="3158" spans="1:7" x14ac:dyDescent="0.2">
      <c r="A3158" s="5">
        <v>3.3511799999999998</v>
      </c>
      <c r="B3158" s="6">
        <f t="shared" si="49"/>
        <v>3.3511799999999998</v>
      </c>
      <c r="C3158">
        <v>0.53871000000000002</v>
      </c>
      <c r="D3158">
        <v>0.59802</v>
      </c>
      <c r="E3158">
        <v>0.52344000000000002</v>
      </c>
      <c r="F3158">
        <v>0.50836999999999999</v>
      </c>
      <c r="G3158">
        <v>0.58908000000000005</v>
      </c>
    </row>
    <row r="3159" spans="1:7" x14ac:dyDescent="0.2">
      <c r="A3159" s="5">
        <v>3.3519299999999999</v>
      </c>
      <c r="B3159" s="6">
        <f t="shared" si="49"/>
        <v>3.3519299999999999</v>
      </c>
      <c r="C3159">
        <v>0.51663000000000003</v>
      </c>
      <c r="D3159">
        <v>0.56235000000000002</v>
      </c>
      <c r="E3159">
        <v>0.49996000000000002</v>
      </c>
      <c r="F3159">
        <v>0.48569000000000001</v>
      </c>
      <c r="G3159">
        <v>0.57152000000000003</v>
      </c>
    </row>
    <row r="3160" spans="1:7" x14ac:dyDescent="0.2">
      <c r="A3160" s="5">
        <v>3.3526699999999998</v>
      </c>
      <c r="B3160" s="6">
        <f t="shared" si="49"/>
        <v>3.3526699999999998</v>
      </c>
      <c r="C3160">
        <v>0.54293999999999998</v>
      </c>
      <c r="D3160">
        <v>0.60185</v>
      </c>
      <c r="E3160">
        <v>0.52064999999999995</v>
      </c>
      <c r="F3160">
        <v>0.5081</v>
      </c>
      <c r="G3160">
        <v>0.57991999999999999</v>
      </c>
    </row>
    <row r="3161" spans="1:7" x14ac:dyDescent="0.2">
      <c r="A3161" s="5">
        <v>3.3534199999999998</v>
      </c>
      <c r="B3161" s="6">
        <f t="shared" si="49"/>
        <v>3.3534199999999998</v>
      </c>
      <c r="C3161">
        <v>0.54888000000000003</v>
      </c>
      <c r="D3161">
        <v>0.58916000000000002</v>
      </c>
      <c r="E3161">
        <v>0.52539000000000002</v>
      </c>
      <c r="F3161">
        <v>0.50073999999999996</v>
      </c>
      <c r="G3161">
        <v>0.60831000000000002</v>
      </c>
    </row>
    <row r="3162" spans="1:7" x14ac:dyDescent="0.2">
      <c r="A3162" s="5">
        <v>3.3541599999999998</v>
      </c>
      <c r="B3162" s="6">
        <f t="shared" si="49"/>
        <v>3.3541599999999998</v>
      </c>
      <c r="C3162">
        <v>0.55212000000000006</v>
      </c>
      <c r="D3162">
        <v>0.61400999999999994</v>
      </c>
      <c r="E3162">
        <v>0.53917999999999999</v>
      </c>
      <c r="F3162">
        <v>0.51802999999999999</v>
      </c>
      <c r="G3162">
        <v>0.61204000000000003</v>
      </c>
    </row>
    <row r="3163" spans="1:7" x14ac:dyDescent="0.2">
      <c r="A3163" s="5">
        <v>3.3549000000000002</v>
      </c>
      <c r="B3163" s="6">
        <f t="shared" si="49"/>
        <v>3.3549000000000002</v>
      </c>
      <c r="C3163">
        <v>0.54913000000000001</v>
      </c>
      <c r="D3163">
        <v>0.60614000000000001</v>
      </c>
      <c r="E3163">
        <v>0.53181</v>
      </c>
      <c r="F3163">
        <v>0.52305000000000001</v>
      </c>
      <c r="G3163">
        <v>0.59272999999999998</v>
      </c>
    </row>
    <row r="3164" spans="1:7" x14ac:dyDescent="0.2">
      <c r="A3164" s="5">
        <v>3.3556499999999998</v>
      </c>
      <c r="B3164" s="6">
        <f t="shared" si="49"/>
        <v>3.3556499999999998</v>
      </c>
      <c r="C3164">
        <v>0.52642</v>
      </c>
      <c r="D3164">
        <v>0.60287000000000002</v>
      </c>
      <c r="E3164">
        <v>0.53124000000000005</v>
      </c>
      <c r="F3164">
        <v>0.52508999999999995</v>
      </c>
      <c r="G3164">
        <v>0.59814999999999996</v>
      </c>
    </row>
    <row r="3165" spans="1:7" x14ac:dyDescent="0.2">
      <c r="A3165" s="5">
        <v>3.3563900000000002</v>
      </c>
      <c r="B3165" s="6">
        <f t="shared" si="49"/>
        <v>3.3563900000000002</v>
      </c>
      <c r="C3165">
        <v>0.53425999999999996</v>
      </c>
      <c r="D3165">
        <v>0.58564000000000005</v>
      </c>
      <c r="E3165">
        <v>0.51915</v>
      </c>
      <c r="F3165">
        <v>0.5081</v>
      </c>
      <c r="G3165">
        <v>0.57406999999999997</v>
      </c>
    </row>
    <row r="3166" spans="1:7" x14ac:dyDescent="0.2">
      <c r="A3166" s="5">
        <v>3.3571300000000002</v>
      </c>
      <c r="B3166" s="6">
        <f t="shared" si="49"/>
        <v>3.3571300000000002</v>
      </c>
      <c r="C3166">
        <v>0.53800000000000003</v>
      </c>
      <c r="D3166">
        <v>0.61236000000000002</v>
      </c>
      <c r="E3166">
        <v>0.52417999999999998</v>
      </c>
      <c r="F3166">
        <v>0.51061999999999996</v>
      </c>
      <c r="G3166">
        <v>0.57604999999999995</v>
      </c>
    </row>
    <row r="3167" spans="1:7" x14ac:dyDescent="0.2">
      <c r="A3167" s="5">
        <v>3.3578800000000002</v>
      </c>
      <c r="B3167" s="6">
        <f t="shared" si="49"/>
        <v>3.3578800000000002</v>
      </c>
      <c r="C3167">
        <v>0.55517000000000005</v>
      </c>
      <c r="D3167">
        <v>0.58286000000000004</v>
      </c>
      <c r="E3167">
        <v>0.51385999999999998</v>
      </c>
      <c r="F3167">
        <v>0.49064000000000002</v>
      </c>
      <c r="G3167">
        <v>0.5917</v>
      </c>
    </row>
    <row r="3168" spans="1:7" x14ac:dyDescent="0.2">
      <c r="A3168" s="5">
        <v>3.3586200000000002</v>
      </c>
      <c r="B3168" s="6">
        <f t="shared" si="49"/>
        <v>3.3586200000000002</v>
      </c>
      <c r="C3168">
        <v>0.53649999999999998</v>
      </c>
      <c r="D3168">
        <v>0.56433999999999995</v>
      </c>
      <c r="E3168">
        <v>0.50217000000000001</v>
      </c>
      <c r="F3168">
        <v>0.48910999999999999</v>
      </c>
      <c r="G3168">
        <v>0.57682</v>
      </c>
    </row>
    <row r="3169" spans="1:7" x14ac:dyDescent="0.2">
      <c r="A3169" s="5">
        <v>3.3593700000000002</v>
      </c>
      <c r="B3169" s="6">
        <f t="shared" si="49"/>
        <v>3.3593700000000002</v>
      </c>
      <c r="C3169">
        <v>0.50926000000000005</v>
      </c>
      <c r="D3169">
        <v>0.53929000000000005</v>
      </c>
      <c r="E3169">
        <v>0.47746</v>
      </c>
      <c r="F3169">
        <v>0.46128999999999998</v>
      </c>
      <c r="G3169">
        <v>0.55733999999999995</v>
      </c>
    </row>
    <row r="3170" spans="1:7" x14ac:dyDescent="0.2">
      <c r="A3170" s="5">
        <v>3.3601100000000002</v>
      </c>
      <c r="B3170" s="6">
        <f t="shared" si="49"/>
        <v>3.3601100000000002</v>
      </c>
      <c r="C3170">
        <v>0.46731</v>
      </c>
      <c r="D3170">
        <v>0.51812999999999998</v>
      </c>
      <c r="E3170">
        <v>0.46273999999999998</v>
      </c>
      <c r="F3170">
        <v>0.47259000000000001</v>
      </c>
      <c r="G3170">
        <v>0.52354999999999996</v>
      </c>
    </row>
    <row r="3171" spans="1:7" x14ac:dyDescent="0.2">
      <c r="A3171" s="5">
        <v>3.3608500000000001</v>
      </c>
      <c r="B3171" s="6">
        <f t="shared" si="49"/>
        <v>3.3608500000000001</v>
      </c>
      <c r="C3171">
        <v>0.48298999999999997</v>
      </c>
      <c r="D3171">
        <v>0.56359000000000004</v>
      </c>
      <c r="E3171">
        <v>0.47974</v>
      </c>
      <c r="F3171">
        <v>0.46211000000000002</v>
      </c>
      <c r="G3171">
        <v>0.54230999999999996</v>
      </c>
    </row>
    <row r="3172" spans="1:7" x14ac:dyDescent="0.2">
      <c r="A3172" s="5">
        <v>3.3616000000000001</v>
      </c>
      <c r="B3172" s="6">
        <f t="shared" si="49"/>
        <v>3.3616000000000001</v>
      </c>
      <c r="C3172">
        <v>0.46578999999999998</v>
      </c>
      <c r="D3172">
        <v>0.51524000000000003</v>
      </c>
      <c r="E3172">
        <v>0.45316000000000001</v>
      </c>
      <c r="F3172">
        <v>0.45623000000000002</v>
      </c>
      <c r="G3172">
        <v>0.50592000000000004</v>
      </c>
    </row>
    <row r="3173" spans="1:7" x14ac:dyDescent="0.2">
      <c r="A3173" s="5">
        <v>3.3623400000000001</v>
      </c>
      <c r="B3173" s="6">
        <f t="shared" si="49"/>
        <v>3.3623400000000001</v>
      </c>
      <c r="C3173">
        <v>0.45962999999999998</v>
      </c>
      <c r="D3173">
        <v>0.50993999999999995</v>
      </c>
      <c r="E3173">
        <v>0.45082</v>
      </c>
      <c r="F3173">
        <v>0.45395999999999997</v>
      </c>
      <c r="G3173">
        <v>0.50783999999999996</v>
      </c>
    </row>
    <row r="3174" spans="1:7" x14ac:dyDescent="0.2">
      <c r="A3174" s="5">
        <v>3.3630800000000001</v>
      </c>
      <c r="B3174" s="6">
        <f t="shared" si="49"/>
        <v>3.3630800000000001</v>
      </c>
      <c r="C3174">
        <v>0.46578999999999998</v>
      </c>
      <c r="D3174">
        <v>0.51275000000000004</v>
      </c>
      <c r="E3174">
        <v>0.45327000000000001</v>
      </c>
      <c r="F3174">
        <v>0.44782</v>
      </c>
      <c r="G3174">
        <v>0.52732000000000001</v>
      </c>
    </row>
    <row r="3175" spans="1:7" x14ac:dyDescent="0.2">
      <c r="A3175" s="5">
        <v>3.3638300000000001</v>
      </c>
      <c r="B3175" s="6">
        <f t="shared" si="49"/>
        <v>3.3638300000000001</v>
      </c>
      <c r="C3175">
        <v>0.46183999999999997</v>
      </c>
      <c r="D3175">
        <v>0.53937000000000002</v>
      </c>
      <c r="E3175">
        <v>0.46002999999999999</v>
      </c>
      <c r="F3175">
        <v>0.44817000000000001</v>
      </c>
      <c r="G3175">
        <v>0.52071000000000001</v>
      </c>
    </row>
    <row r="3176" spans="1:7" x14ac:dyDescent="0.2">
      <c r="A3176" s="5">
        <v>3.3645700000000001</v>
      </c>
      <c r="B3176" s="6">
        <f t="shared" si="49"/>
        <v>3.3645700000000001</v>
      </c>
      <c r="C3176">
        <v>0.47395999999999999</v>
      </c>
      <c r="D3176">
        <v>0.50978999999999997</v>
      </c>
      <c r="E3176">
        <v>0.45323999999999998</v>
      </c>
      <c r="F3176">
        <v>0.44958999999999999</v>
      </c>
      <c r="G3176">
        <v>0.51565000000000005</v>
      </c>
    </row>
    <row r="3177" spans="1:7" x14ac:dyDescent="0.2">
      <c r="A3177" s="5">
        <v>3.36531</v>
      </c>
      <c r="B3177" s="6">
        <f t="shared" si="49"/>
        <v>3.36531</v>
      </c>
      <c r="C3177">
        <v>0.47519</v>
      </c>
      <c r="D3177">
        <v>0.49939</v>
      </c>
      <c r="E3177">
        <v>0.44313000000000002</v>
      </c>
      <c r="F3177">
        <v>0.43417</v>
      </c>
      <c r="G3177">
        <v>0.50880000000000003</v>
      </c>
    </row>
    <row r="3178" spans="1:7" x14ac:dyDescent="0.2">
      <c r="A3178" s="5">
        <v>3.3660600000000001</v>
      </c>
      <c r="B3178" s="6">
        <f t="shared" si="49"/>
        <v>3.3660600000000001</v>
      </c>
      <c r="C3178">
        <v>0.45950999999999997</v>
      </c>
      <c r="D3178">
        <v>0.50158999999999998</v>
      </c>
      <c r="E3178">
        <v>0.44430999999999998</v>
      </c>
      <c r="F3178">
        <v>0.43508999999999998</v>
      </c>
      <c r="G3178">
        <v>0.51224999999999998</v>
      </c>
    </row>
    <row r="3179" spans="1:7" x14ac:dyDescent="0.2">
      <c r="A3179" s="5">
        <v>3.3668</v>
      </c>
      <c r="B3179" s="6">
        <f t="shared" si="49"/>
        <v>3.3668</v>
      </c>
      <c r="C3179">
        <v>0.43645</v>
      </c>
      <c r="D3179">
        <v>0.50073000000000001</v>
      </c>
      <c r="E3179">
        <v>0.44041999999999998</v>
      </c>
      <c r="F3179">
        <v>0.44524999999999998</v>
      </c>
      <c r="G3179">
        <v>0.49163000000000001</v>
      </c>
    </row>
    <row r="3180" spans="1:7" x14ac:dyDescent="0.2">
      <c r="A3180" s="5">
        <v>3.36755</v>
      </c>
      <c r="B3180" s="6">
        <f t="shared" si="49"/>
        <v>3.36755</v>
      </c>
      <c r="C3180">
        <v>0.43963999999999998</v>
      </c>
      <c r="D3180">
        <v>0.50636999999999999</v>
      </c>
      <c r="E3180">
        <v>0.44046999999999997</v>
      </c>
      <c r="F3180">
        <v>0.44186999999999999</v>
      </c>
      <c r="G3180">
        <v>0.49012</v>
      </c>
    </row>
    <row r="3181" spans="1:7" x14ac:dyDescent="0.2">
      <c r="A3181" s="5">
        <v>3.36829</v>
      </c>
      <c r="B3181" s="6">
        <f t="shared" si="49"/>
        <v>3.36829</v>
      </c>
      <c r="C3181">
        <v>0.46167999999999998</v>
      </c>
      <c r="D3181">
        <v>0.51536000000000004</v>
      </c>
      <c r="E3181">
        <v>0.45067000000000002</v>
      </c>
      <c r="F3181">
        <v>0.44186999999999999</v>
      </c>
      <c r="G3181">
        <v>0.51188999999999996</v>
      </c>
    </row>
    <row r="3182" spans="1:7" x14ac:dyDescent="0.2">
      <c r="A3182" s="5">
        <v>3.36903</v>
      </c>
      <c r="B3182" s="6">
        <f t="shared" si="49"/>
        <v>3.36903</v>
      </c>
      <c r="C3182">
        <v>0.49197000000000002</v>
      </c>
      <c r="D3182">
        <v>0.53593999999999997</v>
      </c>
      <c r="E3182">
        <v>0.47210999999999997</v>
      </c>
      <c r="F3182">
        <v>0.45422000000000001</v>
      </c>
      <c r="G3182">
        <v>0.54191</v>
      </c>
    </row>
    <row r="3183" spans="1:7" x14ac:dyDescent="0.2">
      <c r="A3183" s="5">
        <v>3.36978</v>
      </c>
      <c r="B3183" s="6">
        <f t="shared" si="49"/>
        <v>3.36978</v>
      </c>
      <c r="C3183">
        <v>0.45995999999999998</v>
      </c>
      <c r="D3183">
        <v>0.52085000000000004</v>
      </c>
      <c r="E3183">
        <v>0.45537</v>
      </c>
      <c r="F3183">
        <v>0.44958999999999999</v>
      </c>
      <c r="G3183">
        <v>0.51493999999999995</v>
      </c>
    </row>
    <row r="3184" spans="1:7" x14ac:dyDescent="0.2">
      <c r="A3184" s="5">
        <v>3.37052</v>
      </c>
      <c r="B3184" s="6">
        <f t="shared" si="49"/>
        <v>3.37052</v>
      </c>
      <c r="C3184">
        <v>0.47678999999999999</v>
      </c>
      <c r="D3184">
        <v>0.51961999999999997</v>
      </c>
      <c r="E3184">
        <v>0.45811000000000002</v>
      </c>
      <c r="F3184">
        <v>0.45077</v>
      </c>
      <c r="G3184">
        <v>0.52454999999999996</v>
      </c>
    </row>
    <row r="3185" spans="1:7" x14ac:dyDescent="0.2">
      <c r="A3185" s="5">
        <v>3.3712599999999999</v>
      </c>
      <c r="B3185" s="6">
        <f t="shared" si="49"/>
        <v>3.3712599999999999</v>
      </c>
      <c r="C3185">
        <v>0.49496000000000001</v>
      </c>
      <c r="D3185">
        <v>0.53798999999999997</v>
      </c>
      <c r="E3185">
        <v>0.47616000000000003</v>
      </c>
      <c r="F3185">
        <v>0.46654000000000001</v>
      </c>
      <c r="G3185">
        <v>0.54454000000000002</v>
      </c>
    </row>
    <row r="3186" spans="1:7" x14ac:dyDescent="0.2">
      <c r="A3186" s="5">
        <v>3.37201</v>
      </c>
      <c r="B3186" s="6">
        <f t="shared" si="49"/>
        <v>3.37201</v>
      </c>
      <c r="C3186">
        <v>0.49174000000000001</v>
      </c>
      <c r="D3186">
        <v>0.54115999999999997</v>
      </c>
      <c r="E3186">
        <v>0.47587000000000002</v>
      </c>
      <c r="F3186">
        <v>0.45826</v>
      </c>
      <c r="G3186">
        <v>0.55181000000000002</v>
      </c>
    </row>
    <row r="3187" spans="1:7" x14ac:dyDescent="0.2">
      <c r="A3187" s="5">
        <v>3.3727499999999999</v>
      </c>
      <c r="B3187" s="6">
        <f t="shared" si="49"/>
        <v>3.3727499999999999</v>
      </c>
      <c r="C3187">
        <v>0.52170000000000005</v>
      </c>
      <c r="D3187">
        <v>0.57933999999999997</v>
      </c>
      <c r="E3187">
        <v>0.49223</v>
      </c>
      <c r="F3187">
        <v>0.46126</v>
      </c>
      <c r="G3187">
        <v>0.56398000000000004</v>
      </c>
    </row>
    <row r="3188" spans="1:7" x14ac:dyDescent="0.2">
      <c r="A3188" s="5">
        <v>3.3734999999999999</v>
      </c>
      <c r="B3188" s="6">
        <f t="shared" si="49"/>
        <v>3.3734999999999999</v>
      </c>
      <c r="C3188">
        <v>0.49487999999999999</v>
      </c>
      <c r="D3188">
        <v>0.54103000000000001</v>
      </c>
      <c r="E3188">
        <v>0.4768</v>
      </c>
      <c r="F3188">
        <v>0.47037000000000001</v>
      </c>
      <c r="G3188">
        <v>0.54688000000000003</v>
      </c>
    </row>
    <row r="3189" spans="1:7" x14ac:dyDescent="0.2">
      <c r="A3189" s="5">
        <v>3.3742399999999999</v>
      </c>
      <c r="B3189" s="6">
        <f t="shared" si="49"/>
        <v>3.3742399999999999</v>
      </c>
      <c r="C3189">
        <v>0.47539999999999999</v>
      </c>
      <c r="D3189">
        <v>0.52176999999999996</v>
      </c>
      <c r="E3189">
        <v>0.46084999999999998</v>
      </c>
      <c r="F3189">
        <v>0.45900999999999997</v>
      </c>
      <c r="G3189">
        <v>0.52954000000000001</v>
      </c>
    </row>
    <row r="3190" spans="1:7" x14ac:dyDescent="0.2">
      <c r="A3190" s="5">
        <v>3.3749799999999999</v>
      </c>
      <c r="B3190" s="6">
        <f t="shared" si="49"/>
        <v>3.3749799999999999</v>
      </c>
      <c r="C3190">
        <v>0.48798000000000002</v>
      </c>
      <c r="D3190">
        <v>0.53676999999999997</v>
      </c>
      <c r="E3190">
        <v>0.47649000000000002</v>
      </c>
      <c r="F3190">
        <v>0.47012999999999999</v>
      </c>
      <c r="G3190">
        <v>0.54449999999999998</v>
      </c>
    </row>
    <row r="3191" spans="1:7" x14ac:dyDescent="0.2">
      <c r="A3191" s="5">
        <v>3.3757299999999999</v>
      </c>
      <c r="B3191" s="6">
        <f t="shared" si="49"/>
        <v>3.3757299999999999</v>
      </c>
      <c r="C3191">
        <v>0.48000999999999999</v>
      </c>
      <c r="D3191">
        <v>0.54962999999999995</v>
      </c>
      <c r="E3191">
        <v>0.47887000000000002</v>
      </c>
      <c r="F3191">
        <v>0.48203000000000001</v>
      </c>
      <c r="G3191">
        <v>0.53785000000000005</v>
      </c>
    </row>
    <row r="3192" spans="1:7" x14ac:dyDescent="0.2">
      <c r="A3192" s="5">
        <v>3.3764699999999999</v>
      </c>
      <c r="B3192" s="6">
        <f t="shared" si="49"/>
        <v>3.3764699999999999</v>
      </c>
      <c r="C3192">
        <v>0.48538999999999999</v>
      </c>
      <c r="D3192">
        <v>0.54076999999999997</v>
      </c>
      <c r="E3192">
        <v>0.47599999999999998</v>
      </c>
      <c r="F3192">
        <v>0.47009000000000001</v>
      </c>
      <c r="G3192">
        <v>0.53449999999999998</v>
      </c>
    </row>
    <row r="3193" spans="1:7" x14ac:dyDescent="0.2">
      <c r="A3193" s="5">
        <v>3.3772099999999998</v>
      </c>
      <c r="B3193" s="6">
        <f t="shared" si="49"/>
        <v>3.3772099999999998</v>
      </c>
      <c r="C3193">
        <v>0.47958000000000001</v>
      </c>
      <c r="D3193">
        <v>0.54576999999999998</v>
      </c>
      <c r="E3193">
        <v>0.46582000000000001</v>
      </c>
      <c r="F3193">
        <v>0.45278000000000002</v>
      </c>
      <c r="G3193">
        <v>0.52505000000000002</v>
      </c>
    </row>
    <row r="3194" spans="1:7" x14ac:dyDescent="0.2">
      <c r="A3194" s="5">
        <v>3.3779599999999999</v>
      </c>
      <c r="B3194" s="6">
        <f t="shared" si="49"/>
        <v>3.3779599999999999</v>
      </c>
      <c r="C3194">
        <v>0.49127999999999999</v>
      </c>
      <c r="D3194">
        <v>0.56291000000000002</v>
      </c>
      <c r="E3194">
        <v>0.47586000000000001</v>
      </c>
      <c r="F3194">
        <v>0.46422000000000002</v>
      </c>
      <c r="G3194">
        <v>0.53059000000000001</v>
      </c>
    </row>
    <row r="3195" spans="1:7" x14ac:dyDescent="0.2">
      <c r="A3195" s="5">
        <v>3.3786999999999998</v>
      </c>
      <c r="B3195" s="6">
        <f t="shared" si="49"/>
        <v>3.3786999999999998</v>
      </c>
      <c r="C3195">
        <v>0.49608999999999998</v>
      </c>
      <c r="D3195">
        <v>0.52209000000000005</v>
      </c>
      <c r="E3195">
        <v>0.46516999999999997</v>
      </c>
      <c r="F3195">
        <v>0.45502999999999999</v>
      </c>
      <c r="G3195">
        <v>0.52846000000000004</v>
      </c>
    </row>
    <row r="3196" spans="1:7" x14ac:dyDescent="0.2">
      <c r="A3196" s="5">
        <v>3.3794499999999998</v>
      </c>
      <c r="B3196" s="6">
        <f t="shared" si="49"/>
        <v>3.3794499999999998</v>
      </c>
      <c r="C3196">
        <v>0.48577999999999999</v>
      </c>
      <c r="D3196">
        <v>0.51431000000000004</v>
      </c>
      <c r="E3196">
        <v>0.45611000000000002</v>
      </c>
      <c r="F3196">
        <v>0.43863000000000002</v>
      </c>
      <c r="G3196">
        <v>0.53117000000000003</v>
      </c>
    </row>
    <row r="3197" spans="1:7" x14ac:dyDescent="0.2">
      <c r="A3197" s="5">
        <v>3.3801899999999998</v>
      </c>
      <c r="B3197" s="6">
        <f t="shared" si="49"/>
        <v>3.3801899999999998</v>
      </c>
      <c r="C3197">
        <v>0.48509999999999998</v>
      </c>
      <c r="D3197">
        <v>0.52483999999999997</v>
      </c>
      <c r="E3197">
        <v>0.46356000000000003</v>
      </c>
      <c r="F3197">
        <v>0.45419999999999999</v>
      </c>
      <c r="G3197">
        <v>0.53069999999999995</v>
      </c>
    </row>
    <row r="3198" spans="1:7" x14ac:dyDescent="0.2">
      <c r="A3198" s="5">
        <v>3.3809300000000002</v>
      </c>
      <c r="B3198" s="6">
        <f t="shared" si="49"/>
        <v>3.3809300000000002</v>
      </c>
      <c r="C3198">
        <v>0.47743000000000002</v>
      </c>
      <c r="D3198">
        <v>0.53186</v>
      </c>
      <c r="E3198">
        <v>0.46939999999999998</v>
      </c>
      <c r="F3198">
        <v>0.46690999999999999</v>
      </c>
      <c r="G3198">
        <v>0.52642</v>
      </c>
    </row>
    <row r="3199" spans="1:7" x14ac:dyDescent="0.2">
      <c r="A3199" s="5">
        <v>3.3816799999999998</v>
      </c>
      <c r="B3199" s="6">
        <f t="shared" si="49"/>
        <v>3.3816799999999998</v>
      </c>
      <c r="C3199">
        <v>0.47669</v>
      </c>
      <c r="D3199">
        <v>0.52571000000000001</v>
      </c>
      <c r="E3199">
        <v>0.46323999999999999</v>
      </c>
      <c r="F3199">
        <v>0.46899000000000002</v>
      </c>
      <c r="G3199">
        <v>0.51273999999999997</v>
      </c>
    </row>
    <row r="3200" spans="1:7" x14ac:dyDescent="0.2">
      <c r="A3200" s="5">
        <v>3.3824200000000002</v>
      </c>
      <c r="B3200" s="6">
        <f t="shared" si="49"/>
        <v>3.3824200000000002</v>
      </c>
      <c r="C3200">
        <v>0.49798999999999999</v>
      </c>
      <c r="D3200">
        <v>0.54429000000000005</v>
      </c>
      <c r="E3200">
        <v>0.48451</v>
      </c>
      <c r="F3200">
        <v>0.48718</v>
      </c>
      <c r="G3200">
        <v>0.53796999999999995</v>
      </c>
    </row>
    <row r="3201" spans="1:7" x14ac:dyDescent="0.2">
      <c r="A3201" s="5">
        <v>3.3831600000000002</v>
      </c>
      <c r="B3201" s="6">
        <f t="shared" si="49"/>
        <v>3.3831600000000002</v>
      </c>
      <c r="C3201">
        <v>0.48757</v>
      </c>
      <c r="D3201">
        <v>0.54039999999999999</v>
      </c>
      <c r="E3201">
        <v>0.47524</v>
      </c>
      <c r="F3201">
        <v>0.46654000000000001</v>
      </c>
      <c r="G3201">
        <v>0.53876999999999997</v>
      </c>
    </row>
    <row r="3202" spans="1:7" x14ac:dyDescent="0.2">
      <c r="A3202" s="5">
        <v>3.3839100000000002</v>
      </c>
      <c r="B3202" s="6">
        <f t="shared" ref="B3202:B3265" si="50">A3202-I3202</f>
        <v>3.3839100000000002</v>
      </c>
      <c r="C3202">
        <v>0.49603000000000003</v>
      </c>
      <c r="D3202">
        <v>0.54117000000000004</v>
      </c>
      <c r="E3202">
        <v>0.48046</v>
      </c>
      <c r="F3202">
        <v>0.47527999999999998</v>
      </c>
      <c r="G3202">
        <v>0.54239000000000004</v>
      </c>
    </row>
    <row r="3203" spans="1:7" x14ac:dyDescent="0.2">
      <c r="A3203" s="5">
        <v>3.3846500000000002</v>
      </c>
      <c r="B3203" s="6">
        <f t="shared" si="50"/>
        <v>3.3846500000000002</v>
      </c>
      <c r="C3203">
        <v>0.50522999999999996</v>
      </c>
      <c r="D3203">
        <v>0.54688999999999999</v>
      </c>
      <c r="E3203">
        <v>0.48791000000000001</v>
      </c>
      <c r="F3203">
        <v>0.49722</v>
      </c>
      <c r="G3203">
        <v>0.53632999999999997</v>
      </c>
    </row>
    <row r="3204" spans="1:7" x14ac:dyDescent="0.2">
      <c r="A3204" s="5">
        <v>3.3854000000000002</v>
      </c>
      <c r="B3204" s="6">
        <f t="shared" si="50"/>
        <v>3.3854000000000002</v>
      </c>
      <c r="C3204">
        <v>0.50051999999999996</v>
      </c>
      <c r="D3204">
        <v>0.56491000000000002</v>
      </c>
      <c r="E3204">
        <v>0.48631999999999997</v>
      </c>
      <c r="F3204">
        <v>0.47466000000000003</v>
      </c>
      <c r="G3204">
        <v>0.54405000000000003</v>
      </c>
    </row>
    <row r="3205" spans="1:7" x14ac:dyDescent="0.2">
      <c r="A3205" s="5">
        <v>3.3861400000000001</v>
      </c>
      <c r="B3205" s="6">
        <f t="shared" si="50"/>
        <v>3.3861400000000001</v>
      </c>
      <c r="C3205">
        <v>0.50499000000000005</v>
      </c>
      <c r="D3205">
        <v>0.53688999999999998</v>
      </c>
      <c r="E3205">
        <v>0.47865999999999997</v>
      </c>
      <c r="F3205">
        <v>0.47219</v>
      </c>
      <c r="G3205">
        <v>0.54113999999999995</v>
      </c>
    </row>
    <row r="3206" spans="1:7" x14ac:dyDescent="0.2">
      <c r="A3206" s="5">
        <v>3.3868800000000001</v>
      </c>
      <c r="B3206" s="6">
        <f t="shared" si="50"/>
        <v>3.3868800000000001</v>
      </c>
      <c r="C3206">
        <v>0.49446000000000001</v>
      </c>
      <c r="D3206">
        <v>0.54722000000000004</v>
      </c>
      <c r="E3206">
        <v>0.48394999999999999</v>
      </c>
      <c r="F3206">
        <v>0.49436999999999998</v>
      </c>
      <c r="G3206">
        <v>0.52512000000000003</v>
      </c>
    </row>
    <row r="3207" spans="1:7" x14ac:dyDescent="0.2">
      <c r="A3207" s="5">
        <v>3.3876300000000001</v>
      </c>
      <c r="B3207" s="6">
        <f t="shared" si="50"/>
        <v>3.3876300000000001</v>
      </c>
      <c r="C3207">
        <v>0.47917999999999999</v>
      </c>
      <c r="D3207">
        <v>0.56076999999999999</v>
      </c>
      <c r="E3207">
        <v>0.49249999999999999</v>
      </c>
      <c r="F3207">
        <v>0.51344999999999996</v>
      </c>
      <c r="G3207">
        <v>0.52888000000000002</v>
      </c>
    </row>
    <row r="3208" spans="1:7" x14ac:dyDescent="0.2">
      <c r="A3208" s="5">
        <v>3.3883700000000001</v>
      </c>
      <c r="B3208" s="6">
        <f t="shared" si="50"/>
        <v>3.3883700000000001</v>
      </c>
      <c r="C3208">
        <v>0.4859</v>
      </c>
      <c r="D3208">
        <v>0.55937000000000003</v>
      </c>
      <c r="E3208">
        <v>0.49358000000000002</v>
      </c>
      <c r="F3208">
        <v>0.50917999999999997</v>
      </c>
      <c r="G3208">
        <v>0.52459999999999996</v>
      </c>
    </row>
    <row r="3209" spans="1:7" x14ac:dyDescent="0.2">
      <c r="A3209" s="5">
        <v>3.3891100000000001</v>
      </c>
      <c r="B3209" s="6">
        <f t="shared" si="50"/>
        <v>3.3891100000000001</v>
      </c>
      <c r="C3209">
        <v>0.47637000000000002</v>
      </c>
      <c r="D3209">
        <v>0.55089999999999995</v>
      </c>
      <c r="E3209">
        <v>0.48799999999999999</v>
      </c>
      <c r="F3209">
        <v>0.50599000000000005</v>
      </c>
      <c r="G3209">
        <v>0.51888000000000001</v>
      </c>
    </row>
    <row r="3210" spans="1:7" x14ac:dyDescent="0.2">
      <c r="A3210" s="5">
        <v>3.3898600000000001</v>
      </c>
      <c r="B3210" s="6">
        <f t="shared" si="50"/>
        <v>3.3898600000000001</v>
      </c>
      <c r="C3210">
        <v>0.47510999999999998</v>
      </c>
      <c r="D3210">
        <v>0.55467</v>
      </c>
      <c r="E3210">
        <v>0.48670999999999998</v>
      </c>
      <c r="F3210">
        <v>0.50282000000000004</v>
      </c>
      <c r="G3210">
        <v>0.52137999999999995</v>
      </c>
    </row>
    <row r="3211" spans="1:7" x14ac:dyDescent="0.2">
      <c r="A3211" s="5">
        <v>3.3906000000000001</v>
      </c>
      <c r="B3211" s="6">
        <f t="shared" si="50"/>
        <v>3.3906000000000001</v>
      </c>
      <c r="C3211">
        <v>0.48348000000000002</v>
      </c>
      <c r="D3211">
        <v>0.54830000000000001</v>
      </c>
      <c r="E3211">
        <v>0.48659000000000002</v>
      </c>
      <c r="F3211">
        <v>0.50046000000000002</v>
      </c>
      <c r="G3211">
        <v>0.52200999999999997</v>
      </c>
    </row>
    <row r="3212" spans="1:7" x14ac:dyDescent="0.2">
      <c r="A3212" s="5">
        <v>3.39134</v>
      </c>
      <c r="B3212" s="6">
        <f t="shared" si="50"/>
        <v>3.39134</v>
      </c>
      <c r="C3212">
        <v>0.49025999999999997</v>
      </c>
      <c r="D3212">
        <v>0.53464</v>
      </c>
      <c r="E3212">
        <v>0.47775000000000001</v>
      </c>
      <c r="F3212">
        <v>0.4859</v>
      </c>
      <c r="G3212">
        <v>0.51826000000000005</v>
      </c>
    </row>
    <row r="3213" spans="1:7" x14ac:dyDescent="0.2">
      <c r="A3213" s="5">
        <v>3.39209</v>
      </c>
      <c r="B3213" s="6">
        <f t="shared" si="50"/>
        <v>3.39209</v>
      </c>
      <c r="C3213">
        <v>0.47761999999999999</v>
      </c>
      <c r="D3213">
        <v>0.53156999999999999</v>
      </c>
      <c r="E3213">
        <v>0.46803</v>
      </c>
      <c r="F3213">
        <v>0.46179999999999999</v>
      </c>
      <c r="G3213">
        <v>0.51724999999999999</v>
      </c>
    </row>
    <row r="3214" spans="1:7" x14ac:dyDescent="0.2">
      <c r="A3214" s="5">
        <v>3.39283</v>
      </c>
      <c r="B3214" s="6">
        <f t="shared" si="50"/>
        <v>3.39283</v>
      </c>
      <c r="C3214">
        <v>0.47965000000000002</v>
      </c>
      <c r="D3214">
        <v>0.52332999999999996</v>
      </c>
      <c r="E3214">
        <v>0.46549000000000001</v>
      </c>
      <c r="F3214">
        <v>0.46155000000000002</v>
      </c>
      <c r="G3214">
        <v>0.52093</v>
      </c>
    </row>
    <row r="3215" spans="1:7" x14ac:dyDescent="0.2">
      <c r="A3215" s="5">
        <v>3.39358</v>
      </c>
      <c r="B3215" s="6">
        <f t="shared" si="50"/>
        <v>3.39358</v>
      </c>
      <c r="C3215">
        <v>0.49247999999999997</v>
      </c>
      <c r="D3215">
        <v>0.54364000000000001</v>
      </c>
      <c r="E3215">
        <v>0.48042000000000001</v>
      </c>
      <c r="F3215">
        <v>0.49088999999999999</v>
      </c>
      <c r="G3215">
        <v>0.52344000000000002</v>
      </c>
    </row>
    <row r="3216" spans="1:7" x14ac:dyDescent="0.2">
      <c r="A3216" s="5">
        <v>3.39432</v>
      </c>
      <c r="B3216" s="6">
        <f t="shared" si="50"/>
        <v>3.39432</v>
      </c>
      <c r="C3216">
        <v>0.48250999999999999</v>
      </c>
      <c r="D3216">
        <v>0.53978999999999999</v>
      </c>
      <c r="E3216">
        <v>0.47849999999999998</v>
      </c>
      <c r="F3216">
        <v>0.48935000000000001</v>
      </c>
      <c r="G3216">
        <v>0.52358000000000005</v>
      </c>
    </row>
    <row r="3217" spans="1:7" x14ac:dyDescent="0.2">
      <c r="A3217" s="5">
        <v>3.39506</v>
      </c>
      <c r="B3217" s="6">
        <f t="shared" si="50"/>
        <v>3.39506</v>
      </c>
      <c r="C3217">
        <v>0.47982999999999998</v>
      </c>
      <c r="D3217">
        <v>0.53630999999999995</v>
      </c>
      <c r="E3217">
        <v>0.47647</v>
      </c>
      <c r="F3217">
        <v>0.48501</v>
      </c>
      <c r="G3217">
        <v>0.52083999999999997</v>
      </c>
    </row>
    <row r="3218" spans="1:7" x14ac:dyDescent="0.2">
      <c r="A3218" s="5">
        <v>3.39581</v>
      </c>
      <c r="B3218" s="6">
        <f t="shared" si="50"/>
        <v>3.39581</v>
      </c>
      <c r="C3218">
        <v>0.48642999999999997</v>
      </c>
      <c r="D3218">
        <v>0.52554000000000001</v>
      </c>
      <c r="E3218">
        <v>0.46806999999999999</v>
      </c>
      <c r="F3218">
        <v>0.46422000000000002</v>
      </c>
      <c r="G3218">
        <v>0.52093999999999996</v>
      </c>
    </row>
    <row r="3219" spans="1:7" x14ac:dyDescent="0.2">
      <c r="A3219" s="5">
        <v>3.39655</v>
      </c>
      <c r="B3219" s="6">
        <f t="shared" si="50"/>
        <v>3.39655</v>
      </c>
      <c r="C3219">
        <v>0.51327999999999996</v>
      </c>
      <c r="D3219">
        <v>0.55857999999999997</v>
      </c>
      <c r="E3219">
        <v>0.49680000000000002</v>
      </c>
      <c r="F3219">
        <v>0.49063000000000001</v>
      </c>
      <c r="G3219">
        <v>0.55842999999999998</v>
      </c>
    </row>
    <row r="3220" spans="1:7" x14ac:dyDescent="0.2">
      <c r="A3220" s="5">
        <v>3.3972899999999999</v>
      </c>
      <c r="B3220" s="6">
        <f t="shared" si="50"/>
        <v>3.3972899999999999</v>
      </c>
      <c r="C3220">
        <v>0.49619999999999997</v>
      </c>
      <c r="D3220">
        <v>0.54252999999999996</v>
      </c>
      <c r="E3220">
        <v>0.47792000000000001</v>
      </c>
      <c r="F3220">
        <v>0.46948000000000001</v>
      </c>
      <c r="G3220">
        <v>0.52890000000000004</v>
      </c>
    </row>
    <row r="3221" spans="1:7" x14ac:dyDescent="0.2">
      <c r="A3221" s="5">
        <v>3.3980399999999999</v>
      </c>
      <c r="B3221" s="6">
        <f t="shared" si="50"/>
        <v>3.3980399999999999</v>
      </c>
      <c r="C3221">
        <v>0.48977999999999999</v>
      </c>
      <c r="D3221">
        <v>0.53046000000000004</v>
      </c>
      <c r="E3221">
        <v>0.47260999999999997</v>
      </c>
      <c r="F3221">
        <v>0.4738</v>
      </c>
      <c r="G3221">
        <v>0.52309000000000005</v>
      </c>
    </row>
    <row r="3222" spans="1:7" x14ac:dyDescent="0.2">
      <c r="A3222" s="5">
        <v>3.3987799999999999</v>
      </c>
      <c r="B3222" s="6">
        <f t="shared" si="50"/>
        <v>3.3987799999999999</v>
      </c>
      <c r="C3222">
        <v>0.50287999999999999</v>
      </c>
      <c r="D3222">
        <v>0.54246000000000005</v>
      </c>
      <c r="E3222">
        <v>0.48829</v>
      </c>
      <c r="F3222">
        <v>0.49308000000000002</v>
      </c>
      <c r="G3222">
        <v>0.53954999999999997</v>
      </c>
    </row>
    <row r="3223" spans="1:7" x14ac:dyDescent="0.2">
      <c r="A3223" s="5">
        <v>3.3995299999999999</v>
      </c>
      <c r="B3223" s="6">
        <f t="shared" si="50"/>
        <v>3.3995299999999999</v>
      </c>
      <c r="C3223">
        <v>0.501</v>
      </c>
      <c r="D3223">
        <v>0.53773000000000004</v>
      </c>
      <c r="E3223">
        <v>0.47610000000000002</v>
      </c>
      <c r="F3223">
        <v>0.47491</v>
      </c>
      <c r="G3223">
        <v>0.52773999999999999</v>
      </c>
    </row>
    <row r="3224" spans="1:7" x14ac:dyDescent="0.2">
      <c r="A3224" s="5">
        <v>3.4002699999999999</v>
      </c>
      <c r="B3224" s="6">
        <f t="shared" si="50"/>
        <v>3.4002699999999999</v>
      </c>
      <c r="C3224">
        <v>0.48103000000000001</v>
      </c>
      <c r="D3224">
        <v>0.54991000000000001</v>
      </c>
      <c r="E3224">
        <v>0.47320000000000001</v>
      </c>
      <c r="F3224">
        <v>0.47009000000000001</v>
      </c>
      <c r="G3224">
        <v>0.52088999999999996</v>
      </c>
    </row>
    <row r="3225" spans="1:7" x14ac:dyDescent="0.2">
      <c r="A3225" s="5">
        <v>3.4010099999999999</v>
      </c>
      <c r="B3225" s="6">
        <f t="shared" si="50"/>
        <v>3.4010099999999999</v>
      </c>
      <c r="C3225">
        <v>0.49609999999999999</v>
      </c>
      <c r="D3225">
        <v>0.57499</v>
      </c>
      <c r="E3225">
        <v>0.49465999999999999</v>
      </c>
      <c r="F3225">
        <v>0.48998999999999998</v>
      </c>
      <c r="G3225">
        <v>0.54952000000000001</v>
      </c>
    </row>
    <row r="3226" spans="1:7" x14ac:dyDescent="0.2">
      <c r="A3226" s="5">
        <v>3.4017599999999999</v>
      </c>
      <c r="B3226" s="6">
        <f t="shared" si="50"/>
        <v>3.4017599999999999</v>
      </c>
      <c r="C3226">
        <v>0.49426999999999999</v>
      </c>
      <c r="D3226">
        <v>0.54781999999999997</v>
      </c>
      <c r="E3226">
        <v>0.47999000000000003</v>
      </c>
      <c r="F3226">
        <v>0.48501</v>
      </c>
      <c r="G3226">
        <v>0.53100000000000003</v>
      </c>
    </row>
    <row r="3227" spans="1:7" x14ac:dyDescent="0.2">
      <c r="A3227" s="5">
        <v>3.4024999999999999</v>
      </c>
      <c r="B3227" s="6">
        <f t="shared" si="50"/>
        <v>3.4024999999999999</v>
      </c>
      <c r="C3227">
        <v>0.48980000000000001</v>
      </c>
      <c r="D3227">
        <v>0.54823</v>
      </c>
      <c r="E3227">
        <v>0.48098999999999997</v>
      </c>
      <c r="F3227">
        <v>0.48248000000000002</v>
      </c>
      <c r="G3227">
        <v>0.53137999999999996</v>
      </c>
    </row>
    <row r="3228" spans="1:7" x14ac:dyDescent="0.2">
      <c r="A3228" s="5">
        <v>3.4032399999999998</v>
      </c>
      <c r="B3228" s="6">
        <f t="shared" si="50"/>
        <v>3.4032399999999998</v>
      </c>
      <c r="C3228">
        <v>0.49264999999999998</v>
      </c>
      <c r="D3228">
        <v>0.55381999999999998</v>
      </c>
      <c r="E3228">
        <v>0.48059000000000002</v>
      </c>
      <c r="F3228">
        <v>0.48615999999999998</v>
      </c>
      <c r="G3228">
        <v>0.52085999999999999</v>
      </c>
    </row>
    <row r="3229" spans="1:7" x14ac:dyDescent="0.2">
      <c r="A3229" s="5">
        <v>3.4039899999999998</v>
      </c>
      <c r="B3229" s="6">
        <f t="shared" si="50"/>
        <v>3.4039899999999998</v>
      </c>
      <c r="C3229">
        <v>0.49418000000000001</v>
      </c>
      <c r="D3229">
        <v>0.54078999999999999</v>
      </c>
      <c r="E3229">
        <v>0.47969000000000001</v>
      </c>
      <c r="F3229">
        <v>0.48121000000000003</v>
      </c>
      <c r="G3229">
        <v>0.52032</v>
      </c>
    </row>
    <row r="3230" spans="1:7" x14ac:dyDescent="0.2">
      <c r="A3230" s="5">
        <v>3.4047299999999998</v>
      </c>
      <c r="B3230" s="6">
        <f t="shared" si="50"/>
        <v>3.4047299999999998</v>
      </c>
      <c r="C3230">
        <v>0.49051</v>
      </c>
      <c r="D3230">
        <v>0.55323</v>
      </c>
      <c r="E3230">
        <v>0.48516999999999999</v>
      </c>
      <c r="F3230">
        <v>0.48501</v>
      </c>
      <c r="G3230">
        <v>0.52195000000000003</v>
      </c>
    </row>
    <row r="3231" spans="1:7" x14ac:dyDescent="0.2">
      <c r="A3231" s="5">
        <v>3.4054799999999998</v>
      </c>
      <c r="B3231" s="6">
        <f t="shared" si="50"/>
        <v>3.4054799999999998</v>
      </c>
      <c r="C3231">
        <v>0.52249000000000001</v>
      </c>
      <c r="D3231">
        <v>0.57030999999999998</v>
      </c>
      <c r="E3231">
        <v>0.50343000000000004</v>
      </c>
      <c r="F3231">
        <v>0.49758000000000002</v>
      </c>
      <c r="G3231">
        <v>0.55308000000000002</v>
      </c>
    </row>
    <row r="3232" spans="1:7" x14ac:dyDescent="0.2">
      <c r="A3232" s="5">
        <v>3.4062199999999998</v>
      </c>
      <c r="B3232" s="6">
        <f t="shared" si="50"/>
        <v>3.4062199999999998</v>
      </c>
      <c r="C3232">
        <v>0.49281000000000003</v>
      </c>
      <c r="D3232">
        <v>0.56394999999999995</v>
      </c>
      <c r="E3232">
        <v>0.49075999999999997</v>
      </c>
      <c r="F3232">
        <v>0.50151000000000001</v>
      </c>
      <c r="G3232">
        <v>0.52664999999999995</v>
      </c>
    </row>
    <row r="3233" spans="1:7" x14ac:dyDescent="0.2">
      <c r="A3233" s="5">
        <v>3.4069600000000002</v>
      </c>
      <c r="B3233" s="6">
        <f t="shared" si="50"/>
        <v>3.4069600000000002</v>
      </c>
      <c r="C3233">
        <v>0.50083999999999995</v>
      </c>
      <c r="D3233">
        <v>0.55142999999999998</v>
      </c>
      <c r="E3233">
        <v>0.48243999999999998</v>
      </c>
      <c r="F3233">
        <v>0.48437999999999998</v>
      </c>
      <c r="G3233">
        <v>0.52437999999999996</v>
      </c>
    </row>
    <row r="3234" spans="1:7" x14ac:dyDescent="0.2">
      <c r="A3234" s="5">
        <v>3.4077099999999998</v>
      </c>
      <c r="B3234" s="6">
        <f t="shared" si="50"/>
        <v>3.4077099999999998</v>
      </c>
      <c r="C3234">
        <v>0.49913000000000002</v>
      </c>
      <c r="D3234">
        <v>0.53610000000000002</v>
      </c>
      <c r="E3234">
        <v>0.47128999999999999</v>
      </c>
      <c r="F3234">
        <v>0.46593000000000001</v>
      </c>
      <c r="G3234">
        <v>0.52256000000000002</v>
      </c>
    </row>
    <row r="3235" spans="1:7" x14ac:dyDescent="0.2">
      <c r="A3235" s="5">
        <v>3.4084500000000002</v>
      </c>
      <c r="B3235" s="6">
        <f t="shared" si="50"/>
        <v>3.4084500000000002</v>
      </c>
      <c r="C3235">
        <v>0.48835000000000001</v>
      </c>
      <c r="D3235">
        <v>0.54898000000000002</v>
      </c>
      <c r="E3235">
        <v>0.48222999999999999</v>
      </c>
      <c r="F3235">
        <v>0.48463000000000001</v>
      </c>
      <c r="G3235">
        <v>0.52454999999999996</v>
      </c>
    </row>
    <row r="3236" spans="1:7" x14ac:dyDescent="0.2">
      <c r="A3236" s="5">
        <v>3.4091900000000002</v>
      </c>
      <c r="B3236" s="6">
        <f t="shared" si="50"/>
        <v>3.4091900000000002</v>
      </c>
      <c r="C3236">
        <v>0.50502000000000002</v>
      </c>
      <c r="D3236">
        <v>0.5655</v>
      </c>
      <c r="E3236">
        <v>0.49342999999999998</v>
      </c>
      <c r="F3236">
        <v>0.50243000000000004</v>
      </c>
      <c r="G3236">
        <v>0.52615000000000001</v>
      </c>
    </row>
    <row r="3237" spans="1:7" x14ac:dyDescent="0.2">
      <c r="A3237" s="5">
        <v>3.4099400000000002</v>
      </c>
      <c r="B3237" s="6">
        <f t="shared" si="50"/>
        <v>3.4099400000000002</v>
      </c>
      <c r="C3237">
        <v>0.50122</v>
      </c>
      <c r="D3237">
        <v>0.55552999999999997</v>
      </c>
      <c r="E3237">
        <v>0.49237999999999998</v>
      </c>
      <c r="F3237">
        <v>0.50282000000000004</v>
      </c>
      <c r="G3237">
        <v>0.52475000000000005</v>
      </c>
    </row>
    <row r="3238" spans="1:7" x14ac:dyDescent="0.2">
      <c r="A3238" s="5">
        <v>3.4106800000000002</v>
      </c>
      <c r="B3238" s="6">
        <f t="shared" si="50"/>
        <v>3.4106800000000002</v>
      </c>
      <c r="C3238">
        <v>0.49157000000000001</v>
      </c>
      <c r="D3238">
        <v>0.55293000000000003</v>
      </c>
      <c r="E3238">
        <v>0.48343999999999998</v>
      </c>
      <c r="F3238">
        <v>0.48310999999999998</v>
      </c>
      <c r="G3238">
        <v>0.52603</v>
      </c>
    </row>
    <row r="3239" spans="1:7" x14ac:dyDescent="0.2">
      <c r="A3239" s="5">
        <v>3.4114300000000002</v>
      </c>
      <c r="B3239" s="6">
        <f t="shared" si="50"/>
        <v>3.4114300000000002</v>
      </c>
      <c r="C3239">
        <v>0.47675000000000001</v>
      </c>
      <c r="D3239">
        <v>0.54054999999999997</v>
      </c>
      <c r="E3239">
        <v>0.46833999999999998</v>
      </c>
      <c r="F3239">
        <v>0.46532000000000001</v>
      </c>
      <c r="G3239">
        <v>0.52771999999999997</v>
      </c>
    </row>
    <row r="3240" spans="1:7" x14ac:dyDescent="0.2">
      <c r="A3240" s="5">
        <v>3.4121700000000001</v>
      </c>
      <c r="B3240" s="6">
        <f t="shared" si="50"/>
        <v>3.4121700000000001</v>
      </c>
      <c r="C3240">
        <v>0.48981999999999998</v>
      </c>
      <c r="D3240">
        <v>0.54876000000000003</v>
      </c>
      <c r="E3240">
        <v>0.47993000000000002</v>
      </c>
      <c r="F3240">
        <v>0.48159000000000002</v>
      </c>
      <c r="G3240">
        <v>0.52956999999999999</v>
      </c>
    </row>
    <row r="3241" spans="1:7" x14ac:dyDescent="0.2">
      <c r="A3241" s="5">
        <v>3.4129100000000001</v>
      </c>
      <c r="B3241" s="6">
        <f t="shared" si="50"/>
        <v>3.4129100000000001</v>
      </c>
      <c r="C3241">
        <v>0.49217</v>
      </c>
      <c r="D3241">
        <v>0.54215000000000002</v>
      </c>
      <c r="E3241">
        <v>0.48130000000000001</v>
      </c>
      <c r="F3241">
        <v>0.48185</v>
      </c>
      <c r="G3241">
        <v>0.52739000000000003</v>
      </c>
    </row>
    <row r="3242" spans="1:7" x14ac:dyDescent="0.2">
      <c r="A3242" s="5">
        <v>3.4136600000000001</v>
      </c>
      <c r="B3242" s="6">
        <f t="shared" si="50"/>
        <v>3.4136600000000001</v>
      </c>
      <c r="C3242">
        <v>0.52307999999999999</v>
      </c>
      <c r="D3242">
        <v>0.56813999999999998</v>
      </c>
      <c r="E3242">
        <v>0.49579000000000001</v>
      </c>
      <c r="F3242">
        <v>0.48718</v>
      </c>
      <c r="G3242">
        <v>0.55415999999999999</v>
      </c>
    </row>
    <row r="3243" spans="1:7" x14ac:dyDescent="0.2">
      <c r="A3243" s="5">
        <v>3.4144000000000001</v>
      </c>
      <c r="B3243" s="6">
        <f t="shared" si="50"/>
        <v>3.4144000000000001</v>
      </c>
      <c r="C3243">
        <v>0.49528</v>
      </c>
      <c r="D3243">
        <v>0.55474999999999997</v>
      </c>
      <c r="E3243">
        <v>0.48627999999999999</v>
      </c>
      <c r="F3243">
        <v>0.49025000000000002</v>
      </c>
      <c r="G3243">
        <v>0.52690999999999999</v>
      </c>
    </row>
    <row r="3244" spans="1:7" x14ac:dyDescent="0.2">
      <c r="A3244" s="5">
        <v>3.4151400000000001</v>
      </c>
      <c r="B3244" s="6">
        <f t="shared" si="50"/>
        <v>3.4151400000000001</v>
      </c>
      <c r="C3244">
        <v>0.51387000000000005</v>
      </c>
      <c r="D3244">
        <v>0.57269000000000003</v>
      </c>
      <c r="E3244">
        <v>0.49995000000000001</v>
      </c>
      <c r="F3244">
        <v>0.48998999999999998</v>
      </c>
      <c r="G3244">
        <v>0.56089</v>
      </c>
    </row>
    <row r="3245" spans="1:7" x14ac:dyDescent="0.2">
      <c r="A3245" s="5">
        <v>3.4158900000000001</v>
      </c>
      <c r="B3245" s="6">
        <f t="shared" si="50"/>
        <v>3.4158900000000001</v>
      </c>
      <c r="C3245">
        <v>0.46947</v>
      </c>
      <c r="D3245">
        <v>0.54151000000000005</v>
      </c>
      <c r="E3245">
        <v>0.47072000000000003</v>
      </c>
      <c r="F3245">
        <v>0.48159000000000002</v>
      </c>
      <c r="G3245">
        <v>0.50858999999999999</v>
      </c>
    </row>
    <row r="3246" spans="1:7" x14ac:dyDescent="0.2">
      <c r="A3246" s="5">
        <v>3.4166300000000001</v>
      </c>
      <c r="B3246" s="6">
        <f t="shared" si="50"/>
        <v>3.4166300000000001</v>
      </c>
      <c r="C3246">
        <v>0.47831000000000001</v>
      </c>
      <c r="D3246">
        <v>0.51973999999999998</v>
      </c>
      <c r="E3246">
        <v>0.45351999999999998</v>
      </c>
      <c r="F3246">
        <v>0.45158999999999999</v>
      </c>
      <c r="G3246">
        <v>0.49995000000000001</v>
      </c>
    </row>
    <row r="3247" spans="1:7" x14ac:dyDescent="0.2">
      <c r="A3247" s="5">
        <v>3.4173800000000001</v>
      </c>
      <c r="B3247" s="6">
        <f t="shared" si="50"/>
        <v>3.4173800000000001</v>
      </c>
      <c r="C3247">
        <v>0.45467000000000002</v>
      </c>
      <c r="D3247">
        <v>0.52276</v>
      </c>
      <c r="E3247">
        <v>0.45272000000000001</v>
      </c>
      <c r="F3247">
        <v>0.46385999999999999</v>
      </c>
      <c r="G3247">
        <v>0.48241000000000001</v>
      </c>
    </row>
    <row r="3248" spans="1:7" x14ac:dyDescent="0.2">
      <c r="A3248" s="5">
        <v>3.41812</v>
      </c>
      <c r="B3248" s="6">
        <f t="shared" si="50"/>
        <v>3.41812</v>
      </c>
      <c r="C3248">
        <v>0.47869</v>
      </c>
      <c r="D3248">
        <v>0.52483999999999997</v>
      </c>
      <c r="E3248">
        <v>0.46039999999999998</v>
      </c>
      <c r="F3248">
        <v>0.45973999999999998</v>
      </c>
      <c r="G3248">
        <v>0.50405999999999995</v>
      </c>
    </row>
    <row r="3249" spans="1:7" x14ac:dyDescent="0.2">
      <c r="A3249" s="5">
        <v>3.41886</v>
      </c>
      <c r="B3249" s="6">
        <f t="shared" si="50"/>
        <v>3.41886</v>
      </c>
      <c r="C3249">
        <v>0.49159000000000003</v>
      </c>
      <c r="D3249">
        <v>0.55656000000000005</v>
      </c>
      <c r="E3249">
        <v>0.48494999999999999</v>
      </c>
      <c r="F3249">
        <v>0.48501</v>
      </c>
      <c r="G3249">
        <v>0.52383000000000002</v>
      </c>
    </row>
    <row r="3250" spans="1:7" x14ac:dyDescent="0.2">
      <c r="A3250" s="5">
        <v>3.41961</v>
      </c>
      <c r="B3250" s="6">
        <f t="shared" si="50"/>
        <v>3.41961</v>
      </c>
      <c r="C3250">
        <v>0.51200000000000001</v>
      </c>
      <c r="D3250">
        <v>0.53939000000000004</v>
      </c>
      <c r="E3250">
        <v>0.48375000000000001</v>
      </c>
      <c r="F3250">
        <v>0.47731000000000001</v>
      </c>
      <c r="G3250">
        <v>0.53442000000000001</v>
      </c>
    </row>
    <row r="3251" spans="1:7" x14ac:dyDescent="0.2">
      <c r="A3251" s="5">
        <v>3.42035</v>
      </c>
      <c r="B3251" s="6">
        <f t="shared" si="50"/>
        <v>3.42035</v>
      </c>
      <c r="C3251">
        <v>0.49663000000000002</v>
      </c>
      <c r="D3251">
        <v>0.55296000000000001</v>
      </c>
      <c r="E3251">
        <v>0.48203000000000001</v>
      </c>
      <c r="F3251">
        <v>0.47455999999999998</v>
      </c>
      <c r="G3251">
        <v>0.52873999999999999</v>
      </c>
    </row>
    <row r="3252" spans="1:7" x14ac:dyDescent="0.2">
      <c r="A3252" s="5">
        <v>3.42109</v>
      </c>
      <c r="B3252" s="6">
        <f t="shared" si="50"/>
        <v>3.42109</v>
      </c>
      <c r="C3252">
        <v>0.47844999999999999</v>
      </c>
      <c r="D3252">
        <v>0.52264999999999995</v>
      </c>
      <c r="E3252">
        <v>0.46494999999999997</v>
      </c>
      <c r="F3252">
        <v>0.47631000000000001</v>
      </c>
      <c r="G3252">
        <v>0.50090000000000001</v>
      </c>
    </row>
    <row r="3253" spans="1:7" x14ac:dyDescent="0.2">
      <c r="A3253" s="5">
        <v>3.42184</v>
      </c>
      <c r="B3253" s="6">
        <f t="shared" si="50"/>
        <v>3.42184</v>
      </c>
      <c r="C3253">
        <v>0.51792000000000005</v>
      </c>
      <c r="D3253">
        <v>0.54729000000000005</v>
      </c>
      <c r="E3253">
        <v>0.48569000000000001</v>
      </c>
      <c r="F3253">
        <v>0.47944999999999999</v>
      </c>
      <c r="G3253">
        <v>0.54044999999999999</v>
      </c>
    </row>
    <row r="3254" spans="1:7" x14ac:dyDescent="0.2">
      <c r="A3254" s="5">
        <v>3.42258</v>
      </c>
      <c r="B3254" s="6">
        <f t="shared" si="50"/>
        <v>3.42258</v>
      </c>
      <c r="C3254">
        <v>0.48348999999999998</v>
      </c>
      <c r="D3254">
        <v>0.54346000000000005</v>
      </c>
      <c r="E3254">
        <v>0.47156999999999999</v>
      </c>
      <c r="F3254">
        <v>0.46361999999999998</v>
      </c>
      <c r="G3254">
        <v>0.52331000000000005</v>
      </c>
    </row>
    <row r="3255" spans="1:7" x14ac:dyDescent="0.2">
      <c r="A3255" s="5">
        <v>3.4233199999999999</v>
      </c>
      <c r="B3255" s="6">
        <f t="shared" si="50"/>
        <v>3.4233199999999999</v>
      </c>
      <c r="C3255">
        <v>0.46672999999999998</v>
      </c>
      <c r="D3255">
        <v>0.52305999999999997</v>
      </c>
      <c r="E3255">
        <v>0.45344000000000001</v>
      </c>
      <c r="F3255">
        <v>0.45734000000000002</v>
      </c>
      <c r="G3255">
        <v>0.48397000000000001</v>
      </c>
    </row>
    <row r="3256" spans="1:7" x14ac:dyDescent="0.2">
      <c r="A3256" s="5">
        <v>3.4240699999999999</v>
      </c>
      <c r="B3256" s="6">
        <f t="shared" si="50"/>
        <v>3.4240699999999999</v>
      </c>
      <c r="C3256">
        <v>0.47677999999999998</v>
      </c>
      <c r="D3256">
        <v>0.54052999999999995</v>
      </c>
      <c r="E3256">
        <v>0.46643000000000001</v>
      </c>
      <c r="F3256">
        <v>0.46300999999999998</v>
      </c>
      <c r="G3256">
        <v>0.51104000000000005</v>
      </c>
    </row>
    <row r="3257" spans="1:7" x14ac:dyDescent="0.2">
      <c r="A3257" s="5">
        <v>3.4248099999999999</v>
      </c>
      <c r="B3257" s="6">
        <f t="shared" si="50"/>
        <v>3.4248099999999999</v>
      </c>
      <c r="C3257">
        <v>0.50175000000000003</v>
      </c>
      <c r="D3257">
        <v>0.54042000000000001</v>
      </c>
      <c r="E3257">
        <v>0.47686000000000001</v>
      </c>
      <c r="F3257">
        <v>0.46385999999999999</v>
      </c>
      <c r="G3257">
        <v>0.53427999999999998</v>
      </c>
    </row>
    <row r="3258" spans="1:7" x14ac:dyDescent="0.2">
      <c r="A3258" s="5">
        <v>3.4255599999999999</v>
      </c>
      <c r="B3258" s="6">
        <f t="shared" si="50"/>
        <v>3.4255599999999999</v>
      </c>
      <c r="C3258">
        <v>0.47325</v>
      </c>
      <c r="D3258">
        <v>0.53244000000000002</v>
      </c>
      <c r="E3258">
        <v>0.46160000000000001</v>
      </c>
      <c r="F3258">
        <v>0.46422000000000002</v>
      </c>
      <c r="G3258">
        <v>0.50256999999999996</v>
      </c>
    </row>
    <row r="3259" spans="1:7" x14ac:dyDescent="0.2">
      <c r="A3259" s="5">
        <v>3.4262999999999999</v>
      </c>
      <c r="B3259" s="6">
        <f t="shared" si="50"/>
        <v>3.4262999999999999</v>
      </c>
      <c r="C3259">
        <v>0.45968999999999999</v>
      </c>
      <c r="D3259">
        <v>0.52685999999999999</v>
      </c>
      <c r="E3259">
        <v>0.45112999999999998</v>
      </c>
      <c r="F3259">
        <v>0.44478000000000001</v>
      </c>
      <c r="G3259">
        <v>0.50424000000000002</v>
      </c>
    </row>
    <row r="3260" spans="1:7" x14ac:dyDescent="0.2">
      <c r="A3260" s="5">
        <v>3.4270399999999999</v>
      </c>
      <c r="B3260" s="6">
        <f t="shared" si="50"/>
        <v>3.4270399999999999</v>
      </c>
      <c r="C3260">
        <v>0.47803000000000001</v>
      </c>
      <c r="D3260">
        <v>0.50709000000000004</v>
      </c>
      <c r="E3260">
        <v>0.44733000000000001</v>
      </c>
      <c r="F3260">
        <v>0.44302999999999998</v>
      </c>
      <c r="G3260">
        <v>0.50192999999999999</v>
      </c>
    </row>
    <row r="3261" spans="1:7" x14ac:dyDescent="0.2">
      <c r="A3261" s="5">
        <v>3.4277899999999999</v>
      </c>
      <c r="B3261" s="6">
        <f t="shared" si="50"/>
        <v>3.4277899999999999</v>
      </c>
      <c r="C3261">
        <v>0.45207000000000003</v>
      </c>
      <c r="D3261">
        <v>0.49797000000000002</v>
      </c>
      <c r="E3261">
        <v>0.43125000000000002</v>
      </c>
      <c r="F3261">
        <v>0.42762</v>
      </c>
      <c r="G3261">
        <v>0.47965999999999998</v>
      </c>
    </row>
    <row r="3262" spans="1:7" x14ac:dyDescent="0.2">
      <c r="A3262" s="5">
        <v>3.4285299999999999</v>
      </c>
      <c r="B3262" s="6">
        <f t="shared" si="50"/>
        <v>3.4285299999999999</v>
      </c>
      <c r="C3262">
        <v>0.46055000000000001</v>
      </c>
      <c r="D3262">
        <v>0.52286999999999995</v>
      </c>
      <c r="E3262">
        <v>0.44777</v>
      </c>
      <c r="F3262">
        <v>0.44325999999999999</v>
      </c>
      <c r="G3262">
        <v>0.50256999999999996</v>
      </c>
    </row>
    <row r="3263" spans="1:7" x14ac:dyDescent="0.2">
      <c r="A3263" s="5">
        <v>3.4292699999999998</v>
      </c>
      <c r="B3263" s="6">
        <f t="shared" si="50"/>
        <v>3.4292699999999998</v>
      </c>
      <c r="C3263">
        <v>0.48370000000000002</v>
      </c>
      <c r="D3263">
        <v>0.50949</v>
      </c>
      <c r="E3263">
        <v>0.45245000000000002</v>
      </c>
      <c r="F3263">
        <v>0.44302999999999998</v>
      </c>
      <c r="G3263">
        <v>0.51290000000000002</v>
      </c>
    </row>
    <row r="3264" spans="1:7" x14ac:dyDescent="0.2">
      <c r="A3264" s="5">
        <v>3.4300199999999998</v>
      </c>
      <c r="B3264" s="6">
        <f t="shared" si="50"/>
        <v>3.4300199999999998</v>
      </c>
      <c r="C3264">
        <v>0.44674999999999998</v>
      </c>
      <c r="D3264">
        <v>0.50587000000000004</v>
      </c>
      <c r="E3264">
        <v>0.43487999999999999</v>
      </c>
      <c r="F3264">
        <v>0.43679000000000001</v>
      </c>
      <c r="G3264">
        <v>0.47649000000000002</v>
      </c>
    </row>
    <row r="3265" spans="1:7" x14ac:dyDescent="0.2">
      <c r="A3265" s="5">
        <v>3.4307599999999998</v>
      </c>
      <c r="B3265" s="6">
        <f t="shared" si="50"/>
        <v>3.4307599999999998</v>
      </c>
      <c r="C3265">
        <v>0.43724000000000002</v>
      </c>
      <c r="D3265">
        <v>0.49229000000000001</v>
      </c>
      <c r="E3265">
        <v>0.42897999999999997</v>
      </c>
      <c r="F3265">
        <v>0.44024999999999997</v>
      </c>
      <c r="G3265">
        <v>0.47020000000000001</v>
      </c>
    </row>
    <row r="3266" spans="1:7" x14ac:dyDescent="0.2">
      <c r="A3266" s="5">
        <v>3.4315099999999998</v>
      </c>
      <c r="B3266" s="6">
        <f t="shared" ref="B3266:B3329" si="51">A3266-I3266</f>
        <v>3.4315099999999998</v>
      </c>
      <c r="C3266">
        <v>0.43118000000000001</v>
      </c>
      <c r="D3266">
        <v>0.50144</v>
      </c>
      <c r="E3266">
        <v>0.43535000000000001</v>
      </c>
      <c r="F3266">
        <v>0.45529999999999998</v>
      </c>
      <c r="G3266">
        <v>0.46556999999999998</v>
      </c>
    </row>
    <row r="3267" spans="1:7" x14ac:dyDescent="0.2">
      <c r="A3267" s="5">
        <v>3.4322499999999998</v>
      </c>
      <c r="B3267" s="6">
        <f t="shared" si="51"/>
        <v>3.4322499999999998</v>
      </c>
      <c r="C3267">
        <v>0.44124999999999998</v>
      </c>
      <c r="D3267">
        <v>0.50595999999999997</v>
      </c>
      <c r="E3267">
        <v>0.44296000000000002</v>
      </c>
      <c r="F3267">
        <v>0.45445999999999998</v>
      </c>
      <c r="G3267">
        <v>0.47910000000000003</v>
      </c>
    </row>
    <row r="3268" spans="1:7" x14ac:dyDescent="0.2">
      <c r="A3268" s="5">
        <v>3.4329900000000002</v>
      </c>
      <c r="B3268" s="6">
        <f t="shared" si="51"/>
        <v>3.4329900000000002</v>
      </c>
      <c r="C3268">
        <v>0.45329999999999998</v>
      </c>
      <c r="D3268">
        <v>0.51676999999999995</v>
      </c>
      <c r="E3268">
        <v>0.44581999999999999</v>
      </c>
      <c r="F3268">
        <v>0.45066000000000001</v>
      </c>
      <c r="G3268">
        <v>0.47819</v>
      </c>
    </row>
    <row r="3269" spans="1:7" x14ac:dyDescent="0.2">
      <c r="A3269" s="5">
        <v>3.4337399999999998</v>
      </c>
      <c r="B3269" s="6">
        <f t="shared" si="51"/>
        <v>3.4337399999999998</v>
      </c>
      <c r="C3269">
        <v>0.44845000000000002</v>
      </c>
      <c r="D3269">
        <v>0.50519000000000003</v>
      </c>
      <c r="E3269">
        <v>0.44181999999999999</v>
      </c>
      <c r="F3269">
        <v>0.45041999999999999</v>
      </c>
      <c r="G3269">
        <v>0.47554999999999997</v>
      </c>
    </row>
    <row r="3270" spans="1:7" x14ac:dyDescent="0.2">
      <c r="A3270" s="5">
        <v>3.4344800000000002</v>
      </c>
      <c r="B3270" s="6">
        <f t="shared" si="51"/>
        <v>3.4344800000000002</v>
      </c>
      <c r="C3270">
        <v>0.45226</v>
      </c>
      <c r="D3270">
        <v>0.49143999999999999</v>
      </c>
      <c r="E3270">
        <v>0.43348999999999999</v>
      </c>
      <c r="F3270">
        <v>0.43908999999999998</v>
      </c>
      <c r="G3270">
        <v>0.47996</v>
      </c>
    </row>
    <row r="3271" spans="1:7" x14ac:dyDescent="0.2">
      <c r="A3271" s="5">
        <v>3.4352200000000002</v>
      </c>
      <c r="B3271" s="6">
        <f t="shared" si="51"/>
        <v>3.4352200000000002</v>
      </c>
      <c r="C3271">
        <v>0.43939</v>
      </c>
      <c r="D3271">
        <v>0.49891000000000002</v>
      </c>
      <c r="E3271">
        <v>0.43980000000000002</v>
      </c>
      <c r="F3271">
        <v>0.45066000000000001</v>
      </c>
      <c r="G3271">
        <v>0.47754000000000002</v>
      </c>
    </row>
    <row r="3272" spans="1:7" x14ac:dyDescent="0.2">
      <c r="A3272" s="5">
        <v>3.4359700000000002</v>
      </c>
      <c r="B3272" s="6">
        <f t="shared" si="51"/>
        <v>3.4359700000000002</v>
      </c>
      <c r="C3272">
        <v>0.46672000000000002</v>
      </c>
      <c r="D3272">
        <v>0.51692000000000005</v>
      </c>
      <c r="E3272">
        <v>0.45066000000000001</v>
      </c>
      <c r="F3272">
        <v>0.45445999999999998</v>
      </c>
      <c r="G3272">
        <v>0.49457000000000001</v>
      </c>
    </row>
    <row r="3273" spans="1:7" x14ac:dyDescent="0.2">
      <c r="A3273" s="5">
        <v>3.4367100000000002</v>
      </c>
      <c r="B3273" s="6">
        <f t="shared" si="51"/>
        <v>3.4367100000000002</v>
      </c>
      <c r="C3273">
        <v>0.44618000000000002</v>
      </c>
      <c r="D3273">
        <v>0.50846999999999998</v>
      </c>
      <c r="E3273">
        <v>0.44417000000000001</v>
      </c>
      <c r="F3273">
        <v>0.45590000000000003</v>
      </c>
      <c r="G3273">
        <v>0.48557</v>
      </c>
    </row>
    <row r="3274" spans="1:7" x14ac:dyDescent="0.2">
      <c r="A3274" s="5">
        <v>3.4374600000000002</v>
      </c>
      <c r="B3274" s="6">
        <f t="shared" si="51"/>
        <v>3.4374600000000002</v>
      </c>
      <c r="C3274">
        <v>0.43154999999999999</v>
      </c>
      <c r="D3274">
        <v>0.50144</v>
      </c>
      <c r="E3274">
        <v>0.43959999999999999</v>
      </c>
      <c r="F3274">
        <v>0.45710000000000001</v>
      </c>
      <c r="G3274">
        <v>0.46879999999999999</v>
      </c>
    </row>
    <row r="3275" spans="1:7" x14ac:dyDescent="0.2">
      <c r="A3275" s="5">
        <v>3.4382000000000001</v>
      </c>
      <c r="B3275" s="6">
        <f t="shared" si="51"/>
        <v>3.4382000000000001</v>
      </c>
      <c r="C3275">
        <v>0.47253000000000001</v>
      </c>
      <c r="D3275">
        <v>0.52144000000000001</v>
      </c>
      <c r="E3275">
        <v>0.45955000000000001</v>
      </c>
      <c r="F3275">
        <v>0.45829999999999999</v>
      </c>
      <c r="G3275">
        <v>0.51766999999999996</v>
      </c>
    </row>
    <row r="3276" spans="1:7" x14ac:dyDescent="0.2">
      <c r="A3276" s="5">
        <v>3.4389400000000001</v>
      </c>
      <c r="B3276" s="6">
        <f t="shared" si="51"/>
        <v>3.4389400000000001</v>
      </c>
      <c r="C3276">
        <v>0.46566000000000002</v>
      </c>
      <c r="D3276">
        <v>0.51036999999999999</v>
      </c>
      <c r="E3276">
        <v>0.45008999999999999</v>
      </c>
      <c r="F3276">
        <v>0.46118999999999999</v>
      </c>
      <c r="G3276">
        <v>0.49160999999999999</v>
      </c>
    </row>
    <row r="3277" spans="1:7" x14ac:dyDescent="0.2">
      <c r="A3277" s="5">
        <v>3.4396900000000001</v>
      </c>
      <c r="B3277" s="6">
        <f t="shared" si="51"/>
        <v>3.4396900000000001</v>
      </c>
      <c r="C3277">
        <v>0.44879000000000002</v>
      </c>
      <c r="D3277">
        <v>0.52437999999999996</v>
      </c>
      <c r="E3277">
        <v>0.44829000000000002</v>
      </c>
      <c r="F3277">
        <v>0.44758999999999999</v>
      </c>
      <c r="G3277">
        <v>0.49209000000000003</v>
      </c>
    </row>
    <row r="3278" spans="1:7" x14ac:dyDescent="0.2">
      <c r="A3278" s="5">
        <v>3.4404300000000001</v>
      </c>
      <c r="B3278" s="6">
        <f t="shared" si="51"/>
        <v>3.4404300000000001</v>
      </c>
      <c r="C3278">
        <v>0.45772000000000002</v>
      </c>
      <c r="D3278">
        <v>0.50617999999999996</v>
      </c>
      <c r="E3278">
        <v>0.44695000000000001</v>
      </c>
      <c r="F3278">
        <v>0.45794000000000001</v>
      </c>
      <c r="G3278">
        <v>0.48413</v>
      </c>
    </row>
    <row r="3279" spans="1:7" x14ac:dyDescent="0.2">
      <c r="A3279" s="5">
        <v>3.4411700000000001</v>
      </c>
      <c r="B3279" s="6">
        <f t="shared" si="51"/>
        <v>3.4411700000000001</v>
      </c>
      <c r="C3279">
        <v>0.46098</v>
      </c>
      <c r="D3279">
        <v>0.50302000000000002</v>
      </c>
      <c r="E3279">
        <v>0.44496000000000002</v>
      </c>
      <c r="F3279">
        <v>0.45650000000000002</v>
      </c>
      <c r="G3279">
        <v>0.48453000000000002</v>
      </c>
    </row>
    <row r="3280" spans="1:7" x14ac:dyDescent="0.2">
      <c r="A3280" s="5">
        <v>3.4419200000000001</v>
      </c>
      <c r="B3280" s="6">
        <f t="shared" si="51"/>
        <v>3.4419200000000001</v>
      </c>
      <c r="C3280">
        <v>0.47633999999999999</v>
      </c>
      <c r="D3280">
        <v>0.54366000000000003</v>
      </c>
      <c r="E3280">
        <v>0.46649000000000002</v>
      </c>
      <c r="F3280">
        <v>0.45998</v>
      </c>
      <c r="G3280">
        <v>0.51848000000000005</v>
      </c>
    </row>
    <row r="3281" spans="1:7" x14ac:dyDescent="0.2">
      <c r="A3281" s="5">
        <v>3.4426600000000001</v>
      </c>
      <c r="B3281" s="6">
        <f t="shared" si="51"/>
        <v>3.4426600000000001</v>
      </c>
      <c r="C3281">
        <v>0.52464999999999995</v>
      </c>
      <c r="D3281">
        <v>0.55939000000000005</v>
      </c>
      <c r="E3281">
        <v>0.49953999999999998</v>
      </c>
      <c r="F3281">
        <v>0.48399999999999999</v>
      </c>
      <c r="G3281">
        <v>0.56586000000000003</v>
      </c>
    </row>
    <row r="3282" spans="1:7" x14ac:dyDescent="0.2">
      <c r="A3282" s="5">
        <v>3.4434100000000001</v>
      </c>
      <c r="B3282" s="6">
        <f t="shared" si="51"/>
        <v>3.4434100000000001</v>
      </c>
      <c r="C3282">
        <v>0.53076000000000001</v>
      </c>
      <c r="D3282">
        <v>0.58230000000000004</v>
      </c>
      <c r="E3282">
        <v>0.50651000000000002</v>
      </c>
      <c r="F3282">
        <v>0.49992999999999999</v>
      </c>
      <c r="G3282">
        <v>0.56008999999999998</v>
      </c>
    </row>
    <row r="3283" spans="1:7" x14ac:dyDescent="0.2">
      <c r="A3283" s="5">
        <v>3.44415</v>
      </c>
      <c r="B3283" s="6">
        <f t="shared" si="51"/>
        <v>3.44415</v>
      </c>
      <c r="C3283">
        <v>0.50073000000000001</v>
      </c>
      <c r="D3283">
        <v>0.54896999999999996</v>
      </c>
      <c r="E3283">
        <v>0.48723</v>
      </c>
      <c r="F3283">
        <v>0.48960999999999999</v>
      </c>
      <c r="G3283">
        <v>0.53646000000000005</v>
      </c>
    </row>
    <row r="3284" spans="1:7" x14ac:dyDescent="0.2">
      <c r="A3284" s="5">
        <v>3.44489</v>
      </c>
      <c r="B3284" s="6">
        <f t="shared" si="51"/>
        <v>3.44489</v>
      </c>
      <c r="C3284">
        <v>0.50885999999999998</v>
      </c>
      <c r="D3284">
        <v>0.55606</v>
      </c>
      <c r="E3284">
        <v>0.49153999999999998</v>
      </c>
      <c r="F3284">
        <v>0.48960999999999999</v>
      </c>
      <c r="G3284">
        <v>0.54132000000000002</v>
      </c>
    </row>
    <row r="3285" spans="1:7" x14ac:dyDescent="0.2">
      <c r="A3285" s="5">
        <v>3.44564</v>
      </c>
      <c r="B3285" s="6">
        <f t="shared" si="51"/>
        <v>3.44564</v>
      </c>
      <c r="C3285">
        <v>0.50331999999999999</v>
      </c>
      <c r="D3285">
        <v>0.58713000000000004</v>
      </c>
      <c r="E3285">
        <v>0.50334000000000001</v>
      </c>
      <c r="F3285">
        <v>0.49657000000000001</v>
      </c>
      <c r="G3285">
        <v>0.55189999999999995</v>
      </c>
    </row>
    <row r="3286" spans="1:7" x14ac:dyDescent="0.2">
      <c r="A3286" s="5">
        <v>3.44638</v>
      </c>
      <c r="B3286" s="6">
        <f t="shared" si="51"/>
        <v>3.44638</v>
      </c>
      <c r="C3286">
        <v>0.52712000000000003</v>
      </c>
      <c r="D3286">
        <v>0.59553</v>
      </c>
      <c r="E3286">
        <v>0.51065000000000005</v>
      </c>
      <c r="F3286">
        <v>0.50361999999999996</v>
      </c>
      <c r="G3286">
        <v>0.56054000000000004</v>
      </c>
    </row>
    <row r="3287" spans="1:7" x14ac:dyDescent="0.2">
      <c r="A3287" s="5">
        <v>3.44712</v>
      </c>
      <c r="B3287" s="6">
        <f t="shared" si="51"/>
        <v>3.44712</v>
      </c>
      <c r="C3287">
        <v>0.52993000000000001</v>
      </c>
      <c r="D3287">
        <v>0.59813000000000005</v>
      </c>
      <c r="E3287">
        <v>0.51185999999999998</v>
      </c>
      <c r="F3287">
        <v>0.48848000000000003</v>
      </c>
      <c r="G3287">
        <v>0.57486999999999999</v>
      </c>
    </row>
    <row r="3288" spans="1:7" x14ac:dyDescent="0.2">
      <c r="A3288" s="5">
        <v>3.44787</v>
      </c>
      <c r="B3288" s="6">
        <f t="shared" si="51"/>
        <v>3.44787</v>
      </c>
      <c r="C3288">
        <v>0.52464999999999995</v>
      </c>
      <c r="D3288">
        <v>0.56523999999999996</v>
      </c>
      <c r="E3288">
        <v>0.50278999999999996</v>
      </c>
      <c r="F3288">
        <v>0.49603000000000003</v>
      </c>
      <c r="G3288">
        <v>0.57913000000000003</v>
      </c>
    </row>
    <row r="3289" spans="1:7" x14ac:dyDescent="0.2">
      <c r="A3289" s="5">
        <v>3.44861</v>
      </c>
      <c r="B3289" s="6">
        <f t="shared" si="51"/>
        <v>3.44861</v>
      </c>
      <c r="C3289">
        <v>0.52198</v>
      </c>
      <c r="D3289">
        <v>0.58296000000000003</v>
      </c>
      <c r="E3289">
        <v>0.51099000000000006</v>
      </c>
      <c r="F3289">
        <v>0.495</v>
      </c>
      <c r="G3289">
        <v>0.59031</v>
      </c>
    </row>
    <row r="3290" spans="1:7" x14ac:dyDescent="0.2">
      <c r="A3290" s="5">
        <v>3.4493499999999999</v>
      </c>
      <c r="B3290" s="6">
        <f t="shared" si="51"/>
        <v>3.4493499999999999</v>
      </c>
      <c r="C3290">
        <v>0.51795999999999998</v>
      </c>
      <c r="D3290">
        <v>0.58531</v>
      </c>
      <c r="E3290">
        <v>0.51626000000000005</v>
      </c>
      <c r="F3290">
        <v>0.51395999999999997</v>
      </c>
      <c r="G3290">
        <v>0.58016999999999996</v>
      </c>
    </row>
    <row r="3291" spans="1:7" x14ac:dyDescent="0.2">
      <c r="A3291" s="5">
        <v>3.4500999999999999</v>
      </c>
      <c r="B3291" s="6">
        <f t="shared" si="51"/>
        <v>3.4500999999999999</v>
      </c>
      <c r="C3291">
        <v>0.51842999999999995</v>
      </c>
      <c r="D3291">
        <v>0.61417999999999995</v>
      </c>
      <c r="E3291">
        <v>0.52722999999999998</v>
      </c>
      <c r="F3291">
        <v>0.52373000000000003</v>
      </c>
      <c r="G3291">
        <v>0.58421999999999996</v>
      </c>
    </row>
    <row r="3292" spans="1:7" x14ac:dyDescent="0.2">
      <c r="A3292" s="5">
        <v>3.4508399999999999</v>
      </c>
      <c r="B3292" s="6">
        <f t="shared" si="51"/>
        <v>3.4508399999999999</v>
      </c>
      <c r="C3292">
        <v>0.52398</v>
      </c>
      <c r="D3292">
        <v>0.60353000000000001</v>
      </c>
      <c r="E3292">
        <v>0.51500999999999997</v>
      </c>
      <c r="F3292">
        <v>0.50453999999999999</v>
      </c>
      <c r="G3292">
        <v>0.58191999999999999</v>
      </c>
    </row>
    <row r="3293" spans="1:7" x14ac:dyDescent="0.2">
      <c r="A3293" s="5">
        <v>3.4515899999999999</v>
      </c>
      <c r="B3293" s="6">
        <f t="shared" si="51"/>
        <v>3.4515899999999999</v>
      </c>
      <c r="C3293">
        <v>0.47876000000000002</v>
      </c>
      <c r="D3293">
        <v>0.53851000000000004</v>
      </c>
      <c r="E3293">
        <v>0.47526000000000002</v>
      </c>
      <c r="F3293">
        <v>0.47615000000000002</v>
      </c>
      <c r="G3293">
        <v>0.53064</v>
      </c>
    </row>
    <row r="3294" spans="1:7" x14ac:dyDescent="0.2">
      <c r="A3294" s="5">
        <v>3.4523299999999999</v>
      </c>
      <c r="B3294" s="6">
        <f t="shared" si="51"/>
        <v>3.4523299999999999</v>
      </c>
      <c r="C3294">
        <v>0.50704000000000005</v>
      </c>
      <c r="D3294">
        <v>0.58814999999999995</v>
      </c>
      <c r="E3294">
        <v>0.50292999999999999</v>
      </c>
      <c r="F3294">
        <v>0.49813000000000002</v>
      </c>
      <c r="G3294">
        <v>0.55489999999999995</v>
      </c>
    </row>
    <row r="3295" spans="1:7" x14ac:dyDescent="0.2">
      <c r="A3295" s="5">
        <v>3.4530699999999999</v>
      </c>
      <c r="B3295" s="6">
        <f t="shared" si="51"/>
        <v>3.4530699999999999</v>
      </c>
      <c r="C3295">
        <v>0.51629000000000003</v>
      </c>
      <c r="D3295">
        <v>0.59375</v>
      </c>
      <c r="E3295">
        <v>0.51022999999999996</v>
      </c>
      <c r="F3295">
        <v>0.51317999999999997</v>
      </c>
      <c r="G3295">
        <v>0.55301999999999996</v>
      </c>
    </row>
    <row r="3296" spans="1:7" x14ac:dyDescent="0.2">
      <c r="A3296" s="5">
        <v>3.4538199999999999</v>
      </c>
      <c r="B3296" s="6">
        <f t="shared" si="51"/>
        <v>3.4538199999999999</v>
      </c>
      <c r="C3296">
        <v>0.49273</v>
      </c>
      <c r="D3296">
        <v>0.54939000000000004</v>
      </c>
      <c r="E3296">
        <v>0.48287999999999998</v>
      </c>
      <c r="F3296">
        <v>0.47653000000000001</v>
      </c>
      <c r="G3296">
        <v>0.54407000000000005</v>
      </c>
    </row>
    <row r="3297" spans="1:7" x14ac:dyDescent="0.2">
      <c r="A3297" s="5">
        <v>3.4545599999999999</v>
      </c>
      <c r="B3297" s="6">
        <f t="shared" si="51"/>
        <v>3.4545599999999999</v>
      </c>
      <c r="C3297">
        <v>0.48663000000000001</v>
      </c>
      <c r="D3297">
        <v>0.54730000000000001</v>
      </c>
      <c r="E3297">
        <v>0.47982999999999998</v>
      </c>
      <c r="F3297">
        <v>0.47108</v>
      </c>
      <c r="G3297">
        <v>0.53966999999999998</v>
      </c>
    </row>
    <row r="3298" spans="1:7" x14ac:dyDescent="0.2">
      <c r="A3298" s="5">
        <v>3.4552999999999998</v>
      </c>
      <c r="B3298" s="6">
        <f t="shared" si="51"/>
        <v>3.4552999999999998</v>
      </c>
      <c r="C3298">
        <v>0.50144999999999995</v>
      </c>
      <c r="D3298">
        <v>0.56176000000000004</v>
      </c>
      <c r="E3298">
        <v>0.48236000000000001</v>
      </c>
      <c r="F3298">
        <v>0.46654000000000001</v>
      </c>
      <c r="G3298">
        <v>0.54090000000000005</v>
      </c>
    </row>
    <row r="3299" spans="1:7" x14ac:dyDescent="0.2">
      <c r="A3299" s="5">
        <v>3.4560499999999998</v>
      </c>
      <c r="B3299" s="6">
        <f t="shared" si="51"/>
        <v>3.4560499999999998</v>
      </c>
      <c r="C3299">
        <v>0.50366</v>
      </c>
      <c r="D3299">
        <v>0.56410000000000005</v>
      </c>
      <c r="E3299">
        <v>0.49609999999999999</v>
      </c>
      <c r="F3299">
        <v>0.48998999999999998</v>
      </c>
      <c r="G3299">
        <v>0.55049000000000003</v>
      </c>
    </row>
    <row r="3300" spans="1:7" x14ac:dyDescent="0.2">
      <c r="A3300" s="5">
        <v>3.4567899999999998</v>
      </c>
      <c r="B3300" s="6">
        <f t="shared" si="51"/>
        <v>3.4567899999999998</v>
      </c>
      <c r="C3300">
        <v>0.54771000000000003</v>
      </c>
      <c r="D3300">
        <v>0.59018999999999999</v>
      </c>
      <c r="E3300">
        <v>0.52227000000000001</v>
      </c>
      <c r="F3300">
        <v>0.50151000000000001</v>
      </c>
      <c r="G3300">
        <v>0.59379000000000004</v>
      </c>
    </row>
    <row r="3301" spans="1:7" x14ac:dyDescent="0.2">
      <c r="A3301" s="5">
        <v>3.4575399999999998</v>
      </c>
      <c r="B3301" s="6">
        <f t="shared" si="51"/>
        <v>3.4575399999999998</v>
      </c>
      <c r="C3301">
        <v>0.51085999999999998</v>
      </c>
      <c r="D3301">
        <v>0.57613999999999999</v>
      </c>
      <c r="E3301">
        <v>0.49517</v>
      </c>
      <c r="F3301">
        <v>0.4929</v>
      </c>
      <c r="G3301">
        <v>0.54432000000000003</v>
      </c>
    </row>
    <row r="3302" spans="1:7" x14ac:dyDescent="0.2">
      <c r="A3302" s="5">
        <v>3.4582799999999998</v>
      </c>
      <c r="B3302" s="6">
        <f t="shared" si="51"/>
        <v>3.4582799999999998</v>
      </c>
      <c r="C3302">
        <v>0.50212000000000001</v>
      </c>
      <c r="D3302">
        <v>0.56928999999999996</v>
      </c>
      <c r="E3302">
        <v>0.49010999999999999</v>
      </c>
      <c r="F3302">
        <v>0.48437999999999998</v>
      </c>
      <c r="G3302">
        <v>0.53505000000000003</v>
      </c>
    </row>
    <row r="3303" spans="1:7" x14ac:dyDescent="0.2">
      <c r="A3303" s="5">
        <v>3.4590200000000002</v>
      </c>
      <c r="B3303" s="6">
        <f t="shared" si="51"/>
        <v>3.4590200000000002</v>
      </c>
      <c r="C3303">
        <v>0.52163000000000004</v>
      </c>
      <c r="D3303">
        <v>0.57576000000000005</v>
      </c>
      <c r="E3303">
        <v>0.49830000000000002</v>
      </c>
      <c r="F3303">
        <v>0.48336000000000001</v>
      </c>
      <c r="G3303">
        <v>0.55145</v>
      </c>
    </row>
    <row r="3304" spans="1:7" x14ac:dyDescent="0.2">
      <c r="A3304" s="5">
        <v>3.4597699999999998</v>
      </c>
      <c r="B3304" s="6">
        <f t="shared" si="51"/>
        <v>3.4597699999999998</v>
      </c>
      <c r="C3304">
        <v>0.4985</v>
      </c>
      <c r="D3304">
        <v>0.56559999999999999</v>
      </c>
      <c r="E3304">
        <v>0.48987000000000003</v>
      </c>
      <c r="F3304">
        <v>0.48463000000000001</v>
      </c>
      <c r="G3304">
        <v>0.53315999999999997</v>
      </c>
    </row>
    <row r="3305" spans="1:7" x14ac:dyDescent="0.2">
      <c r="A3305" s="5">
        <v>3.4605100000000002</v>
      </c>
      <c r="B3305" s="6">
        <f t="shared" si="51"/>
        <v>3.4605100000000002</v>
      </c>
      <c r="C3305">
        <v>0.49625000000000002</v>
      </c>
      <c r="D3305">
        <v>0.56703999999999999</v>
      </c>
      <c r="E3305">
        <v>0.48897000000000002</v>
      </c>
      <c r="F3305">
        <v>0.48501</v>
      </c>
      <c r="G3305">
        <v>0.53413999999999995</v>
      </c>
    </row>
    <row r="3306" spans="1:7" x14ac:dyDescent="0.2">
      <c r="A3306" s="5">
        <v>3.4612500000000002</v>
      </c>
      <c r="B3306" s="6">
        <f t="shared" si="51"/>
        <v>3.4612500000000002</v>
      </c>
      <c r="C3306">
        <v>0.48008000000000001</v>
      </c>
      <c r="D3306">
        <v>0.55115000000000003</v>
      </c>
      <c r="E3306">
        <v>0.47360000000000002</v>
      </c>
      <c r="F3306">
        <v>0.46507999999999999</v>
      </c>
      <c r="G3306">
        <v>0.52183999999999997</v>
      </c>
    </row>
    <row r="3307" spans="1:7" x14ac:dyDescent="0.2">
      <c r="A3307" s="5">
        <v>3.4620000000000002</v>
      </c>
      <c r="B3307" s="6">
        <f t="shared" si="51"/>
        <v>3.4620000000000002</v>
      </c>
      <c r="C3307">
        <v>0.53390000000000004</v>
      </c>
      <c r="D3307">
        <v>0.58092999999999995</v>
      </c>
      <c r="E3307">
        <v>0.50741000000000003</v>
      </c>
      <c r="F3307">
        <v>0.48807</v>
      </c>
      <c r="G3307">
        <v>0.57669000000000004</v>
      </c>
    </row>
    <row r="3308" spans="1:7" x14ac:dyDescent="0.2">
      <c r="A3308" s="5">
        <v>3.4627400000000002</v>
      </c>
      <c r="B3308" s="6">
        <f t="shared" si="51"/>
        <v>3.4627400000000002</v>
      </c>
      <c r="C3308">
        <v>0.51205999999999996</v>
      </c>
      <c r="D3308">
        <v>0.57604999999999995</v>
      </c>
      <c r="E3308">
        <v>0.49523</v>
      </c>
      <c r="F3308">
        <v>0.48846000000000001</v>
      </c>
      <c r="G3308">
        <v>0.54169</v>
      </c>
    </row>
    <row r="3309" spans="1:7" x14ac:dyDescent="0.2">
      <c r="A3309" s="5">
        <v>3.4634900000000002</v>
      </c>
      <c r="B3309" s="6">
        <f t="shared" si="51"/>
        <v>3.4634900000000002</v>
      </c>
      <c r="C3309">
        <v>0.49963000000000002</v>
      </c>
      <c r="D3309">
        <v>0.55366000000000004</v>
      </c>
      <c r="E3309">
        <v>0.49123</v>
      </c>
      <c r="F3309">
        <v>0.49528</v>
      </c>
      <c r="G3309">
        <v>0.54181000000000001</v>
      </c>
    </row>
    <row r="3310" spans="1:7" x14ac:dyDescent="0.2">
      <c r="A3310" s="5">
        <v>3.4642300000000001</v>
      </c>
      <c r="B3310" s="6">
        <f t="shared" si="51"/>
        <v>3.4642300000000001</v>
      </c>
      <c r="C3310">
        <v>0.50761999999999996</v>
      </c>
      <c r="D3310">
        <v>0.54944000000000004</v>
      </c>
      <c r="E3310">
        <v>0.49223</v>
      </c>
      <c r="F3310">
        <v>0.49565999999999999</v>
      </c>
      <c r="G3310">
        <v>0.54371000000000003</v>
      </c>
    </row>
    <row r="3311" spans="1:7" x14ac:dyDescent="0.2">
      <c r="A3311" s="5">
        <v>3.4649700000000001</v>
      </c>
      <c r="B3311" s="6">
        <f t="shared" si="51"/>
        <v>3.4649700000000001</v>
      </c>
      <c r="C3311">
        <v>0.52666000000000002</v>
      </c>
      <c r="D3311">
        <v>0.55945999999999996</v>
      </c>
      <c r="E3311">
        <v>0.50195000000000001</v>
      </c>
      <c r="F3311">
        <v>0.49153000000000002</v>
      </c>
      <c r="G3311">
        <v>0.56235000000000002</v>
      </c>
    </row>
    <row r="3312" spans="1:7" x14ac:dyDescent="0.2">
      <c r="A3312" s="5">
        <v>3.4657200000000001</v>
      </c>
      <c r="B3312" s="6">
        <f t="shared" si="51"/>
        <v>3.4657200000000001</v>
      </c>
      <c r="C3312">
        <v>0.55271999999999999</v>
      </c>
      <c r="D3312">
        <v>0.59848999999999997</v>
      </c>
      <c r="E3312">
        <v>0.52376999999999996</v>
      </c>
      <c r="F3312">
        <v>0.50983999999999996</v>
      </c>
      <c r="G3312">
        <v>0.57677999999999996</v>
      </c>
    </row>
    <row r="3313" spans="1:7" x14ac:dyDescent="0.2">
      <c r="A3313" s="5">
        <v>3.4664600000000001</v>
      </c>
      <c r="B3313" s="6">
        <f t="shared" si="51"/>
        <v>3.4664600000000001</v>
      </c>
      <c r="C3313">
        <v>0.59552000000000005</v>
      </c>
      <c r="D3313">
        <v>0.61617999999999995</v>
      </c>
      <c r="E3313">
        <v>0.56083000000000005</v>
      </c>
      <c r="F3313">
        <v>0.5474</v>
      </c>
      <c r="G3313">
        <v>0.61987999999999999</v>
      </c>
    </row>
    <row r="3314" spans="1:7" x14ac:dyDescent="0.2">
      <c r="A3314" s="5">
        <v>3.4672000000000001</v>
      </c>
      <c r="B3314" s="6">
        <f t="shared" si="51"/>
        <v>3.4672000000000001</v>
      </c>
      <c r="C3314">
        <v>0.55994999999999995</v>
      </c>
      <c r="D3314">
        <v>0.60580999999999996</v>
      </c>
      <c r="E3314">
        <v>0.55032000000000003</v>
      </c>
      <c r="F3314">
        <v>0.54554999999999998</v>
      </c>
      <c r="G3314">
        <v>0.60497999999999996</v>
      </c>
    </row>
    <row r="3315" spans="1:7" x14ac:dyDescent="0.2">
      <c r="A3315" s="5">
        <v>3.4679500000000001</v>
      </c>
      <c r="B3315" s="6">
        <f t="shared" si="51"/>
        <v>3.4679500000000001</v>
      </c>
      <c r="C3315">
        <v>0.54501999999999995</v>
      </c>
      <c r="D3315">
        <v>0.61124000000000001</v>
      </c>
      <c r="E3315">
        <v>0.54457999999999995</v>
      </c>
      <c r="F3315">
        <v>0.55056000000000005</v>
      </c>
      <c r="G3315">
        <v>0.58379999999999999</v>
      </c>
    </row>
    <row r="3316" spans="1:7" x14ac:dyDescent="0.2">
      <c r="A3316" s="5">
        <v>3.4686900000000001</v>
      </c>
      <c r="B3316" s="6">
        <f t="shared" si="51"/>
        <v>3.4686900000000001</v>
      </c>
      <c r="C3316">
        <v>0.5837</v>
      </c>
      <c r="D3316">
        <v>0.63383999999999996</v>
      </c>
      <c r="E3316">
        <v>0.5645</v>
      </c>
      <c r="F3316">
        <v>0.56884999999999997</v>
      </c>
      <c r="G3316">
        <v>0.60187999999999997</v>
      </c>
    </row>
    <row r="3317" spans="1:7" x14ac:dyDescent="0.2">
      <c r="A3317" s="5">
        <v>3.4694400000000001</v>
      </c>
      <c r="B3317" s="6">
        <f t="shared" si="51"/>
        <v>3.4694400000000001</v>
      </c>
      <c r="C3317">
        <v>0.62883</v>
      </c>
      <c r="D3317">
        <v>0.66461999999999999</v>
      </c>
      <c r="E3317">
        <v>0.59697</v>
      </c>
      <c r="F3317">
        <v>0.58099999999999996</v>
      </c>
      <c r="G3317">
        <v>0.64912000000000003</v>
      </c>
    </row>
    <row r="3318" spans="1:7" x14ac:dyDescent="0.2">
      <c r="A3318" s="5">
        <v>3.47018</v>
      </c>
      <c r="B3318" s="6">
        <f t="shared" si="51"/>
        <v>3.47018</v>
      </c>
      <c r="C3318">
        <v>0.68008000000000002</v>
      </c>
      <c r="D3318">
        <v>0.73648000000000002</v>
      </c>
      <c r="E3318">
        <v>0.64519000000000004</v>
      </c>
      <c r="F3318">
        <v>0.61272000000000004</v>
      </c>
      <c r="G3318">
        <v>0.69977999999999996</v>
      </c>
    </row>
    <row r="3319" spans="1:7" x14ac:dyDescent="0.2">
      <c r="A3319" s="5">
        <v>3.47092</v>
      </c>
      <c r="B3319" s="6">
        <f t="shared" si="51"/>
        <v>3.47092</v>
      </c>
      <c r="C3319">
        <v>0.67837000000000003</v>
      </c>
      <c r="D3319">
        <v>0.72116999999999998</v>
      </c>
      <c r="E3319">
        <v>0.6421</v>
      </c>
      <c r="F3319">
        <v>0.60960999999999999</v>
      </c>
      <c r="G3319">
        <v>0.71930000000000005</v>
      </c>
    </row>
    <row r="3320" spans="1:7" x14ac:dyDescent="0.2">
      <c r="A3320" s="5">
        <v>3.47167</v>
      </c>
      <c r="B3320" s="6">
        <f t="shared" si="51"/>
        <v>3.47167</v>
      </c>
      <c r="C3320">
        <v>0.66881999999999997</v>
      </c>
      <c r="D3320">
        <v>0.68284999999999996</v>
      </c>
      <c r="E3320">
        <v>0.62975000000000003</v>
      </c>
      <c r="F3320">
        <v>0.61468</v>
      </c>
      <c r="G3320">
        <v>0.70601000000000003</v>
      </c>
    </row>
    <row r="3321" spans="1:7" x14ac:dyDescent="0.2">
      <c r="A3321" s="5">
        <v>3.47241</v>
      </c>
      <c r="B3321" s="6">
        <f t="shared" si="51"/>
        <v>3.47241</v>
      </c>
      <c r="C3321">
        <v>0.67520999999999998</v>
      </c>
      <c r="D3321">
        <v>0.68844000000000005</v>
      </c>
      <c r="E3321">
        <v>0.62527999999999995</v>
      </c>
      <c r="F3321">
        <v>0.58850999999999998</v>
      </c>
      <c r="G3321">
        <v>0.71406999999999998</v>
      </c>
    </row>
    <row r="3322" spans="1:7" x14ac:dyDescent="0.2">
      <c r="A3322" s="5">
        <v>3.47315</v>
      </c>
      <c r="B3322" s="6">
        <f t="shared" si="51"/>
        <v>3.47315</v>
      </c>
      <c r="C3322">
        <v>0.68257000000000001</v>
      </c>
      <c r="D3322">
        <v>0.69999</v>
      </c>
      <c r="E3322">
        <v>0.63009000000000004</v>
      </c>
      <c r="F3322">
        <v>0.59369000000000005</v>
      </c>
      <c r="G3322">
        <v>0.72448000000000001</v>
      </c>
    </row>
    <row r="3323" spans="1:7" x14ac:dyDescent="0.2">
      <c r="A3323" s="5">
        <v>3.4739</v>
      </c>
      <c r="B3323" s="6">
        <f t="shared" si="51"/>
        <v>3.4739</v>
      </c>
      <c r="C3323">
        <v>0.68028999999999995</v>
      </c>
      <c r="D3323">
        <v>0.70638999999999996</v>
      </c>
      <c r="E3323">
        <v>0.64261999999999997</v>
      </c>
      <c r="F3323">
        <v>0.60994999999999999</v>
      </c>
      <c r="G3323">
        <v>0.73736000000000002</v>
      </c>
    </row>
    <row r="3324" spans="1:7" x14ac:dyDescent="0.2">
      <c r="A3324" s="5">
        <v>3.47464</v>
      </c>
      <c r="B3324" s="6">
        <f t="shared" si="51"/>
        <v>3.47464</v>
      </c>
      <c r="C3324">
        <v>0.68996000000000002</v>
      </c>
      <c r="D3324">
        <v>0.72177999999999998</v>
      </c>
      <c r="E3324">
        <v>0.65044000000000002</v>
      </c>
      <c r="F3324">
        <v>0.61421000000000003</v>
      </c>
      <c r="G3324">
        <v>0.74846000000000001</v>
      </c>
    </row>
    <row r="3325" spans="1:7" x14ac:dyDescent="0.2">
      <c r="A3325" s="5">
        <v>3.4753799999999999</v>
      </c>
      <c r="B3325" s="6">
        <f t="shared" si="51"/>
        <v>3.4753799999999999</v>
      </c>
      <c r="C3325">
        <v>0.69045999999999996</v>
      </c>
      <c r="D3325">
        <v>0.71674000000000004</v>
      </c>
      <c r="E3325">
        <v>0.65364</v>
      </c>
      <c r="F3325">
        <v>0.63158000000000003</v>
      </c>
      <c r="G3325">
        <v>0.73399999999999999</v>
      </c>
    </row>
    <row r="3326" spans="1:7" x14ac:dyDescent="0.2">
      <c r="A3326" s="5">
        <v>3.4761299999999999</v>
      </c>
      <c r="B3326" s="6">
        <f t="shared" si="51"/>
        <v>3.4761299999999999</v>
      </c>
      <c r="C3326">
        <v>0.65886</v>
      </c>
      <c r="D3326">
        <v>0.71972000000000003</v>
      </c>
      <c r="E3326">
        <v>0.65195000000000003</v>
      </c>
      <c r="F3326">
        <v>0.64212000000000002</v>
      </c>
      <c r="G3326">
        <v>0.74580999999999997</v>
      </c>
    </row>
    <row r="3327" spans="1:7" x14ac:dyDescent="0.2">
      <c r="A3327" s="5">
        <v>3.4768699999999999</v>
      </c>
      <c r="B3327" s="6">
        <f t="shared" si="51"/>
        <v>3.4768699999999999</v>
      </c>
      <c r="C3327">
        <v>0.66564000000000001</v>
      </c>
      <c r="D3327">
        <v>0.72804000000000002</v>
      </c>
      <c r="E3327">
        <v>0.66479999999999995</v>
      </c>
      <c r="F3327">
        <v>0.65902000000000005</v>
      </c>
      <c r="G3327">
        <v>0.74670999999999998</v>
      </c>
    </row>
    <row r="3328" spans="1:7" x14ac:dyDescent="0.2">
      <c r="A3328" s="5">
        <v>3.4776199999999999</v>
      </c>
      <c r="B3328" s="6">
        <f t="shared" si="51"/>
        <v>3.4776199999999999</v>
      </c>
      <c r="C3328">
        <v>0.67457</v>
      </c>
      <c r="D3328">
        <v>0.71289999999999998</v>
      </c>
      <c r="E3328">
        <v>0.65607000000000004</v>
      </c>
      <c r="F3328">
        <v>0.64578000000000002</v>
      </c>
      <c r="G3328">
        <v>0.75370999999999999</v>
      </c>
    </row>
    <row r="3329" spans="1:7" x14ac:dyDescent="0.2">
      <c r="A3329" s="5">
        <v>3.4783599999999999</v>
      </c>
      <c r="B3329" s="6">
        <f t="shared" si="51"/>
        <v>3.4783599999999999</v>
      </c>
      <c r="C3329">
        <v>0.70977000000000001</v>
      </c>
      <c r="D3329">
        <v>0.74409000000000003</v>
      </c>
      <c r="E3329">
        <v>0.67718999999999996</v>
      </c>
      <c r="F3329">
        <v>0.64161999999999997</v>
      </c>
      <c r="G3329">
        <v>0.76761000000000001</v>
      </c>
    </row>
    <row r="3330" spans="1:7" x14ac:dyDescent="0.2">
      <c r="A3330" s="5">
        <v>3.4790999999999999</v>
      </c>
      <c r="B3330" s="6">
        <f t="shared" ref="B3330:B3393" si="52">A3330-I3330</f>
        <v>3.4790999999999999</v>
      </c>
      <c r="C3330">
        <v>0.73670000000000002</v>
      </c>
      <c r="D3330">
        <v>0.75617000000000001</v>
      </c>
      <c r="E3330">
        <v>0.69289000000000001</v>
      </c>
      <c r="F3330">
        <v>0.66861000000000004</v>
      </c>
      <c r="G3330">
        <v>0.78498000000000001</v>
      </c>
    </row>
    <row r="3331" spans="1:7" x14ac:dyDescent="0.2">
      <c r="A3331" s="5">
        <v>3.4798499999999999</v>
      </c>
      <c r="B3331" s="6">
        <f t="shared" si="52"/>
        <v>3.4798499999999999</v>
      </c>
      <c r="C3331">
        <v>0.71904000000000001</v>
      </c>
      <c r="D3331">
        <v>0.73816000000000004</v>
      </c>
      <c r="E3331">
        <v>0.66805999999999999</v>
      </c>
      <c r="F3331">
        <v>0.63190999999999997</v>
      </c>
      <c r="G3331">
        <v>0.74692999999999998</v>
      </c>
    </row>
    <row r="3332" spans="1:7" x14ac:dyDescent="0.2">
      <c r="A3332" s="5">
        <v>3.4805899999999999</v>
      </c>
      <c r="B3332" s="6">
        <f t="shared" si="52"/>
        <v>3.4805899999999999</v>
      </c>
      <c r="C3332">
        <v>0.71867000000000003</v>
      </c>
      <c r="D3332">
        <v>0.73968</v>
      </c>
      <c r="E3332">
        <v>0.66373000000000004</v>
      </c>
      <c r="F3332">
        <v>0.61531999999999998</v>
      </c>
      <c r="G3332">
        <v>0.75834000000000001</v>
      </c>
    </row>
    <row r="3333" spans="1:7" x14ac:dyDescent="0.2">
      <c r="A3333" s="5">
        <v>3.4813299999999998</v>
      </c>
      <c r="B3333" s="6">
        <f t="shared" si="52"/>
        <v>3.4813299999999998</v>
      </c>
      <c r="C3333">
        <v>0.68628</v>
      </c>
      <c r="D3333">
        <v>0.77683000000000002</v>
      </c>
      <c r="E3333">
        <v>0.66778999999999999</v>
      </c>
      <c r="F3333">
        <v>0.62504999999999999</v>
      </c>
      <c r="G3333">
        <v>0.75797000000000003</v>
      </c>
    </row>
    <row r="3334" spans="1:7" x14ac:dyDescent="0.2">
      <c r="A3334" s="5">
        <v>3.4820799999999998</v>
      </c>
      <c r="B3334" s="6">
        <f t="shared" si="52"/>
        <v>3.4820799999999998</v>
      </c>
      <c r="C3334">
        <v>0.70742000000000005</v>
      </c>
      <c r="D3334">
        <v>0.72660000000000002</v>
      </c>
      <c r="E3334">
        <v>0.65576999999999996</v>
      </c>
      <c r="F3334">
        <v>0.61770000000000003</v>
      </c>
      <c r="G3334">
        <v>0.75178999999999996</v>
      </c>
    </row>
    <row r="3335" spans="1:7" x14ac:dyDescent="0.2">
      <c r="A3335" s="5">
        <v>3.4828199999999998</v>
      </c>
      <c r="B3335" s="6">
        <f t="shared" si="52"/>
        <v>3.4828199999999998</v>
      </c>
      <c r="C3335">
        <v>0.70494999999999997</v>
      </c>
      <c r="D3335">
        <v>0.73594999999999999</v>
      </c>
      <c r="E3335">
        <v>0.65410000000000001</v>
      </c>
      <c r="F3335">
        <v>0.61658999999999997</v>
      </c>
      <c r="G3335">
        <v>0.73058000000000001</v>
      </c>
    </row>
    <row r="3336" spans="1:7" x14ac:dyDescent="0.2">
      <c r="A3336" s="5">
        <v>3.4835699999999998</v>
      </c>
      <c r="B3336" s="6">
        <f t="shared" si="52"/>
        <v>3.4835699999999998</v>
      </c>
      <c r="C3336">
        <v>0.67432000000000003</v>
      </c>
      <c r="D3336">
        <v>0.74199999999999999</v>
      </c>
      <c r="E3336">
        <v>0.64515</v>
      </c>
      <c r="F3336">
        <v>0.61341999999999997</v>
      </c>
      <c r="G3336">
        <v>0.73846000000000001</v>
      </c>
    </row>
    <row r="3337" spans="1:7" x14ac:dyDescent="0.2">
      <c r="A3337" s="5">
        <v>3.4843099999999998</v>
      </c>
      <c r="B3337" s="6">
        <f t="shared" si="52"/>
        <v>3.4843099999999998</v>
      </c>
      <c r="C3337">
        <v>0.67876999999999998</v>
      </c>
      <c r="D3337">
        <v>0.67972999999999995</v>
      </c>
      <c r="E3337">
        <v>0.63904000000000005</v>
      </c>
      <c r="F3337">
        <v>0.61960999999999999</v>
      </c>
      <c r="G3337">
        <v>0.72457000000000005</v>
      </c>
    </row>
    <row r="3338" spans="1:7" x14ac:dyDescent="0.2">
      <c r="A3338" s="5">
        <v>3.4850500000000002</v>
      </c>
      <c r="B3338" s="6">
        <f t="shared" si="52"/>
        <v>3.4850500000000002</v>
      </c>
      <c r="C3338">
        <v>0.62453000000000003</v>
      </c>
      <c r="D3338">
        <v>0.66581000000000001</v>
      </c>
      <c r="E3338">
        <v>0.59277999999999997</v>
      </c>
      <c r="F3338">
        <v>0.57326999999999995</v>
      </c>
      <c r="G3338">
        <v>0.66337000000000002</v>
      </c>
    </row>
    <row r="3339" spans="1:7" x14ac:dyDescent="0.2">
      <c r="A3339" s="5">
        <v>3.4857999999999998</v>
      </c>
      <c r="B3339" s="6">
        <f t="shared" si="52"/>
        <v>3.4857999999999998</v>
      </c>
      <c r="C3339">
        <v>0.68076999999999999</v>
      </c>
      <c r="D3339">
        <v>0.70909</v>
      </c>
      <c r="E3339">
        <v>0.64202000000000004</v>
      </c>
      <c r="F3339">
        <v>0.60729</v>
      </c>
      <c r="G3339">
        <v>0.72833000000000003</v>
      </c>
    </row>
    <row r="3340" spans="1:7" x14ac:dyDescent="0.2">
      <c r="A3340" s="5">
        <v>3.4865400000000002</v>
      </c>
      <c r="B3340" s="6">
        <f t="shared" si="52"/>
        <v>3.4865400000000002</v>
      </c>
      <c r="C3340">
        <v>0.64600999999999997</v>
      </c>
      <c r="D3340">
        <v>0.69701000000000002</v>
      </c>
      <c r="E3340">
        <v>0.64244999999999997</v>
      </c>
      <c r="F3340">
        <v>0.63910999999999996</v>
      </c>
      <c r="G3340">
        <v>0.71601000000000004</v>
      </c>
    </row>
    <row r="3341" spans="1:7" x14ac:dyDescent="0.2">
      <c r="A3341" s="5">
        <v>3.4872800000000002</v>
      </c>
      <c r="B3341" s="6">
        <f t="shared" si="52"/>
        <v>3.4872800000000002</v>
      </c>
      <c r="C3341">
        <v>0.64927000000000001</v>
      </c>
      <c r="D3341">
        <v>0.71101999999999999</v>
      </c>
      <c r="E3341">
        <v>0.64803999999999995</v>
      </c>
      <c r="F3341">
        <v>0.63632</v>
      </c>
      <c r="G3341">
        <v>0.74199000000000004</v>
      </c>
    </row>
    <row r="3342" spans="1:7" x14ac:dyDescent="0.2">
      <c r="A3342" s="5">
        <v>3.4880300000000002</v>
      </c>
      <c r="B3342" s="6">
        <f t="shared" si="52"/>
        <v>3.4880300000000002</v>
      </c>
      <c r="C3342">
        <v>0.64775000000000005</v>
      </c>
      <c r="D3342">
        <v>0.70938000000000001</v>
      </c>
      <c r="E3342">
        <v>0.63475000000000004</v>
      </c>
      <c r="F3342">
        <v>0.61309999999999998</v>
      </c>
      <c r="G3342">
        <v>0.71687000000000001</v>
      </c>
    </row>
    <row r="3343" spans="1:7" x14ac:dyDescent="0.2">
      <c r="A3343" s="5">
        <v>3.4887700000000001</v>
      </c>
      <c r="B3343" s="6">
        <f t="shared" si="52"/>
        <v>3.4887700000000001</v>
      </c>
      <c r="C3343">
        <v>0.63210999999999995</v>
      </c>
      <c r="D3343">
        <v>0.74023000000000005</v>
      </c>
      <c r="E3343">
        <v>0.63643000000000005</v>
      </c>
      <c r="F3343">
        <v>0.61499999999999999</v>
      </c>
      <c r="G3343">
        <v>0.70998000000000006</v>
      </c>
    </row>
    <row r="3344" spans="1:7" x14ac:dyDescent="0.2">
      <c r="A3344" s="5">
        <v>3.4895200000000002</v>
      </c>
      <c r="B3344" s="6">
        <f t="shared" si="52"/>
        <v>3.4895200000000002</v>
      </c>
      <c r="C3344">
        <v>0.72313000000000005</v>
      </c>
      <c r="D3344">
        <v>0.72333999999999998</v>
      </c>
      <c r="E3344">
        <v>0.67278000000000004</v>
      </c>
      <c r="F3344">
        <v>0.62848999999999999</v>
      </c>
      <c r="G3344">
        <v>0.77890000000000004</v>
      </c>
    </row>
    <row r="3345" spans="1:7" x14ac:dyDescent="0.2">
      <c r="A3345" s="5">
        <v>3.4902600000000001</v>
      </c>
      <c r="B3345" s="6">
        <f t="shared" si="52"/>
        <v>3.4902600000000001</v>
      </c>
      <c r="C3345">
        <v>0.77886</v>
      </c>
      <c r="D3345">
        <v>0.72458</v>
      </c>
      <c r="E3345">
        <v>0.69469000000000003</v>
      </c>
      <c r="F3345">
        <v>0.65483000000000002</v>
      </c>
      <c r="G3345">
        <v>0.79003000000000001</v>
      </c>
    </row>
    <row r="3346" spans="1:7" x14ac:dyDescent="0.2">
      <c r="A3346" s="5">
        <v>3.4910000000000001</v>
      </c>
      <c r="B3346" s="6">
        <f t="shared" si="52"/>
        <v>3.4910000000000001</v>
      </c>
      <c r="C3346">
        <v>0.71926000000000001</v>
      </c>
      <c r="D3346">
        <v>0.7732</v>
      </c>
      <c r="E3346">
        <v>0.70940000000000003</v>
      </c>
      <c r="F3346">
        <v>0.70440000000000003</v>
      </c>
      <c r="G3346">
        <v>0.78230999999999995</v>
      </c>
    </row>
    <row r="3347" spans="1:7" x14ac:dyDescent="0.2">
      <c r="A3347" s="5">
        <v>3.4917500000000001</v>
      </c>
      <c r="B3347" s="6">
        <f t="shared" si="52"/>
        <v>3.4917500000000001</v>
      </c>
      <c r="C3347">
        <v>0.77705999999999997</v>
      </c>
      <c r="D3347">
        <v>0.79625000000000001</v>
      </c>
      <c r="E3347">
        <v>0.73873999999999995</v>
      </c>
      <c r="F3347">
        <v>0.70537000000000005</v>
      </c>
      <c r="G3347">
        <v>0.82762999999999998</v>
      </c>
    </row>
    <row r="3348" spans="1:7" x14ac:dyDescent="0.2">
      <c r="A3348" s="5">
        <v>3.4924900000000001</v>
      </c>
      <c r="B3348" s="6">
        <f t="shared" si="52"/>
        <v>3.4924900000000001</v>
      </c>
      <c r="C3348">
        <v>0.77263999999999999</v>
      </c>
      <c r="D3348">
        <v>0.89014000000000004</v>
      </c>
      <c r="E3348">
        <v>0.76526000000000005</v>
      </c>
      <c r="F3348">
        <v>0.69969999999999999</v>
      </c>
      <c r="G3348">
        <v>0.86717999999999995</v>
      </c>
    </row>
    <row r="3349" spans="1:7" x14ac:dyDescent="0.2">
      <c r="A3349" s="5">
        <v>3.4932300000000001</v>
      </c>
      <c r="B3349" s="6">
        <f t="shared" si="52"/>
        <v>3.4932300000000001</v>
      </c>
      <c r="C3349">
        <v>0.80278000000000005</v>
      </c>
      <c r="D3349">
        <v>0.83840999999999999</v>
      </c>
      <c r="E3349">
        <v>0.77912000000000003</v>
      </c>
      <c r="F3349">
        <v>0.74161999999999995</v>
      </c>
      <c r="G3349">
        <v>0.88183</v>
      </c>
    </row>
    <row r="3350" spans="1:7" x14ac:dyDescent="0.2">
      <c r="A3350" s="5">
        <v>3.4939800000000001</v>
      </c>
      <c r="B3350" s="6">
        <f t="shared" si="52"/>
        <v>3.4939800000000001</v>
      </c>
      <c r="C3350">
        <v>0.84841999999999995</v>
      </c>
      <c r="D3350">
        <v>0.84914000000000001</v>
      </c>
      <c r="E3350">
        <v>0.80618000000000001</v>
      </c>
      <c r="F3350">
        <v>0.75327999999999995</v>
      </c>
      <c r="G3350">
        <v>0.98179000000000005</v>
      </c>
    </row>
    <row r="3351" spans="1:7" x14ac:dyDescent="0.2">
      <c r="A3351" s="5">
        <v>3.49472</v>
      </c>
      <c r="B3351" s="6">
        <f t="shared" si="52"/>
        <v>3.49472</v>
      </c>
      <c r="C3351">
        <v>0.97604000000000002</v>
      </c>
      <c r="D3351">
        <v>0.91791</v>
      </c>
      <c r="E3351">
        <v>0.87721000000000005</v>
      </c>
      <c r="F3351">
        <v>0.79452999999999996</v>
      </c>
      <c r="G3351">
        <v>1.0237400000000001</v>
      </c>
    </row>
    <row r="3352" spans="1:7" x14ac:dyDescent="0.2">
      <c r="A3352" s="5">
        <v>3.4954700000000001</v>
      </c>
      <c r="B3352" s="6">
        <f t="shared" si="52"/>
        <v>3.4954700000000001</v>
      </c>
      <c r="C3352">
        <v>0.97887999999999997</v>
      </c>
      <c r="D3352">
        <v>0.89468000000000003</v>
      </c>
      <c r="E3352">
        <v>0.88082000000000005</v>
      </c>
      <c r="F3352">
        <v>0.78747999999999996</v>
      </c>
      <c r="G3352">
        <v>1.1001000000000001</v>
      </c>
    </row>
    <row r="3353" spans="1:7" x14ac:dyDescent="0.2">
      <c r="A3353" s="5">
        <v>3.49621</v>
      </c>
      <c r="B3353" s="6">
        <f t="shared" si="52"/>
        <v>3.49621</v>
      </c>
      <c r="C3353">
        <v>0.89719000000000004</v>
      </c>
      <c r="D3353">
        <v>0.82520000000000004</v>
      </c>
      <c r="E3353">
        <v>0.80630000000000002</v>
      </c>
      <c r="F3353">
        <v>0.72958000000000001</v>
      </c>
      <c r="G3353">
        <v>1.0106999999999999</v>
      </c>
    </row>
    <row r="3354" spans="1:7" x14ac:dyDescent="0.2">
      <c r="A3354" s="5">
        <v>3.49695</v>
      </c>
      <c r="B3354" s="6">
        <f t="shared" si="52"/>
        <v>3.49695</v>
      </c>
      <c r="C3354">
        <v>0.92027999999999999</v>
      </c>
      <c r="D3354">
        <v>0.86450000000000005</v>
      </c>
      <c r="E3354">
        <v>0.80952999999999997</v>
      </c>
      <c r="F3354">
        <v>0.71284999999999998</v>
      </c>
      <c r="G3354">
        <v>0.97375999999999996</v>
      </c>
    </row>
    <row r="3355" spans="1:7" x14ac:dyDescent="0.2">
      <c r="A3355" s="5">
        <v>3.4977</v>
      </c>
      <c r="B3355" s="6">
        <f t="shared" si="52"/>
        <v>3.4977</v>
      </c>
      <c r="C3355">
        <v>0.78037000000000001</v>
      </c>
      <c r="D3355">
        <v>0.76110999999999995</v>
      </c>
      <c r="E3355">
        <v>0.70882999999999996</v>
      </c>
      <c r="F3355">
        <v>0.68420000000000003</v>
      </c>
      <c r="G3355">
        <v>0.78890000000000005</v>
      </c>
    </row>
    <row r="3356" spans="1:7" x14ac:dyDescent="0.2">
      <c r="A3356" s="5">
        <v>3.49844</v>
      </c>
      <c r="B3356" s="6">
        <f t="shared" si="52"/>
        <v>3.49844</v>
      </c>
      <c r="C3356">
        <v>0.67235</v>
      </c>
      <c r="D3356">
        <v>0.78047</v>
      </c>
      <c r="E3356">
        <v>0.66291</v>
      </c>
      <c r="F3356">
        <v>0.63092999999999999</v>
      </c>
      <c r="G3356">
        <v>0.74612999999999996</v>
      </c>
    </row>
    <row r="3357" spans="1:7" x14ac:dyDescent="0.2">
      <c r="A3357" s="5">
        <v>3.49918</v>
      </c>
      <c r="B3357" s="6">
        <f t="shared" si="52"/>
        <v>3.49918</v>
      </c>
      <c r="C3357">
        <v>0.60804999999999998</v>
      </c>
      <c r="D3357">
        <v>0.67984</v>
      </c>
      <c r="E3357">
        <v>0.62060999999999999</v>
      </c>
      <c r="F3357">
        <v>0.62858999999999998</v>
      </c>
      <c r="G3357">
        <v>0.70403000000000004</v>
      </c>
    </row>
    <row r="3358" spans="1:7" x14ac:dyDescent="0.2">
      <c r="A3358" s="5">
        <v>3.49993</v>
      </c>
      <c r="B3358" s="6">
        <f t="shared" si="52"/>
        <v>3.49993</v>
      </c>
      <c r="C3358">
        <v>0.62275999999999998</v>
      </c>
      <c r="D3358">
        <v>0.67939000000000005</v>
      </c>
      <c r="E3358">
        <v>0.61975999999999998</v>
      </c>
      <c r="F3358">
        <v>0.62312999999999996</v>
      </c>
      <c r="G3358">
        <v>0.71841999999999995</v>
      </c>
    </row>
    <row r="3359" spans="1:7" x14ac:dyDescent="0.2">
      <c r="A3359" s="5">
        <v>3.5006699999999999</v>
      </c>
      <c r="B3359" s="6">
        <f t="shared" si="52"/>
        <v>3.5006699999999999</v>
      </c>
      <c r="C3359">
        <v>0.62941999999999998</v>
      </c>
      <c r="D3359">
        <v>0.71316000000000002</v>
      </c>
      <c r="E3359">
        <v>0.64097999999999999</v>
      </c>
      <c r="F3359">
        <v>0.63632</v>
      </c>
      <c r="G3359">
        <v>0.73228000000000004</v>
      </c>
    </row>
    <row r="3360" spans="1:7" x14ac:dyDescent="0.2">
      <c r="A3360" s="5">
        <v>3.5014099999999999</v>
      </c>
      <c r="B3360" s="6">
        <f t="shared" si="52"/>
        <v>3.5014099999999999</v>
      </c>
      <c r="C3360">
        <v>0.62807999999999997</v>
      </c>
      <c r="D3360">
        <v>0.75248000000000004</v>
      </c>
      <c r="E3360">
        <v>0.64407000000000003</v>
      </c>
      <c r="F3360">
        <v>0.63190999999999997</v>
      </c>
      <c r="G3360">
        <v>0.72211000000000003</v>
      </c>
    </row>
    <row r="3361" spans="1:7" x14ac:dyDescent="0.2">
      <c r="A3361" s="5">
        <v>3.5021599999999999</v>
      </c>
      <c r="B3361" s="6">
        <f t="shared" si="52"/>
        <v>3.5021599999999999</v>
      </c>
      <c r="C3361">
        <v>0.6361</v>
      </c>
      <c r="D3361">
        <v>0.70828000000000002</v>
      </c>
      <c r="E3361">
        <v>0.61904999999999999</v>
      </c>
      <c r="F3361">
        <v>0.60043999999999997</v>
      </c>
      <c r="G3361">
        <v>0.68894</v>
      </c>
    </row>
    <row r="3362" spans="1:7" x14ac:dyDescent="0.2">
      <c r="A3362" s="5">
        <v>3.5028999999999999</v>
      </c>
      <c r="B3362" s="6">
        <f t="shared" si="52"/>
        <v>3.5028999999999999</v>
      </c>
      <c r="C3362">
        <v>0.63112000000000001</v>
      </c>
      <c r="D3362">
        <v>0.69120999999999999</v>
      </c>
      <c r="E3362">
        <v>0.59958</v>
      </c>
      <c r="F3362">
        <v>0.55579000000000001</v>
      </c>
      <c r="G3362">
        <v>0.68922000000000005</v>
      </c>
    </row>
    <row r="3363" spans="1:7" x14ac:dyDescent="0.2">
      <c r="A3363" s="5">
        <v>3.5036499999999999</v>
      </c>
      <c r="B3363" s="6">
        <f t="shared" si="52"/>
        <v>3.5036499999999999</v>
      </c>
      <c r="C3363">
        <v>0.62938000000000005</v>
      </c>
      <c r="D3363">
        <v>0.68683000000000005</v>
      </c>
      <c r="E3363">
        <v>0.59228000000000003</v>
      </c>
      <c r="F3363">
        <v>0.55020999999999998</v>
      </c>
      <c r="G3363">
        <v>0.68220000000000003</v>
      </c>
    </row>
    <row r="3364" spans="1:7" x14ac:dyDescent="0.2">
      <c r="A3364" s="5">
        <v>3.5043899999999999</v>
      </c>
      <c r="B3364" s="6">
        <f t="shared" si="52"/>
        <v>3.5043899999999999</v>
      </c>
      <c r="C3364">
        <v>0.63234000000000001</v>
      </c>
      <c r="D3364">
        <v>0.63971</v>
      </c>
      <c r="E3364">
        <v>0.59155999999999997</v>
      </c>
      <c r="F3364">
        <v>0.56772999999999996</v>
      </c>
      <c r="G3364">
        <v>0.67852000000000001</v>
      </c>
    </row>
    <row r="3365" spans="1:7" x14ac:dyDescent="0.2">
      <c r="A3365" s="5">
        <v>3.5051299999999999</v>
      </c>
      <c r="B3365" s="6">
        <f t="shared" si="52"/>
        <v>3.5051299999999999</v>
      </c>
      <c r="C3365">
        <v>0.61697000000000002</v>
      </c>
      <c r="D3365">
        <v>0.6542</v>
      </c>
      <c r="E3365">
        <v>0.58338000000000001</v>
      </c>
      <c r="F3365">
        <v>0.56376999999999999</v>
      </c>
      <c r="G3365">
        <v>0.65922999999999998</v>
      </c>
    </row>
    <row r="3366" spans="1:7" x14ac:dyDescent="0.2">
      <c r="A3366" s="5">
        <v>3.5058799999999999</v>
      </c>
      <c r="B3366" s="6">
        <f t="shared" si="52"/>
        <v>3.5058799999999999</v>
      </c>
      <c r="C3366">
        <v>0.61941000000000002</v>
      </c>
      <c r="D3366">
        <v>0.64066999999999996</v>
      </c>
      <c r="E3366">
        <v>0.57633000000000001</v>
      </c>
      <c r="F3366">
        <v>0.54510999999999998</v>
      </c>
      <c r="G3366">
        <v>0.66386000000000001</v>
      </c>
    </row>
    <row r="3367" spans="1:7" x14ac:dyDescent="0.2">
      <c r="A3367" s="5">
        <v>3.5066199999999998</v>
      </c>
      <c r="B3367" s="6">
        <f t="shared" si="52"/>
        <v>3.5066199999999998</v>
      </c>
      <c r="C3367">
        <v>0.55325000000000002</v>
      </c>
      <c r="D3367">
        <v>0.61543999999999999</v>
      </c>
      <c r="E3367">
        <v>0.55462999999999996</v>
      </c>
      <c r="F3367">
        <v>0.55881999999999998</v>
      </c>
      <c r="G3367">
        <v>0.62017</v>
      </c>
    </row>
    <row r="3368" spans="1:7" x14ac:dyDescent="0.2">
      <c r="A3368" s="5">
        <v>3.5073599999999998</v>
      </c>
      <c r="B3368" s="6">
        <f t="shared" si="52"/>
        <v>3.5073599999999998</v>
      </c>
      <c r="C3368">
        <v>0.59172999999999998</v>
      </c>
      <c r="D3368">
        <v>0.61301000000000005</v>
      </c>
      <c r="E3368">
        <v>0.55476999999999999</v>
      </c>
      <c r="F3368">
        <v>0.52769999999999995</v>
      </c>
      <c r="G3368">
        <v>0.63798999999999995</v>
      </c>
    </row>
    <row r="3369" spans="1:7" x14ac:dyDescent="0.2">
      <c r="A3369" s="5">
        <v>3.5081099999999998</v>
      </c>
      <c r="B3369" s="6">
        <f t="shared" si="52"/>
        <v>3.5081099999999998</v>
      </c>
      <c r="C3369">
        <v>0.59126999999999996</v>
      </c>
      <c r="D3369">
        <v>0.62377000000000005</v>
      </c>
      <c r="E3369">
        <v>0.55725000000000002</v>
      </c>
      <c r="F3369">
        <v>0.53003999999999996</v>
      </c>
      <c r="G3369">
        <v>0.63946000000000003</v>
      </c>
    </row>
    <row r="3370" spans="1:7" x14ac:dyDescent="0.2">
      <c r="A3370" s="5">
        <v>3.5088499999999998</v>
      </c>
      <c r="B3370" s="6">
        <f t="shared" si="52"/>
        <v>3.5088499999999998</v>
      </c>
      <c r="C3370">
        <v>0.58833999999999997</v>
      </c>
      <c r="D3370">
        <v>0.66278000000000004</v>
      </c>
      <c r="E3370">
        <v>0.57747000000000004</v>
      </c>
      <c r="F3370">
        <v>0.55562999999999996</v>
      </c>
      <c r="G3370">
        <v>0.63817000000000002</v>
      </c>
    </row>
    <row r="3371" spans="1:7" x14ac:dyDescent="0.2">
      <c r="A3371" s="5">
        <v>3.5095999999999998</v>
      </c>
      <c r="B3371" s="6">
        <f t="shared" si="52"/>
        <v>3.5095999999999998</v>
      </c>
      <c r="C3371">
        <v>0.58836999999999995</v>
      </c>
      <c r="D3371">
        <v>0.60682000000000003</v>
      </c>
      <c r="E3371">
        <v>0.54832999999999998</v>
      </c>
      <c r="F3371">
        <v>0.51946000000000003</v>
      </c>
      <c r="G3371">
        <v>0.64242999999999995</v>
      </c>
    </row>
    <row r="3372" spans="1:7" x14ac:dyDescent="0.2">
      <c r="A3372" s="5">
        <v>3.5103399999999998</v>
      </c>
      <c r="B3372" s="6">
        <f t="shared" si="52"/>
        <v>3.5103399999999998</v>
      </c>
      <c r="C3372">
        <v>0.57938000000000001</v>
      </c>
      <c r="D3372">
        <v>0.61162000000000005</v>
      </c>
      <c r="E3372">
        <v>0.55615000000000003</v>
      </c>
      <c r="F3372">
        <v>0.53654999999999997</v>
      </c>
      <c r="G3372">
        <v>0.64351999999999998</v>
      </c>
    </row>
    <row r="3373" spans="1:7" x14ac:dyDescent="0.2">
      <c r="A3373" s="5">
        <v>3.5110800000000002</v>
      </c>
      <c r="B3373" s="6">
        <f t="shared" si="52"/>
        <v>3.5110800000000002</v>
      </c>
      <c r="C3373">
        <v>0.56669000000000003</v>
      </c>
      <c r="D3373">
        <v>0.61019000000000001</v>
      </c>
      <c r="E3373">
        <v>0.54886000000000001</v>
      </c>
      <c r="F3373">
        <v>0.53683000000000003</v>
      </c>
      <c r="G3373">
        <v>0.62207999999999997</v>
      </c>
    </row>
    <row r="3374" spans="1:7" x14ac:dyDescent="0.2">
      <c r="A3374" s="5">
        <v>3.5118299999999998</v>
      </c>
      <c r="B3374" s="6">
        <f t="shared" si="52"/>
        <v>3.5118299999999998</v>
      </c>
      <c r="C3374">
        <v>0.57223999999999997</v>
      </c>
      <c r="D3374">
        <v>0.60280999999999996</v>
      </c>
      <c r="E3374">
        <v>0.54788999999999999</v>
      </c>
      <c r="F3374">
        <v>0.53349000000000002</v>
      </c>
      <c r="G3374">
        <v>0.62785000000000002</v>
      </c>
    </row>
    <row r="3375" spans="1:7" x14ac:dyDescent="0.2">
      <c r="A3375" s="5">
        <v>3.5125700000000002</v>
      </c>
      <c r="B3375" s="6">
        <f t="shared" si="52"/>
        <v>3.5125700000000002</v>
      </c>
      <c r="C3375">
        <v>0.56652000000000002</v>
      </c>
      <c r="D3375">
        <v>0.60607</v>
      </c>
      <c r="E3375">
        <v>0.54207000000000005</v>
      </c>
      <c r="F3375">
        <v>0.53376999999999997</v>
      </c>
      <c r="G3375">
        <v>0.61160000000000003</v>
      </c>
    </row>
    <row r="3376" spans="1:7" x14ac:dyDescent="0.2">
      <c r="A3376" s="5">
        <v>3.5133100000000002</v>
      </c>
      <c r="B3376" s="6">
        <f t="shared" si="52"/>
        <v>3.5133100000000002</v>
      </c>
      <c r="C3376">
        <v>0.57521</v>
      </c>
      <c r="D3376">
        <v>0.62116000000000005</v>
      </c>
      <c r="E3376">
        <v>0.55706</v>
      </c>
      <c r="F3376">
        <v>0.53654999999999997</v>
      </c>
      <c r="G3376">
        <v>0.64520999999999995</v>
      </c>
    </row>
    <row r="3377" spans="1:7" x14ac:dyDescent="0.2">
      <c r="A3377" s="5">
        <v>3.5140600000000002</v>
      </c>
      <c r="B3377" s="6">
        <f t="shared" si="52"/>
        <v>3.5140600000000002</v>
      </c>
      <c r="C3377">
        <v>0.57642000000000004</v>
      </c>
      <c r="D3377">
        <v>0.64295000000000002</v>
      </c>
      <c r="E3377">
        <v>0.57137000000000004</v>
      </c>
      <c r="F3377">
        <v>0.55954999999999999</v>
      </c>
      <c r="G3377">
        <v>0.6522</v>
      </c>
    </row>
    <row r="3378" spans="1:7" x14ac:dyDescent="0.2">
      <c r="A3378" s="5">
        <v>3.5148000000000001</v>
      </c>
      <c r="B3378" s="6">
        <f t="shared" si="52"/>
        <v>3.5148000000000001</v>
      </c>
      <c r="C3378">
        <v>0.61839</v>
      </c>
      <c r="D3378">
        <v>0.64566000000000001</v>
      </c>
      <c r="E3378">
        <v>0.58692</v>
      </c>
      <c r="F3378">
        <v>0.56596999999999997</v>
      </c>
      <c r="G3378">
        <v>0.66947000000000001</v>
      </c>
    </row>
    <row r="3379" spans="1:7" x14ac:dyDescent="0.2">
      <c r="A3379" s="5">
        <v>3.5155500000000002</v>
      </c>
      <c r="B3379" s="6">
        <f t="shared" si="52"/>
        <v>3.5155500000000002</v>
      </c>
      <c r="C3379">
        <v>0.61595</v>
      </c>
      <c r="D3379">
        <v>0.65976000000000001</v>
      </c>
      <c r="E3379">
        <v>0.59611000000000003</v>
      </c>
      <c r="F3379">
        <v>0.58814</v>
      </c>
      <c r="G3379">
        <v>0.68166000000000004</v>
      </c>
    </row>
    <row r="3380" spans="1:7" x14ac:dyDescent="0.2">
      <c r="A3380" s="5">
        <v>3.5162900000000001</v>
      </c>
      <c r="B3380" s="6">
        <f t="shared" si="52"/>
        <v>3.5162900000000001</v>
      </c>
      <c r="C3380">
        <v>0.61143000000000003</v>
      </c>
      <c r="D3380">
        <v>0.71062999999999998</v>
      </c>
      <c r="E3380">
        <v>0.61273999999999995</v>
      </c>
      <c r="F3380">
        <v>0.59440999999999999</v>
      </c>
      <c r="G3380">
        <v>0.69149000000000005</v>
      </c>
    </row>
    <row r="3381" spans="1:7" x14ac:dyDescent="0.2">
      <c r="A3381" s="5">
        <v>3.5170300000000001</v>
      </c>
      <c r="B3381" s="6">
        <f t="shared" si="52"/>
        <v>3.5170300000000001</v>
      </c>
      <c r="C3381">
        <v>0.66008</v>
      </c>
      <c r="D3381">
        <v>0.69693000000000005</v>
      </c>
      <c r="E3381">
        <v>0.63809000000000005</v>
      </c>
      <c r="F3381">
        <v>0.62139999999999995</v>
      </c>
      <c r="G3381">
        <v>0.73051999999999995</v>
      </c>
    </row>
    <row r="3382" spans="1:7" x14ac:dyDescent="0.2">
      <c r="A3382" s="5">
        <v>3.5177800000000001</v>
      </c>
      <c r="B3382" s="6">
        <f t="shared" si="52"/>
        <v>3.5177800000000001</v>
      </c>
      <c r="C3382">
        <v>0.67576999999999998</v>
      </c>
      <c r="D3382">
        <v>0.71684000000000003</v>
      </c>
      <c r="E3382">
        <v>0.65356000000000003</v>
      </c>
      <c r="F3382">
        <v>0.63077000000000005</v>
      </c>
      <c r="G3382">
        <v>0.74185999999999996</v>
      </c>
    </row>
    <row r="3383" spans="1:7" x14ac:dyDescent="0.2">
      <c r="A3383" s="5">
        <v>3.5185200000000001</v>
      </c>
      <c r="B3383" s="6">
        <f t="shared" si="52"/>
        <v>3.5185200000000001</v>
      </c>
      <c r="C3383">
        <v>0.69415000000000004</v>
      </c>
      <c r="D3383">
        <v>0.72799000000000003</v>
      </c>
      <c r="E3383">
        <v>0.66447000000000001</v>
      </c>
      <c r="F3383">
        <v>0.63632</v>
      </c>
      <c r="G3383">
        <v>0.77271999999999996</v>
      </c>
    </row>
    <row r="3384" spans="1:7" x14ac:dyDescent="0.2">
      <c r="A3384" s="5">
        <v>3.5192600000000001</v>
      </c>
      <c r="B3384" s="6">
        <f t="shared" si="52"/>
        <v>3.5192600000000001</v>
      </c>
      <c r="C3384">
        <v>0.69135999999999997</v>
      </c>
      <c r="D3384">
        <v>0.71387</v>
      </c>
      <c r="E3384">
        <v>0.65212999999999999</v>
      </c>
      <c r="F3384">
        <v>0.61882000000000004</v>
      </c>
      <c r="G3384">
        <v>0.75822999999999996</v>
      </c>
    </row>
    <row r="3385" spans="1:7" x14ac:dyDescent="0.2">
      <c r="A3385" s="5">
        <v>3.5200100000000001</v>
      </c>
      <c r="B3385" s="6">
        <f t="shared" si="52"/>
        <v>3.5200100000000001</v>
      </c>
      <c r="C3385">
        <v>0.70226999999999995</v>
      </c>
      <c r="D3385">
        <v>0.71435000000000004</v>
      </c>
      <c r="E3385">
        <v>0.65542</v>
      </c>
      <c r="F3385">
        <v>0.62504999999999999</v>
      </c>
      <c r="G3385">
        <v>0.76082000000000005</v>
      </c>
    </row>
    <row r="3386" spans="1:7" x14ac:dyDescent="0.2">
      <c r="A3386" s="5">
        <v>3.52075</v>
      </c>
      <c r="B3386" s="6">
        <f t="shared" si="52"/>
        <v>3.52075</v>
      </c>
      <c r="C3386">
        <v>0.72080999999999995</v>
      </c>
      <c r="D3386">
        <v>0.74458000000000002</v>
      </c>
      <c r="E3386">
        <v>0.68396999999999997</v>
      </c>
      <c r="F3386">
        <v>0.65373999999999999</v>
      </c>
      <c r="G3386">
        <v>0.79330999999999996</v>
      </c>
    </row>
    <row r="3387" spans="1:7" x14ac:dyDescent="0.2">
      <c r="A3387" s="5">
        <v>3.5215000000000001</v>
      </c>
      <c r="B3387" s="6">
        <f t="shared" si="52"/>
        <v>3.5215000000000001</v>
      </c>
      <c r="C3387">
        <v>0.67220999999999997</v>
      </c>
      <c r="D3387">
        <v>0.70952000000000004</v>
      </c>
      <c r="E3387">
        <v>0.65495000000000003</v>
      </c>
      <c r="F3387">
        <v>0.63653999999999999</v>
      </c>
      <c r="G3387">
        <v>0.76275000000000004</v>
      </c>
    </row>
    <row r="3388" spans="1:7" x14ac:dyDescent="0.2">
      <c r="A3388" s="5">
        <v>3.52224</v>
      </c>
      <c r="B3388" s="6">
        <f t="shared" si="52"/>
        <v>3.52224</v>
      </c>
      <c r="C3388">
        <v>0.67191000000000001</v>
      </c>
      <c r="D3388">
        <v>0.70167000000000002</v>
      </c>
      <c r="E3388">
        <v>0.64310999999999996</v>
      </c>
      <c r="F3388">
        <v>0.61104000000000003</v>
      </c>
      <c r="G3388">
        <v>0.75458000000000003</v>
      </c>
    </row>
    <row r="3389" spans="1:7" x14ac:dyDescent="0.2">
      <c r="A3389" s="5">
        <v>3.52298</v>
      </c>
      <c r="B3389" s="6">
        <f t="shared" si="52"/>
        <v>3.52298</v>
      </c>
      <c r="C3389">
        <v>0.65183999999999997</v>
      </c>
      <c r="D3389">
        <v>0.70123000000000002</v>
      </c>
      <c r="E3389">
        <v>0.64671000000000001</v>
      </c>
      <c r="F3389">
        <v>0.62280999999999997</v>
      </c>
      <c r="G3389">
        <v>0.76465000000000005</v>
      </c>
    </row>
    <row r="3390" spans="1:7" x14ac:dyDescent="0.2">
      <c r="A3390" s="5">
        <v>3.52373</v>
      </c>
      <c r="B3390" s="6">
        <f t="shared" si="52"/>
        <v>3.52373</v>
      </c>
      <c r="C3390">
        <v>0.70116999999999996</v>
      </c>
      <c r="D3390">
        <v>0.72789999999999999</v>
      </c>
      <c r="E3390">
        <v>0.66757</v>
      </c>
      <c r="F3390">
        <v>0.62848999999999999</v>
      </c>
      <c r="G3390">
        <v>0.78285000000000005</v>
      </c>
    </row>
    <row r="3391" spans="1:7" x14ac:dyDescent="0.2">
      <c r="A3391" s="5">
        <v>3.52447</v>
      </c>
      <c r="B3391" s="6">
        <f t="shared" si="52"/>
        <v>3.52447</v>
      </c>
      <c r="C3391">
        <v>0.69620000000000004</v>
      </c>
      <c r="D3391">
        <v>0.70998000000000006</v>
      </c>
      <c r="E3391">
        <v>0.64749000000000001</v>
      </c>
      <c r="F3391">
        <v>0.58155999999999997</v>
      </c>
      <c r="G3391">
        <v>0.77905999999999997</v>
      </c>
    </row>
    <row r="3392" spans="1:7" x14ac:dyDescent="0.2">
      <c r="A3392" s="5">
        <v>3.52521</v>
      </c>
      <c r="B3392" s="6">
        <f t="shared" si="52"/>
        <v>3.52521</v>
      </c>
      <c r="C3392">
        <v>0.66420000000000001</v>
      </c>
      <c r="D3392">
        <v>0.68210999999999999</v>
      </c>
      <c r="E3392">
        <v>0.62712000000000001</v>
      </c>
      <c r="F3392">
        <v>0.59257000000000004</v>
      </c>
      <c r="G3392">
        <v>0.72965000000000002</v>
      </c>
    </row>
    <row r="3393" spans="1:7" x14ac:dyDescent="0.2">
      <c r="A3393" s="5">
        <v>3.52596</v>
      </c>
      <c r="B3393" s="6">
        <f t="shared" si="52"/>
        <v>3.52596</v>
      </c>
      <c r="C3393">
        <v>0.65678999999999998</v>
      </c>
      <c r="D3393">
        <v>0.68411</v>
      </c>
      <c r="E3393">
        <v>0.62602000000000002</v>
      </c>
      <c r="F3393">
        <v>0.58699000000000001</v>
      </c>
      <c r="G3393">
        <v>0.74275999999999998</v>
      </c>
    </row>
    <row r="3394" spans="1:7" x14ac:dyDescent="0.2">
      <c r="A3394" s="5">
        <v>3.5266999999999999</v>
      </c>
      <c r="B3394" s="6">
        <f t="shared" ref="B3394:B3457" si="53">A3394-I3394</f>
        <v>3.5266999999999999</v>
      </c>
      <c r="C3394">
        <v>0.70631999999999995</v>
      </c>
      <c r="D3394">
        <v>0.71694000000000002</v>
      </c>
      <c r="E3394">
        <v>0.64166000000000001</v>
      </c>
      <c r="F3394">
        <v>0.58669000000000004</v>
      </c>
      <c r="G3394">
        <v>0.76331000000000004</v>
      </c>
    </row>
    <row r="3395" spans="1:7" x14ac:dyDescent="0.2">
      <c r="A3395" s="5">
        <v>3.5274399999999999</v>
      </c>
      <c r="B3395" s="6">
        <f t="shared" si="53"/>
        <v>3.5274399999999999</v>
      </c>
      <c r="C3395">
        <v>0.69032000000000004</v>
      </c>
      <c r="D3395">
        <v>0.71897</v>
      </c>
      <c r="E3395">
        <v>0.64936000000000005</v>
      </c>
      <c r="F3395">
        <v>0.60275999999999996</v>
      </c>
      <c r="G3395">
        <v>0.75275999999999998</v>
      </c>
    </row>
    <row r="3396" spans="1:7" x14ac:dyDescent="0.2">
      <c r="A3396" s="5">
        <v>3.5281899999999999</v>
      </c>
      <c r="B3396" s="6">
        <f t="shared" si="53"/>
        <v>3.5281899999999999</v>
      </c>
      <c r="C3396">
        <v>0.64387000000000005</v>
      </c>
      <c r="D3396">
        <v>0.69635999999999998</v>
      </c>
      <c r="E3396">
        <v>0.62949999999999995</v>
      </c>
      <c r="F3396">
        <v>0.60463</v>
      </c>
      <c r="G3396">
        <v>0.73777999999999999</v>
      </c>
    </row>
    <row r="3397" spans="1:7" x14ac:dyDescent="0.2">
      <c r="A3397" s="5">
        <v>3.5289299999999999</v>
      </c>
      <c r="B3397" s="6">
        <f t="shared" si="53"/>
        <v>3.5289299999999999</v>
      </c>
      <c r="C3397">
        <v>0.67022999999999999</v>
      </c>
      <c r="D3397">
        <v>0.67934000000000005</v>
      </c>
      <c r="E3397">
        <v>0.62941999999999998</v>
      </c>
      <c r="F3397">
        <v>0.60353999999999997</v>
      </c>
      <c r="G3397">
        <v>0.71913000000000005</v>
      </c>
    </row>
    <row r="3398" spans="1:7" x14ac:dyDescent="0.2">
      <c r="A3398" s="5">
        <v>3.5296799999999999</v>
      </c>
      <c r="B3398" s="6">
        <f t="shared" si="53"/>
        <v>3.5296799999999999</v>
      </c>
      <c r="C3398">
        <v>0.64749999999999996</v>
      </c>
      <c r="D3398">
        <v>0.67940999999999996</v>
      </c>
      <c r="E3398">
        <v>0.61628000000000005</v>
      </c>
      <c r="F3398">
        <v>0.58367000000000002</v>
      </c>
      <c r="G3398">
        <v>0.72541</v>
      </c>
    </row>
    <row r="3399" spans="1:7" x14ac:dyDescent="0.2">
      <c r="A3399" s="5">
        <v>3.5304199999999999</v>
      </c>
      <c r="B3399" s="6">
        <f t="shared" si="53"/>
        <v>3.5304199999999999</v>
      </c>
      <c r="C3399">
        <v>0.65383999999999998</v>
      </c>
      <c r="D3399">
        <v>0.67379999999999995</v>
      </c>
      <c r="E3399">
        <v>0.61402000000000001</v>
      </c>
      <c r="F3399">
        <v>0.58367000000000002</v>
      </c>
      <c r="G3399">
        <v>0.71809000000000001</v>
      </c>
    </row>
    <row r="3400" spans="1:7" x14ac:dyDescent="0.2">
      <c r="A3400" s="5">
        <v>3.5311599999999999</v>
      </c>
      <c r="B3400" s="6">
        <f t="shared" si="53"/>
        <v>3.5311599999999999</v>
      </c>
      <c r="C3400">
        <v>0.63361999999999996</v>
      </c>
      <c r="D3400">
        <v>0.66508999999999996</v>
      </c>
      <c r="E3400">
        <v>0.60557000000000005</v>
      </c>
      <c r="F3400">
        <v>0.58623999999999998</v>
      </c>
      <c r="G3400">
        <v>0.69813000000000003</v>
      </c>
    </row>
    <row r="3401" spans="1:7" x14ac:dyDescent="0.2">
      <c r="A3401" s="5">
        <v>3.5319099999999999</v>
      </c>
      <c r="B3401" s="6">
        <f t="shared" si="53"/>
        <v>3.5319099999999999</v>
      </c>
      <c r="C3401">
        <v>0.63909000000000005</v>
      </c>
      <c r="D3401">
        <v>0.65539999999999998</v>
      </c>
      <c r="E3401">
        <v>0.60055999999999998</v>
      </c>
      <c r="F3401">
        <v>0.57886000000000004</v>
      </c>
      <c r="G3401">
        <v>0.69045000000000001</v>
      </c>
    </row>
    <row r="3402" spans="1:7" x14ac:dyDescent="0.2">
      <c r="A3402" s="5">
        <v>3.5326499999999998</v>
      </c>
      <c r="B3402" s="6">
        <f t="shared" si="53"/>
        <v>3.5326499999999998</v>
      </c>
      <c r="C3402">
        <v>0.62638000000000005</v>
      </c>
      <c r="D3402">
        <v>0.65978999999999999</v>
      </c>
      <c r="E3402">
        <v>0.59762999999999999</v>
      </c>
      <c r="F3402">
        <v>0.57752000000000003</v>
      </c>
      <c r="G3402">
        <v>0.68284</v>
      </c>
    </row>
    <row r="3403" spans="1:7" x14ac:dyDescent="0.2">
      <c r="A3403" s="5">
        <v>3.5333899999999998</v>
      </c>
      <c r="B3403" s="6">
        <f t="shared" si="53"/>
        <v>3.5333899999999998</v>
      </c>
      <c r="C3403">
        <v>0.60438000000000003</v>
      </c>
      <c r="D3403">
        <v>0.63407000000000002</v>
      </c>
      <c r="E3403">
        <v>0.57435999999999998</v>
      </c>
      <c r="F3403">
        <v>0.55306999999999995</v>
      </c>
      <c r="G3403">
        <v>0.66657999999999995</v>
      </c>
    </row>
    <row r="3404" spans="1:7" x14ac:dyDescent="0.2">
      <c r="A3404" s="5">
        <v>3.5341399999999998</v>
      </c>
      <c r="B3404" s="6">
        <f t="shared" si="53"/>
        <v>3.5341399999999998</v>
      </c>
      <c r="C3404">
        <v>0.60196000000000005</v>
      </c>
      <c r="D3404">
        <v>0.64624000000000004</v>
      </c>
      <c r="E3404">
        <v>0.58165999999999995</v>
      </c>
      <c r="F3404">
        <v>0.57423999999999997</v>
      </c>
      <c r="G3404">
        <v>0.65563000000000005</v>
      </c>
    </row>
    <row r="3405" spans="1:7" x14ac:dyDescent="0.2">
      <c r="A3405" s="5">
        <v>3.5348799999999998</v>
      </c>
      <c r="B3405" s="6">
        <f t="shared" si="53"/>
        <v>3.5348799999999998</v>
      </c>
      <c r="C3405">
        <v>0.60002</v>
      </c>
      <c r="D3405">
        <v>0.63897000000000004</v>
      </c>
      <c r="E3405">
        <v>0.58259000000000005</v>
      </c>
      <c r="F3405">
        <v>0.58404</v>
      </c>
      <c r="G3405">
        <v>0.65056000000000003</v>
      </c>
    </row>
    <row r="3406" spans="1:7" x14ac:dyDescent="0.2">
      <c r="A3406" s="5">
        <v>3.5356299999999998</v>
      </c>
      <c r="B3406" s="6">
        <f t="shared" si="53"/>
        <v>3.5356299999999998</v>
      </c>
      <c r="C3406">
        <v>0.62963999999999998</v>
      </c>
      <c r="D3406">
        <v>0.67513000000000001</v>
      </c>
      <c r="E3406">
        <v>0.61814000000000002</v>
      </c>
      <c r="F3406">
        <v>0.60614999999999997</v>
      </c>
      <c r="G3406">
        <v>0.68716999999999995</v>
      </c>
    </row>
    <row r="3407" spans="1:7" x14ac:dyDescent="0.2">
      <c r="A3407" s="5">
        <v>3.5363699999999998</v>
      </c>
      <c r="B3407" s="6">
        <f t="shared" si="53"/>
        <v>3.5363699999999998</v>
      </c>
      <c r="C3407">
        <v>0.5978</v>
      </c>
      <c r="D3407">
        <v>0.64805000000000001</v>
      </c>
      <c r="E3407">
        <v>0.58996999999999999</v>
      </c>
      <c r="F3407">
        <v>0.58359000000000005</v>
      </c>
      <c r="G3407">
        <v>0.66473000000000004</v>
      </c>
    </row>
    <row r="3408" spans="1:7" x14ac:dyDescent="0.2">
      <c r="A3408" s="5">
        <v>3.5371100000000002</v>
      </c>
      <c r="B3408" s="6">
        <f t="shared" si="53"/>
        <v>3.5371100000000002</v>
      </c>
      <c r="C3408">
        <v>0.60309999999999997</v>
      </c>
      <c r="D3408">
        <v>0.63492999999999999</v>
      </c>
      <c r="E3408">
        <v>0.58084999999999998</v>
      </c>
      <c r="F3408">
        <v>0.57547000000000004</v>
      </c>
      <c r="G3408">
        <v>0.65978999999999999</v>
      </c>
    </row>
    <row r="3409" spans="1:7" x14ac:dyDescent="0.2">
      <c r="A3409" s="5">
        <v>3.5378599999999998</v>
      </c>
      <c r="B3409" s="6">
        <f t="shared" si="53"/>
        <v>3.5378599999999998</v>
      </c>
      <c r="C3409">
        <v>0.60897999999999997</v>
      </c>
      <c r="D3409">
        <v>0.62826000000000004</v>
      </c>
      <c r="E3409">
        <v>0.5726</v>
      </c>
      <c r="F3409">
        <v>0.55635999999999997</v>
      </c>
      <c r="G3409">
        <v>0.65456000000000003</v>
      </c>
    </row>
    <row r="3410" spans="1:7" x14ac:dyDescent="0.2">
      <c r="A3410" s="5">
        <v>3.5386000000000002</v>
      </c>
      <c r="B3410" s="6">
        <f t="shared" si="53"/>
        <v>3.5386000000000002</v>
      </c>
      <c r="C3410">
        <v>0.61933000000000005</v>
      </c>
      <c r="D3410">
        <v>0.62607000000000002</v>
      </c>
      <c r="E3410">
        <v>0.57486000000000004</v>
      </c>
      <c r="F3410">
        <v>0.55389999999999995</v>
      </c>
      <c r="G3410">
        <v>0.65634000000000003</v>
      </c>
    </row>
    <row r="3411" spans="1:7" x14ac:dyDescent="0.2">
      <c r="A3411" s="5">
        <v>3.5393400000000002</v>
      </c>
      <c r="B3411" s="6">
        <f t="shared" si="53"/>
        <v>3.5393400000000002</v>
      </c>
      <c r="C3411">
        <v>0.61924999999999997</v>
      </c>
      <c r="D3411">
        <v>0.66917000000000004</v>
      </c>
      <c r="E3411">
        <v>0.58391000000000004</v>
      </c>
      <c r="F3411">
        <v>0.54617000000000004</v>
      </c>
      <c r="G3411">
        <v>0.65569999999999995</v>
      </c>
    </row>
    <row r="3412" spans="1:7" x14ac:dyDescent="0.2">
      <c r="A3412" s="5">
        <v>3.5400900000000002</v>
      </c>
      <c r="B3412" s="6">
        <f t="shared" si="53"/>
        <v>3.5400900000000002</v>
      </c>
      <c r="C3412">
        <v>0.61416000000000004</v>
      </c>
      <c r="D3412">
        <v>0.65751999999999999</v>
      </c>
      <c r="E3412">
        <v>0.58653999999999995</v>
      </c>
      <c r="F3412">
        <v>0.56362999999999996</v>
      </c>
      <c r="G3412">
        <v>0.66044999999999998</v>
      </c>
    </row>
    <row r="3413" spans="1:7" x14ac:dyDescent="0.2">
      <c r="A3413" s="5">
        <v>3.5408300000000001</v>
      </c>
      <c r="B3413" s="6">
        <f t="shared" si="53"/>
        <v>3.5408300000000001</v>
      </c>
      <c r="C3413">
        <v>0.62090000000000001</v>
      </c>
      <c r="D3413">
        <v>0.65788999999999997</v>
      </c>
      <c r="E3413">
        <v>0.59770000000000001</v>
      </c>
      <c r="F3413">
        <v>0.59245999999999999</v>
      </c>
      <c r="G3413">
        <v>0.65973999999999999</v>
      </c>
    </row>
    <row r="3414" spans="1:7" x14ac:dyDescent="0.2">
      <c r="A3414" s="5">
        <v>3.5415800000000002</v>
      </c>
      <c r="B3414" s="6">
        <f t="shared" si="53"/>
        <v>3.5415800000000002</v>
      </c>
      <c r="C3414">
        <v>0.59355999999999998</v>
      </c>
      <c r="D3414">
        <v>0.65961999999999998</v>
      </c>
      <c r="E3414">
        <v>0.59436</v>
      </c>
      <c r="F3414">
        <v>0.59848999999999997</v>
      </c>
      <c r="G3414">
        <v>0.65386</v>
      </c>
    </row>
    <row r="3415" spans="1:7" x14ac:dyDescent="0.2">
      <c r="A3415" s="5">
        <v>3.5423200000000001</v>
      </c>
      <c r="B3415" s="6">
        <f t="shared" si="53"/>
        <v>3.5423200000000001</v>
      </c>
      <c r="C3415">
        <v>0.60375000000000001</v>
      </c>
      <c r="D3415">
        <v>0.71335999999999999</v>
      </c>
      <c r="E3415">
        <v>0.61446999999999996</v>
      </c>
      <c r="F3415">
        <v>0.60270000000000001</v>
      </c>
      <c r="G3415">
        <v>0.67674000000000001</v>
      </c>
    </row>
    <row r="3416" spans="1:7" x14ac:dyDescent="0.2">
      <c r="A3416" s="5">
        <v>3.5430600000000001</v>
      </c>
      <c r="B3416" s="6">
        <f t="shared" si="53"/>
        <v>3.5430600000000001</v>
      </c>
      <c r="C3416">
        <v>0.62273000000000001</v>
      </c>
      <c r="D3416">
        <v>0.66418999999999995</v>
      </c>
      <c r="E3416">
        <v>0.60311000000000003</v>
      </c>
      <c r="F3416">
        <v>0.58921000000000001</v>
      </c>
      <c r="G3416">
        <v>0.68554999999999999</v>
      </c>
    </row>
    <row r="3417" spans="1:7" x14ac:dyDescent="0.2">
      <c r="A3417" s="5">
        <v>3.5438100000000001</v>
      </c>
      <c r="B3417" s="6">
        <f t="shared" si="53"/>
        <v>3.5438100000000001</v>
      </c>
      <c r="C3417">
        <v>0.63417999999999997</v>
      </c>
      <c r="D3417">
        <v>0.68308999999999997</v>
      </c>
      <c r="E3417">
        <v>0.61814000000000002</v>
      </c>
      <c r="F3417">
        <v>0.61468</v>
      </c>
      <c r="G3417">
        <v>0.69320999999999999</v>
      </c>
    </row>
    <row r="3418" spans="1:7" x14ac:dyDescent="0.2">
      <c r="A3418" s="5">
        <v>3.5445500000000001</v>
      </c>
      <c r="B3418" s="6">
        <f t="shared" si="53"/>
        <v>3.5445500000000001</v>
      </c>
      <c r="C3418">
        <v>0.68115000000000003</v>
      </c>
      <c r="D3418">
        <v>0.67754999999999999</v>
      </c>
      <c r="E3418">
        <v>0.62999000000000005</v>
      </c>
      <c r="F3418">
        <v>0.61167000000000005</v>
      </c>
      <c r="G3418">
        <v>0.71028000000000002</v>
      </c>
    </row>
    <row r="3419" spans="1:7" x14ac:dyDescent="0.2">
      <c r="A3419" s="5">
        <v>3.5452900000000001</v>
      </c>
      <c r="B3419" s="6">
        <f t="shared" si="53"/>
        <v>3.5452900000000001</v>
      </c>
      <c r="C3419">
        <v>0.69879999999999998</v>
      </c>
      <c r="D3419">
        <v>0.68910000000000005</v>
      </c>
      <c r="E3419">
        <v>0.64503999999999995</v>
      </c>
      <c r="F3419">
        <v>0.61931000000000003</v>
      </c>
      <c r="G3419">
        <v>0.73284000000000005</v>
      </c>
    </row>
    <row r="3420" spans="1:7" x14ac:dyDescent="0.2">
      <c r="A3420" s="5">
        <v>3.5460400000000001</v>
      </c>
      <c r="B3420" s="6">
        <f t="shared" si="53"/>
        <v>3.5460400000000001</v>
      </c>
      <c r="C3420">
        <v>0.65793999999999997</v>
      </c>
      <c r="D3420">
        <v>0.70391000000000004</v>
      </c>
      <c r="E3420">
        <v>0.64300999999999997</v>
      </c>
      <c r="F3420">
        <v>0.64046000000000003</v>
      </c>
      <c r="G3420">
        <v>0.70186000000000004</v>
      </c>
    </row>
    <row r="3421" spans="1:7" x14ac:dyDescent="0.2">
      <c r="A3421" s="5">
        <v>3.54678</v>
      </c>
      <c r="B3421" s="6">
        <f t="shared" si="53"/>
        <v>3.54678</v>
      </c>
      <c r="C3421">
        <v>0.63632</v>
      </c>
      <c r="D3421">
        <v>0.70960000000000001</v>
      </c>
      <c r="E3421">
        <v>0.64780000000000004</v>
      </c>
      <c r="F3421">
        <v>0.66517000000000004</v>
      </c>
      <c r="G3421">
        <v>0.70570999999999995</v>
      </c>
    </row>
    <row r="3422" spans="1:7" x14ac:dyDescent="0.2">
      <c r="A3422" s="5">
        <v>3.5475300000000001</v>
      </c>
      <c r="B3422" s="6">
        <f t="shared" si="53"/>
        <v>3.5475300000000001</v>
      </c>
      <c r="C3422">
        <v>0.67074</v>
      </c>
      <c r="D3422">
        <v>0.71286000000000005</v>
      </c>
      <c r="E3422">
        <v>0.65903999999999996</v>
      </c>
      <c r="F3422">
        <v>0.65634000000000003</v>
      </c>
      <c r="G3422">
        <v>0.72511999999999999</v>
      </c>
    </row>
    <row r="3423" spans="1:7" x14ac:dyDescent="0.2">
      <c r="A3423" s="5">
        <v>3.54827</v>
      </c>
      <c r="B3423" s="6">
        <f t="shared" si="53"/>
        <v>3.54827</v>
      </c>
      <c r="C3423">
        <v>0.67517000000000005</v>
      </c>
      <c r="D3423">
        <v>0.70730000000000004</v>
      </c>
      <c r="E3423">
        <v>0.65569</v>
      </c>
      <c r="F3423">
        <v>0.64158000000000004</v>
      </c>
      <c r="G3423">
        <v>0.73460000000000003</v>
      </c>
    </row>
    <row r="3424" spans="1:7" x14ac:dyDescent="0.2">
      <c r="A3424" s="5">
        <v>3.54901</v>
      </c>
      <c r="B3424" s="6">
        <f t="shared" si="53"/>
        <v>3.54901</v>
      </c>
      <c r="C3424">
        <v>0.67515000000000003</v>
      </c>
      <c r="D3424">
        <v>0.78978999999999999</v>
      </c>
      <c r="E3424">
        <v>0.66922000000000004</v>
      </c>
      <c r="F3424">
        <v>0.62995999999999996</v>
      </c>
      <c r="G3424">
        <v>0.74787000000000003</v>
      </c>
    </row>
    <row r="3425" spans="1:7" x14ac:dyDescent="0.2">
      <c r="A3425" s="5">
        <v>3.54976</v>
      </c>
      <c r="B3425" s="6">
        <f t="shared" si="53"/>
        <v>3.54976</v>
      </c>
      <c r="C3425">
        <v>0.67267999999999994</v>
      </c>
      <c r="D3425">
        <v>0.68796000000000002</v>
      </c>
      <c r="E3425">
        <v>0.64300000000000002</v>
      </c>
      <c r="F3425">
        <v>0.63239999999999996</v>
      </c>
      <c r="G3425">
        <v>0.72197</v>
      </c>
    </row>
    <row r="3426" spans="1:7" x14ac:dyDescent="0.2">
      <c r="A3426" s="5">
        <v>3.5505</v>
      </c>
      <c r="B3426" s="6">
        <f t="shared" si="53"/>
        <v>3.5505</v>
      </c>
      <c r="C3426">
        <v>0.71111000000000002</v>
      </c>
      <c r="D3426">
        <v>0.69242000000000004</v>
      </c>
      <c r="E3426">
        <v>0.66078000000000003</v>
      </c>
      <c r="F3426">
        <v>0.63190999999999997</v>
      </c>
      <c r="G3426">
        <v>0.75468000000000002</v>
      </c>
    </row>
    <row r="3427" spans="1:7" x14ac:dyDescent="0.2">
      <c r="A3427" s="5">
        <v>3.55124</v>
      </c>
      <c r="B3427" s="6">
        <f t="shared" si="53"/>
        <v>3.55124</v>
      </c>
      <c r="C3427">
        <v>0.67237999999999998</v>
      </c>
      <c r="D3427">
        <v>0.68142000000000003</v>
      </c>
      <c r="E3427">
        <v>0.63541000000000003</v>
      </c>
      <c r="F3427">
        <v>0.62607000000000002</v>
      </c>
      <c r="G3427">
        <v>0.72384000000000004</v>
      </c>
    </row>
    <row r="3428" spans="1:7" x14ac:dyDescent="0.2">
      <c r="A3428" s="5">
        <v>3.55199</v>
      </c>
      <c r="B3428" s="6">
        <f t="shared" si="53"/>
        <v>3.55199</v>
      </c>
      <c r="C3428">
        <v>0.64993000000000001</v>
      </c>
      <c r="D3428">
        <v>0.67130999999999996</v>
      </c>
      <c r="E3428">
        <v>0.61745000000000005</v>
      </c>
      <c r="F3428">
        <v>0.59180999999999995</v>
      </c>
      <c r="G3428">
        <v>0.70159000000000005</v>
      </c>
    </row>
    <row r="3429" spans="1:7" x14ac:dyDescent="0.2">
      <c r="A3429" s="5">
        <v>3.5527299999999999</v>
      </c>
      <c r="B3429" s="6">
        <f t="shared" si="53"/>
        <v>3.5527299999999999</v>
      </c>
      <c r="C3429">
        <v>0.63383999999999996</v>
      </c>
      <c r="D3429">
        <v>0.64810000000000001</v>
      </c>
      <c r="E3429">
        <v>0.60404000000000002</v>
      </c>
      <c r="F3429">
        <v>0.58769000000000005</v>
      </c>
      <c r="G3429">
        <v>0.69440000000000002</v>
      </c>
    </row>
    <row r="3430" spans="1:7" x14ac:dyDescent="0.2">
      <c r="A3430" s="5">
        <v>3.55348</v>
      </c>
      <c r="B3430" s="6">
        <f t="shared" si="53"/>
        <v>3.55348</v>
      </c>
      <c r="C3430">
        <v>0.62170000000000003</v>
      </c>
      <c r="D3430">
        <v>0.65471000000000001</v>
      </c>
      <c r="E3430">
        <v>0.59592999999999996</v>
      </c>
      <c r="F3430">
        <v>0.57245999999999997</v>
      </c>
      <c r="G3430">
        <v>0.68674999999999997</v>
      </c>
    </row>
    <row r="3431" spans="1:7" x14ac:dyDescent="0.2">
      <c r="A3431" s="5">
        <v>3.5542199999999999</v>
      </c>
      <c r="B3431" s="6">
        <f t="shared" si="53"/>
        <v>3.5542199999999999</v>
      </c>
      <c r="C3431">
        <v>0.63397999999999999</v>
      </c>
      <c r="D3431">
        <v>0.65510000000000002</v>
      </c>
      <c r="E3431">
        <v>0.59652000000000005</v>
      </c>
      <c r="F3431">
        <v>0.57591999999999999</v>
      </c>
      <c r="G3431">
        <v>0.67520999999999998</v>
      </c>
    </row>
    <row r="3432" spans="1:7" x14ac:dyDescent="0.2">
      <c r="A3432" s="5">
        <v>3.5549599999999999</v>
      </c>
      <c r="B3432" s="6">
        <f t="shared" si="53"/>
        <v>3.5549599999999999</v>
      </c>
      <c r="C3432">
        <v>0.58930000000000005</v>
      </c>
      <c r="D3432">
        <v>0.62614000000000003</v>
      </c>
      <c r="E3432">
        <v>0.56818999999999997</v>
      </c>
      <c r="F3432">
        <v>0.55954999999999999</v>
      </c>
      <c r="G3432">
        <v>0.63322000000000001</v>
      </c>
    </row>
    <row r="3433" spans="1:7" x14ac:dyDescent="0.2">
      <c r="A3433" s="5">
        <v>3.5557099999999999</v>
      </c>
      <c r="B3433" s="6">
        <f t="shared" si="53"/>
        <v>3.5557099999999999</v>
      </c>
      <c r="C3433">
        <v>0.61726999999999999</v>
      </c>
      <c r="D3433">
        <v>0.64554999999999996</v>
      </c>
      <c r="E3433">
        <v>0.57970999999999995</v>
      </c>
      <c r="F3433">
        <v>0.55766000000000004</v>
      </c>
      <c r="G3433">
        <v>0.66044999999999998</v>
      </c>
    </row>
    <row r="3434" spans="1:7" x14ac:dyDescent="0.2">
      <c r="A3434" s="5">
        <v>3.5564499999999999</v>
      </c>
      <c r="B3434" s="6">
        <f t="shared" si="53"/>
        <v>3.5564499999999999</v>
      </c>
      <c r="C3434">
        <v>0.61204000000000003</v>
      </c>
      <c r="D3434">
        <v>0.70320000000000005</v>
      </c>
      <c r="E3434">
        <v>0.60592999999999997</v>
      </c>
      <c r="F3434">
        <v>0.58101999999999998</v>
      </c>
      <c r="G3434">
        <v>0.67864999999999998</v>
      </c>
    </row>
    <row r="3435" spans="1:7" x14ac:dyDescent="0.2">
      <c r="A3435" s="5">
        <v>3.5571899999999999</v>
      </c>
      <c r="B3435" s="6">
        <f t="shared" si="53"/>
        <v>3.5571899999999999</v>
      </c>
      <c r="C3435">
        <v>0.62202000000000002</v>
      </c>
      <c r="D3435">
        <v>0.65588000000000002</v>
      </c>
      <c r="E3435">
        <v>0.59104000000000001</v>
      </c>
      <c r="F3435">
        <v>0.56967000000000001</v>
      </c>
      <c r="G3435">
        <v>0.67007000000000005</v>
      </c>
    </row>
    <row r="3436" spans="1:7" x14ac:dyDescent="0.2">
      <c r="A3436" s="5">
        <v>3.5579399999999999</v>
      </c>
      <c r="B3436" s="6">
        <f t="shared" si="53"/>
        <v>3.5579399999999999</v>
      </c>
      <c r="C3436">
        <v>0.63290000000000002</v>
      </c>
      <c r="D3436">
        <v>0.62861999999999996</v>
      </c>
      <c r="E3436">
        <v>0.57116</v>
      </c>
      <c r="F3436">
        <v>0.53781000000000001</v>
      </c>
      <c r="G3436">
        <v>0.65764999999999996</v>
      </c>
    </row>
    <row r="3437" spans="1:7" x14ac:dyDescent="0.2">
      <c r="A3437" s="5">
        <v>3.5586799999999998</v>
      </c>
      <c r="B3437" s="6">
        <f t="shared" si="53"/>
        <v>3.5586799999999998</v>
      </c>
      <c r="C3437">
        <v>0.60246999999999995</v>
      </c>
      <c r="D3437">
        <v>0.67664000000000002</v>
      </c>
      <c r="E3437">
        <v>0.58391000000000004</v>
      </c>
      <c r="F3437">
        <v>0.54822000000000004</v>
      </c>
      <c r="G3437">
        <v>0.66246000000000005</v>
      </c>
    </row>
    <row r="3438" spans="1:7" x14ac:dyDescent="0.2">
      <c r="A3438" s="5">
        <v>3.5594199999999998</v>
      </c>
      <c r="B3438" s="6">
        <f t="shared" si="53"/>
        <v>3.5594199999999998</v>
      </c>
      <c r="C3438">
        <v>0.57462000000000002</v>
      </c>
      <c r="D3438">
        <v>0.61658000000000002</v>
      </c>
      <c r="E3438">
        <v>0.55988000000000004</v>
      </c>
      <c r="F3438">
        <v>0.54679999999999995</v>
      </c>
      <c r="G3438">
        <v>0.64563999999999999</v>
      </c>
    </row>
    <row r="3439" spans="1:7" x14ac:dyDescent="0.2">
      <c r="A3439" s="5">
        <v>3.5601699999999998</v>
      </c>
      <c r="B3439" s="6">
        <f t="shared" si="53"/>
        <v>3.5601699999999998</v>
      </c>
      <c r="C3439">
        <v>0.61275999999999997</v>
      </c>
      <c r="D3439">
        <v>0.67959000000000003</v>
      </c>
      <c r="E3439">
        <v>0.57732000000000006</v>
      </c>
      <c r="F3439">
        <v>0.52775000000000005</v>
      </c>
      <c r="G3439">
        <v>0.67466000000000004</v>
      </c>
    </row>
    <row r="3440" spans="1:7" x14ac:dyDescent="0.2">
      <c r="A3440" s="5">
        <v>3.5609099999999998</v>
      </c>
      <c r="B3440" s="6">
        <f t="shared" si="53"/>
        <v>3.5609099999999998</v>
      </c>
      <c r="C3440">
        <v>0.58189000000000002</v>
      </c>
      <c r="D3440">
        <v>0.61761999999999995</v>
      </c>
      <c r="E3440">
        <v>0.56159000000000003</v>
      </c>
      <c r="F3440">
        <v>0.54327000000000003</v>
      </c>
      <c r="G3440">
        <v>0.64656000000000002</v>
      </c>
    </row>
    <row r="3441" spans="1:7" x14ac:dyDescent="0.2">
      <c r="A3441" s="5">
        <v>3.5616599999999998</v>
      </c>
      <c r="B3441" s="6">
        <f t="shared" si="53"/>
        <v>3.5616599999999998</v>
      </c>
      <c r="C3441">
        <v>0.58411999999999997</v>
      </c>
      <c r="D3441">
        <v>0.60962000000000005</v>
      </c>
      <c r="E3441">
        <v>0.55864000000000003</v>
      </c>
      <c r="F3441">
        <v>0.53683000000000003</v>
      </c>
      <c r="G3441">
        <v>0.66278999999999999</v>
      </c>
    </row>
    <row r="3442" spans="1:7" x14ac:dyDescent="0.2">
      <c r="A3442" s="5">
        <v>3.5623999999999998</v>
      </c>
      <c r="B3442" s="6">
        <f t="shared" si="53"/>
        <v>3.5623999999999998</v>
      </c>
      <c r="C3442">
        <v>0.55656000000000005</v>
      </c>
      <c r="D3442">
        <v>0.59770000000000001</v>
      </c>
      <c r="E3442">
        <v>0.53937000000000002</v>
      </c>
      <c r="F3442">
        <v>0.53752999999999995</v>
      </c>
      <c r="G3442">
        <v>0.60902999999999996</v>
      </c>
    </row>
    <row r="3443" spans="1:7" x14ac:dyDescent="0.2">
      <c r="A3443" s="5">
        <v>3.5631400000000002</v>
      </c>
      <c r="B3443" s="6">
        <f t="shared" si="53"/>
        <v>3.5631400000000002</v>
      </c>
      <c r="C3443">
        <v>0.55015000000000003</v>
      </c>
      <c r="D3443">
        <v>0.65442999999999996</v>
      </c>
      <c r="E3443">
        <v>0.55467999999999995</v>
      </c>
      <c r="F3443">
        <v>0.53237999999999996</v>
      </c>
      <c r="G3443">
        <v>0.62863999999999998</v>
      </c>
    </row>
    <row r="3444" spans="1:7" x14ac:dyDescent="0.2">
      <c r="A3444" s="5">
        <v>3.5638899999999998</v>
      </c>
      <c r="B3444" s="6">
        <f t="shared" si="53"/>
        <v>3.5638899999999998</v>
      </c>
      <c r="C3444">
        <v>0.56061000000000005</v>
      </c>
      <c r="D3444">
        <v>0.60763</v>
      </c>
      <c r="E3444">
        <v>0.54598999999999998</v>
      </c>
      <c r="F3444">
        <v>0.52866000000000002</v>
      </c>
      <c r="G3444">
        <v>0.62246000000000001</v>
      </c>
    </row>
    <row r="3445" spans="1:7" x14ac:dyDescent="0.2">
      <c r="A3445" s="5">
        <v>3.5646300000000002</v>
      </c>
      <c r="B3445" s="6">
        <f t="shared" si="53"/>
        <v>3.5646300000000002</v>
      </c>
      <c r="C3445">
        <v>0.58413999999999999</v>
      </c>
      <c r="D3445">
        <v>0.61904000000000003</v>
      </c>
      <c r="E3445">
        <v>0.56359000000000004</v>
      </c>
      <c r="F3445">
        <v>0.54503999999999997</v>
      </c>
      <c r="G3445">
        <v>0.64842999999999995</v>
      </c>
    </row>
    <row r="3446" spans="1:7" x14ac:dyDescent="0.2">
      <c r="A3446" s="5">
        <v>3.5653700000000002</v>
      </c>
      <c r="B3446" s="6">
        <f t="shared" si="53"/>
        <v>3.5653700000000002</v>
      </c>
      <c r="C3446">
        <v>0.58616999999999997</v>
      </c>
      <c r="D3446">
        <v>0.66732999999999998</v>
      </c>
      <c r="E3446">
        <v>0.57201000000000002</v>
      </c>
      <c r="F3446">
        <v>0.55003000000000002</v>
      </c>
      <c r="G3446">
        <v>0.63844999999999996</v>
      </c>
    </row>
    <row r="3447" spans="1:7" x14ac:dyDescent="0.2">
      <c r="A3447" s="5">
        <v>3.5661200000000002</v>
      </c>
      <c r="B3447" s="6">
        <f t="shared" si="53"/>
        <v>3.5661200000000002</v>
      </c>
      <c r="C3447">
        <v>0.58326999999999996</v>
      </c>
      <c r="D3447">
        <v>0.66920999999999997</v>
      </c>
      <c r="E3447">
        <v>0.57203000000000004</v>
      </c>
      <c r="F3447">
        <v>0.55174999999999996</v>
      </c>
      <c r="G3447">
        <v>0.64215</v>
      </c>
    </row>
    <row r="3448" spans="1:7" x14ac:dyDescent="0.2">
      <c r="A3448" s="5">
        <v>3.5668600000000001</v>
      </c>
      <c r="B3448" s="6">
        <f t="shared" si="53"/>
        <v>3.5668600000000001</v>
      </c>
      <c r="C3448">
        <v>0.56440999999999997</v>
      </c>
      <c r="D3448">
        <v>0.63629999999999998</v>
      </c>
      <c r="E3448">
        <v>0.54508000000000001</v>
      </c>
      <c r="F3448">
        <v>0.52537</v>
      </c>
      <c r="G3448">
        <v>0.61404000000000003</v>
      </c>
    </row>
    <row r="3449" spans="1:7" x14ac:dyDescent="0.2">
      <c r="A3449" s="5">
        <v>3.5676100000000002</v>
      </c>
      <c r="B3449" s="6">
        <f t="shared" si="53"/>
        <v>3.5676100000000002</v>
      </c>
      <c r="C3449">
        <v>0.55013999999999996</v>
      </c>
      <c r="D3449">
        <v>0.61033999999999999</v>
      </c>
      <c r="E3449">
        <v>0.54969999999999997</v>
      </c>
      <c r="F3449">
        <v>0.55203000000000002</v>
      </c>
      <c r="G3449">
        <v>0.61778</v>
      </c>
    </row>
    <row r="3450" spans="1:7" x14ac:dyDescent="0.2">
      <c r="A3450" s="5">
        <v>3.5683500000000001</v>
      </c>
      <c r="B3450" s="6">
        <f t="shared" si="53"/>
        <v>3.5683500000000001</v>
      </c>
      <c r="C3450">
        <v>0.57511999999999996</v>
      </c>
      <c r="D3450">
        <v>0.59945999999999999</v>
      </c>
      <c r="E3450">
        <v>0.54176999999999997</v>
      </c>
      <c r="F3450">
        <v>0.52742</v>
      </c>
      <c r="G3450">
        <v>0.61146999999999996</v>
      </c>
    </row>
    <row r="3451" spans="1:7" x14ac:dyDescent="0.2">
      <c r="A3451" s="5">
        <v>3.5690900000000001</v>
      </c>
      <c r="B3451" s="6">
        <f t="shared" si="53"/>
        <v>3.5690900000000001</v>
      </c>
      <c r="C3451">
        <v>0.56403000000000003</v>
      </c>
      <c r="D3451">
        <v>0.63722000000000001</v>
      </c>
      <c r="E3451">
        <v>0.54781000000000002</v>
      </c>
      <c r="F3451">
        <v>0.52400000000000002</v>
      </c>
      <c r="G3451">
        <v>0.61399000000000004</v>
      </c>
    </row>
    <row r="3452" spans="1:7" x14ac:dyDescent="0.2">
      <c r="A3452" s="5">
        <v>3.5698400000000001</v>
      </c>
      <c r="B3452" s="6">
        <f t="shared" si="53"/>
        <v>3.5698400000000001</v>
      </c>
      <c r="C3452">
        <v>0.58086000000000004</v>
      </c>
      <c r="D3452">
        <v>0.64480999999999999</v>
      </c>
      <c r="E3452">
        <v>0.55728</v>
      </c>
      <c r="F3452">
        <v>0.53003999999999996</v>
      </c>
      <c r="G3452">
        <v>0.62758999999999998</v>
      </c>
    </row>
    <row r="3453" spans="1:7" x14ac:dyDescent="0.2">
      <c r="A3453" s="5">
        <v>3.5705800000000001</v>
      </c>
      <c r="B3453" s="6">
        <f t="shared" si="53"/>
        <v>3.5705800000000001</v>
      </c>
      <c r="C3453">
        <v>0.55994999999999995</v>
      </c>
      <c r="D3453">
        <v>0.61782999999999999</v>
      </c>
      <c r="E3453">
        <v>0.55266000000000004</v>
      </c>
      <c r="F3453">
        <v>0.55274999999999996</v>
      </c>
      <c r="G3453">
        <v>0.61468</v>
      </c>
    </row>
    <row r="3454" spans="1:7" x14ac:dyDescent="0.2">
      <c r="A3454" s="5">
        <v>3.5713200000000001</v>
      </c>
      <c r="B3454" s="6">
        <f t="shared" si="53"/>
        <v>3.5713200000000001</v>
      </c>
      <c r="C3454">
        <v>0.57518000000000002</v>
      </c>
      <c r="D3454">
        <v>0.60987999999999998</v>
      </c>
      <c r="E3454">
        <v>0.54452999999999996</v>
      </c>
      <c r="F3454">
        <v>0.52537</v>
      </c>
      <c r="G3454">
        <v>0.61851999999999996</v>
      </c>
    </row>
    <row r="3455" spans="1:7" x14ac:dyDescent="0.2">
      <c r="A3455" s="5">
        <v>3.5720700000000001</v>
      </c>
      <c r="B3455" s="6">
        <f t="shared" si="53"/>
        <v>3.5720700000000001</v>
      </c>
      <c r="C3455">
        <v>0.56525000000000003</v>
      </c>
      <c r="D3455">
        <v>0.63580000000000003</v>
      </c>
      <c r="E3455">
        <v>0.54671999999999998</v>
      </c>
      <c r="F3455">
        <v>0.52032999999999996</v>
      </c>
      <c r="G3455">
        <v>0.61060999999999999</v>
      </c>
    </row>
    <row r="3456" spans="1:7" x14ac:dyDescent="0.2">
      <c r="A3456" s="5">
        <v>3.57281</v>
      </c>
      <c r="B3456" s="6">
        <f t="shared" si="53"/>
        <v>3.57281</v>
      </c>
      <c r="C3456">
        <v>0.57047999999999999</v>
      </c>
      <c r="D3456">
        <v>0.62863000000000002</v>
      </c>
      <c r="E3456">
        <v>0.54396999999999995</v>
      </c>
      <c r="F3456">
        <v>0.51978999999999997</v>
      </c>
      <c r="G3456">
        <v>0.60770999999999997</v>
      </c>
    </row>
    <row r="3457" spans="1:7" x14ac:dyDescent="0.2">
      <c r="A3457" s="5">
        <v>3.5735600000000001</v>
      </c>
      <c r="B3457" s="6">
        <f t="shared" si="53"/>
        <v>3.5735600000000001</v>
      </c>
      <c r="C3457">
        <v>0.59282999999999997</v>
      </c>
      <c r="D3457">
        <v>0.65729000000000004</v>
      </c>
      <c r="E3457">
        <v>0.56784000000000001</v>
      </c>
      <c r="F3457">
        <v>0.54503999999999997</v>
      </c>
      <c r="G3457">
        <v>0.63185999999999998</v>
      </c>
    </row>
    <row r="3458" spans="1:7" x14ac:dyDescent="0.2">
      <c r="A3458" s="5">
        <v>3.5743</v>
      </c>
      <c r="B3458" s="6">
        <f t="shared" ref="B3458:B3521" si="54">A3458-I3458</f>
        <v>3.5743</v>
      </c>
      <c r="C3458">
        <v>0.54215999999999998</v>
      </c>
      <c r="D3458">
        <v>0.57911999999999997</v>
      </c>
      <c r="E3458">
        <v>0.52481999999999995</v>
      </c>
      <c r="F3458">
        <v>0.52373000000000003</v>
      </c>
      <c r="G3458">
        <v>0.58038999999999996</v>
      </c>
    </row>
    <row r="3459" spans="1:7" x14ac:dyDescent="0.2">
      <c r="A3459" s="5">
        <v>3.57504</v>
      </c>
      <c r="B3459" s="6">
        <f t="shared" si="54"/>
        <v>3.57504</v>
      </c>
      <c r="C3459">
        <v>0.55649999999999999</v>
      </c>
      <c r="D3459">
        <v>0.59260999999999997</v>
      </c>
      <c r="E3459">
        <v>0.53042999999999996</v>
      </c>
      <c r="F3459">
        <v>0.50902999999999998</v>
      </c>
      <c r="G3459">
        <v>0.60829</v>
      </c>
    </row>
    <row r="3460" spans="1:7" x14ac:dyDescent="0.2">
      <c r="A3460" s="5">
        <v>3.57579</v>
      </c>
      <c r="B3460" s="6">
        <f t="shared" si="54"/>
        <v>3.57579</v>
      </c>
      <c r="C3460">
        <v>0.52639000000000002</v>
      </c>
      <c r="D3460">
        <v>0.56947000000000003</v>
      </c>
      <c r="E3460">
        <v>0.50831999999999999</v>
      </c>
      <c r="F3460">
        <v>0.50717999999999996</v>
      </c>
      <c r="G3460">
        <v>0.56584000000000001</v>
      </c>
    </row>
    <row r="3461" spans="1:7" x14ac:dyDescent="0.2">
      <c r="A3461" s="5">
        <v>3.57653</v>
      </c>
      <c r="B3461" s="6">
        <f t="shared" si="54"/>
        <v>3.57653</v>
      </c>
      <c r="C3461">
        <v>0.52224000000000004</v>
      </c>
      <c r="D3461">
        <v>0.57486999999999999</v>
      </c>
      <c r="E3461">
        <v>0.50999000000000005</v>
      </c>
      <c r="F3461">
        <v>0.51168999999999998</v>
      </c>
      <c r="G3461">
        <v>0.56706999999999996</v>
      </c>
    </row>
    <row r="3462" spans="1:7" x14ac:dyDescent="0.2">
      <c r="A3462" s="5">
        <v>3.5772699999999999</v>
      </c>
      <c r="B3462" s="6">
        <f t="shared" si="54"/>
        <v>3.5772699999999999</v>
      </c>
      <c r="C3462">
        <v>0.52632999999999996</v>
      </c>
      <c r="D3462">
        <v>0.59577999999999998</v>
      </c>
      <c r="E3462">
        <v>0.51561999999999997</v>
      </c>
      <c r="F3462">
        <v>0.50678000000000001</v>
      </c>
      <c r="G3462">
        <v>0.56111999999999995</v>
      </c>
    </row>
    <row r="3463" spans="1:7" x14ac:dyDescent="0.2">
      <c r="A3463" s="5">
        <v>3.57802</v>
      </c>
      <c r="B3463" s="6">
        <f t="shared" si="54"/>
        <v>3.57802</v>
      </c>
      <c r="C3463">
        <v>0.51171999999999995</v>
      </c>
      <c r="D3463">
        <v>0.59672000000000003</v>
      </c>
      <c r="E3463">
        <v>0.51173999999999997</v>
      </c>
      <c r="F3463">
        <v>0.50494000000000006</v>
      </c>
      <c r="G3463">
        <v>0.56105000000000005</v>
      </c>
    </row>
    <row r="3464" spans="1:7" x14ac:dyDescent="0.2">
      <c r="A3464" s="5">
        <v>3.5787599999999999</v>
      </c>
      <c r="B3464" s="6">
        <f t="shared" si="54"/>
        <v>3.5787599999999999</v>
      </c>
      <c r="C3464">
        <v>0.51273000000000002</v>
      </c>
      <c r="D3464">
        <v>0.54810000000000003</v>
      </c>
      <c r="E3464">
        <v>0.48560999999999999</v>
      </c>
      <c r="F3464">
        <v>0.48015000000000002</v>
      </c>
      <c r="G3464">
        <v>0.55581999999999998</v>
      </c>
    </row>
    <row r="3465" spans="1:7" x14ac:dyDescent="0.2">
      <c r="A3465" s="5">
        <v>3.57951</v>
      </c>
      <c r="B3465" s="6">
        <f t="shared" si="54"/>
        <v>3.57951</v>
      </c>
      <c r="C3465">
        <v>0.50848000000000004</v>
      </c>
      <c r="D3465">
        <v>0.55218999999999996</v>
      </c>
      <c r="E3465">
        <v>0.49203999999999998</v>
      </c>
      <c r="F3465">
        <v>0.49682999999999999</v>
      </c>
      <c r="G3465">
        <v>0.55278000000000005</v>
      </c>
    </row>
    <row r="3466" spans="1:7" x14ac:dyDescent="0.2">
      <c r="A3466" s="5">
        <v>3.5802499999999999</v>
      </c>
      <c r="B3466" s="6">
        <f t="shared" si="54"/>
        <v>3.5802499999999999</v>
      </c>
      <c r="C3466">
        <v>0.51892000000000005</v>
      </c>
      <c r="D3466">
        <v>0.55672999999999995</v>
      </c>
      <c r="E3466">
        <v>0.50600999999999996</v>
      </c>
      <c r="F3466">
        <v>0.49592000000000003</v>
      </c>
      <c r="G3466">
        <v>0.57293000000000005</v>
      </c>
    </row>
    <row r="3467" spans="1:7" x14ac:dyDescent="0.2">
      <c r="A3467" s="5">
        <v>3.5809899999999999</v>
      </c>
      <c r="B3467" s="6">
        <f t="shared" si="54"/>
        <v>3.5809899999999999</v>
      </c>
      <c r="C3467">
        <v>0.49497000000000002</v>
      </c>
      <c r="D3467">
        <v>0.53595999999999999</v>
      </c>
      <c r="E3467">
        <v>0.48098999999999997</v>
      </c>
      <c r="F3467">
        <v>0.47739999999999999</v>
      </c>
      <c r="G3467">
        <v>0.54710999999999999</v>
      </c>
    </row>
    <row r="3468" spans="1:7" x14ac:dyDescent="0.2">
      <c r="A3468" s="5">
        <v>3.5817399999999999</v>
      </c>
      <c r="B3468" s="6">
        <f t="shared" si="54"/>
        <v>3.5817399999999999</v>
      </c>
      <c r="C3468">
        <v>0.50831999999999999</v>
      </c>
      <c r="D3468">
        <v>0.54081999999999997</v>
      </c>
      <c r="E3468">
        <v>0.48287999999999998</v>
      </c>
      <c r="F3468">
        <v>0.47739999999999999</v>
      </c>
      <c r="G3468">
        <v>0.54722999999999999</v>
      </c>
    </row>
    <row r="3469" spans="1:7" x14ac:dyDescent="0.2">
      <c r="A3469" s="5">
        <v>3.5824799999999999</v>
      </c>
      <c r="B3469" s="6">
        <f t="shared" si="54"/>
        <v>3.5824799999999999</v>
      </c>
      <c r="C3469">
        <v>0.50858999999999999</v>
      </c>
      <c r="D3469">
        <v>0.53937000000000002</v>
      </c>
      <c r="E3469">
        <v>0.48171000000000003</v>
      </c>
      <c r="F3469">
        <v>0.47865000000000002</v>
      </c>
      <c r="G3469">
        <v>0.54895000000000005</v>
      </c>
    </row>
    <row r="3470" spans="1:7" x14ac:dyDescent="0.2">
      <c r="A3470" s="5">
        <v>3.5832199999999998</v>
      </c>
      <c r="B3470" s="6">
        <f t="shared" si="54"/>
        <v>3.5832199999999998</v>
      </c>
      <c r="C3470">
        <v>0.51663000000000003</v>
      </c>
      <c r="D3470">
        <v>0.55798000000000003</v>
      </c>
      <c r="E3470">
        <v>0.49904999999999999</v>
      </c>
      <c r="F3470">
        <v>0.50007999999999997</v>
      </c>
      <c r="G3470">
        <v>0.55252999999999997</v>
      </c>
    </row>
    <row r="3471" spans="1:7" x14ac:dyDescent="0.2">
      <c r="A3471" s="5">
        <v>3.5839699999999999</v>
      </c>
      <c r="B3471" s="6">
        <f t="shared" si="54"/>
        <v>3.5839699999999999</v>
      </c>
      <c r="C3471">
        <v>0.50527999999999995</v>
      </c>
      <c r="D3471">
        <v>0.54984</v>
      </c>
      <c r="E3471">
        <v>0.48919000000000001</v>
      </c>
      <c r="F3471">
        <v>0.48015000000000002</v>
      </c>
      <c r="G3471">
        <v>0.55701999999999996</v>
      </c>
    </row>
    <row r="3472" spans="1:7" x14ac:dyDescent="0.2">
      <c r="A3472" s="5">
        <v>3.5847099999999998</v>
      </c>
      <c r="B3472" s="6">
        <f t="shared" si="54"/>
        <v>3.5847099999999998</v>
      </c>
      <c r="C3472">
        <v>0.50812000000000002</v>
      </c>
      <c r="D3472">
        <v>0.54210000000000003</v>
      </c>
      <c r="E3472">
        <v>0.47886000000000001</v>
      </c>
      <c r="F3472">
        <v>0.46659</v>
      </c>
      <c r="G3472">
        <v>0.55857000000000001</v>
      </c>
    </row>
    <row r="3473" spans="1:7" x14ac:dyDescent="0.2">
      <c r="A3473" s="5">
        <v>3.5854499999999998</v>
      </c>
      <c r="B3473" s="6">
        <f t="shared" si="54"/>
        <v>3.5854499999999998</v>
      </c>
      <c r="C3473">
        <v>0.49552000000000002</v>
      </c>
      <c r="D3473">
        <v>0.54845999999999995</v>
      </c>
      <c r="E3473">
        <v>0.48470000000000002</v>
      </c>
      <c r="F3473">
        <v>0.48227999999999999</v>
      </c>
      <c r="G3473">
        <v>0.55567</v>
      </c>
    </row>
    <row r="3474" spans="1:7" x14ac:dyDescent="0.2">
      <c r="A3474" s="5">
        <v>3.5861999999999998</v>
      </c>
      <c r="B3474" s="6">
        <f t="shared" si="54"/>
        <v>3.5861999999999998</v>
      </c>
      <c r="C3474">
        <v>0.49870999999999999</v>
      </c>
      <c r="D3474">
        <v>0.54191</v>
      </c>
      <c r="E3474">
        <v>0.48658000000000001</v>
      </c>
      <c r="F3474">
        <v>0.48354000000000003</v>
      </c>
      <c r="G3474">
        <v>0.55735000000000001</v>
      </c>
    </row>
    <row r="3475" spans="1:7" x14ac:dyDescent="0.2">
      <c r="A3475" s="5">
        <v>3.5869399999999998</v>
      </c>
      <c r="B3475" s="6">
        <f t="shared" si="54"/>
        <v>3.5869399999999998</v>
      </c>
      <c r="C3475">
        <v>0.51073999999999997</v>
      </c>
      <c r="D3475">
        <v>0.55047000000000001</v>
      </c>
      <c r="E3475">
        <v>0.48977999999999999</v>
      </c>
      <c r="F3475">
        <v>0.48227999999999999</v>
      </c>
      <c r="G3475">
        <v>0.55547000000000002</v>
      </c>
    </row>
    <row r="3476" spans="1:7" x14ac:dyDescent="0.2">
      <c r="A3476" s="5">
        <v>3.5876899999999998</v>
      </c>
      <c r="B3476" s="6">
        <f t="shared" si="54"/>
        <v>3.5876899999999998</v>
      </c>
      <c r="C3476">
        <v>0.48959000000000003</v>
      </c>
      <c r="D3476">
        <v>0.52942</v>
      </c>
      <c r="E3476">
        <v>0.47072000000000003</v>
      </c>
      <c r="F3476">
        <v>0.46805000000000002</v>
      </c>
      <c r="G3476">
        <v>0.54027999999999998</v>
      </c>
    </row>
    <row r="3477" spans="1:7" x14ac:dyDescent="0.2">
      <c r="A3477" s="5">
        <v>3.5884299999999998</v>
      </c>
      <c r="B3477" s="6">
        <f t="shared" si="54"/>
        <v>3.5884299999999998</v>
      </c>
      <c r="C3477">
        <v>0.45090999999999998</v>
      </c>
      <c r="D3477">
        <v>0.50902999999999998</v>
      </c>
      <c r="E3477">
        <v>0.45006000000000002</v>
      </c>
      <c r="F3477">
        <v>0.46392</v>
      </c>
      <c r="G3477">
        <v>0.49812000000000001</v>
      </c>
    </row>
    <row r="3478" spans="1:7" x14ac:dyDescent="0.2">
      <c r="A3478" s="5">
        <v>3.5891700000000002</v>
      </c>
      <c r="B3478" s="6">
        <f t="shared" si="54"/>
        <v>3.5891700000000002</v>
      </c>
      <c r="C3478">
        <v>0.48982999999999999</v>
      </c>
      <c r="D3478">
        <v>0.53795000000000004</v>
      </c>
      <c r="E3478">
        <v>0.47839999999999999</v>
      </c>
      <c r="F3478">
        <v>0.47926999999999997</v>
      </c>
      <c r="G3478">
        <v>0.54122999999999999</v>
      </c>
    </row>
    <row r="3479" spans="1:7" x14ac:dyDescent="0.2">
      <c r="A3479" s="5">
        <v>3.5899200000000002</v>
      </c>
      <c r="B3479" s="6">
        <f t="shared" si="54"/>
        <v>3.5899200000000002</v>
      </c>
      <c r="C3479">
        <v>0.48607</v>
      </c>
      <c r="D3479">
        <v>0.54156000000000004</v>
      </c>
      <c r="E3479">
        <v>0.47999000000000003</v>
      </c>
      <c r="F3479">
        <v>0.47926999999999997</v>
      </c>
      <c r="G3479">
        <v>0.54386000000000001</v>
      </c>
    </row>
    <row r="3480" spans="1:7" x14ac:dyDescent="0.2">
      <c r="A3480" s="5">
        <v>3.5906600000000002</v>
      </c>
      <c r="B3480" s="6">
        <f t="shared" si="54"/>
        <v>3.5906600000000002</v>
      </c>
      <c r="C3480">
        <v>0.50732999999999995</v>
      </c>
      <c r="D3480">
        <v>0.54708000000000001</v>
      </c>
      <c r="E3480">
        <v>0.49006</v>
      </c>
      <c r="F3480">
        <v>0.48076999999999998</v>
      </c>
      <c r="G3480">
        <v>0.55657999999999996</v>
      </c>
    </row>
    <row r="3481" spans="1:7" x14ac:dyDescent="0.2">
      <c r="A3481" s="5">
        <v>3.5914000000000001</v>
      </c>
      <c r="B3481" s="6">
        <f t="shared" si="54"/>
        <v>3.5914000000000001</v>
      </c>
      <c r="C3481">
        <v>0.5141</v>
      </c>
      <c r="D3481">
        <v>0.55730000000000002</v>
      </c>
      <c r="E3481">
        <v>0.49948999999999999</v>
      </c>
      <c r="F3481">
        <v>0.49657000000000001</v>
      </c>
      <c r="G3481">
        <v>0.55708000000000002</v>
      </c>
    </row>
    <row r="3482" spans="1:7" x14ac:dyDescent="0.2">
      <c r="A3482" s="5">
        <v>3.5921500000000002</v>
      </c>
      <c r="B3482" s="6">
        <f t="shared" si="54"/>
        <v>3.5921500000000002</v>
      </c>
      <c r="C3482">
        <v>0.50773999999999997</v>
      </c>
      <c r="D3482">
        <v>0.53315000000000001</v>
      </c>
      <c r="E3482">
        <v>0.48299999999999998</v>
      </c>
      <c r="F3482">
        <v>0.47491</v>
      </c>
      <c r="G3482">
        <v>0.55247000000000002</v>
      </c>
    </row>
    <row r="3483" spans="1:7" x14ac:dyDescent="0.2">
      <c r="A3483" s="5">
        <v>3.5928900000000001</v>
      </c>
      <c r="B3483" s="6">
        <f t="shared" si="54"/>
        <v>3.5928900000000001</v>
      </c>
      <c r="C3483">
        <v>0.50963000000000003</v>
      </c>
      <c r="D3483">
        <v>0.54371000000000003</v>
      </c>
      <c r="E3483">
        <v>0.48985000000000001</v>
      </c>
      <c r="F3483">
        <v>0.48015000000000002</v>
      </c>
      <c r="G3483">
        <v>0.55774999999999997</v>
      </c>
    </row>
    <row r="3484" spans="1:7" x14ac:dyDescent="0.2">
      <c r="A3484" s="5">
        <v>3.5936400000000002</v>
      </c>
      <c r="B3484" s="6">
        <f t="shared" si="54"/>
        <v>3.5936400000000002</v>
      </c>
      <c r="C3484">
        <v>0.53493999999999997</v>
      </c>
      <c r="D3484">
        <v>0.55071999999999999</v>
      </c>
      <c r="E3484">
        <v>0.49641999999999997</v>
      </c>
      <c r="F3484">
        <v>0.48379</v>
      </c>
      <c r="G3484">
        <v>0.57247999999999999</v>
      </c>
    </row>
    <row r="3485" spans="1:7" x14ac:dyDescent="0.2">
      <c r="A3485" s="5">
        <v>3.5943800000000001</v>
      </c>
      <c r="B3485" s="6">
        <f t="shared" si="54"/>
        <v>3.5943800000000001</v>
      </c>
      <c r="C3485">
        <v>0.47010000000000002</v>
      </c>
      <c r="D3485">
        <v>0.53258000000000005</v>
      </c>
      <c r="E3485">
        <v>0.47349999999999998</v>
      </c>
      <c r="F3485">
        <v>0.48848000000000003</v>
      </c>
      <c r="G3485">
        <v>0.51839999999999997</v>
      </c>
    </row>
    <row r="3486" spans="1:7" x14ac:dyDescent="0.2">
      <c r="A3486" s="5">
        <v>3.5951200000000001</v>
      </c>
      <c r="B3486" s="6">
        <f t="shared" si="54"/>
        <v>3.5951200000000001</v>
      </c>
      <c r="C3486">
        <v>0.49535000000000001</v>
      </c>
      <c r="D3486">
        <v>0.54320999999999997</v>
      </c>
      <c r="E3486">
        <v>0.48454999999999998</v>
      </c>
      <c r="F3486">
        <v>0.48315999999999998</v>
      </c>
      <c r="G3486">
        <v>0.54203000000000001</v>
      </c>
    </row>
    <row r="3487" spans="1:7" x14ac:dyDescent="0.2">
      <c r="A3487" s="5">
        <v>3.5958700000000001</v>
      </c>
      <c r="B3487" s="6">
        <f t="shared" si="54"/>
        <v>3.5958700000000001</v>
      </c>
      <c r="C3487">
        <v>0.50014000000000003</v>
      </c>
      <c r="D3487">
        <v>0.54669999999999996</v>
      </c>
      <c r="E3487">
        <v>0.48203000000000001</v>
      </c>
      <c r="F3487">
        <v>0.48354000000000003</v>
      </c>
      <c r="G3487">
        <v>0.53574999999999995</v>
      </c>
    </row>
    <row r="3488" spans="1:7" x14ac:dyDescent="0.2">
      <c r="A3488" s="5">
        <v>3.5966100000000001</v>
      </c>
      <c r="B3488" s="6">
        <f t="shared" si="54"/>
        <v>3.5966100000000001</v>
      </c>
      <c r="C3488">
        <v>0.48827999999999999</v>
      </c>
      <c r="D3488">
        <v>0.54912000000000005</v>
      </c>
      <c r="E3488">
        <v>0.48623</v>
      </c>
      <c r="F3488">
        <v>0.49969000000000002</v>
      </c>
      <c r="G3488">
        <v>0.52814000000000005</v>
      </c>
    </row>
    <row r="3489" spans="1:7" x14ac:dyDescent="0.2">
      <c r="A3489" s="5">
        <v>3.59735</v>
      </c>
      <c r="B3489" s="6">
        <f t="shared" si="54"/>
        <v>3.59735</v>
      </c>
      <c r="C3489">
        <v>0.50895999999999997</v>
      </c>
      <c r="D3489">
        <v>0.57238999999999995</v>
      </c>
      <c r="E3489">
        <v>0.49591000000000002</v>
      </c>
      <c r="F3489">
        <v>0.49722</v>
      </c>
      <c r="G3489">
        <v>0.53998000000000002</v>
      </c>
    </row>
    <row r="3490" spans="1:7" x14ac:dyDescent="0.2">
      <c r="A3490" s="5">
        <v>3.5981000000000001</v>
      </c>
      <c r="B3490" s="6">
        <f t="shared" si="54"/>
        <v>3.5981000000000001</v>
      </c>
      <c r="C3490">
        <v>0.50927999999999995</v>
      </c>
      <c r="D3490">
        <v>0.54627999999999999</v>
      </c>
      <c r="E3490">
        <v>0.49231999999999998</v>
      </c>
      <c r="F3490">
        <v>0.50665000000000004</v>
      </c>
      <c r="G3490">
        <v>0.53646000000000005</v>
      </c>
    </row>
    <row r="3491" spans="1:7" x14ac:dyDescent="0.2">
      <c r="A3491" s="5">
        <v>3.59884</v>
      </c>
      <c r="B3491" s="6">
        <f t="shared" si="54"/>
        <v>3.59884</v>
      </c>
      <c r="C3491">
        <v>0.48870000000000002</v>
      </c>
      <c r="D3491">
        <v>0.53486999999999996</v>
      </c>
      <c r="E3491">
        <v>0.47755999999999998</v>
      </c>
      <c r="F3491">
        <v>0.48998999999999998</v>
      </c>
      <c r="G3491">
        <v>0.52012000000000003</v>
      </c>
    </row>
    <row r="3492" spans="1:7" x14ac:dyDescent="0.2">
      <c r="A3492" s="5">
        <v>3.5995900000000001</v>
      </c>
      <c r="B3492" s="6">
        <f t="shared" si="54"/>
        <v>3.5995900000000001</v>
      </c>
      <c r="C3492">
        <v>0.48224</v>
      </c>
      <c r="D3492">
        <v>0.52270000000000005</v>
      </c>
      <c r="E3492">
        <v>0.46378000000000003</v>
      </c>
      <c r="F3492">
        <v>0.46984999999999999</v>
      </c>
      <c r="G3492">
        <v>0.51105999999999996</v>
      </c>
    </row>
    <row r="3493" spans="1:7" x14ac:dyDescent="0.2">
      <c r="A3493" s="5">
        <v>3.60033</v>
      </c>
      <c r="B3493" s="6">
        <f t="shared" si="54"/>
        <v>3.60033</v>
      </c>
      <c r="C3493">
        <v>0.49112</v>
      </c>
      <c r="D3493">
        <v>0.53320999999999996</v>
      </c>
      <c r="E3493">
        <v>0.47022000000000003</v>
      </c>
      <c r="F3493">
        <v>0.46861999999999998</v>
      </c>
      <c r="G3493">
        <v>0.52493000000000001</v>
      </c>
    </row>
    <row r="3494" spans="1:7" x14ac:dyDescent="0.2">
      <c r="A3494" s="5">
        <v>3.60107</v>
      </c>
      <c r="B3494" s="6">
        <f t="shared" si="54"/>
        <v>3.60107</v>
      </c>
      <c r="C3494">
        <v>0.48327999999999999</v>
      </c>
      <c r="D3494">
        <v>0.51627999999999996</v>
      </c>
      <c r="E3494">
        <v>0.45477000000000001</v>
      </c>
      <c r="F3494">
        <v>0.45361000000000001</v>
      </c>
      <c r="G3494">
        <v>0.50819000000000003</v>
      </c>
    </row>
    <row r="3495" spans="1:7" x14ac:dyDescent="0.2">
      <c r="A3495" s="5">
        <v>3.60182</v>
      </c>
      <c r="B3495" s="6">
        <f t="shared" si="54"/>
        <v>3.60182</v>
      </c>
      <c r="C3495">
        <v>0.46840999999999999</v>
      </c>
      <c r="D3495">
        <v>0.50739999999999996</v>
      </c>
      <c r="E3495">
        <v>0.44474999999999998</v>
      </c>
      <c r="F3495">
        <v>0.44325999999999999</v>
      </c>
      <c r="G3495">
        <v>0.49153000000000002</v>
      </c>
    </row>
    <row r="3496" spans="1:7" x14ac:dyDescent="0.2">
      <c r="A3496" s="5">
        <v>3.60256</v>
      </c>
      <c r="B3496" s="6">
        <f t="shared" si="54"/>
        <v>3.60256</v>
      </c>
      <c r="C3496">
        <v>0.46115</v>
      </c>
      <c r="D3496">
        <v>0.51204000000000005</v>
      </c>
      <c r="E3496">
        <v>0.45182</v>
      </c>
      <c r="F3496">
        <v>0.46325</v>
      </c>
      <c r="G3496">
        <v>0.48864999999999997</v>
      </c>
    </row>
    <row r="3497" spans="1:7" x14ac:dyDescent="0.2">
      <c r="A3497" s="5">
        <v>3.6032999999999999</v>
      </c>
      <c r="B3497" s="6">
        <f t="shared" si="54"/>
        <v>3.6032999999999999</v>
      </c>
      <c r="C3497">
        <v>0.47638999999999998</v>
      </c>
      <c r="D3497">
        <v>0.53832999999999998</v>
      </c>
      <c r="E3497">
        <v>0.46405000000000002</v>
      </c>
      <c r="F3497">
        <v>0.45973999999999998</v>
      </c>
      <c r="G3497">
        <v>0.51102999999999998</v>
      </c>
    </row>
    <row r="3498" spans="1:7" x14ac:dyDescent="0.2">
      <c r="A3498" s="5">
        <v>3.60405</v>
      </c>
      <c r="B3498" s="6">
        <f t="shared" si="54"/>
        <v>3.60405</v>
      </c>
      <c r="C3498">
        <v>0.48759999999999998</v>
      </c>
      <c r="D3498">
        <v>0.55106999999999995</v>
      </c>
      <c r="E3498">
        <v>0.47645999999999999</v>
      </c>
      <c r="F3498">
        <v>0.48248000000000002</v>
      </c>
      <c r="G3498">
        <v>0.51227999999999996</v>
      </c>
    </row>
    <row r="3499" spans="1:7" x14ac:dyDescent="0.2">
      <c r="A3499" s="5">
        <v>3.6047899999999999</v>
      </c>
      <c r="B3499" s="6">
        <f t="shared" si="54"/>
        <v>3.6047899999999999</v>
      </c>
      <c r="C3499">
        <v>0.49840000000000001</v>
      </c>
      <c r="D3499">
        <v>0.54542000000000002</v>
      </c>
      <c r="E3499">
        <v>0.4708</v>
      </c>
      <c r="F3499">
        <v>0.45973999999999998</v>
      </c>
      <c r="G3499">
        <v>0.52212000000000003</v>
      </c>
    </row>
    <row r="3500" spans="1:7" x14ac:dyDescent="0.2">
      <c r="A3500" s="5">
        <v>3.60554</v>
      </c>
      <c r="B3500" s="6">
        <f t="shared" si="54"/>
        <v>3.60554</v>
      </c>
      <c r="C3500">
        <v>0.50139999999999996</v>
      </c>
      <c r="D3500">
        <v>0.52449000000000001</v>
      </c>
      <c r="E3500">
        <v>0.46722999999999998</v>
      </c>
      <c r="F3500">
        <v>0.46239999999999998</v>
      </c>
      <c r="G3500">
        <v>0.52508999999999995</v>
      </c>
    </row>
    <row r="3501" spans="1:7" x14ac:dyDescent="0.2">
      <c r="A3501" s="5">
        <v>3.6062799999999999</v>
      </c>
      <c r="B3501" s="6">
        <f t="shared" si="54"/>
        <v>3.6062799999999999</v>
      </c>
      <c r="C3501">
        <v>0.50792000000000004</v>
      </c>
      <c r="D3501">
        <v>0.52756000000000003</v>
      </c>
      <c r="E3501">
        <v>0.47073999999999999</v>
      </c>
      <c r="F3501">
        <v>0.46532000000000001</v>
      </c>
      <c r="G3501">
        <v>0.52744000000000002</v>
      </c>
    </row>
    <row r="3502" spans="1:7" x14ac:dyDescent="0.2">
      <c r="A3502" s="5">
        <v>3.6070199999999999</v>
      </c>
      <c r="B3502" s="6">
        <f t="shared" si="54"/>
        <v>3.6070199999999999</v>
      </c>
      <c r="C3502">
        <v>0.48855999999999999</v>
      </c>
      <c r="D3502">
        <v>0.53083999999999998</v>
      </c>
      <c r="E3502">
        <v>0.4723</v>
      </c>
      <c r="F3502">
        <v>0.47281000000000001</v>
      </c>
      <c r="G3502">
        <v>0.52517000000000003</v>
      </c>
    </row>
    <row r="3503" spans="1:7" x14ac:dyDescent="0.2">
      <c r="A3503" s="5">
        <v>3.6077699999999999</v>
      </c>
      <c r="B3503" s="6">
        <f t="shared" si="54"/>
        <v>3.6077699999999999</v>
      </c>
      <c r="C3503">
        <v>0.50785999999999998</v>
      </c>
      <c r="D3503">
        <v>0.54132999999999998</v>
      </c>
      <c r="E3503">
        <v>0.48038999999999998</v>
      </c>
      <c r="F3503">
        <v>0.47194000000000003</v>
      </c>
      <c r="G3503">
        <v>0.53454999999999997</v>
      </c>
    </row>
    <row r="3504" spans="1:7" x14ac:dyDescent="0.2">
      <c r="A3504" s="5">
        <v>3.6085099999999999</v>
      </c>
      <c r="B3504" s="6">
        <f t="shared" si="54"/>
        <v>3.6085099999999999</v>
      </c>
      <c r="C3504">
        <v>0.49469000000000002</v>
      </c>
      <c r="D3504">
        <v>0.54137000000000002</v>
      </c>
      <c r="E3504">
        <v>0.47866999999999998</v>
      </c>
      <c r="F3504">
        <v>0.47071000000000002</v>
      </c>
      <c r="G3504">
        <v>0.53829000000000005</v>
      </c>
    </row>
    <row r="3505" spans="1:7" x14ac:dyDescent="0.2">
      <c r="A3505" s="5">
        <v>3.6092499999999998</v>
      </c>
      <c r="B3505" s="6">
        <f t="shared" si="54"/>
        <v>3.6092499999999998</v>
      </c>
      <c r="C3505">
        <v>0.46694000000000002</v>
      </c>
      <c r="D3505">
        <v>0.52771000000000001</v>
      </c>
      <c r="E3505">
        <v>0.46231</v>
      </c>
      <c r="F3505">
        <v>0.46150000000000002</v>
      </c>
      <c r="G3505">
        <v>0.52339000000000002</v>
      </c>
    </row>
    <row r="3506" spans="1:7" x14ac:dyDescent="0.2">
      <c r="A3506" s="5">
        <v>3.61</v>
      </c>
      <c r="B3506" s="6">
        <f t="shared" si="54"/>
        <v>3.61</v>
      </c>
      <c r="C3506">
        <v>0.46077000000000001</v>
      </c>
      <c r="D3506">
        <v>0.53203</v>
      </c>
      <c r="E3506">
        <v>0.46738000000000002</v>
      </c>
      <c r="F3506">
        <v>0.48165000000000002</v>
      </c>
      <c r="G3506">
        <v>0.5091</v>
      </c>
    </row>
    <row r="3507" spans="1:7" x14ac:dyDescent="0.2">
      <c r="A3507" s="5">
        <v>3.6107399999999998</v>
      </c>
      <c r="B3507" s="6">
        <f t="shared" si="54"/>
        <v>3.6107399999999998</v>
      </c>
      <c r="C3507">
        <v>0.48875000000000002</v>
      </c>
      <c r="D3507">
        <v>0.57223000000000002</v>
      </c>
      <c r="E3507">
        <v>0.48912</v>
      </c>
      <c r="F3507">
        <v>0.48504999999999998</v>
      </c>
      <c r="G3507">
        <v>0.54318999999999995</v>
      </c>
    </row>
    <row r="3508" spans="1:7" x14ac:dyDescent="0.2">
      <c r="A3508" s="5">
        <v>3.6114799999999998</v>
      </c>
      <c r="B3508" s="6">
        <f t="shared" si="54"/>
        <v>3.6114799999999998</v>
      </c>
      <c r="C3508">
        <v>0.50285999999999997</v>
      </c>
      <c r="D3508">
        <v>0.56376000000000004</v>
      </c>
      <c r="E3508">
        <v>0.50399000000000005</v>
      </c>
      <c r="F3508">
        <v>0.50943000000000005</v>
      </c>
      <c r="G3508">
        <v>0.55905000000000005</v>
      </c>
    </row>
    <row r="3509" spans="1:7" x14ac:dyDescent="0.2">
      <c r="A3509" s="5">
        <v>3.6122299999999998</v>
      </c>
      <c r="B3509" s="6">
        <f t="shared" si="54"/>
        <v>3.6122299999999998</v>
      </c>
      <c r="C3509">
        <v>0.50546999999999997</v>
      </c>
      <c r="D3509">
        <v>0.59528999999999999</v>
      </c>
      <c r="E3509">
        <v>0.50948000000000004</v>
      </c>
      <c r="F3509">
        <v>0.50322999999999996</v>
      </c>
      <c r="G3509">
        <v>0.56074000000000002</v>
      </c>
    </row>
    <row r="3510" spans="1:7" x14ac:dyDescent="0.2">
      <c r="A3510" s="5">
        <v>3.6129699999999998</v>
      </c>
      <c r="B3510" s="6">
        <f t="shared" si="54"/>
        <v>3.6129699999999998</v>
      </c>
      <c r="C3510">
        <v>0.51019999999999999</v>
      </c>
      <c r="D3510">
        <v>0.60163999999999995</v>
      </c>
      <c r="E3510">
        <v>0.51141000000000003</v>
      </c>
      <c r="F3510">
        <v>0.50361999999999996</v>
      </c>
      <c r="G3510">
        <v>0.56615000000000004</v>
      </c>
    </row>
    <row r="3511" spans="1:7" x14ac:dyDescent="0.2">
      <c r="A3511" s="5">
        <v>3.6137199999999998</v>
      </c>
      <c r="B3511" s="6">
        <f t="shared" si="54"/>
        <v>3.6137199999999998</v>
      </c>
      <c r="C3511">
        <v>0.56538999999999995</v>
      </c>
      <c r="D3511">
        <v>0.58233999999999997</v>
      </c>
      <c r="E3511">
        <v>0.52898000000000001</v>
      </c>
      <c r="F3511">
        <v>0.51356000000000002</v>
      </c>
      <c r="G3511">
        <v>0.60712999999999995</v>
      </c>
    </row>
    <row r="3512" spans="1:7" x14ac:dyDescent="0.2">
      <c r="A3512" s="5">
        <v>3.6144599999999998</v>
      </c>
      <c r="B3512" s="6">
        <f t="shared" si="54"/>
        <v>3.6144599999999998</v>
      </c>
      <c r="C3512">
        <v>0.52534000000000003</v>
      </c>
      <c r="D3512">
        <v>0.56879999999999997</v>
      </c>
      <c r="E3512">
        <v>0.51329000000000002</v>
      </c>
      <c r="F3512">
        <v>0.52014000000000005</v>
      </c>
      <c r="G3512">
        <v>0.57503000000000004</v>
      </c>
    </row>
    <row r="3513" spans="1:7" x14ac:dyDescent="0.2">
      <c r="A3513" s="5">
        <v>3.6152000000000002</v>
      </c>
      <c r="B3513" s="6">
        <f t="shared" si="54"/>
        <v>3.6152000000000002</v>
      </c>
      <c r="C3513">
        <v>0.52098999999999995</v>
      </c>
      <c r="D3513">
        <v>0.59374000000000005</v>
      </c>
      <c r="E3513">
        <v>0.52676999999999996</v>
      </c>
      <c r="F3513">
        <v>0.53515999999999997</v>
      </c>
      <c r="G3513">
        <v>0.58242000000000005</v>
      </c>
    </row>
    <row r="3514" spans="1:7" x14ac:dyDescent="0.2">
      <c r="A3514" s="5">
        <v>3.6159500000000002</v>
      </c>
      <c r="B3514" s="6">
        <f t="shared" si="54"/>
        <v>3.6159500000000002</v>
      </c>
      <c r="C3514">
        <v>0.57428000000000001</v>
      </c>
      <c r="D3514">
        <v>0.61073999999999995</v>
      </c>
      <c r="E3514">
        <v>0.55401</v>
      </c>
      <c r="F3514">
        <v>0.54369999999999996</v>
      </c>
      <c r="G3514">
        <v>0.63105999999999995</v>
      </c>
    </row>
    <row r="3515" spans="1:7" x14ac:dyDescent="0.2">
      <c r="A3515" s="5">
        <v>3.6166900000000002</v>
      </c>
      <c r="B3515" s="6">
        <f t="shared" si="54"/>
        <v>3.6166900000000002</v>
      </c>
      <c r="C3515">
        <v>0.60921000000000003</v>
      </c>
      <c r="D3515">
        <v>0.69372</v>
      </c>
      <c r="E3515">
        <v>0.59911999999999999</v>
      </c>
      <c r="F3515">
        <v>0.56876000000000004</v>
      </c>
      <c r="G3515">
        <v>0.67588000000000004</v>
      </c>
    </row>
    <row r="3516" spans="1:7" x14ac:dyDescent="0.2">
      <c r="A3516" s="5">
        <v>3.6174300000000001</v>
      </c>
      <c r="B3516" s="6">
        <f t="shared" si="54"/>
        <v>3.6174300000000001</v>
      </c>
      <c r="C3516">
        <v>0.59126000000000001</v>
      </c>
      <c r="D3516">
        <v>0.65198999999999996</v>
      </c>
      <c r="E3516">
        <v>0.58277000000000001</v>
      </c>
      <c r="F3516">
        <v>0.57379000000000002</v>
      </c>
      <c r="G3516">
        <v>0.65854999999999997</v>
      </c>
    </row>
    <row r="3517" spans="1:7" x14ac:dyDescent="0.2">
      <c r="A3517" s="5">
        <v>3.6181800000000002</v>
      </c>
      <c r="B3517" s="6">
        <f t="shared" si="54"/>
        <v>3.6181800000000002</v>
      </c>
      <c r="C3517">
        <v>0.61570000000000003</v>
      </c>
      <c r="D3517">
        <v>0.63519999999999999</v>
      </c>
      <c r="E3517">
        <v>0.58231999999999995</v>
      </c>
      <c r="F3517">
        <v>0.56333</v>
      </c>
      <c r="G3517">
        <v>0.66676999999999997</v>
      </c>
    </row>
    <row r="3518" spans="1:7" x14ac:dyDescent="0.2">
      <c r="A3518" s="5">
        <v>3.6189200000000001</v>
      </c>
      <c r="B3518" s="6">
        <f t="shared" si="54"/>
        <v>3.6189200000000001</v>
      </c>
      <c r="C3518">
        <v>0.59865000000000002</v>
      </c>
      <c r="D3518">
        <v>0.64158999999999999</v>
      </c>
      <c r="E3518">
        <v>0.59069000000000005</v>
      </c>
      <c r="F3518">
        <v>0.58738000000000001</v>
      </c>
      <c r="G3518">
        <v>0.66491999999999996</v>
      </c>
    </row>
    <row r="3519" spans="1:7" x14ac:dyDescent="0.2">
      <c r="A3519" s="5">
        <v>3.6196700000000002</v>
      </c>
      <c r="B3519" s="6">
        <f t="shared" si="54"/>
        <v>3.6196700000000002</v>
      </c>
      <c r="C3519">
        <v>0.63175999999999999</v>
      </c>
      <c r="D3519">
        <v>0.66259000000000001</v>
      </c>
      <c r="E3519">
        <v>0.60185999999999995</v>
      </c>
      <c r="F3519">
        <v>0.59028000000000003</v>
      </c>
      <c r="G3519">
        <v>0.67810000000000004</v>
      </c>
    </row>
    <row r="3520" spans="1:7" x14ac:dyDescent="0.2">
      <c r="A3520" s="5">
        <v>3.6204100000000001</v>
      </c>
      <c r="B3520" s="6">
        <f t="shared" si="54"/>
        <v>3.6204100000000001</v>
      </c>
      <c r="C3520">
        <v>0.61129999999999995</v>
      </c>
      <c r="D3520">
        <v>0.70209999999999995</v>
      </c>
      <c r="E3520">
        <v>0.60851</v>
      </c>
      <c r="F3520">
        <v>0.59518000000000004</v>
      </c>
      <c r="G3520">
        <v>0.66635999999999995</v>
      </c>
    </row>
    <row r="3521" spans="1:7" x14ac:dyDescent="0.2">
      <c r="A3521" s="5">
        <v>3.6211500000000001</v>
      </c>
      <c r="B3521" s="6">
        <f t="shared" si="54"/>
        <v>3.6211500000000001</v>
      </c>
      <c r="C3521">
        <v>0.6109</v>
      </c>
      <c r="D3521">
        <v>0.65063000000000004</v>
      </c>
      <c r="E3521">
        <v>0.58001999999999998</v>
      </c>
      <c r="F3521">
        <v>0.55093000000000003</v>
      </c>
      <c r="G3521">
        <v>0.66624000000000005</v>
      </c>
    </row>
    <row r="3522" spans="1:7" x14ac:dyDescent="0.2">
      <c r="A3522" s="5">
        <v>3.6219000000000001</v>
      </c>
      <c r="B3522" s="6">
        <f t="shared" ref="B3522:B3585" si="55">A3522-I3522</f>
        <v>3.6219000000000001</v>
      </c>
      <c r="C3522">
        <v>0.60785999999999996</v>
      </c>
      <c r="D3522">
        <v>0.64368999999999998</v>
      </c>
      <c r="E3522">
        <v>0.57743999999999995</v>
      </c>
      <c r="F3522">
        <v>0.55020999999999998</v>
      </c>
      <c r="G3522">
        <v>0.67098999999999998</v>
      </c>
    </row>
    <row r="3523" spans="1:7" x14ac:dyDescent="0.2">
      <c r="A3523" s="5">
        <v>3.6226400000000001</v>
      </c>
      <c r="B3523" s="6">
        <f t="shared" si="55"/>
        <v>3.6226400000000001</v>
      </c>
      <c r="C3523">
        <v>0.61921000000000004</v>
      </c>
      <c r="D3523">
        <v>0.64512000000000003</v>
      </c>
      <c r="E3523">
        <v>0.57674000000000003</v>
      </c>
      <c r="F3523">
        <v>0.54851000000000005</v>
      </c>
      <c r="G3523">
        <v>0.66600999999999999</v>
      </c>
    </row>
    <row r="3524" spans="1:7" x14ac:dyDescent="0.2">
      <c r="A3524" s="5">
        <v>3.62338</v>
      </c>
      <c r="B3524" s="6">
        <f t="shared" si="55"/>
        <v>3.62338</v>
      </c>
      <c r="C3524">
        <v>0.59391000000000005</v>
      </c>
      <c r="D3524">
        <v>0.64476999999999995</v>
      </c>
      <c r="E3524">
        <v>0.57181000000000004</v>
      </c>
      <c r="F3524">
        <v>0.54510999999999998</v>
      </c>
      <c r="G3524">
        <v>0.66242999999999996</v>
      </c>
    </row>
    <row r="3525" spans="1:7" x14ac:dyDescent="0.2">
      <c r="A3525" s="5">
        <v>3.6241300000000001</v>
      </c>
      <c r="B3525" s="6">
        <f t="shared" si="55"/>
        <v>3.6241300000000001</v>
      </c>
      <c r="C3525">
        <v>0.61316999999999999</v>
      </c>
      <c r="D3525">
        <v>0.63424000000000003</v>
      </c>
      <c r="E3525">
        <v>0.56713000000000002</v>
      </c>
      <c r="F3525">
        <v>0.53961999999999999</v>
      </c>
      <c r="G3525">
        <v>0.65020999999999995</v>
      </c>
    </row>
    <row r="3526" spans="1:7" x14ac:dyDescent="0.2">
      <c r="A3526" s="5">
        <v>3.62487</v>
      </c>
      <c r="B3526" s="6">
        <f t="shared" si="55"/>
        <v>3.62487</v>
      </c>
      <c r="C3526">
        <v>0.59109</v>
      </c>
      <c r="D3526">
        <v>0.62426000000000004</v>
      </c>
      <c r="E3526">
        <v>0.56349000000000005</v>
      </c>
      <c r="F3526">
        <v>0.54159000000000002</v>
      </c>
      <c r="G3526">
        <v>0.65217999999999998</v>
      </c>
    </row>
    <row r="3527" spans="1:7" x14ac:dyDescent="0.2">
      <c r="A3527" s="5">
        <v>3.6256200000000001</v>
      </c>
      <c r="B3527" s="6">
        <f t="shared" si="55"/>
        <v>3.6256200000000001</v>
      </c>
      <c r="C3527">
        <v>0.56835999999999998</v>
      </c>
      <c r="D3527">
        <v>0.62890999999999997</v>
      </c>
      <c r="E3527">
        <v>0.55450999999999995</v>
      </c>
      <c r="F3527">
        <v>0.54200999999999999</v>
      </c>
      <c r="G3527">
        <v>0.63475000000000004</v>
      </c>
    </row>
    <row r="3528" spans="1:7" x14ac:dyDescent="0.2">
      <c r="A3528" s="5">
        <v>3.62636</v>
      </c>
      <c r="B3528" s="6">
        <f t="shared" si="55"/>
        <v>3.62636</v>
      </c>
      <c r="C3528">
        <v>0.56986000000000003</v>
      </c>
      <c r="D3528">
        <v>0.61504000000000003</v>
      </c>
      <c r="E3528">
        <v>0.55166999999999999</v>
      </c>
      <c r="F3528">
        <v>0.53920000000000001</v>
      </c>
      <c r="G3528">
        <v>0.63180999999999998</v>
      </c>
    </row>
    <row r="3529" spans="1:7" x14ac:dyDescent="0.2">
      <c r="A3529" s="5">
        <v>3.6271</v>
      </c>
      <c r="B3529" s="6">
        <f t="shared" si="55"/>
        <v>3.6271</v>
      </c>
      <c r="C3529">
        <v>0.59531999999999996</v>
      </c>
      <c r="D3529">
        <v>0.64068999999999998</v>
      </c>
      <c r="E3529">
        <v>0.57108999999999999</v>
      </c>
      <c r="F3529">
        <v>0.55881999999999998</v>
      </c>
      <c r="G3529">
        <v>0.64515</v>
      </c>
    </row>
    <row r="3530" spans="1:7" x14ac:dyDescent="0.2">
      <c r="A3530" s="5">
        <v>3.62785</v>
      </c>
      <c r="B3530" s="6">
        <f t="shared" si="55"/>
        <v>3.62785</v>
      </c>
      <c r="C3530">
        <v>0.59308000000000005</v>
      </c>
      <c r="D3530">
        <v>0.66107000000000005</v>
      </c>
      <c r="E3530">
        <v>0.58850000000000002</v>
      </c>
      <c r="F3530">
        <v>0.56789999999999996</v>
      </c>
      <c r="G3530">
        <v>0.67156000000000005</v>
      </c>
    </row>
    <row r="3531" spans="1:7" x14ac:dyDescent="0.2">
      <c r="A3531" s="5">
        <v>3.62859</v>
      </c>
      <c r="B3531" s="6">
        <f t="shared" si="55"/>
        <v>3.62859</v>
      </c>
      <c r="C3531">
        <v>0.62324000000000002</v>
      </c>
      <c r="D3531">
        <v>0.66425000000000001</v>
      </c>
      <c r="E3531">
        <v>0.59582000000000002</v>
      </c>
      <c r="F3531">
        <v>0.56967000000000001</v>
      </c>
      <c r="G3531">
        <v>0.67744000000000004</v>
      </c>
    </row>
    <row r="3532" spans="1:7" x14ac:dyDescent="0.2">
      <c r="A3532" s="5">
        <v>3.6293299999999999</v>
      </c>
      <c r="B3532" s="6">
        <f t="shared" si="55"/>
        <v>3.6293299999999999</v>
      </c>
      <c r="C3532">
        <v>0.59945999999999999</v>
      </c>
      <c r="D3532">
        <v>0.66088999999999998</v>
      </c>
      <c r="E3532">
        <v>0.59094000000000002</v>
      </c>
      <c r="F3532">
        <v>0.57264000000000004</v>
      </c>
      <c r="G3532">
        <v>0.67261000000000004</v>
      </c>
    </row>
    <row r="3533" spans="1:7" x14ac:dyDescent="0.2">
      <c r="A3533" s="5">
        <v>3.63008</v>
      </c>
      <c r="B3533" s="6">
        <f t="shared" si="55"/>
        <v>3.63008</v>
      </c>
      <c r="C3533">
        <v>0.60604999999999998</v>
      </c>
      <c r="D3533">
        <v>0.64256000000000002</v>
      </c>
      <c r="E3533">
        <v>0.57979999999999998</v>
      </c>
      <c r="F3533">
        <v>0.56655999999999995</v>
      </c>
      <c r="G3533">
        <v>0.66208999999999996</v>
      </c>
    </row>
    <row r="3534" spans="1:7" x14ac:dyDescent="0.2">
      <c r="A3534" s="5">
        <v>3.6308199999999999</v>
      </c>
      <c r="B3534" s="6">
        <f t="shared" si="55"/>
        <v>3.6308199999999999</v>
      </c>
      <c r="C3534">
        <v>0.62251999999999996</v>
      </c>
      <c r="D3534">
        <v>0.65576000000000001</v>
      </c>
      <c r="E3534">
        <v>0.59245999999999999</v>
      </c>
      <c r="F3534">
        <v>0.57126999999999994</v>
      </c>
      <c r="G3534">
        <v>0.66705999999999999</v>
      </c>
    </row>
    <row r="3535" spans="1:7" x14ac:dyDescent="0.2">
      <c r="A3535" s="5">
        <v>3.63157</v>
      </c>
      <c r="B3535" s="6">
        <f t="shared" si="55"/>
        <v>3.63157</v>
      </c>
      <c r="C3535">
        <v>0.59909000000000001</v>
      </c>
      <c r="D3535">
        <v>0.64161000000000001</v>
      </c>
      <c r="E3535">
        <v>0.56923000000000001</v>
      </c>
      <c r="F3535">
        <v>0.54610000000000003</v>
      </c>
      <c r="G3535">
        <v>0.64714000000000005</v>
      </c>
    </row>
    <row r="3536" spans="1:7" x14ac:dyDescent="0.2">
      <c r="A3536" s="5">
        <v>3.6323099999999999</v>
      </c>
      <c r="B3536" s="6">
        <f t="shared" si="55"/>
        <v>3.6323099999999999</v>
      </c>
      <c r="C3536">
        <v>0.56899</v>
      </c>
      <c r="D3536">
        <v>0.64856000000000003</v>
      </c>
      <c r="E3536">
        <v>0.55220000000000002</v>
      </c>
      <c r="F3536">
        <v>0.53186999999999995</v>
      </c>
      <c r="G3536">
        <v>0.62283999999999995</v>
      </c>
    </row>
    <row r="3537" spans="1:7" x14ac:dyDescent="0.2">
      <c r="A3537" s="5">
        <v>3.6330499999999999</v>
      </c>
      <c r="B3537" s="6">
        <f t="shared" si="55"/>
        <v>3.6330499999999999</v>
      </c>
      <c r="C3537">
        <v>0.55759999999999998</v>
      </c>
      <c r="D3537">
        <v>0.58850999999999998</v>
      </c>
      <c r="E3537">
        <v>0.52327000000000001</v>
      </c>
      <c r="F3537">
        <v>0.50617000000000001</v>
      </c>
      <c r="G3537">
        <v>0.59399000000000002</v>
      </c>
    </row>
    <row r="3538" spans="1:7" x14ac:dyDescent="0.2">
      <c r="A3538" s="5">
        <v>3.6337999999999999</v>
      </c>
      <c r="B3538" s="6">
        <f t="shared" si="55"/>
        <v>3.6337999999999999</v>
      </c>
      <c r="C3538">
        <v>0.56508000000000003</v>
      </c>
      <c r="D3538">
        <v>0.58098000000000005</v>
      </c>
      <c r="E3538">
        <v>0.52573000000000003</v>
      </c>
      <c r="F3538">
        <v>0.50395000000000001</v>
      </c>
      <c r="G3538">
        <v>0.61956999999999995</v>
      </c>
    </row>
    <row r="3539" spans="1:7" x14ac:dyDescent="0.2">
      <c r="A3539" s="5">
        <v>3.6345399999999999</v>
      </c>
      <c r="B3539" s="6">
        <f t="shared" si="55"/>
        <v>3.6345399999999999</v>
      </c>
      <c r="C3539">
        <v>0.56732000000000005</v>
      </c>
      <c r="D3539">
        <v>0.59608000000000005</v>
      </c>
      <c r="E3539">
        <v>0.54069</v>
      </c>
      <c r="F3539">
        <v>0.52380000000000004</v>
      </c>
      <c r="G3539">
        <v>0.62168999999999996</v>
      </c>
    </row>
    <row r="3540" spans="1:7" x14ac:dyDescent="0.2">
      <c r="A3540" s="5">
        <v>3.6352799999999998</v>
      </c>
      <c r="B3540" s="6">
        <f t="shared" si="55"/>
        <v>3.6352799999999998</v>
      </c>
      <c r="C3540">
        <v>0.57633999999999996</v>
      </c>
      <c r="D3540">
        <v>0.59453</v>
      </c>
      <c r="E3540">
        <v>0.53537000000000001</v>
      </c>
      <c r="F3540">
        <v>0.50902999999999998</v>
      </c>
      <c r="G3540">
        <v>0.62856000000000001</v>
      </c>
    </row>
    <row r="3541" spans="1:7" x14ac:dyDescent="0.2">
      <c r="A3541" s="5">
        <v>3.6360299999999999</v>
      </c>
      <c r="B3541" s="6">
        <f t="shared" si="55"/>
        <v>3.6360299999999999</v>
      </c>
      <c r="C3541">
        <v>0.55110000000000003</v>
      </c>
      <c r="D3541">
        <v>0.59082999999999997</v>
      </c>
      <c r="E3541">
        <v>0.52997000000000005</v>
      </c>
      <c r="F3541">
        <v>0.51641000000000004</v>
      </c>
      <c r="G3541">
        <v>0.61080999999999996</v>
      </c>
    </row>
    <row r="3542" spans="1:7" x14ac:dyDescent="0.2">
      <c r="A3542" s="5">
        <v>3.6367699999999998</v>
      </c>
      <c r="B3542" s="6">
        <f t="shared" si="55"/>
        <v>3.6367699999999998</v>
      </c>
      <c r="C3542">
        <v>0.54732000000000003</v>
      </c>
      <c r="D3542">
        <v>0.57764000000000004</v>
      </c>
      <c r="E3542">
        <v>0.52364999999999995</v>
      </c>
      <c r="F3542">
        <v>0.51439000000000001</v>
      </c>
      <c r="G3542">
        <v>0.60316000000000003</v>
      </c>
    </row>
    <row r="3543" spans="1:7" x14ac:dyDescent="0.2">
      <c r="A3543" s="5">
        <v>3.6375099999999998</v>
      </c>
      <c r="B3543" s="6">
        <f t="shared" si="55"/>
        <v>3.6375099999999998</v>
      </c>
      <c r="C3543">
        <v>0.52890000000000004</v>
      </c>
      <c r="D3543">
        <v>0.57447999999999999</v>
      </c>
      <c r="E3543">
        <v>0.51798</v>
      </c>
      <c r="F3543">
        <v>0.52005999999999997</v>
      </c>
      <c r="G3543">
        <v>0.58613000000000004</v>
      </c>
    </row>
    <row r="3544" spans="1:7" x14ac:dyDescent="0.2">
      <c r="A3544" s="5">
        <v>3.6382599999999998</v>
      </c>
      <c r="B3544" s="6">
        <f t="shared" si="55"/>
        <v>3.6382599999999998</v>
      </c>
      <c r="C3544">
        <v>0.57459000000000005</v>
      </c>
      <c r="D3544">
        <v>0.59450999999999998</v>
      </c>
      <c r="E3544">
        <v>0.54135</v>
      </c>
      <c r="F3544">
        <v>0.52605000000000002</v>
      </c>
      <c r="G3544">
        <v>0.60921000000000003</v>
      </c>
    </row>
    <row r="3545" spans="1:7" x14ac:dyDescent="0.2">
      <c r="A3545" s="5">
        <v>3.6389999999999998</v>
      </c>
      <c r="B3545" s="6">
        <f t="shared" si="55"/>
        <v>3.6389999999999998</v>
      </c>
      <c r="C3545">
        <v>0.54534000000000005</v>
      </c>
      <c r="D3545">
        <v>0.60085999999999995</v>
      </c>
      <c r="E3545">
        <v>0.53763000000000005</v>
      </c>
      <c r="F3545">
        <v>0.53419000000000005</v>
      </c>
      <c r="G3545">
        <v>0.61692999999999998</v>
      </c>
    </row>
    <row r="3546" spans="1:7" x14ac:dyDescent="0.2">
      <c r="A3546" s="5">
        <v>3.6397499999999998</v>
      </c>
      <c r="B3546" s="6">
        <f t="shared" si="55"/>
        <v>3.6397499999999998</v>
      </c>
      <c r="C3546">
        <v>0.57152000000000003</v>
      </c>
      <c r="D3546">
        <v>0.64517000000000002</v>
      </c>
      <c r="E3546">
        <v>0.55744000000000005</v>
      </c>
      <c r="F3546">
        <v>0.53376999999999997</v>
      </c>
      <c r="G3546">
        <v>0.62043000000000004</v>
      </c>
    </row>
    <row r="3547" spans="1:7" x14ac:dyDescent="0.2">
      <c r="A3547" s="5">
        <v>3.6404899999999998</v>
      </c>
      <c r="B3547" s="6">
        <f t="shared" si="55"/>
        <v>3.6404899999999998</v>
      </c>
      <c r="C3547">
        <v>0.53293999999999997</v>
      </c>
      <c r="D3547">
        <v>0.57643</v>
      </c>
      <c r="E3547">
        <v>0.51402999999999999</v>
      </c>
      <c r="F3547">
        <v>0.5081</v>
      </c>
      <c r="G3547">
        <v>0.58004</v>
      </c>
    </row>
    <row r="3548" spans="1:7" x14ac:dyDescent="0.2">
      <c r="A3548" s="5">
        <v>3.6412300000000002</v>
      </c>
      <c r="B3548" s="6">
        <f t="shared" si="55"/>
        <v>3.6412300000000002</v>
      </c>
      <c r="C3548">
        <v>0.52834999999999999</v>
      </c>
      <c r="D3548">
        <v>0.56638999999999995</v>
      </c>
      <c r="E3548">
        <v>0.51476</v>
      </c>
      <c r="F3548">
        <v>0.50968999999999998</v>
      </c>
      <c r="G3548">
        <v>0.58792999999999995</v>
      </c>
    </row>
    <row r="3549" spans="1:7" x14ac:dyDescent="0.2">
      <c r="A3549" s="5">
        <v>3.6419800000000002</v>
      </c>
      <c r="B3549" s="6">
        <f t="shared" si="55"/>
        <v>3.6419800000000002</v>
      </c>
      <c r="C3549">
        <v>0.54791000000000001</v>
      </c>
      <c r="D3549">
        <v>0.58313000000000004</v>
      </c>
      <c r="E3549">
        <v>0.51871999999999996</v>
      </c>
      <c r="F3549">
        <v>0.50453999999999999</v>
      </c>
      <c r="G3549">
        <v>0.58901000000000003</v>
      </c>
    </row>
    <row r="3550" spans="1:7" x14ac:dyDescent="0.2">
      <c r="A3550" s="5">
        <v>3.6427200000000002</v>
      </c>
      <c r="B3550" s="6">
        <f t="shared" si="55"/>
        <v>3.6427200000000002</v>
      </c>
      <c r="C3550">
        <v>0.54369000000000001</v>
      </c>
      <c r="D3550">
        <v>0.56871000000000005</v>
      </c>
      <c r="E3550">
        <v>0.51566000000000001</v>
      </c>
      <c r="F3550">
        <v>0.50519999999999998</v>
      </c>
      <c r="G3550">
        <v>0.58021999999999996</v>
      </c>
    </row>
    <row r="3551" spans="1:7" x14ac:dyDescent="0.2">
      <c r="A3551" s="5">
        <v>3.6434600000000001</v>
      </c>
      <c r="B3551" s="6">
        <f t="shared" si="55"/>
        <v>3.6434600000000001</v>
      </c>
      <c r="C3551">
        <v>0.54693000000000003</v>
      </c>
      <c r="D3551">
        <v>0.57965</v>
      </c>
      <c r="E3551">
        <v>0.51563000000000003</v>
      </c>
      <c r="F3551">
        <v>0.50139</v>
      </c>
      <c r="G3551">
        <v>0.57818999999999998</v>
      </c>
    </row>
    <row r="3552" spans="1:7" x14ac:dyDescent="0.2">
      <c r="A3552" s="5">
        <v>3.6442100000000002</v>
      </c>
      <c r="B3552" s="6">
        <f t="shared" si="55"/>
        <v>3.6442100000000002</v>
      </c>
      <c r="C3552">
        <v>0.53376000000000001</v>
      </c>
      <c r="D3552">
        <v>0.56655</v>
      </c>
      <c r="E3552">
        <v>0.50802000000000003</v>
      </c>
      <c r="F3552">
        <v>0.49878</v>
      </c>
      <c r="G3552">
        <v>0.57201000000000002</v>
      </c>
    </row>
    <row r="3553" spans="1:7" x14ac:dyDescent="0.2">
      <c r="A3553" s="5">
        <v>3.6449500000000001</v>
      </c>
      <c r="B3553" s="6">
        <f t="shared" si="55"/>
        <v>3.6449500000000001</v>
      </c>
      <c r="C3553">
        <v>0.54961000000000004</v>
      </c>
      <c r="D3553">
        <v>0.59250999999999998</v>
      </c>
      <c r="E3553">
        <v>0.51661999999999997</v>
      </c>
      <c r="F3553">
        <v>0.50453999999999999</v>
      </c>
      <c r="G3553">
        <v>0.56881999999999999</v>
      </c>
    </row>
    <row r="3554" spans="1:7" x14ac:dyDescent="0.2">
      <c r="A3554" s="5">
        <v>3.6457000000000002</v>
      </c>
      <c r="B3554" s="6">
        <f t="shared" si="55"/>
        <v>3.6457000000000002</v>
      </c>
      <c r="C3554">
        <v>0.50549999999999995</v>
      </c>
      <c r="D3554">
        <v>0.55689</v>
      </c>
      <c r="E3554">
        <v>0.49514000000000002</v>
      </c>
      <c r="F3554">
        <v>0.50612000000000001</v>
      </c>
      <c r="G3554">
        <v>0.53920000000000001</v>
      </c>
    </row>
    <row r="3555" spans="1:7" x14ac:dyDescent="0.2">
      <c r="A3555" s="5">
        <v>3.6464400000000001</v>
      </c>
      <c r="B3555" s="6">
        <f t="shared" si="55"/>
        <v>3.6464400000000001</v>
      </c>
      <c r="C3555">
        <v>0.54842000000000002</v>
      </c>
      <c r="D3555">
        <v>0.59211000000000003</v>
      </c>
      <c r="E3555">
        <v>0.53588999999999998</v>
      </c>
      <c r="F3555">
        <v>0.52769999999999995</v>
      </c>
      <c r="G3555">
        <v>0.60214000000000001</v>
      </c>
    </row>
    <row r="3556" spans="1:7" x14ac:dyDescent="0.2">
      <c r="A3556" s="5">
        <v>3.6471800000000001</v>
      </c>
      <c r="B3556" s="6">
        <f t="shared" si="55"/>
        <v>3.6471800000000001</v>
      </c>
      <c r="C3556">
        <v>0.58364000000000005</v>
      </c>
      <c r="D3556">
        <v>0.60701000000000005</v>
      </c>
      <c r="E3556">
        <v>0.54510999999999998</v>
      </c>
      <c r="F3556">
        <v>0.51356000000000002</v>
      </c>
      <c r="G3556">
        <v>0.63290999999999997</v>
      </c>
    </row>
    <row r="3557" spans="1:7" x14ac:dyDescent="0.2">
      <c r="A3557" s="5">
        <v>3.6479300000000001</v>
      </c>
      <c r="B3557" s="6">
        <f t="shared" si="55"/>
        <v>3.6479300000000001</v>
      </c>
      <c r="C3557">
        <v>0.59292999999999996</v>
      </c>
      <c r="D3557">
        <v>0.61187000000000002</v>
      </c>
      <c r="E3557">
        <v>0.55476999999999999</v>
      </c>
      <c r="F3557">
        <v>0.53044999999999998</v>
      </c>
      <c r="G3557">
        <v>0.63078999999999996</v>
      </c>
    </row>
    <row r="3558" spans="1:7" x14ac:dyDescent="0.2">
      <c r="A3558" s="5">
        <v>3.6486700000000001</v>
      </c>
      <c r="B3558" s="6">
        <f t="shared" si="55"/>
        <v>3.6486700000000001</v>
      </c>
      <c r="C3558">
        <v>0.55300000000000005</v>
      </c>
      <c r="D3558">
        <v>0.58030000000000004</v>
      </c>
      <c r="E3558">
        <v>0.52127999999999997</v>
      </c>
      <c r="F3558">
        <v>0.50256999999999996</v>
      </c>
      <c r="G3558">
        <v>0.59145000000000003</v>
      </c>
    </row>
    <row r="3559" spans="1:7" x14ac:dyDescent="0.2">
      <c r="A3559" s="5">
        <v>3.64941</v>
      </c>
      <c r="B3559" s="6">
        <f t="shared" si="55"/>
        <v>3.64941</v>
      </c>
      <c r="C3559">
        <v>0.56923000000000001</v>
      </c>
      <c r="D3559">
        <v>0.57799999999999996</v>
      </c>
      <c r="E3559">
        <v>0.53239000000000003</v>
      </c>
      <c r="F3559">
        <v>0.51690000000000003</v>
      </c>
      <c r="G3559">
        <v>0.61089000000000004</v>
      </c>
    </row>
    <row r="3560" spans="1:7" x14ac:dyDescent="0.2">
      <c r="A3560" s="5">
        <v>3.6501600000000001</v>
      </c>
      <c r="B3560" s="6">
        <f t="shared" si="55"/>
        <v>3.6501600000000001</v>
      </c>
      <c r="C3560">
        <v>0.55239000000000005</v>
      </c>
      <c r="D3560">
        <v>0.57916999999999996</v>
      </c>
      <c r="E3560">
        <v>0.52769999999999995</v>
      </c>
      <c r="F3560">
        <v>0.51987000000000005</v>
      </c>
      <c r="G3560">
        <v>0.60480999999999996</v>
      </c>
    </row>
    <row r="3561" spans="1:7" x14ac:dyDescent="0.2">
      <c r="A3561" s="5">
        <v>3.6509</v>
      </c>
      <c r="B3561" s="6">
        <f t="shared" si="55"/>
        <v>3.6509</v>
      </c>
      <c r="C3561">
        <v>0.54079999999999995</v>
      </c>
      <c r="D3561">
        <v>0.60218000000000005</v>
      </c>
      <c r="E3561">
        <v>0.53686999999999996</v>
      </c>
      <c r="F3561">
        <v>0.53376999999999997</v>
      </c>
      <c r="G3561">
        <v>0.61829000000000001</v>
      </c>
    </row>
    <row r="3562" spans="1:7" x14ac:dyDescent="0.2">
      <c r="A3562" s="5">
        <v>3.6516500000000001</v>
      </c>
      <c r="B3562" s="6">
        <f t="shared" si="55"/>
        <v>3.6516500000000001</v>
      </c>
      <c r="C3562">
        <v>0.55018</v>
      </c>
      <c r="D3562">
        <v>0.60063999999999995</v>
      </c>
      <c r="E3562">
        <v>0.53771000000000002</v>
      </c>
      <c r="F3562">
        <v>0.53210999999999997</v>
      </c>
      <c r="G3562">
        <v>0.60814000000000001</v>
      </c>
    </row>
    <row r="3563" spans="1:7" x14ac:dyDescent="0.2">
      <c r="A3563" s="5">
        <v>3.65239</v>
      </c>
      <c r="B3563" s="6">
        <f t="shared" si="55"/>
        <v>3.65239</v>
      </c>
      <c r="C3563">
        <v>0.54654999999999998</v>
      </c>
      <c r="D3563">
        <v>0.62636999999999998</v>
      </c>
      <c r="E3563">
        <v>0.53322999999999998</v>
      </c>
      <c r="F3563">
        <v>0.51717000000000002</v>
      </c>
      <c r="G3563">
        <v>0.60446999999999995</v>
      </c>
    </row>
    <row r="3564" spans="1:7" x14ac:dyDescent="0.2">
      <c r="A3564" s="5">
        <v>3.65313</v>
      </c>
      <c r="B3564" s="6">
        <f t="shared" si="55"/>
        <v>3.65313</v>
      </c>
      <c r="C3564">
        <v>0.53361999999999998</v>
      </c>
      <c r="D3564">
        <v>0.58431999999999995</v>
      </c>
      <c r="E3564">
        <v>0.51532999999999995</v>
      </c>
      <c r="F3564">
        <v>0.50453999999999999</v>
      </c>
      <c r="G3564">
        <v>0.58682000000000001</v>
      </c>
    </row>
    <row r="3565" spans="1:7" x14ac:dyDescent="0.2">
      <c r="A3565" s="5">
        <v>3.65388</v>
      </c>
      <c r="B3565" s="6">
        <f t="shared" si="55"/>
        <v>3.65388</v>
      </c>
      <c r="C3565">
        <v>0.53788000000000002</v>
      </c>
      <c r="D3565">
        <v>0.57282999999999995</v>
      </c>
      <c r="E3565">
        <v>0.52210999999999996</v>
      </c>
      <c r="F3565">
        <v>0.52073999999999998</v>
      </c>
      <c r="G3565">
        <v>0.58762000000000003</v>
      </c>
    </row>
    <row r="3566" spans="1:7" x14ac:dyDescent="0.2">
      <c r="A3566" s="5">
        <v>3.65462</v>
      </c>
      <c r="B3566" s="6">
        <f t="shared" si="55"/>
        <v>3.65462</v>
      </c>
      <c r="C3566">
        <v>0.54883999999999999</v>
      </c>
      <c r="D3566">
        <v>0.61101000000000005</v>
      </c>
      <c r="E3566">
        <v>0.53059000000000001</v>
      </c>
      <c r="F3566">
        <v>0.51870000000000005</v>
      </c>
      <c r="G3566">
        <v>0.58243999999999996</v>
      </c>
    </row>
    <row r="3567" spans="1:7" x14ac:dyDescent="0.2">
      <c r="A3567" s="5">
        <v>3.6553599999999999</v>
      </c>
      <c r="B3567" s="6">
        <f t="shared" si="55"/>
        <v>3.6553599999999999</v>
      </c>
      <c r="C3567">
        <v>0.54557999999999995</v>
      </c>
      <c r="D3567">
        <v>0.57240999999999997</v>
      </c>
      <c r="E3567">
        <v>0.52041000000000004</v>
      </c>
      <c r="F3567">
        <v>0.51183999999999996</v>
      </c>
      <c r="G3567">
        <v>0.58348</v>
      </c>
    </row>
    <row r="3568" spans="1:7" x14ac:dyDescent="0.2">
      <c r="A3568" s="5">
        <v>3.65611</v>
      </c>
      <c r="B3568" s="6">
        <f t="shared" si="55"/>
        <v>3.65611</v>
      </c>
      <c r="C3568">
        <v>0.54359999999999997</v>
      </c>
      <c r="D3568">
        <v>0.56838999999999995</v>
      </c>
      <c r="E3568">
        <v>0.51404000000000005</v>
      </c>
      <c r="F3568">
        <v>0.50387999999999999</v>
      </c>
      <c r="G3568">
        <v>0.58687</v>
      </c>
    </row>
    <row r="3569" spans="1:7" x14ac:dyDescent="0.2">
      <c r="A3569" s="5">
        <v>3.6568499999999999</v>
      </c>
      <c r="B3569" s="6">
        <f t="shared" si="55"/>
        <v>3.6568499999999999</v>
      </c>
      <c r="C3569">
        <v>0.53097000000000005</v>
      </c>
      <c r="D3569">
        <v>0.57454000000000005</v>
      </c>
      <c r="E3569">
        <v>0.52134000000000003</v>
      </c>
      <c r="F3569">
        <v>0.52305000000000001</v>
      </c>
      <c r="G3569">
        <v>0.58057000000000003</v>
      </c>
    </row>
    <row r="3570" spans="1:7" x14ac:dyDescent="0.2">
      <c r="A3570" s="5">
        <v>3.6576</v>
      </c>
      <c r="B3570" s="6">
        <f t="shared" si="55"/>
        <v>3.6576</v>
      </c>
      <c r="C3570">
        <v>0.55476000000000003</v>
      </c>
      <c r="D3570">
        <v>0.60101000000000004</v>
      </c>
      <c r="E3570">
        <v>0.54127000000000003</v>
      </c>
      <c r="F3570">
        <v>0.54930999999999996</v>
      </c>
      <c r="G3570">
        <v>0.58838999999999997</v>
      </c>
    </row>
    <row r="3571" spans="1:7" x14ac:dyDescent="0.2">
      <c r="A3571" s="5">
        <v>3.6583399999999999</v>
      </c>
      <c r="B3571" s="6">
        <f t="shared" si="55"/>
        <v>3.6583399999999999</v>
      </c>
      <c r="C3571">
        <v>0.55713000000000001</v>
      </c>
      <c r="D3571">
        <v>0.58416999999999997</v>
      </c>
      <c r="E3571">
        <v>0.53783999999999998</v>
      </c>
      <c r="F3571">
        <v>0.53280000000000005</v>
      </c>
      <c r="G3571">
        <v>0.60840000000000005</v>
      </c>
    </row>
    <row r="3572" spans="1:7" x14ac:dyDescent="0.2">
      <c r="A3572" s="5">
        <v>3.6590799999999999</v>
      </c>
      <c r="B3572" s="6">
        <f t="shared" si="55"/>
        <v>3.6590799999999999</v>
      </c>
      <c r="C3572">
        <v>0.56916</v>
      </c>
      <c r="D3572">
        <v>0.59724999999999995</v>
      </c>
      <c r="E3572">
        <v>0.53934000000000004</v>
      </c>
      <c r="F3572">
        <v>0.52742</v>
      </c>
      <c r="G3572">
        <v>0.60646999999999995</v>
      </c>
    </row>
    <row r="3573" spans="1:7" x14ac:dyDescent="0.2">
      <c r="A3573" s="5">
        <v>3.6598299999999999</v>
      </c>
      <c r="B3573" s="6">
        <f t="shared" si="55"/>
        <v>3.6598299999999999</v>
      </c>
      <c r="C3573">
        <v>0.54778000000000004</v>
      </c>
      <c r="D3573">
        <v>0.58091999999999999</v>
      </c>
      <c r="E3573">
        <v>0.51951999999999998</v>
      </c>
      <c r="F3573">
        <v>0.51102000000000003</v>
      </c>
      <c r="G3573">
        <v>0.58481000000000005</v>
      </c>
    </row>
    <row r="3574" spans="1:7" x14ac:dyDescent="0.2">
      <c r="A3574" s="5">
        <v>3.6605699999999999</v>
      </c>
      <c r="B3574" s="6">
        <f t="shared" si="55"/>
        <v>3.6605699999999999</v>
      </c>
      <c r="C3574">
        <v>0.56611999999999996</v>
      </c>
      <c r="D3574">
        <v>0.59594000000000003</v>
      </c>
      <c r="E3574">
        <v>0.54679999999999995</v>
      </c>
      <c r="F3574">
        <v>0.55003000000000002</v>
      </c>
      <c r="G3574">
        <v>0.60097</v>
      </c>
    </row>
    <row r="3575" spans="1:7" x14ac:dyDescent="0.2">
      <c r="A3575" s="5">
        <v>3.6613099999999998</v>
      </c>
      <c r="B3575" s="6">
        <f t="shared" si="55"/>
        <v>3.6613099999999998</v>
      </c>
      <c r="C3575">
        <v>0.56733999999999996</v>
      </c>
      <c r="D3575">
        <v>0.58552999999999999</v>
      </c>
      <c r="E3575">
        <v>0.52776999999999996</v>
      </c>
      <c r="F3575">
        <v>0.51009000000000004</v>
      </c>
      <c r="G3575">
        <v>0.59755000000000003</v>
      </c>
    </row>
    <row r="3576" spans="1:7" x14ac:dyDescent="0.2">
      <c r="A3576" s="5">
        <v>3.6620599999999999</v>
      </c>
      <c r="B3576" s="6">
        <f t="shared" si="55"/>
        <v>3.6620599999999999</v>
      </c>
      <c r="C3576">
        <v>0.54034000000000004</v>
      </c>
      <c r="D3576">
        <v>0.58196999999999999</v>
      </c>
      <c r="E3576">
        <v>0.51726000000000005</v>
      </c>
      <c r="F3576">
        <v>0.50585999999999998</v>
      </c>
      <c r="G3576">
        <v>0.58552000000000004</v>
      </c>
    </row>
    <row r="3577" spans="1:7" x14ac:dyDescent="0.2">
      <c r="A3577" s="5">
        <v>3.6627999999999998</v>
      </c>
      <c r="B3577" s="6">
        <f t="shared" si="55"/>
        <v>3.6627999999999998</v>
      </c>
      <c r="C3577">
        <v>0.54939000000000004</v>
      </c>
      <c r="D3577">
        <v>0.61397999999999997</v>
      </c>
      <c r="E3577">
        <v>0.53334000000000004</v>
      </c>
      <c r="F3577">
        <v>0.52537</v>
      </c>
      <c r="G3577">
        <v>0.58253999999999995</v>
      </c>
    </row>
    <row r="3578" spans="1:7" x14ac:dyDescent="0.2">
      <c r="A3578" s="5">
        <v>3.6635499999999999</v>
      </c>
      <c r="B3578" s="6">
        <f t="shared" si="55"/>
        <v>3.6635499999999999</v>
      </c>
      <c r="C3578">
        <v>0.56728000000000001</v>
      </c>
      <c r="D3578">
        <v>0.59669000000000005</v>
      </c>
      <c r="E3578">
        <v>0.53717999999999999</v>
      </c>
      <c r="F3578">
        <v>0.52605000000000002</v>
      </c>
      <c r="G3578">
        <v>0.61387000000000003</v>
      </c>
    </row>
    <row r="3579" spans="1:7" x14ac:dyDescent="0.2">
      <c r="A3579" s="5">
        <v>3.6642899999999998</v>
      </c>
      <c r="B3579" s="6">
        <f t="shared" si="55"/>
        <v>3.6642899999999998</v>
      </c>
      <c r="C3579">
        <v>0.57747999999999999</v>
      </c>
      <c r="D3579">
        <v>0.64385000000000003</v>
      </c>
      <c r="E3579">
        <v>0.56384000000000001</v>
      </c>
      <c r="F3579">
        <v>0.55708000000000002</v>
      </c>
      <c r="G3579">
        <v>0.61553000000000002</v>
      </c>
    </row>
    <row r="3580" spans="1:7" x14ac:dyDescent="0.2">
      <c r="A3580" s="5">
        <v>3.6650299999999998</v>
      </c>
      <c r="B3580" s="6">
        <f t="shared" si="55"/>
        <v>3.6650299999999998</v>
      </c>
      <c r="C3580">
        <v>0.5373</v>
      </c>
      <c r="D3580">
        <v>0.58596000000000004</v>
      </c>
      <c r="E3580">
        <v>0.52271000000000001</v>
      </c>
      <c r="F3580">
        <v>0.52769999999999995</v>
      </c>
      <c r="G3580">
        <v>0.58482999999999996</v>
      </c>
    </row>
    <row r="3581" spans="1:7" x14ac:dyDescent="0.2">
      <c r="A3581" s="5">
        <v>3.6657799999999998</v>
      </c>
      <c r="B3581" s="6">
        <f t="shared" si="55"/>
        <v>3.6657799999999998</v>
      </c>
      <c r="C3581">
        <v>0.55169999999999997</v>
      </c>
      <c r="D3581">
        <v>0.58974000000000004</v>
      </c>
      <c r="E3581">
        <v>0.53098999999999996</v>
      </c>
      <c r="F3581">
        <v>0.52769999999999995</v>
      </c>
      <c r="G3581">
        <v>0.60575999999999997</v>
      </c>
    </row>
    <row r="3582" spans="1:7" x14ac:dyDescent="0.2">
      <c r="A3582" s="5">
        <v>3.6665199999999998</v>
      </c>
      <c r="B3582" s="6">
        <f t="shared" si="55"/>
        <v>3.6665199999999998</v>
      </c>
      <c r="C3582">
        <v>0.53935</v>
      </c>
      <c r="D3582">
        <v>0.57577</v>
      </c>
      <c r="E3582">
        <v>0.51797000000000004</v>
      </c>
      <c r="F3582">
        <v>0.51195000000000002</v>
      </c>
      <c r="G3582">
        <v>0.58633999999999997</v>
      </c>
    </row>
    <row r="3583" spans="1:7" x14ac:dyDescent="0.2">
      <c r="A3583" s="5">
        <v>3.6672600000000002</v>
      </c>
      <c r="B3583" s="6">
        <f t="shared" si="55"/>
        <v>3.6672600000000002</v>
      </c>
      <c r="C3583">
        <v>0.52437</v>
      </c>
      <c r="D3583">
        <v>0.57850999999999997</v>
      </c>
      <c r="E3583">
        <v>0.49379000000000001</v>
      </c>
      <c r="F3583">
        <v>0.46744000000000002</v>
      </c>
      <c r="G3583">
        <v>0.56518000000000002</v>
      </c>
    </row>
    <row r="3584" spans="1:7" x14ac:dyDescent="0.2">
      <c r="A3584" s="5">
        <v>3.6680100000000002</v>
      </c>
      <c r="B3584" s="6">
        <f t="shared" si="55"/>
        <v>3.6680100000000002</v>
      </c>
      <c r="C3584">
        <v>0.50931000000000004</v>
      </c>
      <c r="D3584">
        <v>0.56777</v>
      </c>
      <c r="E3584">
        <v>0.49102000000000001</v>
      </c>
      <c r="F3584">
        <v>0.48265999999999998</v>
      </c>
      <c r="G3584">
        <v>0.53915000000000002</v>
      </c>
    </row>
    <row r="3585" spans="1:7" x14ac:dyDescent="0.2">
      <c r="A3585" s="5">
        <v>3.6687500000000002</v>
      </c>
      <c r="B3585" s="6">
        <f t="shared" si="55"/>
        <v>3.6687500000000002</v>
      </c>
      <c r="C3585">
        <v>0.53549999999999998</v>
      </c>
      <c r="D3585">
        <v>0.55586000000000002</v>
      </c>
      <c r="E3585">
        <v>0.50024999999999997</v>
      </c>
      <c r="F3585">
        <v>0.48354000000000003</v>
      </c>
      <c r="G3585">
        <v>0.57430000000000003</v>
      </c>
    </row>
    <row r="3586" spans="1:7" x14ac:dyDescent="0.2">
      <c r="A3586" s="5">
        <v>3.6694900000000001</v>
      </c>
      <c r="B3586" s="6">
        <f t="shared" ref="B3586:B3649" si="56">A3586-I3586</f>
        <v>3.6694900000000001</v>
      </c>
      <c r="C3586">
        <v>0.54932999999999998</v>
      </c>
      <c r="D3586">
        <v>0.58274999999999999</v>
      </c>
      <c r="E3586">
        <v>0.51973000000000003</v>
      </c>
      <c r="F3586">
        <v>0.50651999999999997</v>
      </c>
      <c r="G3586">
        <v>0.59728999999999999</v>
      </c>
    </row>
    <row r="3587" spans="1:7" x14ac:dyDescent="0.2">
      <c r="A3587" s="5">
        <v>3.6702400000000002</v>
      </c>
      <c r="B3587" s="6">
        <f t="shared" si="56"/>
        <v>3.6702400000000002</v>
      </c>
      <c r="C3587">
        <v>0.49125000000000002</v>
      </c>
      <c r="D3587">
        <v>0.57471000000000005</v>
      </c>
      <c r="E3587">
        <v>0.49471999999999999</v>
      </c>
      <c r="F3587">
        <v>0.49942999999999999</v>
      </c>
      <c r="G3587">
        <v>0.53308999999999995</v>
      </c>
    </row>
    <row r="3588" spans="1:7" x14ac:dyDescent="0.2">
      <c r="A3588" s="5">
        <v>3.6709800000000001</v>
      </c>
      <c r="B3588" s="6">
        <f t="shared" si="56"/>
        <v>3.6709800000000001</v>
      </c>
      <c r="C3588">
        <v>0.48732999999999999</v>
      </c>
      <c r="D3588">
        <v>0.55061000000000004</v>
      </c>
      <c r="E3588">
        <v>0.48969000000000001</v>
      </c>
      <c r="F3588">
        <v>0.49747999999999998</v>
      </c>
      <c r="G3588">
        <v>0.54756000000000005</v>
      </c>
    </row>
    <row r="3589" spans="1:7" x14ac:dyDescent="0.2">
      <c r="A3589" s="5">
        <v>3.6717300000000002</v>
      </c>
      <c r="B3589" s="6">
        <f t="shared" si="56"/>
        <v>3.6717300000000002</v>
      </c>
      <c r="C3589">
        <v>0.49631999999999998</v>
      </c>
      <c r="D3589">
        <v>0.56072999999999995</v>
      </c>
      <c r="E3589">
        <v>0.50038000000000005</v>
      </c>
      <c r="F3589">
        <v>0.51251000000000002</v>
      </c>
      <c r="G3589">
        <v>0.55130999999999997</v>
      </c>
    </row>
    <row r="3590" spans="1:7" x14ac:dyDescent="0.2">
      <c r="A3590" s="5">
        <v>3.6724700000000001</v>
      </c>
      <c r="B3590" s="6">
        <f t="shared" si="56"/>
        <v>3.6724700000000001</v>
      </c>
      <c r="C3590">
        <v>0.53959000000000001</v>
      </c>
      <c r="D3590">
        <v>0.58772000000000002</v>
      </c>
      <c r="E3590">
        <v>0.50988</v>
      </c>
      <c r="F3590">
        <v>0.50034999999999996</v>
      </c>
      <c r="G3590">
        <v>0.56644000000000005</v>
      </c>
    </row>
    <row r="3591" spans="1:7" x14ac:dyDescent="0.2">
      <c r="A3591" s="5">
        <v>3.6732100000000001</v>
      </c>
      <c r="B3591" s="6">
        <f t="shared" si="56"/>
        <v>3.6732100000000001</v>
      </c>
      <c r="C3591">
        <v>0.53991999999999996</v>
      </c>
      <c r="D3591">
        <v>0.59347000000000005</v>
      </c>
      <c r="E3591">
        <v>0.51454</v>
      </c>
      <c r="F3591">
        <v>0.49878</v>
      </c>
      <c r="G3591">
        <v>0.57233999999999996</v>
      </c>
    </row>
    <row r="3592" spans="1:7" x14ac:dyDescent="0.2">
      <c r="A3592" s="5">
        <v>3.6739600000000001</v>
      </c>
      <c r="B3592" s="6">
        <f t="shared" si="56"/>
        <v>3.6739600000000001</v>
      </c>
      <c r="C3592">
        <v>0.50917999999999997</v>
      </c>
      <c r="D3592">
        <v>0.54029000000000005</v>
      </c>
      <c r="E3592">
        <v>0.48538999999999999</v>
      </c>
      <c r="F3592">
        <v>0.47765000000000002</v>
      </c>
      <c r="G3592">
        <v>0.55227000000000004</v>
      </c>
    </row>
    <row r="3593" spans="1:7" x14ac:dyDescent="0.2">
      <c r="A3593" s="5">
        <v>3.6747000000000001</v>
      </c>
      <c r="B3593" s="6">
        <f t="shared" si="56"/>
        <v>3.6747000000000001</v>
      </c>
      <c r="C3593">
        <v>0.51537999999999995</v>
      </c>
      <c r="D3593">
        <v>0.55345999999999995</v>
      </c>
      <c r="E3593">
        <v>0.49798999999999999</v>
      </c>
      <c r="F3593">
        <v>0.49969000000000002</v>
      </c>
      <c r="G3593">
        <v>0.54786000000000001</v>
      </c>
    </row>
    <row r="3594" spans="1:7" x14ac:dyDescent="0.2">
      <c r="A3594" s="5">
        <v>3.67544</v>
      </c>
      <c r="B3594" s="6">
        <f t="shared" si="56"/>
        <v>3.67544</v>
      </c>
      <c r="C3594">
        <v>0.51998999999999995</v>
      </c>
      <c r="D3594">
        <v>0.55940000000000001</v>
      </c>
      <c r="E3594">
        <v>0.49782999999999999</v>
      </c>
      <c r="F3594">
        <v>0.50007999999999997</v>
      </c>
      <c r="G3594">
        <v>0.55347999999999997</v>
      </c>
    </row>
    <row r="3595" spans="1:7" x14ac:dyDescent="0.2">
      <c r="A3595" s="5">
        <v>3.6761900000000001</v>
      </c>
      <c r="B3595" s="6">
        <f t="shared" si="56"/>
        <v>3.6761900000000001</v>
      </c>
      <c r="C3595">
        <v>0.47970000000000002</v>
      </c>
      <c r="D3595">
        <v>0.54130999999999996</v>
      </c>
      <c r="E3595">
        <v>0.47504999999999997</v>
      </c>
      <c r="F3595">
        <v>0.47989999999999999</v>
      </c>
      <c r="G3595">
        <v>0.52676000000000001</v>
      </c>
    </row>
    <row r="3596" spans="1:7" x14ac:dyDescent="0.2">
      <c r="A3596" s="5">
        <v>3.67693</v>
      </c>
      <c r="B3596" s="6">
        <f t="shared" si="56"/>
        <v>3.67693</v>
      </c>
      <c r="C3596">
        <v>0.49219000000000002</v>
      </c>
      <c r="D3596">
        <v>0.55813999999999997</v>
      </c>
      <c r="E3596">
        <v>0.49108000000000002</v>
      </c>
      <c r="F3596">
        <v>0.50231000000000003</v>
      </c>
      <c r="G3596">
        <v>0.53556000000000004</v>
      </c>
    </row>
    <row r="3597" spans="1:7" x14ac:dyDescent="0.2">
      <c r="A3597" s="5">
        <v>3.6776800000000001</v>
      </c>
      <c r="B3597" s="6">
        <f t="shared" si="56"/>
        <v>3.6776800000000001</v>
      </c>
      <c r="C3597">
        <v>0.47310999999999998</v>
      </c>
      <c r="D3597">
        <v>0.53757999999999995</v>
      </c>
      <c r="E3597">
        <v>0.47405000000000003</v>
      </c>
      <c r="F3597">
        <v>0.48291000000000001</v>
      </c>
      <c r="G3597">
        <v>0.53744000000000003</v>
      </c>
    </row>
    <row r="3598" spans="1:7" x14ac:dyDescent="0.2">
      <c r="A3598" s="5">
        <v>3.67842</v>
      </c>
      <c r="B3598" s="6">
        <f t="shared" si="56"/>
        <v>3.67842</v>
      </c>
      <c r="C3598">
        <v>0.48570999999999998</v>
      </c>
      <c r="D3598">
        <v>0.56538999999999995</v>
      </c>
      <c r="E3598">
        <v>0.48254999999999998</v>
      </c>
      <c r="F3598">
        <v>0.48265999999999998</v>
      </c>
      <c r="G3598">
        <v>0.53593000000000002</v>
      </c>
    </row>
    <row r="3599" spans="1:7" x14ac:dyDescent="0.2">
      <c r="A3599" s="5">
        <v>3.67916</v>
      </c>
      <c r="B3599" s="6">
        <f t="shared" si="56"/>
        <v>3.67916</v>
      </c>
      <c r="C3599">
        <v>0.49713000000000002</v>
      </c>
      <c r="D3599">
        <v>0.55610999999999999</v>
      </c>
      <c r="E3599">
        <v>0.49428</v>
      </c>
      <c r="F3599">
        <v>0.501</v>
      </c>
      <c r="G3599">
        <v>0.54403999999999997</v>
      </c>
    </row>
    <row r="3600" spans="1:7" x14ac:dyDescent="0.2">
      <c r="A3600" s="5">
        <v>3.67991</v>
      </c>
      <c r="B3600" s="6">
        <f t="shared" si="56"/>
        <v>3.67991</v>
      </c>
      <c r="C3600">
        <v>0.49151</v>
      </c>
      <c r="D3600">
        <v>0.5796</v>
      </c>
      <c r="E3600">
        <v>0.50009999999999999</v>
      </c>
      <c r="F3600">
        <v>0.501</v>
      </c>
      <c r="G3600">
        <v>0.54525000000000001</v>
      </c>
    </row>
    <row r="3601" spans="1:7" x14ac:dyDescent="0.2">
      <c r="A3601" s="5">
        <v>3.68065</v>
      </c>
      <c r="B3601" s="6">
        <f t="shared" si="56"/>
        <v>3.68065</v>
      </c>
      <c r="C3601">
        <v>0.48974000000000001</v>
      </c>
      <c r="D3601">
        <v>0.54927000000000004</v>
      </c>
      <c r="E3601">
        <v>0.48385</v>
      </c>
      <c r="F3601">
        <v>0.50007999999999997</v>
      </c>
      <c r="G3601">
        <v>0.52981999999999996</v>
      </c>
    </row>
    <row r="3602" spans="1:7" x14ac:dyDescent="0.2">
      <c r="A3602" s="5">
        <v>3.6813899999999999</v>
      </c>
      <c r="B3602" s="6">
        <f t="shared" si="56"/>
        <v>3.6813899999999999</v>
      </c>
      <c r="C3602">
        <v>0.47554000000000002</v>
      </c>
      <c r="D3602">
        <v>0.53178000000000003</v>
      </c>
      <c r="E3602">
        <v>0.46944999999999998</v>
      </c>
      <c r="F3602">
        <v>0.47615000000000002</v>
      </c>
      <c r="G3602">
        <v>0.52544000000000002</v>
      </c>
    </row>
    <row r="3603" spans="1:7" x14ac:dyDescent="0.2">
      <c r="A3603" s="5">
        <v>3.68214</v>
      </c>
      <c r="B3603" s="6">
        <f t="shared" si="56"/>
        <v>3.68214</v>
      </c>
      <c r="C3603">
        <v>0.45537</v>
      </c>
      <c r="D3603">
        <v>0.51705000000000001</v>
      </c>
      <c r="E3603">
        <v>0.45835999999999999</v>
      </c>
      <c r="F3603">
        <v>0.47527999999999998</v>
      </c>
      <c r="G3603">
        <v>0.50077000000000005</v>
      </c>
    </row>
    <row r="3604" spans="1:7" x14ac:dyDescent="0.2">
      <c r="A3604" s="5">
        <v>3.6828799999999999</v>
      </c>
      <c r="B3604" s="6">
        <f t="shared" si="56"/>
        <v>3.6828799999999999</v>
      </c>
      <c r="C3604">
        <v>0.46511000000000002</v>
      </c>
      <c r="D3604">
        <v>0.51544000000000001</v>
      </c>
      <c r="E3604">
        <v>0.45361000000000001</v>
      </c>
      <c r="F3604">
        <v>0.46126</v>
      </c>
      <c r="G3604">
        <v>0.49995000000000001</v>
      </c>
    </row>
    <row r="3605" spans="1:7" x14ac:dyDescent="0.2">
      <c r="A3605" s="5">
        <v>3.68363</v>
      </c>
      <c r="B3605" s="6">
        <f t="shared" si="56"/>
        <v>3.68363</v>
      </c>
      <c r="C3605">
        <v>0.46174999999999999</v>
      </c>
      <c r="D3605">
        <v>0.52729000000000004</v>
      </c>
      <c r="E3605">
        <v>0.4607</v>
      </c>
      <c r="F3605">
        <v>0.4738</v>
      </c>
      <c r="G3605">
        <v>0.49911</v>
      </c>
    </row>
    <row r="3606" spans="1:7" x14ac:dyDescent="0.2">
      <c r="A3606" s="5">
        <v>3.6843699999999999</v>
      </c>
      <c r="B3606" s="6">
        <f t="shared" si="56"/>
        <v>3.6843699999999999</v>
      </c>
      <c r="C3606">
        <v>0.45301999999999998</v>
      </c>
      <c r="D3606">
        <v>0.51971000000000001</v>
      </c>
      <c r="E3606">
        <v>0.45678000000000002</v>
      </c>
      <c r="F3606">
        <v>0.47009000000000001</v>
      </c>
      <c r="G3606">
        <v>0.49814999999999998</v>
      </c>
    </row>
    <row r="3607" spans="1:7" x14ac:dyDescent="0.2">
      <c r="A3607" s="5">
        <v>3.6851099999999999</v>
      </c>
      <c r="B3607" s="6">
        <f t="shared" si="56"/>
        <v>3.6851099999999999</v>
      </c>
      <c r="C3607">
        <v>0.48630000000000001</v>
      </c>
      <c r="D3607">
        <v>0.51912000000000003</v>
      </c>
      <c r="E3607">
        <v>0.45902999999999999</v>
      </c>
      <c r="F3607">
        <v>0.45301000000000002</v>
      </c>
      <c r="G3607">
        <v>0.51854</v>
      </c>
    </row>
    <row r="3608" spans="1:7" x14ac:dyDescent="0.2">
      <c r="A3608" s="5">
        <v>3.6858599999999999</v>
      </c>
      <c r="B3608" s="6">
        <f t="shared" si="56"/>
        <v>3.6858599999999999</v>
      </c>
      <c r="C3608">
        <v>0.45841999999999999</v>
      </c>
      <c r="D3608">
        <v>0.51368999999999998</v>
      </c>
      <c r="E3608">
        <v>0.45377000000000001</v>
      </c>
      <c r="F3608">
        <v>0.46715000000000001</v>
      </c>
      <c r="G3608">
        <v>0.49280000000000002</v>
      </c>
    </row>
    <row r="3609" spans="1:7" x14ac:dyDescent="0.2">
      <c r="A3609" s="5">
        <v>3.6865999999999999</v>
      </c>
      <c r="B3609" s="6">
        <f t="shared" si="56"/>
        <v>3.6865999999999999</v>
      </c>
      <c r="C3609">
        <v>0.45996999999999999</v>
      </c>
      <c r="D3609">
        <v>0.50973999999999997</v>
      </c>
      <c r="E3609">
        <v>0.44700000000000001</v>
      </c>
      <c r="F3609">
        <v>0.45623000000000002</v>
      </c>
      <c r="G3609">
        <v>0.49645</v>
      </c>
    </row>
    <row r="3610" spans="1:7" x14ac:dyDescent="0.2">
      <c r="A3610" s="5">
        <v>3.6873399999999998</v>
      </c>
      <c r="B3610" s="6">
        <f t="shared" si="56"/>
        <v>3.6873399999999998</v>
      </c>
      <c r="C3610">
        <v>0.43775999999999998</v>
      </c>
      <c r="D3610">
        <v>0.50180000000000002</v>
      </c>
      <c r="E3610">
        <v>0.43818000000000001</v>
      </c>
      <c r="F3610">
        <v>0.45254</v>
      </c>
      <c r="G3610">
        <v>0.47827999999999998</v>
      </c>
    </row>
    <row r="3611" spans="1:7" x14ac:dyDescent="0.2">
      <c r="A3611" s="5">
        <v>3.6880899999999999</v>
      </c>
      <c r="B3611" s="6">
        <f t="shared" si="56"/>
        <v>3.6880899999999999</v>
      </c>
      <c r="C3611">
        <v>0.44414999999999999</v>
      </c>
      <c r="D3611">
        <v>0.50026000000000004</v>
      </c>
      <c r="E3611">
        <v>0.43786000000000003</v>
      </c>
      <c r="F3611">
        <v>0.45218000000000003</v>
      </c>
      <c r="G3611">
        <v>0.47633999999999999</v>
      </c>
    </row>
    <row r="3612" spans="1:7" x14ac:dyDescent="0.2">
      <c r="A3612" s="5">
        <v>3.6888299999999998</v>
      </c>
      <c r="B3612" s="6">
        <f t="shared" si="56"/>
        <v>3.6888299999999998</v>
      </c>
      <c r="C3612">
        <v>0.45698</v>
      </c>
      <c r="D3612">
        <v>0.53027999999999997</v>
      </c>
      <c r="E3612">
        <v>0.45469999999999999</v>
      </c>
      <c r="F3612">
        <v>0.46471000000000001</v>
      </c>
      <c r="G3612">
        <v>0.48954999999999999</v>
      </c>
    </row>
    <row r="3613" spans="1:7" x14ac:dyDescent="0.2">
      <c r="A3613" s="5">
        <v>3.6895799999999999</v>
      </c>
      <c r="B3613" s="6">
        <f t="shared" si="56"/>
        <v>3.6895799999999999</v>
      </c>
      <c r="C3613">
        <v>0.46271000000000001</v>
      </c>
      <c r="D3613">
        <v>0.50312000000000001</v>
      </c>
      <c r="E3613">
        <v>0.44633</v>
      </c>
      <c r="F3613">
        <v>0.45361000000000001</v>
      </c>
      <c r="G3613">
        <v>0.49048999999999998</v>
      </c>
    </row>
    <row r="3614" spans="1:7" x14ac:dyDescent="0.2">
      <c r="A3614" s="5">
        <v>3.6903199999999998</v>
      </c>
      <c r="B3614" s="6">
        <f t="shared" si="56"/>
        <v>3.6903199999999998</v>
      </c>
      <c r="C3614">
        <v>0.44711000000000001</v>
      </c>
      <c r="D3614">
        <v>0.50090000000000001</v>
      </c>
      <c r="E3614">
        <v>0.44220999999999999</v>
      </c>
      <c r="F3614">
        <v>0.44735000000000003</v>
      </c>
      <c r="G3614">
        <v>0.48486000000000001</v>
      </c>
    </row>
    <row r="3615" spans="1:7" x14ac:dyDescent="0.2">
      <c r="A3615" s="5">
        <v>3.6910599999999998</v>
      </c>
      <c r="B3615" s="6">
        <f t="shared" si="56"/>
        <v>3.6910599999999998</v>
      </c>
      <c r="C3615">
        <v>0.45433000000000001</v>
      </c>
      <c r="D3615">
        <v>0.49021999999999999</v>
      </c>
      <c r="E3615">
        <v>0.43498999999999999</v>
      </c>
      <c r="F3615">
        <v>0.43395</v>
      </c>
      <c r="G3615">
        <v>0.48909000000000002</v>
      </c>
    </row>
    <row r="3616" spans="1:7" x14ac:dyDescent="0.2">
      <c r="A3616" s="5">
        <v>3.6918099999999998</v>
      </c>
      <c r="B3616" s="6">
        <f t="shared" si="56"/>
        <v>3.6918099999999998</v>
      </c>
      <c r="C3616">
        <v>0.44057000000000002</v>
      </c>
      <c r="D3616">
        <v>0.48798999999999998</v>
      </c>
      <c r="E3616">
        <v>0.43070999999999998</v>
      </c>
      <c r="F3616">
        <v>0.43452000000000002</v>
      </c>
      <c r="G3616">
        <v>0.48679</v>
      </c>
    </row>
    <row r="3617" spans="1:7" x14ac:dyDescent="0.2">
      <c r="A3617" s="5">
        <v>3.6925500000000002</v>
      </c>
      <c r="B3617" s="6">
        <f t="shared" si="56"/>
        <v>3.6925500000000002</v>
      </c>
      <c r="C3617">
        <v>0.44191999999999998</v>
      </c>
      <c r="D3617">
        <v>0.50161</v>
      </c>
      <c r="E3617">
        <v>0.43681999999999999</v>
      </c>
      <c r="F3617">
        <v>0.44677</v>
      </c>
      <c r="G3617">
        <v>0.48155999999999999</v>
      </c>
    </row>
    <row r="3618" spans="1:7" x14ac:dyDescent="0.2">
      <c r="A3618" s="5">
        <v>3.6932900000000002</v>
      </c>
      <c r="B3618" s="6">
        <f t="shared" si="56"/>
        <v>3.6932900000000002</v>
      </c>
      <c r="C3618">
        <v>0.44153999999999999</v>
      </c>
      <c r="D3618">
        <v>0.50892000000000004</v>
      </c>
      <c r="E3618">
        <v>0.44619999999999999</v>
      </c>
      <c r="F3618">
        <v>0.46239999999999998</v>
      </c>
      <c r="G3618">
        <v>0.48303000000000001</v>
      </c>
    </row>
    <row r="3619" spans="1:7" x14ac:dyDescent="0.2">
      <c r="A3619" s="5">
        <v>3.6940400000000002</v>
      </c>
      <c r="B3619" s="6">
        <f t="shared" si="56"/>
        <v>3.6940400000000002</v>
      </c>
      <c r="C3619">
        <v>0.46433000000000002</v>
      </c>
      <c r="D3619">
        <v>0.52149999999999996</v>
      </c>
      <c r="E3619">
        <v>0.4572</v>
      </c>
      <c r="F3619">
        <v>0.46118999999999999</v>
      </c>
      <c r="G3619">
        <v>0.50838000000000005</v>
      </c>
    </row>
    <row r="3620" spans="1:7" x14ac:dyDescent="0.2">
      <c r="A3620" s="5">
        <v>3.6947800000000002</v>
      </c>
      <c r="B3620" s="6">
        <f t="shared" si="56"/>
        <v>3.6947800000000002</v>
      </c>
      <c r="C3620">
        <v>0.45866000000000001</v>
      </c>
      <c r="D3620">
        <v>0.52927000000000002</v>
      </c>
      <c r="E3620">
        <v>0.45580999999999999</v>
      </c>
      <c r="F3620">
        <v>0.45973999999999998</v>
      </c>
      <c r="G3620">
        <v>0.50278</v>
      </c>
    </row>
    <row r="3621" spans="1:7" x14ac:dyDescent="0.2">
      <c r="A3621" s="5">
        <v>3.6955200000000001</v>
      </c>
      <c r="B3621" s="6">
        <f t="shared" si="56"/>
        <v>3.6955200000000001</v>
      </c>
      <c r="C3621">
        <v>0.43976999999999999</v>
      </c>
      <c r="D3621">
        <v>0.51210999999999995</v>
      </c>
      <c r="E3621">
        <v>0.44436999999999999</v>
      </c>
      <c r="F3621">
        <v>0.46059</v>
      </c>
      <c r="G3621">
        <v>0.47999000000000003</v>
      </c>
    </row>
    <row r="3622" spans="1:7" x14ac:dyDescent="0.2">
      <c r="A3622" s="5">
        <v>3.6962700000000002</v>
      </c>
      <c r="B3622" s="6">
        <f t="shared" si="56"/>
        <v>3.6962700000000002</v>
      </c>
      <c r="C3622">
        <v>0.43853999999999999</v>
      </c>
      <c r="D3622">
        <v>0.51088999999999996</v>
      </c>
      <c r="E3622">
        <v>0.44305</v>
      </c>
      <c r="F3622">
        <v>0.45938000000000001</v>
      </c>
      <c r="G3622">
        <v>0.48021000000000003</v>
      </c>
    </row>
    <row r="3623" spans="1:7" x14ac:dyDescent="0.2">
      <c r="A3623" s="5">
        <v>3.6970100000000001</v>
      </c>
      <c r="B3623" s="6">
        <f t="shared" si="56"/>
        <v>3.6970100000000001</v>
      </c>
      <c r="C3623">
        <v>0.44013000000000002</v>
      </c>
      <c r="D3623">
        <v>0.50539000000000001</v>
      </c>
      <c r="E3623">
        <v>0.44285000000000002</v>
      </c>
      <c r="F3623">
        <v>0.45973999999999998</v>
      </c>
      <c r="G3623">
        <v>0.48065000000000002</v>
      </c>
    </row>
    <row r="3624" spans="1:7" x14ac:dyDescent="0.2">
      <c r="A3624" s="5">
        <v>3.6977600000000002</v>
      </c>
      <c r="B3624" s="6">
        <f t="shared" si="56"/>
        <v>3.6977600000000002</v>
      </c>
      <c r="C3624">
        <v>0.44370999999999999</v>
      </c>
      <c r="D3624">
        <v>0.51104000000000005</v>
      </c>
      <c r="E3624">
        <v>0.43847999999999998</v>
      </c>
      <c r="F3624">
        <v>0.44478000000000001</v>
      </c>
      <c r="G3624">
        <v>0.48061999999999999</v>
      </c>
    </row>
    <row r="3625" spans="1:7" x14ac:dyDescent="0.2">
      <c r="A3625" s="5">
        <v>3.6985000000000001</v>
      </c>
      <c r="B3625" s="6">
        <f t="shared" si="56"/>
        <v>3.6985000000000001</v>
      </c>
      <c r="C3625">
        <v>0.45100000000000001</v>
      </c>
      <c r="D3625">
        <v>0.49980999999999998</v>
      </c>
      <c r="E3625">
        <v>0.43539</v>
      </c>
      <c r="F3625">
        <v>0.44106000000000001</v>
      </c>
      <c r="G3625">
        <v>0.47677999999999998</v>
      </c>
    </row>
    <row r="3626" spans="1:7" x14ac:dyDescent="0.2">
      <c r="A3626" s="5">
        <v>3.6992400000000001</v>
      </c>
      <c r="B3626" s="6">
        <f t="shared" si="56"/>
        <v>3.6992400000000001</v>
      </c>
      <c r="C3626">
        <v>0.43219000000000002</v>
      </c>
      <c r="D3626">
        <v>0.48346</v>
      </c>
      <c r="E3626">
        <v>0.42037999999999998</v>
      </c>
      <c r="F3626">
        <v>0.42537999999999998</v>
      </c>
      <c r="G3626">
        <v>0.46132000000000001</v>
      </c>
    </row>
    <row r="3627" spans="1:7" x14ac:dyDescent="0.2">
      <c r="A3627" s="5">
        <v>3.6999900000000001</v>
      </c>
      <c r="B3627" s="6">
        <f t="shared" si="56"/>
        <v>3.6999900000000001</v>
      </c>
      <c r="C3627">
        <v>0.47292000000000001</v>
      </c>
      <c r="D3627">
        <v>0.51793999999999996</v>
      </c>
      <c r="E3627">
        <v>0.45663999999999999</v>
      </c>
      <c r="F3627">
        <v>0.45913999999999999</v>
      </c>
      <c r="G3627">
        <v>0.50339999999999996</v>
      </c>
    </row>
    <row r="3628" spans="1:7" x14ac:dyDescent="0.2">
      <c r="A3628" s="5">
        <v>3.7007300000000001</v>
      </c>
      <c r="B3628" s="6">
        <f t="shared" si="56"/>
        <v>3.7007300000000001</v>
      </c>
      <c r="C3628">
        <v>0.45193</v>
      </c>
      <c r="D3628">
        <v>0.48618</v>
      </c>
      <c r="E3628">
        <v>0.42576000000000003</v>
      </c>
      <c r="F3628">
        <v>0.41971999999999998</v>
      </c>
      <c r="G3628">
        <v>0.47463</v>
      </c>
    </row>
    <row r="3629" spans="1:7" x14ac:dyDescent="0.2">
      <c r="A3629" s="5">
        <v>3.70147</v>
      </c>
      <c r="B3629" s="6">
        <f t="shared" si="56"/>
        <v>3.70147</v>
      </c>
      <c r="C3629">
        <v>0.43776999999999999</v>
      </c>
      <c r="D3629">
        <v>0.49541000000000002</v>
      </c>
      <c r="E3629">
        <v>0.43618000000000001</v>
      </c>
      <c r="F3629">
        <v>0.44268000000000002</v>
      </c>
      <c r="G3629">
        <v>0.47637000000000002</v>
      </c>
    </row>
    <row r="3630" spans="1:7" x14ac:dyDescent="0.2">
      <c r="A3630" s="5">
        <v>3.7022200000000001</v>
      </c>
      <c r="B3630" s="6">
        <f t="shared" si="56"/>
        <v>3.7022200000000001</v>
      </c>
      <c r="C3630">
        <v>0.42863000000000001</v>
      </c>
      <c r="D3630">
        <v>0.48742999999999997</v>
      </c>
      <c r="E3630">
        <v>0.42607</v>
      </c>
      <c r="F3630">
        <v>0.44047999999999998</v>
      </c>
      <c r="G3630">
        <v>0.46134999999999998</v>
      </c>
    </row>
    <row r="3631" spans="1:7" x14ac:dyDescent="0.2">
      <c r="A3631" s="5">
        <v>3.70296</v>
      </c>
      <c r="B3631" s="6">
        <f t="shared" si="56"/>
        <v>3.70296</v>
      </c>
      <c r="C3631">
        <v>0.42175000000000001</v>
      </c>
      <c r="D3631">
        <v>0.49386000000000002</v>
      </c>
      <c r="E3631">
        <v>0.43262</v>
      </c>
      <c r="F3631">
        <v>0.45590000000000003</v>
      </c>
      <c r="G3631">
        <v>0.46511000000000002</v>
      </c>
    </row>
    <row r="3632" spans="1:7" x14ac:dyDescent="0.2">
      <c r="A3632" s="5">
        <v>3.7037100000000001</v>
      </c>
      <c r="B3632" s="6">
        <f t="shared" si="56"/>
        <v>3.7037100000000001</v>
      </c>
      <c r="C3632">
        <v>0.44601000000000002</v>
      </c>
      <c r="D3632">
        <v>0.51722000000000001</v>
      </c>
      <c r="E3632">
        <v>0.44829999999999998</v>
      </c>
      <c r="F3632">
        <v>0.45529999999999998</v>
      </c>
      <c r="G3632">
        <v>0.47828999999999999</v>
      </c>
    </row>
    <row r="3633" spans="1:7" x14ac:dyDescent="0.2">
      <c r="A3633" s="5">
        <v>3.70445</v>
      </c>
      <c r="B3633" s="6">
        <f t="shared" si="56"/>
        <v>3.70445</v>
      </c>
      <c r="C3633">
        <v>0.44602000000000003</v>
      </c>
      <c r="D3633">
        <v>0.50431999999999999</v>
      </c>
      <c r="E3633">
        <v>0.44280000000000003</v>
      </c>
      <c r="F3633">
        <v>0.45734000000000002</v>
      </c>
      <c r="G3633">
        <v>0.47944999999999999</v>
      </c>
    </row>
    <row r="3634" spans="1:7" x14ac:dyDescent="0.2">
      <c r="A3634" s="5">
        <v>3.70519</v>
      </c>
      <c r="B3634" s="6">
        <f t="shared" si="56"/>
        <v>3.70519</v>
      </c>
      <c r="C3634">
        <v>0.43973000000000001</v>
      </c>
      <c r="D3634">
        <v>0.51002000000000003</v>
      </c>
      <c r="E3634">
        <v>0.4446</v>
      </c>
      <c r="F3634">
        <v>0.46204000000000001</v>
      </c>
      <c r="G3634">
        <v>0.48280000000000001</v>
      </c>
    </row>
    <row r="3635" spans="1:7" x14ac:dyDescent="0.2">
      <c r="A3635" s="5">
        <v>3.70594</v>
      </c>
      <c r="B3635" s="6">
        <f t="shared" si="56"/>
        <v>3.70594</v>
      </c>
      <c r="C3635">
        <v>0.44029000000000001</v>
      </c>
      <c r="D3635">
        <v>0.50216000000000005</v>
      </c>
      <c r="E3635">
        <v>0.43509999999999999</v>
      </c>
      <c r="F3635">
        <v>0.44583</v>
      </c>
      <c r="G3635">
        <v>0.48094999999999999</v>
      </c>
    </row>
    <row r="3636" spans="1:7" x14ac:dyDescent="0.2">
      <c r="A3636" s="5">
        <v>3.70668</v>
      </c>
      <c r="B3636" s="6">
        <f t="shared" si="56"/>
        <v>3.70668</v>
      </c>
      <c r="C3636">
        <v>0.43651000000000001</v>
      </c>
      <c r="D3636">
        <v>0.49922</v>
      </c>
      <c r="E3636">
        <v>0.43796000000000002</v>
      </c>
      <c r="F3636">
        <v>0.45889999999999997</v>
      </c>
      <c r="G3636">
        <v>0.46593000000000001</v>
      </c>
    </row>
    <row r="3637" spans="1:7" x14ac:dyDescent="0.2">
      <c r="A3637" s="5">
        <v>3.7074199999999999</v>
      </c>
      <c r="B3637" s="6">
        <f t="shared" si="56"/>
        <v>3.7074199999999999</v>
      </c>
      <c r="C3637">
        <v>0.45523000000000002</v>
      </c>
      <c r="D3637">
        <v>0.51280000000000003</v>
      </c>
      <c r="E3637">
        <v>0.44762999999999997</v>
      </c>
      <c r="F3637">
        <v>0.46034999999999998</v>
      </c>
      <c r="G3637">
        <v>0.48325000000000001</v>
      </c>
    </row>
    <row r="3638" spans="1:7" x14ac:dyDescent="0.2">
      <c r="A3638" s="5">
        <v>3.70817</v>
      </c>
      <c r="B3638" s="6">
        <f t="shared" si="56"/>
        <v>3.70817</v>
      </c>
      <c r="C3638">
        <v>0.44540999999999997</v>
      </c>
      <c r="D3638">
        <v>0.50900000000000001</v>
      </c>
      <c r="E3638">
        <v>0.44535000000000002</v>
      </c>
      <c r="F3638">
        <v>0.46179999999999999</v>
      </c>
      <c r="G3638">
        <v>0.48082000000000003</v>
      </c>
    </row>
    <row r="3639" spans="1:7" x14ac:dyDescent="0.2">
      <c r="A3639" s="5">
        <v>3.7089099999999999</v>
      </c>
      <c r="B3639" s="6">
        <f t="shared" si="56"/>
        <v>3.7089099999999999</v>
      </c>
      <c r="C3639">
        <v>0.43958999999999998</v>
      </c>
      <c r="D3639">
        <v>0.49560999999999999</v>
      </c>
      <c r="E3639">
        <v>0.43225999999999998</v>
      </c>
      <c r="F3639">
        <v>0.44958999999999999</v>
      </c>
      <c r="G3639">
        <v>0.46739000000000003</v>
      </c>
    </row>
    <row r="3640" spans="1:7" x14ac:dyDescent="0.2">
      <c r="A3640" s="5">
        <v>3.70966</v>
      </c>
      <c r="B3640" s="6">
        <f t="shared" si="56"/>
        <v>3.70966</v>
      </c>
      <c r="C3640">
        <v>0.41291</v>
      </c>
      <c r="D3640">
        <v>0.48232999999999998</v>
      </c>
      <c r="E3640">
        <v>0.42181000000000002</v>
      </c>
      <c r="F3640">
        <v>0.44758999999999999</v>
      </c>
      <c r="G3640">
        <v>0.44552999999999998</v>
      </c>
    </row>
    <row r="3641" spans="1:7" x14ac:dyDescent="0.2">
      <c r="A3641" s="5">
        <v>3.7103999999999999</v>
      </c>
      <c r="B3641" s="6">
        <f t="shared" si="56"/>
        <v>3.7103999999999999</v>
      </c>
      <c r="C3641">
        <v>0.41993999999999998</v>
      </c>
      <c r="D3641">
        <v>0.47944999999999999</v>
      </c>
      <c r="E3641">
        <v>0.42096</v>
      </c>
      <c r="F3641">
        <v>0.44700000000000001</v>
      </c>
      <c r="G3641">
        <v>0.44680999999999998</v>
      </c>
    </row>
    <row r="3642" spans="1:7" x14ac:dyDescent="0.2">
      <c r="A3642" s="5">
        <v>3.7111399999999999</v>
      </c>
      <c r="B3642" s="6">
        <f t="shared" si="56"/>
        <v>3.7111399999999999</v>
      </c>
      <c r="C3642">
        <v>0.40610000000000002</v>
      </c>
      <c r="D3642">
        <v>0.48498999999999998</v>
      </c>
      <c r="E3642">
        <v>0.42398999999999998</v>
      </c>
      <c r="F3642">
        <v>0.44840999999999998</v>
      </c>
      <c r="G3642">
        <v>0.44807000000000002</v>
      </c>
    </row>
    <row r="3643" spans="1:7" x14ac:dyDescent="0.2">
      <c r="A3643" s="5">
        <v>3.7118899999999999</v>
      </c>
      <c r="B3643" s="6">
        <f t="shared" si="56"/>
        <v>3.7118899999999999</v>
      </c>
      <c r="C3643">
        <v>0.43634000000000001</v>
      </c>
      <c r="D3643">
        <v>0.49369000000000002</v>
      </c>
      <c r="E3643">
        <v>0.43353000000000003</v>
      </c>
      <c r="F3643">
        <v>0.44641999999999998</v>
      </c>
      <c r="G3643">
        <v>0.47060999999999997</v>
      </c>
    </row>
    <row r="3644" spans="1:7" x14ac:dyDescent="0.2">
      <c r="A3644" s="5">
        <v>3.7126299999999999</v>
      </c>
      <c r="B3644" s="6">
        <f t="shared" si="56"/>
        <v>3.7126299999999999</v>
      </c>
      <c r="C3644">
        <v>0.45195000000000002</v>
      </c>
      <c r="D3644">
        <v>0.49617</v>
      </c>
      <c r="E3644">
        <v>0.43774999999999997</v>
      </c>
      <c r="F3644">
        <v>0.44782</v>
      </c>
      <c r="G3644">
        <v>0.4824</v>
      </c>
    </row>
    <row r="3645" spans="1:7" x14ac:dyDescent="0.2">
      <c r="A3645" s="5">
        <v>3.7133699999999998</v>
      </c>
      <c r="B3645" s="6">
        <f t="shared" si="56"/>
        <v>3.7133699999999998</v>
      </c>
      <c r="C3645">
        <v>0.43003999999999998</v>
      </c>
      <c r="D3645">
        <v>0.48236000000000001</v>
      </c>
      <c r="E3645">
        <v>0.42321999999999999</v>
      </c>
      <c r="F3645">
        <v>0.43008999999999997</v>
      </c>
      <c r="G3645">
        <v>0.46820000000000001</v>
      </c>
    </row>
    <row r="3646" spans="1:7" x14ac:dyDescent="0.2">
      <c r="A3646" s="5">
        <v>3.7141199999999999</v>
      </c>
      <c r="B3646" s="6">
        <f t="shared" si="56"/>
        <v>3.7141199999999999</v>
      </c>
      <c r="C3646">
        <v>0.42688999999999999</v>
      </c>
      <c r="D3646">
        <v>0.48470000000000002</v>
      </c>
      <c r="E3646">
        <v>0.42847000000000002</v>
      </c>
      <c r="F3646">
        <v>0.4456</v>
      </c>
      <c r="G3646">
        <v>0.46566000000000002</v>
      </c>
    </row>
    <row r="3647" spans="1:7" x14ac:dyDescent="0.2">
      <c r="A3647" s="5">
        <v>3.7148599999999998</v>
      </c>
      <c r="B3647" s="6">
        <f t="shared" si="56"/>
        <v>3.7148599999999998</v>
      </c>
      <c r="C3647">
        <v>0.42382999999999998</v>
      </c>
      <c r="D3647">
        <v>0.49653000000000003</v>
      </c>
      <c r="E3647">
        <v>0.43680999999999998</v>
      </c>
      <c r="F3647">
        <v>0.46179999999999999</v>
      </c>
      <c r="G3647">
        <v>0.47021000000000002</v>
      </c>
    </row>
    <row r="3648" spans="1:7" x14ac:dyDescent="0.2">
      <c r="A3648" s="5">
        <v>3.7156099999999999</v>
      </c>
      <c r="B3648" s="6">
        <f t="shared" si="56"/>
        <v>3.7156099999999999</v>
      </c>
      <c r="C3648">
        <v>0.438</v>
      </c>
      <c r="D3648">
        <v>0.49637999999999999</v>
      </c>
      <c r="E3648">
        <v>0.43180000000000002</v>
      </c>
      <c r="F3648">
        <v>0.44875999999999999</v>
      </c>
      <c r="G3648">
        <v>0.46794000000000002</v>
      </c>
    </row>
    <row r="3649" spans="1:7" x14ac:dyDescent="0.2">
      <c r="A3649" s="5">
        <v>3.7163499999999998</v>
      </c>
      <c r="B3649" s="6">
        <f t="shared" si="56"/>
        <v>3.7163499999999998</v>
      </c>
      <c r="C3649">
        <v>0.43574000000000002</v>
      </c>
      <c r="D3649">
        <v>0.49724000000000002</v>
      </c>
      <c r="E3649">
        <v>0.43481999999999998</v>
      </c>
      <c r="F3649">
        <v>0.45100000000000001</v>
      </c>
      <c r="G3649">
        <v>0.46762999999999999</v>
      </c>
    </row>
    <row r="3650" spans="1:7" x14ac:dyDescent="0.2">
      <c r="A3650" s="5">
        <v>3.7170899999999998</v>
      </c>
      <c r="B3650" s="6">
        <f t="shared" ref="B3650:B3674" si="57">A3650-I3650</f>
        <v>3.7170899999999998</v>
      </c>
      <c r="C3650">
        <v>0.44933000000000001</v>
      </c>
      <c r="D3650">
        <v>0.48863000000000001</v>
      </c>
      <c r="E3650">
        <v>0.43059999999999998</v>
      </c>
      <c r="F3650">
        <v>0.43417</v>
      </c>
      <c r="G3650">
        <v>0.48015000000000002</v>
      </c>
    </row>
    <row r="3651" spans="1:7" x14ac:dyDescent="0.2">
      <c r="A3651" s="5">
        <v>3.7178399999999998</v>
      </c>
      <c r="B3651" s="6">
        <f t="shared" si="57"/>
        <v>3.7178399999999998</v>
      </c>
      <c r="C3651">
        <v>0.45236999999999999</v>
      </c>
      <c r="D3651">
        <v>0.49482999999999999</v>
      </c>
      <c r="E3651">
        <v>0.43559999999999999</v>
      </c>
      <c r="F3651">
        <v>0.44524999999999998</v>
      </c>
      <c r="G3651">
        <v>0.47809000000000001</v>
      </c>
    </row>
    <row r="3652" spans="1:7" x14ac:dyDescent="0.2">
      <c r="A3652" s="5">
        <v>3.7185800000000002</v>
      </c>
      <c r="B3652" s="6">
        <f t="shared" si="57"/>
        <v>3.7185800000000002</v>
      </c>
      <c r="C3652">
        <v>0.43364999999999998</v>
      </c>
      <c r="D3652">
        <v>0.49526999999999999</v>
      </c>
      <c r="E3652">
        <v>0.43681999999999999</v>
      </c>
      <c r="F3652">
        <v>0.45998</v>
      </c>
      <c r="G3652">
        <v>0.46416000000000002</v>
      </c>
    </row>
    <row r="3653" spans="1:7" x14ac:dyDescent="0.2">
      <c r="A3653" s="5">
        <v>3.7193200000000002</v>
      </c>
      <c r="B3653" s="6">
        <f t="shared" si="57"/>
        <v>3.7193200000000002</v>
      </c>
      <c r="C3653">
        <v>0.44181999999999999</v>
      </c>
      <c r="D3653">
        <v>0.51497999999999999</v>
      </c>
      <c r="E3653">
        <v>0.45262000000000002</v>
      </c>
      <c r="F3653">
        <v>0.48159000000000002</v>
      </c>
      <c r="G3653">
        <v>0.47604000000000002</v>
      </c>
    </row>
    <row r="3654" spans="1:7" x14ac:dyDescent="0.2">
      <c r="A3654" s="5">
        <v>3.7200700000000002</v>
      </c>
      <c r="B3654" s="6">
        <f t="shared" si="57"/>
        <v>3.7200700000000002</v>
      </c>
      <c r="C3654">
        <v>0.45407999999999998</v>
      </c>
      <c r="D3654">
        <v>0.53078999999999998</v>
      </c>
      <c r="E3654">
        <v>0.46383999999999997</v>
      </c>
      <c r="F3654">
        <v>0.48096</v>
      </c>
      <c r="G3654">
        <v>0.49811</v>
      </c>
    </row>
    <row r="3655" spans="1:7" x14ac:dyDescent="0.2">
      <c r="A3655" s="5">
        <v>3.7208100000000002</v>
      </c>
      <c r="B3655" s="6">
        <f t="shared" si="57"/>
        <v>3.7208100000000002</v>
      </c>
      <c r="C3655">
        <v>0.45777000000000001</v>
      </c>
      <c r="D3655">
        <v>0.5302</v>
      </c>
      <c r="E3655">
        <v>0.46167000000000002</v>
      </c>
      <c r="F3655">
        <v>0.48159000000000002</v>
      </c>
      <c r="G3655">
        <v>0.49868000000000001</v>
      </c>
    </row>
    <row r="3656" spans="1:7" x14ac:dyDescent="0.2">
      <c r="A3656" s="5">
        <v>3.7215500000000001</v>
      </c>
      <c r="B3656" s="6">
        <f t="shared" si="57"/>
        <v>3.7215500000000001</v>
      </c>
      <c r="C3656">
        <v>0.45757999999999999</v>
      </c>
      <c r="D3656">
        <v>0.52381</v>
      </c>
      <c r="E3656">
        <v>0.45399</v>
      </c>
      <c r="F3656">
        <v>0.45794000000000001</v>
      </c>
      <c r="G3656">
        <v>0.49663000000000002</v>
      </c>
    </row>
    <row r="3657" spans="1:7" x14ac:dyDescent="0.2">
      <c r="A3657" s="5">
        <v>3.7223000000000002</v>
      </c>
      <c r="B3657" s="6">
        <f t="shared" si="57"/>
        <v>3.7223000000000002</v>
      </c>
      <c r="C3657">
        <v>0.45999000000000001</v>
      </c>
      <c r="D3657">
        <v>0.51402999999999999</v>
      </c>
      <c r="E3657">
        <v>0.45365</v>
      </c>
      <c r="F3657">
        <v>0.45854</v>
      </c>
      <c r="G3657">
        <v>0.49743999999999999</v>
      </c>
    </row>
    <row r="3658" spans="1:7" x14ac:dyDescent="0.2">
      <c r="A3658" s="5">
        <v>3.7230400000000001</v>
      </c>
      <c r="B3658" s="6">
        <f t="shared" si="57"/>
        <v>3.7230400000000001</v>
      </c>
      <c r="C3658">
        <v>0.48130000000000001</v>
      </c>
      <c r="D3658">
        <v>0.52981999999999996</v>
      </c>
      <c r="E3658">
        <v>0.45983000000000002</v>
      </c>
      <c r="F3658">
        <v>0.45626</v>
      </c>
      <c r="G3658">
        <v>0.51370000000000005</v>
      </c>
    </row>
    <row r="3659" spans="1:7" x14ac:dyDescent="0.2">
      <c r="A3659" s="5">
        <v>3.7237900000000002</v>
      </c>
      <c r="B3659" s="6">
        <f t="shared" si="57"/>
        <v>3.7237900000000002</v>
      </c>
      <c r="C3659">
        <v>0.48959999999999998</v>
      </c>
      <c r="D3659">
        <v>0.52575000000000005</v>
      </c>
      <c r="E3659">
        <v>0.45992</v>
      </c>
      <c r="F3659">
        <v>0.45673999999999998</v>
      </c>
      <c r="G3659">
        <v>0.51004000000000005</v>
      </c>
    </row>
    <row r="3660" spans="1:7" x14ac:dyDescent="0.2">
      <c r="A3660" s="5">
        <v>3.7245300000000001</v>
      </c>
      <c r="B3660" s="6">
        <f t="shared" si="57"/>
        <v>3.7245300000000001</v>
      </c>
      <c r="C3660">
        <v>0.48970999999999998</v>
      </c>
      <c r="D3660">
        <v>0.52925</v>
      </c>
      <c r="E3660">
        <v>0.46495999999999998</v>
      </c>
      <c r="F3660">
        <v>0.45794000000000001</v>
      </c>
      <c r="G3660">
        <v>0.51071</v>
      </c>
    </row>
    <row r="3661" spans="1:7" x14ac:dyDescent="0.2">
      <c r="A3661" s="5">
        <v>3.7252700000000001</v>
      </c>
      <c r="B3661" s="6">
        <f t="shared" si="57"/>
        <v>3.7252700000000001</v>
      </c>
      <c r="C3661">
        <v>0.48954999999999999</v>
      </c>
      <c r="D3661">
        <v>0.53542999999999996</v>
      </c>
      <c r="E3661">
        <v>0.46367000000000003</v>
      </c>
      <c r="F3661">
        <v>0.45650000000000002</v>
      </c>
      <c r="G3661">
        <v>0.50812999999999997</v>
      </c>
    </row>
    <row r="3662" spans="1:7" x14ac:dyDescent="0.2">
      <c r="A3662" s="5">
        <v>3.7260200000000001</v>
      </c>
      <c r="B3662" s="6">
        <f t="shared" si="57"/>
        <v>3.7260200000000001</v>
      </c>
      <c r="C3662">
        <v>0.47414000000000001</v>
      </c>
      <c r="D3662">
        <v>0.54410999999999998</v>
      </c>
      <c r="E3662">
        <v>0.47126000000000001</v>
      </c>
      <c r="F3662">
        <v>0.47631000000000001</v>
      </c>
      <c r="G3662">
        <v>0.50987000000000005</v>
      </c>
    </row>
    <row r="3663" spans="1:7" x14ac:dyDescent="0.2">
      <c r="A3663" s="5">
        <v>3.7267600000000001</v>
      </c>
      <c r="B3663" s="6">
        <f t="shared" si="57"/>
        <v>3.7267600000000001</v>
      </c>
      <c r="C3663">
        <v>0.49299999999999999</v>
      </c>
      <c r="D3663">
        <v>0.55289999999999995</v>
      </c>
      <c r="E3663">
        <v>0.47955999999999999</v>
      </c>
      <c r="F3663">
        <v>0.47907</v>
      </c>
      <c r="G3663">
        <v>0.52576999999999996</v>
      </c>
    </row>
    <row r="3664" spans="1:7" x14ac:dyDescent="0.2">
      <c r="A3664" s="5">
        <v>3.7275</v>
      </c>
      <c r="B3664" s="6">
        <f t="shared" si="57"/>
        <v>3.7275</v>
      </c>
      <c r="C3664">
        <v>0.4753</v>
      </c>
      <c r="D3664">
        <v>0.54864000000000002</v>
      </c>
      <c r="E3664">
        <v>0.47903000000000001</v>
      </c>
      <c r="F3664">
        <v>0.49471999999999999</v>
      </c>
      <c r="G3664">
        <v>0.51063000000000003</v>
      </c>
    </row>
    <row r="3665" spans="1:7" x14ac:dyDescent="0.2">
      <c r="A3665" s="5">
        <v>3.7282500000000001</v>
      </c>
      <c r="B3665" s="6">
        <f t="shared" si="57"/>
        <v>3.7282500000000001</v>
      </c>
      <c r="C3665">
        <v>0.47528999999999999</v>
      </c>
      <c r="D3665">
        <v>0.55115000000000003</v>
      </c>
      <c r="E3665">
        <v>0.47958000000000001</v>
      </c>
      <c r="F3665">
        <v>0.49471999999999999</v>
      </c>
      <c r="G3665">
        <v>0.51166999999999996</v>
      </c>
    </row>
    <row r="3666" spans="1:7" x14ac:dyDescent="0.2">
      <c r="A3666" s="5">
        <v>3.72899</v>
      </c>
      <c r="B3666" s="6">
        <f t="shared" si="57"/>
        <v>3.72899</v>
      </c>
      <c r="C3666">
        <v>0.47212999999999999</v>
      </c>
      <c r="D3666">
        <v>0.55052999999999996</v>
      </c>
      <c r="E3666">
        <v>0.48025000000000001</v>
      </c>
      <c r="F3666">
        <v>0.49536999999999998</v>
      </c>
      <c r="G3666">
        <v>0.51307000000000003</v>
      </c>
    </row>
    <row r="3667" spans="1:7" x14ac:dyDescent="0.2">
      <c r="A3667" s="5">
        <v>3.7297400000000001</v>
      </c>
      <c r="B3667" s="6">
        <f t="shared" si="57"/>
        <v>3.7297400000000001</v>
      </c>
      <c r="C3667">
        <v>0.47361999999999999</v>
      </c>
      <c r="D3667">
        <v>0.55381000000000002</v>
      </c>
      <c r="E3667">
        <v>0.48177999999999999</v>
      </c>
      <c r="F3667">
        <v>0.49510999999999999</v>
      </c>
      <c r="G3667">
        <v>0.51222000000000001</v>
      </c>
    </row>
    <row r="3668" spans="1:7" x14ac:dyDescent="0.2">
      <c r="A3668" s="5">
        <v>3.73048</v>
      </c>
      <c r="B3668" s="6">
        <f t="shared" si="57"/>
        <v>3.73048</v>
      </c>
      <c r="C3668">
        <v>0.48963000000000001</v>
      </c>
      <c r="D3668">
        <v>0.55237000000000003</v>
      </c>
      <c r="E3668">
        <v>0.48374</v>
      </c>
      <c r="F3668">
        <v>0.49928</v>
      </c>
      <c r="G3668">
        <v>0.51361000000000001</v>
      </c>
    </row>
    <row r="3669" spans="1:7" x14ac:dyDescent="0.2">
      <c r="A3669" s="5">
        <v>3.73122</v>
      </c>
      <c r="B3669" s="6">
        <f t="shared" si="57"/>
        <v>3.73122</v>
      </c>
      <c r="C3669">
        <v>0.48964000000000002</v>
      </c>
      <c r="D3669">
        <v>0.54769000000000001</v>
      </c>
      <c r="E3669">
        <v>0.47691</v>
      </c>
      <c r="F3669">
        <v>0.48399999999999999</v>
      </c>
      <c r="G3669">
        <v>0.51183000000000001</v>
      </c>
    </row>
    <row r="3670" spans="1:7" x14ac:dyDescent="0.2">
      <c r="A3670" s="5">
        <v>3.73197</v>
      </c>
      <c r="B3670" s="6">
        <f t="shared" si="57"/>
        <v>3.73197</v>
      </c>
      <c r="C3670">
        <v>0.50405</v>
      </c>
      <c r="D3670">
        <v>0.56011999999999995</v>
      </c>
      <c r="E3670">
        <v>0.48623</v>
      </c>
      <c r="F3670">
        <v>0.48501</v>
      </c>
      <c r="G3670">
        <v>0.52961000000000003</v>
      </c>
    </row>
    <row r="3671" spans="1:7" x14ac:dyDescent="0.2">
      <c r="A3671" s="5">
        <v>3.73271</v>
      </c>
      <c r="B3671" s="6">
        <f t="shared" si="57"/>
        <v>3.73271</v>
      </c>
      <c r="C3671">
        <v>0.47960999999999998</v>
      </c>
      <c r="D3671">
        <v>0.54793000000000003</v>
      </c>
      <c r="E3671">
        <v>0.47643000000000002</v>
      </c>
      <c r="F3671">
        <v>0.48032999999999998</v>
      </c>
      <c r="G3671">
        <v>0.51644999999999996</v>
      </c>
    </row>
    <row r="3672" spans="1:7" x14ac:dyDescent="0.2">
      <c r="A3672" s="5">
        <v>3.7334499999999999</v>
      </c>
      <c r="B3672" s="6">
        <f t="shared" si="57"/>
        <v>3.7334499999999999</v>
      </c>
      <c r="C3672">
        <v>0.48596</v>
      </c>
      <c r="D3672">
        <v>0.5524</v>
      </c>
      <c r="E3672">
        <v>0.47903000000000001</v>
      </c>
      <c r="F3672">
        <v>0.48185</v>
      </c>
      <c r="G3672">
        <v>0.51346000000000003</v>
      </c>
    </row>
    <row r="3673" spans="1:7" x14ac:dyDescent="0.2">
      <c r="A3673" s="5">
        <v>3.7342</v>
      </c>
      <c r="B3673" s="6">
        <f t="shared" si="57"/>
        <v>3.7342</v>
      </c>
      <c r="C3673">
        <v>0.49042000000000002</v>
      </c>
      <c r="D3673">
        <v>0.55900000000000005</v>
      </c>
      <c r="E3673">
        <v>0.48618</v>
      </c>
      <c r="F3673">
        <v>0.49602000000000002</v>
      </c>
      <c r="G3673">
        <v>0.51690999999999998</v>
      </c>
    </row>
    <row r="3674" spans="1:7" x14ac:dyDescent="0.2">
      <c r="A3674" s="5">
        <v>3.7349399999999999</v>
      </c>
      <c r="B3674" s="6">
        <f t="shared" si="57"/>
        <v>3.7349399999999999</v>
      </c>
      <c r="C3674">
        <v>0.48724000000000001</v>
      </c>
      <c r="D3674">
        <v>0.53805000000000003</v>
      </c>
      <c r="E3674">
        <v>0.46703</v>
      </c>
      <c r="F3674">
        <v>0.45938000000000001</v>
      </c>
      <c r="G3674">
        <v>0.51568999999999998</v>
      </c>
    </row>
    <row r="3675" spans="1:7" x14ac:dyDescent="0.2">
      <c r="A3675" s="5">
        <v>3.73569</v>
      </c>
      <c r="C3675">
        <v>0.48166999999999999</v>
      </c>
      <c r="D3675">
        <v>0.53439000000000003</v>
      </c>
      <c r="E3675">
        <v>0.46457999999999999</v>
      </c>
      <c r="F3675">
        <v>0.46118999999999999</v>
      </c>
      <c r="G3675">
        <v>0.51398999999999995</v>
      </c>
    </row>
    <row r="3676" spans="1:7" x14ac:dyDescent="0.2">
      <c r="A3676" s="5">
        <v>3.7364299999999999</v>
      </c>
      <c r="C3676">
        <v>0.50456000000000001</v>
      </c>
      <c r="D3676">
        <v>0.56016999999999995</v>
      </c>
      <c r="E3676">
        <v>0.48662</v>
      </c>
      <c r="F3676">
        <v>0.48185</v>
      </c>
      <c r="G3676">
        <v>0.53691999999999995</v>
      </c>
    </row>
    <row r="3677" spans="1:7" x14ac:dyDescent="0.2">
      <c r="A3677" s="5">
        <v>3.7386599999999999</v>
      </c>
      <c r="C3677">
        <v>0.48710999999999999</v>
      </c>
      <c r="D3677">
        <v>0.53842999999999996</v>
      </c>
      <c r="E3677">
        <v>0.46487000000000001</v>
      </c>
      <c r="F3677">
        <v>0.45854</v>
      </c>
      <c r="G3677">
        <v>0.51612000000000002</v>
      </c>
    </row>
    <row r="3678" spans="1:7" x14ac:dyDescent="0.2">
      <c r="A3678" s="5">
        <v>3.7393999999999998</v>
      </c>
      <c r="C3678">
        <v>0.48837999999999998</v>
      </c>
      <c r="D3678">
        <v>0.53713999999999995</v>
      </c>
      <c r="E3678">
        <v>0.46564</v>
      </c>
      <c r="F3678">
        <v>0.45938000000000001</v>
      </c>
      <c r="G3678">
        <v>0.51285999999999998</v>
      </c>
    </row>
    <row r="3679" spans="1:7" x14ac:dyDescent="0.2">
      <c r="A3679" s="5">
        <v>3.7401499999999999</v>
      </c>
      <c r="C3679">
        <v>0.48058000000000001</v>
      </c>
      <c r="D3679">
        <v>0.53881999999999997</v>
      </c>
      <c r="E3679">
        <v>0.46883999999999998</v>
      </c>
      <c r="F3679">
        <v>0.47099999999999997</v>
      </c>
      <c r="G3679">
        <v>0.51666000000000001</v>
      </c>
    </row>
    <row r="3680" spans="1:7" x14ac:dyDescent="0.2">
      <c r="A3680" s="5">
        <v>3.7408899999999998</v>
      </c>
      <c r="C3680">
        <v>0.47893000000000002</v>
      </c>
      <c r="D3680">
        <v>0.52719000000000005</v>
      </c>
      <c r="E3680">
        <v>0.45832000000000001</v>
      </c>
      <c r="F3680">
        <v>0.44735000000000003</v>
      </c>
      <c r="G3680">
        <v>0.51321000000000006</v>
      </c>
    </row>
    <row r="3681" spans="1:7" x14ac:dyDescent="0.2">
      <c r="A3681" s="5">
        <v>3.7416399999999999</v>
      </c>
      <c r="C3681">
        <v>0.47431000000000001</v>
      </c>
      <c r="D3681">
        <v>0.53754999999999997</v>
      </c>
      <c r="E3681">
        <v>0.46834999999999999</v>
      </c>
      <c r="F3681">
        <v>0.46889999999999998</v>
      </c>
      <c r="G3681">
        <v>0.51422000000000001</v>
      </c>
    </row>
    <row r="3682" spans="1:7" x14ac:dyDescent="0.2">
      <c r="A3682" s="5">
        <v>3.7423799999999998</v>
      </c>
      <c r="C3682">
        <v>0.48143999999999998</v>
      </c>
      <c r="D3682">
        <v>0.50956999999999997</v>
      </c>
      <c r="E3682">
        <v>0.43909999999999999</v>
      </c>
      <c r="F3682">
        <v>0.41044999999999998</v>
      </c>
      <c r="G3682">
        <v>0.51212999999999997</v>
      </c>
    </row>
    <row r="3683" spans="1:7" x14ac:dyDescent="0.2">
      <c r="A3683" s="5">
        <v>3.7431199999999998</v>
      </c>
      <c r="C3683">
        <v>0.48629</v>
      </c>
      <c r="D3683">
        <v>0.54568000000000005</v>
      </c>
      <c r="E3683">
        <v>0.47678999999999999</v>
      </c>
      <c r="F3683">
        <v>0.48221999999999998</v>
      </c>
      <c r="G3683">
        <v>0.51324000000000003</v>
      </c>
    </row>
    <row r="3684" spans="1:7" x14ac:dyDescent="0.2">
      <c r="A3684" s="5">
        <v>3.7438699999999998</v>
      </c>
      <c r="C3684">
        <v>0.49030000000000001</v>
      </c>
      <c r="D3684">
        <v>0.54705999999999999</v>
      </c>
      <c r="E3684">
        <v>0.47522999999999999</v>
      </c>
      <c r="F3684">
        <v>0.47882000000000002</v>
      </c>
      <c r="G3684">
        <v>0.51253000000000004</v>
      </c>
    </row>
    <row r="3685" spans="1:7" x14ac:dyDescent="0.2">
      <c r="A3685" s="5">
        <v>3.7446100000000002</v>
      </c>
      <c r="C3685">
        <v>0.48938999999999999</v>
      </c>
      <c r="D3685">
        <v>0.54571999999999998</v>
      </c>
      <c r="E3685">
        <v>0.47297</v>
      </c>
      <c r="F3685">
        <v>0.46118999999999999</v>
      </c>
      <c r="G3685">
        <v>0.52705999999999997</v>
      </c>
    </row>
    <row r="3686" spans="1:7" x14ac:dyDescent="0.2">
      <c r="A3686" s="5">
        <v>3.7453500000000002</v>
      </c>
      <c r="C3686">
        <v>0.48381000000000002</v>
      </c>
      <c r="D3686">
        <v>0.53380000000000005</v>
      </c>
      <c r="E3686">
        <v>0.46464</v>
      </c>
      <c r="F3686">
        <v>0.45913999999999999</v>
      </c>
      <c r="G3686">
        <v>0.51656999999999997</v>
      </c>
    </row>
    <row r="3687" spans="1:7" x14ac:dyDescent="0.2">
      <c r="A3687" s="5">
        <v>3.7461000000000002</v>
      </c>
      <c r="C3687">
        <v>0.45951999999999998</v>
      </c>
      <c r="D3687">
        <v>0.52003999999999995</v>
      </c>
      <c r="E3687">
        <v>0.45055000000000001</v>
      </c>
      <c r="F3687">
        <v>0.45829999999999999</v>
      </c>
      <c r="G3687">
        <v>0.48842000000000002</v>
      </c>
    </row>
    <row r="3688" spans="1:7" x14ac:dyDescent="0.2">
      <c r="A3688" s="5">
        <v>3.7468400000000002</v>
      </c>
      <c r="C3688">
        <v>0.48326000000000002</v>
      </c>
      <c r="D3688">
        <v>0.53703999999999996</v>
      </c>
      <c r="E3688">
        <v>0.46395999999999998</v>
      </c>
      <c r="F3688">
        <v>0.45794000000000001</v>
      </c>
      <c r="G3688">
        <v>0.51197000000000004</v>
      </c>
    </row>
    <row r="3689" spans="1:7" x14ac:dyDescent="0.2">
      <c r="A3689" s="5">
        <v>3.7475800000000001</v>
      </c>
      <c r="C3689">
        <v>0.47621999999999998</v>
      </c>
      <c r="D3689">
        <v>0.53366000000000002</v>
      </c>
      <c r="E3689">
        <v>0.46375</v>
      </c>
      <c r="F3689">
        <v>0.45973999999999998</v>
      </c>
      <c r="G3689">
        <v>0.50983999999999996</v>
      </c>
    </row>
    <row r="3690" spans="1:7" x14ac:dyDescent="0.2">
      <c r="A3690" s="5">
        <v>3.7483300000000002</v>
      </c>
      <c r="C3690">
        <v>0.47493000000000002</v>
      </c>
      <c r="D3690">
        <v>0.53471999999999997</v>
      </c>
      <c r="E3690">
        <v>0.46479999999999999</v>
      </c>
      <c r="F3690">
        <v>0.46204000000000001</v>
      </c>
      <c r="G3690">
        <v>0.51214999999999999</v>
      </c>
    </row>
    <row r="3691" spans="1:7" x14ac:dyDescent="0.2">
      <c r="A3691" s="5">
        <v>3.7490700000000001</v>
      </c>
      <c r="C3691">
        <v>0.48299999999999998</v>
      </c>
      <c r="D3691">
        <v>0.53366000000000002</v>
      </c>
      <c r="E3691">
        <v>0.46428000000000003</v>
      </c>
      <c r="F3691">
        <v>0.46155000000000002</v>
      </c>
      <c r="G3691">
        <v>0.50965000000000005</v>
      </c>
    </row>
    <row r="3692" spans="1:7" x14ac:dyDescent="0.2">
      <c r="A3692" s="5">
        <v>3.7498200000000002</v>
      </c>
      <c r="C3692">
        <v>0.47925000000000001</v>
      </c>
      <c r="D3692">
        <v>0.52810999999999997</v>
      </c>
      <c r="E3692">
        <v>0.46095999999999998</v>
      </c>
      <c r="F3692">
        <v>0.45566000000000001</v>
      </c>
      <c r="G3692">
        <v>0.50895999999999997</v>
      </c>
    </row>
    <row r="3693" spans="1:7" x14ac:dyDescent="0.2">
      <c r="A3693" s="5">
        <v>3.7505600000000001</v>
      </c>
      <c r="C3693">
        <v>0.47425</v>
      </c>
      <c r="D3693">
        <v>0.53352999999999995</v>
      </c>
      <c r="E3693">
        <v>0.46190999999999999</v>
      </c>
      <c r="F3693">
        <v>0.45794000000000001</v>
      </c>
      <c r="G3693">
        <v>0.50685000000000002</v>
      </c>
    </row>
    <row r="3694" spans="1:7" x14ac:dyDescent="0.2">
      <c r="A3694" s="5">
        <v>3.7513000000000001</v>
      </c>
      <c r="C3694">
        <v>0.46808</v>
      </c>
      <c r="D3694">
        <v>0.52415999999999996</v>
      </c>
      <c r="E3694">
        <v>0.45388000000000001</v>
      </c>
      <c r="F3694">
        <v>0.4577</v>
      </c>
      <c r="G3694">
        <v>0.49926999999999999</v>
      </c>
    </row>
    <row r="3695" spans="1:7" x14ac:dyDescent="0.2">
      <c r="A3695" s="5">
        <v>3.7520500000000001</v>
      </c>
      <c r="C3695">
        <v>0.46960000000000002</v>
      </c>
      <c r="D3695">
        <v>0.53130999999999995</v>
      </c>
      <c r="E3695">
        <v>0.46038000000000001</v>
      </c>
      <c r="F3695">
        <v>0.45734000000000002</v>
      </c>
      <c r="G3695">
        <v>0.50904000000000005</v>
      </c>
    </row>
    <row r="3696" spans="1:7" x14ac:dyDescent="0.2">
      <c r="A3696" s="5">
        <v>3.7527900000000001</v>
      </c>
      <c r="C3696">
        <v>0.47888999999999998</v>
      </c>
      <c r="D3696">
        <v>0.53229000000000004</v>
      </c>
      <c r="E3696">
        <v>0.45906999999999998</v>
      </c>
      <c r="F3696">
        <v>0.45673999999999998</v>
      </c>
      <c r="G3696">
        <v>0.50678000000000001</v>
      </c>
    </row>
    <row r="3697" spans="1:7" x14ac:dyDescent="0.2">
      <c r="A3697" s="5">
        <v>3.75353</v>
      </c>
      <c r="C3697">
        <v>0.47250999999999999</v>
      </c>
      <c r="D3697">
        <v>0.53391999999999995</v>
      </c>
      <c r="E3697">
        <v>0.45974999999999999</v>
      </c>
      <c r="F3697">
        <v>0.45650000000000002</v>
      </c>
      <c r="G3697">
        <v>0.50873000000000002</v>
      </c>
    </row>
    <row r="3698" spans="1:7" x14ac:dyDescent="0.2">
      <c r="A3698" s="5">
        <v>3.7542800000000001</v>
      </c>
      <c r="C3698">
        <v>0.47322999999999998</v>
      </c>
      <c r="D3698">
        <v>0.53644999999999998</v>
      </c>
      <c r="E3698">
        <v>0.46306999999999998</v>
      </c>
      <c r="F3698">
        <v>0.45590000000000003</v>
      </c>
      <c r="G3698">
        <v>0.50963999999999998</v>
      </c>
    </row>
    <row r="3699" spans="1:7" x14ac:dyDescent="0.2">
      <c r="A3699" s="5">
        <v>3.75502</v>
      </c>
      <c r="C3699">
        <v>0.47836000000000001</v>
      </c>
      <c r="D3699">
        <v>0.53534000000000004</v>
      </c>
      <c r="E3699">
        <v>0.46231</v>
      </c>
      <c r="F3699">
        <v>0.45650000000000002</v>
      </c>
      <c r="G3699">
        <v>0.51390000000000002</v>
      </c>
    </row>
    <row r="3700" spans="1:7" x14ac:dyDescent="0.2">
      <c r="A3700" s="5">
        <v>3.7557700000000001</v>
      </c>
      <c r="C3700">
        <v>0.46793000000000001</v>
      </c>
      <c r="D3700">
        <v>0.53376000000000001</v>
      </c>
      <c r="E3700">
        <v>0.46063999999999999</v>
      </c>
      <c r="F3700">
        <v>0.45650000000000002</v>
      </c>
      <c r="G3700">
        <v>0.50963000000000003</v>
      </c>
    </row>
    <row r="3701" spans="1:7" x14ac:dyDescent="0.2">
      <c r="A3701" s="5">
        <v>3.75651</v>
      </c>
      <c r="C3701">
        <v>0.46766999999999997</v>
      </c>
      <c r="D3701">
        <v>0.53029000000000004</v>
      </c>
      <c r="E3701">
        <v>0.45943000000000001</v>
      </c>
      <c r="F3701">
        <v>0.45794000000000001</v>
      </c>
      <c r="G3701">
        <v>0.50936999999999999</v>
      </c>
    </row>
    <row r="3702" spans="1:7" x14ac:dyDescent="0.2">
      <c r="A3702" s="5">
        <v>3.75725</v>
      </c>
      <c r="C3702">
        <v>0.47638999999999998</v>
      </c>
      <c r="D3702">
        <v>0.53271000000000002</v>
      </c>
      <c r="E3702">
        <v>0.45960000000000001</v>
      </c>
      <c r="F3702">
        <v>0.45445999999999998</v>
      </c>
      <c r="G3702">
        <v>0.51170000000000004</v>
      </c>
    </row>
    <row r="3703" spans="1:7" x14ac:dyDescent="0.2">
      <c r="A3703" s="5">
        <v>3.758</v>
      </c>
      <c r="C3703">
        <v>0.46509</v>
      </c>
      <c r="D3703">
        <v>0.53446000000000005</v>
      </c>
      <c r="E3703">
        <v>0.45809</v>
      </c>
      <c r="F3703">
        <v>0.45506000000000002</v>
      </c>
      <c r="G3703">
        <v>0.50863999999999998</v>
      </c>
    </row>
    <row r="3704" spans="1:7" x14ac:dyDescent="0.2">
      <c r="A3704" s="5">
        <v>3.75874</v>
      </c>
      <c r="C3704">
        <v>0.47752</v>
      </c>
      <c r="D3704">
        <v>0.53200999999999998</v>
      </c>
      <c r="E3704">
        <v>0.46063999999999999</v>
      </c>
      <c r="F3704">
        <v>0.45626</v>
      </c>
      <c r="G3704">
        <v>0.50939999999999996</v>
      </c>
    </row>
    <row r="3705" spans="1:7" x14ac:dyDescent="0.2">
      <c r="A3705" s="5">
        <v>3.7594799999999999</v>
      </c>
      <c r="C3705">
        <v>0.47188999999999998</v>
      </c>
      <c r="D3705">
        <v>0.53191999999999995</v>
      </c>
      <c r="E3705">
        <v>0.46111999999999997</v>
      </c>
      <c r="F3705">
        <v>0.4577</v>
      </c>
      <c r="G3705">
        <v>0.50646000000000002</v>
      </c>
    </row>
    <row r="3706" spans="1:7" x14ac:dyDescent="0.2">
      <c r="A3706" s="5">
        <v>3.76023</v>
      </c>
      <c r="C3706">
        <v>0.47226000000000001</v>
      </c>
      <c r="D3706">
        <v>0.54576000000000002</v>
      </c>
      <c r="E3706">
        <v>0.47114</v>
      </c>
      <c r="F3706">
        <v>0.48121000000000003</v>
      </c>
      <c r="G3706">
        <v>0.50836000000000003</v>
      </c>
    </row>
    <row r="3707" spans="1:7" x14ac:dyDescent="0.2">
      <c r="A3707" s="5">
        <v>3.7609699999999999</v>
      </c>
      <c r="C3707">
        <v>0.46831</v>
      </c>
      <c r="D3707">
        <v>0.54401999999999995</v>
      </c>
      <c r="E3707">
        <v>0.46997</v>
      </c>
      <c r="F3707">
        <v>0.47970000000000002</v>
      </c>
      <c r="G3707">
        <v>0.50846000000000002</v>
      </c>
    </row>
    <row r="3708" spans="1:7" x14ac:dyDescent="0.2">
      <c r="A3708" s="5">
        <v>3.76172</v>
      </c>
      <c r="C3708">
        <v>0.46872000000000003</v>
      </c>
      <c r="D3708">
        <v>0.53213999999999995</v>
      </c>
      <c r="E3708">
        <v>0.45678999999999997</v>
      </c>
      <c r="F3708">
        <v>0.45469999999999999</v>
      </c>
      <c r="G3708">
        <v>0.50561</v>
      </c>
    </row>
    <row r="3709" spans="1:7" x14ac:dyDescent="0.2">
      <c r="A3709" s="5">
        <v>3.7624599999999999</v>
      </c>
      <c r="C3709">
        <v>0.47302</v>
      </c>
      <c r="D3709">
        <v>0.53181999999999996</v>
      </c>
      <c r="E3709">
        <v>0.46045000000000003</v>
      </c>
      <c r="F3709">
        <v>0.45854</v>
      </c>
      <c r="G3709">
        <v>0.50580999999999998</v>
      </c>
    </row>
    <row r="3710" spans="1:7" x14ac:dyDescent="0.2">
      <c r="A3710" s="5">
        <v>3.7631999999999999</v>
      </c>
      <c r="C3710">
        <v>0.46328999999999998</v>
      </c>
      <c r="D3710">
        <v>0.52225999999999995</v>
      </c>
      <c r="E3710">
        <v>0.44991999999999999</v>
      </c>
      <c r="F3710">
        <v>0.43908999999999998</v>
      </c>
      <c r="G3710">
        <v>0.50663000000000002</v>
      </c>
    </row>
    <row r="3711" spans="1:7" x14ac:dyDescent="0.2">
      <c r="A3711" s="5">
        <v>3.7639499999999999</v>
      </c>
      <c r="C3711">
        <v>0.47544999999999998</v>
      </c>
      <c r="D3711">
        <v>0.52903999999999995</v>
      </c>
      <c r="E3711">
        <v>0.45716000000000001</v>
      </c>
      <c r="F3711">
        <v>0.45302999999999999</v>
      </c>
      <c r="G3711">
        <v>0.50161</v>
      </c>
    </row>
    <row r="3712" spans="1:7" x14ac:dyDescent="0.2">
      <c r="A3712" s="5">
        <v>3.7646899999999999</v>
      </c>
      <c r="C3712">
        <v>0.46894999999999998</v>
      </c>
      <c r="D3712">
        <v>0.52942</v>
      </c>
      <c r="E3712">
        <v>0.45760000000000001</v>
      </c>
      <c r="F3712">
        <v>0.45445999999999998</v>
      </c>
      <c r="G3712">
        <v>0.50680999999999998</v>
      </c>
    </row>
    <row r="3713" spans="1:7" x14ac:dyDescent="0.2">
      <c r="A3713" s="5">
        <v>3.7654299999999998</v>
      </c>
      <c r="C3713">
        <v>0.46966000000000002</v>
      </c>
      <c r="D3713">
        <v>0.52947</v>
      </c>
      <c r="E3713">
        <v>0.4597</v>
      </c>
      <c r="F3713">
        <v>0.45626</v>
      </c>
      <c r="G3713">
        <v>0.50578999999999996</v>
      </c>
    </row>
    <row r="3714" spans="1:7" x14ac:dyDescent="0.2">
      <c r="A3714" s="5">
        <v>3.7661799999999999</v>
      </c>
      <c r="C3714">
        <v>0.47202</v>
      </c>
      <c r="D3714">
        <v>0.53112000000000004</v>
      </c>
      <c r="E3714">
        <v>0.46016000000000001</v>
      </c>
      <c r="F3714">
        <v>0.45362999999999998</v>
      </c>
      <c r="G3714">
        <v>0.50836999999999999</v>
      </c>
    </row>
    <row r="3715" spans="1:7" x14ac:dyDescent="0.2">
      <c r="A3715" s="5">
        <v>3.7669199999999998</v>
      </c>
      <c r="C3715">
        <v>0.47666999999999998</v>
      </c>
      <c r="D3715">
        <v>0.53369</v>
      </c>
      <c r="E3715">
        <v>0.45978999999999998</v>
      </c>
      <c r="F3715">
        <v>0.45207999999999998</v>
      </c>
      <c r="G3715">
        <v>0.51053999999999999</v>
      </c>
    </row>
    <row r="3716" spans="1:7" x14ac:dyDescent="0.2">
      <c r="A3716" s="5">
        <v>3.7676699999999999</v>
      </c>
      <c r="C3716">
        <v>0.47893999999999998</v>
      </c>
      <c r="D3716">
        <v>0.52753000000000005</v>
      </c>
      <c r="E3716">
        <v>0.45643</v>
      </c>
      <c r="F3716">
        <v>0.45362999999999998</v>
      </c>
      <c r="G3716">
        <v>0.505</v>
      </c>
    </row>
    <row r="3717" spans="1:7" x14ac:dyDescent="0.2">
      <c r="A3717" s="5">
        <v>3.7684099999999998</v>
      </c>
      <c r="C3717">
        <v>0.47247</v>
      </c>
      <c r="D3717">
        <v>0.52991999999999995</v>
      </c>
      <c r="E3717">
        <v>0.45574999999999999</v>
      </c>
      <c r="F3717">
        <v>0.45362999999999998</v>
      </c>
      <c r="G3717">
        <v>0.50456000000000001</v>
      </c>
    </row>
    <row r="3718" spans="1:7" x14ac:dyDescent="0.2">
      <c r="A3718" s="5">
        <v>3.7691499999999998</v>
      </c>
      <c r="C3718">
        <v>0.46571000000000001</v>
      </c>
      <c r="D3718">
        <v>0.52663000000000004</v>
      </c>
      <c r="E3718">
        <v>0.45624999999999999</v>
      </c>
      <c r="F3718">
        <v>0.45387</v>
      </c>
      <c r="G3718">
        <v>0.50312000000000001</v>
      </c>
    </row>
    <row r="3719" spans="1:7" x14ac:dyDescent="0.2">
      <c r="A3719" s="5">
        <v>3.7698999999999998</v>
      </c>
      <c r="C3719">
        <v>0.47339999999999999</v>
      </c>
      <c r="D3719">
        <v>0.52744999999999997</v>
      </c>
      <c r="E3719">
        <v>0.45729999999999998</v>
      </c>
      <c r="F3719">
        <v>0.45445999999999998</v>
      </c>
      <c r="G3719">
        <v>0.50578999999999996</v>
      </c>
    </row>
    <row r="3720" spans="1:7" x14ac:dyDescent="0.2">
      <c r="A3720" s="5">
        <v>3.7706400000000002</v>
      </c>
      <c r="C3720">
        <v>0.47239999999999999</v>
      </c>
      <c r="D3720">
        <v>0.52922999999999998</v>
      </c>
      <c r="E3720">
        <v>0.45744000000000001</v>
      </c>
      <c r="F3720">
        <v>0.45445999999999998</v>
      </c>
      <c r="G3720">
        <v>0.50295999999999996</v>
      </c>
    </row>
    <row r="3721" spans="1:7" x14ac:dyDescent="0.2">
      <c r="A3721" s="5">
        <v>3.7713800000000002</v>
      </c>
      <c r="C3721">
        <v>0.48007</v>
      </c>
      <c r="D3721">
        <v>0.52893000000000001</v>
      </c>
      <c r="E3721">
        <v>0.45689000000000002</v>
      </c>
      <c r="F3721">
        <v>0.45445999999999998</v>
      </c>
      <c r="G3721">
        <v>0.50285000000000002</v>
      </c>
    </row>
    <row r="3722" spans="1:7" x14ac:dyDescent="0.2">
      <c r="A3722" s="5">
        <v>3.7721300000000002</v>
      </c>
      <c r="C3722">
        <v>0.47847000000000001</v>
      </c>
      <c r="D3722">
        <v>0.52659999999999996</v>
      </c>
      <c r="E3722">
        <v>0.45540000000000003</v>
      </c>
      <c r="F3722">
        <v>0.45244000000000001</v>
      </c>
      <c r="G3722">
        <v>0.50385999999999997</v>
      </c>
    </row>
    <row r="3723" spans="1:7" x14ac:dyDescent="0.2">
      <c r="A3723" s="5">
        <v>3.7728700000000002</v>
      </c>
      <c r="C3723">
        <v>0.46126</v>
      </c>
      <c r="D3723">
        <v>0.53034000000000003</v>
      </c>
      <c r="E3723">
        <v>0.45934000000000003</v>
      </c>
      <c r="F3723">
        <v>0.47244999999999998</v>
      </c>
      <c r="G3723">
        <v>0.49084</v>
      </c>
    </row>
    <row r="3724" spans="1:7" x14ac:dyDescent="0.2">
      <c r="A3724" s="5">
        <v>3.7736100000000001</v>
      </c>
      <c r="C3724">
        <v>0.45129999999999998</v>
      </c>
      <c r="D3724">
        <v>0.51929000000000003</v>
      </c>
      <c r="E3724">
        <v>0.44896999999999998</v>
      </c>
      <c r="F3724">
        <v>0.45207999999999998</v>
      </c>
      <c r="G3724">
        <v>0.49137999999999998</v>
      </c>
    </row>
    <row r="3725" spans="1:7" x14ac:dyDescent="0.2">
      <c r="A3725" s="5">
        <v>3.7743600000000002</v>
      </c>
      <c r="C3725">
        <v>0.46201999999999999</v>
      </c>
      <c r="D3725">
        <v>0.52209000000000005</v>
      </c>
      <c r="E3725">
        <v>0.44649</v>
      </c>
      <c r="F3725">
        <v>0.45244000000000001</v>
      </c>
      <c r="G3725">
        <v>0.49098000000000003</v>
      </c>
    </row>
    <row r="3726" spans="1:7" x14ac:dyDescent="0.2">
      <c r="A3726" s="5">
        <v>3.7751000000000001</v>
      </c>
      <c r="C3726">
        <v>0.45271</v>
      </c>
      <c r="D3726">
        <v>0.51937999999999995</v>
      </c>
      <c r="E3726">
        <v>0.44823000000000002</v>
      </c>
      <c r="F3726">
        <v>0.45387</v>
      </c>
      <c r="G3726">
        <v>0.48553000000000002</v>
      </c>
    </row>
    <row r="3727" spans="1:7" x14ac:dyDescent="0.2">
      <c r="A3727" s="5">
        <v>3.7758500000000002</v>
      </c>
      <c r="C3727">
        <v>0.47061999999999998</v>
      </c>
      <c r="D3727">
        <v>0.52710000000000001</v>
      </c>
      <c r="E3727">
        <v>0.45201999999999998</v>
      </c>
      <c r="F3727">
        <v>0.45184000000000002</v>
      </c>
      <c r="G3727">
        <v>0.50285000000000002</v>
      </c>
    </row>
    <row r="3728" spans="1:7" x14ac:dyDescent="0.2">
      <c r="A3728" s="5">
        <v>3.7765900000000001</v>
      </c>
      <c r="C3728">
        <v>0.45473999999999998</v>
      </c>
      <c r="D3728">
        <v>0.51368999999999998</v>
      </c>
      <c r="E3728">
        <v>0.44641999999999998</v>
      </c>
      <c r="F3728">
        <v>0.45124999999999998</v>
      </c>
      <c r="G3728">
        <v>0.49158000000000002</v>
      </c>
    </row>
    <row r="3729" spans="1:7" x14ac:dyDescent="0.2">
      <c r="A3729" s="5">
        <v>3.7773300000000001</v>
      </c>
      <c r="C3729">
        <v>0.44944000000000001</v>
      </c>
      <c r="D3729">
        <v>0.51307000000000003</v>
      </c>
      <c r="E3729">
        <v>0.44685999999999998</v>
      </c>
      <c r="F3729">
        <v>0.45267000000000002</v>
      </c>
      <c r="G3729">
        <v>0.48737999999999998</v>
      </c>
    </row>
    <row r="3730" spans="1:7" x14ac:dyDescent="0.2">
      <c r="A3730" s="5">
        <v>3.7780800000000001</v>
      </c>
      <c r="C3730">
        <v>0.45806000000000002</v>
      </c>
      <c r="D3730">
        <v>0.51734000000000002</v>
      </c>
      <c r="E3730">
        <v>0.44729999999999998</v>
      </c>
      <c r="F3730">
        <v>0.45327000000000001</v>
      </c>
      <c r="G3730">
        <v>0.49019000000000001</v>
      </c>
    </row>
    <row r="3731" spans="1:7" x14ac:dyDescent="0.2">
      <c r="A3731" s="5">
        <v>3.7788200000000001</v>
      </c>
      <c r="C3731">
        <v>0.45635999999999999</v>
      </c>
      <c r="D3731">
        <v>0.51395999999999997</v>
      </c>
      <c r="E3731">
        <v>0.44707999999999998</v>
      </c>
      <c r="F3731">
        <v>0.45101000000000002</v>
      </c>
      <c r="G3731">
        <v>0.48881999999999998</v>
      </c>
    </row>
    <row r="3732" spans="1:7" x14ac:dyDescent="0.2">
      <c r="A3732" s="5">
        <v>3.77956</v>
      </c>
      <c r="C3732">
        <v>0.45990999999999999</v>
      </c>
      <c r="D3732">
        <v>0.50392000000000003</v>
      </c>
      <c r="E3732">
        <v>0.43952999999999998</v>
      </c>
      <c r="F3732">
        <v>0.43908999999999998</v>
      </c>
      <c r="G3732">
        <v>0.48737999999999998</v>
      </c>
    </row>
    <row r="3733" spans="1:7" x14ac:dyDescent="0.2">
      <c r="A3733" s="5">
        <v>3.7803100000000001</v>
      </c>
      <c r="C3733">
        <v>0.44777</v>
      </c>
      <c r="D3733">
        <v>0.51249999999999996</v>
      </c>
      <c r="E3733">
        <v>0.44452999999999998</v>
      </c>
      <c r="F3733">
        <v>0.45184000000000002</v>
      </c>
      <c r="G3733">
        <v>0.48673</v>
      </c>
    </row>
    <row r="3734" spans="1:7" x14ac:dyDescent="0.2">
      <c r="A3734" s="5">
        <v>3.78105</v>
      </c>
      <c r="C3734">
        <v>0.44772000000000001</v>
      </c>
      <c r="D3734">
        <v>0.51880999999999999</v>
      </c>
      <c r="E3734">
        <v>0.44508999999999999</v>
      </c>
      <c r="F3734">
        <v>0.45244000000000001</v>
      </c>
      <c r="G3734">
        <v>0.48557</v>
      </c>
    </row>
    <row r="3735" spans="1:7" x14ac:dyDescent="0.2">
      <c r="A3735" s="5">
        <v>3.7818000000000001</v>
      </c>
      <c r="C3735">
        <v>0.45091999999999999</v>
      </c>
      <c r="D3735">
        <v>0.51175000000000004</v>
      </c>
      <c r="E3735">
        <v>0.44312000000000001</v>
      </c>
      <c r="F3735">
        <v>0.44782</v>
      </c>
      <c r="G3735">
        <v>0.48481999999999997</v>
      </c>
    </row>
    <row r="3736" spans="1:7" x14ac:dyDescent="0.2">
      <c r="A3736" s="5">
        <v>3.78254</v>
      </c>
      <c r="C3736">
        <v>0.45406999999999997</v>
      </c>
      <c r="D3736">
        <v>0.51090000000000002</v>
      </c>
      <c r="E3736">
        <v>0.44516</v>
      </c>
      <c r="F3736">
        <v>0.44923999999999997</v>
      </c>
      <c r="G3736">
        <v>0.49203000000000002</v>
      </c>
    </row>
    <row r="3737" spans="1:7" x14ac:dyDescent="0.2">
      <c r="A3737" s="5">
        <v>3.78328</v>
      </c>
      <c r="C3737">
        <v>0.45171</v>
      </c>
      <c r="D3737">
        <v>0.52073999999999998</v>
      </c>
      <c r="E3737">
        <v>0.45433000000000001</v>
      </c>
      <c r="F3737">
        <v>0.47519</v>
      </c>
      <c r="G3737">
        <v>0.48447000000000001</v>
      </c>
    </row>
    <row r="3738" spans="1:7" x14ac:dyDescent="0.2">
      <c r="A3738" s="5">
        <v>3.78403</v>
      </c>
      <c r="C3738">
        <v>0.45357999999999998</v>
      </c>
      <c r="D3738">
        <v>0.50912000000000002</v>
      </c>
      <c r="E3738">
        <v>0.44383</v>
      </c>
      <c r="F3738">
        <v>0.4516</v>
      </c>
      <c r="G3738">
        <v>0.48486000000000001</v>
      </c>
    </row>
    <row r="3739" spans="1:7" x14ac:dyDescent="0.2">
      <c r="A3739" s="5">
        <v>3.78477</v>
      </c>
      <c r="C3739">
        <v>0.44690000000000002</v>
      </c>
      <c r="D3739">
        <v>0.51148000000000005</v>
      </c>
      <c r="E3739">
        <v>0.44192999999999999</v>
      </c>
      <c r="F3739">
        <v>0.44546999999999998</v>
      </c>
      <c r="G3739">
        <v>0.48501</v>
      </c>
    </row>
    <row r="3740" spans="1:7" x14ac:dyDescent="0.2">
      <c r="A3740" s="5">
        <v>3.7855099999999999</v>
      </c>
      <c r="C3740">
        <v>0.45123000000000002</v>
      </c>
      <c r="D3740">
        <v>0.50036000000000003</v>
      </c>
      <c r="E3740">
        <v>0.43523000000000001</v>
      </c>
      <c r="F3740">
        <v>0.43817</v>
      </c>
      <c r="G3740">
        <v>0.48493000000000003</v>
      </c>
    </row>
    <row r="3741" spans="1:7" x14ac:dyDescent="0.2">
      <c r="A3741" s="5">
        <v>3.78626</v>
      </c>
      <c r="C3741">
        <v>0.44888</v>
      </c>
      <c r="D3741">
        <v>0.51649999999999996</v>
      </c>
      <c r="E3741">
        <v>0.44512000000000002</v>
      </c>
      <c r="F3741">
        <v>0.45006000000000002</v>
      </c>
      <c r="G3741">
        <v>0.48563000000000001</v>
      </c>
    </row>
    <row r="3742" spans="1:7" x14ac:dyDescent="0.2">
      <c r="A3742" s="5">
        <v>3.7869999999999999</v>
      </c>
      <c r="C3742">
        <v>0.44738</v>
      </c>
      <c r="D3742">
        <v>0.51432</v>
      </c>
      <c r="E3742">
        <v>0.44413999999999998</v>
      </c>
      <c r="F3742">
        <v>0.45006000000000002</v>
      </c>
      <c r="G3742">
        <v>0.48298000000000002</v>
      </c>
    </row>
    <row r="3743" spans="1:7" x14ac:dyDescent="0.2">
      <c r="A3743" s="5">
        <v>3.78775</v>
      </c>
      <c r="C3743">
        <v>0.45121</v>
      </c>
      <c r="D3743">
        <v>0.51634000000000002</v>
      </c>
      <c r="E3743">
        <v>0.44607000000000002</v>
      </c>
      <c r="F3743">
        <v>0.44863999999999998</v>
      </c>
      <c r="G3743">
        <v>0.48393000000000003</v>
      </c>
    </row>
    <row r="3744" spans="1:7" x14ac:dyDescent="0.2">
      <c r="A3744" s="5">
        <v>3.7884899999999999</v>
      </c>
      <c r="C3744">
        <v>0.46231</v>
      </c>
      <c r="D3744">
        <v>0.51417000000000002</v>
      </c>
      <c r="E3744">
        <v>0.44429000000000002</v>
      </c>
      <c r="F3744">
        <v>0.44863999999999998</v>
      </c>
      <c r="G3744">
        <v>0.48574000000000001</v>
      </c>
    </row>
    <row r="3745" spans="1:7" x14ac:dyDescent="0.2">
      <c r="A3745" s="5">
        <v>3.7892299999999999</v>
      </c>
      <c r="C3745">
        <v>0.45282</v>
      </c>
      <c r="D3745">
        <v>0.52730999999999995</v>
      </c>
      <c r="E3745">
        <v>0.45887</v>
      </c>
      <c r="F3745">
        <v>0.47244999999999998</v>
      </c>
      <c r="G3745">
        <v>0.48626999999999998</v>
      </c>
    </row>
    <row r="3746" spans="1:7" x14ac:dyDescent="0.2">
      <c r="A3746" s="5">
        <v>3.7899799999999999</v>
      </c>
      <c r="C3746">
        <v>0.45335999999999999</v>
      </c>
      <c r="D3746">
        <v>0.50673999999999997</v>
      </c>
      <c r="E3746">
        <v>0.44402000000000003</v>
      </c>
      <c r="F3746">
        <v>0.44581999999999999</v>
      </c>
      <c r="G3746">
        <v>0.48837999999999998</v>
      </c>
    </row>
    <row r="3747" spans="1:7" x14ac:dyDescent="0.2">
      <c r="A3747" s="5">
        <v>3.7907199999999999</v>
      </c>
      <c r="C3747">
        <v>0.44486999999999999</v>
      </c>
      <c r="D3747">
        <v>0.50834000000000001</v>
      </c>
      <c r="E3747">
        <v>0.44256000000000001</v>
      </c>
      <c r="F3747">
        <v>0.44900000000000001</v>
      </c>
      <c r="G3747">
        <v>0.48143999999999998</v>
      </c>
    </row>
    <row r="3748" spans="1:7" x14ac:dyDescent="0.2">
      <c r="A3748" s="5">
        <v>3.7914599999999998</v>
      </c>
      <c r="C3748">
        <v>0.45527000000000001</v>
      </c>
      <c r="D3748">
        <v>0.51353000000000004</v>
      </c>
      <c r="E3748">
        <v>0.44257000000000002</v>
      </c>
      <c r="F3748">
        <v>0.44723000000000002</v>
      </c>
      <c r="G3748">
        <v>0.48415000000000002</v>
      </c>
    </row>
    <row r="3749" spans="1:7" x14ac:dyDescent="0.2">
      <c r="A3749" s="5">
        <v>3.7922099999999999</v>
      </c>
      <c r="C3749">
        <v>0.46032000000000001</v>
      </c>
      <c r="D3749">
        <v>0.51188</v>
      </c>
      <c r="E3749">
        <v>0.44486999999999999</v>
      </c>
      <c r="F3749">
        <v>0.44663999999999998</v>
      </c>
      <c r="G3749">
        <v>0.48354000000000003</v>
      </c>
    </row>
    <row r="3750" spans="1:7" x14ac:dyDescent="0.2">
      <c r="A3750" s="5">
        <v>3.7929499999999998</v>
      </c>
      <c r="C3750">
        <v>0.44824000000000003</v>
      </c>
      <c r="D3750">
        <v>0.51083000000000001</v>
      </c>
      <c r="E3750">
        <v>0.44141000000000002</v>
      </c>
      <c r="F3750">
        <v>0.44688</v>
      </c>
      <c r="G3750">
        <v>0.48325000000000001</v>
      </c>
    </row>
    <row r="3751" spans="1:7" x14ac:dyDescent="0.2">
      <c r="A3751" s="5">
        <v>3.7936999999999999</v>
      </c>
      <c r="C3751">
        <v>0.45480999999999999</v>
      </c>
      <c r="D3751">
        <v>0.51173999999999997</v>
      </c>
      <c r="E3751">
        <v>0.44278000000000001</v>
      </c>
      <c r="F3751">
        <v>0.44688</v>
      </c>
      <c r="G3751">
        <v>0.48365999999999998</v>
      </c>
    </row>
    <row r="3752" spans="1:7" x14ac:dyDescent="0.2">
      <c r="A3752" s="5">
        <v>3.7944399999999998</v>
      </c>
      <c r="C3752">
        <v>0.45382</v>
      </c>
      <c r="D3752">
        <v>0.51388999999999996</v>
      </c>
      <c r="E3752">
        <v>0.44368999999999997</v>
      </c>
      <c r="F3752">
        <v>0.44663999999999998</v>
      </c>
      <c r="G3752">
        <v>0.48475000000000001</v>
      </c>
    </row>
    <row r="3753" spans="1:7" x14ac:dyDescent="0.2">
      <c r="A3753" s="5">
        <v>3.7951800000000002</v>
      </c>
      <c r="C3753">
        <v>0.4627</v>
      </c>
      <c r="D3753">
        <v>0.50917999999999997</v>
      </c>
      <c r="E3753">
        <v>0.44296999999999997</v>
      </c>
      <c r="F3753">
        <v>0.44723000000000002</v>
      </c>
      <c r="G3753">
        <v>0.48455999999999999</v>
      </c>
    </row>
    <row r="3754" spans="1:7" x14ac:dyDescent="0.2">
      <c r="A3754" s="5">
        <v>3.7959299999999998</v>
      </c>
      <c r="C3754">
        <v>0.44811000000000001</v>
      </c>
      <c r="D3754">
        <v>0.52212000000000003</v>
      </c>
      <c r="E3754">
        <v>0.45421</v>
      </c>
      <c r="F3754">
        <v>0.47083999999999998</v>
      </c>
      <c r="G3754">
        <v>0.48488999999999999</v>
      </c>
    </row>
    <row r="3755" spans="1:7" x14ac:dyDescent="0.2">
      <c r="A3755" s="5">
        <v>3.7966700000000002</v>
      </c>
      <c r="C3755">
        <v>0.45457999999999998</v>
      </c>
      <c r="D3755">
        <v>0.50873999999999997</v>
      </c>
      <c r="E3755">
        <v>0.44272</v>
      </c>
      <c r="F3755">
        <v>0.4516</v>
      </c>
      <c r="G3755">
        <v>0.48226999999999998</v>
      </c>
    </row>
    <row r="3756" spans="1:7" x14ac:dyDescent="0.2">
      <c r="A3756" s="5">
        <v>3.7974100000000002</v>
      </c>
      <c r="C3756">
        <v>0.45865</v>
      </c>
      <c r="D3756">
        <v>0.50378000000000001</v>
      </c>
      <c r="E3756">
        <v>0.43947999999999998</v>
      </c>
      <c r="F3756">
        <v>0.43817</v>
      </c>
      <c r="G3756">
        <v>0.48863000000000001</v>
      </c>
    </row>
    <row r="3757" spans="1:7" x14ac:dyDescent="0.2">
      <c r="A3757" s="5">
        <v>3.7981600000000002</v>
      </c>
      <c r="C3757">
        <v>0.45855000000000001</v>
      </c>
      <c r="D3757">
        <v>0.50275000000000003</v>
      </c>
      <c r="E3757">
        <v>0.43480000000000002</v>
      </c>
      <c r="F3757">
        <v>0.43518000000000001</v>
      </c>
      <c r="G3757">
        <v>0.48437000000000002</v>
      </c>
    </row>
    <row r="3758" spans="1:7" x14ac:dyDescent="0.2">
      <c r="A3758" s="5">
        <v>3.7989000000000002</v>
      </c>
      <c r="C3758">
        <v>0.45005000000000001</v>
      </c>
      <c r="D3758">
        <v>0.50370000000000004</v>
      </c>
      <c r="E3758">
        <v>0.43868000000000001</v>
      </c>
      <c r="F3758">
        <v>0.43518000000000001</v>
      </c>
      <c r="G3758">
        <v>0.4849</v>
      </c>
    </row>
    <row r="3759" spans="1:7" x14ac:dyDescent="0.2">
      <c r="A3759" s="5">
        <v>3.7996500000000002</v>
      </c>
      <c r="C3759">
        <v>0.44762000000000002</v>
      </c>
      <c r="D3759">
        <v>0.50861999999999996</v>
      </c>
      <c r="E3759">
        <v>0.44438</v>
      </c>
      <c r="F3759">
        <v>0.44581999999999999</v>
      </c>
      <c r="G3759">
        <v>0.49321999999999999</v>
      </c>
    </row>
    <row r="3760" spans="1:7" x14ac:dyDescent="0.2">
      <c r="A3760" s="5">
        <v>3.8003900000000002</v>
      </c>
      <c r="C3760">
        <v>0.45777000000000001</v>
      </c>
      <c r="D3760">
        <v>0.51080000000000003</v>
      </c>
      <c r="E3760">
        <v>0.44468999999999997</v>
      </c>
      <c r="F3760">
        <v>0.44581999999999999</v>
      </c>
      <c r="G3760">
        <v>0.48598000000000002</v>
      </c>
    </row>
    <row r="3761" spans="1:7" x14ac:dyDescent="0.2">
      <c r="A3761" s="5">
        <v>3.8011300000000001</v>
      </c>
      <c r="C3761">
        <v>0.45318999999999998</v>
      </c>
      <c r="D3761">
        <v>0.51519000000000004</v>
      </c>
      <c r="E3761">
        <v>0.44447999999999999</v>
      </c>
      <c r="F3761">
        <v>0.44581999999999999</v>
      </c>
      <c r="G3761">
        <v>0.48382999999999998</v>
      </c>
    </row>
    <row r="3762" spans="1:7" x14ac:dyDescent="0.2">
      <c r="A3762" s="5">
        <v>3.8018800000000001</v>
      </c>
      <c r="C3762">
        <v>0.45469999999999999</v>
      </c>
      <c r="D3762">
        <v>0.51395999999999997</v>
      </c>
      <c r="E3762">
        <v>0.44539000000000001</v>
      </c>
      <c r="F3762">
        <v>0.44640999999999997</v>
      </c>
      <c r="G3762">
        <v>0.48637999999999998</v>
      </c>
    </row>
    <row r="3763" spans="1:7" x14ac:dyDescent="0.2">
      <c r="A3763" s="5">
        <v>3.8026200000000001</v>
      </c>
      <c r="C3763">
        <v>0.44585000000000002</v>
      </c>
      <c r="D3763">
        <v>0.50512999999999997</v>
      </c>
      <c r="E3763">
        <v>0.43593999999999999</v>
      </c>
      <c r="F3763">
        <v>0.43347000000000002</v>
      </c>
      <c r="G3763">
        <v>0.48604000000000003</v>
      </c>
    </row>
    <row r="3764" spans="1:7" x14ac:dyDescent="0.2">
      <c r="A3764" s="5">
        <v>3.8033600000000001</v>
      </c>
      <c r="C3764">
        <v>0.45184000000000002</v>
      </c>
      <c r="D3764">
        <v>0.51187000000000005</v>
      </c>
      <c r="E3764">
        <v>0.44358999999999998</v>
      </c>
      <c r="F3764">
        <v>0.44581999999999999</v>
      </c>
      <c r="G3764">
        <v>0.48535</v>
      </c>
    </row>
    <row r="3765" spans="1:7" x14ac:dyDescent="0.2">
      <c r="A3765" s="5">
        <v>3.8041100000000001</v>
      </c>
      <c r="C3765">
        <v>0.45394000000000001</v>
      </c>
      <c r="D3765">
        <v>0.51099000000000006</v>
      </c>
      <c r="E3765">
        <v>0.44318000000000002</v>
      </c>
      <c r="F3765">
        <v>0.45066000000000001</v>
      </c>
      <c r="G3765">
        <v>0.48819000000000001</v>
      </c>
    </row>
    <row r="3766" spans="1:7" x14ac:dyDescent="0.2">
      <c r="A3766" s="5">
        <v>3.8048500000000001</v>
      </c>
      <c r="C3766">
        <v>0.44873000000000002</v>
      </c>
      <c r="D3766">
        <v>0.5131</v>
      </c>
      <c r="E3766">
        <v>0.44503999999999999</v>
      </c>
      <c r="F3766">
        <v>0.44923999999999997</v>
      </c>
      <c r="G3766">
        <v>0.48980000000000001</v>
      </c>
    </row>
    <row r="3767" spans="1:7" x14ac:dyDescent="0.2">
      <c r="A3767" s="5">
        <v>3.80559</v>
      </c>
      <c r="C3767">
        <v>0.44864999999999999</v>
      </c>
      <c r="D3767">
        <v>0.51139999999999997</v>
      </c>
      <c r="E3767">
        <v>0.44230999999999998</v>
      </c>
      <c r="F3767">
        <v>0.44688</v>
      </c>
      <c r="G3767">
        <v>0.48781000000000002</v>
      </c>
    </row>
    <row r="3768" spans="1:7" x14ac:dyDescent="0.2">
      <c r="A3768" s="5">
        <v>3.8063400000000001</v>
      </c>
      <c r="C3768">
        <v>0.45122000000000001</v>
      </c>
      <c r="D3768">
        <v>0.51266999999999996</v>
      </c>
      <c r="E3768">
        <v>0.44380999999999998</v>
      </c>
      <c r="F3768">
        <v>0.44983000000000001</v>
      </c>
      <c r="G3768">
        <v>0.48407</v>
      </c>
    </row>
    <row r="3769" spans="1:7" x14ac:dyDescent="0.2">
      <c r="A3769" s="5">
        <v>3.80708</v>
      </c>
      <c r="C3769">
        <v>0.44857000000000002</v>
      </c>
      <c r="D3769">
        <v>0.50697999999999999</v>
      </c>
      <c r="E3769">
        <v>0.44035999999999997</v>
      </c>
      <c r="F3769">
        <v>0.44983000000000001</v>
      </c>
      <c r="G3769">
        <v>0.48187000000000002</v>
      </c>
    </row>
    <row r="3770" spans="1:7" x14ac:dyDescent="0.2">
      <c r="A3770" s="5">
        <v>3.80783</v>
      </c>
      <c r="C3770">
        <v>0.44449</v>
      </c>
      <c r="D3770">
        <v>0.51056999999999997</v>
      </c>
      <c r="E3770">
        <v>0.44325999999999999</v>
      </c>
      <c r="F3770">
        <v>0.44688</v>
      </c>
      <c r="G3770">
        <v>0.48493999999999998</v>
      </c>
    </row>
    <row r="3771" spans="1:7" x14ac:dyDescent="0.2">
      <c r="A3771" s="5">
        <v>3.80857</v>
      </c>
      <c r="C3771">
        <v>0.44769999999999999</v>
      </c>
      <c r="D3771">
        <v>0.51156000000000001</v>
      </c>
      <c r="E3771">
        <v>0.44397999999999999</v>
      </c>
      <c r="F3771">
        <v>0.44640999999999997</v>
      </c>
      <c r="G3771">
        <v>0.48381000000000002</v>
      </c>
    </row>
    <row r="3772" spans="1:7" x14ac:dyDescent="0.2">
      <c r="A3772" s="5">
        <v>3.80931</v>
      </c>
      <c r="C3772">
        <v>0.44727</v>
      </c>
      <c r="D3772">
        <v>0.51278000000000001</v>
      </c>
      <c r="E3772">
        <v>0.44356000000000001</v>
      </c>
      <c r="F3772">
        <v>0.44581999999999999</v>
      </c>
      <c r="G3772">
        <v>0.48198999999999997</v>
      </c>
    </row>
    <row r="3773" spans="1:7" x14ac:dyDescent="0.2">
      <c r="A3773" s="5">
        <v>3.81006</v>
      </c>
      <c r="C3773">
        <v>0.45156000000000002</v>
      </c>
      <c r="D3773">
        <v>0.50822000000000001</v>
      </c>
      <c r="E3773">
        <v>0.44253999999999999</v>
      </c>
      <c r="F3773">
        <v>0.44805</v>
      </c>
      <c r="G3773">
        <v>0.47936000000000001</v>
      </c>
    </row>
    <row r="3774" spans="1:7" x14ac:dyDescent="0.2">
      <c r="A3774" s="5">
        <v>3.8108</v>
      </c>
      <c r="C3774">
        <v>0.45032</v>
      </c>
      <c r="D3774">
        <v>0.51088</v>
      </c>
      <c r="E3774">
        <v>0.44301000000000001</v>
      </c>
      <c r="F3774">
        <v>0.44523000000000001</v>
      </c>
      <c r="G3774">
        <v>0.48207</v>
      </c>
    </row>
    <row r="3775" spans="1:7" x14ac:dyDescent="0.2">
      <c r="A3775" s="5">
        <v>3.8115399999999999</v>
      </c>
      <c r="C3775">
        <v>0.44323000000000001</v>
      </c>
      <c r="D3775">
        <v>0.52122999999999997</v>
      </c>
      <c r="E3775">
        <v>0.45143</v>
      </c>
      <c r="F3775">
        <v>0.46578000000000003</v>
      </c>
      <c r="G3775">
        <v>0.48347000000000001</v>
      </c>
    </row>
    <row r="3776" spans="1:7" x14ac:dyDescent="0.2">
      <c r="A3776" s="5">
        <v>3.81229</v>
      </c>
      <c r="C3776">
        <v>0.44856000000000001</v>
      </c>
      <c r="D3776">
        <v>0.51002999999999998</v>
      </c>
      <c r="E3776">
        <v>0.44198999999999999</v>
      </c>
      <c r="F3776">
        <v>0.44723000000000002</v>
      </c>
      <c r="G3776">
        <v>0.48187000000000002</v>
      </c>
    </row>
    <row r="3777" spans="1:7" x14ac:dyDescent="0.2">
      <c r="A3777" s="5">
        <v>3.8130299999999999</v>
      </c>
      <c r="C3777">
        <v>0.45556999999999997</v>
      </c>
      <c r="D3777">
        <v>0.51753000000000005</v>
      </c>
      <c r="E3777">
        <v>0.44291999999999998</v>
      </c>
      <c r="F3777">
        <v>0.44488</v>
      </c>
      <c r="G3777">
        <v>0.48526000000000002</v>
      </c>
    </row>
    <row r="3778" spans="1:7" x14ac:dyDescent="0.2">
      <c r="A3778" s="5">
        <v>3.8137799999999999</v>
      </c>
      <c r="C3778">
        <v>0.45995000000000003</v>
      </c>
      <c r="D3778">
        <v>0.52508999999999995</v>
      </c>
      <c r="E3778">
        <v>0.45445999999999998</v>
      </c>
      <c r="F3778">
        <v>0.46639999999999998</v>
      </c>
      <c r="G3778">
        <v>0.48348999999999998</v>
      </c>
    </row>
    <row r="3779" spans="1:7" x14ac:dyDescent="0.2">
      <c r="A3779" s="5">
        <v>3.8145199999999999</v>
      </c>
      <c r="C3779">
        <v>0.45704</v>
      </c>
      <c r="D3779">
        <v>0.51154999999999995</v>
      </c>
      <c r="E3779">
        <v>0.44402000000000003</v>
      </c>
      <c r="F3779">
        <v>0.44900000000000001</v>
      </c>
      <c r="G3779">
        <v>0.48721999999999999</v>
      </c>
    </row>
    <row r="3780" spans="1:7" x14ac:dyDescent="0.2">
      <c r="A3780" s="5">
        <v>3.8152599999999999</v>
      </c>
      <c r="C3780">
        <v>0.45052999999999999</v>
      </c>
      <c r="D3780">
        <v>0.51121000000000005</v>
      </c>
      <c r="E3780">
        <v>0.44322</v>
      </c>
      <c r="F3780">
        <v>0.44640999999999997</v>
      </c>
      <c r="G3780">
        <v>0.48385</v>
      </c>
    </row>
    <row r="3781" spans="1:7" x14ac:dyDescent="0.2">
      <c r="A3781" s="5">
        <v>3.8160099999999999</v>
      </c>
      <c r="C3781">
        <v>0.44862999999999997</v>
      </c>
      <c r="D3781">
        <v>0.51258999999999999</v>
      </c>
      <c r="E3781">
        <v>0.44291000000000003</v>
      </c>
      <c r="F3781">
        <v>0.44523000000000001</v>
      </c>
      <c r="G3781">
        <v>0.48179</v>
      </c>
    </row>
    <row r="3782" spans="1:7" x14ac:dyDescent="0.2">
      <c r="A3782" s="5">
        <v>3.8167499999999999</v>
      </c>
      <c r="C3782">
        <v>0.45227000000000001</v>
      </c>
      <c r="D3782">
        <v>0.52115</v>
      </c>
      <c r="E3782">
        <v>0.45368999999999998</v>
      </c>
      <c r="F3782">
        <v>0.46787000000000001</v>
      </c>
      <c r="G3782">
        <v>0.48636000000000001</v>
      </c>
    </row>
    <row r="3783" spans="1:7" x14ac:dyDescent="0.2">
      <c r="A3783" s="5">
        <v>3.8174899999999998</v>
      </c>
      <c r="C3783">
        <v>0.44924999999999998</v>
      </c>
      <c r="D3783">
        <v>0.51271999999999995</v>
      </c>
      <c r="E3783">
        <v>0.44727</v>
      </c>
      <c r="F3783">
        <v>0.4516</v>
      </c>
      <c r="G3783">
        <v>0.48443000000000003</v>
      </c>
    </row>
    <row r="3784" spans="1:7" x14ac:dyDescent="0.2">
      <c r="A3784" s="5">
        <v>3.8182399999999999</v>
      </c>
      <c r="C3784">
        <v>0.45008999999999999</v>
      </c>
      <c r="D3784">
        <v>0.51021000000000005</v>
      </c>
      <c r="E3784">
        <v>0.44408999999999998</v>
      </c>
      <c r="F3784">
        <v>0.4516</v>
      </c>
      <c r="G3784">
        <v>0.48414000000000001</v>
      </c>
    </row>
    <row r="3785" spans="1:7" x14ac:dyDescent="0.2">
      <c r="A3785" s="5">
        <v>3.8189799999999998</v>
      </c>
      <c r="C3785">
        <v>0.45462999999999998</v>
      </c>
      <c r="D3785">
        <v>0.52390999999999999</v>
      </c>
      <c r="E3785">
        <v>0.45476</v>
      </c>
      <c r="F3785">
        <v>0.46639999999999998</v>
      </c>
      <c r="G3785">
        <v>0.48409000000000002</v>
      </c>
    </row>
    <row r="3786" spans="1:7" x14ac:dyDescent="0.2">
      <c r="A3786" s="5">
        <v>3.8197299999999998</v>
      </c>
      <c r="C3786">
        <v>0.46272999999999997</v>
      </c>
      <c r="D3786">
        <v>0.51346999999999998</v>
      </c>
      <c r="E3786">
        <v>0.44525999999999999</v>
      </c>
      <c r="F3786">
        <v>0.44923999999999997</v>
      </c>
      <c r="G3786">
        <v>0.48319000000000001</v>
      </c>
    </row>
    <row r="3787" spans="1:7" x14ac:dyDescent="0.2">
      <c r="A3787" s="5">
        <v>3.8204699999999998</v>
      </c>
      <c r="C3787">
        <v>0.45078000000000001</v>
      </c>
      <c r="D3787">
        <v>0.51646999999999998</v>
      </c>
      <c r="E3787">
        <v>0.44519999999999998</v>
      </c>
      <c r="F3787">
        <v>0.44805</v>
      </c>
      <c r="G3787">
        <v>0.48641000000000001</v>
      </c>
    </row>
    <row r="3788" spans="1:7" x14ac:dyDescent="0.2">
      <c r="A3788" s="5">
        <v>3.8212100000000002</v>
      </c>
      <c r="C3788">
        <v>0.45684999999999998</v>
      </c>
      <c r="D3788">
        <v>0.51307000000000003</v>
      </c>
      <c r="E3788">
        <v>0.44450000000000001</v>
      </c>
      <c r="F3788">
        <v>0.4516</v>
      </c>
      <c r="G3788">
        <v>0.48627999999999999</v>
      </c>
    </row>
    <row r="3789" spans="1:7" x14ac:dyDescent="0.2">
      <c r="A3789" s="5">
        <v>3.8219599999999998</v>
      </c>
      <c r="C3789">
        <v>0.46195000000000003</v>
      </c>
      <c r="D3789">
        <v>0.52176</v>
      </c>
      <c r="E3789">
        <v>0.45435999999999999</v>
      </c>
      <c r="F3789">
        <v>0.47022000000000003</v>
      </c>
      <c r="G3789">
        <v>0.48248000000000002</v>
      </c>
    </row>
    <row r="3790" spans="1:7" x14ac:dyDescent="0.2">
      <c r="A3790" s="5">
        <v>3.8227000000000002</v>
      </c>
      <c r="C3790">
        <v>0.46031</v>
      </c>
      <c r="D3790">
        <v>0.52351999999999999</v>
      </c>
      <c r="E3790">
        <v>0.45484999999999998</v>
      </c>
      <c r="F3790">
        <v>0.47270000000000001</v>
      </c>
      <c r="G3790">
        <v>0.48396</v>
      </c>
    </row>
    <row r="3791" spans="1:7" x14ac:dyDescent="0.2">
      <c r="A3791" s="5">
        <v>3.8234400000000002</v>
      </c>
      <c r="C3791">
        <v>0.45680999999999999</v>
      </c>
      <c r="D3791">
        <v>0.52498999999999996</v>
      </c>
      <c r="E3791">
        <v>0.45430999999999999</v>
      </c>
      <c r="F3791">
        <v>0.46997</v>
      </c>
      <c r="G3791">
        <v>0.48492000000000002</v>
      </c>
    </row>
    <row r="3792" spans="1:7" x14ac:dyDescent="0.2">
      <c r="A3792" s="5">
        <v>3.8241900000000002</v>
      </c>
      <c r="C3792">
        <v>0.45554</v>
      </c>
      <c r="D3792">
        <v>0.52175000000000005</v>
      </c>
      <c r="E3792">
        <v>0.45455000000000001</v>
      </c>
      <c r="F3792">
        <v>0.46997</v>
      </c>
      <c r="G3792">
        <v>0.48426999999999998</v>
      </c>
    </row>
    <row r="3793" spans="1:7" x14ac:dyDescent="0.2">
      <c r="A3793" s="5">
        <v>3.8249300000000002</v>
      </c>
      <c r="C3793">
        <v>0.46196999999999999</v>
      </c>
      <c r="D3793">
        <v>0.51632999999999996</v>
      </c>
      <c r="E3793">
        <v>0.44757999999999998</v>
      </c>
      <c r="F3793">
        <v>0.45184000000000002</v>
      </c>
      <c r="G3793">
        <v>0.49081000000000002</v>
      </c>
    </row>
    <row r="3794" spans="1:7" x14ac:dyDescent="0.2">
      <c r="A3794" s="5">
        <v>3.8256800000000002</v>
      </c>
      <c r="C3794">
        <v>0.46411999999999998</v>
      </c>
      <c r="D3794">
        <v>0.52502000000000004</v>
      </c>
      <c r="E3794">
        <v>0.45688000000000001</v>
      </c>
      <c r="F3794">
        <v>0.46934999999999999</v>
      </c>
      <c r="G3794">
        <v>0.48864000000000002</v>
      </c>
    </row>
    <row r="3795" spans="1:7" x14ac:dyDescent="0.2">
      <c r="A3795" s="5">
        <v>3.8264200000000002</v>
      </c>
      <c r="C3795">
        <v>0.45279999999999998</v>
      </c>
      <c r="D3795">
        <v>0.52351999999999999</v>
      </c>
      <c r="E3795">
        <v>0.45723999999999998</v>
      </c>
      <c r="F3795">
        <v>0.46972000000000003</v>
      </c>
      <c r="G3795">
        <v>0.48555999999999999</v>
      </c>
    </row>
    <row r="3796" spans="1:7" x14ac:dyDescent="0.2">
      <c r="A3796" s="5">
        <v>3.8271600000000001</v>
      </c>
      <c r="C3796">
        <v>0.45196999999999998</v>
      </c>
      <c r="D3796">
        <v>0.52556000000000003</v>
      </c>
      <c r="E3796">
        <v>0.45687</v>
      </c>
      <c r="F3796">
        <v>0.46910000000000002</v>
      </c>
      <c r="G3796">
        <v>0.48354999999999998</v>
      </c>
    </row>
    <row r="3797" spans="1:7" x14ac:dyDescent="0.2">
      <c r="A3797" s="5">
        <v>3.8279100000000001</v>
      </c>
      <c r="C3797">
        <v>0.46678999999999998</v>
      </c>
      <c r="D3797">
        <v>0.53339000000000003</v>
      </c>
      <c r="E3797">
        <v>0.46475</v>
      </c>
      <c r="F3797">
        <v>0.47083999999999998</v>
      </c>
      <c r="G3797">
        <v>0.49759999999999999</v>
      </c>
    </row>
    <row r="3798" spans="1:7" x14ac:dyDescent="0.2">
      <c r="A3798" s="5">
        <v>3.8286500000000001</v>
      </c>
      <c r="C3798">
        <v>0.47372999999999998</v>
      </c>
      <c r="D3798">
        <v>0.53308</v>
      </c>
      <c r="E3798">
        <v>0.46446999999999999</v>
      </c>
      <c r="F3798">
        <v>0.46997</v>
      </c>
      <c r="G3798">
        <v>0.50077000000000005</v>
      </c>
    </row>
    <row r="3799" spans="1:7" x14ac:dyDescent="0.2">
      <c r="A3799" s="5">
        <v>3.8293900000000001</v>
      </c>
      <c r="C3799">
        <v>0.45049</v>
      </c>
      <c r="D3799">
        <v>0.52678000000000003</v>
      </c>
      <c r="E3799">
        <v>0.45817000000000002</v>
      </c>
      <c r="F3799">
        <v>0.47270000000000001</v>
      </c>
      <c r="G3799">
        <v>0.48747000000000001</v>
      </c>
    </row>
    <row r="3800" spans="1:7" x14ac:dyDescent="0.2">
      <c r="A3800" s="5">
        <v>3.8301400000000001</v>
      </c>
      <c r="C3800">
        <v>0.46095000000000003</v>
      </c>
      <c r="D3800">
        <v>0.51563000000000003</v>
      </c>
      <c r="E3800">
        <v>0.44647999999999999</v>
      </c>
      <c r="F3800">
        <v>0.45207999999999998</v>
      </c>
      <c r="G3800">
        <v>0.4834</v>
      </c>
    </row>
    <row r="3801" spans="1:7" x14ac:dyDescent="0.2">
      <c r="A3801" s="5">
        <v>3.8308800000000001</v>
      </c>
      <c r="C3801">
        <v>0.46002999999999999</v>
      </c>
      <c r="D3801">
        <v>0.51897000000000004</v>
      </c>
      <c r="E3801">
        <v>0.44853999999999999</v>
      </c>
      <c r="F3801">
        <v>0.45184000000000002</v>
      </c>
      <c r="G3801">
        <v>0.48626000000000003</v>
      </c>
    </row>
    <row r="3802" spans="1:7" x14ac:dyDescent="0.2">
      <c r="A3802" s="5">
        <v>3.83162</v>
      </c>
      <c r="C3802">
        <v>0.45652999999999999</v>
      </c>
      <c r="D3802">
        <v>0.51327</v>
      </c>
      <c r="E3802">
        <v>0.44514999999999999</v>
      </c>
      <c r="F3802">
        <v>0.45207999999999998</v>
      </c>
      <c r="G3802">
        <v>0.48342000000000002</v>
      </c>
    </row>
    <row r="3803" spans="1:7" x14ac:dyDescent="0.2">
      <c r="A3803" s="5">
        <v>3.8323700000000001</v>
      </c>
      <c r="C3803">
        <v>0.47360999999999998</v>
      </c>
      <c r="D3803">
        <v>0.52351000000000003</v>
      </c>
      <c r="E3803">
        <v>0.45144000000000001</v>
      </c>
      <c r="F3803">
        <v>0.45041999999999999</v>
      </c>
      <c r="G3803">
        <v>0.49625999999999998</v>
      </c>
    </row>
    <row r="3804" spans="1:7" x14ac:dyDescent="0.2">
      <c r="A3804" s="5">
        <v>3.83311</v>
      </c>
      <c r="C3804">
        <v>0.45134000000000002</v>
      </c>
      <c r="D3804">
        <v>0.51556999999999997</v>
      </c>
      <c r="E3804">
        <v>0.44635999999999998</v>
      </c>
      <c r="F3804">
        <v>0.44923999999999997</v>
      </c>
      <c r="G3804">
        <v>0.48552000000000001</v>
      </c>
    </row>
    <row r="3805" spans="1:7" x14ac:dyDescent="0.2">
      <c r="A3805" s="5">
        <v>3.83386</v>
      </c>
      <c r="C3805">
        <v>0.45672000000000001</v>
      </c>
      <c r="D3805">
        <v>0.51519000000000004</v>
      </c>
      <c r="E3805">
        <v>0.44614999999999999</v>
      </c>
      <c r="F3805">
        <v>0.45006000000000002</v>
      </c>
      <c r="G3805">
        <v>0.48816999999999999</v>
      </c>
    </row>
    <row r="3806" spans="1:7" x14ac:dyDescent="0.2">
      <c r="A3806" s="5">
        <v>3.8346</v>
      </c>
      <c r="C3806">
        <v>0.45318000000000003</v>
      </c>
      <c r="D3806">
        <v>0.5141</v>
      </c>
      <c r="E3806">
        <v>0.44551000000000002</v>
      </c>
      <c r="F3806">
        <v>0.45267000000000002</v>
      </c>
      <c r="G3806">
        <v>0.48482999999999998</v>
      </c>
    </row>
    <row r="3807" spans="1:7" x14ac:dyDescent="0.2">
      <c r="A3807" s="5">
        <v>3.83534</v>
      </c>
      <c r="C3807">
        <v>0.45117000000000002</v>
      </c>
      <c r="D3807">
        <v>0.51393</v>
      </c>
      <c r="E3807">
        <v>0.44248999999999999</v>
      </c>
      <c r="F3807">
        <v>0.44723000000000002</v>
      </c>
      <c r="G3807">
        <v>0.48470999999999997</v>
      </c>
    </row>
    <row r="3808" spans="1:7" x14ac:dyDescent="0.2">
      <c r="A3808" s="5">
        <v>3.83609</v>
      </c>
      <c r="C3808">
        <v>0.45519999999999999</v>
      </c>
      <c r="D3808">
        <v>0.52298</v>
      </c>
      <c r="E3808">
        <v>0.45421</v>
      </c>
      <c r="F3808">
        <v>0.46934999999999999</v>
      </c>
      <c r="G3808">
        <v>0.48313</v>
      </c>
    </row>
    <row r="3809" spans="1:7" x14ac:dyDescent="0.2">
      <c r="A3809" s="5">
        <v>3.83683</v>
      </c>
      <c r="C3809">
        <v>0.45595999999999998</v>
      </c>
      <c r="D3809">
        <v>0.52554000000000001</v>
      </c>
      <c r="E3809">
        <v>0.45616000000000001</v>
      </c>
      <c r="F3809">
        <v>0.47244999999999998</v>
      </c>
      <c r="G3809">
        <v>0.48193000000000003</v>
      </c>
    </row>
    <row r="3810" spans="1:7" x14ac:dyDescent="0.2">
      <c r="A3810" s="5">
        <v>3.8375699999999999</v>
      </c>
      <c r="C3810">
        <v>0.45005000000000001</v>
      </c>
      <c r="D3810">
        <v>0.52549000000000001</v>
      </c>
      <c r="E3810">
        <v>0.45623000000000002</v>
      </c>
      <c r="F3810">
        <v>0.47145999999999999</v>
      </c>
      <c r="G3810">
        <v>0.48255999999999999</v>
      </c>
    </row>
    <row r="3811" spans="1:7" x14ac:dyDescent="0.2">
      <c r="A3811" s="5">
        <v>3.83832</v>
      </c>
      <c r="C3811">
        <v>0.45891999999999999</v>
      </c>
      <c r="D3811">
        <v>0.52500000000000002</v>
      </c>
      <c r="E3811">
        <v>0.45605000000000001</v>
      </c>
      <c r="F3811">
        <v>0.47543999999999997</v>
      </c>
      <c r="G3811">
        <v>0.48753000000000002</v>
      </c>
    </row>
    <row r="3812" spans="1:7" x14ac:dyDescent="0.2">
      <c r="A3812" s="5">
        <v>3.8390599999999999</v>
      </c>
      <c r="C3812">
        <v>0.45593</v>
      </c>
      <c r="D3812">
        <v>0.52317000000000002</v>
      </c>
      <c r="E3812">
        <v>0.45240999999999998</v>
      </c>
      <c r="F3812">
        <v>0.46639999999999998</v>
      </c>
      <c r="G3812">
        <v>0.48186000000000001</v>
      </c>
    </row>
    <row r="3813" spans="1:7" x14ac:dyDescent="0.2">
      <c r="A3813" s="5">
        <v>3.8398099999999999</v>
      </c>
      <c r="C3813">
        <v>0.45580999999999999</v>
      </c>
      <c r="D3813">
        <v>0.52312000000000003</v>
      </c>
      <c r="E3813">
        <v>0.45340999999999998</v>
      </c>
      <c r="F3813">
        <v>0.46811999999999998</v>
      </c>
      <c r="G3813">
        <v>0.48337999999999998</v>
      </c>
    </row>
    <row r="3814" spans="1:7" x14ac:dyDescent="0.2">
      <c r="A3814" s="5">
        <v>3.8405499999999999</v>
      </c>
      <c r="C3814">
        <v>0.45771000000000001</v>
      </c>
      <c r="D3814">
        <v>0.52634000000000003</v>
      </c>
      <c r="E3814">
        <v>0.45617999999999997</v>
      </c>
      <c r="F3814">
        <v>0.47244999999999998</v>
      </c>
      <c r="G3814">
        <v>0.48048999999999997</v>
      </c>
    </row>
    <row r="3815" spans="1:7" x14ac:dyDescent="0.2">
      <c r="A3815" s="5">
        <v>3.8412899999999999</v>
      </c>
      <c r="C3815">
        <v>0.46355000000000002</v>
      </c>
      <c r="D3815">
        <v>0.52322000000000002</v>
      </c>
      <c r="E3815">
        <v>0.45419999999999999</v>
      </c>
      <c r="F3815">
        <v>0.47083999999999998</v>
      </c>
      <c r="G3815">
        <v>0.48237999999999998</v>
      </c>
    </row>
    <row r="3816" spans="1:7" x14ac:dyDescent="0.2">
      <c r="A3816" s="5">
        <v>3.8420399999999999</v>
      </c>
      <c r="C3816">
        <v>0.45285999999999998</v>
      </c>
      <c r="D3816">
        <v>0.52695999999999998</v>
      </c>
      <c r="E3816">
        <v>0.45643</v>
      </c>
      <c r="F3816">
        <v>0.47059000000000001</v>
      </c>
      <c r="G3816">
        <v>0.48347000000000001</v>
      </c>
    </row>
    <row r="3817" spans="1:7" x14ac:dyDescent="0.2">
      <c r="A3817" s="5">
        <v>3.8427799999999999</v>
      </c>
      <c r="C3817">
        <v>0.46150000000000002</v>
      </c>
      <c r="D3817">
        <v>0.52829999999999999</v>
      </c>
      <c r="E3817">
        <v>0.45768999999999999</v>
      </c>
      <c r="F3817">
        <v>0.47419</v>
      </c>
      <c r="G3817">
        <v>0.48260999999999998</v>
      </c>
    </row>
    <row r="3818" spans="1:7" x14ac:dyDescent="0.2">
      <c r="A3818" s="5">
        <v>3.8435199999999998</v>
      </c>
      <c r="C3818">
        <v>0.46283999999999997</v>
      </c>
      <c r="D3818">
        <v>0.52686999999999995</v>
      </c>
      <c r="E3818">
        <v>0.45626</v>
      </c>
      <c r="F3818">
        <v>0.47121000000000002</v>
      </c>
      <c r="G3818">
        <v>0.48496</v>
      </c>
    </row>
    <row r="3819" spans="1:7" x14ac:dyDescent="0.2">
      <c r="A3819" s="5">
        <v>3.8442699999999999</v>
      </c>
      <c r="C3819">
        <v>0.46385999999999999</v>
      </c>
      <c r="D3819">
        <v>0.52417999999999998</v>
      </c>
      <c r="E3819">
        <v>0.45519999999999999</v>
      </c>
      <c r="F3819">
        <v>0.46872999999999998</v>
      </c>
      <c r="G3819">
        <v>0.48097000000000001</v>
      </c>
    </row>
    <row r="3820" spans="1:7" x14ac:dyDescent="0.2">
      <c r="A3820" s="5">
        <v>3.8450099999999998</v>
      </c>
      <c r="C3820">
        <v>0.46559</v>
      </c>
      <c r="D3820">
        <v>0.52537</v>
      </c>
      <c r="E3820">
        <v>0.45843</v>
      </c>
      <c r="F3820">
        <v>0.47332000000000002</v>
      </c>
      <c r="G3820">
        <v>0.48076000000000002</v>
      </c>
    </row>
    <row r="3821" spans="1:7" x14ac:dyDescent="0.2">
      <c r="A3821" s="5">
        <v>3.8457599999999998</v>
      </c>
      <c r="C3821">
        <v>0.45750999999999997</v>
      </c>
      <c r="D3821">
        <v>0.52564</v>
      </c>
      <c r="E3821">
        <v>0.45684000000000002</v>
      </c>
      <c r="F3821">
        <v>0.47208</v>
      </c>
      <c r="G3821">
        <v>0.48139999999999999</v>
      </c>
    </row>
    <row r="3822" spans="1:7" x14ac:dyDescent="0.2">
      <c r="A3822" s="5">
        <v>3.8464999999999998</v>
      </c>
      <c r="C3822">
        <v>0.46700999999999998</v>
      </c>
      <c r="D3822">
        <v>0.52681</v>
      </c>
      <c r="E3822">
        <v>0.45662999999999998</v>
      </c>
      <c r="F3822">
        <v>0.46910000000000002</v>
      </c>
      <c r="G3822">
        <v>0.48074</v>
      </c>
    </row>
    <row r="3823" spans="1:7" x14ac:dyDescent="0.2">
      <c r="A3823" s="5">
        <v>3.8472400000000002</v>
      </c>
      <c r="C3823">
        <v>0.45995000000000003</v>
      </c>
      <c r="D3823">
        <v>0.52581</v>
      </c>
      <c r="E3823">
        <v>0.45761000000000002</v>
      </c>
      <c r="F3823">
        <v>0.47145999999999999</v>
      </c>
      <c r="G3823">
        <v>0.47963</v>
      </c>
    </row>
    <row r="3824" spans="1:7" x14ac:dyDescent="0.2">
      <c r="A3824" s="5">
        <v>3.8479899999999998</v>
      </c>
      <c r="C3824">
        <v>0.46227000000000001</v>
      </c>
      <c r="D3824">
        <v>0.52688999999999997</v>
      </c>
      <c r="E3824">
        <v>0.45809</v>
      </c>
      <c r="F3824">
        <v>0.47022000000000003</v>
      </c>
      <c r="G3824">
        <v>0.48298999999999997</v>
      </c>
    </row>
    <row r="3825" spans="1:7" x14ac:dyDescent="0.2">
      <c r="A3825" s="5">
        <v>3.8487300000000002</v>
      </c>
      <c r="C3825">
        <v>0.45308999999999999</v>
      </c>
      <c r="D3825">
        <v>0.52551000000000003</v>
      </c>
      <c r="E3825">
        <v>0.45705000000000001</v>
      </c>
      <c r="F3825">
        <v>0.47481000000000001</v>
      </c>
      <c r="G3825">
        <v>0.48298000000000002</v>
      </c>
    </row>
    <row r="3826" spans="1:7" x14ac:dyDescent="0.2">
      <c r="A3826" s="5">
        <v>3.8494700000000002</v>
      </c>
      <c r="C3826">
        <v>0.45718999999999999</v>
      </c>
      <c r="D3826">
        <v>0.52527000000000001</v>
      </c>
      <c r="E3826">
        <v>0.45688000000000001</v>
      </c>
      <c r="F3826">
        <v>0.47569</v>
      </c>
      <c r="G3826">
        <v>0.48252</v>
      </c>
    </row>
    <row r="3827" spans="1:7" x14ac:dyDescent="0.2">
      <c r="A3827" s="5">
        <v>3.8502200000000002</v>
      </c>
      <c r="C3827">
        <v>0.46546999999999999</v>
      </c>
      <c r="D3827">
        <v>0.51241000000000003</v>
      </c>
      <c r="E3827">
        <v>0.44320999999999999</v>
      </c>
      <c r="F3827">
        <v>0.4516</v>
      </c>
      <c r="G3827">
        <v>0.48065000000000002</v>
      </c>
    </row>
    <row r="3828" spans="1:7" x14ac:dyDescent="0.2">
      <c r="A3828" s="5">
        <v>3.8509600000000002</v>
      </c>
      <c r="C3828">
        <v>0.47250999999999999</v>
      </c>
      <c r="D3828">
        <v>0.52271999999999996</v>
      </c>
      <c r="E3828">
        <v>0.45254</v>
      </c>
      <c r="F3828">
        <v>0.45267000000000002</v>
      </c>
      <c r="G3828">
        <v>0.49663000000000002</v>
      </c>
    </row>
    <row r="3829" spans="1:7" x14ac:dyDescent="0.2">
      <c r="A3829" s="5">
        <v>3.8517100000000002</v>
      </c>
      <c r="C3829">
        <v>0.46106000000000003</v>
      </c>
      <c r="D3829">
        <v>0.52703</v>
      </c>
      <c r="E3829">
        <v>0.45874999999999999</v>
      </c>
      <c r="F3829">
        <v>0.47481000000000001</v>
      </c>
      <c r="G3829">
        <v>0.48265000000000002</v>
      </c>
    </row>
    <row r="3830" spans="1:7" x14ac:dyDescent="0.2">
      <c r="A3830" s="5">
        <v>3.8524500000000002</v>
      </c>
      <c r="C3830">
        <v>0.45326</v>
      </c>
      <c r="D3830">
        <v>0.52415999999999996</v>
      </c>
      <c r="E3830">
        <v>0.45667000000000002</v>
      </c>
      <c r="F3830">
        <v>0.47294999999999998</v>
      </c>
      <c r="G3830">
        <v>0.48374</v>
      </c>
    </row>
    <row r="3831" spans="1:7" x14ac:dyDescent="0.2">
      <c r="A3831" s="5">
        <v>3.8531900000000001</v>
      </c>
      <c r="C3831">
        <v>0.45251999999999998</v>
      </c>
      <c r="D3831">
        <v>0.52581</v>
      </c>
      <c r="E3831">
        <v>0.45823999999999998</v>
      </c>
      <c r="F3831">
        <v>0.47208</v>
      </c>
      <c r="G3831">
        <v>0.48287999999999998</v>
      </c>
    </row>
    <row r="3832" spans="1:7" x14ac:dyDescent="0.2">
      <c r="A3832" s="5">
        <v>3.8539400000000001</v>
      </c>
      <c r="C3832">
        <v>0.47528999999999999</v>
      </c>
      <c r="D3832">
        <v>0.53503000000000001</v>
      </c>
      <c r="E3832">
        <v>0.46660000000000001</v>
      </c>
      <c r="F3832">
        <v>0.47332000000000002</v>
      </c>
      <c r="G3832">
        <v>0.49703999999999998</v>
      </c>
    </row>
    <row r="3833" spans="1:7" x14ac:dyDescent="0.2">
      <c r="A3833" s="5">
        <v>3.8546800000000001</v>
      </c>
      <c r="C3833">
        <v>0.45981</v>
      </c>
      <c r="D3833">
        <v>0.52564999999999995</v>
      </c>
      <c r="E3833">
        <v>0.45707999999999999</v>
      </c>
      <c r="F3833">
        <v>0.47393999999999997</v>
      </c>
      <c r="G3833">
        <v>0.48259000000000002</v>
      </c>
    </row>
    <row r="3834" spans="1:7" x14ac:dyDescent="0.2">
      <c r="A3834" s="5">
        <v>3.8554200000000001</v>
      </c>
      <c r="C3834">
        <v>0.46277000000000001</v>
      </c>
      <c r="D3834">
        <v>0.53402000000000005</v>
      </c>
      <c r="E3834">
        <v>0.46051999999999998</v>
      </c>
      <c r="F3834">
        <v>0.46972000000000003</v>
      </c>
      <c r="G3834">
        <v>0.49608000000000002</v>
      </c>
    </row>
    <row r="3835" spans="1:7" x14ac:dyDescent="0.2">
      <c r="A3835" s="5">
        <v>3.8561700000000001</v>
      </c>
      <c r="C3835">
        <v>0.45024999999999998</v>
      </c>
      <c r="D3835">
        <v>0.52366999999999997</v>
      </c>
      <c r="E3835">
        <v>0.45599000000000001</v>
      </c>
      <c r="F3835">
        <v>0.47543999999999997</v>
      </c>
      <c r="G3835">
        <v>0.48877999999999999</v>
      </c>
    </row>
    <row r="3836" spans="1:7" x14ac:dyDescent="0.2">
      <c r="A3836" s="5">
        <v>3.8569100000000001</v>
      </c>
      <c r="C3836">
        <v>0.46283999999999997</v>
      </c>
      <c r="D3836">
        <v>0.52248000000000006</v>
      </c>
      <c r="E3836">
        <v>0.45667000000000002</v>
      </c>
      <c r="F3836">
        <v>0.47419</v>
      </c>
      <c r="G3836">
        <v>0.48179</v>
      </c>
    </row>
    <row r="3837" spans="1:7" x14ac:dyDescent="0.2">
      <c r="A3837" s="5">
        <v>3.85765</v>
      </c>
      <c r="C3837">
        <v>0.46461999999999998</v>
      </c>
      <c r="D3837">
        <v>0.52432999999999996</v>
      </c>
      <c r="E3837">
        <v>0.45894000000000001</v>
      </c>
      <c r="F3837">
        <v>0.47294999999999998</v>
      </c>
      <c r="G3837">
        <v>0.48385</v>
      </c>
    </row>
    <row r="3838" spans="1:7" x14ac:dyDescent="0.2">
      <c r="A3838" s="5">
        <v>3.8584000000000001</v>
      </c>
      <c r="C3838">
        <v>0.44852999999999998</v>
      </c>
      <c r="D3838">
        <v>0.52771999999999997</v>
      </c>
      <c r="E3838">
        <v>0.45750999999999997</v>
      </c>
      <c r="F3838">
        <v>0.47294999999999998</v>
      </c>
      <c r="G3838">
        <v>0.48416999999999999</v>
      </c>
    </row>
    <row r="3839" spans="1:7" x14ac:dyDescent="0.2">
      <c r="A3839" s="5">
        <v>3.85914</v>
      </c>
      <c r="C3839">
        <v>0.47376000000000001</v>
      </c>
      <c r="D3839">
        <v>0.53059999999999996</v>
      </c>
      <c r="E3839">
        <v>0.46232000000000001</v>
      </c>
      <c r="F3839">
        <v>0.47455999999999998</v>
      </c>
      <c r="G3839">
        <v>0.49460999999999999</v>
      </c>
    </row>
    <row r="3840" spans="1:7" x14ac:dyDescent="0.2">
      <c r="A3840" s="5">
        <v>3.85989</v>
      </c>
      <c r="C3840">
        <v>0.47338999999999998</v>
      </c>
      <c r="D3840">
        <v>0.53107000000000004</v>
      </c>
      <c r="E3840">
        <v>0.46444000000000002</v>
      </c>
      <c r="F3840">
        <v>0.47569</v>
      </c>
      <c r="G3840">
        <v>0.49701000000000001</v>
      </c>
    </row>
    <row r="3841" spans="1:7" x14ac:dyDescent="0.2">
      <c r="A3841" s="5">
        <v>3.86063</v>
      </c>
      <c r="C3841">
        <v>0.47889999999999999</v>
      </c>
      <c r="D3841">
        <v>0.52058000000000004</v>
      </c>
      <c r="E3841">
        <v>0.45251000000000002</v>
      </c>
      <c r="F3841">
        <v>0.45184000000000002</v>
      </c>
      <c r="G3841">
        <v>0.49930000000000002</v>
      </c>
    </row>
    <row r="3842" spans="1:7" x14ac:dyDescent="0.2">
      <c r="A3842" s="5">
        <v>3.86137</v>
      </c>
      <c r="C3842">
        <v>0.47395999999999999</v>
      </c>
      <c r="D3842">
        <v>0.52242999999999995</v>
      </c>
      <c r="E3842">
        <v>0.45165</v>
      </c>
      <c r="F3842">
        <v>0.44983000000000001</v>
      </c>
      <c r="G3842">
        <v>0.49769000000000002</v>
      </c>
    </row>
    <row r="3843" spans="1:7" x14ac:dyDescent="0.2">
      <c r="A3843" s="5">
        <v>3.86212</v>
      </c>
      <c r="C3843">
        <v>0.46388000000000001</v>
      </c>
      <c r="D3843">
        <v>0.52124000000000004</v>
      </c>
      <c r="E3843">
        <v>0.45196999999999998</v>
      </c>
      <c r="F3843">
        <v>0.45006000000000002</v>
      </c>
      <c r="G3843">
        <v>0.49507000000000001</v>
      </c>
    </row>
    <row r="3844" spans="1:7" x14ac:dyDescent="0.2">
      <c r="A3844" s="5">
        <v>3.86286</v>
      </c>
      <c r="C3844">
        <v>0.47376000000000001</v>
      </c>
      <c r="D3844">
        <v>0.53090999999999999</v>
      </c>
      <c r="E3844">
        <v>0.46294999999999997</v>
      </c>
      <c r="F3844">
        <v>0.47393999999999997</v>
      </c>
      <c r="G3844">
        <v>0.49525999999999998</v>
      </c>
    </row>
    <row r="3845" spans="1:7" x14ac:dyDescent="0.2">
      <c r="A3845" s="5">
        <v>3.8635999999999999</v>
      </c>
      <c r="C3845">
        <v>0.46566999999999997</v>
      </c>
      <c r="D3845">
        <v>0.53244999999999998</v>
      </c>
      <c r="E3845">
        <v>0.46532000000000001</v>
      </c>
      <c r="F3845">
        <v>0.47631000000000001</v>
      </c>
      <c r="G3845">
        <v>0.49690000000000001</v>
      </c>
    </row>
    <row r="3846" spans="1:7" x14ac:dyDescent="0.2">
      <c r="A3846" s="5">
        <v>3.86435</v>
      </c>
      <c r="C3846">
        <v>0.47616000000000003</v>
      </c>
      <c r="D3846">
        <v>0.53342000000000001</v>
      </c>
      <c r="E3846">
        <v>0.46100000000000002</v>
      </c>
      <c r="F3846">
        <v>0.47332000000000002</v>
      </c>
      <c r="G3846">
        <v>0.49358999999999997</v>
      </c>
    </row>
    <row r="3847" spans="1:7" x14ac:dyDescent="0.2">
      <c r="A3847" s="5">
        <v>3.8650899999999999</v>
      </c>
      <c r="C3847">
        <v>0.46959000000000001</v>
      </c>
      <c r="D3847">
        <v>0.53012999999999999</v>
      </c>
      <c r="E3847">
        <v>0.46243000000000001</v>
      </c>
      <c r="F3847">
        <v>0.47519</v>
      </c>
      <c r="G3847">
        <v>0.49556</v>
      </c>
    </row>
    <row r="3848" spans="1:7" x14ac:dyDescent="0.2">
      <c r="A3848" s="5">
        <v>3.8658399999999999</v>
      </c>
      <c r="C3848">
        <v>0.44790999999999997</v>
      </c>
      <c r="D3848">
        <v>0.51475000000000004</v>
      </c>
      <c r="E3848">
        <v>0.44621</v>
      </c>
      <c r="F3848">
        <v>0.45422000000000001</v>
      </c>
      <c r="G3848">
        <v>0.48065000000000002</v>
      </c>
    </row>
    <row r="3849" spans="1:7" x14ac:dyDescent="0.2">
      <c r="A3849" s="5">
        <v>3.8665799999999999</v>
      </c>
      <c r="C3849">
        <v>0.44597999999999999</v>
      </c>
      <c r="D3849">
        <v>0.51305000000000001</v>
      </c>
      <c r="E3849">
        <v>0.44263999999999998</v>
      </c>
      <c r="F3849">
        <v>0.45362999999999998</v>
      </c>
      <c r="G3849">
        <v>0.48182000000000003</v>
      </c>
    </row>
    <row r="3850" spans="1:7" x14ac:dyDescent="0.2">
      <c r="A3850" s="5">
        <v>3.8673199999999999</v>
      </c>
      <c r="C3850">
        <v>0.45562000000000002</v>
      </c>
      <c r="D3850">
        <v>0.51549999999999996</v>
      </c>
      <c r="E3850">
        <v>0.44440000000000002</v>
      </c>
      <c r="F3850">
        <v>0.45184000000000002</v>
      </c>
      <c r="G3850">
        <v>0.48244999999999999</v>
      </c>
    </row>
    <row r="3851" spans="1:7" x14ac:dyDescent="0.2">
      <c r="A3851" s="5">
        <v>3.8680699999999999</v>
      </c>
      <c r="C3851">
        <v>0.47536</v>
      </c>
      <c r="D3851">
        <v>0.52744000000000002</v>
      </c>
      <c r="E3851">
        <v>0.45290000000000002</v>
      </c>
      <c r="F3851">
        <v>0.45006000000000002</v>
      </c>
      <c r="G3851">
        <v>0.49621999999999999</v>
      </c>
    </row>
    <row r="3852" spans="1:7" x14ac:dyDescent="0.2">
      <c r="A3852" s="5">
        <v>3.8688099999999999</v>
      </c>
      <c r="C3852">
        <v>0.47741</v>
      </c>
      <c r="D3852">
        <v>0.52356000000000003</v>
      </c>
      <c r="E3852">
        <v>0.45095000000000002</v>
      </c>
      <c r="F3852">
        <v>0.44900000000000001</v>
      </c>
      <c r="G3852">
        <v>0.49926999999999999</v>
      </c>
    </row>
    <row r="3853" spans="1:7" x14ac:dyDescent="0.2">
      <c r="A3853" s="5">
        <v>3.8695499999999998</v>
      </c>
      <c r="C3853">
        <v>0.46999000000000002</v>
      </c>
      <c r="D3853">
        <v>0.52142999999999995</v>
      </c>
      <c r="E3853">
        <v>0.45243</v>
      </c>
      <c r="F3853">
        <v>0.45066000000000001</v>
      </c>
      <c r="G3853">
        <v>0.49806</v>
      </c>
    </row>
    <row r="3854" spans="1:7" x14ac:dyDescent="0.2">
      <c r="A3854" s="5">
        <v>3.8702999999999999</v>
      </c>
      <c r="C3854">
        <v>0.47055999999999998</v>
      </c>
      <c r="D3854">
        <v>0.52431000000000005</v>
      </c>
      <c r="E3854">
        <v>0.45448</v>
      </c>
      <c r="F3854">
        <v>0.45469999999999999</v>
      </c>
      <c r="G3854">
        <v>0.49778</v>
      </c>
    </row>
    <row r="3855" spans="1:7" x14ac:dyDescent="0.2">
      <c r="A3855" s="5">
        <v>3.8710399999999998</v>
      </c>
      <c r="C3855">
        <v>0.46605999999999997</v>
      </c>
      <c r="D3855">
        <v>0.51926000000000005</v>
      </c>
      <c r="E3855">
        <v>0.45255000000000001</v>
      </c>
      <c r="F3855">
        <v>0.45207999999999998</v>
      </c>
      <c r="G3855">
        <v>0.49509999999999998</v>
      </c>
    </row>
    <row r="3856" spans="1:7" x14ac:dyDescent="0.2">
      <c r="A3856" s="5">
        <v>3.8717899999999998</v>
      </c>
      <c r="C3856">
        <v>0.46389000000000002</v>
      </c>
      <c r="D3856">
        <v>0.51993</v>
      </c>
      <c r="E3856">
        <v>0.4531</v>
      </c>
      <c r="F3856">
        <v>0.45041999999999999</v>
      </c>
      <c r="G3856">
        <v>0.49479000000000001</v>
      </c>
    </row>
    <row r="3857" spans="1:7" x14ac:dyDescent="0.2">
      <c r="A3857" s="5">
        <v>3.8725299999999998</v>
      </c>
      <c r="C3857">
        <v>0.46314</v>
      </c>
      <c r="D3857">
        <v>0.51966000000000001</v>
      </c>
      <c r="E3857">
        <v>0.45201999999999998</v>
      </c>
      <c r="F3857">
        <v>0.45327000000000001</v>
      </c>
      <c r="G3857">
        <v>0.49376999999999999</v>
      </c>
    </row>
    <row r="3858" spans="1:7" x14ac:dyDescent="0.2">
      <c r="A3858" s="5">
        <v>3.8732700000000002</v>
      </c>
      <c r="C3858">
        <v>0.46982000000000002</v>
      </c>
      <c r="D3858">
        <v>0.51554</v>
      </c>
      <c r="E3858">
        <v>0.44807000000000002</v>
      </c>
      <c r="F3858">
        <v>0.44222</v>
      </c>
      <c r="G3858">
        <v>0.50156000000000001</v>
      </c>
    </row>
    <row r="3859" spans="1:7" x14ac:dyDescent="0.2">
      <c r="A3859" s="5">
        <v>3.8740199999999998</v>
      </c>
      <c r="C3859">
        <v>0.47144000000000003</v>
      </c>
      <c r="D3859">
        <v>0.51463999999999999</v>
      </c>
      <c r="E3859">
        <v>0.44531999999999999</v>
      </c>
      <c r="F3859">
        <v>0.44070999999999999</v>
      </c>
      <c r="G3859">
        <v>0.49439</v>
      </c>
    </row>
    <row r="3860" spans="1:7" x14ac:dyDescent="0.2">
      <c r="A3860" s="5">
        <v>3.8747600000000002</v>
      </c>
      <c r="C3860">
        <v>0.4476</v>
      </c>
      <c r="D3860">
        <v>0.50890000000000002</v>
      </c>
      <c r="E3860">
        <v>0.44011</v>
      </c>
      <c r="F3860">
        <v>0.43736000000000003</v>
      </c>
      <c r="G3860">
        <v>0.48720000000000002</v>
      </c>
    </row>
    <row r="3861" spans="1:7" x14ac:dyDescent="0.2">
      <c r="A3861" s="5">
        <v>3.8755000000000002</v>
      </c>
      <c r="C3861">
        <v>0.45118999999999998</v>
      </c>
      <c r="D3861">
        <v>0.51083999999999996</v>
      </c>
      <c r="E3861">
        <v>0.43992999999999999</v>
      </c>
      <c r="F3861">
        <v>0.44024999999999997</v>
      </c>
      <c r="G3861">
        <v>0.48393999999999998</v>
      </c>
    </row>
    <row r="3862" spans="1:7" x14ac:dyDescent="0.2">
      <c r="A3862" s="5">
        <v>3.8762500000000002</v>
      </c>
      <c r="C3862">
        <v>0.47397</v>
      </c>
      <c r="D3862">
        <v>0.52410999999999996</v>
      </c>
      <c r="E3862">
        <v>0.45216000000000001</v>
      </c>
      <c r="F3862">
        <v>0.45469999999999999</v>
      </c>
      <c r="G3862">
        <v>0.49547999999999998</v>
      </c>
    </row>
    <row r="3863" spans="1:7" x14ac:dyDescent="0.2">
      <c r="A3863" s="5">
        <v>3.8769900000000002</v>
      </c>
      <c r="C3863">
        <v>0.46556999999999998</v>
      </c>
      <c r="D3863">
        <v>0.52347999999999995</v>
      </c>
      <c r="E3863">
        <v>0.45139000000000001</v>
      </c>
      <c r="F3863">
        <v>0.45207999999999998</v>
      </c>
      <c r="G3863">
        <v>0.49497000000000002</v>
      </c>
    </row>
    <row r="3864" spans="1:7" x14ac:dyDescent="0.2">
      <c r="A3864" s="5">
        <v>3.8777400000000002</v>
      </c>
      <c r="C3864">
        <v>0.45999000000000001</v>
      </c>
      <c r="D3864">
        <v>0.52195999999999998</v>
      </c>
      <c r="E3864">
        <v>0.45262999999999998</v>
      </c>
      <c r="F3864">
        <v>0.45445999999999998</v>
      </c>
      <c r="G3864">
        <v>0.49548999999999999</v>
      </c>
    </row>
    <row r="3865" spans="1:7" x14ac:dyDescent="0.2">
      <c r="A3865" s="5">
        <v>3.8784800000000001</v>
      </c>
      <c r="C3865">
        <v>0.46916999999999998</v>
      </c>
      <c r="D3865">
        <v>0.53291999999999995</v>
      </c>
      <c r="E3865">
        <v>0.46203</v>
      </c>
      <c r="F3865">
        <v>0.47519</v>
      </c>
      <c r="G3865">
        <v>0.49486000000000002</v>
      </c>
    </row>
    <row r="3866" spans="1:7" x14ac:dyDescent="0.2">
      <c r="A3866" s="5">
        <v>3.8792200000000001</v>
      </c>
      <c r="C3866">
        <v>0.46598000000000001</v>
      </c>
      <c r="D3866">
        <v>0.53191999999999995</v>
      </c>
      <c r="E3866">
        <v>0.46113999999999999</v>
      </c>
      <c r="F3866">
        <v>0.47605999999999998</v>
      </c>
      <c r="G3866">
        <v>0.49547999999999998</v>
      </c>
    </row>
    <row r="3867" spans="1:7" x14ac:dyDescent="0.2">
      <c r="A3867" s="5">
        <v>3.8799700000000001</v>
      </c>
      <c r="C3867">
        <v>0.45504</v>
      </c>
      <c r="D3867">
        <v>0.51134999999999997</v>
      </c>
      <c r="E3867">
        <v>0.44390000000000002</v>
      </c>
      <c r="F3867">
        <v>0.45267000000000002</v>
      </c>
      <c r="G3867">
        <v>0.47922999999999999</v>
      </c>
    </row>
    <row r="3868" spans="1:7" x14ac:dyDescent="0.2">
      <c r="A3868" s="5">
        <v>3.8807100000000001</v>
      </c>
      <c r="C3868">
        <v>0.44385000000000002</v>
      </c>
      <c r="D3868">
        <v>0.52361999999999997</v>
      </c>
      <c r="E3868">
        <v>0.45428000000000002</v>
      </c>
      <c r="F3868">
        <v>0.47455999999999998</v>
      </c>
      <c r="G3868">
        <v>0.47797000000000001</v>
      </c>
    </row>
    <row r="3869" spans="1:7" x14ac:dyDescent="0.2">
      <c r="A3869" s="5">
        <v>3.8814500000000001</v>
      </c>
      <c r="C3869">
        <v>0.45143</v>
      </c>
      <c r="D3869">
        <v>0.51200999999999997</v>
      </c>
      <c r="E3869">
        <v>0.44555</v>
      </c>
      <c r="F3869">
        <v>0.45529999999999998</v>
      </c>
      <c r="G3869">
        <v>0.48007</v>
      </c>
    </row>
    <row r="3870" spans="1:7" x14ac:dyDescent="0.2">
      <c r="A3870" s="5">
        <v>3.8822000000000001</v>
      </c>
      <c r="C3870">
        <v>0.44388</v>
      </c>
      <c r="D3870">
        <v>0.52751999999999999</v>
      </c>
      <c r="E3870">
        <v>0.45426</v>
      </c>
      <c r="F3870">
        <v>0.47543999999999997</v>
      </c>
      <c r="G3870">
        <v>0.48076999999999998</v>
      </c>
    </row>
    <row r="3871" spans="1:7" x14ac:dyDescent="0.2">
      <c r="A3871" s="5">
        <v>3.8829400000000001</v>
      </c>
      <c r="C3871">
        <v>0.45251999999999998</v>
      </c>
      <c r="D3871">
        <v>0.51505000000000001</v>
      </c>
      <c r="E3871">
        <v>0.44497999999999999</v>
      </c>
      <c r="F3871">
        <v>0.45327000000000001</v>
      </c>
      <c r="G3871">
        <v>0.47932000000000002</v>
      </c>
    </row>
    <row r="3872" spans="1:7" x14ac:dyDescent="0.2">
      <c r="A3872" s="5">
        <v>3.88368</v>
      </c>
      <c r="C3872">
        <v>0.45400000000000001</v>
      </c>
      <c r="D3872">
        <v>0.51746000000000003</v>
      </c>
      <c r="E3872">
        <v>0.44539000000000001</v>
      </c>
      <c r="F3872">
        <v>0.45327000000000001</v>
      </c>
      <c r="G3872">
        <v>0.47806999999999999</v>
      </c>
    </row>
    <row r="3873" spans="1:7" x14ac:dyDescent="0.2">
      <c r="A3873" s="5">
        <v>3.88443</v>
      </c>
      <c r="C3873">
        <v>0.46112999999999998</v>
      </c>
      <c r="D3873">
        <v>0.51543000000000005</v>
      </c>
      <c r="E3873">
        <v>0.44402999999999998</v>
      </c>
      <c r="F3873">
        <v>0.44723000000000002</v>
      </c>
      <c r="G3873">
        <v>0.47903000000000001</v>
      </c>
    </row>
    <row r="3874" spans="1:7" x14ac:dyDescent="0.2">
      <c r="A3874" s="5">
        <v>3.88517</v>
      </c>
      <c r="C3874">
        <v>0.44618999999999998</v>
      </c>
      <c r="D3874">
        <v>0.51317000000000002</v>
      </c>
      <c r="E3874">
        <v>0.44281999999999999</v>
      </c>
      <c r="F3874">
        <v>0.44863999999999998</v>
      </c>
      <c r="G3874">
        <v>0.47714000000000001</v>
      </c>
    </row>
    <row r="3875" spans="1:7" x14ac:dyDescent="0.2">
      <c r="A3875" s="5">
        <v>3.88592</v>
      </c>
      <c r="C3875">
        <v>0.44616</v>
      </c>
      <c r="D3875">
        <v>0.51992000000000005</v>
      </c>
      <c r="E3875">
        <v>0.45318000000000003</v>
      </c>
      <c r="F3875">
        <v>0.47244999999999998</v>
      </c>
      <c r="G3875">
        <v>0.47750999999999999</v>
      </c>
    </row>
    <row r="3876" spans="1:7" x14ac:dyDescent="0.2">
      <c r="A3876" s="5">
        <v>3.88666</v>
      </c>
      <c r="C3876">
        <v>0.45789000000000002</v>
      </c>
      <c r="D3876">
        <v>0.50634000000000001</v>
      </c>
      <c r="E3876">
        <v>0.44264999999999999</v>
      </c>
      <c r="F3876">
        <v>0.45041999999999999</v>
      </c>
      <c r="G3876">
        <v>0.47650999999999999</v>
      </c>
    </row>
    <row r="3877" spans="1:7" x14ac:dyDescent="0.2">
      <c r="A3877" s="5">
        <v>3.8874</v>
      </c>
      <c r="C3877">
        <v>0.45429999999999998</v>
      </c>
      <c r="D3877">
        <v>0.50639999999999996</v>
      </c>
      <c r="E3877">
        <v>0.44207999999999997</v>
      </c>
      <c r="F3877">
        <v>0.45066000000000001</v>
      </c>
      <c r="G3877">
        <v>0.47732999999999998</v>
      </c>
    </row>
    <row r="3878" spans="1:7" x14ac:dyDescent="0.2">
      <c r="A3878" s="5">
        <v>3.88815</v>
      </c>
      <c r="C3878">
        <v>0.44821</v>
      </c>
      <c r="D3878">
        <v>0.51836000000000004</v>
      </c>
      <c r="E3878">
        <v>0.45088</v>
      </c>
      <c r="F3878">
        <v>0.46934999999999999</v>
      </c>
      <c r="G3878">
        <v>0.47815999999999997</v>
      </c>
    </row>
    <row r="3879" spans="1:7" x14ac:dyDescent="0.2">
      <c r="A3879" s="5">
        <v>3.88889</v>
      </c>
      <c r="C3879">
        <v>0.45591999999999999</v>
      </c>
      <c r="D3879">
        <v>0.50924999999999998</v>
      </c>
      <c r="E3879">
        <v>0.44339000000000001</v>
      </c>
      <c r="F3879">
        <v>0.45066000000000001</v>
      </c>
      <c r="G3879">
        <v>0.48150999999999999</v>
      </c>
    </row>
    <row r="3880" spans="1:7" x14ac:dyDescent="0.2">
      <c r="A3880" s="5">
        <v>3.8896299999999999</v>
      </c>
      <c r="C3880">
        <v>0.45646999999999999</v>
      </c>
      <c r="D3880">
        <v>0.51405000000000001</v>
      </c>
      <c r="E3880">
        <v>0.44185000000000002</v>
      </c>
      <c r="F3880">
        <v>0.44688</v>
      </c>
      <c r="G3880">
        <v>0.47748000000000002</v>
      </c>
    </row>
    <row r="3881" spans="1:7" x14ac:dyDescent="0.2">
      <c r="A3881" s="5">
        <v>3.8903799999999999</v>
      </c>
      <c r="C3881">
        <v>0.44585999999999998</v>
      </c>
      <c r="D3881">
        <v>0.52268999999999999</v>
      </c>
      <c r="E3881">
        <v>0.45100000000000001</v>
      </c>
      <c r="F3881">
        <v>0.46639999999999998</v>
      </c>
      <c r="G3881">
        <v>0.47676000000000002</v>
      </c>
    </row>
    <row r="3882" spans="1:7" x14ac:dyDescent="0.2">
      <c r="A3882" s="5">
        <v>3.8911199999999999</v>
      </c>
      <c r="C3882">
        <v>0.45624999999999999</v>
      </c>
      <c r="D3882">
        <v>0.52444000000000002</v>
      </c>
      <c r="E3882">
        <v>0.45266000000000001</v>
      </c>
      <c r="F3882">
        <v>0.46639999999999998</v>
      </c>
      <c r="G3882">
        <v>0.48076999999999998</v>
      </c>
    </row>
    <row r="3883" spans="1:7" x14ac:dyDescent="0.2">
      <c r="A3883" s="5">
        <v>3.8918699999999999</v>
      </c>
      <c r="C3883">
        <v>0.45184000000000002</v>
      </c>
      <c r="D3883">
        <v>0.51053999999999999</v>
      </c>
      <c r="E3883">
        <v>0.44069999999999998</v>
      </c>
      <c r="F3883">
        <v>0.44546999999999998</v>
      </c>
      <c r="G3883">
        <v>0.47942000000000001</v>
      </c>
    </row>
    <row r="3884" spans="1:7" x14ac:dyDescent="0.2">
      <c r="A3884" s="5">
        <v>3.8926099999999999</v>
      </c>
      <c r="C3884">
        <v>0.44893</v>
      </c>
      <c r="D3884">
        <v>0.51231000000000004</v>
      </c>
      <c r="E3884">
        <v>0.44144</v>
      </c>
      <c r="F3884">
        <v>0.44605</v>
      </c>
      <c r="G3884">
        <v>0.48114000000000001</v>
      </c>
    </row>
    <row r="3885" spans="1:7" x14ac:dyDescent="0.2">
      <c r="A3885" s="5">
        <v>3.8933499999999999</v>
      </c>
      <c r="C3885">
        <v>0.45444000000000001</v>
      </c>
      <c r="D3885">
        <v>0.51756999999999997</v>
      </c>
      <c r="E3885">
        <v>0.45258999999999999</v>
      </c>
      <c r="F3885">
        <v>0.46811999999999998</v>
      </c>
      <c r="G3885">
        <v>0.47937000000000002</v>
      </c>
    </row>
    <row r="3886" spans="1:7" x14ac:dyDescent="0.2">
      <c r="A3886" s="5">
        <v>3.8940999999999999</v>
      </c>
      <c r="C3886">
        <v>0.45645000000000002</v>
      </c>
      <c r="D3886">
        <v>0.51865000000000006</v>
      </c>
      <c r="E3886">
        <v>0.45291999999999999</v>
      </c>
      <c r="F3886">
        <v>0.46811999999999998</v>
      </c>
      <c r="G3886">
        <v>0.47708</v>
      </c>
    </row>
    <row r="3887" spans="1:7" x14ac:dyDescent="0.2">
      <c r="A3887" s="5">
        <v>3.8948399999999999</v>
      </c>
      <c r="C3887">
        <v>0.46016000000000001</v>
      </c>
      <c r="D3887">
        <v>0.51012000000000002</v>
      </c>
      <c r="E3887">
        <v>0.44102999999999998</v>
      </c>
      <c r="F3887">
        <v>0.44723000000000002</v>
      </c>
      <c r="G3887">
        <v>0.47805999999999998</v>
      </c>
    </row>
    <row r="3888" spans="1:7" x14ac:dyDescent="0.2">
      <c r="A3888" s="5">
        <v>3.8955799999999998</v>
      </c>
      <c r="C3888">
        <v>0.45311000000000001</v>
      </c>
      <c r="D3888">
        <v>0.5131</v>
      </c>
      <c r="E3888">
        <v>0.44146999999999997</v>
      </c>
      <c r="F3888">
        <v>0.44581999999999999</v>
      </c>
      <c r="G3888">
        <v>0.47742000000000001</v>
      </c>
    </row>
    <row r="3889" spans="1:7" x14ac:dyDescent="0.2">
      <c r="A3889" s="5">
        <v>3.8963299999999998</v>
      </c>
      <c r="C3889">
        <v>0.46207999999999999</v>
      </c>
      <c r="D3889">
        <v>0.52895999999999999</v>
      </c>
      <c r="E3889">
        <v>0.45935999999999999</v>
      </c>
      <c r="F3889">
        <v>0.47145999999999999</v>
      </c>
      <c r="G3889">
        <v>0.4914</v>
      </c>
    </row>
    <row r="3890" spans="1:7" x14ac:dyDescent="0.2">
      <c r="A3890" s="5">
        <v>3.8970699999999998</v>
      </c>
      <c r="C3890">
        <v>0.45332</v>
      </c>
      <c r="D3890">
        <v>0.52083999999999997</v>
      </c>
      <c r="E3890">
        <v>0.45178000000000001</v>
      </c>
      <c r="F3890">
        <v>0.46578000000000003</v>
      </c>
      <c r="G3890">
        <v>0.47727999999999998</v>
      </c>
    </row>
    <row r="3891" spans="1:7" x14ac:dyDescent="0.2">
      <c r="A3891" s="5">
        <v>3.8978199999999998</v>
      </c>
      <c r="C3891">
        <v>0.46970000000000001</v>
      </c>
      <c r="D3891">
        <v>0.51898999999999995</v>
      </c>
      <c r="E3891">
        <v>0.45084000000000002</v>
      </c>
      <c r="F3891">
        <v>0.45066000000000001</v>
      </c>
      <c r="G3891">
        <v>0.49207000000000001</v>
      </c>
    </row>
    <row r="3892" spans="1:7" x14ac:dyDescent="0.2">
      <c r="A3892" s="5">
        <v>3.8985599999999998</v>
      </c>
      <c r="C3892">
        <v>0.44797999999999999</v>
      </c>
      <c r="D3892">
        <v>0.50853000000000004</v>
      </c>
      <c r="E3892">
        <v>0.44041999999999998</v>
      </c>
      <c r="F3892">
        <v>0.44605</v>
      </c>
      <c r="G3892">
        <v>0.47688000000000003</v>
      </c>
    </row>
    <row r="3893" spans="1:7" x14ac:dyDescent="0.2">
      <c r="A3893" s="5">
        <v>3.8993000000000002</v>
      </c>
      <c r="C3893">
        <v>0.45106000000000002</v>
      </c>
      <c r="D3893">
        <v>0.51497999999999999</v>
      </c>
      <c r="E3893">
        <v>0.44157999999999997</v>
      </c>
      <c r="F3893">
        <v>0.44429999999999997</v>
      </c>
      <c r="G3893">
        <v>0.47610000000000002</v>
      </c>
    </row>
    <row r="3894" spans="1:7" x14ac:dyDescent="0.2">
      <c r="A3894" s="5">
        <v>3.9000499999999998</v>
      </c>
      <c r="C3894">
        <v>0.46163999999999999</v>
      </c>
      <c r="D3894">
        <v>0.51529999999999998</v>
      </c>
      <c r="E3894">
        <v>0.44216</v>
      </c>
      <c r="F3894">
        <v>0.44523000000000001</v>
      </c>
      <c r="G3894">
        <v>0.47735</v>
      </c>
    </row>
    <row r="3895" spans="1:7" x14ac:dyDescent="0.2">
      <c r="A3895" s="5">
        <v>3.9007900000000002</v>
      </c>
      <c r="C3895">
        <v>0.46461000000000002</v>
      </c>
      <c r="D3895">
        <v>0.52947999999999995</v>
      </c>
      <c r="E3895">
        <v>0.46067999999999998</v>
      </c>
      <c r="F3895">
        <v>0.46872999999999998</v>
      </c>
      <c r="G3895">
        <v>0.48979</v>
      </c>
    </row>
    <row r="3896" spans="1:7" x14ac:dyDescent="0.2">
      <c r="A3896" s="5">
        <v>3.9015300000000002</v>
      </c>
      <c r="C3896">
        <v>0.46200000000000002</v>
      </c>
      <c r="D3896">
        <v>0.52227999999999997</v>
      </c>
      <c r="E3896">
        <v>0.45308999999999999</v>
      </c>
      <c r="F3896">
        <v>0.47244999999999998</v>
      </c>
      <c r="G3896">
        <v>0.47603000000000001</v>
      </c>
    </row>
    <row r="3897" spans="1:7" x14ac:dyDescent="0.2">
      <c r="A3897" s="5">
        <v>3.9022800000000002</v>
      </c>
      <c r="C3897">
        <v>0.46095000000000003</v>
      </c>
      <c r="D3897">
        <v>0.52786999999999995</v>
      </c>
      <c r="E3897">
        <v>0.45972000000000002</v>
      </c>
      <c r="F3897">
        <v>0.46540999999999999</v>
      </c>
      <c r="G3897">
        <v>0.49258999999999997</v>
      </c>
    </row>
    <row r="3898" spans="1:7" x14ac:dyDescent="0.2">
      <c r="A3898" s="5">
        <v>3.9030200000000002</v>
      </c>
      <c r="C3898">
        <v>0.46117000000000002</v>
      </c>
      <c r="D3898">
        <v>0.51817000000000002</v>
      </c>
      <c r="E3898">
        <v>0.45236999999999999</v>
      </c>
      <c r="F3898">
        <v>0.47059000000000001</v>
      </c>
      <c r="G3898">
        <v>0.48049999999999998</v>
      </c>
    </row>
    <row r="3899" spans="1:7" x14ac:dyDescent="0.2">
      <c r="A3899" s="5">
        <v>3.9037700000000002</v>
      </c>
      <c r="C3899">
        <v>0.44825999999999999</v>
      </c>
      <c r="D3899">
        <v>0.52417000000000002</v>
      </c>
      <c r="E3899">
        <v>0.45335999999999999</v>
      </c>
      <c r="F3899">
        <v>0.46639999999999998</v>
      </c>
      <c r="G3899">
        <v>0.47804999999999997</v>
      </c>
    </row>
    <row r="3900" spans="1:7" x14ac:dyDescent="0.2">
      <c r="A3900" s="5">
        <v>3.9045100000000001</v>
      </c>
      <c r="C3900">
        <v>0.46361999999999998</v>
      </c>
      <c r="D3900">
        <v>0.53102000000000005</v>
      </c>
      <c r="E3900">
        <v>0.45911999999999997</v>
      </c>
      <c r="F3900">
        <v>0.46431</v>
      </c>
      <c r="G3900">
        <v>0.49049999999999999</v>
      </c>
    </row>
    <row r="3901" spans="1:7" x14ac:dyDescent="0.2">
      <c r="A3901" s="5">
        <v>3.9052500000000001</v>
      </c>
      <c r="C3901">
        <v>0.46686</v>
      </c>
      <c r="D3901">
        <v>0.52927000000000002</v>
      </c>
      <c r="E3901">
        <v>0.46051999999999998</v>
      </c>
      <c r="F3901">
        <v>0.47059000000000001</v>
      </c>
      <c r="G3901">
        <v>0.49365999999999999</v>
      </c>
    </row>
    <row r="3902" spans="1:7" x14ac:dyDescent="0.2">
      <c r="A3902" s="5">
        <v>3.9060000000000001</v>
      </c>
      <c r="C3902">
        <v>0.45683000000000001</v>
      </c>
      <c r="D3902">
        <v>0.52268999999999999</v>
      </c>
      <c r="E3902">
        <v>0.45456000000000002</v>
      </c>
      <c r="F3902">
        <v>0.47145999999999999</v>
      </c>
      <c r="G3902">
        <v>0.48038999999999998</v>
      </c>
    </row>
    <row r="3903" spans="1:7" x14ac:dyDescent="0.2">
      <c r="A3903" s="5">
        <v>3.9067400000000001</v>
      </c>
      <c r="C3903">
        <v>0.44874000000000003</v>
      </c>
      <c r="D3903">
        <v>0.52420999999999995</v>
      </c>
      <c r="E3903">
        <v>0.45216000000000001</v>
      </c>
      <c r="F3903">
        <v>0.46431</v>
      </c>
      <c r="G3903">
        <v>0.48132000000000003</v>
      </c>
    </row>
    <row r="3904" spans="1:7" x14ac:dyDescent="0.2">
      <c r="A3904" s="5">
        <v>3.9074800000000001</v>
      </c>
      <c r="C3904">
        <v>0.45469999999999999</v>
      </c>
      <c r="D3904">
        <v>0.52087000000000006</v>
      </c>
      <c r="E3904">
        <v>0.45373000000000002</v>
      </c>
      <c r="F3904">
        <v>0.47294999999999998</v>
      </c>
      <c r="G3904">
        <v>0.48249999999999998</v>
      </c>
    </row>
    <row r="3905" spans="1:7" x14ac:dyDescent="0.2">
      <c r="A3905" s="5">
        <v>3.9082300000000001</v>
      </c>
      <c r="C3905">
        <v>0.47202</v>
      </c>
      <c r="D3905">
        <v>0.53049999999999997</v>
      </c>
      <c r="E3905">
        <v>0.46122999999999997</v>
      </c>
      <c r="F3905">
        <v>0.46811999999999998</v>
      </c>
      <c r="G3905">
        <v>0.49720999999999999</v>
      </c>
    </row>
    <row r="3906" spans="1:7" x14ac:dyDescent="0.2">
      <c r="A3906" s="5">
        <v>3.9089700000000001</v>
      </c>
      <c r="C3906">
        <v>0.46300999999999998</v>
      </c>
      <c r="D3906">
        <v>0.53141000000000005</v>
      </c>
      <c r="E3906">
        <v>0.46077000000000001</v>
      </c>
      <c r="F3906">
        <v>0.48226999999999998</v>
      </c>
      <c r="G3906">
        <v>0.48200999999999999</v>
      </c>
    </row>
    <row r="3907" spans="1:7" x14ac:dyDescent="0.2">
      <c r="A3907" s="5">
        <v>3.9097200000000001</v>
      </c>
      <c r="C3907">
        <v>0.45156000000000002</v>
      </c>
      <c r="D3907">
        <v>0.53032999999999997</v>
      </c>
      <c r="E3907">
        <v>0.46237</v>
      </c>
      <c r="F3907">
        <v>0.48252</v>
      </c>
      <c r="G3907">
        <v>0.48193000000000003</v>
      </c>
    </row>
    <row r="3908" spans="1:7" x14ac:dyDescent="0.2">
      <c r="A3908" s="5">
        <v>3.91046</v>
      </c>
      <c r="C3908">
        <v>0.45162999999999998</v>
      </c>
      <c r="D3908">
        <v>0.53346000000000005</v>
      </c>
      <c r="E3908">
        <v>0.46242</v>
      </c>
      <c r="F3908">
        <v>0.48315999999999998</v>
      </c>
      <c r="G3908">
        <v>0.47991</v>
      </c>
    </row>
    <row r="3909" spans="1:7" x14ac:dyDescent="0.2">
      <c r="A3909" s="5">
        <v>3.9112</v>
      </c>
      <c r="C3909">
        <v>0.46496999999999999</v>
      </c>
      <c r="D3909">
        <v>0.52869999999999995</v>
      </c>
      <c r="E3909">
        <v>0.46235999999999999</v>
      </c>
      <c r="F3909">
        <v>0.48379</v>
      </c>
      <c r="G3909">
        <v>0.48104000000000002</v>
      </c>
    </row>
    <row r="3910" spans="1:7" x14ac:dyDescent="0.2">
      <c r="A3910" s="5">
        <v>3.91195</v>
      </c>
      <c r="C3910">
        <v>0.46539999999999998</v>
      </c>
      <c r="D3910">
        <v>0.53129000000000004</v>
      </c>
      <c r="E3910">
        <v>0.46221000000000001</v>
      </c>
      <c r="F3910">
        <v>0.48404999999999998</v>
      </c>
      <c r="G3910">
        <v>0.48244999999999999</v>
      </c>
    </row>
    <row r="3911" spans="1:7" x14ac:dyDescent="0.2">
      <c r="A3911" s="5">
        <v>3.91269</v>
      </c>
      <c r="C3911">
        <v>0.46489999999999998</v>
      </c>
      <c r="D3911">
        <v>0.54181999999999997</v>
      </c>
      <c r="E3911">
        <v>0.47198000000000001</v>
      </c>
      <c r="F3911">
        <v>0.48570000000000002</v>
      </c>
      <c r="G3911">
        <v>0.49735000000000001</v>
      </c>
    </row>
    <row r="3912" spans="1:7" x14ac:dyDescent="0.2">
      <c r="A3912" s="5">
        <v>3.91343</v>
      </c>
      <c r="C3912">
        <v>0.46766999999999997</v>
      </c>
      <c r="D3912">
        <v>0.53295999999999999</v>
      </c>
      <c r="E3912">
        <v>0.46467000000000003</v>
      </c>
      <c r="F3912">
        <v>0.47519</v>
      </c>
      <c r="G3912">
        <v>0.50239999999999996</v>
      </c>
    </row>
    <row r="3913" spans="1:7" x14ac:dyDescent="0.2">
      <c r="A3913" s="5">
        <v>3.91418</v>
      </c>
      <c r="C3913">
        <v>0.47521999999999998</v>
      </c>
      <c r="D3913">
        <v>0.53368000000000004</v>
      </c>
      <c r="E3913">
        <v>0.46698000000000001</v>
      </c>
      <c r="F3913">
        <v>0.47294999999999998</v>
      </c>
      <c r="G3913">
        <v>0.50168999999999997</v>
      </c>
    </row>
    <row r="3914" spans="1:7" x14ac:dyDescent="0.2">
      <c r="A3914" s="5">
        <v>3.91492</v>
      </c>
      <c r="C3914">
        <v>0.47158</v>
      </c>
      <c r="D3914">
        <v>0.53088000000000002</v>
      </c>
      <c r="E3914">
        <v>0.46328000000000003</v>
      </c>
      <c r="F3914">
        <v>0.47059000000000001</v>
      </c>
      <c r="G3914">
        <v>0.50053999999999998</v>
      </c>
    </row>
    <row r="3915" spans="1:7" x14ac:dyDescent="0.2">
      <c r="A3915" s="5">
        <v>3.9156599999999999</v>
      </c>
      <c r="C3915">
        <v>0.46689000000000003</v>
      </c>
      <c r="D3915">
        <v>0.53344000000000003</v>
      </c>
      <c r="E3915">
        <v>0.46506999999999998</v>
      </c>
      <c r="F3915">
        <v>0.47183000000000003</v>
      </c>
      <c r="G3915">
        <v>0.49946000000000002</v>
      </c>
    </row>
    <row r="3916" spans="1:7" x14ac:dyDescent="0.2">
      <c r="A3916" s="5">
        <v>3.9164099999999999</v>
      </c>
      <c r="C3916">
        <v>0.46786</v>
      </c>
      <c r="D3916">
        <v>0.53391999999999995</v>
      </c>
      <c r="E3916">
        <v>0.46525</v>
      </c>
      <c r="F3916">
        <v>0.47145999999999999</v>
      </c>
      <c r="G3916">
        <v>0.50236999999999998</v>
      </c>
    </row>
    <row r="3917" spans="1:7" x14ac:dyDescent="0.2">
      <c r="A3917" s="5">
        <v>3.9171499999999999</v>
      </c>
      <c r="C3917">
        <v>0.46679999999999999</v>
      </c>
      <c r="D3917">
        <v>0.53495999999999999</v>
      </c>
      <c r="E3917">
        <v>0.46550999999999998</v>
      </c>
      <c r="F3917">
        <v>0.47631000000000001</v>
      </c>
      <c r="G3917">
        <v>0.49874000000000002</v>
      </c>
    </row>
    <row r="3918" spans="1:7" x14ac:dyDescent="0.2">
      <c r="A3918" s="5">
        <v>3.9178999999999999</v>
      </c>
      <c r="C3918">
        <v>0.47977999999999998</v>
      </c>
      <c r="D3918">
        <v>0.52315</v>
      </c>
      <c r="E3918">
        <v>0.45567000000000002</v>
      </c>
      <c r="F3918">
        <v>0.44983000000000001</v>
      </c>
      <c r="G3918">
        <v>0.50431999999999999</v>
      </c>
    </row>
    <row r="3919" spans="1:7" x14ac:dyDescent="0.2">
      <c r="A3919" s="5">
        <v>3.9186399999999999</v>
      </c>
      <c r="C3919">
        <v>0.46205000000000002</v>
      </c>
      <c r="D3919">
        <v>0.51404000000000005</v>
      </c>
      <c r="E3919">
        <v>0.44735000000000003</v>
      </c>
      <c r="F3919">
        <v>0.45566000000000001</v>
      </c>
      <c r="G3919">
        <v>0.48387000000000002</v>
      </c>
    </row>
    <row r="3920" spans="1:7" x14ac:dyDescent="0.2">
      <c r="A3920" s="5">
        <v>3.9193799999999999</v>
      </c>
      <c r="C3920">
        <v>0.47999000000000003</v>
      </c>
      <c r="D3920">
        <v>0.52268999999999999</v>
      </c>
      <c r="E3920">
        <v>0.45341999999999999</v>
      </c>
      <c r="F3920">
        <v>0.44863999999999998</v>
      </c>
      <c r="G3920">
        <v>0.49546000000000001</v>
      </c>
    </row>
    <row r="3921" spans="1:7" x14ac:dyDescent="0.2">
      <c r="A3921" s="5">
        <v>3.9201299999999999</v>
      </c>
      <c r="C3921">
        <v>0.47359000000000001</v>
      </c>
      <c r="D3921">
        <v>0.52117000000000002</v>
      </c>
      <c r="E3921">
        <v>0.45422000000000001</v>
      </c>
      <c r="F3921">
        <v>0.45184000000000002</v>
      </c>
      <c r="G3921">
        <v>0.49734</v>
      </c>
    </row>
    <row r="3922" spans="1:7" x14ac:dyDescent="0.2">
      <c r="A3922" s="5">
        <v>3.9208699999999999</v>
      </c>
      <c r="C3922">
        <v>0.46209</v>
      </c>
      <c r="D3922">
        <v>0.52459</v>
      </c>
      <c r="E3922">
        <v>0.45419999999999999</v>
      </c>
      <c r="F3922">
        <v>0.45529999999999998</v>
      </c>
      <c r="G3922">
        <v>0.49819999999999998</v>
      </c>
    </row>
    <row r="3923" spans="1:7" x14ac:dyDescent="0.2">
      <c r="A3923" s="5">
        <v>3.9216099999999998</v>
      </c>
      <c r="C3923">
        <v>0.46931</v>
      </c>
      <c r="D3923">
        <v>0.51934999999999998</v>
      </c>
      <c r="E3923">
        <v>0.45221</v>
      </c>
      <c r="F3923">
        <v>0.45529999999999998</v>
      </c>
      <c r="G3923">
        <v>0.49553000000000003</v>
      </c>
    </row>
    <row r="3924" spans="1:7" x14ac:dyDescent="0.2">
      <c r="A3924" s="5">
        <v>3.9223599999999998</v>
      </c>
      <c r="C3924">
        <v>0.45306000000000002</v>
      </c>
      <c r="D3924">
        <v>0.51261000000000001</v>
      </c>
      <c r="E3924">
        <v>0.44572000000000001</v>
      </c>
      <c r="F3924">
        <v>0.45590000000000003</v>
      </c>
      <c r="G3924">
        <v>0.48037999999999997</v>
      </c>
    </row>
    <row r="3925" spans="1:7" x14ac:dyDescent="0.2">
      <c r="A3925" s="5">
        <v>3.9230999999999998</v>
      </c>
      <c r="C3925">
        <v>0.45784000000000002</v>
      </c>
      <c r="D3925">
        <v>0.51937</v>
      </c>
      <c r="E3925">
        <v>0.45090000000000002</v>
      </c>
      <c r="F3925">
        <v>0.45387</v>
      </c>
      <c r="G3925">
        <v>0.48946000000000001</v>
      </c>
    </row>
    <row r="3926" spans="1:7" x14ac:dyDescent="0.2">
      <c r="A3926" s="5">
        <v>3.9238499999999998</v>
      </c>
      <c r="C3926">
        <v>0.46224999999999999</v>
      </c>
      <c r="D3926">
        <v>0.52864999999999995</v>
      </c>
      <c r="E3926">
        <v>0.45756000000000002</v>
      </c>
      <c r="F3926">
        <v>0.47455999999999998</v>
      </c>
      <c r="G3926">
        <v>0.48841000000000001</v>
      </c>
    </row>
    <row r="3927" spans="1:7" x14ac:dyDescent="0.2">
      <c r="A3927" s="5">
        <v>3.9245899999999998</v>
      </c>
      <c r="C3927">
        <v>0.44766</v>
      </c>
      <c r="D3927">
        <v>0.52132000000000001</v>
      </c>
      <c r="E3927">
        <v>0.45084999999999997</v>
      </c>
      <c r="F3927">
        <v>0.47481000000000001</v>
      </c>
      <c r="G3927">
        <v>0.47361999999999999</v>
      </c>
    </row>
    <row r="3928" spans="1:7" x14ac:dyDescent="0.2">
      <c r="A3928" s="5">
        <v>3.9253300000000002</v>
      </c>
      <c r="C3928">
        <v>0.44507999999999998</v>
      </c>
      <c r="D3928">
        <v>0.51026000000000005</v>
      </c>
      <c r="E3928">
        <v>0.44047999999999998</v>
      </c>
      <c r="F3928">
        <v>0.45066000000000001</v>
      </c>
      <c r="G3928">
        <v>0.47583999999999999</v>
      </c>
    </row>
    <row r="3929" spans="1:7" x14ac:dyDescent="0.2">
      <c r="A3929" s="5">
        <v>3.9260799999999998</v>
      </c>
      <c r="C3929">
        <v>0.43736999999999998</v>
      </c>
      <c r="D3929">
        <v>0.51219000000000003</v>
      </c>
      <c r="E3929">
        <v>0.44137999999999999</v>
      </c>
      <c r="F3929">
        <v>0.44840999999999998</v>
      </c>
      <c r="G3929">
        <v>0.47508</v>
      </c>
    </row>
    <row r="3930" spans="1:7" x14ac:dyDescent="0.2">
      <c r="A3930" s="5">
        <v>3.9268200000000002</v>
      </c>
      <c r="C3930">
        <v>0.44921</v>
      </c>
      <c r="D3930">
        <v>0.51380999999999999</v>
      </c>
      <c r="E3930">
        <v>0.44034000000000001</v>
      </c>
      <c r="F3930">
        <v>0.44805</v>
      </c>
      <c r="G3930">
        <v>0.47766999999999998</v>
      </c>
    </row>
    <row r="3931" spans="1:7" x14ac:dyDescent="0.2">
      <c r="A3931" s="5">
        <v>3.9275600000000002</v>
      </c>
      <c r="C3931">
        <v>0.44762999999999997</v>
      </c>
      <c r="D3931">
        <v>0.51529999999999998</v>
      </c>
      <c r="E3931">
        <v>0.44186999999999999</v>
      </c>
      <c r="F3931">
        <v>0.44723000000000002</v>
      </c>
      <c r="G3931">
        <v>0.47725000000000001</v>
      </c>
    </row>
    <row r="3932" spans="1:7" x14ac:dyDescent="0.2">
      <c r="A3932" s="5">
        <v>3.9283100000000002</v>
      </c>
      <c r="C3932">
        <v>0.45589000000000002</v>
      </c>
      <c r="D3932">
        <v>0.50822999999999996</v>
      </c>
      <c r="E3932">
        <v>0.43686000000000003</v>
      </c>
      <c r="F3932">
        <v>0.43461</v>
      </c>
      <c r="G3932">
        <v>0.48076000000000002</v>
      </c>
    </row>
    <row r="3933" spans="1:7" x14ac:dyDescent="0.2">
      <c r="A3933" s="5">
        <v>3.9290500000000002</v>
      </c>
      <c r="C3933">
        <v>0.44786999999999999</v>
      </c>
      <c r="D3933">
        <v>0.50639000000000001</v>
      </c>
      <c r="E3933">
        <v>0.43418000000000001</v>
      </c>
      <c r="F3933">
        <v>0.43484</v>
      </c>
      <c r="G3933">
        <v>0.47903000000000001</v>
      </c>
    </row>
    <row r="3934" spans="1:7" x14ac:dyDescent="0.2">
      <c r="A3934" s="5">
        <v>3.9298000000000002</v>
      </c>
      <c r="C3934">
        <v>0.45421</v>
      </c>
      <c r="D3934">
        <v>0.50358000000000003</v>
      </c>
      <c r="E3934">
        <v>0.43495</v>
      </c>
      <c r="F3934">
        <v>0.43679000000000001</v>
      </c>
      <c r="G3934">
        <v>0.47638999999999998</v>
      </c>
    </row>
    <row r="3935" spans="1:7" x14ac:dyDescent="0.2">
      <c r="A3935" s="5">
        <v>3.9305400000000001</v>
      </c>
      <c r="C3935">
        <v>0.44275999999999999</v>
      </c>
      <c r="D3935">
        <v>0.50658999999999998</v>
      </c>
      <c r="E3935">
        <v>0.44114999999999999</v>
      </c>
      <c r="F3935">
        <v>0.44840999999999998</v>
      </c>
      <c r="G3935">
        <v>0.48254000000000002</v>
      </c>
    </row>
    <row r="3936" spans="1:7" x14ac:dyDescent="0.2">
      <c r="A3936" s="5">
        <v>3.9312800000000001</v>
      </c>
      <c r="C3936">
        <v>0.44984000000000002</v>
      </c>
      <c r="D3936">
        <v>0.51078999999999997</v>
      </c>
      <c r="E3936">
        <v>0.442</v>
      </c>
      <c r="F3936">
        <v>0.45207999999999998</v>
      </c>
      <c r="G3936">
        <v>0.48651</v>
      </c>
    </row>
    <row r="3937" spans="1:7" x14ac:dyDescent="0.2">
      <c r="A3937" s="5">
        <v>3.9320300000000001</v>
      </c>
      <c r="C3937">
        <v>0.44007000000000002</v>
      </c>
      <c r="D3937">
        <v>0.51034999999999997</v>
      </c>
      <c r="E3937">
        <v>0.44119000000000003</v>
      </c>
      <c r="F3937">
        <v>0.45041999999999999</v>
      </c>
      <c r="G3937">
        <v>0.48230000000000001</v>
      </c>
    </row>
    <row r="3938" spans="1:7" x14ac:dyDescent="0.2">
      <c r="A3938" s="5">
        <v>3.9327700000000001</v>
      </c>
      <c r="C3938">
        <v>0.45069999999999999</v>
      </c>
      <c r="D3938">
        <v>0.51842999999999995</v>
      </c>
      <c r="E3938">
        <v>0.45134999999999997</v>
      </c>
      <c r="F3938">
        <v>0.47244999999999998</v>
      </c>
      <c r="G3938">
        <v>0.48137999999999997</v>
      </c>
    </row>
    <row r="3939" spans="1:7" x14ac:dyDescent="0.2">
      <c r="A3939" s="5">
        <v>3.9335100000000001</v>
      </c>
      <c r="C3939">
        <v>0.44939000000000001</v>
      </c>
      <c r="D3939">
        <v>0.52198</v>
      </c>
      <c r="E3939">
        <v>0.45323999999999998</v>
      </c>
      <c r="F3939">
        <v>0.47294999999999998</v>
      </c>
      <c r="G3939">
        <v>0.48193999999999998</v>
      </c>
    </row>
    <row r="3940" spans="1:7" x14ac:dyDescent="0.2">
      <c r="A3940" s="5">
        <v>3.9342600000000001</v>
      </c>
      <c r="C3940">
        <v>0.43987999999999999</v>
      </c>
      <c r="D3940">
        <v>0.51905000000000001</v>
      </c>
      <c r="E3940">
        <v>0.4425</v>
      </c>
      <c r="F3940">
        <v>0.45066000000000001</v>
      </c>
      <c r="G3940">
        <v>0.48259000000000002</v>
      </c>
    </row>
    <row r="3941" spans="1:7" x14ac:dyDescent="0.2">
      <c r="A3941" s="5">
        <v>3.9350000000000001</v>
      </c>
      <c r="C3941">
        <v>0.44966</v>
      </c>
      <c r="D3941">
        <v>0.51017999999999997</v>
      </c>
      <c r="E3941">
        <v>0.44135999999999997</v>
      </c>
      <c r="F3941">
        <v>0.44983000000000001</v>
      </c>
      <c r="G3941">
        <v>0.48218</v>
      </c>
    </row>
    <row r="3942" spans="1:7" x14ac:dyDescent="0.2">
      <c r="A3942" s="5">
        <v>3.9357500000000001</v>
      </c>
      <c r="C3942">
        <v>0.45266000000000001</v>
      </c>
      <c r="D3942">
        <v>0.50897000000000003</v>
      </c>
      <c r="E3942">
        <v>0.44101000000000001</v>
      </c>
      <c r="F3942">
        <v>0.45041999999999999</v>
      </c>
      <c r="G3942">
        <v>0.47985</v>
      </c>
    </row>
    <row r="3943" spans="1:7" x14ac:dyDescent="0.2">
      <c r="A3943" s="5">
        <v>3.93649</v>
      </c>
      <c r="C3943">
        <v>0.4531</v>
      </c>
      <c r="D3943">
        <v>0.51019999999999999</v>
      </c>
      <c r="E3943">
        <v>0.44141999999999998</v>
      </c>
      <c r="F3943">
        <v>0.45066000000000001</v>
      </c>
      <c r="G3943">
        <v>0.47998000000000002</v>
      </c>
    </row>
    <row r="3944" spans="1:7" x14ac:dyDescent="0.2">
      <c r="A3944" s="5">
        <v>3.93723</v>
      </c>
      <c r="C3944">
        <v>0.45202999999999999</v>
      </c>
      <c r="D3944">
        <v>0.50729999999999997</v>
      </c>
      <c r="E3944">
        <v>0.44202000000000002</v>
      </c>
      <c r="F3944">
        <v>0.45101000000000002</v>
      </c>
      <c r="G3944">
        <v>0.47849000000000003</v>
      </c>
    </row>
    <row r="3945" spans="1:7" x14ac:dyDescent="0.2">
      <c r="A3945" s="5">
        <v>3.93798</v>
      </c>
      <c r="C3945">
        <v>0.44740000000000002</v>
      </c>
      <c r="D3945">
        <v>0.51746999999999999</v>
      </c>
      <c r="E3945">
        <v>0.45247999999999999</v>
      </c>
      <c r="F3945">
        <v>0.46849000000000002</v>
      </c>
      <c r="G3945">
        <v>0.47839999999999999</v>
      </c>
    </row>
    <row r="3946" spans="1:7" x14ac:dyDescent="0.2">
      <c r="A3946" s="5">
        <v>3.93872</v>
      </c>
      <c r="C3946">
        <v>0.46650000000000003</v>
      </c>
      <c r="D3946">
        <v>0.51490000000000002</v>
      </c>
      <c r="E3946">
        <v>0.45047999999999999</v>
      </c>
      <c r="F3946">
        <v>0.45267000000000002</v>
      </c>
      <c r="G3946">
        <v>0.49004999999999999</v>
      </c>
    </row>
    <row r="3947" spans="1:7" x14ac:dyDescent="0.2">
      <c r="A3947" s="5">
        <v>3.93946</v>
      </c>
      <c r="C3947">
        <v>0.45796999999999999</v>
      </c>
      <c r="D3947">
        <v>0.51831000000000005</v>
      </c>
      <c r="E3947">
        <v>0.44856000000000001</v>
      </c>
      <c r="F3947">
        <v>0.45184000000000002</v>
      </c>
      <c r="G3947">
        <v>0.49126999999999998</v>
      </c>
    </row>
    <row r="3948" spans="1:7" x14ac:dyDescent="0.2">
      <c r="A3948" s="5">
        <v>3.94021</v>
      </c>
      <c r="C3948">
        <v>0.46877999999999997</v>
      </c>
      <c r="D3948">
        <v>0.51241999999999999</v>
      </c>
      <c r="E3948">
        <v>0.45012000000000002</v>
      </c>
      <c r="F3948">
        <v>0.45244000000000001</v>
      </c>
      <c r="G3948">
        <v>0.49182999999999999</v>
      </c>
    </row>
    <row r="3949" spans="1:7" x14ac:dyDescent="0.2">
      <c r="A3949" s="5">
        <v>3.94095</v>
      </c>
      <c r="C3949">
        <v>0.46260000000000001</v>
      </c>
      <c r="D3949">
        <v>0.50726000000000004</v>
      </c>
      <c r="E3949">
        <v>0.44294</v>
      </c>
      <c r="F3949">
        <v>0.43908999999999998</v>
      </c>
      <c r="G3949">
        <v>0.49564000000000002</v>
      </c>
    </row>
    <row r="3950" spans="1:7" x14ac:dyDescent="0.2">
      <c r="A3950" s="5">
        <v>3.9416899999999999</v>
      </c>
      <c r="C3950">
        <v>0.46559</v>
      </c>
      <c r="D3950">
        <v>0.50349999999999995</v>
      </c>
      <c r="E3950">
        <v>0.43990000000000001</v>
      </c>
      <c r="F3950">
        <v>0.43794</v>
      </c>
      <c r="G3950">
        <v>0.49532999999999999</v>
      </c>
    </row>
    <row r="3951" spans="1:7" x14ac:dyDescent="0.2">
      <c r="A3951" s="5">
        <v>3.9424399999999999</v>
      </c>
      <c r="C3951">
        <v>0.46910000000000002</v>
      </c>
      <c r="D3951">
        <v>0.51315999999999995</v>
      </c>
      <c r="E3951">
        <v>0.44784000000000002</v>
      </c>
      <c r="F3951">
        <v>0.44746999999999998</v>
      </c>
      <c r="G3951">
        <v>0.49513000000000001</v>
      </c>
    </row>
    <row r="3952" spans="1:7" x14ac:dyDescent="0.2">
      <c r="A3952" s="5">
        <v>3.9431799999999999</v>
      </c>
      <c r="C3952">
        <v>0.45934999999999998</v>
      </c>
      <c r="D3952">
        <v>0.50951999999999997</v>
      </c>
      <c r="E3952">
        <v>0.44220999999999999</v>
      </c>
      <c r="F3952">
        <v>0.43598999999999999</v>
      </c>
      <c r="G3952">
        <v>0.49830999999999998</v>
      </c>
    </row>
    <row r="3953" spans="1:7" x14ac:dyDescent="0.2">
      <c r="A3953" s="5">
        <v>3.9439299999999999</v>
      </c>
      <c r="C3953">
        <v>0.45757999999999999</v>
      </c>
      <c r="D3953">
        <v>0.51339999999999997</v>
      </c>
      <c r="E3953">
        <v>0.44074000000000002</v>
      </c>
      <c r="F3953">
        <v>0.43484</v>
      </c>
      <c r="G3953">
        <v>0.49613000000000002</v>
      </c>
    </row>
    <row r="3954" spans="1:7" x14ac:dyDescent="0.2">
      <c r="A3954" s="5">
        <v>3.9446699999999999</v>
      </c>
      <c r="C3954">
        <v>0.46259</v>
      </c>
      <c r="D3954">
        <v>0.51956999999999998</v>
      </c>
      <c r="E3954">
        <v>0.44868999999999998</v>
      </c>
      <c r="F3954">
        <v>0.45124999999999998</v>
      </c>
      <c r="G3954">
        <v>0.49513000000000001</v>
      </c>
    </row>
    <row r="3955" spans="1:7" x14ac:dyDescent="0.2">
      <c r="A3955" s="5">
        <v>3.9454099999999999</v>
      </c>
      <c r="C3955">
        <v>0.45657999999999999</v>
      </c>
      <c r="D3955">
        <v>0.51839999999999997</v>
      </c>
      <c r="E3955">
        <v>0.44879000000000002</v>
      </c>
      <c r="F3955">
        <v>0.45006000000000002</v>
      </c>
      <c r="G3955">
        <v>0.49267</v>
      </c>
    </row>
    <row r="3956" spans="1:7" x14ac:dyDescent="0.2">
      <c r="A3956" s="5">
        <v>3.9461599999999999</v>
      </c>
      <c r="C3956">
        <v>0.44685999999999998</v>
      </c>
      <c r="D3956">
        <v>0.51319000000000004</v>
      </c>
      <c r="E3956">
        <v>0.44101000000000001</v>
      </c>
      <c r="F3956">
        <v>0.43679000000000001</v>
      </c>
      <c r="G3956">
        <v>0.495</v>
      </c>
    </row>
    <row r="3957" spans="1:7" x14ac:dyDescent="0.2">
      <c r="A3957" s="5">
        <v>3.9468999999999999</v>
      </c>
      <c r="C3957">
        <v>0.46048</v>
      </c>
      <c r="D3957">
        <v>0.50931000000000004</v>
      </c>
      <c r="E3957">
        <v>0.44168000000000002</v>
      </c>
      <c r="F3957">
        <v>0.43598999999999999</v>
      </c>
      <c r="G3957">
        <v>0.49106</v>
      </c>
    </row>
    <row r="3958" spans="1:7" x14ac:dyDescent="0.2">
      <c r="A3958" s="5">
        <v>3.9476399999999998</v>
      </c>
      <c r="C3958">
        <v>0.46066000000000001</v>
      </c>
      <c r="D3958">
        <v>0.51009000000000004</v>
      </c>
      <c r="E3958">
        <v>0.44306000000000001</v>
      </c>
      <c r="F3958">
        <v>0.43679000000000001</v>
      </c>
      <c r="G3958">
        <v>0.49109999999999998</v>
      </c>
    </row>
    <row r="3959" spans="1:7" x14ac:dyDescent="0.2">
      <c r="A3959" s="5">
        <v>3.9483899999999998</v>
      </c>
      <c r="C3959">
        <v>0.46378999999999998</v>
      </c>
      <c r="D3959">
        <v>0.51002999999999998</v>
      </c>
      <c r="E3959">
        <v>0.44011</v>
      </c>
      <c r="F3959">
        <v>0.43656</v>
      </c>
      <c r="G3959">
        <v>0.49268000000000001</v>
      </c>
    </row>
    <row r="3960" spans="1:7" x14ac:dyDescent="0.2">
      <c r="A3960" s="5">
        <v>3.9491299999999998</v>
      </c>
      <c r="C3960">
        <v>0.45119999999999999</v>
      </c>
      <c r="D3960">
        <v>0.51475000000000004</v>
      </c>
      <c r="E3960">
        <v>0.44457999999999998</v>
      </c>
      <c r="F3960">
        <v>0.44983000000000001</v>
      </c>
      <c r="G3960">
        <v>0.49262</v>
      </c>
    </row>
    <row r="3961" spans="1:7" x14ac:dyDescent="0.2">
      <c r="A3961" s="5">
        <v>3.9498799999999998</v>
      </c>
      <c r="C3961">
        <v>0.45887</v>
      </c>
      <c r="D3961">
        <v>0.51468999999999998</v>
      </c>
      <c r="E3961">
        <v>0.44796999999999998</v>
      </c>
      <c r="F3961">
        <v>0.45101000000000002</v>
      </c>
      <c r="G3961">
        <v>0.49098000000000003</v>
      </c>
    </row>
    <row r="3962" spans="1:7" x14ac:dyDescent="0.2">
      <c r="A3962" s="5">
        <v>3.9506199999999998</v>
      </c>
      <c r="C3962">
        <v>0.46851999999999999</v>
      </c>
      <c r="D3962">
        <v>0.51402000000000003</v>
      </c>
      <c r="E3962">
        <v>0.44569999999999999</v>
      </c>
      <c r="F3962">
        <v>0.4516</v>
      </c>
      <c r="G3962">
        <v>0.48970000000000002</v>
      </c>
    </row>
    <row r="3963" spans="1:7" x14ac:dyDescent="0.2">
      <c r="A3963" s="5">
        <v>3.9513600000000002</v>
      </c>
      <c r="C3963">
        <v>0.45166000000000001</v>
      </c>
      <c r="D3963">
        <v>0.51444000000000001</v>
      </c>
      <c r="E3963">
        <v>0.44357000000000002</v>
      </c>
      <c r="F3963">
        <v>0.44782</v>
      </c>
      <c r="G3963">
        <v>0.49079</v>
      </c>
    </row>
    <row r="3964" spans="1:7" x14ac:dyDescent="0.2">
      <c r="A3964" s="5">
        <v>3.9521099999999998</v>
      </c>
      <c r="C3964">
        <v>0.45883000000000002</v>
      </c>
      <c r="D3964">
        <v>0.51388</v>
      </c>
      <c r="E3964">
        <v>0.44524999999999998</v>
      </c>
      <c r="F3964">
        <v>0.44983000000000001</v>
      </c>
      <c r="G3964">
        <v>0.49048999999999998</v>
      </c>
    </row>
    <row r="3965" spans="1:7" x14ac:dyDescent="0.2">
      <c r="A3965" s="5">
        <v>3.9528500000000002</v>
      </c>
      <c r="C3965">
        <v>0.46334999999999998</v>
      </c>
      <c r="D3965">
        <v>0.51309000000000005</v>
      </c>
      <c r="E3965">
        <v>0.44618000000000002</v>
      </c>
      <c r="F3965">
        <v>0.44782</v>
      </c>
      <c r="G3965">
        <v>0.49154999999999999</v>
      </c>
    </row>
    <row r="3966" spans="1:7" x14ac:dyDescent="0.2">
      <c r="A3966" s="5">
        <v>3.9535900000000002</v>
      </c>
      <c r="C3966">
        <v>0.43572</v>
      </c>
      <c r="D3966">
        <v>0.50777000000000005</v>
      </c>
      <c r="E3966">
        <v>0.43785000000000002</v>
      </c>
      <c r="F3966">
        <v>0.44946999999999998</v>
      </c>
      <c r="G3966">
        <v>0.47689999999999999</v>
      </c>
    </row>
    <row r="3967" spans="1:7" x14ac:dyDescent="0.2">
      <c r="A3967" s="5">
        <v>3.9543400000000002</v>
      </c>
      <c r="C3967">
        <v>0.43684000000000001</v>
      </c>
      <c r="D3967">
        <v>0.50844999999999996</v>
      </c>
      <c r="E3967">
        <v>0.43931999999999999</v>
      </c>
      <c r="F3967">
        <v>0.44746999999999998</v>
      </c>
      <c r="G3967">
        <v>0.47682000000000002</v>
      </c>
    </row>
    <row r="3968" spans="1:7" x14ac:dyDescent="0.2">
      <c r="A3968" s="5">
        <v>3.9550800000000002</v>
      </c>
      <c r="C3968">
        <v>0.44822000000000001</v>
      </c>
      <c r="D3968">
        <v>0.50760000000000005</v>
      </c>
      <c r="E3968">
        <v>0.43846000000000002</v>
      </c>
      <c r="F3968">
        <v>0.44723000000000002</v>
      </c>
      <c r="G3968">
        <v>0.47645999999999999</v>
      </c>
    </row>
    <row r="3969" spans="1:7" x14ac:dyDescent="0.2">
      <c r="A3969" s="5">
        <v>3.9558300000000002</v>
      </c>
      <c r="C3969">
        <v>0.44863999999999998</v>
      </c>
      <c r="D3969">
        <v>0.50693999999999995</v>
      </c>
      <c r="E3969">
        <v>0.44035000000000002</v>
      </c>
      <c r="F3969">
        <v>0.44523000000000001</v>
      </c>
      <c r="G3969">
        <v>0.47514000000000001</v>
      </c>
    </row>
    <row r="3970" spans="1:7" x14ac:dyDescent="0.2">
      <c r="A3970" s="5">
        <v>3.9565700000000001</v>
      </c>
      <c r="C3970">
        <v>0.45158999999999999</v>
      </c>
      <c r="D3970">
        <v>0.50185000000000002</v>
      </c>
      <c r="E3970">
        <v>0.43225000000000002</v>
      </c>
      <c r="F3970">
        <v>0.43209999999999998</v>
      </c>
      <c r="G3970">
        <v>0.47585</v>
      </c>
    </row>
    <row r="3971" spans="1:7" x14ac:dyDescent="0.2">
      <c r="A3971" s="5">
        <v>3.9573100000000001</v>
      </c>
      <c r="C3971">
        <v>0.45667999999999997</v>
      </c>
      <c r="D3971">
        <v>0.51612999999999998</v>
      </c>
      <c r="E3971">
        <v>0.44768999999999998</v>
      </c>
      <c r="F3971">
        <v>0.44640999999999997</v>
      </c>
      <c r="G3971">
        <v>0.48951</v>
      </c>
    </row>
    <row r="3972" spans="1:7" x14ac:dyDescent="0.2">
      <c r="A3972" s="5">
        <v>3.9580600000000001</v>
      </c>
      <c r="C3972">
        <v>0.44873000000000002</v>
      </c>
      <c r="D3972">
        <v>0.51099000000000006</v>
      </c>
      <c r="E3972">
        <v>0.44022</v>
      </c>
      <c r="F3972">
        <v>0.44488</v>
      </c>
      <c r="G3972">
        <v>0.47449000000000002</v>
      </c>
    </row>
    <row r="3973" spans="1:7" x14ac:dyDescent="0.2">
      <c r="A3973" s="5">
        <v>3.9588000000000001</v>
      </c>
      <c r="C3973">
        <v>0.44520999999999999</v>
      </c>
      <c r="D3973">
        <v>0.50966999999999996</v>
      </c>
      <c r="E3973">
        <v>0.43966</v>
      </c>
      <c r="F3973">
        <v>0.44605</v>
      </c>
      <c r="G3973">
        <v>0.47395999999999999</v>
      </c>
    </row>
    <row r="3974" spans="1:7" x14ac:dyDescent="0.2">
      <c r="A3974" s="5">
        <v>3.9595400000000001</v>
      </c>
      <c r="C3974">
        <v>0.45334000000000002</v>
      </c>
      <c r="D3974">
        <v>0.51005</v>
      </c>
      <c r="E3974">
        <v>0.44135999999999997</v>
      </c>
      <c r="F3974">
        <v>0.44983000000000001</v>
      </c>
      <c r="G3974">
        <v>0.47696</v>
      </c>
    </row>
    <row r="3975" spans="1:7" x14ac:dyDescent="0.2">
      <c r="A3975" s="5">
        <v>3.9602900000000001</v>
      </c>
      <c r="C3975">
        <v>0.46612999999999999</v>
      </c>
      <c r="D3975">
        <v>0.50738000000000005</v>
      </c>
      <c r="E3975">
        <v>0.43824999999999997</v>
      </c>
      <c r="F3975">
        <v>0.43598999999999999</v>
      </c>
      <c r="G3975">
        <v>0.48842000000000002</v>
      </c>
    </row>
    <row r="3976" spans="1:7" x14ac:dyDescent="0.2">
      <c r="A3976" s="5">
        <v>3.9610300000000001</v>
      </c>
      <c r="C3976">
        <v>0.46118999999999999</v>
      </c>
      <c r="D3976">
        <v>0.50663999999999998</v>
      </c>
      <c r="E3976">
        <v>0.44047999999999998</v>
      </c>
      <c r="F3976">
        <v>0.43564000000000003</v>
      </c>
      <c r="G3976">
        <v>0.49092000000000002</v>
      </c>
    </row>
    <row r="3977" spans="1:7" x14ac:dyDescent="0.2">
      <c r="A3977" s="5">
        <v>3.9617800000000001</v>
      </c>
      <c r="C3977">
        <v>0.46103</v>
      </c>
      <c r="D3977">
        <v>0.50939000000000001</v>
      </c>
      <c r="E3977">
        <v>0.44152999999999998</v>
      </c>
      <c r="F3977">
        <v>0.43598999999999999</v>
      </c>
      <c r="G3977">
        <v>0.49167</v>
      </c>
    </row>
    <row r="3978" spans="1:7" x14ac:dyDescent="0.2">
      <c r="A3978" s="5">
        <v>3.96252</v>
      </c>
      <c r="C3978">
        <v>0.45355000000000001</v>
      </c>
      <c r="D3978">
        <v>0.50565000000000004</v>
      </c>
      <c r="E3978">
        <v>0.44174999999999998</v>
      </c>
      <c r="F3978">
        <v>0.43541000000000002</v>
      </c>
      <c r="G3978">
        <v>0.49680000000000002</v>
      </c>
    </row>
    <row r="3979" spans="1:7" x14ac:dyDescent="0.2">
      <c r="A3979" s="5">
        <v>3.96326</v>
      </c>
      <c r="C3979">
        <v>0.45226</v>
      </c>
      <c r="D3979">
        <v>0.50770000000000004</v>
      </c>
      <c r="E3979">
        <v>0.43902999999999998</v>
      </c>
      <c r="F3979">
        <v>0.43713000000000002</v>
      </c>
      <c r="G3979">
        <v>0.49419000000000002</v>
      </c>
    </row>
    <row r="3980" spans="1:7" x14ac:dyDescent="0.2">
      <c r="A3980" s="5">
        <v>3.96401</v>
      </c>
      <c r="C3980">
        <v>0.46189999999999998</v>
      </c>
      <c r="D3980">
        <v>0.50771999999999995</v>
      </c>
      <c r="E3980">
        <v>0.44153999999999999</v>
      </c>
      <c r="F3980">
        <v>0.43656</v>
      </c>
      <c r="G3980">
        <v>0.49341000000000002</v>
      </c>
    </row>
    <row r="3981" spans="1:7" x14ac:dyDescent="0.2">
      <c r="A3981" s="5">
        <v>3.96475</v>
      </c>
      <c r="C3981">
        <v>0.45461000000000001</v>
      </c>
      <c r="D3981">
        <v>0.50980999999999999</v>
      </c>
      <c r="E3981">
        <v>0.44213999999999998</v>
      </c>
      <c r="F3981">
        <v>0.43564000000000003</v>
      </c>
      <c r="G3981">
        <v>0.49656</v>
      </c>
    </row>
    <row r="3982" spans="1:7" x14ac:dyDescent="0.2">
      <c r="A3982" s="5">
        <v>3.96549</v>
      </c>
      <c r="C3982">
        <v>0.45783000000000001</v>
      </c>
      <c r="D3982">
        <v>0.50975999999999999</v>
      </c>
      <c r="E3982">
        <v>0.43884000000000001</v>
      </c>
      <c r="F3982">
        <v>0.43518000000000001</v>
      </c>
      <c r="G3982">
        <v>0.49038999999999999</v>
      </c>
    </row>
    <row r="3983" spans="1:7" x14ac:dyDescent="0.2">
      <c r="A3983" s="5">
        <v>3.96624</v>
      </c>
      <c r="C3983">
        <v>0.45412999999999998</v>
      </c>
      <c r="D3983">
        <v>0.51300999999999997</v>
      </c>
      <c r="E3983">
        <v>0.44668999999999998</v>
      </c>
      <c r="F3983">
        <v>0.45101000000000002</v>
      </c>
      <c r="G3983">
        <v>0.49331999999999998</v>
      </c>
    </row>
    <row r="3984" spans="1:7" x14ac:dyDescent="0.2">
      <c r="A3984" s="5">
        <v>3.96698</v>
      </c>
      <c r="C3984">
        <v>0.44674000000000003</v>
      </c>
      <c r="D3984">
        <v>0.50371999999999995</v>
      </c>
      <c r="E3984">
        <v>0.43679000000000001</v>
      </c>
      <c r="F3984">
        <v>0.43153000000000002</v>
      </c>
      <c r="G3984">
        <v>0.49319000000000002</v>
      </c>
    </row>
    <row r="3985" spans="1:7" x14ac:dyDescent="0.2">
      <c r="A3985" s="5">
        <v>3.9677199999999999</v>
      </c>
      <c r="C3985">
        <v>0.45229000000000003</v>
      </c>
      <c r="D3985">
        <v>0.50641999999999998</v>
      </c>
      <c r="E3985">
        <v>0.44029000000000001</v>
      </c>
      <c r="F3985">
        <v>0.43484</v>
      </c>
      <c r="G3985">
        <v>0.49514000000000002</v>
      </c>
    </row>
    <row r="3986" spans="1:7" x14ac:dyDescent="0.2">
      <c r="A3986" s="5">
        <v>3.9684699999999999</v>
      </c>
      <c r="C3986">
        <v>0.44792999999999999</v>
      </c>
      <c r="D3986">
        <v>0.50548000000000004</v>
      </c>
      <c r="E3986">
        <v>0.43768000000000001</v>
      </c>
      <c r="F3986">
        <v>0.43598999999999999</v>
      </c>
      <c r="G3986">
        <v>0.49125999999999997</v>
      </c>
    </row>
    <row r="3987" spans="1:7" x14ac:dyDescent="0.2">
      <c r="A3987" s="5">
        <v>3.9692099999999999</v>
      </c>
      <c r="C3987">
        <v>0.45891999999999999</v>
      </c>
      <c r="D3987">
        <v>0.50561</v>
      </c>
      <c r="E3987">
        <v>0.43686999999999998</v>
      </c>
      <c r="F3987">
        <v>0.43369999999999997</v>
      </c>
      <c r="G3987">
        <v>0.49185000000000001</v>
      </c>
    </row>
    <row r="3988" spans="1:7" x14ac:dyDescent="0.2">
      <c r="A3988" s="5">
        <v>3.9699599999999999</v>
      </c>
      <c r="C3988">
        <v>0.45323999999999998</v>
      </c>
      <c r="D3988">
        <v>0.50534999999999997</v>
      </c>
      <c r="E3988">
        <v>0.43493999999999999</v>
      </c>
      <c r="F3988">
        <v>0.43017</v>
      </c>
      <c r="G3988">
        <v>0.49052000000000001</v>
      </c>
    </row>
    <row r="3989" spans="1:7" x14ac:dyDescent="0.2">
      <c r="A3989" s="5">
        <v>3.9706999999999999</v>
      </c>
      <c r="C3989">
        <v>0.44749</v>
      </c>
      <c r="D3989">
        <v>0.50692999999999999</v>
      </c>
      <c r="E3989">
        <v>0.43875999999999998</v>
      </c>
      <c r="F3989">
        <v>0.43097000000000002</v>
      </c>
      <c r="G3989">
        <v>0.49131000000000002</v>
      </c>
    </row>
    <row r="3990" spans="1:7" x14ac:dyDescent="0.2">
      <c r="A3990" s="5">
        <v>3.9714399999999999</v>
      </c>
      <c r="C3990">
        <v>0.44341999999999998</v>
      </c>
      <c r="D3990">
        <v>0.50068000000000001</v>
      </c>
      <c r="E3990">
        <v>0.43191000000000002</v>
      </c>
      <c r="F3990">
        <v>0.43062</v>
      </c>
      <c r="G3990">
        <v>0.47101999999999999</v>
      </c>
    </row>
    <row r="3991" spans="1:7" x14ac:dyDescent="0.2">
      <c r="A3991" s="5">
        <v>3.9721899999999999</v>
      </c>
      <c r="C3991">
        <v>0.43441000000000002</v>
      </c>
      <c r="D3991">
        <v>0.50078999999999996</v>
      </c>
      <c r="E3991">
        <v>0.43089</v>
      </c>
      <c r="F3991">
        <v>0.43017</v>
      </c>
      <c r="G3991">
        <v>0.47365000000000002</v>
      </c>
    </row>
    <row r="3992" spans="1:7" x14ac:dyDescent="0.2">
      <c r="A3992" s="5">
        <v>3.9729299999999999</v>
      </c>
      <c r="C3992">
        <v>0.44507000000000002</v>
      </c>
      <c r="D3992">
        <v>0.50890000000000002</v>
      </c>
      <c r="E3992">
        <v>0.43902000000000002</v>
      </c>
      <c r="F3992">
        <v>0.44640999999999997</v>
      </c>
      <c r="G3992">
        <v>0.47332999999999997</v>
      </c>
    </row>
    <row r="3993" spans="1:7" x14ac:dyDescent="0.2">
      <c r="A3993" s="5">
        <v>3.9736699999999998</v>
      </c>
      <c r="C3993">
        <v>0.43382999999999999</v>
      </c>
      <c r="D3993">
        <v>0.50800000000000001</v>
      </c>
      <c r="E3993">
        <v>0.43564000000000003</v>
      </c>
      <c r="F3993">
        <v>0.44546999999999998</v>
      </c>
      <c r="G3993">
        <v>0.47332999999999997</v>
      </c>
    </row>
    <row r="3994" spans="1:7" x14ac:dyDescent="0.2">
      <c r="A3994" s="5">
        <v>3.9744199999999998</v>
      </c>
      <c r="C3994">
        <v>0.43980000000000002</v>
      </c>
      <c r="D3994">
        <v>0.50824999999999998</v>
      </c>
      <c r="E3994">
        <v>0.43524000000000002</v>
      </c>
      <c r="F3994">
        <v>0.44523000000000001</v>
      </c>
      <c r="G3994">
        <v>0.47171000000000002</v>
      </c>
    </row>
    <row r="3995" spans="1:7" x14ac:dyDescent="0.2">
      <c r="A3995" s="5">
        <v>3.9751599999999998</v>
      </c>
      <c r="C3995">
        <v>0.43418000000000001</v>
      </c>
      <c r="D3995">
        <v>0.49840000000000001</v>
      </c>
      <c r="E3995">
        <v>0.42817</v>
      </c>
      <c r="F3995">
        <v>0.43290000000000001</v>
      </c>
      <c r="G3995">
        <v>0.47120000000000001</v>
      </c>
    </row>
    <row r="3996" spans="1:7" x14ac:dyDescent="0.2">
      <c r="A3996" s="5">
        <v>3.9759099999999998</v>
      </c>
      <c r="C3996">
        <v>0.44890999999999998</v>
      </c>
      <c r="D3996">
        <v>0.49958999999999998</v>
      </c>
      <c r="E3996">
        <v>0.42859000000000003</v>
      </c>
      <c r="F3996">
        <v>0.43017</v>
      </c>
      <c r="G3996">
        <v>0.46940999999999999</v>
      </c>
    </row>
    <row r="3997" spans="1:7" x14ac:dyDescent="0.2">
      <c r="A3997" s="5">
        <v>3.9766499999999998</v>
      </c>
      <c r="C3997">
        <v>0.44002000000000002</v>
      </c>
      <c r="D3997">
        <v>0.49874000000000002</v>
      </c>
      <c r="E3997">
        <v>0.42807000000000001</v>
      </c>
      <c r="F3997">
        <v>0.42982999999999999</v>
      </c>
      <c r="G3997">
        <v>0.47033999999999998</v>
      </c>
    </row>
    <row r="3998" spans="1:7" x14ac:dyDescent="0.2">
      <c r="A3998" s="5">
        <v>3.9773900000000002</v>
      </c>
      <c r="C3998">
        <v>0.44472</v>
      </c>
      <c r="D3998">
        <v>0.50039</v>
      </c>
      <c r="E3998">
        <v>0.42725999999999997</v>
      </c>
      <c r="F3998">
        <v>0.42870000000000003</v>
      </c>
      <c r="G3998">
        <v>0.46915000000000001</v>
      </c>
    </row>
    <row r="3999" spans="1:7" x14ac:dyDescent="0.2">
      <c r="A3999" s="5">
        <v>3.9781399999999998</v>
      </c>
      <c r="C3999">
        <v>0.44012000000000001</v>
      </c>
      <c r="D3999">
        <v>0.50363000000000002</v>
      </c>
      <c r="E3999">
        <v>0.42879</v>
      </c>
      <c r="F3999">
        <v>0.42825000000000002</v>
      </c>
      <c r="G3999">
        <v>0.46788999999999997</v>
      </c>
    </row>
    <row r="4000" spans="1:7" x14ac:dyDescent="0.2">
      <c r="A4000" s="5">
        <v>3.9788800000000002</v>
      </c>
      <c r="C4000">
        <v>0.44990999999999998</v>
      </c>
      <c r="D4000">
        <v>0.49651000000000001</v>
      </c>
      <c r="E4000">
        <v>0.42719000000000001</v>
      </c>
      <c r="F4000">
        <v>0.42825000000000002</v>
      </c>
      <c r="G4000">
        <v>0.46740999999999999</v>
      </c>
    </row>
    <row r="4001" spans="1:7" x14ac:dyDescent="0.2">
      <c r="A4001" s="5">
        <v>3.9796200000000002</v>
      </c>
      <c r="C4001">
        <v>0.44899</v>
      </c>
      <c r="D4001">
        <v>0.49764000000000003</v>
      </c>
      <c r="E4001">
        <v>0.42925999999999997</v>
      </c>
      <c r="F4001">
        <v>0.42847000000000002</v>
      </c>
      <c r="G4001">
        <v>0.46701999999999999</v>
      </c>
    </row>
    <row r="4002" spans="1:7" x14ac:dyDescent="0.2">
      <c r="A4002" s="5">
        <v>3.9803700000000002</v>
      </c>
      <c r="C4002">
        <v>0.44062000000000001</v>
      </c>
      <c r="D4002">
        <v>0.49914999999999998</v>
      </c>
      <c r="E4002">
        <v>0.42891000000000001</v>
      </c>
      <c r="F4002">
        <v>0.4304</v>
      </c>
      <c r="G4002">
        <v>0.46833000000000002</v>
      </c>
    </row>
    <row r="4003" spans="1:7" x14ac:dyDescent="0.2">
      <c r="A4003" s="5">
        <v>3.9811100000000001</v>
      </c>
      <c r="C4003">
        <v>0.44778000000000001</v>
      </c>
      <c r="D4003">
        <v>0.49864000000000003</v>
      </c>
      <c r="E4003">
        <v>0.42882999999999999</v>
      </c>
      <c r="F4003">
        <v>0.43062</v>
      </c>
      <c r="G4003">
        <v>0.46888999999999997</v>
      </c>
    </row>
    <row r="4004" spans="1:7" x14ac:dyDescent="0.2">
      <c r="A4004" s="5">
        <v>3.9818600000000002</v>
      </c>
      <c r="C4004">
        <v>0.43773000000000001</v>
      </c>
      <c r="D4004">
        <v>0.49942999999999999</v>
      </c>
      <c r="E4004">
        <v>0.42713000000000001</v>
      </c>
      <c r="F4004">
        <v>0.4304</v>
      </c>
      <c r="G4004">
        <v>0.46875</v>
      </c>
    </row>
    <row r="4005" spans="1:7" x14ac:dyDescent="0.2">
      <c r="A4005" s="5">
        <v>3.9826000000000001</v>
      </c>
      <c r="C4005">
        <v>0.43863999999999997</v>
      </c>
      <c r="D4005">
        <v>0.49018</v>
      </c>
      <c r="E4005">
        <v>0.42179</v>
      </c>
      <c r="F4005">
        <v>0.41782999999999998</v>
      </c>
      <c r="G4005">
        <v>0.46827999999999997</v>
      </c>
    </row>
    <row r="4006" spans="1:7" x14ac:dyDescent="0.2">
      <c r="A4006" s="5">
        <v>3.9833400000000001</v>
      </c>
      <c r="C4006">
        <v>0.43506</v>
      </c>
      <c r="D4006">
        <v>0.48998999999999998</v>
      </c>
      <c r="E4006">
        <v>0.41813</v>
      </c>
      <c r="F4006">
        <v>0.41597000000000001</v>
      </c>
      <c r="G4006">
        <v>0.46765000000000001</v>
      </c>
    </row>
    <row r="4007" spans="1:7" x14ac:dyDescent="0.2">
      <c r="A4007" s="5">
        <v>3.9840900000000001</v>
      </c>
      <c r="C4007">
        <v>0.43269999999999997</v>
      </c>
      <c r="D4007">
        <v>0.49236000000000002</v>
      </c>
      <c r="E4007">
        <v>0.42085</v>
      </c>
      <c r="F4007">
        <v>0.41542000000000001</v>
      </c>
      <c r="G4007">
        <v>0.46698000000000001</v>
      </c>
    </row>
    <row r="4008" spans="1:7" x14ac:dyDescent="0.2">
      <c r="A4008" s="5">
        <v>3.9848300000000001</v>
      </c>
      <c r="C4008">
        <v>0.44011</v>
      </c>
      <c r="D4008">
        <v>0.49352000000000001</v>
      </c>
      <c r="E4008">
        <v>0.42446</v>
      </c>
      <c r="F4008">
        <v>0.42735000000000001</v>
      </c>
      <c r="G4008">
        <v>0.46775</v>
      </c>
    </row>
    <row r="4009" spans="1:7" x14ac:dyDescent="0.2">
      <c r="A4009" s="5">
        <v>3.9855700000000001</v>
      </c>
      <c r="C4009">
        <v>0.44167000000000001</v>
      </c>
      <c r="D4009">
        <v>0.49520999999999998</v>
      </c>
      <c r="E4009">
        <v>0.42695</v>
      </c>
      <c r="F4009">
        <v>0.43313000000000001</v>
      </c>
      <c r="G4009">
        <v>0.46659</v>
      </c>
    </row>
    <row r="4010" spans="1:7" x14ac:dyDescent="0.2">
      <c r="A4010" s="5">
        <v>3.9863200000000001</v>
      </c>
      <c r="C4010">
        <v>0.44442999999999999</v>
      </c>
      <c r="D4010">
        <v>0.49284</v>
      </c>
      <c r="E4010">
        <v>0.42680000000000001</v>
      </c>
      <c r="F4010">
        <v>0.43290000000000001</v>
      </c>
      <c r="G4010">
        <v>0.46683000000000002</v>
      </c>
    </row>
    <row r="4011" spans="1:7" x14ac:dyDescent="0.2">
      <c r="A4011" s="5">
        <v>3.98706</v>
      </c>
      <c r="C4011">
        <v>0.43184</v>
      </c>
      <c r="D4011">
        <v>0.49315999999999999</v>
      </c>
      <c r="E4011">
        <v>0.42704999999999999</v>
      </c>
      <c r="F4011">
        <v>0.43347000000000002</v>
      </c>
      <c r="G4011">
        <v>0.46479999999999999</v>
      </c>
    </row>
    <row r="4012" spans="1:7" x14ac:dyDescent="0.2">
      <c r="A4012" s="5">
        <v>3.9878100000000001</v>
      </c>
      <c r="C4012">
        <v>0.44292999999999999</v>
      </c>
      <c r="D4012">
        <v>0.50102000000000002</v>
      </c>
      <c r="E4012">
        <v>0.43228</v>
      </c>
      <c r="F4012">
        <v>0.43403999999999998</v>
      </c>
      <c r="G4012">
        <v>0.48047000000000001</v>
      </c>
    </row>
    <row r="4013" spans="1:7" x14ac:dyDescent="0.2">
      <c r="A4013" s="5">
        <v>3.98855</v>
      </c>
      <c r="C4013">
        <v>0.44288</v>
      </c>
      <c r="D4013">
        <v>0.49742999999999998</v>
      </c>
      <c r="E4013">
        <v>0.42749999999999999</v>
      </c>
      <c r="F4013">
        <v>0.43290000000000001</v>
      </c>
      <c r="G4013">
        <v>0.47053</v>
      </c>
    </row>
    <row r="4014" spans="1:7" x14ac:dyDescent="0.2">
      <c r="A4014" s="5">
        <v>3.98929</v>
      </c>
      <c r="C4014">
        <v>0.44159999999999999</v>
      </c>
      <c r="D4014">
        <v>0.49414000000000002</v>
      </c>
      <c r="E4014">
        <v>0.42769000000000001</v>
      </c>
      <c r="F4014">
        <v>0.43313000000000001</v>
      </c>
      <c r="G4014">
        <v>0.46971000000000002</v>
      </c>
    </row>
    <row r="4015" spans="1:7" x14ac:dyDescent="0.2">
      <c r="A4015" s="5">
        <v>3.99004</v>
      </c>
      <c r="C4015">
        <v>0.43169000000000002</v>
      </c>
      <c r="D4015">
        <v>0.49457000000000001</v>
      </c>
      <c r="E4015">
        <v>0.42684</v>
      </c>
      <c r="F4015">
        <v>0.43290000000000001</v>
      </c>
      <c r="G4015">
        <v>0.47198000000000001</v>
      </c>
    </row>
    <row r="4016" spans="1:7" x14ac:dyDescent="0.2">
      <c r="A4016" s="5">
        <v>3.99078</v>
      </c>
      <c r="C4016">
        <v>0.43634000000000001</v>
      </c>
      <c r="D4016">
        <v>0.49470999999999998</v>
      </c>
      <c r="E4016">
        <v>0.42664000000000002</v>
      </c>
      <c r="F4016">
        <v>0.43232999999999999</v>
      </c>
      <c r="G4016">
        <v>0.47092000000000001</v>
      </c>
    </row>
    <row r="4017" spans="1:7" x14ac:dyDescent="0.2">
      <c r="A4017" s="5">
        <v>3.99152</v>
      </c>
      <c r="C4017">
        <v>0.44616</v>
      </c>
      <c r="D4017">
        <v>0.49453000000000003</v>
      </c>
      <c r="E4017">
        <v>0.42759999999999998</v>
      </c>
      <c r="F4017">
        <v>0.4304</v>
      </c>
      <c r="G4017">
        <v>0.47472999999999999</v>
      </c>
    </row>
    <row r="4018" spans="1:7" x14ac:dyDescent="0.2">
      <c r="A4018" s="5">
        <v>3.99227</v>
      </c>
      <c r="C4018">
        <v>0.43374000000000001</v>
      </c>
      <c r="D4018">
        <v>0.50417000000000001</v>
      </c>
      <c r="E4018">
        <v>0.43461</v>
      </c>
      <c r="F4018">
        <v>0.44347999999999999</v>
      </c>
      <c r="G4018">
        <v>0.47066999999999998</v>
      </c>
    </row>
    <row r="4019" spans="1:7" x14ac:dyDescent="0.2">
      <c r="A4019" s="5">
        <v>3.9930099999999999</v>
      </c>
      <c r="C4019">
        <v>0.44224000000000002</v>
      </c>
      <c r="D4019">
        <v>0.50177000000000005</v>
      </c>
      <c r="E4019">
        <v>0.43458999999999998</v>
      </c>
      <c r="F4019">
        <v>0.44488</v>
      </c>
      <c r="G4019">
        <v>0.47022999999999998</v>
      </c>
    </row>
    <row r="4020" spans="1:7" x14ac:dyDescent="0.2">
      <c r="A4020" s="5">
        <v>3.9937499999999999</v>
      </c>
      <c r="C4020">
        <v>0.43528</v>
      </c>
      <c r="D4020">
        <v>0.50261</v>
      </c>
      <c r="E4020">
        <v>0.43318000000000001</v>
      </c>
      <c r="F4020">
        <v>0.44068000000000002</v>
      </c>
      <c r="G4020">
        <v>0.47155000000000002</v>
      </c>
    </row>
    <row r="4021" spans="1:7" x14ac:dyDescent="0.2">
      <c r="A4021" s="5">
        <v>3.9944999999999999</v>
      </c>
      <c r="C4021">
        <v>0.44791999999999998</v>
      </c>
      <c r="D4021">
        <v>0.49634</v>
      </c>
      <c r="E4021">
        <v>0.42586000000000002</v>
      </c>
      <c r="F4021">
        <v>0.42542999999999997</v>
      </c>
      <c r="G4021">
        <v>0.46838999999999997</v>
      </c>
    </row>
    <row r="4022" spans="1:7" x14ac:dyDescent="0.2">
      <c r="A4022" s="5">
        <v>3.9952399999999999</v>
      </c>
      <c r="C4022">
        <v>0.43464999999999998</v>
      </c>
      <c r="D4022">
        <v>0.49424000000000001</v>
      </c>
      <c r="E4022">
        <v>0.42392999999999997</v>
      </c>
      <c r="F4022">
        <v>0.42487000000000003</v>
      </c>
      <c r="G4022">
        <v>0.47078999999999999</v>
      </c>
    </row>
    <row r="4023" spans="1:7" x14ac:dyDescent="0.2">
      <c r="A4023" s="5">
        <v>3.9959899999999999</v>
      </c>
      <c r="C4023">
        <v>0.43958999999999998</v>
      </c>
      <c r="D4023">
        <v>0.49119000000000002</v>
      </c>
      <c r="E4023">
        <v>0.42348000000000002</v>
      </c>
      <c r="F4023">
        <v>0.42409000000000002</v>
      </c>
      <c r="G4023">
        <v>0.46489999999999998</v>
      </c>
    </row>
    <row r="4024" spans="1:7" x14ac:dyDescent="0.2">
      <c r="A4024" s="5">
        <v>3.9967299999999999</v>
      </c>
      <c r="C4024">
        <v>0.44224000000000002</v>
      </c>
      <c r="D4024">
        <v>0.49035000000000001</v>
      </c>
      <c r="E4024">
        <v>0.42409999999999998</v>
      </c>
      <c r="F4024">
        <v>0.42275000000000001</v>
      </c>
      <c r="G4024">
        <v>0.46539999999999998</v>
      </c>
    </row>
    <row r="4025" spans="1:7" x14ac:dyDescent="0.2">
      <c r="A4025" s="5">
        <v>3.9974699999999999</v>
      </c>
      <c r="C4025">
        <v>0.43258000000000002</v>
      </c>
      <c r="D4025">
        <v>0.49481999999999998</v>
      </c>
      <c r="E4025">
        <v>0.42370999999999998</v>
      </c>
      <c r="F4025">
        <v>0.42330000000000001</v>
      </c>
      <c r="G4025">
        <v>0.46405000000000002</v>
      </c>
    </row>
    <row r="4026" spans="1:7" x14ac:dyDescent="0.2">
      <c r="A4026" s="5">
        <v>3.9982199999999999</v>
      </c>
      <c r="C4026">
        <v>0.44279000000000002</v>
      </c>
      <c r="D4026">
        <v>0.49319000000000002</v>
      </c>
      <c r="E4026">
        <v>0.42231999999999997</v>
      </c>
      <c r="F4026">
        <v>0.42185</v>
      </c>
      <c r="G4026">
        <v>0.46481</v>
      </c>
    </row>
    <row r="4027" spans="1:7" x14ac:dyDescent="0.2">
      <c r="A4027" s="5">
        <v>3.9989599999999998</v>
      </c>
      <c r="C4027">
        <v>0.44124000000000002</v>
      </c>
      <c r="D4027">
        <v>0.49365999999999999</v>
      </c>
      <c r="E4027">
        <v>0.42363000000000001</v>
      </c>
      <c r="F4027">
        <v>0.42330000000000001</v>
      </c>
      <c r="G4027">
        <v>0.46557999999999999</v>
      </c>
    </row>
    <row r="4028" spans="1:7" x14ac:dyDescent="0.2">
      <c r="A4028" s="5">
        <v>3.9996999999999998</v>
      </c>
      <c r="C4028">
        <v>0.43387999999999999</v>
      </c>
      <c r="D4028">
        <v>0.48988999999999999</v>
      </c>
      <c r="E4028">
        <v>0.42433999999999999</v>
      </c>
      <c r="F4028">
        <v>0.42677999999999999</v>
      </c>
      <c r="G4028">
        <v>0.46443000000000001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E393-9BD9-485C-B8DF-D551C013B527}">
  <dimension ref="A1:Z4035"/>
  <sheetViews>
    <sheetView zoomScale="85" zoomScaleNormal="85" workbookViewId="0">
      <selection activeCell="Z7" sqref="Z7"/>
    </sheetView>
  </sheetViews>
  <sheetFormatPr defaultRowHeight="14.25" x14ac:dyDescent="0.2"/>
  <cols>
    <col min="1" max="2" width="8.875" style="5"/>
  </cols>
  <sheetData>
    <row r="1" spans="1:26" x14ac:dyDescent="0.2">
      <c r="C1" t="s">
        <v>2</v>
      </c>
      <c r="D1" t="s">
        <v>0</v>
      </c>
      <c r="E1" t="s">
        <v>3</v>
      </c>
      <c r="F1" t="s">
        <v>4</v>
      </c>
      <c r="G1" t="s">
        <v>1</v>
      </c>
      <c r="Y1" s="5"/>
      <c r="Z1" s="5"/>
    </row>
    <row r="2" spans="1:26" x14ac:dyDescent="0.2">
      <c r="A2" s="5">
        <v>1.0003899999999999</v>
      </c>
      <c r="B2" s="6">
        <f t="shared" ref="B2:B65" si="0">A2-I2</f>
        <v>1.0003899999999999</v>
      </c>
      <c r="C2" s="5">
        <v>26.8</v>
      </c>
      <c r="D2" s="5">
        <v>27.2</v>
      </c>
      <c r="E2" s="5">
        <v>27.43</v>
      </c>
      <c r="F2" s="5">
        <v>26.098410000000001</v>
      </c>
      <c r="G2" s="5">
        <v>27.895</v>
      </c>
      <c r="K2" s="9">
        <f t="shared" ref="K2:K65" si="1">MAX(C2:F2)</f>
        <v>27.43</v>
      </c>
      <c r="L2" s="9">
        <f t="shared" ref="L2:L65" si="2">MIN(C2:F2)</f>
        <v>26.098410000000001</v>
      </c>
      <c r="M2" s="9">
        <f>K2-L2</f>
        <v>1.3315899999999985</v>
      </c>
      <c r="N2" s="9">
        <f>MAX(M2:M1346)</f>
        <v>4.1599999999999966</v>
      </c>
      <c r="P2" s="10">
        <v>1.52921</v>
      </c>
      <c r="Q2">
        <v>37.299999999999997</v>
      </c>
      <c r="R2">
        <v>34.795000000000002</v>
      </c>
      <c r="S2">
        <v>34.924999999999997</v>
      </c>
      <c r="T2">
        <v>40.984999999999999</v>
      </c>
      <c r="U2">
        <v>37.094920000000002</v>
      </c>
      <c r="Y2" s="5"/>
      <c r="Z2" s="5"/>
    </row>
    <row r="3" spans="1:26" x14ac:dyDescent="0.2">
      <c r="A3" s="5">
        <v>1.00112</v>
      </c>
      <c r="B3" s="6">
        <f t="shared" si="0"/>
        <v>1.00112</v>
      </c>
      <c r="C3" s="5">
        <v>26.87</v>
      </c>
      <c r="D3" s="5">
        <v>27.27</v>
      </c>
      <c r="E3" s="5">
        <v>27.26</v>
      </c>
      <c r="F3" s="5">
        <v>26.083290000000002</v>
      </c>
      <c r="G3" s="5">
        <v>27.905000000000001</v>
      </c>
      <c r="K3" s="9">
        <f t="shared" si="1"/>
        <v>27.27</v>
      </c>
      <c r="L3" s="9">
        <f t="shared" si="2"/>
        <v>26.083290000000002</v>
      </c>
      <c r="M3" s="9">
        <f t="shared" ref="M3:M66" si="3">K3-L3</f>
        <v>1.1867099999999979</v>
      </c>
      <c r="N3" s="9">
        <f>MAX(M1347:M2690)</f>
        <v>9.1849999999999952</v>
      </c>
      <c r="P3" s="10">
        <v>2.5920100000000001</v>
      </c>
      <c r="Q3">
        <v>43.454999999999998</v>
      </c>
      <c r="R3">
        <v>34.270000000000003</v>
      </c>
      <c r="S3">
        <v>35.049999999999997</v>
      </c>
      <c r="T3">
        <v>36.244999999999997</v>
      </c>
      <c r="U3">
        <v>37.322000000000003</v>
      </c>
      <c r="Y3" s="5"/>
      <c r="Z3" s="5"/>
    </row>
    <row r="4" spans="1:26" x14ac:dyDescent="0.2">
      <c r="A4" s="5">
        <v>1.0018400000000001</v>
      </c>
      <c r="B4" s="6">
        <f t="shared" si="0"/>
        <v>1.0018400000000001</v>
      </c>
      <c r="C4" s="5">
        <v>26.87</v>
      </c>
      <c r="D4" s="5">
        <v>27.225000000000001</v>
      </c>
      <c r="E4" s="5">
        <v>27.454999999999998</v>
      </c>
      <c r="F4" s="5">
        <v>26.12322</v>
      </c>
      <c r="G4" s="5">
        <v>27.855</v>
      </c>
      <c r="K4" s="9">
        <f t="shared" si="1"/>
        <v>27.454999999999998</v>
      </c>
      <c r="L4" s="9">
        <f t="shared" si="2"/>
        <v>26.12322</v>
      </c>
      <c r="M4" s="9">
        <f t="shared" si="3"/>
        <v>1.3317799999999984</v>
      </c>
      <c r="N4" s="9">
        <f>MAX(M2690:M4035)</f>
        <v>5.3500000000000014</v>
      </c>
      <c r="P4" s="10">
        <v>3.57524</v>
      </c>
      <c r="Q4">
        <v>36.835000000000001</v>
      </c>
      <c r="R4">
        <v>31.484999999999999</v>
      </c>
      <c r="S4">
        <v>31.545000000000002</v>
      </c>
      <c r="T4">
        <v>32.729999999999997</v>
      </c>
      <c r="U4">
        <v>33.193460000000002</v>
      </c>
      <c r="Y4" s="5"/>
      <c r="Z4" s="5"/>
    </row>
    <row r="5" spans="1:26" x14ac:dyDescent="0.2">
      <c r="A5" s="5">
        <v>1.0025599999999999</v>
      </c>
      <c r="B5" s="6">
        <f t="shared" si="0"/>
        <v>1.0025599999999999</v>
      </c>
      <c r="C5" s="5">
        <v>26.835000000000001</v>
      </c>
      <c r="D5" s="5">
        <v>27.26</v>
      </c>
      <c r="E5" s="5">
        <v>27.37</v>
      </c>
      <c r="F5" s="5">
        <v>26.08785</v>
      </c>
      <c r="G5" s="5">
        <v>27.87</v>
      </c>
      <c r="K5" s="9">
        <f t="shared" si="1"/>
        <v>27.37</v>
      </c>
      <c r="L5" s="9">
        <f t="shared" si="2"/>
        <v>26.08785</v>
      </c>
      <c r="M5" s="9">
        <f t="shared" si="3"/>
        <v>1.2821500000000015</v>
      </c>
      <c r="Y5" s="5"/>
      <c r="Z5" s="5"/>
    </row>
    <row r="6" spans="1:26" x14ac:dyDescent="0.2">
      <c r="A6" s="5">
        <v>1.0032799999999999</v>
      </c>
      <c r="B6" s="6">
        <f t="shared" si="0"/>
        <v>1.0032799999999999</v>
      </c>
      <c r="C6" s="5">
        <v>26.75</v>
      </c>
      <c r="D6" s="5">
        <v>27.245000000000001</v>
      </c>
      <c r="E6" s="5">
        <v>27.515000000000001</v>
      </c>
      <c r="F6" s="5">
        <v>26.143049999999999</v>
      </c>
      <c r="G6" s="5">
        <v>27.855</v>
      </c>
      <c r="K6" s="9">
        <f t="shared" si="1"/>
        <v>27.515000000000001</v>
      </c>
      <c r="L6" s="9">
        <f t="shared" si="2"/>
        <v>26.143049999999999</v>
      </c>
      <c r="M6" s="9">
        <f t="shared" si="3"/>
        <v>1.3719500000000018</v>
      </c>
      <c r="Y6" s="5"/>
      <c r="Z6" s="5"/>
    </row>
    <row r="7" spans="1:26" x14ac:dyDescent="0.2">
      <c r="A7" s="5">
        <v>1.004</v>
      </c>
      <c r="B7" s="6">
        <f t="shared" si="0"/>
        <v>1.004</v>
      </c>
      <c r="C7" s="5">
        <v>26.785</v>
      </c>
      <c r="D7" s="5">
        <v>27.27</v>
      </c>
      <c r="E7" s="5">
        <v>27.49</v>
      </c>
      <c r="F7" s="5">
        <v>26.108560000000001</v>
      </c>
      <c r="G7" s="5">
        <v>27.82</v>
      </c>
      <c r="K7" s="9">
        <f t="shared" si="1"/>
        <v>27.49</v>
      </c>
      <c r="L7" s="9">
        <f t="shared" si="2"/>
        <v>26.108560000000001</v>
      </c>
      <c r="M7" s="9">
        <f t="shared" si="3"/>
        <v>1.3814399999999978</v>
      </c>
      <c r="Y7" s="5"/>
      <c r="Z7" s="5"/>
    </row>
    <row r="8" spans="1:26" x14ac:dyDescent="0.2">
      <c r="A8" s="5">
        <v>1.0047200000000001</v>
      </c>
      <c r="B8" s="6">
        <f t="shared" si="0"/>
        <v>1.0047200000000001</v>
      </c>
      <c r="C8" s="5">
        <v>26.8</v>
      </c>
      <c r="D8" s="5">
        <v>27.225000000000001</v>
      </c>
      <c r="E8" s="5">
        <v>27.44</v>
      </c>
      <c r="F8" s="5">
        <v>26.09094</v>
      </c>
      <c r="G8" s="5">
        <v>27.805</v>
      </c>
      <c r="K8" s="9">
        <f t="shared" si="1"/>
        <v>27.44</v>
      </c>
      <c r="L8" s="9">
        <f t="shared" si="2"/>
        <v>26.09094</v>
      </c>
      <c r="M8" s="9">
        <f t="shared" si="3"/>
        <v>1.3490600000000015</v>
      </c>
      <c r="Y8" s="5"/>
      <c r="Z8" s="5"/>
    </row>
    <row r="9" spans="1:26" x14ac:dyDescent="0.2">
      <c r="A9" s="5">
        <v>1.00545</v>
      </c>
      <c r="B9" s="6">
        <f t="shared" si="0"/>
        <v>1.00545</v>
      </c>
      <c r="C9" s="5">
        <v>26.885000000000002</v>
      </c>
      <c r="D9" s="5">
        <v>27.234999999999999</v>
      </c>
      <c r="E9" s="5">
        <v>27.524999999999999</v>
      </c>
      <c r="F9" s="5">
        <v>26.18289</v>
      </c>
      <c r="G9" s="5">
        <v>27.83</v>
      </c>
      <c r="K9" s="9">
        <f t="shared" si="1"/>
        <v>27.524999999999999</v>
      </c>
      <c r="L9" s="9">
        <f t="shared" si="2"/>
        <v>26.18289</v>
      </c>
      <c r="M9" s="9">
        <f t="shared" si="3"/>
        <v>1.3421099999999981</v>
      </c>
      <c r="Y9" s="5"/>
      <c r="Z9" s="5"/>
    </row>
    <row r="10" spans="1:26" x14ac:dyDescent="0.2">
      <c r="A10" s="5">
        <v>1.00617</v>
      </c>
      <c r="B10" s="6">
        <f t="shared" si="0"/>
        <v>1.00617</v>
      </c>
      <c r="C10" s="5">
        <v>26.774999999999999</v>
      </c>
      <c r="D10" s="5">
        <v>27.234999999999999</v>
      </c>
      <c r="E10" s="5">
        <v>27.515000000000001</v>
      </c>
      <c r="F10" s="5">
        <v>26.117460000000001</v>
      </c>
      <c r="G10" s="5">
        <v>27.844999999999999</v>
      </c>
      <c r="K10" s="9">
        <f t="shared" si="1"/>
        <v>27.515000000000001</v>
      </c>
      <c r="L10" s="9">
        <f t="shared" si="2"/>
        <v>26.117460000000001</v>
      </c>
      <c r="M10" s="9">
        <f t="shared" si="3"/>
        <v>1.3975399999999993</v>
      </c>
      <c r="Y10" s="5"/>
      <c r="Z10" s="5"/>
    </row>
    <row r="11" spans="1:26" x14ac:dyDescent="0.2">
      <c r="A11" s="5">
        <v>1.0068900000000001</v>
      </c>
      <c r="B11" s="6">
        <f t="shared" si="0"/>
        <v>1.0068900000000001</v>
      </c>
      <c r="C11" s="5">
        <v>26.81</v>
      </c>
      <c r="D11" s="5">
        <v>27.285</v>
      </c>
      <c r="E11" s="5">
        <v>27.27</v>
      </c>
      <c r="F11" s="5">
        <v>26.05678</v>
      </c>
      <c r="G11" s="5">
        <v>27.855</v>
      </c>
      <c r="K11" s="9">
        <f t="shared" si="1"/>
        <v>27.285</v>
      </c>
      <c r="L11" s="9">
        <f t="shared" si="2"/>
        <v>26.05678</v>
      </c>
      <c r="M11" s="9">
        <f t="shared" si="3"/>
        <v>1.2282200000000003</v>
      </c>
      <c r="Y11" s="5"/>
      <c r="Z11" s="5"/>
    </row>
    <row r="12" spans="1:26" x14ac:dyDescent="0.2">
      <c r="A12" s="5">
        <v>1.0076099999999999</v>
      </c>
      <c r="B12" s="6">
        <f t="shared" si="0"/>
        <v>1.0076099999999999</v>
      </c>
      <c r="C12" s="5">
        <v>26.885000000000002</v>
      </c>
      <c r="D12" s="5">
        <v>27.285</v>
      </c>
      <c r="E12" s="5">
        <v>27.344999999999999</v>
      </c>
      <c r="F12" s="5">
        <v>26.18778</v>
      </c>
      <c r="G12" s="5">
        <v>27.844999999999999</v>
      </c>
      <c r="K12" s="9">
        <f t="shared" si="1"/>
        <v>27.344999999999999</v>
      </c>
      <c r="L12" s="9">
        <f t="shared" si="2"/>
        <v>26.18778</v>
      </c>
      <c r="M12" s="9">
        <f t="shared" si="3"/>
        <v>1.1572199999999988</v>
      </c>
      <c r="Y12" s="5"/>
      <c r="Z12" s="5"/>
    </row>
    <row r="13" spans="1:26" x14ac:dyDescent="0.2">
      <c r="A13" s="5">
        <v>1.0083299999999999</v>
      </c>
      <c r="B13" s="6">
        <f t="shared" si="0"/>
        <v>1.0083299999999999</v>
      </c>
      <c r="C13" s="5">
        <v>26.85</v>
      </c>
      <c r="D13" s="5">
        <v>27.27</v>
      </c>
      <c r="E13" s="5">
        <v>27.405000000000001</v>
      </c>
      <c r="F13" s="5">
        <v>26.125859999999999</v>
      </c>
      <c r="G13" s="5">
        <v>27.855</v>
      </c>
      <c r="K13" s="9">
        <f t="shared" si="1"/>
        <v>27.405000000000001</v>
      </c>
      <c r="L13" s="9">
        <f t="shared" si="2"/>
        <v>26.125859999999999</v>
      </c>
      <c r="M13" s="9">
        <f t="shared" si="3"/>
        <v>1.2791400000000017</v>
      </c>
      <c r="Y13" s="5"/>
      <c r="Z13" s="5"/>
    </row>
    <row r="14" spans="1:26" x14ac:dyDescent="0.2">
      <c r="A14" s="5">
        <v>1.0090600000000001</v>
      </c>
      <c r="B14" s="6">
        <f t="shared" si="0"/>
        <v>1.0090600000000001</v>
      </c>
      <c r="C14" s="5">
        <v>26.765000000000001</v>
      </c>
      <c r="D14" s="5">
        <v>27.245000000000001</v>
      </c>
      <c r="E14" s="5">
        <v>27.295000000000002</v>
      </c>
      <c r="F14" s="5">
        <v>26.03755</v>
      </c>
      <c r="G14" s="5">
        <v>27.82</v>
      </c>
      <c r="K14" s="9">
        <f t="shared" si="1"/>
        <v>27.295000000000002</v>
      </c>
      <c r="L14" s="9">
        <f t="shared" si="2"/>
        <v>26.03755</v>
      </c>
      <c r="M14" s="9">
        <f t="shared" si="3"/>
        <v>1.2574500000000022</v>
      </c>
      <c r="Y14" s="5"/>
      <c r="Z14" s="5"/>
    </row>
    <row r="15" spans="1:26" x14ac:dyDescent="0.2">
      <c r="A15" s="5">
        <v>1.0097799999999999</v>
      </c>
      <c r="B15" s="6">
        <f t="shared" si="0"/>
        <v>1.0097799999999999</v>
      </c>
      <c r="C15" s="5">
        <v>26.725000000000001</v>
      </c>
      <c r="D15" s="5">
        <v>27.27</v>
      </c>
      <c r="E15" s="5">
        <v>27.16</v>
      </c>
      <c r="F15" s="5">
        <v>26.003430000000002</v>
      </c>
      <c r="G15" s="5">
        <v>27.805</v>
      </c>
      <c r="K15" s="9">
        <f t="shared" si="1"/>
        <v>27.27</v>
      </c>
      <c r="L15" s="9">
        <f t="shared" si="2"/>
        <v>26.003430000000002</v>
      </c>
      <c r="M15" s="9">
        <f t="shared" si="3"/>
        <v>1.266569999999998</v>
      </c>
      <c r="Y15" s="5"/>
      <c r="Z15" s="5"/>
    </row>
    <row r="16" spans="1:26" x14ac:dyDescent="0.2">
      <c r="A16" s="5">
        <v>1.0105</v>
      </c>
      <c r="B16" s="6">
        <f t="shared" si="0"/>
        <v>1.0105</v>
      </c>
      <c r="C16" s="5">
        <v>26.725000000000001</v>
      </c>
      <c r="D16" s="5">
        <v>27.285</v>
      </c>
      <c r="E16" s="5">
        <v>27.085000000000001</v>
      </c>
      <c r="F16" s="5">
        <v>26.010629999999999</v>
      </c>
      <c r="G16" s="5">
        <v>27.785</v>
      </c>
      <c r="K16" s="9">
        <f t="shared" si="1"/>
        <v>27.285</v>
      </c>
      <c r="L16" s="9">
        <f t="shared" si="2"/>
        <v>26.010629999999999</v>
      </c>
      <c r="M16" s="9">
        <f t="shared" si="3"/>
        <v>1.2743700000000011</v>
      </c>
      <c r="Y16" s="5"/>
      <c r="Z16" s="5"/>
    </row>
    <row r="17" spans="1:26" x14ac:dyDescent="0.2">
      <c r="A17" s="5">
        <v>1.01122</v>
      </c>
      <c r="B17" s="6">
        <f t="shared" si="0"/>
        <v>1.01122</v>
      </c>
      <c r="C17" s="5">
        <v>26.725000000000001</v>
      </c>
      <c r="D17" s="5">
        <v>27.245000000000001</v>
      </c>
      <c r="E17" s="5">
        <v>27.184999999999999</v>
      </c>
      <c r="F17" s="5">
        <v>26.068999999999999</v>
      </c>
      <c r="G17" s="5">
        <v>27.795000000000002</v>
      </c>
      <c r="K17" s="9">
        <f t="shared" si="1"/>
        <v>27.245000000000001</v>
      </c>
      <c r="L17" s="9">
        <f t="shared" si="2"/>
        <v>26.068999999999999</v>
      </c>
      <c r="M17" s="9">
        <f t="shared" si="3"/>
        <v>1.1760000000000019</v>
      </c>
      <c r="Y17" s="5"/>
      <c r="Z17" s="5"/>
    </row>
    <row r="18" spans="1:26" x14ac:dyDescent="0.2">
      <c r="A18" s="5">
        <v>1.0119400000000001</v>
      </c>
      <c r="B18" s="6">
        <f t="shared" si="0"/>
        <v>1.0119400000000001</v>
      </c>
      <c r="C18" s="5">
        <v>26.64</v>
      </c>
      <c r="D18" s="5">
        <v>27.26</v>
      </c>
      <c r="E18" s="5">
        <v>27.33</v>
      </c>
      <c r="F18" s="5">
        <v>26.027059999999999</v>
      </c>
      <c r="G18" s="5">
        <v>27.82</v>
      </c>
      <c r="K18" s="9">
        <f t="shared" si="1"/>
        <v>27.33</v>
      </c>
      <c r="L18" s="9">
        <f t="shared" si="2"/>
        <v>26.027059999999999</v>
      </c>
      <c r="M18" s="9">
        <f t="shared" si="3"/>
        <v>1.3029399999999995</v>
      </c>
      <c r="Y18" s="5"/>
      <c r="Z18" s="5"/>
    </row>
    <row r="19" spans="1:26" x14ac:dyDescent="0.2">
      <c r="A19" s="5">
        <v>1.0126599999999999</v>
      </c>
      <c r="B19" s="6">
        <f t="shared" si="0"/>
        <v>1.0126599999999999</v>
      </c>
      <c r="C19" s="5">
        <v>26.655000000000001</v>
      </c>
      <c r="D19" s="5">
        <v>27.184999999999999</v>
      </c>
      <c r="E19" s="5">
        <v>27.414999999999999</v>
      </c>
      <c r="F19" s="5">
        <v>26.065670000000001</v>
      </c>
      <c r="G19" s="5">
        <v>27.795000000000002</v>
      </c>
      <c r="K19" s="9">
        <f t="shared" si="1"/>
        <v>27.414999999999999</v>
      </c>
      <c r="L19" s="9">
        <f t="shared" si="2"/>
        <v>26.065670000000001</v>
      </c>
      <c r="M19" s="9">
        <f t="shared" si="3"/>
        <v>1.3493299999999984</v>
      </c>
      <c r="Y19" s="5"/>
      <c r="Z19" s="5"/>
    </row>
    <row r="20" spans="1:26" x14ac:dyDescent="0.2">
      <c r="A20" s="5">
        <v>1.01339</v>
      </c>
      <c r="B20" s="6">
        <f t="shared" si="0"/>
        <v>1.01339</v>
      </c>
      <c r="C20" s="5">
        <v>26.74</v>
      </c>
      <c r="D20" s="5">
        <v>27.15</v>
      </c>
      <c r="E20" s="5">
        <v>27.524999999999999</v>
      </c>
      <c r="F20" s="5">
        <v>26.111740000000001</v>
      </c>
      <c r="G20" s="5">
        <v>27.795000000000002</v>
      </c>
      <c r="K20" s="9">
        <f t="shared" si="1"/>
        <v>27.524999999999999</v>
      </c>
      <c r="L20" s="9">
        <f t="shared" si="2"/>
        <v>26.111740000000001</v>
      </c>
      <c r="M20" s="9">
        <f t="shared" si="3"/>
        <v>1.4132599999999975</v>
      </c>
      <c r="Y20" s="5"/>
      <c r="Z20" s="5"/>
    </row>
    <row r="21" spans="1:26" x14ac:dyDescent="0.2">
      <c r="A21" s="5">
        <v>1.0141100000000001</v>
      </c>
      <c r="B21" s="6">
        <f t="shared" si="0"/>
        <v>1.0141100000000001</v>
      </c>
      <c r="C21" s="5">
        <v>26.64</v>
      </c>
      <c r="D21" s="5">
        <v>27.234999999999999</v>
      </c>
      <c r="E21" s="5">
        <v>27.574999999999999</v>
      </c>
      <c r="F21" s="5">
        <v>26.16011</v>
      </c>
      <c r="G21" s="5">
        <v>27.805</v>
      </c>
      <c r="K21" s="9">
        <f t="shared" si="1"/>
        <v>27.574999999999999</v>
      </c>
      <c r="L21" s="9">
        <f t="shared" si="2"/>
        <v>26.16011</v>
      </c>
      <c r="M21" s="9">
        <f t="shared" si="3"/>
        <v>1.4148899999999998</v>
      </c>
      <c r="Y21" s="5"/>
      <c r="Z21" s="5"/>
    </row>
    <row r="22" spans="1:26" x14ac:dyDescent="0.2">
      <c r="A22" s="5">
        <v>1.0148299999999999</v>
      </c>
      <c r="B22" s="6">
        <f t="shared" si="0"/>
        <v>1.0148299999999999</v>
      </c>
      <c r="C22" s="5">
        <v>26.725000000000001</v>
      </c>
      <c r="D22" s="5">
        <v>27.245000000000001</v>
      </c>
      <c r="E22" s="5">
        <v>27.355</v>
      </c>
      <c r="F22" s="5">
        <v>26.092220000000001</v>
      </c>
      <c r="G22" s="5">
        <v>27.82</v>
      </c>
      <c r="K22" s="9">
        <f t="shared" si="1"/>
        <v>27.355</v>
      </c>
      <c r="L22" s="9">
        <f t="shared" si="2"/>
        <v>26.092220000000001</v>
      </c>
      <c r="M22" s="9">
        <f t="shared" si="3"/>
        <v>1.2627799999999993</v>
      </c>
      <c r="Y22" s="5"/>
      <c r="Z22" s="5"/>
    </row>
    <row r="23" spans="1:26" x14ac:dyDescent="0.2">
      <c r="A23" s="5">
        <v>1.01555</v>
      </c>
      <c r="B23" s="6">
        <f t="shared" si="0"/>
        <v>1.01555</v>
      </c>
      <c r="C23" s="5">
        <v>26.7</v>
      </c>
      <c r="D23" s="5">
        <v>27.2</v>
      </c>
      <c r="E23" s="5">
        <v>27.344999999999999</v>
      </c>
      <c r="F23" s="5">
        <v>26.08305</v>
      </c>
      <c r="G23" s="5">
        <v>27.795000000000002</v>
      </c>
      <c r="K23" s="9">
        <f t="shared" si="1"/>
        <v>27.344999999999999</v>
      </c>
      <c r="L23" s="9">
        <f t="shared" si="2"/>
        <v>26.08305</v>
      </c>
      <c r="M23" s="9">
        <f t="shared" si="3"/>
        <v>1.2619499999999988</v>
      </c>
      <c r="Y23" s="5"/>
      <c r="Z23" s="5"/>
    </row>
    <row r="24" spans="1:26" x14ac:dyDescent="0.2">
      <c r="A24" s="5">
        <v>1.01627</v>
      </c>
      <c r="B24" s="6">
        <f t="shared" si="0"/>
        <v>1.01627</v>
      </c>
      <c r="C24" s="5">
        <v>26.7</v>
      </c>
      <c r="D24" s="5">
        <v>27.184999999999999</v>
      </c>
      <c r="E24" s="5">
        <v>27.405000000000001</v>
      </c>
      <c r="F24" s="5">
        <v>26.10623</v>
      </c>
      <c r="G24" s="5">
        <v>27.805</v>
      </c>
      <c r="K24" s="9">
        <f t="shared" si="1"/>
        <v>27.405000000000001</v>
      </c>
      <c r="L24" s="9">
        <f t="shared" si="2"/>
        <v>26.10623</v>
      </c>
      <c r="M24" s="9">
        <f t="shared" si="3"/>
        <v>1.2987700000000011</v>
      </c>
      <c r="Y24" s="5"/>
      <c r="Z24" s="5"/>
    </row>
    <row r="25" spans="1:26" x14ac:dyDescent="0.2">
      <c r="A25" s="5">
        <v>1.0169900000000001</v>
      </c>
      <c r="B25" s="6">
        <f t="shared" si="0"/>
        <v>1.0169900000000001</v>
      </c>
      <c r="C25" s="5">
        <v>26.765000000000001</v>
      </c>
      <c r="D25" s="5">
        <v>27.15</v>
      </c>
      <c r="E25" s="5">
        <v>27.38</v>
      </c>
      <c r="F25" s="5">
        <v>26.035029999999999</v>
      </c>
      <c r="G25" s="5">
        <v>27.83</v>
      </c>
      <c r="K25" s="9">
        <f t="shared" si="1"/>
        <v>27.38</v>
      </c>
      <c r="L25" s="9">
        <f t="shared" si="2"/>
        <v>26.035029999999999</v>
      </c>
      <c r="M25" s="9">
        <f t="shared" si="3"/>
        <v>1.34497</v>
      </c>
      <c r="Y25" s="5"/>
      <c r="Z25" s="5"/>
    </row>
    <row r="26" spans="1:26" x14ac:dyDescent="0.2">
      <c r="A26" s="5">
        <v>1.01772</v>
      </c>
      <c r="B26" s="6">
        <f t="shared" si="0"/>
        <v>1.01772</v>
      </c>
      <c r="C26" s="5">
        <v>26.715</v>
      </c>
      <c r="D26" s="5">
        <v>27.21</v>
      </c>
      <c r="E26" s="5">
        <v>27.355</v>
      </c>
      <c r="F26" s="5">
        <v>26.126919999999998</v>
      </c>
      <c r="G26" s="5">
        <v>27.83</v>
      </c>
      <c r="K26" s="9">
        <f t="shared" si="1"/>
        <v>27.355</v>
      </c>
      <c r="L26" s="9">
        <f t="shared" si="2"/>
        <v>26.126919999999998</v>
      </c>
      <c r="M26" s="9">
        <f t="shared" si="3"/>
        <v>1.2280800000000021</v>
      </c>
      <c r="Y26" s="5"/>
      <c r="Z26" s="5"/>
    </row>
    <row r="27" spans="1:26" x14ac:dyDescent="0.2">
      <c r="A27" s="5">
        <v>1.01844</v>
      </c>
      <c r="B27" s="6">
        <f t="shared" si="0"/>
        <v>1.01844</v>
      </c>
      <c r="C27" s="5">
        <v>26.74</v>
      </c>
      <c r="D27" s="5">
        <v>27.31</v>
      </c>
      <c r="E27" s="5">
        <v>27.355</v>
      </c>
      <c r="F27" s="5">
        <v>26.111000000000001</v>
      </c>
      <c r="G27" s="5">
        <v>27.83</v>
      </c>
      <c r="K27" s="9">
        <f t="shared" si="1"/>
        <v>27.355</v>
      </c>
      <c r="L27" s="9">
        <f t="shared" si="2"/>
        <v>26.111000000000001</v>
      </c>
      <c r="M27" s="9">
        <f t="shared" si="3"/>
        <v>1.2439999999999998</v>
      </c>
      <c r="Y27" s="5"/>
      <c r="Z27" s="5"/>
    </row>
    <row r="28" spans="1:26" x14ac:dyDescent="0.2">
      <c r="A28" s="5">
        <v>1.0191600000000001</v>
      </c>
      <c r="B28" s="6">
        <f t="shared" si="0"/>
        <v>1.0191600000000001</v>
      </c>
      <c r="C28" s="5">
        <v>26.85</v>
      </c>
      <c r="D28" s="5">
        <v>27.335000000000001</v>
      </c>
      <c r="E28" s="5">
        <v>27.37</v>
      </c>
      <c r="F28" s="5">
        <v>26.105419999999999</v>
      </c>
      <c r="G28" s="5">
        <v>27.844999999999999</v>
      </c>
      <c r="K28" s="9">
        <f t="shared" si="1"/>
        <v>27.37</v>
      </c>
      <c r="L28" s="9">
        <f t="shared" si="2"/>
        <v>26.105419999999999</v>
      </c>
      <c r="M28" s="9">
        <f t="shared" si="3"/>
        <v>1.2645800000000023</v>
      </c>
      <c r="Y28" s="5"/>
      <c r="Z28" s="5"/>
    </row>
    <row r="29" spans="1:26" x14ac:dyDescent="0.2">
      <c r="A29" s="5">
        <v>1.0198799999999999</v>
      </c>
      <c r="B29" s="6">
        <f t="shared" si="0"/>
        <v>1.0198799999999999</v>
      </c>
      <c r="C29" s="5">
        <v>26.614999999999998</v>
      </c>
      <c r="D29" s="5">
        <v>27.295000000000002</v>
      </c>
      <c r="E29" s="5">
        <v>27.43</v>
      </c>
      <c r="F29" s="5">
        <v>26.136089999999999</v>
      </c>
      <c r="G29" s="5">
        <v>27.844999999999999</v>
      </c>
      <c r="K29" s="9">
        <f t="shared" si="1"/>
        <v>27.43</v>
      </c>
      <c r="L29" s="9">
        <f t="shared" si="2"/>
        <v>26.136089999999999</v>
      </c>
      <c r="M29" s="9">
        <f t="shared" si="3"/>
        <v>1.2939100000000003</v>
      </c>
      <c r="Y29" s="5"/>
      <c r="Z29" s="5"/>
    </row>
    <row r="30" spans="1:26" x14ac:dyDescent="0.2">
      <c r="A30" s="5">
        <v>1.0206</v>
      </c>
      <c r="B30" s="6">
        <f t="shared" si="0"/>
        <v>1.0206</v>
      </c>
      <c r="C30" s="5">
        <v>26.74</v>
      </c>
      <c r="D30" s="5">
        <v>27.344999999999999</v>
      </c>
      <c r="E30" s="5">
        <v>27.38</v>
      </c>
      <c r="F30" s="5">
        <v>26.107710000000001</v>
      </c>
      <c r="G30" s="5">
        <v>27.844999999999999</v>
      </c>
      <c r="K30" s="9">
        <f t="shared" si="1"/>
        <v>27.38</v>
      </c>
      <c r="L30" s="9">
        <f t="shared" si="2"/>
        <v>26.107710000000001</v>
      </c>
      <c r="M30" s="9">
        <f t="shared" si="3"/>
        <v>1.2722899999999981</v>
      </c>
      <c r="Y30" s="5"/>
      <c r="Z30" s="5"/>
    </row>
    <row r="31" spans="1:26" x14ac:dyDescent="0.2">
      <c r="A31" s="5">
        <v>1.0213300000000001</v>
      </c>
      <c r="B31" s="6">
        <f t="shared" si="0"/>
        <v>1.0213300000000001</v>
      </c>
      <c r="C31" s="5">
        <v>26.765000000000001</v>
      </c>
      <c r="D31" s="5">
        <v>27.225000000000001</v>
      </c>
      <c r="E31" s="5">
        <v>27.37</v>
      </c>
      <c r="F31" s="5">
        <v>26.077940000000002</v>
      </c>
      <c r="G31" s="5">
        <v>27.83</v>
      </c>
      <c r="K31" s="9">
        <f t="shared" si="1"/>
        <v>27.37</v>
      </c>
      <c r="L31" s="9">
        <f t="shared" si="2"/>
        <v>26.077940000000002</v>
      </c>
      <c r="M31" s="9">
        <f t="shared" si="3"/>
        <v>1.2920599999999993</v>
      </c>
      <c r="Y31" s="5"/>
      <c r="Z31" s="5"/>
    </row>
    <row r="32" spans="1:26" x14ac:dyDescent="0.2">
      <c r="A32" s="5">
        <v>1.0220499999999999</v>
      </c>
      <c r="B32" s="6">
        <f t="shared" si="0"/>
        <v>1.0220499999999999</v>
      </c>
      <c r="C32" s="5">
        <v>26.765000000000001</v>
      </c>
      <c r="D32" s="5">
        <v>27.31</v>
      </c>
      <c r="E32" s="5">
        <v>27.405000000000001</v>
      </c>
      <c r="F32" s="5">
        <v>26.184090000000001</v>
      </c>
      <c r="G32" s="5">
        <v>27.87</v>
      </c>
      <c r="K32" s="9">
        <f t="shared" si="1"/>
        <v>27.405000000000001</v>
      </c>
      <c r="L32" s="9">
        <f t="shared" si="2"/>
        <v>26.184090000000001</v>
      </c>
      <c r="M32" s="9">
        <f t="shared" si="3"/>
        <v>1.2209099999999999</v>
      </c>
      <c r="Y32" s="5"/>
      <c r="Z32" s="5"/>
    </row>
    <row r="33" spans="1:26" x14ac:dyDescent="0.2">
      <c r="A33" s="5">
        <v>1.02277</v>
      </c>
      <c r="B33" s="6">
        <f t="shared" si="0"/>
        <v>1.02277</v>
      </c>
      <c r="C33" s="5">
        <v>26.86</v>
      </c>
      <c r="D33" s="5">
        <v>27.395</v>
      </c>
      <c r="E33" s="5">
        <v>27.355</v>
      </c>
      <c r="F33" s="5">
        <v>26.128879999999999</v>
      </c>
      <c r="G33" s="5">
        <v>27.844999999999999</v>
      </c>
      <c r="K33" s="9">
        <f t="shared" si="1"/>
        <v>27.395</v>
      </c>
      <c r="L33" s="9">
        <f t="shared" si="2"/>
        <v>26.128879999999999</v>
      </c>
      <c r="M33" s="9">
        <f t="shared" si="3"/>
        <v>1.2661200000000008</v>
      </c>
      <c r="Y33" s="5"/>
      <c r="Z33" s="5"/>
    </row>
    <row r="34" spans="1:26" x14ac:dyDescent="0.2">
      <c r="A34" s="5">
        <v>1.02349</v>
      </c>
      <c r="B34" s="6">
        <f t="shared" si="0"/>
        <v>1.02349</v>
      </c>
      <c r="C34" s="5">
        <v>26.81</v>
      </c>
      <c r="D34" s="5">
        <v>27.37</v>
      </c>
      <c r="E34" s="5">
        <v>27.414999999999999</v>
      </c>
      <c r="F34" s="5">
        <v>26.108080000000001</v>
      </c>
      <c r="G34" s="5">
        <v>27.83</v>
      </c>
      <c r="K34" s="9">
        <f t="shared" si="1"/>
        <v>27.414999999999999</v>
      </c>
      <c r="L34" s="9">
        <f t="shared" si="2"/>
        <v>26.108080000000001</v>
      </c>
      <c r="M34" s="9">
        <f t="shared" si="3"/>
        <v>1.3069199999999981</v>
      </c>
      <c r="Y34" s="5"/>
      <c r="Z34" s="5"/>
    </row>
    <row r="35" spans="1:26" x14ac:dyDescent="0.2">
      <c r="A35" s="5">
        <v>1.0242100000000001</v>
      </c>
      <c r="B35" s="6">
        <f t="shared" si="0"/>
        <v>1.0242100000000001</v>
      </c>
      <c r="C35" s="5">
        <v>26.725000000000001</v>
      </c>
      <c r="D35" s="5">
        <v>27.32</v>
      </c>
      <c r="E35" s="5">
        <v>27.33</v>
      </c>
      <c r="F35" s="5">
        <v>26.06747</v>
      </c>
      <c r="G35" s="5">
        <v>27.795000000000002</v>
      </c>
      <c r="K35" s="9">
        <f t="shared" si="1"/>
        <v>27.33</v>
      </c>
      <c r="L35" s="9">
        <f t="shared" si="2"/>
        <v>26.06747</v>
      </c>
      <c r="M35" s="9">
        <f t="shared" si="3"/>
        <v>1.2625299999999982</v>
      </c>
      <c r="Y35" s="5"/>
      <c r="Z35" s="5"/>
    </row>
    <row r="36" spans="1:26" x14ac:dyDescent="0.2">
      <c r="A36" s="5">
        <v>1.0249299999999999</v>
      </c>
      <c r="B36" s="6">
        <f t="shared" si="0"/>
        <v>1.0249299999999999</v>
      </c>
      <c r="C36" s="5">
        <v>26.85</v>
      </c>
      <c r="D36" s="5">
        <v>27.504999999999999</v>
      </c>
      <c r="E36" s="5">
        <v>27.32</v>
      </c>
      <c r="F36" s="5">
        <v>26.12323</v>
      </c>
      <c r="G36" s="5">
        <v>27.795000000000002</v>
      </c>
      <c r="K36" s="9">
        <f t="shared" si="1"/>
        <v>27.504999999999999</v>
      </c>
      <c r="L36" s="9">
        <f t="shared" si="2"/>
        <v>26.12323</v>
      </c>
      <c r="M36" s="9">
        <f t="shared" si="3"/>
        <v>1.3817699999999995</v>
      </c>
      <c r="Y36" s="5"/>
      <c r="Z36" s="5"/>
    </row>
    <row r="37" spans="1:26" x14ac:dyDescent="0.2">
      <c r="A37" s="5">
        <v>1.02566</v>
      </c>
      <c r="B37" s="6">
        <f t="shared" si="0"/>
        <v>1.02566</v>
      </c>
      <c r="C37" s="5">
        <v>26.74</v>
      </c>
      <c r="D37" s="5">
        <v>27.555</v>
      </c>
      <c r="E37" s="5">
        <v>27.414999999999999</v>
      </c>
      <c r="F37" s="5">
        <v>26.158049999999999</v>
      </c>
      <c r="G37" s="5">
        <v>27.785</v>
      </c>
      <c r="K37" s="9">
        <f t="shared" si="1"/>
        <v>27.555</v>
      </c>
      <c r="L37" s="9">
        <f t="shared" si="2"/>
        <v>26.158049999999999</v>
      </c>
      <c r="M37" s="9">
        <f t="shared" si="3"/>
        <v>1.3969500000000004</v>
      </c>
      <c r="Y37" s="5"/>
      <c r="Z37" s="5"/>
    </row>
    <row r="38" spans="1:26" x14ac:dyDescent="0.2">
      <c r="A38" s="5">
        <v>1.0263800000000001</v>
      </c>
      <c r="B38" s="6">
        <f t="shared" si="0"/>
        <v>1.0263800000000001</v>
      </c>
      <c r="C38" s="5">
        <v>26.835000000000001</v>
      </c>
      <c r="D38" s="5">
        <v>27.49</v>
      </c>
      <c r="E38" s="5">
        <v>27.37</v>
      </c>
      <c r="F38" s="5">
        <v>26.167400000000001</v>
      </c>
      <c r="G38" s="5">
        <v>27.76</v>
      </c>
      <c r="K38" s="9">
        <f t="shared" si="1"/>
        <v>27.49</v>
      </c>
      <c r="L38" s="9">
        <f t="shared" si="2"/>
        <v>26.167400000000001</v>
      </c>
      <c r="M38" s="9">
        <f t="shared" si="3"/>
        <v>1.3225999999999978</v>
      </c>
      <c r="Y38" s="5"/>
      <c r="Z38" s="5"/>
    </row>
    <row r="39" spans="1:26" x14ac:dyDescent="0.2">
      <c r="A39" s="5">
        <v>1.0270999999999999</v>
      </c>
      <c r="B39" s="6">
        <f t="shared" si="0"/>
        <v>1.0270999999999999</v>
      </c>
      <c r="C39" s="5">
        <v>26.81</v>
      </c>
      <c r="D39" s="5">
        <v>27.465</v>
      </c>
      <c r="E39" s="5">
        <v>27.234999999999999</v>
      </c>
      <c r="F39" s="5">
        <v>26.09883</v>
      </c>
      <c r="G39" s="5">
        <v>27.785</v>
      </c>
      <c r="K39" s="9">
        <f t="shared" si="1"/>
        <v>27.465</v>
      </c>
      <c r="L39" s="9">
        <f t="shared" si="2"/>
        <v>26.09883</v>
      </c>
      <c r="M39" s="9">
        <f t="shared" si="3"/>
        <v>1.3661700000000003</v>
      </c>
      <c r="Y39" s="5"/>
      <c r="Z39" s="5"/>
    </row>
    <row r="40" spans="1:26" x14ac:dyDescent="0.2">
      <c r="A40" s="5">
        <v>1.02782</v>
      </c>
      <c r="B40" s="6">
        <f t="shared" si="0"/>
        <v>1.02782</v>
      </c>
      <c r="C40" s="5">
        <v>26.87</v>
      </c>
      <c r="D40" s="5">
        <v>27.38</v>
      </c>
      <c r="E40" s="5">
        <v>27.175000000000001</v>
      </c>
      <c r="F40" s="5">
        <v>26.10305</v>
      </c>
      <c r="G40" s="5">
        <v>27.795000000000002</v>
      </c>
      <c r="K40" s="9">
        <f t="shared" si="1"/>
        <v>27.38</v>
      </c>
      <c r="L40" s="9">
        <f t="shared" si="2"/>
        <v>26.10305</v>
      </c>
      <c r="M40" s="9">
        <f t="shared" si="3"/>
        <v>1.2769499999999994</v>
      </c>
      <c r="Y40" s="5"/>
      <c r="Z40" s="5"/>
    </row>
    <row r="41" spans="1:26" x14ac:dyDescent="0.2">
      <c r="A41" s="5">
        <v>1.02854</v>
      </c>
      <c r="B41" s="6">
        <f t="shared" si="0"/>
        <v>1.02854</v>
      </c>
      <c r="C41" s="5">
        <v>26.81</v>
      </c>
      <c r="D41" s="5">
        <v>27.48</v>
      </c>
      <c r="E41" s="5">
        <v>27.125</v>
      </c>
      <c r="F41" s="5">
        <v>26.071149999999999</v>
      </c>
      <c r="G41" s="5">
        <v>27.76</v>
      </c>
      <c r="K41" s="9">
        <f t="shared" si="1"/>
        <v>27.48</v>
      </c>
      <c r="L41" s="9">
        <f t="shared" si="2"/>
        <v>26.071149999999999</v>
      </c>
      <c r="M41" s="9">
        <f t="shared" si="3"/>
        <v>1.408850000000001</v>
      </c>
      <c r="Y41" s="5"/>
      <c r="Z41" s="5"/>
    </row>
    <row r="42" spans="1:26" x14ac:dyDescent="0.2">
      <c r="A42" s="5">
        <v>1.0292699999999999</v>
      </c>
      <c r="B42" s="6">
        <f t="shared" si="0"/>
        <v>1.0292699999999999</v>
      </c>
      <c r="C42" s="5">
        <v>26.85</v>
      </c>
      <c r="D42" s="5">
        <v>27.454999999999998</v>
      </c>
      <c r="E42" s="5">
        <v>27.21</v>
      </c>
      <c r="F42" s="5">
        <v>26.1068</v>
      </c>
      <c r="G42" s="5">
        <v>27.745000000000001</v>
      </c>
      <c r="K42" s="9">
        <f t="shared" si="1"/>
        <v>27.454999999999998</v>
      </c>
      <c r="L42" s="9">
        <f t="shared" si="2"/>
        <v>26.1068</v>
      </c>
      <c r="M42" s="9">
        <f t="shared" si="3"/>
        <v>1.3481999999999985</v>
      </c>
      <c r="Y42" s="5"/>
      <c r="Z42" s="5"/>
    </row>
    <row r="43" spans="1:26" x14ac:dyDescent="0.2">
      <c r="A43" s="5">
        <v>1.02999</v>
      </c>
      <c r="B43" s="6">
        <f t="shared" si="0"/>
        <v>1.02999</v>
      </c>
      <c r="C43" s="5">
        <v>26.765000000000001</v>
      </c>
      <c r="D43" s="5">
        <v>27.49</v>
      </c>
      <c r="E43" s="5">
        <v>27.184999999999999</v>
      </c>
      <c r="F43" s="5">
        <v>26.087530000000001</v>
      </c>
      <c r="G43" s="5">
        <v>27.734999999999999</v>
      </c>
      <c r="K43" s="9">
        <f t="shared" si="1"/>
        <v>27.49</v>
      </c>
      <c r="L43" s="9">
        <f t="shared" si="2"/>
        <v>26.087530000000001</v>
      </c>
      <c r="M43" s="9">
        <f t="shared" si="3"/>
        <v>1.4024699999999974</v>
      </c>
      <c r="Y43" s="5"/>
      <c r="Z43" s="5"/>
    </row>
    <row r="44" spans="1:26" x14ac:dyDescent="0.2">
      <c r="A44" s="5">
        <v>1.03071</v>
      </c>
      <c r="B44" s="6">
        <f t="shared" si="0"/>
        <v>1.03071</v>
      </c>
      <c r="C44" s="5">
        <v>26.86</v>
      </c>
      <c r="D44" s="5">
        <v>27.504999999999999</v>
      </c>
      <c r="E44" s="5">
        <v>27.1</v>
      </c>
      <c r="F44" s="5">
        <v>26.137640000000001</v>
      </c>
      <c r="G44" s="5">
        <v>27.77</v>
      </c>
      <c r="K44" s="9">
        <f t="shared" si="1"/>
        <v>27.504999999999999</v>
      </c>
      <c r="L44" s="9">
        <f t="shared" si="2"/>
        <v>26.137640000000001</v>
      </c>
      <c r="M44" s="9">
        <f t="shared" si="3"/>
        <v>1.3673599999999979</v>
      </c>
      <c r="Y44" s="5"/>
      <c r="Z44" s="5"/>
    </row>
    <row r="45" spans="1:26" x14ac:dyDescent="0.2">
      <c r="A45" s="5">
        <v>1.0314300000000001</v>
      </c>
      <c r="B45" s="6">
        <f t="shared" si="0"/>
        <v>1.0314300000000001</v>
      </c>
      <c r="C45" s="5">
        <v>26.785</v>
      </c>
      <c r="D45" s="5">
        <v>27.27</v>
      </c>
      <c r="E45" s="5">
        <v>27.065000000000001</v>
      </c>
      <c r="F45" s="5">
        <v>26.054760000000002</v>
      </c>
      <c r="G45" s="5">
        <v>27.844999999999999</v>
      </c>
      <c r="K45" s="9">
        <f t="shared" si="1"/>
        <v>27.27</v>
      </c>
      <c r="L45" s="9">
        <f t="shared" si="2"/>
        <v>26.054760000000002</v>
      </c>
      <c r="M45" s="9">
        <f t="shared" si="3"/>
        <v>1.2152399999999979</v>
      </c>
      <c r="Y45" s="5"/>
      <c r="Z45" s="5"/>
    </row>
    <row r="46" spans="1:26" x14ac:dyDescent="0.2">
      <c r="A46" s="5">
        <v>1.0321499999999999</v>
      </c>
      <c r="B46" s="6">
        <f t="shared" si="0"/>
        <v>1.0321499999999999</v>
      </c>
      <c r="C46" s="5">
        <v>26.86</v>
      </c>
      <c r="D46" s="5">
        <v>27.26</v>
      </c>
      <c r="E46" s="5">
        <v>27.065000000000001</v>
      </c>
      <c r="F46" s="5">
        <v>26.056920000000002</v>
      </c>
      <c r="G46" s="5">
        <v>27.88</v>
      </c>
      <c r="K46" s="9">
        <f t="shared" si="1"/>
        <v>27.26</v>
      </c>
      <c r="L46" s="9">
        <f t="shared" si="2"/>
        <v>26.056920000000002</v>
      </c>
      <c r="M46" s="9">
        <f t="shared" si="3"/>
        <v>1.2030799999999999</v>
      </c>
      <c r="Y46" s="5"/>
      <c r="Z46" s="5"/>
    </row>
    <row r="47" spans="1:26" x14ac:dyDescent="0.2">
      <c r="A47" s="5">
        <v>1.03287</v>
      </c>
      <c r="B47" s="6">
        <f t="shared" si="0"/>
        <v>1.03287</v>
      </c>
      <c r="C47" s="5">
        <v>26.835000000000001</v>
      </c>
      <c r="D47" s="5">
        <v>27.27</v>
      </c>
      <c r="E47" s="5">
        <v>27.125</v>
      </c>
      <c r="F47" s="5">
        <v>26.03801</v>
      </c>
      <c r="G47" s="5">
        <v>27.844999999999999</v>
      </c>
      <c r="K47" s="9">
        <f t="shared" si="1"/>
        <v>27.27</v>
      </c>
      <c r="L47" s="9">
        <f t="shared" si="2"/>
        <v>26.03801</v>
      </c>
      <c r="M47" s="9">
        <f t="shared" si="3"/>
        <v>1.2319899999999997</v>
      </c>
      <c r="Y47" s="5"/>
      <c r="Z47" s="5"/>
    </row>
    <row r="48" spans="1:26" x14ac:dyDescent="0.2">
      <c r="A48" s="5">
        <v>1.0336000000000001</v>
      </c>
      <c r="B48" s="6">
        <f t="shared" si="0"/>
        <v>1.0336000000000001</v>
      </c>
      <c r="C48" s="5">
        <v>26.774999999999999</v>
      </c>
      <c r="D48" s="5">
        <v>27.285</v>
      </c>
      <c r="E48" s="5">
        <v>27.15</v>
      </c>
      <c r="F48" s="5">
        <v>26.113810000000001</v>
      </c>
      <c r="G48" s="5">
        <v>27.88</v>
      </c>
      <c r="K48" s="9">
        <f t="shared" si="1"/>
        <v>27.285</v>
      </c>
      <c r="L48" s="9">
        <f t="shared" si="2"/>
        <v>26.113810000000001</v>
      </c>
      <c r="M48" s="9">
        <f t="shared" si="3"/>
        <v>1.1711899999999993</v>
      </c>
      <c r="Y48" s="5"/>
      <c r="Z48" s="5"/>
    </row>
    <row r="49" spans="1:26" x14ac:dyDescent="0.2">
      <c r="A49" s="5">
        <v>1.0343199999999999</v>
      </c>
      <c r="B49" s="6">
        <f t="shared" si="0"/>
        <v>1.0343199999999999</v>
      </c>
      <c r="C49" s="5">
        <v>26.774999999999999</v>
      </c>
      <c r="D49" s="5">
        <v>27.234999999999999</v>
      </c>
      <c r="E49" s="5">
        <v>27.175000000000001</v>
      </c>
      <c r="F49" s="5">
        <v>26.10511</v>
      </c>
      <c r="G49" s="5">
        <v>27.895</v>
      </c>
      <c r="K49" s="9">
        <f t="shared" si="1"/>
        <v>27.234999999999999</v>
      </c>
      <c r="L49" s="9">
        <f t="shared" si="2"/>
        <v>26.10511</v>
      </c>
      <c r="M49" s="9">
        <f t="shared" si="3"/>
        <v>1.1298899999999996</v>
      </c>
      <c r="Y49" s="5"/>
      <c r="Z49" s="5"/>
    </row>
    <row r="50" spans="1:26" x14ac:dyDescent="0.2">
      <c r="A50" s="5">
        <v>1.03504</v>
      </c>
      <c r="B50" s="6">
        <f t="shared" si="0"/>
        <v>1.03504</v>
      </c>
      <c r="C50" s="5">
        <v>26.785</v>
      </c>
      <c r="D50" s="5">
        <v>27.184999999999999</v>
      </c>
      <c r="E50" s="5">
        <v>27.184999999999999</v>
      </c>
      <c r="F50" s="5">
        <v>26.10136</v>
      </c>
      <c r="G50" s="5">
        <v>27.855</v>
      </c>
      <c r="K50" s="9">
        <f t="shared" si="1"/>
        <v>27.184999999999999</v>
      </c>
      <c r="L50" s="9">
        <f t="shared" si="2"/>
        <v>26.10136</v>
      </c>
      <c r="M50" s="9">
        <f t="shared" si="3"/>
        <v>1.083639999999999</v>
      </c>
      <c r="Y50" s="5"/>
      <c r="Z50" s="5"/>
    </row>
    <row r="51" spans="1:26" x14ac:dyDescent="0.2">
      <c r="A51" s="5">
        <v>1.03576</v>
      </c>
      <c r="B51" s="6">
        <f t="shared" si="0"/>
        <v>1.03576</v>
      </c>
      <c r="C51" s="5">
        <v>26.75</v>
      </c>
      <c r="D51" s="5">
        <v>27.245000000000001</v>
      </c>
      <c r="E51" s="5">
        <v>27.125</v>
      </c>
      <c r="F51" s="5">
        <v>26.049759999999999</v>
      </c>
      <c r="G51" s="5">
        <v>27.785</v>
      </c>
      <c r="K51" s="9">
        <f t="shared" si="1"/>
        <v>27.245000000000001</v>
      </c>
      <c r="L51" s="9">
        <f t="shared" si="2"/>
        <v>26.049759999999999</v>
      </c>
      <c r="M51" s="9">
        <f t="shared" si="3"/>
        <v>1.1952400000000019</v>
      </c>
      <c r="Y51" s="5"/>
      <c r="Z51" s="5"/>
    </row>
    <row r="52" spans="1:26" x14ac:dyDescent="0.2">
      <c r="A52" s="5">
        <v>1.0364800000000001</v>
      </c>
      <c r="B52" s="6">
        <f t="shared" si="0"/>
        <v>1.0364800000000001</v>
      </c>
      <c r="C52" s="5">
        <v>26.725000000000001</v>
      </c>
      <c r="D52" s="5">
        <v>27.245000000000001</v>
      </c>
      <c r="E52" s="5">
        <v>27.074999999999999</v>
      </c>
      <c r="F52" s="5">
        <v>26.022110000000001</v>
      </c>
      <c r="G52" s="5">
        <v>27.76</v>
      </c>
      <c r="K52" s="9">
        <f t="shared" si="1"/>
        <v>27.245000000000001</v>
      </c>
      <c r="L52" s="9">
        <f t="shared" si="2"/>
        <v>26.022110000000001</v>
      </c>
      <c r="M52" s="9">
        <f t="shared" si="3"/>
        <v>1.2228899999999996</v>
      </c>
      <c r="Y52" s="5"/>
      <c r="Z52" s="5"/>
    </row>
    <row r="53" spans="1:26" x14ac:dyDescent="0.2">
      <c r="A53" s="5">
        <v>1.0371999999999999</v>
      </c>
      <c r="B53" s="6">
        <f t="shared" si="0"/>
        <v>1.0371999999999999</v>
      </c>
      <c r="C53" s="5">
        <v>26.725000000000001</v>
      </c>
      <c r="D53" s="5">
        <v>27.225000000000001</v>
      </c>
      <c r="E53" s="5">
        <v>27.1</v>
      </c>
      <c r="F53" s="5">
        <v>25.968769999999999</v>
      </c>
      <c r="G53" s="5">
        <v>27.77</v>
      </c>
      <c r="K53" s="9">
        <f t="shared" si="1"/>
        <v>27.225000000000001</v>
      </c>
      <c r="L53" s="9">
        <f t="shared" si="2"/>
        <v>25.968769999999999</v>
      </c>
      <c r="M53" s="9">
        <f t="shared" si="3"/>
        <v>1.2562300000000022</v>
      </c>
      <c r="Y53" s="5"/>
      <c r="Z53" s="5"/>
    </row>
    <row r="54" spans="1:26" x14ac:dyDescent="0.2">
      <c r="A54" s="5">
        <v>1.03793</v>
      </c>
      <c r="B54" s="6">
        <f t="shared" si="0"/>
        <v>1.03793</v>
      </c>
      <c r="C54" s="5">
        <v>26.715</v>
      </c>
      <c r="D54" s="5">
        <v>27.2</v>
      </c>
      <c r="E54" s="5">
        <v>27.125</v>
      </c>
      <c r="F54" s="5">
        <v>26.02195</v>
      </c>
      <c r="G54" s="5">
        <v>27.77</v>
      </c>
      <c r="K54" s="9">
        <f t="shared" si="1"/>
        <v>27.2</v>
      </c>
      <c r="L54" s="9">
        <f t="shared" si="2"/>
        <v>26.02195</v>
      </c>
      <c r="M54" s="9">
        <f t="shared" si="3"/>
        <v>1.1780499999999989</v>
      </c>
      <c r="Y54" s="5"/>
      <c r="Z54" s="5"/>
    </row>
    <row r="55" spans="1:26" x14ac:dyDescent="0.2">
      <c r="A55" s="5">
        <v>1.0386500000000001</v>
      </c>
      <c r="B55" s="6">
        <f t="shared" si="0"/>
        <v>1.0386500000000001</v>
      </c>
      <c r="C55" s="5">
        <v>26.785</v>
      </c>
      <c r="D55" s="5">
        <v>27.234999999999999</v>
      </c>
      <c r="E55" s="5">
        <v>27.11</v>
      </c>
      <c r="F55" s="5">
        <v>26.051839999999999</v>
      </c>
      <c r="G55" s="5">
        <v>27.76</v>
      </c>
      <c r="K55" s="9">
        <f t="shared" si="1"/>
        <v>27.234999999999999</v>
      </c>
      <c r="L55" s="9">
        <f t="shared" si="2"/>
        <v>26.051839999999999</v>
      </c>
      <c r="M55" s="9">
        <f t="shared" si="3"/>
        <v>1.1831600000000009</v>
      </c>
      <c r="Y55" s="5"/>
      <c r="Z55" s="5"/>
    </row>
    <row r="56" spans="1:26" x14ac:dyDescent="0.2">
      <c r="A56" s="5">
        <v>1.0393699999999999</v>
      </c>
      <c r="B56" s="6">
        <f t="shared" si="0"/>
        <v>1.0393699999999999</v>
      </c>
      <c r="C56" s="5">
        <v>26.69</v>
      </c>
      <c r="D56" s="5">
        <v>27.31</v>
      </c>
      <c r="E56" s="5">
        <v>27.15</v>
      </c>
      <c r="F56" s="5">
        <v>26.032979999999998</v>
      </c>
      <c r="G56" s="5">
        <v>27.695</v>
      </c>
      <c r="K56" s="9">
        <f t="shared" si="1"/>
        <v>27.31</v>
      </c>
      <c r="L56" s="9">
        <f t="shared" si="2"/>
        <v>26.032979999999998</v>
      </c>
      <c r="M56" s="9">
        <f t="shared" si="3"/>
        <v>1.2770200000000003</v>
      </c>
      <c r="Y56" s="5"/>
      <c r="Z56" s="5"/>
    </row>
    <row r="57" spans="1:26" x14ac:dyDescent="0.2">
      <c r="A57" s="5">
        <v>1.04009</v>
      </c>
      <c r="B57" s="6">
        <f t="shared" si="0"/>
        <v>1.04009</v>
      </c>
      <c r="C57" s="5">
        <v>26.7</v>
      </c>
      <c r="D57" s="5">
        <v>27.26</v>
      </c>
      <c r="E57" s="5">
        <v>27.11</v>
      </c>
      <c r="F57" s="5">
        <v>25.982520000000001</v>
      </c>
      <c r="G57" s="5">
        <v>27.71</v>
      </c>
      <c r="K57" s="9">
        <f t="shared" si="1"/>
        <v>27.26</v>
      </c>
      <c r="L57" s="9">
        <f t="shared" si="2"/>
        <v>25.982520000000001</v>
      </c>
      <c r="M57" s="9">
        <f t="shared" si="3"/>
        <v>1.2774800000000006</v>
      </c>
      <c r="Y57" s="5"/>
      <c r="Z57" s="5"/>
    </row>
    <row r="58" spans="1:26" x14ac:dyDescent="0.2">
      <c r="A58" s="5">
        <v>1.04081</v>
      </c>
      <c r="B58" s="6">
        <f t="shared" si="0"/>
        <v>1.04081</v>
      </c>
      <c r="C58" s="5">
        <v>26.7</v>
      </c>
      <c r="D58" s="5">
        <v>27.245000000000001</v>
      </c>
      <c r="E58" s="5">
        <v>27.184999999999999</v>
      </c>
      <c r="F58" s="5">
        <v>26.055019999999999</v>
      </c>
      <c r="G58" s="5">
        <v>27.71</v>
      </c>
      <c r="K58" s="9">
        <f t="shared" si="1"/>
        <v>27.245000000000001</v>
      </c>
      <c r="L58" s="9">
        <f t="shared" si="2"/>
        <v>26.055019999999999</v>
      </c>
      <c r="M58" s="9">
        <f t="shared" si="3"/>
        <v>1.189980000000002</v>
      </c>
      <c r="Y58" s="5"/>
      <c r="Z58" s="5"/>
    </row>
    <row r="59" spans="1:26" x14ac:dyDescent="0.2">
      <c r="A59" s="5">
        <v>1.0415399999999999</v>
      </c>
      <c r="B59" s="6">
        <f t="shared" si="0"/>
        <v>1.0415399999999999</v>
      </c>
      <c r="C59" s="5">
        <v>26.7</v>
      </c>
      <c r="D59" s="5">
        <v>27.27</v>
      </c>
      <c r="E59" s="5">
        <v>27.195</v>
      </c>
      <c r="F59" s="5">
        <v>26.023630000000001</v>
      </c>
      <c r="G59" s="5">
        <v>27.745000000000001</v>
      </c>
      <c r="K59" s="9">
        <f t="shared" si="1"/>
        <v>27.27</v>
      </c>
      <c r="L59" s="9">
        <f t="shared" si="2"/>
        <v>26.023630000000001</v>
      </c>
      <c r="M59" s="9">
        <f t="shared" si="3"/>
        <v>1.2463699999999989</v>
      </c>
      <c r="Y59" s="5"/>
      <c r="Z59" s="5"/>
    </row>
    <row r="60" spans="1:26" x14ac:dyDescent="0.2">
      <c r="A60" s="5">
        <v>1.04226</v>
      </c>
      <c r="B60" s="6">
        <f t="shared" si="0"/>
        <v>1.04226</v>
      </c>
      <c r="C60" s="5">
        <v>26.7</v>
      </c>
      <c r="D60" s="5">
        <v>27.175000000000001</v>
      </c>
      <c r="E60" s="5">
        <v>27.16</v>
      </c>
      <c r="F60" s="5">
        <v>25.988219999999998</v>
      </c>
      <c r="G60" s="5">
        <v>27.734999999999999</v>
      </c>
      <c r="K60" s="9">
        <f t="shared" si="1"/>
        <v>27.175000000000001</v>
      </c>
      <c r="L60" s="9">
        <f t="shared" si="2"/>
        <v>25.988219999999998</v>
      </c>
      <c r="M60" s="9">
        <f t="shared" si="3"/>
        <v>1.1867800000000024</v>
      </c>
      <c r="Y60" s="5"/>
      <c r="Z60" s="5"/>
    </row>
    <row r="61" spans="1:26" x14ac:dyDescent="0.2">
      <c r="A61" s="5">
        <v>1.04298</v>
      </c>
      <c r="B61" s="6">
        <f t="shared" si="0"/>
        <v>1.04298</v>
      </c>
      <c r="C61" s="5">
        <v>26.74</v>
      </c>
      <c r="D61" s="5">
        <v>27.184999999999999</v>
      </c>
      <c r="E61" s="5">
        <v>27.22</v>
      </c>
      <c r="F61" s="5">
        <v>26.034420000000001</v>
      </c>
      <c r="G61" s="5">
        <v>27.71</v>
      </c>
      <c r="K61" s="9">
        <f t="shared" si="1"/>
        <v>27.22</v>
      </c>
      <c r="L61" s="9">
        <f t="shared" si="2"/>
        <v>26.034420000000001</v>
      </c>
      <c r="M61" s="9">
        <f t="shared" si="3"/>
        <v>1.1855799999999981</v>
      </c>
      <c r="Y61" s="5"/>
      <c r="Z61" s="5"/>
    </row>
    <row r="62" spans="1:26" x14ac:dyDescent="0.2">
      <c r="A62" s="5">
        <v>1.0437000000000001</v>
      </c>
      <c r="B62" s="6">
        <f t="shared" si="0"/>
        <v>1.0437000000000001</v>
      </c>
      <c r="C62" s="5">
        <v>26.75</v>
      </c>
      <c r="D62" s="5">
        <v>27.2</v>
      </c>
      <c r="E62" s="5">
        <v>27.22</v>
      </c>
      <c r="F62" s="5">
        <v>26.04806</v>
      </c>
      <c r="G62" s="5">
        <v>27.77</v>
      </c>
      <c r="K62" s="9">
        <f t="shared" si="1"/>
        <v>27.22</v>
      </c>
      <c r="L62" s="9">
        <f t="shared" si="2"/>
        <v>26.04806</v>
      </c>
      <c r="M62" s="9">
        <f t="shared" si="3"/>
        <v>1.1719399999999993</v>
      </c>
      <c r="Y62" s="5"/>
      <c r="Z62" s="5"/>
    </row>
    <row r="63" spans="1:26" x14ac:dyDescent="0.2">
      <c r="A63" s="5">
        <v>1.0444199999999999</v>
      </c>
      <c r="B63" s="6">
        <f t="shared" si="0"/>
        <v>1.0444199999999999</v>
      </c>
      <c r="C63" s="5">
        <v>26.785</v>
      </c>
      <c r="D63" s="5">
        <v>27.2</v>
      </c>
      <c r="E63" s="5">
        <v>27.305</v>
      </c>
      <c r="F63" s="5">
        <v>26.027059999999999</v>
      </c>
      <c r="G63" s="5">
        <v>27.795000000000002</v>
      </c>
      <c r="K63" s="9">
        <f t="shared" si="1"/>
        <v>27.305</v>
      </c>
      <c r="L63" s="9">
        <f t="shared" si="2"/>
        <v>26.027059999999999</v>
      </c>
      <c r="M63" s="9">
        <f t="shared" si="3"/>
        <v>1.277940000000001</v>
      </c>
      <c r="Y63" s="5"/>
      <c r="Z63" s="5"/>
    </row>
    <row r="64" spans="1:26" x14ac:dyDescent="0.2">
      <c r="A64" s="5">
        <v>1.04514</v>
      </c>
      <c r="B64" s="6">
        <f t="shared" si="0"/>
        <v>1.04514</v>
      </c>
      <c r="C64" s="5">
        <v>26.765000000000001</v>
      </c>
      <c r="D64" s="5">
        <v>27.245000000000001</v>
      </c>
      <c r="E64" s="5">
        <v>27.26</v>
      </c>
      <c r="F64" s="5">
        <v>26.039439999999999</v>
      </c>
      <c r="G64" s="5">
        <v>27.795000000000002</v>
      </c>
      <c r="K64" s="9">
        <f t="shared" si="1"/>
        <v>27.26</v>
      </c>
      <c r="L64" s="9">
        <f t="shared" si="2"/>
        <v>26.039439999999999</v>
      </c>
      <c r="M64" s="9">
        <f t="shared" si="3"/>
        <v>1.2205600000000025</v>
      </c>
      <c r="Y64" s="5"/>
      <c r="Z64" s="5"/>
    </row>
    <row r="65" spans="1:26" x14ac:dyDescent="0.2">
      <c r="A65" s="5">
        <v>1.0458700000000001</v>
      </c>
      <c r="B65" s="6">
        <f t="shared" si="0"/>
        <v>1.0458700000000001</v>
      </c>
      <c r="C65" s="5">
        <v>26.74</v>
      </c>
      <c r="D65" s="5">
        <v>27.31</v>
      </c>
      <c r="E65" s="5">
        <v>27.234999999999999</v>
      </c>
      <c r="F65" s="5">
        <v>26.054790000000001</v>
      </c>
      <c r="G65" s="5">
        <v>27.795000000000002</v>
      </c>
      <c r="K65" s="9">
        <f t="shared" si="1"/>
        <v>27.31</v>
      </c>
      <c r="L65" s="9">
        <f t="shared" si="2"/>
        <v>26.054790000000001</v>
      </c>
      <c r="M65" s="9">
        <f t="shared" si="3"/>
        <v>1.2552099999999982</v>
      </c>
      <c r="Y65" s="5"/>
      <c r="Z65" s="5"/>
    </row>
    <row r="66" spans="1:26" x14ac:dyDescent="0.2">
      <c r="A66" s="5">
        <v>1.0465899999999999</v>
      </c>
      <c r="B66" s="6">
        <f t="shared" ref="B66:B129" si="4">A66-I66</f>
        <v>1.0465899999999999</v>
      </c>
      <c r="C66" s="5">
        <v>26.7</v>
      </c>
      <c r="D66" s="5">
        <v>27.285</v>
      </c>
      <c r="E66" s="5">
        <v>27.21</v>
      </c>
      <c r="F66" s="5">
        <v>26.055</v>
      </c>
      <c r="G66" s="5">
        <v>27.844999999999999</v>
      </c>
      <c r="K66" s="9">
        <f t="shared" ref="K66:K129" si="5">MAX(C66:F66)</f>
        <v>27.285</v>
      </c>
      <c r="L66" s="9">
        <f t="shared" ref="L66:L129" si="6">MIN(C66:F66)</f>
        <v>26.055</v>
      </c>
      <c r="M66" s="9">
        <f t="shared" si="3"/>
        <v>1.2300000000000004</v>
      </c>
      <c r="Y66" s="5"/>
      <c r="Z66" s="5"/>
    </row>
    <row r="67" spans="1:26" x14ac:dyDescent="0.2">
      <c r="A67" s="5">
        <v>1.04731</v>
      </c>
      <c r="B67" s="6">
        <f t="shared" si="4"/>
        <v>1.04731</v>
      </c>
      <c r="C67" s="5">
        <v>26.765000000000001</v>
      </c>
      <c r="D67" s="5">
        <v>27.31</v>
      </c>
      <c r="E67" s="5">
        <v>27.305</v>
      </c>
      <c r="F67" s="5">
        <v>26.10933</v>
      </c>
      <c r="G67" s="5">
        <v>27.88</v>
      </c>
      <c r="K67" s="9">
        <f t="shared" si="5"/>
        <v>27.31</v>
      </c>
      <c r="L67" s="9">
        <f t="shared" si="6"/>
        <v>26.10933</v>
      </c>
      <c r="M67" s="9">
        <f t="shared" ref="M67:M130" si="7">K67-L67</f>
        <v>1.2006699999999988</v>
      </c>
      <c r="Y67" s="5"/>
      <c r="Z67" s="5"/>
    </row>
    <row r="68" spans="1:26" x14ac:dyDescent="0.2">
      <c r="A68" s="5">
        <v>1.04803</v>
      </c>
      <c r="B68" s="6">
        <f t="shared" si="4"/>
        <v>1.04803</v>
      </c>
      <c r="C68" s="5">
        <v>26.765000000000001</v>
      </c>
      <c r="D68" s="5">
        <v>27.295000000000002</v>
      </c>
      <c r="E68" s="5">
        <v>27.234999999999999</v>
      </c>
      <c r="F68" s="5">
        <v>26.069690000000001</v>
      </c>
      <c r="G68" s="5">
        <v>27.844999999999999</v>
      </c>
      <c r="K68" s="9">
        <f t="shared" si="5"/>
        <v>27.295000000000002</v>
      </c>
      <c r="L68" s="9">
        <f t="shared" si="6"/>
        <v>26.069690000000001</v>
      </c>
      <c r="M68" s="9">
        <f t="shared" si="7"/>
        <v>1.2253100000000003</v>
      </c>
      <c r="Y68" s="5"/>
      <c r="Z68" s="5"/>
    </row>
    <row r="69" spans="1:26" x14ac:dyDescent="0.2">
      <c r="A69" s="5">
        <v>1.0487500000000001</v>
      </c>
      <c r="B69" s="6">
        <f t="shared" si="4"/>
        <v>1.0487500000000001</v>
      </c>
      <c r="C69" s="5">
        <v>26.715</v>
      </c>
      <c r="D69" s="5">
        <v>27.37</v>
      </c>
      <c r="E69" s="5">
        <v>27.22</v>
      </c>
      <c r="F69" s="5">
        <v>26.133469999999999</v>
      </c>
      <c r="G69" s="5">
        <v>27.83</v>
      </c>
      <c r="K69" s="9">
        <f t="shared" si="5"/>
        <v>27.37</v>
      </c>
      <c r="L69" s="9">
        <f t="shared" si="6"/>
        <v>26.133469999999999</v>
      </c>
      <c r="M69" s="9">
        <f t="shared" si="7"/>
        <v>1.2365300000000019</v>
      </c>
      <c r="Y69" s="5"/>
      <c r="Z69" s="5"/>
    </row>
    <row r="70" spans="1:26" x14ac:dyDescent="0.2">
      <c r="A70" s="5">
        <v>1.04948</v>
      </c>
      <c r="B70" s="6">
        <f t="shared" si="4"/>
        <v>1.04948</v>
      </c>
      <c r="C70" s="5">
        <v>26.7</v>
      </c>
      <c r="D70" s="5">
        <v>27.32</v>
      </c>
      <c r="E70" s="5">
        <v>27.27</v>
      </c>
      <c r="F70" s="5">
        <v>26.078690000000002</v>
      </c>
      <c r="G70" s="5">
        <v>27.795000000000002</v>
      </c>
      <c r="K70" s="9">
        <f t="shared" si="5"/>
        <v>27.32</v>
      </c>
      <c r="L70" s="9">
        <f t="shared" si="6"/>
        <v>26.078690000000002</v>
      </c>
      <c r="M70" s="9">
        <f t="shared" si="7"/>
        <v>1.2413099999999986</v>
      </c>
      <c r="Y70" s="5"/>
      <c r="Z70" s="5"/>
    </row>
    <row r="71" spans="1:26" x14ac:dyDescent="0.2">
      <c r="A71" s="5">
        <v>1.0502</v>
      </c>
      <c r="B71" s="6">
        <f t="shared" si="4"/>
        <v>1.0502</v>
      </c>
      <c r="C71" s="5">
        <v>26.725000000000001</v>
      </c>
      <c r="D71" s="5">
        <v>27.26</v>
      </c>
      <c r="E71" s="5">
        <v>27.305</v>
      </c>
      <c r="F71" s="5">
        <v>26.119980000000002</v>
      </c>
      <c r="G71" s="5">
        <v>27.82</v>
      </c>
      <c r="K71" s="9">
        <f t="shared" si="5"/>
        <v>27.305</v>
      </c>
      <c r="L71" s="9">
        <f t="shared" si="6"/>
        <v>26.119980000000002</v>
      </c>
      <c r="M71" s="9">
        <f t="shared" si="7"/>
        <v>1.185019999999998</v>
      </c>
      <c r="Y71" s="5"/>
      <c r="Z71" s="5"/>
    </row>
    <row r="72" spans="1:26" x14ac:dyDescent="0.2">
      <c r="A72" s="5">
        <v>1.0509200000000001</v>
      </c>
      <c r="B72" s="6">
        <f t="shared" si="4"/>
        <v>1.0509200000000001</v>
      </c>
      <c r="C72" s="5">
        <v>26.785</v>
      </c>
      <c r="D72" s="5">
        <v>27.27</v>
      </c>
      <c r="E72" s="5">
        <v>27.245000000000001</v>
      </c>
      <c r="F72" s="5">
        <v>26.006910000000001</v>
      </c>
      <c r="G72" s="5">
        <v>27.71</v>
      </c>
      <c r="K72" s="9">
        <f t="shared" si="5"/>
        <v>27.27</v>
      </c>
      <c r="L72" s="9">
        <f t="shared" si="6"/>
        <v>26.006910000000001</v>
      </c>
      <c r="M72" s="9">
        <f t="shared" si="7"/>
        <v>1.2630899999999983</v>
      </c>
      <c r="Y72" s="5"/>
      <c r="Z72" s="5"/>
    </row>
    <row r="73" spans="1:26" x14ac:dyDescent="0.2">
      <c r="A73" s="5">
        <v>1.0516399999999999</v>
      </c>
      <c r="B73" s="6">
        <f t="shared" si="4"/>
        <v>1.0516399999999999</v>
      </c>
      <c r="C73" s="5">
        <v>26.774999999999999</v>
      </c>
      <c r="D73" s="5">
        <v>27.26</v>
      </c>
      <c r="E73" s="5">
        <v>27.22</v>
      </c>
      <c r="F73" s="5">
        <v>26.016680000000001</v>
      </c>
      <c r="G73" s="5">
        <v>27.805</v>
      </c>
      <c r="K73" s="9">
        <f t="shared" si="5"/>
        <v>27.26</v>
      </c>
      <c r="L73" s="9">
        <f t="shared" si="6"/>
        <v>26.016680000000001</v>
      </c>
      <c r="M73" s="9">
        <f t="shared" si="7"/>
        <v>1.2433200000000006</v>
      </c>
      <c r="Y73" s="5"/>
      <c r="Z73" s="5"/>
    </row>
    <row r="74" spans="1:26" x14ac:dyDescent="0.2">
      <c r="A74" s="5">
        <v>1.05236</v>
      </c>
      <c r="B74" s="6">
        <f t="shared" si="4"/>
        <v>1.05236</v>
      </c>
      <c r="C74" s="5">
        <v>26.75</v>
      </c>
      <c r="D74" s="5">
        <v>27.26</v>
      </c>
      <c r="E74" s="5">
        <v>27.135000000000002</v>
      </c>
      <c r="F74" s="5">
        <v>26.035730000000001</v>
      </c>
      <c r="G74" s="5">
        <v>27.805</v>
      </c>
      <c r="K74" s="9">
        <f t="shared" si="5"/>
        <v>27.26</v>
      </c>
      <c r="L74" s="9">
        <f t="shared" si="6"/>
        <v>26.035730000000001</v>
      </c>
      <c r="M74" s="9">
        <f t="shared" si="7"/>
        <v>1.2242700000000006</v>
      </c>
      <c r="Y74" s="5"/>
      <c r="Z74" s="5"/>
    </row>
    <row r="75" spans="1:26" x14ac:dyDescent="0.2">
      <c r="A75" s="5">
        <v>1.05308</v>
      </c>
      <c r="B75" s="6">
        <f t="shared" si="4"/>
        <v>1.05308</v>
      </c>
      <c r="C75" s="5">
        <v>26.785</v>
      </c>
      <c r="D75" s="5">
        <v>27.31</v>
      </c>
      <c r="E75" s="5">
        <v>27.26</v>
      </c>
      <c r="F75" s="5">
        <v>26.108000000000001</v>
      </c>
      <c r="G75" s="5">
        <v>27.785</v>
      </c>
      <c r="K75" s="9">
        <f t="shared" si="5"/>
        <v>27.31</v>
      </c>
      <c r="L75" s="9">
        <f t="shared" si="6"/>
        <v>26.108000000000001</v>
      </c>
      <c r="M75" s="9">
        <f t="shared" si="7"/>
        <v>1.2019999999999982</v>
      </c>
      <c r="Y75" s="5"/>
      <c r="Z75" s="5"/>
    </row>
    <row r="76" spans="1:26" x14ac:dyDescent="0.2">
      <c r="A76" s="5">
        <v>1.0538099999999999</v>
      </c>
      <c r="B76" s="6">
        <f t="shared" si="4"/>
        <v>1.0538099999999999</v>
      </c>
      <c r="C76" s="5">
        <v>26.81</v>
      </c>
      <c r="D76" s="5">
        <v>27.245000000000001</v>
      </c>
      <c r="E76" s="5">
        <v>27.22</v>
      </c>
      <c r="F76" s="5">
        <v>26.06588</v>
      </c>
      <c r="G76" s="5">
        <v>27.805</v>
      </c>
      <c r="K76" s="9">
        <f t="shared" si="5"/>
        <v>27.245000000000001</v>
      </c>
      <c r="L76" s="9">
        <f t="shared" si="6"/>
        <v>26.06588</v>
      </c>
      <c r="M76" s="9">
        <f t="shared" si="7"/>
        <v>1.1791200000000011</v>
      </c>
      <c r="Y76" s="5"/>
      <c r="Z76" s="5"/>
    </row>
    <row r="77" spans="1:26" x14ac:dyDescent="0.2">
      <c r="A77" s="5">
        <v>1.05453</v>
      </c>
      <c r="B77" s="6">
        <f t="shared" si="4"/>
        <v>1.05453</v>
      </c>
      <c r="C77" s="5">
        <v>26.725000000000001</v>
      </c>
      <c r="D77" s="5">
        <v>27.26</v>
      </c>
      <c r="E77" s="5">
        <v>27.195</v>
      </c>
      <c r="F77" s="5">
        <v>26.03295</v>
      </c>
      <c r="G77" s="5">
        <v>27.805</v>
      </c>
      <c r="K77" s="9">
        <f t="shared" si="5"/>
        <v>27.26</v>
      </c>
      <c r="L77" s="9">
        <f t="shared" si="6"/>
        <v>26.03295</v>
      </c>
      <c r="M77" s="9">
        <f t="shared" si="7"/>
        <v>1.227050000000002</v>
      </c>
      <c r="Y77" s="5"/>
      <c r="Z77" s="5"/>
    </row>
    <row r="78" spans="1:26" x14ac:dyDescent="0.2">
      <c r="A78" s="5">
        <v>1.05525</v>
      </c>
      <c r="B78" s="6">
        <f t="shared" si="4"/>
        <v>1.05525</v>
      </c>
      <c r="C78" s="5">
        <v>26.715</v>
      </c>
      <c r="D78" s="5">
        <v>27.245000000000001</v>
      </c>
      <c r="E78" s="5">
        <v>27.245000000000001</v>
      </c>
      <c r="F78" s="5">
        <v>26.091819999999998</v>
      </c>
      <c r="G78" s="5">
        <v>27.83</v>
      </c>
      <c r="K78" s="9">
        <f t="shared" si="5"/>
        <v>27.245000000000001</v>
      </c>
      <c r="L78" s="9">
        <f t="shared" si="6"/>
        <v>26.091819999999998</v>
      </c>
      <c r="M78" s="9">
        <f t="shared" si="7"/>
        <v>1.1531800000000025</v>
      </c>
      <c r="Y78" s="5"/>
      <c r="Z78" s="5"/>
    </row>
    <row r="79" spans="1:26" x14ac:dyDescent="0.2">
      <c r="A79" s="5">
        <v>1.0559700000000001</v>
      </c>
      <c r="B79" s="6">
        <f t="shared" si="4"/>
        <v>1.0559700000000001</v>
      </c>
      <c r="C79" s="5">
        <v>26.785</v>
      </c>
      <c r="D79" s="5">
        <v>27.27</v>
      </c>
      <c r="E79" s="5">
        <v>27.285</v>
      </c>
      <c r="F79" s="5">
        <v>26.03435</v>
      </c>
      <c r="G79" s="5">
        <v>27.795000000000002</v>
      </c>
      <c r="K79" s="9">
        <f t="shared" si="5"/>
        <v>27.285</v>
      </c>
      <c r="L79" s="9">
        <f t="shared" si="6"/>
        <v>26.03435</v>
      </c>
      <c r="M79" s="9">
        <f t="shared" si="7"/>
        <v>1.2506500000000003</v>
      </c>
      <c r="Y79" s="5"/>
      <c r="Z79" s="5"/>
    </row>
    <row r="80" spans="1:26" x14ac:dyDescent="0.2">
      <c r="A80" s="5">
        <v>1.0566899999999999</v>
      </c>
      <c r="B80" s="6">
        <f t="shared" si="4"/>
        <v>1.0566899999999999</v>
      </c>
      <c r="C80" s="5">
        <v>26.835000000000001</v>
      </c>
      <c r="D80" s="5">
        <v>27.285</v>
      </c>
      <c r="E80" s="5">
        <v>27.32</v>
      </c>
      <c r="F80" s="5">
        <v>26.157450000000001</v>
      </c>
      <c r="G80" s="5">
        <v>27.795000000000002</v>
      </c>
      <c r="K80" s="9">
        <f t="shared" si="5"/>
        <v>27.32</v>
      </c>
      <c r="L80" s="9">
        <f t="shared" si="6"/>
        <v>26.157450000000001</v>
      </c>
      <c r="M80" s="9">
        <f t="shared" si="7"/>
        <v>1.1625499999999995</v>
      </c>
      <c r="Y80" s="5"/>
      <c r="Z80" s="5"/>
    </row>
    <row r="81" spans="1:26" x14ac:dyDescent="0.2">
      <c r="A81" s="5">
        <v>1.05741</v>
      </c>
      <c r="B81" s="6">
        <f t="shared" si="4"/>
        <v>1.05741</v>
      </c>
      <c r="C81" s="5">
        <v>26.785</v>
      </c>
      <c r="D81" s="5">
        <v>27.21</v>
      </c>
      <c r="E81" s="5">
        <v>27.245000000000001</v>
      </c>
      <c r="F81" s="5">
        <v>26.065709999999999</v>
      </c>
      <c r="G81" s="5">
        <v>27.795000000000002</v>
      </c>
      <c r="K81" s="9">
        <f t="shared" si="5"/>
        <v>27.245000000000001</v>
      </c>
      <c r="L81" s="9">
        <f t="shared" si="6"/>
        <v>26.065709999999999</v>
      </c>
      <c r="M81" s="9">
        <f t="shared" si="7"/>
        <v>1.1792900000000017</v>
      </c>
      <c r="Y81" s="5"/>
      <c r="Z81" s="5"/>
    </row>
    <row r="82" spans="1:26" x14ac:dyDescent="0.2">
      <c r="A82" s="5">
        <v>1.0581400000000001</v>
      </c>
      <c r="B82" s="6">
        <f t="shared" si="4"/>
        <v>1.0581400000000001</v>
      </c>
      <c r="C82" s="5">
        <v>26.81</v>
      </c>
      <c r="D82" s="5">
        <v>27.21</v>
      </c>
      <c r="E82" s="5">
        <v>27.21</v>
      </c>
      <c r="F82" s="5">
        <v>26.076170000000001</v>
      </c>
      <c r="G82" s="5">
        <v>27.83</v>
      </c>
      <c r="K82" s="9">
        <f t="shared" si="5"/>
        <v>27.21</v>
      </c>
      <c r="L82" s="9">
        <f t="shared" si="6"/>
        <v>26.076170000000001</v>
      </c>
      <c r="M82" s="9">
        <f t="shared" si="7"/>
        <v>1.1338299999999997</v>
      </c>
      <c r="Y82" s="5"/>
      <c r="Z82" s="5"/>
    </row>
    <row r="83" spans="1:26" x14ac:dyDescent="0.2">
      <c r="A83" s="5">
        <v>1.0588599999999999</v>
      </c>
      <c r="B83" s="6">
        <f t="shared" si="4"/>
        <v>1.0588599999999999</v>
      </c>
      <c r="C83" s="5">
        <v>26.785</v>
      </c>
      <c r="D83" s="5">
        <v>27.175000000000001</v>
      </c>
      <c r="E83" s="5">
        <v>27.22</v>
      </c>
      <c r="F83" s="5">
        <v>26.065110000000001</v>
      </c>
      <c r="G83" s="5">
        <v>27.805</v>
      </c>
      <c r="K83" s="9">
        <f t="shared" si="5"/>
        <v>27.22</v>
      </c>
      <c r="L83" s="9">
        <f t="shared" si="6"/>
        <v>26.065110000000001</v>
      </c>
      <c r="M83" s="9">
        <f t="shared" si="7"/>
        <v>1.1548899999999982</v>
      </c>
      <c r="Y83" s="5"/>
      <c r="Z83" s="5"/>
    </row>
    <row r="84" spans="1:26" x14ac:dyDescent="0.2">
      <c r="A84" s="5">
        <v>1.05958</v>
      </c>
      <c r="B84" s="6">
        <f t="shared" si="4"/>
        <v>1.05958</v>
      </c>
      <c r="C84" s="5">
        <v>26.69</v>
      </c>
      <c r="D84" s="5">
        <v>27.21</v>
      </c>
      <c r="E84" s="5">
        <v>27.21</v>
      </c>
      <c r="F84" s="5">
        <v>25.981729999999999</v>
      </c>
      <c r="G84" s="5">
        <v>27.785</v>
      </c>
      <c r="K84" s="9">
        <f t="shared" si="5"/>
        <v>27.21</v>
      </c>
      <c r="L84" s="9">
        <f t="shared" si="6"/>
        <v>25.981729999999999</v>
      </c>
      <c r="M84" s="9">
        <f t="shared" si="7"/>
        <v>1.228270000000002</v>
      </c>
      <c r="Y84" s="5"/>
      <c r="Z84" s="5"/>
    </row>
    <row r="85" spans="1:26" x14ac:dyDescent="0.2">
      <c r="A85" s="5">
        <v>1.0603</v>
      </c>
      <c r="B85" s="6">
        <f t="shared" si="4"/>
        <v>1.0603</v>
      </c>
      <c r="C85" s="5">
        <v>26.75</v>
      </c>
      <c r="D85" s="5">
        <v>27.245000000000001</v>
      </c>
      <c r="E85" s="5">
        <v>27.175000000000001</v>
      </c>
      <c r="F85" s="5">
        <v>25.99033</v>
      </c>
      <c r="G85" s="5">
        <v>27.76</v>
      </c>
      <c r="K85" s="9">
        <f t="shared" si="5"/>
        <v>27.245000000000001</v>
      </c>
      <c r="L85" s="9">
        <f t="shared" si="6"/>
        <v>25.99033</v>
      </c>
      <c r="M85" s="9">
        <f t="shared" si="7"/>
        <v>1.2546700000000008</v>
      </c>
      <c r="Y85" s="5"/>
      <c r="Z85" s="5"/>
    </row>
    <row r="86" spans="1:26" x14ac:dyDescent="0.2">
      <c r="A86" s="5">
        <v>1.0610200000000001</v>
      </c>
      <c r="B86" s="6">
        <f t="shared" si="4"/>
        <v>1.0610200000000001</v>
      </c>
      <c r="C86" s="5">
        <v>26.774999999999999</v>
      </c>
      <c r="D86" s="5">
        <v>27.225000000000001</v>
      </c>
      <c r="E86" s="5">
        <v>27.184999999999999</v>
      </c>
      <c r="F86" s="5">
        <v>26.02027</v>
      </c>
      <c r="G86" s="5">
        <v>27.77</v>
      </c>
      <c r="K86" s="9">
        <f t="shared" si="5"/>
        <v>27.225000000000001</v>
      </c>
      <c r="L86" s="9">
        <f t="shared" si="6"/>
        <v>26.02027</v>
      </c>
      <c r="M86" s="9">
        <f t="shared" si="7"/>
        <v>1.2047300000000014</v>
      </c>
      <c r="Y86" s="5"/>
      <c r="Z86" s="5"/>
    </row>
    <row r="87" spans="1:26" x14ac:dyDescent="0.2">
      <c r="A87" s="5">
        <v>1.06175</v>
      </c>
      <c r="B87" s="6">
        <f t="shared" si="4"/>
        <v>1.06175</v>
      </c>
      <c r="C87" s="5">
        <v>26.675000000000001</v>
      </c>
      <c r="D87" s="5">
        <v>27.2</v>
      </c>
      <c r="E87" s="5">
        <v>27.15</v>
      </c>
      <c r="F87" s="5">
        <v>25.993860000000002</v>
      </c>
      <c r="G87" s="5">
        <v>27.745000000000001</v>
      </c>
      <c r="K87" s="9">
        <f t="shared" si="5"/>
        <v>27.2</v>
      </c>
      <c r="L87" s="9">
        <f t="shared" si="6"/>
        <v>25.993860000000002</v>
      </c>
      <c r="M87" s="9">
        <f t="shared" si="7"/>
        <v>1.2061399999999978</v>
      </c>
      <c r="Y87" s="5"/>
      <c r="Z87" s="5"/>
    </row>
    <row r="88" spans="1:26" x14ac:dyDescent="0.2">
      <c r="A88" s="5">
        <v>1.06247</v>
      </c>
      <c r="B88" s="6">
        <f t="shared" si="4"/>
        <v>1.06247</v>
      </c>
      <c r="C88" s="5">
        <v>26.7</v>
      </c>
      <c r="D88" s="5">
        <v>27.225000000000001</v>
      </c>
      <c r="E88" s="5">
        <v>27.22</v>
      </c>
      <c r="F88" s="5">
        <v>26.004529999999999</v>
      </c>
      <c r="G88" s="5">
        <v>27.734999999999999</v>
      </c>
      <c r="K88" s="9">
        <f t="shared" si="5"/>
        <v>27.225000000000001</v>
      </c>
      <c r="L88" s="9">
        <f t="shared" si="6"/>
        <v>26.004529999999999</v>
      </c>
      <c r="M88" s="9">
        <f t="shared" si="7"/>
        <v>1.2204700000000024</v>
      </c>
      <c r="Y88" s="5"/>
      <c r="Z88" s="5"/>
    </row>
    <row r="89" spans="1:26" x14ac:dyDescent="0.2">
      <c r="A89" s="5">
        <v>1.0631900000000001</v>
      </c>
      <c r="B89" s="6">
        <f t="shared" si="4"/>
        <v>1.0631900000000001</v>
      </c>
      <c r="C89" s="5">
        <v>26.74</v>
      </c>
      <c r="D89" s="5">
        <v>27.184999999999999</v>
      </c>
      <c r="E89" s="5">
        <v>27.15</v>
      </c>
      <c r="F89" s="5">
        <v>25.97906</v>
      </c>
      <c r="G89" s="5">
        <v>27.72</v>
      </c>
      <c r="K89" s="9">
        <f t="shared" si="5"/>
        <v>27.184999999999999</v>
      </c>
      <c r="L89" s="9">
        <f t="shared" si="6"/>
        <v>25.97906</v>
      </c>
      <c r="M89" s="9">
        <f t="shared" si="7"/>
        <v>1.2059399999999982</v>
      </c>
      <c r="Y89" s="5"/>
      <c r="Z89" s="5"/>
    </row>
    <row r="90" spans="1:26" x14ac:dyDescent="0.2">
      <c r="A90" s="5">
        <v>1.0639099999999999</v>
      </c>
      <c r="B90" s="6">
        <f t="shared" si="4"/>
        <v>1.0639099999999999</v>
      </c>
      <c r="C90" s="5">
        <v>26.74</v>
      </c>
      <c r="D90" s="5">
        <v>27.114999999999998</v>
      </c>
      <c r="E90" s="5">
        <v>27.125</v>
      </c>
      <c r="F90" s="5">
        <v>25.945519999999998</v>
      </c>
      <c r="G90" s="5">
        <v>27.734999999999999</v>
      </c>
      <c r="K90" s="9">
        <f t="shared" si="5"/>
        <v>27.125</v>
      </c>
      <c r="L90" s="9">
        <f t="shared" si="6"/>
        <v>25.945519999999998</v>
      </c>
      <c r="M90" s="9">
        <f t="shared" si="7"/>
        <v>1.1794800000000016</v>
      </c>
      <c r="Y90" s="5"/>
      <c r="Z90" s="5"/>
    </row>
    <row r="91" spans="1:26" x14ac:dyDescent="0.2">
      <c r="A91" s="5">
        <v>1.06463</v>
      </c>
      <c r="B91" s="6">
        <f t="shared" si="4"/>
        <v>1.06463</v>
      </c>
      <c r="C91" s="5">
        <v>26.7</v>
      </c>
      <c r="D91" s="5">
        <v>27.15</v>
      </c>
      <c r="E91" s="5">
        <v>27.024999999999999</v>
      </c>
      <c r="F91" s="5">
        <v>25.924630000000001</v>
      </c>
      <c r="G91" s="5">
        <v>27.72</v>
      </c>
      <c r="K91" s="9">
        <f t="shared" si="5"/>
        <v>27.15</v>
      </c>
      <c r="L91" s="9">
        <f t="shared" si="6"/>
        <v>25.924630000000001</v>
      </c>
      <c r="M91" s="9">
        <f t="shared" si="7"/>
        <v>1.2253699999999981</v>
      </c>
      <c r="Y91" s="5"/>
      <c r="Z91" s="5"/>
    </row>
    <row r="92" spans="1:26" x14ac:dyDescent="0.2">
      <c r="A92" s="5">
        <v>1.06535</v>
      </c>
      <c r="B92" s="6">
        <f t="shared" si="4"/>
        <v>1.06535</v>
      </c>
      <c r="C92" s="5">
        <v>26.765000000000001</v>
      </c>
      <c r="D92" s="5">
        <v>27.125</v>
      </c>
      <c r="E92" s="5">
        <v>27.065000000000001</v>
      </c>
      <c r="F92" s="5">
        <v>25.939150000000001</v>
      </c>
      <c r="G92" s="5">
        <v>27.734999999999999</v>
      </c>
      <c r="K92" s="9">
        <f t="shared" si="5"/>
        <v>27.125</v>
      </c>
      <c r="L92" s="9">
        <f t="shared" si="6"/>
        <v>25.939150000000001</v>
      </c>
      <c r="M92" s="9">
        <f t="shared" si="7"/>
        <v>1.1858499999999985</v>
      </c>
      <c r="Y92" s="5"/>
      <c r="Z92" s="5"/>
    </row>
    <row r="93" spans="1:26" x14ac:dyDescent="0.2">
      <c r="A93" s="5">
        <v>1.0660799999999999</v>
      </c>
      <c r="B93" s="6">
        <f t="shared" si="4"/>
        <v>1.0660799999999999</v>
      </c>
      <c r="C93" s="5">
        <v>26.774999999999999</v>
      </c>
      <c r="D93" s="5">
        <v>27.175000000000001</v>
      </c>
      <c r="E93" s="5">
        <v>27.074999999999999</v>
      </c>
      <c r="F93" s="5">
        <v>25.970130000000001</v>
      </c>
      <c r="G93" s="5">
        <v>27.734999999999999</v>
      </c>
      <c r="K93" s="9">
        <f t="shared" si="5"/>
        <v>27.175000000000001</v>
      </c>
      <c r="L93" s="9">
        <f t="shared" si="6"/>
        <v>25.970130000000001</v>
      </c>
      <c r="M93" s="9">
        <f t="shared" si="7"/>
        <v>1.2048699999999997</v>
      </c>
      <c r="Y93" s="5"/>
      <c r="Z93" s="5"/>
    </row>
    <row r="94" spans="1:26" x14ac:dyDescent="0.2">
      <c r="A94" s="5">
        <v>1.0668</v>
      </c>
      <c r="B94" s="6">
        <f t="shared" si="4"/>
        <v>1.0668</v>
      </c>
      <c r="C94" s="5">
        <v>26.75</v>
      </c>
      <c r="D94" s="5">
        <v>27.114999999999998</v>
      </c>
      <c r="E94" s="5">
        <v>27.05</v>
      </c>
      <c r="F94" s="5">
        <v>26.000260000000001</v>
      </c>
      <c r="G94" s="5">
        <v>27.72</v>
      </c>
      <c r="K94" s="9">
        <f t="shared" si="5"/>
        <v>27.114999999999998</v>
      </c>
      <c r="L94" s="9">
        <f t="shared" si="6"/>
        <v>26.000260000000001</v>
      </c>
      <c r="M94" s="9">
        <f t="shared" si="7"/>
        <v>1.1147399999999976</v>
      </c>
      <c r="Y94" s="5"/>
      <c r="Z94" s="5"/>
    </row>
    <row r="95" spans="1:26" x14ac:dyDescent="0.2">
      <c r="A95" s="5">
        <v>1.06752</v>
      </c>
      <c r="B95" s="6">
        <f t="shared" si="4"/>
        <v>1.06752</v>
      </c>
      <c r="C95" s="5">
        <v>26.765000000000001</v>
      </c>
      <c r="D95" s="5">
        <v>27.125</v>
      </c>
      <c r="E95" s="5">
        <v>26.975000000000001</v>
      </c>
      <c r="F95" s="5">
        <v>25.93308</v>
      </c>
      <c r="G95" s="5">
        <v>27.72</v>
      </c>
      <c r="K95" s="9">
        <f t="shared" si="5"/>
        <v>27.125</v>
      </c>
      <c r="L95" s="9">
        <f t="shared" si="6"/>
        <v>25.93308</v>
      </c>
      <c r="M95" s="9">
        <f t="shared" si="7"/>
        <v>1.1919199999999996</v>
      </c>
      <c r="Y95" s="5"/>
      <c r="Z95" s="5"/>
    </row>
    <row r="96" spans="1:26" x14ac:dyDescent="0.2">
      <c r="A96" s="5">
        <v>1.0682400000000001</v>
      </c>
      <c r="B96" s="6">
        <f t="shared" si="4"/>
        <v>1.0682400000000001</v>
      </c>
      <c r="C96" s="5">
        <v>26.7</v>
      </c>
      <c r="D96" s="5">
        <v>27.135000000000002</v>
      </c>
      <c r="E96" s="5">
        <v>27</v>
      </c>
      <c r="F96" s="5">
        <v>25.905799999999999</v>
      </c>
      <c r="G96" s="5">
        <v>27.71</v>
      </c>
      <c r="K96" s="9">
        <f t="shared" si="5"/>
        <v>27.135000000000002</v>
      </c>
      <c r="L96" s="9">
        <f t="shared" si="6"/>
        <v>25.905799999999999</v>
      </c>
      <c r="M96" s="9">
        <f t="shared" si="7"/>
        <v>1.2292000000000023</v>
      </c>
      <c r="Y96" s="5"/>
      <c r="Z96" s="5"/>
    </row>
    <row r="97" spans="1:26" x14ac:dyDescent="0.2">
      <c r="A97" s="5">
        <v>1.0689599999999999</v>
      </c>
      <c r="B97" s="6">
        <f t="shared" si="4"/>
        <v>1.0689599999999999</v>
      </c>
      <c r="C97" s="5">
        <v>26.69</v>
      </c>
      <c r="D97" s="5">
        <v>27.074999999999999</v>
      </c>
      <c r="E97" s="5">
        <v>27.11</v>
      </c>
      <c r="F97" s="5">
        <v>25.94276</v>
      </c>
      <c r="G97" s="5">
        <v>27.76</v>
      </c>
      <c r="K97" s="9">
        <f t="shared" si="5"/>
        <v>27.11</v>
      </c>
      <c r="L97" s="9">
        <f t="shared" si="6"/>
        <v>25.94276</v>
      </c>
      <c r="M97" s="9">
        <f t="shared" si="7"/>
        <v>1.1672399999999996</v>
      </c>
      <c r="Y97" s="5"/>
      <c r="Z97" s="5"/>
    </row>
    <row r="98" spans="1:26" x14ac:dyDescent="0.2">
      <c r="A98" s="5">
        <v>1.06969</v>
      </c>
      <c r="B98" s="6">
        <f t="shared" si="4"/>
        <v>1.06969</v>
      </c>
      <c r="C98" s="5">
        <v>26.664999999999999</v>
      </c>
      <c r="D98" s="5">
        <v>27.024999999999999</v>
      </c>
      <c r="E98" s="5">
        <v>27.16</v>
      </c>
      <c r="F98" s="5">
        <v>25.930949999999999</v>
      </c>
      <c r="G98" s="5">
        <v>27.695</v>
      </c>
      <c r="K98" s="9">
        <f t="shared" si="5"/>
        <v>27.16</v>
      </c>
      <c r="L98" s="9">
        <f t="shared" si="6"/>
        <v>25.930949999999999</v>
      </c>
      <c r="M98" s="9">
        <f t="shared" si="7"/>
        <v>1.2290500000000009</v>
      </c>
      <c r="Y98" s="5"/>
      <c r="Z98" s="5"/>
    </row>
    <row r="99" spans="1:26" x14ac:dyDescent="0.2">
      <c r="A99" s="5">
        <v>1.0704100000000001</v>
      </c>
      <c r="B99" s="6">
        <f t="shared" si="4"/>
        <v>1.0704100000000001</v>
      </c>
      <c r="C99" s="5">
        <v>26.64</v>
      </c>
      <c r="D99" s="5">
        <v>27.024999999999999</v>
      </c>
      <c r="E99" s="5">
        <v>27.1</v>
      </c>
      <c r="F99" s="5">
        <v>25.9313</v>
      </c>
      <c r="G99" s="5">
        <v>27.71</v>
      </c>
      <c r="K99" s="9">
        <f t="shared" si="5"/>
        <v>27.1</v>
      </c>
      <c r="L99" s="9">
        <f t="shared" si="6"/>
        <v>25.9313</v>
      </c>
      <c r="M99" s="9">
        <f t="shared" si="7"/>
        <v>1.1687000000000012</v>
      </c>
      <c r="Y99" s="5"/>
      <c r="Z99" s="5"/>
    </row>
    <row r="100" spans="1:26" x14ac:dyDescent="0.2">
      <c r="A100" s="5">
        <v>1.0711299999999999</v>
      </c>
      <c r="B100" s="6">
        <f t="shared" si="4"/>
        <v>1.0711299999999999</v>
      </c>
      <c r="C100" s="5">
        <v>26.675000000000001</v>
      </c>
      <c r="D100" s="5">
        <v>27.09</v>
      </c>
      <c r="E100" s="5">
        <v>27.15</v>
      </c>
      <c r="F100" s="5">
        <v>25.986899999999999</v>
      </c>
      <c r="G100" s="5">
        <v>27.684999999999999</v>
      </c>
      <c r="K100" s="9">
        <f t="shared" si="5"/>
        <v>27.15</v>
      </c>
      <c r="L100" s="9">
        <f t="shared" si="6"/>
        <v>25.986899999999999</v>
      </c>
      <c r="M100" s="9">
        <f t="shared" si="7"/>
        <v>1.1631</v>
      </c>
      <c r="Y100" s="5"/>
      <c r="Z100" s="5"/>
    </row>
    <row r="101" spans="1:26" x14ac:dyDescent="0.2">
      <c r="A101" s="5">
        <v>1.07185</v>
      </c>
      <c r="B101" s="6">
        <f t="shared" si="4"/>
        <v>1.07185</v>
      </c>
      <c r="C101" s="5">
        <v>26.675000000000001</v>
      </c>
      <c r="D101" s="5">
        <v>27.074999999999999</v>
      </c>
      <c r="E101" s="5">
        <v>27.05</v>
      </c>
      <c r="F101" s="5">
        <v>25.9177</v>
      </c>
      <c r="G101" s="5">
        <v>27.675000000000001</v>
      </c>
      <c r="K101" s="9">
        <f t="shared" si="5"/>
        <v>27.074999999999999</v>
      </c>
      <c r="L101" s="9">
        <f t="shared" si="6"/>
        <v>25.9177</v>
      </c>
      <c r="M101" s="9">
        <f t="shared" si="7"/>
        <v>1.1572999999999993</v>
      </c>
      <c r="Y101" s="5"/>
      <c r="Z101" s="5"/>
    </row>
    <row r="102" spans="1:26" x14ac:dyDescent="0.2">
      <c r="A102" s="5">
        <v>1.07257</v>
      </c>
      <c r="B102" s="6">
        <f t="shared" si="4"/>
        <v>1.07257</v>
      </c>
      <c r="C102" s="5">
        <v>26.63</v>
      </c>
      <c r="D102" s="5">
        <v>27.09</v>
      </c>
      <c r="E102" s="5">
        <v>27.074999999999999</v>
      </c>
      <c r="F102" s="5">
        <v>25.946840000000002</v>
      </c>
      <c r="G102" s="5">
        <v>27.61</v>
      </c>
      <c r="K102" s="9">
        <f t="shared" si="5"/>
        <v>27.09</v>
      </c>
      <c r="L102" s="9">
        <f t="shared" si="6"/>
        <v>25.946840000000002</v>
      </c>
      <c r="M102" s="9">
        <f t="shared" si="7"/>
        <v>1.1431599999999982</v>
      </c>
      <c r="Y102" s="5"/>
      <c r="Z102" s="5"/>
    </row>
    <row r="103" spans="1:26" x14ac:dyDescent="0.2">
      <c r="A103" s="5">
        <v>1.0732900000000001</v>
      </c>
      <c r="B103" s="6">
        <f t="shared" si="4"/>
        <v>1.0732900000000001</v>
      </c>
      <c r="C103" s="5">
        <v>26.605</v>
      </c>
      <c r="D103" s="5">
        <v>27.1</v>
      </c>
      <c r="E103" s="5">
        <v>27.015000000000001</v>
      </c>
      <c r="F103" s="5">
        <v>25.875509999999998</v>
      </c>
      <c r="G103" s="5">
        <v>27.625</v>
      </c>
      <c r="K103" s="9">
        <f t="shared" si="5"/>
        <v>27.1</v>
      </c>
      <c r="L103" s="9">
        <f t="shared" si="6"/>
        <v>25.875509999999998</v>
      </c>
      <c r="M103" s="9">
        <f t="shared" si="7"/>
        <v>1.224490000000003</v>
      </c>
      <c r="Y103" s="5"/>
      <c r="Z103" s="5"/>
    </row>
    <row r="104" spans="1:26" x14ac:dyDescent="0.2">
      <c r="A104" s="5">
        <v>1.07402</v>
      </c>
      <c r="B104" s="6">
        <f t="shared" si="4"/>
        <v>1.07402</v>
      </c>
      <c r="C104" s="5">
        <v>26.675000000000001</v>
      </c>
      <c r="D104" s="5">
        <v>27.05</v>
      </c>
      <c r="E104" s="5">
        <v>27.074999999999999</v>
      </c>
      <c r="F104" s="5">
        <v>25.871590000000001</v>
      </c>
      <c r="G104" s="5">
        <v>27.635000000000002</v>
      </c>
      <c r="K104" s="9">
        <f t="shared" si="5"/>
        <v>27.074999999999999</v>
      </c>
      <c r="L104" s="9">
        <f t="shared" si="6"/>
        <v>25.871590000000001</v>
      </c>
      <c r="M104" s="9">
        <f t="shared" si="7"/>
        <v>1.2034099999999981</v>
      </c>
      <c r="Y104" s="5"/>
      <c r="Z104" s="5"/>
    </row>
    <row r="105" spans="1:26" x14ac:dyDescent="0.2">
      <c r="A105" s="5">
        <v>1.07474</v>
      </c>
      <c r="B105" s="6">
        <f t="shared" si="4"/>
        <v>1.07474</v>
      </c>
      <c r="C105" s="5">
        <v>26.58</v>
      </c>
      <c r="D105" s="5">
        <v>27.05</v>
      </c>
      <c r="E105" s="5">
        <v>27.065000000000001</v>
      </c>
      <c r="F105" s="5">
        <v>25.939859999999999</v>
      </c>
      <c r="G105" s="5">
        <v>27.695</v>
      </c>
      <c r="K105" s="9">
        <f t="shared" si="5"/>
        <v>27.065000000000001</v>
      </c>
      <c r="L105" s="9">
        <f t="shared" si="6"/>
        <v>25.939859999999999</v>
      </c>
      <c r="M105" s="9">
        <f t="shared" si="7"/>
        <v>1.1251400000000018</v>
      </c>
      <c r="Y105" s="5"/>
      <c r="Z105" s="5"/>
    </row>
    <row r="106" spans="1:26" x14ac:dyDescent="0.2">
      <c r="A106" s="5">
        <v>1.0754600000000001</v>
      </c>
      <c r="B106" s="6">
        <f t="shared" si="4"/>
        <v>1.0754600000000001</v>
      </c>
      <c r="C106" s="5">
        <v>26.565000000000001</v>
      </c>
      <c r="D106" s="5">
        <v>27.065000000000001</v>
      </c>
      <c r="E106" s="5">
        <v>27.125</v>
      </c>
      <c r="F106" s="5">
        <v>25.880859999999998</v>
      </c>
      <c r="G106" s="5">
        <v>27.695</v>
      </c>
      <c r="K106" s="9">
        <f t="shared" si="5"/>
        <v>27.125</v>
      </c>
      <c r="L106" s="9">
        <f t="shared" si="6"/>
        <v>25.880859999999998</v>
      </c>
      <c r="M106" s="9">
        <f t="shared" si="7"/>
        <v>1.2441400000000016</v>
      </c>
      <c r="Y106" s="5"/>
      <c r="Z106" s="5"/>
    </row>
    <row r="107" spans="1:26" x14ac:dyDescent="0.2">
      <c r="A107" s="5">
        <v>1.0761799999999999</v>
      </c>
      <c r="B107" s="6">
        <f t="shared" si="4"/>
        <v>1.0761799999999999</v>
      </c>
      <c r="C107" s="5">
        <v>26.545000000000002</v>
      </c>
      <c r="D107" s="5">
        <v>27.1</v>
      </c>
      <c r="E107" s="5">
        <v>27.195</v>
      </c>
      <c r="F107" s="5">
        <v>25.934239999999999</v>
      </c>
      <c r="G107" s="5">
        <v>27.66</v>
      </c>
      <c r="K107" s="9">
        <f t="shared" si="5"/>
        <v>27.195</v>
      </c>
      <c r="L107" s="9">
        <f t="shared" si="6"/>
        <v>25.934239999999999</v>
      </c>
      <c r="M107" s="9">
        <f t="shared" si="7"/>
        <v>1.2607600000000012</v>
      </c>
      <c r="Y107" s="5"/>
      <c r="Z107" s="5"/>
    </row>
    <row r="108" spans="1:26" x14ac:dyDescent="0.2">
      <c r="A108" s="5">
        <v>1.0769</v>
      </c>
      <c r="B108" s="6">
        <f t="shared" si="4"/>
        <v>1.0769</v>
      </c>
      <c r="C108" s="5">
        <v>26.565000000000001</v>
      </c>
      <c r="D108" s="5">
        <v>27.114999999999998</v>
      </c>
      <c r="E108" s="5">
        <v>27.125</v>
      </c>
      <c r="F108" s="5">
        <v>25.928419999999999</v>
      </c>
      <c r="G108" s="5">
        <v>27.65</v>
      </c>
      <c r="K108" s="9">
        <f t="shared" si="5"/>
        <v>27.125</v>
      </c>
      <c r="L108" s="9">
        <f t="shared" si="6"/>
        <v>25.928419999999999</v>
      </c>
      <c r="M108" s="9">
        <f t="shared" si="7"/>
        <v>1.1965800000000009</v>
      </c>
      <c r="Y108" s="5"/>
      <c r="Z108" s="5"/>
    </row>
    <row r="109" spans="1:26" x14ac:dyDescent="0.2">
      <c r="A109" s="5">
        <v>1.07762</v>
      </c>
      <c r="B109" s="6">
        <f t="shared" si="4"/>
        <v>1.07762</v>
      </c>
      <c r="C109" s="5">
        <v>26.675000000000001</v>
      </c>
      <c r="D109" s="5">
        <v>27.135000000000002</v>
      </c>
      <c r="E109" s="5">
        <v>27.085000000000001</v>
      </c>
      <c r="F109" s="5">
        <v>25.95187</v>
      </c>
      <c r="G109" s="5">
        <v>27.625</v>
      </c>
      <c r="K109" s="9">
        <f t="shared" si="5"/>
        <v>27.135000000000002</v>
      </c>
      <c r="L109" s="9">
        <f t="shared" si="6"/>
        <v>25.95187</v>
      </c>
      <c r="M109" s="9">
        <f t="shared" si="7"/>
        <v>1.183130000000002</v>
      </c>
      <c r="Y109" s="5"/>
      <c r="Z109" s="5"/>
    </row>
    <row r="110" spans="1:26" x14ac:dyDescent="0.2">
      <c r="A110" s="5">
        <v>1.0783499999999999</v>
      </c>
      <c r="B110" s="6">
        <f t="shared" si="4"/>
        <v>1.0783499999999999</v>
      </c>
      <c r="C110" s="5">
        <v>26.7</v>
      </c>
      <c r="D110" s="5">
        <v>27.114999999999998</v>
      </c>
      <c r="E110" s="5">
        <v>27</v>
      </c>
      <c r="F110" s="5">
        <v>25.937570000000001</v>
      </c>
      <c r="G110" s="5">
        <v>27.625</v>
      </c>
      <c r="K110" s="9">
        <f t="shared" si="5"/>
        <v>27.114999999999998</v>
      </c>
      <c r="L110" s="9">
        <f t="shared" si="6"/>
        <v>25.937570000000001</v>
      </c>
      <c r="M110" s="9">
        <f t="shared" si="7"/>
        <v>1.1774299999999975</v>
      </c>
      <c r="Y110" s="5"/>
      <c r="Z110" s="5"/>
    </row>
    <row r="111" spans="1:26" x14ac:dyDescent="0.2">
      <c r="A111" s="5">
        <v>1.07907</v>
      </c>
      <c r="B111" s="6">
        <f t="shared" si="4"/>
        <v>1.07907</v>
      </c>
      <c r="C111" s="5">
        <v>26.63</v>
      </c>
      <c r="D111" s="5">
        <v>27.09</v>
      </c>
      <c r="E111" s="5">
        <v>27.074999999999999</v>
      </c>
      <c r="F111" s="5">
        <v>25.895420000000001</v>
      </c>
      <c r="G111" s="5">
        <v>27.6</v>
      </c>
      <c r="K111" s="9">
        <f t="shared" si="5"/>
        <v>27.09</v>
      </c>
      <c r="L111" s="9">
        <f t="shared" si="6"/>
        <v>25.895420000000001</v>
      </c>
      <c r="M111" s="9">
        <f t="shared" si="7"/>
        <v>1.1945799999999984</v>
      </c>
      <c r="Y111" s="5"/>
      <c r="Z111" s="5"/>
    </row>
    <row r="112" spans="1:26" x14ac:dyDescent="0.2">
      <c r="A112" s="5">
        <v>1.07979</v>
      </c>
      <c r="B112" s="6">
        <f t="shared" si="4"/>
        <v>1.07979</v>
      </c>
      <c r="C112" s="5">
        <v>26.655000000000001</v>
      </c>
      <c r="D112" s="5">
        <v>27.135000000000002</v>
      </c>
      <c r="E112" s="5">
        <v>27.085000000000001</v>
      </c>
      <c r="F112" s="5">
        <v>25.966709999999999</v>
      </c>
      <c r="G112" s="5">
        <v>27.635000000000002</v>
      </c>
      <c r="K112" s="9">
        <f t="shared" si="5"/>
        <v>27.135000000000002</v>
      </c>
      <c r="L112" s="9">
        <f t="shared" si="6"/>
        <v>25.966709999999999</v>
      </c>
      <c r="M112" s="9">
        <f t="shared" si="7"/>
        <v>1.1682900000000025</v>
      </c>
      <c r="Y112" s="5"/>
      <c r="Z112" s="5"/>
    </row>
    <row r="113" spans="1:26" x14ac:dyDescent="0.2">
      <c r="A113" s="5">
        <v>1.0805100000000001</v>
      </c>
      <c r="B113" s="6">
        <f t="shared" si="4"/>
        <v>1.0805100000000001</v>
      </c>
      <c r="C113" s="5">
        <v>26.605</v>
      </c>
      <c r="D113" s="5">
        <v>27.125</v>
      </c>
      <c r="E113" s="5">
        <v>27.135000000000002</v>
      </c>
      <c r="F113" s="5">
        <v>25.957820000000002</v>
      </c>
      <c r="G113" s="5">
        <v>27.65</v>
      </c>
      <c r="K113" s="9">
        <f t="shared" si="5"/>
        <v>27.135000000000002</v>
      </c>
      <c r="L113" s="9">
        <f t="shared" si="6"/>
        <v>25.957820000000002</v>
      </c>
      <c r="M113" s="9">
        <f t="shared" si="7"/>
        <v>1.1771799999999999</v>
      </c>
      <c r="Y113" s="5"/>
      <c r="Z113" s="5"/>
    </row>
    <row r="114" spans="1:26" x14ac:dyDescent="0.2">
      <c r="A114" s="5">
        <v>1.0812299999999999</v>
      </c>
      <c r="B114" s="6">
        <f t="shared" si="4"/>
        <v>1.0812299999999999</v>
      </c>
      <c r="C114" s="5">
        <v>26.565000000000001</v>
      </c>
      <c r="D114" s="5">
        <v>27.09</v>
      </c>
      <c r="E114" s="5">
        <v>27.11</v>
      </c>
      <c r="F114" s="5">
        <v>25.900230000000001</v>
      </c>
      <c r="G114" s="5">
        <v>27.65</v>
      </c>
      <c r="K114" s="9">
        <f t="shared" si="5"/>
        <v>27.11</v>
      </c>
      <c r="L114" s="9">
        <f t="shared" si="6"/>
        <v>25.900230000000001</v>
      </c>
      <c r="M114" s="9">
        <f t="shared" si="7"/>
        <v>1.2097699999999989</v>
      </c>
      <c r="Y114" s="5"/>
      <c r="Z114" s="5"/>
    </row>
    <row r="115" spans="1:26" x14ac:dyDescent="0.2">
      <c r="A115" s="5">
        <v>1.08196</v>
      </c>
      <c r="B115" s="6">
        <f t="shared" si="4"/>
        <v>1.08196</v>
      </c>
      <c r="C115" s="5">
        <v>26.555</v>
      </c>
      <c r="D115" s="5">
        <v>27.09</v>
      </c>
      <c r="E115" s="5">
        <v>27.024999999999999</v>
      </c>
      <c r="F115" s="5">
        <v>25.869599999999998</v>
      </c>
      <c r="G115" s="5">
        <v>27.625</v>
      </c>
      <c r="K115" s="9">
        <f t="shared" si="5"/>
        <v>27.09</v>
      </c>
      <c r="L115" s="9">
        <f t="shared" si="6"/>
        <v>25.869599999999998</v>
      </c>
      <c r="M115" s="9">
        <f t="shared" si="7"/>
        <v>1.2204000000000015</v>
      </c>
      <c r="Y115" s="5"/>
      <c r="Z115" s="5"/>
    </row>
    <row r="116" spans="1:26" x14ac:dyDescent="0.2">
      <c r="A116" s="5">
        <v>1.0826800000000001</v>
      </c>
      <c r="B116" s="6">
        <f t="shared" si="4"/>
        <v>1.0826800000000001</v>
      </c>
      <c r="C116" s="5">
        <v>26.605</v>
      </c>
      <c r="D116" s="5">
        <v>27.05</v>
      </c>
      <c r="E116" s="5">
        <v>27.024999999999999</v>
      </c>
      <c r="F116" s="5">
        <v>25.832350000000002</v>
      </c>
      <c r="G116" s="5">
        <v>27.635000000000002</v>
      </c>
      <c r="K116" s="9">
        <f t="shared" si="5"/>
        <v>27.05</v>
      </c>
      <c r="L116" s="9">
        <f t="shared" si="6"/>
        <v>25.832350000000002</v>
      </c>
      <c r="M116" s="9">
        <f t="shared" si="7"/>
        <v>1.217649999999999</v>
      </c>
      <c r="Y116" s="5"/>
      <c r="Z116" s="5"/>
    </row>
    <row r="117" spans="1:26" x14ac:dyDescent="0.2">
      <c r="A117" s="5">
        <v>1.0833999999999999</v>
      </c>
      <c r="B117" s="6">
        <f t="shared" si="4"/>
        <v>1.0833999999999999</v>
      </c>
      <c r="C117" s="5">
        <v>26.565000000000001</v>
      </c>
      <c r="D117" s="5">
        <v>27.024999999999999</v>
      </c>
      <c r="E117" s="5">
        <v>27.085000000000001</v>
      </c>
      <c r="F117" s="5">
        <v>25.847380000000001</v>
      </c>
      <c r="G117" s="5">
        <v>27.61</v>
      </c>
      <c r="K117" s="9">
        <f t="shared" si="5"/>
        <v>27.085000000000001</v>
      </c>
      <c r="L117" s="9">
        <f t="shared" si="6"/>
        <v>25.847380000000001</v>
      </c>
      <c r="M117" s="9">
        <f t="shared" si="7"/>
        <v>1.2376199999999997</v>
      </c>
      <c r="Y117" s="5"/>
      <c r="Z117" s="5"/>
    </row>
    <row r="118" spans="1:26" x14ac:dyDescent="0.2">
      <c r="A118" s="5">
        <v>1.08412</v>
      </c>
      <c r="B118" s="6">
        <f t="shared" si="4"/>
        <v>1.08412</v>
      </c>
      <c r="C118" s="5">
        <v>26.545000000000002</v>
      </c>
      <c r="D118" s="5">
        <v>27.024999999999999</v>
      </c>
      <c r="E118" s="5">
        <v>27.065000000000001</v>
      </c>
      <c r="F118" s="5">
        <v>25.831679999999999</v>
      </c>
      <c r="G118" s="5">
        <v>27.6</v>
      </c>
      <c r="K118" s="9">
        <f t="shared" si="5"/>
        <v>27.065000000000001</v>
      </c>
      <c r="L118" s="9">
        <f t="shared" si="6"/>
        <v>25.831679999999999</v>
      </c>
      <c r="M118" s="9">
        <f t="shared" si="7"/>
        <v>1.2333200000000026</v>
      </c>
      <c r="Y118" s="5"/>
      <c r="Z118" s="5"/>
    </row>
    <row r="119" spans="1:26" x14ac:dyDescent="0.2">
      <c r="A119" s="5">
        <v>1.08484</v>
      </c>
      <c r="B119" s="6">
        <f t="shared" si="4"/>
        <v>1.08484</v>
      </c>
      <c r="C119" s="5">
        <v>26.59</v>
      </c>
      <c r="D119" s="5">
        <v>27.015000000000001</v>
      </c>
      <c r="E119" s="5">
        <v>27.125</v>
      </c>
      <c r="F119" s="5">
        <v>25.890219999999999</v>
      </c>
      <c r="G119" s="5">
        <v>27.6</v>
      </c>
      <c r="K119" s="9">
        <f t="shared" si="5"/>
        <v>27.125</v>
      </c>
      <c r="L119" s="9">
        <f t="shared" si="6"/>
        <v>25.890219999999999</v>
      </c>
      <c r="M119" s="9">
        <f t="shared" si="7"/>
        <v>1.2347800000000007</v>
      </c>
      <c r="Y119" s="5"/>
      <c r="Z119" s="5"/>
    </row>
    <row r="120" spans="1:26" x14ac:dyDescent="0.2">
      <c r="A120" s="5">
        <v>1.0855600000000001</v>
      </c>
      <c r="B120" s="6">
        <f t="shared" si="4"/>
        <v>1.0855600000000001</v>
      </c>
      <c r="C120" s="5">
        <v>26.63</v>
      </c>
      <c r="D120" s="5">
        <v>26.98</v>
      </c>
      <c r="E120" s="5">
        <v>27.16</v>
      </c>
      <c r="F120" s="5">
        <v>25.840959999999999</v>
      </c>
      <c r="G120" s="5">
        <v>27.574999999999999</v>
      </c>
      <c r="K120" s="9">
        <f t="shared" si="5"/>
        <v>27.16</v>
      </c>
      <c r="L120" s="9">
        <f t="shared" si="6"/>
        <v>25.840959999999999</v>
      </c>
      <c r="M120" s="9">
        <f t="shared" si="7"/>
        <v>1.3190400000000011</v>
      </c>
      <c r="Y120" s="5"/>
      <c r="Z120" s="5"/>
    </row>
    <row r="121" spans="1:26" x14ac:dyDescent="0.2">
      <c r="A121" s="5">
        <v>1.08629</v>
      </c>
      <c r="B121" s="6">
        <f t="shared" si="4"/>
        <v>1.08629</v>
      </c>
      <c r="C121" s="5">
        <v>26.64</v>
      </c>
      <c r="D121" s="5">
        <v>26.99</v>
      </c>
      <c r="E121" s="5">
        <v>27.195</v>
      </c>
      <c r="F121" s="5">
        <v>25.881820000000001</v>
      </c>
      <c r="G121" s="5">
        <v>27.574999999999999</v>
      </c>
      <c r="K121" s="9">
        <f t="shared" si="5"/>
        <v>27.195</v>
      </c>
      <c r="L121" s="9">
        <f t="shared" si="6"/>
        <v>25.881820000000001</v>
      </c>
      <c r="M121" s="9">
        <f t="shared" si="7"/>
        <v>1.3131799999999991</v>
      </c>
      <c r="Y121" s="5"/>
      <c r="Z121" s="5"/>
    </row>
    <row r="122" spans="1:26" x14ac:dyDescent="0.2">
      <c r="A122" s="5">
        <v>1.08701</v>
      </c>
      <c r="B122" s="6">
        <f t="shared" si="4"/>
        <v>1.08701</v>
      </c>
      <c r="C122" s="5">
        <v>26.59</v>
      </c>
      <c r="D122" s="5">
        <v>27.004999999999999</v>
      </c>
      <c r="E122" s="5">
        <v>27.1</v>
      </c>
      <c r="F122" s="5">
        <v>25.867609999999999</v>
      </c>
      <c r="G122" s="5">
        <v>27.574999999999999</v>
      </c>
      <c r="K122" s="9">
        <f t="shared" si="5"/>
        <v>27.1</v>
      </c>
      <c r="L122" s="9">
        <f t="shared" si="6"/>
        <v>25.867609999999999</v>
      </c>
      <c r="M122" s="9">
        <f t="shared" si="7"/>
        <v>1.2323900000000023</v>
      </c>
      <c r="Y122" s="5"/>
      <c r="Z122" s="5"/>
    </row>
    <row r="123" spans="1:26" x14ac:dyDescent="0.2">
      <c r="A123" s="5">
        <v>1.0877300000000001</v>
      </c>
      <c r="B123" s="6">
        <f t="shared" si="4"/>
        <v>1.0877300000000001</v>
      </c>
      <c r="C123" s="5">
        <v>26.565000000000001</v>
      </c>
      <c r="D123" s="5">
        <v>27.015000000000001</v>
      </c>
      <c r="E123" s="5">
        <v>27.15</v>
      </c>
      <c r="F123" s="5">
        <v>25.914580000000001</v>
      </c>
      <c r="G123" s="5">
        <v>27.585000000000001</v>
      </c>
      <c r="K123" s="9">
        <f t="shared" si="5"/>
        <v>27.15</v>
      </c>
      <c r="L123" s="9">
        <f t="shared" si="6"/>
        <v>25.914580000000001</v>
      </c>
      <c r="M123" s="9">
        <f t="shared" si="7"/>
        <v>1.2354199999999977</v>
      </c>
      <c r="Y123" s="5"/>
      <c r="Z123" s="5"/>
    </row>
    <row r="124" spans="1:26" x14ac:dyDescent="0.2">
      <c r="A124" s="5">
        <v>1.0884499999999999</v>
      </c>
      <c r="B124" s="6">
        <f t="shared" si="4"/>
        <v>1.0884499999999999</v>
      </c>
      <c r="C124" s="5">
        <v>26.58</v>
      </c>
      <c r="D124" s="5">
        <v>27.065000000000001</v>
      </c>
      <c r="E124" s="5">
        <v>27.175000000000001</v>
      </c>
      <c r="F124" s="5">
        <v>25.915579999999999</v>
      </c>
      <c r="G124" s="5">
        <v>27.585000000000001</v>
      </c>
      <c r="K124" s="9">
        <f t="shared" si="5"/>
        <v>27.175000000000001</v>
      </c>
      <c r="L124" s="9">
        <f t="shared" si="6"/>
        <v>25.915579999999999</v>
      </c>
      <c r="M124" s="9">
        <f t="shared" si="7"/>
        <v>1.2594200000000022</v>
      </c>
      <c r="Y124" s="5"/>
      <c r="Z124" s="5"/>
    </row>
    <row r="125" spans="1:26" x14ac:dyDescent="0.2">
      <c r="A125" s="5">
        <v>1.08917</v>
      </c>
      <c r="B125" s="6">
        <f t="shared" si="4"/>
        <v>1.08917</v>
      </c>
      <c r="C125" s="5">
        <v>26.58</v>
      </c>
      <c r="D125" s="5">
        <v>27.024999999999999</v>
      </c>
      <c r="E125" s="5">
        <v>27.184999999999999</v>
      </c>
      <c r="F125" s="5">
        <v>25.84796</v>
      </c>
      <c r="G125" s="5">
        <v>27.574999999999999</v>
      </c>
      <c r="K125" s="9">
        <f t="shared" si="5"/>
        <v>27.184999999999999</v>
      </c>
      <c r="L125" s="9">
        <f t="shared" si="6"/>
        <v>25.84796</v>
      </c>
      <c r="M125" s="9">
        <f t="shared" si="7"/>
        <v>1.3370399999999982</v>
      </c>
      <c r="Y125" s="5"/>
      <c r="Z125" s="5"/>
    </row>
    <row r="126" spans="1:26" x14ac:dyDescent="0.2">
      <c r="A126" s="5">
        <v>1.0899000000000001</v>
      </c>
      <c r="B126" s="6">
        <f t="shared" si="4"/>
        <v>1.0899000000000001</v>
      </c>
      <c r="C126" s="5">
        <v>26.565000000000001</v>
      </c>
      <c r="D126" s="5">
        <v>27.05</v>
      </c>
      <c r="E126" s="5">
        <v>27.21</v>
      </c>
      <c r="F126" s="5">
        <v>25.894349999999999</v>
      </c>
      <c r="G126" s="5">
        <v>27.574999999999999</v>
      </c>
      <c r="K126" s="9">
        <f t="shared" si="5"/>
        <v>27.21</v>
      </c>
      <c r="L126" s="9">
        <f t="shared" si="6"/>
        <v>25.894349999999999</v>
      </c>
      <c r="M126" s="9">
        <f t="shared" si="7"/>
        <v>1.3156500000000015</v>
      </c>
      <c r="Y126" s="5"/>
      <c r="Z126" s="5"/>
    </row>
    <row r="127" spans="1:26" x14ac:dyDescent="0.2">
      <c r="A127" s="5">
        <v>1.0906199999999999</v>
      </c>
      <c r="B127" s="6">
        <f t="shared" si="4"/>
        <v>1.0906199999999999</v>
      </c>
      <c r="C127" s="5">
        <v>26.614999999999998</v>
      </c>
      <c r="D127" s="5">
        <v>27.1</v>
      </c>
      <c r="E127" s="5">
        <v>27.245000000000001</v>
      </c>
      <c r="F127" s="5">
        <v>25.966940000000001</v>
      </c>
      <c r="G127" s="5">
        <v>27.585000000000001</v>
      </c>
      <c r="K127" s="9">
        <f t="shared" si="5"/>
        <v>27.245000000000001</v>
      </c>
      <c r="L127" s="9">
        <f t="shared" si="6"/>
        <v>25.966940000000001</v>
      </c>
      <c r="M127" s="9">
        <f t="shared" si="7"/>
        <v>1.27806</v>
      </c>
      <c r="Y127" s="5"/>
      <c r="Z127" s="5"/>
    </row>
    <row r="128" spans="1:26" x14ac:dyDescent="0.2">
      <c r="A128" s="5">
        <v>1.09134</v>
      </c>
      <c r="B128" s="6">
        <f t="shared" si="4"/>
        <v>1.09134</v>
      </c>
      <c r="C128" s="5">
        <v>26.63</v>
      </c>
      <c r="D128" s="5">
        <v>27.114999999999998</v>
      </c>
      <c r="E128" s="5">
        <v>27.234999999999999</v>
      </c>
      <c r="F128" s="5">
        <v>25.993490000000001</v>
      </c>
      <c r="G128" s="5">
        <v>27.6</v>
      </c>
      <c r="K128" s="9">
        <f t="shared" si="5"/>
        <v>27.234999999999999</v>
      </c>
      <c r="L128" s="9">
        <f t="shared" si="6"/>
        <v>25.993490000000001</v>
      </c>
      <c r="M128" s="9">
        <f t="shared" si="7"/>
        <v>1.2415099999999981</v>
      </c>
      <c r="Y128" s="5"/>
      <c r="Z128" s="5"/>
    </row>
    <row r="129" spans="1:26" x14ac:dyDescent="0.2">
      <c r="A129" s="5">
        <v>1.09206</v>
      </c>
      <c r="B129" s="6">
        <f t="shared" si="4"/>
        <v>1.09206</v>
      </c>
      <c r="C129" s="5">
        <v>26.59</v>
      </c>
      <c r="D129" s="5">
        <v>27.125</v>
      </c>
      <c r="E129" s="5">
        <v>27.184999999999999</v>
      </c>
      <c r="F129" s="5">
        <v>25.962620000000001</v>
      </c>
      <c r="G129" s="5">
        <v>27.625</v>
      </c>
      <c r="K129" s="9">
        <f t="shared" si="5"/>
        <v>27.184999999999999</v>
      </c>
      <c r="L129" s="9">
        <f t="shared" si="6"/>
        <v>25.962620000000001</v>
      </c>
      <c r="M129" s="9">
        <f t="shared" si="7"/>
        <v>1.2223799999999976</v>
      </c>
      <c r="Y129" s="5"/>
      <c r="Z129" s="5"/>
    </row>
    <row r="130" spans="1:26" x14ac:dyDescent="0.2">
      <c r="A130" s="5">
        <v>1.0927800000000001</v>
      </c>
      <c r="B130" s="6">
        <f t="shared" ref="B130:B193" si="8">A130-I130</f>
        <v>1.0927800000000001</v>
      </c>
      <c r="C130" s="5">
        <v>26.614999999999998</v>
      </c>
      <c r="D130" s="5">
        <v>27.04</v>
      </c>
      <c r="E130" s="5">
        <v>27.175000000000001</v>
      </c>
      <c r="F130" s="5">
        <v>25.930990000000001</v>
      </c>
      <c r="G130" s="5">
        <v>27.6</v>
      </c>
      <c r="K130" s="9">
        <f t="shared" ref="K130:K193" si="9">MAX(C130:F130)</f>
        <v>27.175000000000001</v>
      </c>
      <c r="L130" s="9">
        <f t="shared" ref="L130:L193" si="10">MIN(C130:F130)</f>
        <v>25.930990000000001</v>
      </c>
      <c r="M130" s="9">
        <f t="shared" si="7"/>
        <v>1.2440099999999994</v>
      </c>
      <c r="Y130" s="5"/>
      <c r="Z130" s="5"/>
    </row>
    <row r="131" spans="1:26" x14ac:dyDescent="0.2">
      <c r="A131" s="5">
        <v>1.0934999999999999</v>
      </c>
      <c r="B131" s="6">
        <f t="shared" si="8"/>
        <v>1.0934999999999999</v>
      </c>
      <c r="C131" s="5">
        <v>26.59</v>
      </c>
      <c r="D131" s="5">
        <v>27.125</v>
      </c>
      <c r="E131" s="5">
        <v>27.234999999999999</v>
      </c>
      <c r="F131" s="5">
        <v>25.951740000000001</v>
      </c>
      <c r="G131" s="5">
        <v>27.585000000000001</v>
      </c>
      <c r="K131" s="9">
        <f t="shared" si="9"/>
        <v>27.234999999999999</v>
      </c>
      <c r="L131" s="9">
        <f t="shared" si="10"/>
        <v>25.951740000000001</v>
      </c>
      <c r="M131" s="9">
        <f t="shared" ref="M131:M194" si="11">K131-L131</f>
        <v>1.2832599999999985</v>
      </c>
      <c r="Y131" s="5"/>
      <c r="Z131" s="5"/>
    </row>
    <row r="132" spans="1:26" x14ac:dyDescent="0.2">
      <c r="A132" s="5">
        <v>1.09423</v>
      </c>
      <c r="B132" s="6">
        <f t="shared" si="8"/>
        <v>1.09423</v>
      </c>
      <c r="C132" s="5">
        <v>26.555</v>
      </c>
      <c r="D132" s="5">
        <v>27.074999999999999</v>
      </c>
      <c r="E132" s="5">
        <v>27.15</v>
      </c>
      <c r="F132" s="5">
        <v>25.92371</v>
      </c>
      <c r="G132" s="5">
        <v>27.61</v>
      </c>
      <c r="K132" s="9">
        <f t="shared" si="9"/>
        <v>27.15</v>
      </c>
      <c r="L132" s="9">
        <f t="shared" si="10"/>
        <v>25.92371</v>
      </c>
      <c r="M132" s="9">
        <f t="shared" si="11"/>
        <v>1.2262899999999988</v>
      </c>
      <c r="Y132" s="5"/>
      <c r="Z132" s="5"/>
    </row>
    <row r="133" spans="1:26" x14ac:dyDescent="0.2">
      <c r="A133" s="5">
        <v>1.0949500000000001</v>
      </c>
      <c r="B133" s="6">
        <f t="shared" si="8"/>
        <v>1.0949500000000001</v>
      </c>
      <c r="C133" s="5">
        <v>26.64</v>
      </c>
      <c r="D133" s="5">
        <v>27.065000000000001</v>
      </c>
      <c r="E133" s="5">
        <v>27.184999999999999</v>
      </c>
      <c r="F133" s="5">
        <v>25.967960000000001</v>
      </c>
      <c r="G133" s="5">
        <v>27.625</v>
      </c>
      <c r="K133" s="9">
        <f t="shared" si="9"/>
        <v>27.184999999999999</v>
      </c>
      <c r="L133" s="9">
        <f t="shared" si="10"/>
        <v>25.967960000000001</v>
      </c>
      <c r="M133" s="9">
        <f t="shared" si="11"/>
        <v>1.2170399999999972</v>
      </c>
      <c r="Y133" s="5"/>
      <c r="Z133" s="5"/>
    </row>
    <row r="134" spans="1:26" x14ac:dyDescent="0.2">
      <c r="A134" s="5">
        <v>1.0956699999999999</v>
      </c>
      <c r="B134" s="6">
        <f t="shared" si="8"/>
        <v>1.0956699999999999</v>
      </c>
      <c r="C134" s="5">
        <v>26.69</v>
      </c>
      <c r="D134" s="5">
        <v>27.074999999999999</v>
      </c>
      <c r="E134" s="5">
        <v>27.245000000000001</v>
      </c>
      <c r="F134" s="5">
        <v>25.956009999999999</v>
      </c>
      <c r="G134" s="5">
        <v>27.625</v>
      </c>
      <c r="K134" s="9">
        <f t="shared" si="9"/>
        <v>27.245000000000001</v>
      </c>
      <c r="L134" s="9">
        <f t="shared" si="10"/>
        <v>25.956009999999999</v>
      </c>
      <c r="M134" s="9">
        <f t="shared" si="11"/>
        <v>1.2889900000000019</v>
      </c>
      <c r="Y134" s="5"/>
      <c r="Z134" s="5"/>
    </row>
    <row r="135" spans="1:26" x14ac:dyDescent="0.2">
      <c r="A135" s="5">
        <v>1.09639</v>
      </c>
      <c r="B135" s="6">
        <f t="shared" si="8"/>
        <v>1.09639</v>
      </c>
      <c r="C135" s="5">
        <v>26.664999999999999</v>
      </c>
      <c r="D135" s="5">
        <v>27.125</v>
      </c>
      <c r="E135" s="5">
        <v>27.175000000000001</v>
      </c>
      <c r="F135" s="5">
        <v>25.899719999999999</v>
      </c>
      <c r="G135" s="5">
        <v>27.6</v>
      </c>
      <c r="K135" s="9">
        <f t="shared" si="9"/>
        <v>27.175000000000001</v>
      </c>
      <c r="L135" s="9">
        <f t="shared" si="10"/>
        <v>25.899719999999999</v>
      </c>
      <c r="M135" s="9">
        <f t="shared" si="11"/>
        <v>1.2752800000000022</v>
      </c>
      <c r="Y135" s="5"/>
      <c r="Z135" s="5"/>
    </row>
    <row r="136" spans="1:26" x14ac:dyDescent="0.2">
      <c r="A136" s="5">
        <v>1.09711</v>
      </c>
      <c r="B136" s="6">
        <f t="shared" si="8"/>
        <v>1.09711</v>
      </c>
      <c r="C136" s="5">
        <v>26.7</v>
      </c>
      <c r="D136" s="5">
        <v>27.04</v>
      </c>
      <c r="E136" s="5">
        <v>27.05</v>
      </c>
      <c r="F136" s="5">
        <v>25.865490000000001</v>
      </c>
      <c r="G136" s="5">
        <v>27.574999999999999</v>
      </c>
      <c r="K136" s="9">
        <f t="shared" si="9"/>
        <v>27.05</v>
      </c>
      <c r="L136" s="9">
        <f t="shared" si="10"/>
        <v>25.865490000000001</v>
      </c>
      <c r="M136" s="9">
        <f t="shared" si="11"/>
        <v>1.1845099999999995</v>
      </c>
      <c r="Y136" s="5"/>
      <c r="Z136" s="5"/>
    </row>
    <row r="137" spans="1:26" x14ac:dyDescent="0.2">
      <c r="A137" s="5">
        <v>1.0978300000000001</v>
      </c>
      <c r="B137" s="6">
        <f t="shared" si="8"/>
        <v>1.0978300000000001</v>
      </c>
      <c r="C137" s="5">
        <v>26.675000000000001</v>
      </c>
      <c r="D137" s="5">
        <v>27.024999999999999</v>
      </c>
      <c r="E137" s="5">
        <v>26.914999999999999</v>
      </c>
      <c r="F137" s="5">
        <v>25.866350000000001</v>
      </c>
      <c r="G137" s="5">
        <v>27.54</v>
      </c>
      <c r="K137" s="9">
        <f t="shared" si="9"/>
        <v>27.024999999999999</v>
      </c>
      <c r="L137" s="9">
        <f t="shared" si="10"/>
        <v>25.866350000000001</v>
      </c>
      <c r="M137" s="9">
        <f t="shared" si="11"/>
        <v>1.158649999999998</v>
      </c>
      <c r="Y137" s="5"/>
      <c r="Z137" s="5"/>
    </row>
    <row r="138" spans="1:26" x14ac:dyDescent="0.2">
      <c r="A138" s="5">
        <v>1.09856</v>
      </c>
      <c r="B138" s="6">
        <f t="shared" si="8"/>
        <v>1.09856</v>
      </c>
      <c r="C138" s="5">
        <v>26.58</v>
      </c>
      <c r="D138" s="5">
        <v>27.015000000000001</v>
      </c>
      <c r="E138" s="5">
        <v>27.04</v>
      </c>
      <c r="F138" s="5">
        <v>25.811340000000001</v>
      </c>
      <c r="G138" s="5">
        <v>27.54</v>
      </c>
      <c r="K138" s="9">
        <f t="shared" si="9"/>
        <v>27.04</v>
      </c>
      <c r="L138" s="9">
        <f t="shared" si="10"/>
        <v>25.811340000000001</v>
      </c>
      <c r="M138" s="9">
        <f t="shared" si="11"/>
        <v>1.2286599999999979</v>
      </c>
      <c r="Y138" s="5"/>
      <c r="Z138" s="5"/>
    </row>
    <row r="139" spans="1:26" x14ac:dyDescent="0.2">
      <c r="A139" s="5">
        <v>1.09928</v>
      </c>
      <c r="B139" s="6">
        <f t="shared" si="8"/>
        <v>1.09928</v>
      </c>
      <c r="C139" s="5">
        <v>26.655000000000001</v>
      </c>
      <c r="D139" s="5">
        <v>27.04</v>
      </c>
      <c r="E139" s="5">
        <v>27</v>
      </c>
      <c r="F139" s="5">
        <v>25.821010000000001</v>
      </c>
      <c r="G139" s="5">
        <v>27.55</v>
      </c>
      <c r="K139" s="9">
        <f t="shared" si="9"/>
        <v>27.04</v>
      </c>
      <c r="L139" s="9">
        <f t="shared" si="10"/>
        <v>25.821010000000001</v>
      </c>
      <c r="M139" s="9">
        <f t="shared" si="11"/>
        <v>1.218989999999998</v>
      </c>
      <c r="Y139" s="5"/>
      <c r="Z139" s="5"/>
    </row>
    <row r="140" spans="1:26" x14ac:dyDescent="0.2">
      <c r="A140" s="5">
        <v>1.1000000000000001</v>
      </c>
      <c r="B140" s="6">
        <f t="shared" si="8"/>
        <v>1.1000000000000001</v>
      </c>
      <c r="C140" s="5">
        <v>26.69</v>
      </c>
      <c r="D140" s="5">
        <v>26.954999999999998</v>
      </c>
      <c r="E140" s="5">
        <v>27.195</v>
      </c>
      <c r="F140" s="5">
        <v>25.942900000000002</v>
      </c>
      <c r="G140" s="5">
        <v>27.55</v>
      </c>
      <c r="K140" s="9">
        <f t="shared" si="9"/>
        <v>27.195</v>
      </c>
      <c r="L140" s="9">
        <f t="shared" si="10"/>
        <v>25.942900000000002</v>
      </c>
      <c r="M140" s="9">
        <f t="shared" si="11"/>
        <v>1.2520999999999987</v>
      </c>
      <c r="Y140" s="5"/>
      <c r="Z140" s="5"/>
    </row>
    <row r="141" spans="1:26" x14ac:dyDescent="0.2">
      <c r="A141" s="5">
        <v>1.1007400000000001</v>
      </c>
      <c r="B141" s="6">
        <f t="shared" si="8"/>
        <v>1.1007400000000001</v>
      </c>
      <c r="C141" s="5">
        <v>26.675000000000001</v>
      </c>
      <c r="D141" s="5">
        <v>26.905000000000001</v>
      </c>
      <c r="E141" s="5">
        <v>27.22</v>
      </c>
      <c r="F141" s="5">
        <v>25.926670000000001</v>
      </c>
      <c r="G141" s="5">
        <v>27.574999999999999</v>
      </c>
      <c r="K141" s="9">
        <f t="shared" si="9"/>
        <v>27.22</v>
      </c>
      <c r="L141" s="9">
        <f t="shared" si="10"/>
        <v>25.926670000000001</v>
      </c>
      <c r="M141" s="9">
        <f t="shared" si="11"/>
        <v>1.2933299999999974</v>
      </c>
      <c r="Y141" s="5"/>
      <c r="Z141" s="5"/>
    </row>
    <row r="142" spans="1:26" x14ac:dyDescent="0.2">
      <c r="A142" s="5">
        <v>1.10148</v>
      </c>
      <c r="B142" s="6">
        <f t="shared" si="8"/>
        <v>1.10148</v>
      </c>
      <c r="C142" s="5">
        <v>26.53</v>
      </c>
      <c r="D142" s="5">
        <v>27.015000000000001</v>
      </c>
      <c r="E142" s="5">
        <v>27.1</v>
      </c>
      <c r="F142" s="5">
        <v>25.885840000000002</v>
      </c>
      <c r="G142" s="5">
        <v>27.55</v>
      </c>
      <c r="K142" s="9">
        <f t="shared" si="9"/>
        <v>27.1</v>
      </c>
      <c r="L142" s="9">
        <f t="shared" si="10"/>
        <v>25.885840000000002</v>
      </c>
      <c r="M142" s="9">
        <f t="shared" si="11"/>
        <v>1.2141599999999997</v>
      </c>
      <c r="Y142" s="5"/>
      <c r="Z142" s="5"/>
    </row>
    <row r="143" spans="1:26" x14ac:dyDescent="0.2">
      <c r="A143" s="5">
        <v>1.10222</v>
      </c>
      <c r="B143" s="6">
        <f t="shared" si="8"/>
        <v>1.10222</v>
      </c>
      <c r="C143" s="5">
        <v>26.454999999999998</v>
      </c>
      <c r="D143" s="5">
        <v>26.99</v>
      </c>
      <c r="E143" s="5">
        <v>27.285</v>
      </c>
      <c r="F143" s="5">
        <v>25.9085</v>
      </c>
      <c r="G143" s="5">
        <v>27.524999999999999</v>
      </c>
      <c r="K143" s="9">
        <f t="shared" si="9"/>
        <v>27.285</v>
      </c>
      <c r="L143" s="9">
        <f t="shared" si="10"/>
        <v>25.9085</v>
      </c>
      <c r="M143" s="9">
        <f t="shared" si="11"/>
        <v>1.3765000000000001</v>
      </c>
      <c r="Y143" s="5"/>
      <c r="Z143" s="5"/>
    </row>
    <row r="144" spans="1:26" x14ac:dyDescent="0.2">
      <c r="A144" s="5">
        <v>1.10297</v>
      </c>
      <c r="B144" s="6">
        <f t="shared" si="8"/>
        <v>1.10297</v>
      </c>
      <c r="C144" s="5">
        <v>26.52</v>
      </c>
      <c r="D144" s="5">
        <v>27.04</v>
      </c>
      <c r="E144" s="5">
        <v>27.295000000000002</v>
      </c>
      <c r="F144" s="5">
        <v>25.878</v>
      </c>
      <c r="G144" s="5">
        <v>27.565000000000001</v>
      </c>
      <c r="K144" s="9">
        <f t="shared" si="9"/>
        <v>27.295000000000002</v>
      </c>
      <c r="L144" s="9">
        <f t="shared" si="10"/>
        <v>25.878</v>
      </c>
      <c r="M144" s="9">
        <f t="shared" si="11"/>
        <v>1.4170000000000016</v>
      </c>
      <c r="Y144" s="5"/>
      <c r="Z144" s="5"/>
    </row>
    <row r="145" spans="1:26" x14ac:dyDescent="0.2">
      <c r="A145" s="5">
        <v>1.10371</v>
      </c>
      <c r="B145" s="6">
        <f t="shared" si="8"/>
        <v>1.10371</v>
      </c>
      <c r="C145" s="5">
        <v>26.47</v>
      </c>
      <c r="D145" s="5">
        <v>27.015000000000001</v>
      </c>
      <c r="E145" s="5">
        <v>27.195</v>
      </c>
      <c r="F145" s="5">
        <v>25.881350000000001</v>
      </c>
      <c r="G145" s="5">
        <v>27.565000000000001</v>
      </c>
      <c r="K145" s="9">
        <f t="shared" si="9"/>
        <v>27.195</v>
      </c>
      <c r="L145" s="9">
        <f t="shared" si="10"/>
        <v>25.881350000000001</v>
      </c>
      <c r="M145" s="9">
        <f t="shared" si="11"/>
        <v>1.3136499999999991</v>
      </c>
      <c r="Y145" s="5"/>
      <c r="Z145" s="5"/>
    </row>
    <row r="146" spans="1:26" x14ac:dyDescent="0.2">
      <c r="A146" s="5">
        <v>1.1044499999999999</v>
      </c>
      <c r="B146" s="6">
        <f t="shared" si="8"/>
        <v>1.1044499999999999</v>
      </c>
      <c r="C146" s="5">
        <v>26.495000000000001</v>
      </c>
      <c r="D146" s="5">
        <v>26.965</v>
      </c>
      <c r="E146" s="5">
        <v>27.26</v>
      </c>
      <c r="F146" s="5">
        <v>25.879750000000001</v>
      </c>
      <c r="G146" s="5">
        <v>27.54</v>
      </c>
      <c r="K146" s="9">
        <f t="shared" si="9"/>
        <v>27.26</v>
      </c>
      <c r="L146" s="9">
        <f t="shared" si="10"/>
        <v>25.879750000000001</v>
      </c>
      <c r="M146" s="9">
        <f t="shared" si="11"/>
        <v>1.3802500000000002</v>
      </c>
      <c r="Y146" s="5"/>
      <c r="Z146" s="5"/>
    </row>
    <row r="147" spans="1:26" x14ac:dyDescent="0.2">
      <c r="A147" s="5">
        <v>1.1051899999999999</v>
      </c>
      <c r="B147" s="6">
        <f t="shared" si="8"/>
        <v>1.1051899999999999</v>
      </c>
      <c r="C147" s="5">
        <v>26.52</v>
      </c>
      <c r="D147" s="5">
        <v>26.94</v>
      </c>
      <c r="E147" s="5">
        <v>27.21</v>
      </c>
      <c r="F147" s="5">
        <v>25.84497</v>
      </c>
      <c r="G147" s="5">
        <v>27.524999999999999</v>
      </c>
      <c r="K147" s="9">
        <f t="shared" si="9"/>
        <v>27.21</v>
      </c>
      <c r="L147" s="9">
        <f t="shared" si="10"/>
        <v>25.84497</v>
      </c>
      <c r="M147" s="9">
        <f t="shared" si="11"/>
        <v>1.3650300000000009</v>
      </c>
      <c r="Y147" s="5"/>
      <c r="Z147" s="5"/>
    </row>
    <row r="148" spans="1:26" x14ac:dyDescent="0.2">
      <c r="A148" s="5">
        <v>1.1059300000000001</v>
      </c>
      <c r="B148" s="6">
        <f t="shared" si="8"/>
        <v>1.1059300000000001</v>
      </c>
      <c r="C148" s="5">
        <v>26.565000000000001</v>
      </c>
      <c r="D148" s="5">
        <v>26.895</v>
      </c>
      <c r="E148" s="5">
        <v>27.175000000000001</v>
      </c>
      <c r="F148" s="5">
        <v>25.831489999999999</v>
      </c>
      <c r="G148" s="5">
        <v>27.55</v>
      </c>
      <c r="K148" s="9">
        <f t="shared" si="9"/>
        <v>27.175000000000001</v>
      </c>
      <c r="L148" s="9">
        <f t="shared" si="10"/>
        <v>25.831489999999999</v>
      </c>
      <c r="M148" s="9">
        <f t="shared" si="11"/>
        <v>1.343510000000002</v>
      </c>
      <c r="Y148" s="5"/>
      <c r="Z148" s="5"/>
    </row>
    <row r="149" spans="1:26" x14ac:dyDescent="0.2">
      <c r="A149" s="5">
        <v>1.10667</v>
      </c>
      <c r="B149" s="6">
        <f t="shared" si="8"/>
        <v>1.10667</v>
      </c>
      <c r="C149" s="5">
        <v>26.47</v>
      </c>
      <c r="D149" s="5">
        <v>26.93</v>
      </c>
      <c r="E149" s="5">
        <v>27.1</v>
      </c>
      <c r="F149" s="5">
        <v>25.762619999999998</v>
      </c>
      <c r="G149" s="5">
        <v>27.515000000000001</v>
      </c>
      <c r="K149" s="9">
        <f t="shared" si="9"/>
        <v>27.1</v>
      </c>
      <c r="L149" s="9">
        <f t="shared" si="10"/>
        <v>25.762619999999998</v>
      </c>
      <c r="M149" s="9">
        <f t="shared" si="11"/>
        <v>1.3373800000000031</v>
      </c>
      <c r="Y149" s="5"/>
      <c r="Z149" s="5"/>
    </row>
    <row r="150" spans="1:26" x14ac:dyDescent="0.2">
      <c r="A150" s="5">
        <v>1.10741</v>
      </c>
      <c r="B150" s="6">
        <f t="shared" si="8"/>
        <v>1.10741</v>
      </c>
      <c r="C150" s="5">
        <v>26.504999999999999</v>
      </c>
      <c r="D150" s="5">
        <v>26.965</v>
      </c>
      <c r="E150" s="5">
        <v>27.05</v>
      </c>
      <c r="F150" s="5">
        <v>25.768699999999999</v>
      </c>
      <c r="G150" s="5">
        <v>27.465</v>
      </c>
      <c r="K150" s="9">
        <f t="shared" si="9"/>
        <v>27.05</v>
      </c>
      <c r="L150" s="9">
        <f t="shared" si="10"/>
        <v>25.768699999999999</v>
      </c>
      <c r="M150" s="9">
        <f t="shared" si="11"/>
        <v>1.2813000000000017</v>
      </c>
      <c r="Y150" s="5"/>
      <c r="Z150" s="5"/>
    </row>
    <row r="151" spans="1:26" x14ac:dyDescent="0.2">
      <c r="A151" s="5">
        <v>1.10815</v>
      </c>
      <c r="B151" s="6">
        <f t="shared" si="8"/>
        <v>1.10815</v>
      </c>
      <c r="C151" s="5">
        <v>26.504999999999999</v>
      </c>
      <c r="D151" s="5">
        <v>26.98</v>
      </c>
      <c r="E151" s="5">
        <v>27.074999999999999</v>
      </c>
      <c r="F151" s="5">
        <v>25.77027</v>
      </c>
      <c r="G151" s="5">
        <v>27.475000000000001</v>
      </c>
      <c r="K151" s="9">
        <f t="shared" si="9"/>
        <v>27.074999999999999</v>
      </c>
      <c r="L151" s="9">
        <f t="shared" si="10"/>
        <v>25.77027</v>
      </c>
      <c r="M151" s="9">
        <f t="shared" si="11"/>
        <v>1.3047299999999993</v>
      </c>
      <c r="Y151" s="5"/>
      <c r="Z151" s="5"/>
    </row>
    <row r="152" spans="1:26" x14ac:dyDescent="0.2">
      <c r="A152" s="5">
        <v>1.1089</v>
      </c>
      <c r="B152" s="6">
        <f t="shared" si="8"/>
        <v>1.1089</v>
      </c>
      <c r="C152" s="5">
        <v>26.434999999999999</v>
      </c>
      <c r="D152" s="5">
        <v>26.92</v>
      </c>
      <c r="E152" s="5">
        <v>26.965</v>
      </c>
      <c r="F152" s="5">
        <v>25.74783</v>
      </c>
      <c r="G152" s="5">
        <v>27.475000000000001</v>
      </c>
      <c r="K152" s="9">
        <f t="shared" si="9"/>
        <v>26.965</v>
      </c>
      <c r="L152" s="9">
        <f t="shared" si="10"/>
        <v>25.74783</v>
      </c>
      <c r="M152" s="9">
        <f t="shared" si="11"/>
        <v>1.2171699999999994</v>
      </c>
      <c r="Y152" s="5"/>
      <c r="Z152" s="5"/>
    </row>
    <row r="153" spans="1:26" x14ac:dyDescent="0.2">
      <c r="A153" s="5">
        <v>1.10964</v>
      </c>
      <c r="B153" s="6">
        <f t="shared" si="8"/>
        <v>1.10964</v>
      </c>
      <c r="C153" s="5">
        <v>26.48</v>
      </c>
      <c r="D153" s="5">
        <v>26.92</v>
      </c>
      <c r="E153" s="5">
        <v>27.05</v>
      </c>
      <c r="F153" s="5">
        <v>25.76934</v>
      </c>
      <c r="G153" s="5">
        <v>27.475000000000001</v>
      </c>
      <c r="K153" s="9">
        <f t="shared" si="9"/>
        <v>27.05</v>
      </c>
      <c r="L153" s="9">
        <f t="shared" si="10"/>
        <v>25.76934</v>
      </c>
      <c r="M153" s="9">
        <f t="shared" si="11"/>
        <v>1.280660000000001</v>
      </c>
      <c r="Y153" s="5"/>
      <c r="Z153" s="5"/>
    </row>
    <row r="154" spans="1:26" x14ac:dyDescent="0.2">
      <c r="A154" s="5">
        <v>1.1103799999999999</v>
      </c>
      <c r="B154" s="6">
        <f t="shared" si="8"/>
        <v>1.1103799999999999</v>
      </c>
      <c r="C154" s="5">
        <v>26.47</v>
      </c>
      <c r="D154" s="5">
        <v>26.98</v>
      </c>
      <c r="E154" s="5">
        <v>27.125</v>
      </c>
      <c r="F154" s="5">
        <v>25.848410000000001</v>
      </c>
      <c r="G154" s="5">
        <v>27.54</v>
      </c>
      <c r="K154" s="9">
        <f t="shared" si="9"/>
        <v>27.125</v>
      </c>
      <c r="L154" s="9">
        <f t="shared" si="10"/>
        <v>25.848410000000001</v>
      </c>
      <c r="M154" s="9">
        <f t="shared" si="11"/>
        <v>1.2765899999999988</v>
      </c>
      <c r="Y154" s="5"/>
      <c r="Z154" s="5"/>
    </row>
    <row r="155" spans="1:26" x14ac:dyDescent="0.2">
      <c r="A155" s="5">
        <v>1.1111200000000001</v>
      </c>
      <c r="B155" s="6">
        <f t="shared" si="8"/>
        <v>1.1111200000000001</v>
      </c>
      <c r="C155" s="5">
        <v>26.47</v>
      </c>
      <c r="D155" s="5">
        <v>26.98</v>
      </c>
      <c r="E155" s="5">
        <v>27.11</v>
      </c>
      <c r="F155" s="5">
        <v>25.804390000000001</v>
      </c>
      <c r="G155" s="5">
        <v>27.515000000000001</v>
      </c>
      <c r="K155" s="9">
        <f t="shared" si="9"/>
        <v>27.11</v>
      </c>
      <c r="L155" s="9">
        <f t="shared" si="10"/>
        <v>25.804390000000001</v>
      </c>
      <c r="M155" s="9">
        <f t="shared" si="11"/>
        <v>1.3056099999999979</v>
      </c>
      <c r="Y155" s="5"/>
      <c r="Z155" s="5"/>
    </row>
    <row r="156" spans="1:26" x14ac:dyDescent="0.2">
      <c r="A156" s="5">
        <v>1.1118600000000001</v>
      </c>
      <c r="B156" s="6">
        <f t="shared" si="8"/>
        <v>1.1118600000000001</v>
      </c>
      <c r="C156" s="5">
        <v>26.454999999999998</v>
      </c>
      <c r="D156" s="5">
        <v>26.965</v>
      </c>
      <c r="E156" s="5">
        <v>27.065000000000001</v>
      </c>
      <c r="F156" s="5">
        <v>25.757940000000001</v>
      </c>
      <c r="G156" s="5">
        <v>27.524999999999999</v>
      </c>
      <c r="K156" s="9">
        <f t="shared" si="9"/>
        <v>27.065000000000001</v>
      </c>
      <c r="L156" s="9">
        <f t="shared" si="10"/>
        <v>25.757940000000001</v>
      </c>
      <c r="M156" s="9">
        <f t="shared" si="11"/>
        <v>1.3070599999999999</v>
      </c>
      <c r="Y156" s="5"/>
      <c r="Z156" s="5"/>
    </row>
    <row r="157" spans="1:26" x14ac:dyDescent="0.2">
      <c r="A157" s="5">
        <v>1.1126</v>
      </c>
      <c r="B157" s="6">
        <f t="shared" si="8"/>
        <v>1.1126</v>
      </c>
      <c r="C157" s="5">
        <v>26.445</v>
      </c>
      <c r="D157" s="5">
        <v>27.004999999999999</v>
      </c>
      <c r="E157" s="5">
        <v>27.05</v>
      </c>
      <c r="F157" s="5">
        <v>25.77835</v>
      </c>
      <c r="G157" s="5">
        <v>27.5</v>
      </c>
      <c r="K157" s="9">
        <f t="shared" si="9"/>
        <v>27.05</v>
      </c>
      <c r="L157" s="9">
        <f t="shared" si="10"/>
        <v>25.77835</v>
      </c>
      <c r="M157" s="9">
        <f t="shared" si="11"/>
        <v>1.2716500000000011</v>
      </c>
      <c r="Y157" s="5"/>
      <c r="Z157" s="5"/>
    </row>
    <row r="158" spans="1:26" x14ac:dyDescent="0.2">
      <c r="A158" s="5">
        <v>1.11334</v>
      </c>
      <c r="B158" s="6">
        <f t="shared" si="8"/>
        <v>1.11334</v>
      </c>
      <c r="C158" s="5">
        <v>26.48</v>
      </c>
      <c r="D158" s="5">
        <v>27.05</v>
      </c>
      <c r="E158" s="5">
        <v>27.15</v>
      </c>
      <c r="F158" s="5">
        <v>25.81804</v>
      </c>
      <c r="G158" s="5">
        <v>27.49</v>
      </c>
      <c r="K158" s="9">
        <f t="shared" si="9"/>
        <v>27.15</v>
      </c>
      <c r="L158" s="9">
        <f t="shared" si="10"/>
        <v>25.81804</v>
      </c>
      <c r="M158" s="9">
        <f t="shared" si="11"/>
        <v>1.3319599999999987</v>
      </c>
      <c r="Y158" s="5"/>
      <c r="Z158" s="5"/>
    </row>
    <row r="159" spans="1:26" x14ac:dyDescent="0.2">
      <c r="A159" s="5">
        <v>1.11408</v>
      </c>
      <c r="B159" s="6">
        <f t="shared" si="8"/>
        <v>1.11408</v>
      </c>
      <c r="C159" s="5">
        <v>26.555</v>
      </c>
      <c r="D159" s="5">
        <v>27.024999999999999</v>
      </c>
      <c r="E159" s="5">
        <v>27.1</v>
      </c>
      <c r="F159" s="5">
        <v>25.8233</v>
      </c>
      <c r="G159" s="5">
        <v>27.475000000000001</v>
      </c>
      <c r="K159" s="9">
        <f t="shared" si="9"/>
        <v>27.1</v>
      </c>
      <c r="L159" s="9">
        <f t="shared" si="10"/>
        <v>25.8233</v>
      </c>
      <c r="M159" s="9">
        <f t="shared" si="11"/>
        <v>1.2767000000000017</v>
      </c>
      <c r="Y159" s="5"/>
      <c r="Z159" s="5"/>
    </row>
    <row r="160" spans="1:26" x14ac:dyDescent="0.2">
      <c r="A160" s="5">
        <v>1.11483</v>
      </c>
      <c r="B160" s="6">
        <f t="shared" si="8"/>
        <v>1.11483</v>
      </c>
      <c r="C160" s="5">
        <v>26.59</v>
      </c>
      <c r="D160" s="5">
        <v>26.99</v>
      </c>
      <c r="E160" s="5">
        <v>27.135000000000002</v>
      </c>
      <c r="F160" s="5">
        <v>25.872630000000001</v>
      </c>
      <c r="G160" s="5">
        <v>27.49</v>
      </c>
      <c r="K160" s="9">
        <f t="shared" si="9"/>
        <v>27.135000000000002</v>
      </c>
      <c r="L160" s="9">
        <f t="shared" si="10"/>
        <v>25.872630000000001</v>
      </c>
      <c r="M160" s="9">
        <f t="shared" si="11"/>
        <v>1.2623700000000007</v>
      </c>
      <c r="Y160" s="5"/>
      <c r="Z160" s="5"/>
    </row>
    <row r="161" spans="1:26" x14ac:dyDescent="0.2">
      <c r="A161" s="5">
        <v>1.11557</v>
      </c>
      <c r="B161" s="6">
        <f t="shared" si="8"/>
        <v>1.11557</v>
      </c>
      <c r="C161" s="5">
        <v>26.58</v>
      </c>
      <c r="D161" s="5">
        <v>27.015000000000001</v>
      </c>
      <c r="E161" s="5">
        <v>27.21</v>
      </c>
      <c r="F161" s="5">
        <v>25.848279999999999</v>
      </c>
      <c r="G161" s="5">
        <v>27.454999999999998</v>
      </c>
      <c r="K161" s="9">
        <f t="shared" si="9"/>
        <v>27.21</v>
      </c>
      <c r="L161" s="9">
        <f t="shared" si="10"/>
        <v>25.848279999999999</v>
      </c>
      <c r="M161" s="9">
        <f t="shared" si="11"/>
        <v>1.3617200000000018</v>
      </c>
      <c r="Y161" s="5"/>
      <c r="Z161" s="5"/>
    </row>
    <row r="162" spans="1:26" x14ac:dyDescent="0.2">
      <c r="A162" s="5">
        <v>1.1163099999999999</v>
      </c>
      <c r="B162" s="6">
        <f t="shared" si="8"/>
        <v>1.1163099999999999</v>
      </c>
      <c r="C162" s="5">
        <v>26.565000000000001</v>
      </c>
      <c r="D162" s="5">
        <v>26.965</v>
      </c>
      <c r="E162" s="5">
        <v>27.195</v>
      </c>
      <c r="F162" s="5">
        <v>25.880739999999999</v>
      </c>
      <c r="G162" s="5">
        <v>27.454999999999998</v>
      </c>
      <c r="K162" s="9">
        <f t="shared" si="9"/>
        <v>27.195</v>
      </c>
      <c r="L162" s="9">
        <f t="shared" si="10"/>
        <v>25.880739999999999</v>
      </c>
      <c r="M162" s="9">
        <f t="shared" si="11"/>
        <v>1.3142600000000009</v>
      </c>
      <c r="Y162" s="5"/>
      <c r="Z162" s="5"/>
    </row>
    <row r="163" spans="1:26" x14ac:dyDescent="0.2">
      <c r="A163" s="5">
        <v>1.1170500000000001</v>
      </c>
      <c r="B163" s="6">
        <f t="shared" si="8"/>
        <v>1.1170500000000001</v>
      </c>
      <c r="C163" s="5">
        <v>26.565000000000001</v>
      </c>
      <c r="D163" s="5">
        <v>26.93</v>
      </c>
      <c r="E163" s="5">
        <v>27.15</v>
      </c>
      <c r="F163" s="5">
        <v>25.87265</v>
      </c>
      <c r="G163" s="5">
        <v>27.454999999999998</v>
      </c>
      <c r="K163" s="9">
        <f t="shared" si="9"/>
        <v>27.15</v>
      </c>
      <c r="L163" s="9">
        <f t="shared" si="10"/>
        <v>25.87265</v>
      </c>
      <c r="M163" s="9">
        <f t="shared" si="11"/>
        <v>1.2773499999999984</v>
      </c>
      <c r="Y163" s="5"/>
      <c r="Z163" s="5"/>
    </row>
    <row r="164" spans="1:26" x14ac:dyDescent="0.2">
      <c r="A164" s="5">
        <v>1.1177900000000001</v>
      </c>
      <c r="B164" s="6">
        <f t="shared" si="8"/>
        <v>1.1177900000000001</v>
      </c>
      <c r="C164" s="5">
        <v>26.454999999999998</v>
      </c>
      <c r="D164" s="5">
        <v>26.98</v>
      </c>
      <c r="E164" s="5">
        <v>27.21</v>
      </c>
      <c r="F164" s="5">
        <v>25.857040000000001</v>
      </c>
      <c r="G164" s="5">
        <v>27.465</v>
      </c>
      <c r="K164" s="9">
        <f t="shared" si="9"/>
        <v>27.21</v>
      </c>
      <c r="L164" s="9">
        <f t="shared" si="10"/>
        <v>25.857040000000001</v>
      </c>
      <c r="M164" s="9">
        <f t="shared" si="11"/>
        <v>1.3529599999999995</v>
      </c>
      <c r="Y164" s="5"/>
      <c r="Z164" s="5"/>
    </row>
    <row r="165" spans="1:26" x14ac:dyDescent="0.2">
      <c r="A165" s="5">
        <v>1.11853</v>
      </c>
      <c r="B165" s="6">
        <f t="shared" si="8"/>
        <v>1.11853</v>
      </c>
      <c r="C165" s="5">
        <v>26.504999999999999</v>
      </c>
      <c r="D165" s="5">
        <v>26.92</v>
      </c>
      <c r="E165" s="5">
        <v>27.15</v>
      </c>
      <c r="F165" s="5">
        <v>25.815190000000001</v>
      </c>
      <c r="G165" s="5">
        <v>27.49</v>
      </c>
      <c r="K165" s="9">
        <f t="shared" si="9"/>
        <v>27.15</v>
      </c>
      <c r="L165" s="9">
        <f t="shared" si="10"/>
        <v>25.815190000000001</v>
      </c>
      <c r="M165" s="9">
        <f t="shared" si="11"/>
        <v>1.3348099999999974</v>
      </c>
      <c r="Y165" s="5"/>
      <c r="Z165" s="5"/>
    </row>
    <row r="166" spans="1:26" x14ac:dyDescent="0.2">
      <c r="A166" s="5">
        <v>1.11927</v>
      </c>
      <c r="B166" s="6">
        <f t="shared" si="8"/>
        <v>1.11927</v>
      </c>
      <c r="C166" s="5">
        <v>26.53</v>
      </c>
      <c r="D166" s="5">
        <v>26.954999999999998</v>
      </c>
      <c r="E166" s="5">
        <v>27.184999999999999</v>
      </c>
      <c r="F166" s="5">
        <v>25.789899999999999</v>
      </c>
      <c r="G166" s="5">
        <v>27.475000000000001</v>
      </c>
      <c r="K166" s="9">
        <f t="shared" si="9"/>
        <v>27.184999999999999</v>
      </c>
      <c r="L166" s="9">
        <f t="shared" si="10"/>
        <v>25.789899999999999</v>
      </c>
      <c r="M166" s="9">
        <f t="shared" si="11"/>
        <v>1.3950999999999993</v>
      </c>
      <c r="Y166" s="5"/>
      <c r="Z166" s="5"/>
    </row>
    <row r="167" spans="1:26" x14ac:dyDescent="0.2">
      <c r="A167" s="5">
        <v>1.12001</v>
      </c>
      <c r="B167" s="6">
        <f t="shared" si="8"/>
        <v>1.12001</v>
      </c>
      <c r="C167" s="5">
        <v>26.445</v>
      </c>
      <c r="D167" s="5">
        <v>26.98</v>
      </c>
      <c r="E167" s="5">
        <v>27.175000000000001</v>
      </c>
      <c r="F167" s="5">
        <v>25.773859999999999</v>
      </c>
      <c r="G167" s="5">
        <v>27.465</v>
      </c>
      <c r="K167" s="9">
        <f t="shared" si="9"/>
        <v>27.175000000000001</v>
      </c>
      <c r="L167" s="9">
        <f t="shared" si="10"/>
        <v>25.773859999999999</v>
      </c>
      <c r="M167" s="9">
        <f t="shared" si="11"/>
        <v>1.4011400000000016</v>
      </c>
      <c r="Y167" s="5"/>
      <c r="Z167" s="5"/>
    </row>
    <row r="168" spans="1:26" x14ac:dyDescent="0.2">
      <c r="A168" s="5">
        <v>1.12076</v>
      </c>
      <c r="B168" s="6">
        <f t="shared" si="8"/>
        <v>1.12076</v>
      </c>
      <c r="C168" s="5">
        <v>26.445</v>
      </c>
      <c r="D168" s="5">
        <v>27.004999999999999</v>
      </c>
      <c r="E168" s="5">
        <v>27.085000000000001</v>
      </c>
      <c r="F168" s="5">
        <v>25.79447</v>
      </c>
      <c r="G168" s="5">
        <v>27.454999999999998</v>
      </c>
      <c r="K168" s="9">
        <f t="shared" si="9"/>
        <v>27.085000000000001</v>
      </c>
      <c r="L168" s="9">
        <f t="shared" si="10"/>
        <v>25.79447</v>
      </c>
      <c r="M168" s="9">
        <f t="shared" si="11"/>
        <v>1.2905300000000004</v>
      </c>
      <c r="Y168" s="5"/>
      <c r="Z168" s="5"/>
    </row>
    <row r="169" spans="1:26" x14ac:dyDescent="0.2">
      <c r="A169" s="5">
        <v>1.1214999999999999</v>
      </c>
      <c r="B169" s="6">
        <f t="shared" si="8"/>
        <v>1.1214999999999999</v>
      </c>
      <c r="C169" s="5">
        <v>26.395</v>
      </c>
      <c r="D169" s="5">
        <v>27.024999999999999</v>
      </c>
      <c r="E169" s="5">
        <v>27.085000000000001</v>
      </c>
      <c r="F169" s="5">
        <v>25.801819999999999</v>
      </c>
      <c r="G169" s="5">
        <v>27.475000000000001</v>
      </c>
      <c r="K169" s="9">
        <f t="shared" si="9"/>
        <v>27.085000000000001</v>
      </c>
      <c r="L169" s="9">
        <f t="shared" si="10"/>
        <v>25.801819999999999</v>
      </c>
      <c r="M169" s="9">
        <f t="shared" si="11"/>
        <v>1.2831800000000015</v>
      </c>
      <c r="Y169" s="5"/>
      <c r="Z169" s="5"/>
    </row>
    <row r="170" spans="1:26" x14ac:dyDescent="0.2">
      <c r="A170" s="5">
        <v>1.1222399999999999</v>
      </c>
      <c r="B170" s="6">
        <f t="shared" si="8"/>
        <v>1.1222399999999999</v>
      </c>
      <c r="C170" s="5">
        <v>26.395</v>
      </c>
      <c r="D170" s="5">
        <v>26.98</v>
      </c>
      <c r="E170" s="5">
        <v>27.024999999999999</v>
      </c>
      <c r="F170" s="5">
        <v>25.788509999999999</v>
      </c>
      <c r="G170" s="5">
        <v>27.44</v>
      </c>
      <c r="K170" s="9">
        <f t="shared" si="9"/>
        <v>27.024999999999999</v>
      </c>
      <c r="L170" s="9">
        <f t="shared" si="10"/>
        <v>25.788509999999999</v>
      </c>
      <c r="M170" s="9">
        <f t="shared" si="11"/>
        <v>1.2364899999999999</v>
      </c>
      <c r="Y170" s="5"/>
      <c r="Z170" s="5"/>
    </row>
    <row r="171" spans="1:26" x14ac:dyDescent="0.2">
      <c r="A171" s="5">
        <v>1.1229800000000001</v>
      </c>
      <c r="B171" s="6">
        <f t="shared" si="8"/>
        <v>1.1229800000000001</v>
      </c>
      <c r="C171" s="5">
        <v>26.445</v>
      </c>
      <c r="D171" s="5">
        <v>26.93</v>
      </c>
      <c r="E171" s="5">
        <v>27.05</v>
      </c>
      <c r="F171" s="5">
        <v>25.73751</v>
      </c>
      <c r="G171" s="5">
        <v>27.43</v>
      </c>
      <c r="K171" s="9">
        <f t="shared" si="9"/>
        <v>27.05</v>
      </c>
      <c r="L171" s="9">
        <f t="shared" si="10"/>
        <v>25.73751</v>
      </c>
      <c r="M171" s="9">
        <f t="shared" si="11"/>
        <v>1.3124900000000004</v>
      </c>
      <c r="Y171" s="5"/>
      <c r="Z171" s="5"/>
    </row>
    <row r="172" spans="1:26" x14ac:dyDescent="0.2">
      <c r="A172" s="5">
        <v>1.1237200000000001</v>
      </c>
      <c r="B172" s="6">
        <f t="shared" si="8"/>
        <v>1.1237200000000001</v>
      </c>
      <c r="C172" s="5">
        <v>26.48</v>
      </c>
      <c r="D172" s="5">
        <v>26.94</v>
      </c>
      <c r="E172" s="5">
        <v>27.1</v>
      </c>
      <c r="F172" s="5">
        <v>25.742450000000002</v>
      </c>
      <c r="G172" s="5">
        <v>27.414999999999999</v>
      </c>
      <c r="K172" s="9">
        <f t="shared" si="9"/>
        <v>27.1</v>
      </c>
      <c r="L172" s="9">
        <f t="shared" si="10"/>
        <v>25.742450000000002</v>
      </c>
      <c r="M172" s="9">
        <f t="shared" si="11"/>
        <v>1.3575499999999998</v>
      </c>
      <c r="Y172" s="5"/>
      <c r="Z172" s="5"/>
    </row>
    <row r="173" spans="1:26" x14ac:dyDescent="0.2">
      <c r="A173" s="5">
        <v>1.12446</v>
      </c>
      <c r="B173" s="6">
        <f t="shared" si="8"/>
        <v>1.12446</v>
      </c>
      <c r="C173" s="5">
        <v>26.52</v>
      </c>
      <c r="D173" s="5">
        <v>26.954999999999998</v>
      </c>
      <c r="E173" s="5">
        <v>27.135000000000002</v>
      </c>
      <c r="F173" s="5">
        <v>25.805890000000002</v>
      </c>
      <c r="G173" s="5">
        <v>27.414999999999999</v>
      </c>
      <c r="K173" s="9">
        <f t="shared" si="9"/>
        <v>27.135000000000002</v>
      </c>
      <c r="L173" s="9">
        <f t="shared" si="10"/>
        <v>25.805890000000002</v>
      </c>
      <c r="M173" s="9">
        <f t="shared" si="11"/>
        <v>1.32911</v>
      </c>
      <c r="Y173" s="5"/>
      <c r="Z173" s="5"/>
    </row>
    <row r="174" spans="1:26" x14ac:dyDescent="0.2">
      <c r="A174" s="5">
        <v>1.1252</v>
      </c>
      <c r="B174" s="6">
        <f t="shared" si="8"/>
        <v>1.1252</v>
      </c>
      <c r="C174" s="5">
        <v>26.47</v>
      </c>
      <c r="D174" s="5">
        <v>26.954999999999998</v>
      </c>
      <c r="E174" s="5">
        <v>27.1</v>
      </c>
      <c r="F174" s="5">
        <v>25.823689999999999</v>
      </c>
      <c r="G174" s="5">
        <v>27.38</v>
      </c>
      <c r="K174" s="9">
        <f t="shared" si="9"/>
        <v>27.1</v>
      </c>
      <c r="L174" s="9">
        <f t="shared" si="10"/>
        <v>25.823689999999999</v>
      </c>
      <c r="M174" s="9">
        <f t="shared" si="11"/>
        <v>1.2763100000000023</v>
      </c>
      <c r="Y174" s="5"/>
      <c r="Z174" s="5"/>
    </row>
    <row r="175" spans="1:26" x14ac:dyDescent="0.2">
      <c r="A175" s="5">
        <v>1.12595</v>
      </c>
      <c r="B175" s="6">
        <f t="shared" si="8"/>
        <v>1.12595</v>
      </c>
      <c r="C175" s="5">
        <v>26.434999999999999</v>
      </c>
      <c r="D175" s="5">
        <v>26.905000000000001</v>
      </c>
      <c r="E175" s="5">
        <v>27.085000000000001</v>
      </c>
      <c r="F175" s="5">
        <v>25.721409999999999</v>
      </c>
      <c r="G175" s="5">
        <v>27.38</v>
      </c>
      <c r="K175" s="9">
        <f t="shared" si="9"/>
        <v>27.085000000000001</v>
      </c>
      <c r="L175" s="9">
        <f t="shared" si="10"/>
        <v>25.721409999999999</v>
      </c>
      <c r="M175" s="9">
        <f t="shared" si="11"/>
        <v>1.3635900000000021</v>
      </c>
      <c r="Y175" s="5"/>
      <c r="Z175" s="5"/>
    </row>
    <row r="176" spans="1:26" x14ac:dyDescent="0.2">
      <c r="A176" s="5">
        <v>1.12669</v>
      </c>
      <c r="B176" s="6">
        <f t="shared" si="8"/>
        <v>1.12669</v>
      </c>
      <c r="C176" s="5">
        <v>26.344999999999999</v>
      </c>
      <c r="D176" s="5">
        <v>26.844999999999999</v>
      </c>
      <c r="E176" s="5">
        <v>27.074999999999999</v>
      </c>
      <c r="F176" s="5">
        <v>25.716899999999999</v>
      </c>
      <c r="G176" s="5">
        <v>27.38</v>
      </c>
      <c r="K176" s="9">
        <f t="shared" si="9"/>
        <v>27.074999999999999</v>
      </c>
      <c r="L176" s="9">
        <f t="shared" si="10"/>
        <v>25.716899999999999</v>
      </c>
      <c r="M176" s="9">
        <f t="shared" si="11"/>
        <v>1.3581000000000003</v>
      </c>
      <c r="Y176" s="5"/>
      <c r="Z176" s="5"/>
    </row>
    <row r="177" spans="1:26" x14ac:dyDescent="0.2">
      <c r="A177" s="5">
        <v>1.1274299999999999</v>
      </c>
      <c r="B177" s="6">
        <f t="shared" si="8"/>
        <v>1.1274299999999999</v>
      </c>
      <c r="C177" s="5">
        <v>26.344999999999999</v>
      </c>
      <c r="D177" s="5">
        <v>26.895</v>
      </c>
      <c r="E177" s="5">
        <v>27.125</v>
      </c>
      <c r="F177" s="5">
        <v>25.712610000000002</v>
      </c>
      <c r="G177" s="5">
        <v>27.37</v>
      </c>
      <c r="K177" s="9">
        <f t="shared" si="9"/>
        <v>27.125</v>
      </c>
      <c r="L177" s="9">
        <f t="shared" si="10"/>
        <v>25.712610000000002</v>
      </c>
      <c r="M177" s="9">
        <f t="shared" si="11"/>
        <v>1.4123899999999985</v>
      </c>
      <c r="Y177" s="5"/>
      <c r="Z177" s="5"/>
    </row>
    <row r="178" spans="1:26" x14ac:dyDescent="0.2">
      <c r="A178" s="5">
        <v>1.1281699999999999</v>
      </c>
      <c r="B178" s="6">
        <f t="shared" si="8"/>
        <v>1.1281699999999999</v>
      </c>
      <c r="C178" s="5">
        <v>26.42</v>
      </c>
      <c r="D178" s="5">
        <v>26.87</v>
      </c>
      <c r="E178" s="5">
        <v>27.234999999999999</v>
      </c>
      <c r="F178" s="5">
        <v>25.73443</v>
      </c>
      <c r="G178" s="5">
        <v>27.355</v>
      </c>
      <c r="K178" s="9">
        <f t="shared" si="9"/>
        <v>27.234999999999999</v>
      </c>
      <c r="L178" s="9">
        <f t="shared" si="10"/>
        <v>25.73443</v>
      </c>
      <c r="M178" s="9">
        <f t="shared" si="11"/>
        <v>1.5005699999999997</v>
      </c>
      <c r="Y178" s="5"/>
      <c r="Z178" s="5"/>
    </row>
    <row r="179" spans="1:26" x14ac:dyDescent="0.2">
      <c r="A179" s="5">
        <v>1.1289100000000001</v>
      </c>
      <c r="B179" s="6">
        <f t="shared" si="8"/>
        <v>1.1289100000000001</v>
      </c>
      <c r="C179" s="5">
        <v>26.47</v>
      </c>
      <c r="D179" s="5">
        <v>26.88</v>
      </c>
      <c r="E179" s="5">
        <v>27.04</v>
      </c>
      <c r="F179" s="5">
        <v>25.76689</v>
      </c>
      <c r="G179" s="5">
        <v>27.355</v>
      </c>
      <c r="K179" s="9">
        <f t="shared" si="9"/>
        <v>27.04</v>
      </c>
      <c r="L179" s="9">
        <f t="shared" si="10"/>
        <v>25.76689</v>
      </c>
      <c r="M179" s="9">
        <f t="shared" si="11"/>
        <v>1.2731099999999991</v>
      </c>
      <c r="Y179" s="5"/>
      <c r="Z179" s="5"/>
    </row>
    <row r="180" spans="1:26" x14ac:dyDescent="0.2">
      <c r="A180" s="5">
        <v>1.12965</v>
      </c>
      <c r="B180" s="6">
        <f t="shared" si="8"/>
        <v>1.12965</v>
      </c>
      <c r="C180" s="5">
        <v>26.335000000000001</v>
      </c>
      <c r="D180" s="5">
        <v>26.855</v>
      </c>
      <c r="E180" s="5">
        <v>27.184999999999999</v>
      </c>
      <c r="F180" s="5">
        <v>25.733260000000001</v>
      </c>
      <c r="G180" s="5">
        <v>27.344999999999999</v>
      </c>
      <c r="K180" s="9">
        <f t="shared" si="9"/>
        <v>27.184999999999999</v>
      </c>
      <c r="L180" s="9">
        <f t="shared" si="10"/>
        <v>25.733260000000001</v>
      </c>
      <c r="M180" s="9">
        <f t="shared" si="11"/>
        <v>1.4517399999999974</v>
      </c>
      <c r="Y180" s="5"/>
      <c r="Z180" s="5"/>
    </row>
    <row r="181" spans="1:26" x14ac:dyDescent="0.2">
      <c r="A181" s="5">
        <v>1.13039</v>
      </c>
      <c r="B181" s="6">
        <f t="shared" si="8"/>
        <v>1.13039</v>
      </c>
      <c r="C181" s="5">
        <v>26.3</v>
      </c>
      <c r="D181" s="5">
        <v>26.905000000000001</v>
      </c>
      <c r="E181" s="5">
        <v>27.175000000000001</v>
      </c>
      <c r="F181" s="5">
        <v>25.764199999999999</v>
      </c>
      <c r="G181" s="5">
        <v>27.33</v>
      </c>
      <c r="K181" s="9">
        <f t="shared" si="9"/>
        <v>27.175000000000001</v>
      </c>
      <c r="L181" s="9">
        <f t="shared" si="10"/>
        <v>25.764199999999999</v>
      </c>
      <c r="M181" s="9">
        <f t="shared" si="11"/>
        <v>1.4108000000000018</v>
      </c>
      <c r="Y181" s="5"/>
      <c r="Z181" s="5"/>
    </row>
    <row r="182" spans="1:26" x14ac:dyDescent="0.2">
      <c r="A182" s="5">
        <v>1.13113</v>
      </c>
      <c r="B182" s="6">
        <f t="shared" si="8"/>
        <v>1.13113</v>
      </c>
      <c r="C182" s="5">
        <v>26.36</v>
      </c>
      <c r="D182" s="5">
        <v>26.88</v>
      </c>
      <c r="E182" s="5">
        <v>27.074999999999999</v>
      </c>
      <c r="F182" s="5">
        <v>25.677199999999999</v>
      </c>
      <c r="G182" s="5">
        <v>27.37</v>
      </c>
      <c r="K182" s="9">
        <f t="shared" si="9"/>
        <v>27.074999999999999</v>
      </c>
      <c r="L182" s="9">
        <f t="shared" si="10"/>
        <v>25.677199999999999</v>
      </c>
      <c r="M182" s="9">
        <f t="shared" si="11"/>
        <v>1.3978000000000002</v>
      </c>
      <c r="Y182" s="5"/>
      <c r="Z182" s="5"/>
    </row>
    <row r="183" spans="1:26" x14ac:dyDescent="0.2">
      <c r="A183" s="5">
        <v>1.13188</v>
      </c>
      <c r="B183" s="6">
        <f t="shared" si="8"/>
        <v>1.13188</v>
      </c>
      <c r="C183" s="5">
        <v>26.434999999999999</v>
      </c>
      <c r="D183" s="5">
        <v>26.855</v>
      </c>
      <c r="E183" s="5">
        <v>27.15</v>
      </c>
      <c r="F183" s="5">
        <v>25.774470000000001</v>
      </c>
      <c r="G183" s="5">
        <v>27.355</v>
      </c>
      <c r="K183" s="9">
        <f t="shared" si="9"/>
        <v>27.15</v>
      </c>
      <c r="L183" s="9">
        <f t="shared" si="10"/>
        <v>25.774470000000001</v>
      </c>
      <c r="M183" s="9">
        <f t="shared" si="11"/>
        <v>1.3755299999999977</v>
      </c>
      <c r="Y183" s="5"/>
      <c r="Z183" s="5"/>
    </row>
    <row r="184" spans="1:26" x14ac:dyDescent="0.2">
      <c r="A184" s="5">
        <v>1.13262</v>
      </c>
      <c r="B184" s="6">
        <f t="shared" si="8"/>
        <v>1.13262</v>
      </c>
      <c r="C184" s="5">
        <v>26.445</v>
      </c>
      <c r="D184" s="5">
        <v>26.855</v>
      </c>
      <c r="E184" s="5">
        <v>27.15</v>
      </c>
      <c r="F184" s="5">
        <v>25.772629999999999</v>
      </c>
      <c r="G184" s="5">
        <v>27.37</v>
      </c>
      <c r="K184" s="9">
        <f t="shared" si="9"/>
        <v>27.15</v>
      </c>
      <c r="L184" s="9">
        <f t="shared" si="10"/>
        <v>25.772629999999999</v>
      </c>
      <c r="M184" s="9">
        <f t="shared" si="11"/>
        <v>1.3773699999999991</v>
      </c>
      <c r="Y184" s="5"/>
      <c r="Z184" s="5"/>
    </row>
    <row r="185" spans="1:26" x14ac:dyDescent="0.2">
      <c r="A185" s="5">
        <v>1.1333599999999999</v>
      </c>
      <c r="B185" s="6">
        <f t="shared" si="8"/>
        <v>1.1333599999999999</v>
      </c>
      <c r="C185" s="5">
        <v>26.445</v>
      </c>
      <c r="D185" s="5">
        <v>26.88</v>
      </c>
      <c r="E185" s="5">
        <v>26.99</v>
      </c>
      <c r="F185" s="5">
        <v>25.714449999999999</v>
      </c>
      <c r="G185" s="5">
        <v>27.39</v>
      </c>
      <c r="K185" s="9">
        <f t="shared" si="9"/>
        <v>26.99</v>
      </c>
      <c r="L185" s="9">
        <f t="shared" si="10"/>
        <v>25.714449999999999</v>
      </c>
      <c r="M185" s="9">
        <f t="shared" si="11"/>
        <v>1.2755499999999991</v>
      </c>
      <c r="Y185" s="5"/>
      <c r="Z185" s="5"/>
    </row>
    <row r="186" spans="1:26" x14ac:dyDescent="0.2">
      <c r="A186" s="5">
        <v>1.1341000000000001</v>
      </c>
      <c r="B186" s="6">
        <f t="shared" si="8"/>
        <v>1.1341000000000001</v>
      </c>
      <c r="C186" s="5">
        <v>26.454999999999998</v>
      </c>
      <c r="D186" s="5">
        <v>26.855</v>
      </c>
      <c r="E186" s="5">
        <v>27.015000000000001</v>
      </c>
      <c r="F186" s="5">
        <v>25.68432</v>
      </c>
      <c r="G186" s="5">
        <v>27.39</v>
      </c>
      <c r="K186" s="9">
        <f t="shared" si="9"/>
        <v>27.015000000000001</v>
      </c>
      <c r="L186" s="9">
        <f t="shared" si="10"/>
        <v>25.68432</v>
      </c>
      <c r="M186" s="9">
        <f t="shared" si="11"/>
        <v>1.330680000000001</v>
      </c>
      <c r="Y186" s="5"/>
      <c r="Z186" s="5"/>
    </row>
    <row r="187" spans="1:26" x14ac:dyDescent="0.2">
      <c r="A187" s="5">
        <v>1.1348400000000001</v>
      </c>
      <c r="B187" s="6">
        <f t="shared" si="8"/>
        <v>1.1348400000000001</v>
      </c>
      <c r="C187" s="5">
        <v>26.52</v>
      </c>
      <c r="D187" s="5">
        <v>26.844999999999999</v>
      </c>
      <c r="E187" s="5">
        <v>27.04</v>
      </c>
      <c r="F187" s="5">
        <v>25.72437</v>
      </c>
      <c r="G187" s="5">
        <v>27.43</v>
      </c>
      <c r="K187" s="9">
        <f t="shared" si="9"/>
        <v>27.04</v>
      </c>
      <c r="L187" s="9">
        <f t="shared" si="10"/>
        <v>25.72437</v>
      </c>
      <c r="M187" s="9">
        <f t="shared" si="11"/>
        <v>1.3156299999999987</v>
      </c>
      <c r="Y187" s="5"/>
      <c r="Z187" s="5"/>
    </row>
    <row r="188" spans="1:26" x14ac:dyDescent="0.2">
      <c r="A188" s="5">
        <v>1.13558</v>
      </c>
      <c r="B188" s="6">
        <f t="shared" si="8"/>
        <v>1.13558</v>
      </c>
      <c r="C188" s="5">
        <v>26.434999999999999</v>
      </c>
      <c r="D188" s="5">
        <v>26.87</v>
      </c>
      <c r="E188" s="5">
        <v>27.015000000000001</v>
      </c>
      <c r="F188" s="5">
        <v>25.697800000000001</v>
      </c>
      <c r="G188" s="5">
        <v>27.44</v>
      </c>
      <c r="K188" s="9">
        <f t="shared" si="9"/>
        <v>27.015000000000001</v>
      </c>
      <c r="L188" s="9">
        <f t="shared" si="10"/>
        <v>25.697800000000001</v>
      </c>
      <c r="M188" s="9">
        <f t="shared" si="11"/>
        <v>1.3171999999999997</v>
      </c>
      <c r="Y188" s="5"/>
      <c r="Z188" s="5"/>
    </row>
    <row r="189" spans="1:26" x14ac:dyDescent="0.2">
      <c r="A189" s="5">
        <v>1.13632</v>
      </c>
      <c r="B189" s="6">
        <f t="shared" si="8"/>
        <v>1.13632</v>
      </c>
      <c r="C189" s="5">
        <v>26.335000000000001</v>
      </c>
      <c r="D189" s="5">
        <v>26.895</v>
      </c>
      <c r="E189" s="5">
        <v>26.975000000000001</v>
      </c>
      <c r="F189" s="5">
        <v>25.676169999999999</v>
      </c>
      <c r="G189" s="5">
        <v>27.414999999999999</v>
      </c>
      <c r="K189" s="9">
        <f t="shared" si="9"/>
        <v>26.975000000000001</v>
      </c>
      <c r="L189" s="9">
        <f t="shared" si="10"/>
        <v>25.676169999999999</v>
      </c>
      <c r="M189" s="9">
        <f t="shared" si="11"/>
        <v>1.2988300000000024</v>
      </c>
      <c r="Y189" s="5"/>
      <c r="Z189" s="5"/>
    </row>
    <row r="190" spans="1:26" x14ac:dyDescent="0.2">
      <c r="A190" s="5">
        <v>1.13706</v>
      </c>
      <c r="B190" s="6">
        <f t="shared" si="8"/>
        <v>1.13706</v>
      </c>
      <c r="C190" s="5">
        <v>26.385000000000002</v>
      </c>
      <c r="D190" s="5">
        <v>26.88</v>
      </c>
      <c r="E190" s="5">
        <v>26.94</v>
      </c>
      <c r="F190" s="5">
        <v>25.676030000000001</v>
      </c>
      <c r="G190" s="5">
        <v>27.38</v>
      </c>
      <c r="K190" s="9">
        <f t="shared" si="9"/>
        <v>26.94</v>
      </c>
      <c r="L190" s="9">
        <f t="shared" si="10"/>
        <v>25.676030000000001</v>
      </c>
      <c r="M190" s="9">
        <f t="shared" si="11"/>
        <v>1.2639700000000005</v>
      </c>
      <c r="Y190" s="5"/>
      <c r="Z190" s="5"/>
    </row>
    <row r="191" spans="1:26" x14ac:dyDescent="0.2">
      <c r="A191" s="5">
        <v>1.13781</v>
      </c>
      <c r="B191" s="6">
        <f t="shared" si="8"/>
        <v>1.13781</v>
      </c>
      <c r="C191" s="5">
        <v>26.445</v>
      </c>
      <c r="D191" s="5">
        <v>26.895</v>
      </c>
      <c r="E191" s="5">
        <v>26.954999999999998</v>
      </c>
      <c r="F191" s="5">
        <v>25.74841</v>
      </c>
      <c r="G191" s="5">
        <v>27.43</v>
      </c>
      <c r="K191" s="9">
        <f t="shared" si="9"/>
        <v>26.954999999999998</v>
      </c>
      <c r="L191" s="9">
        <f t="shared" si="10"/>
        <v>25.74841</v>
      </c>
      <c r="M191" s="9">
        <f t="shared" si="11"/>
        <v>1.2065899999999985</v>
      </c>
      <c r="Y191" s="5"/>
      <c r="Z191" s="5"/>
    </row>
    <row r="192" spans="1:26" x14ac:dyDescent="0.2">
      <c r="A192" s="5">
        <v>1.13855</v>
      </c>
      <c r="B192" s="6">
        <f t="shared" si="8"/>
        <v>1.13855</v>
      </c>
      <c r="C192" s="5">
        <v>26.36</v>
      </c>
      <c r="D192" s="5">
        <v>26.895</v>
      </c>
      <c r="E192" s="5">
        <v>26.905000000000001</v>
      </c>
      <c r="F192" s="5">
        <v>25.718859999999999</v>
      </c>
      <c r="G192" s="5">
        <v>27.44</v>
      </c>
      <c r="K192" s="9">
        <f t="shared" si="9"/>
        <v>26.905000000000001</v>
      </c>
      <c r="L192" s="9">
        <f t="shared" si="10"/>
        <v>25.718859999999999</v>
      </c>
      <c r="M192" s="9">
        <f t="shared" si="11"/>
        <v>1.1861400000000017</v>
      </c>
      <c r="Y192" s="5"/>
      <c r="Z192" s="5"/>
    </row>
    <row r="193" spans="1:26" x14ac:dyDescent="0.2">
      <c r="A193" s="5">
        <v>1.1392899999999999</v>
      </c>
      <c r="B193" s="6">
        <f t="shared" si="8"/>
        <v>1.1392899999999999</v>
      </c>
      <c r="C193" s="5">
        <v>26.344999999999999</v>
      </c>
      <c r="D193" s="5">
        <v>26.93</v>
      </c>
      <c r="E193" s="5">
        <v>26.905000000000001</v>
      </c>
      <c r="F193" s="5">
        <v>25.746269999999999</v>
      </c>
      <c r="G193" s="5">
        <v>27.465</v>
      </c>
      <c r="K193" s="9">
        <f t="shared" si="9"/>
        <v>26.93</v>
      </c>
      <c r="L193" s="9">
        <f t="shared" si="10"/>
        <v>25.746269999999999</v>
      </c>
      <c r="M193" s="9">
        <f t="shared" si="11"/>
        <v>1.1837300000000006</v>
      </c>
      <c r="Y193" s="5"/>
      <c r="Z193" s="5"/>
    </row>
    <row r="194" spans="1:26" x14ac:dyDescent="0.2">
      <c r="A194" s="5">
        <v>1.1400300000000001</v>
      </c>
      <c r="B194" s="6">
        <f t="shared" ref="B194:B257" si="12">A194-I194</f>
        <v>1.1400300000000001</v>
      </c>
      <c r="C194" s="5">
        <v>26.36</v>
      </c>
      <c r="D194" s="5">
        <v>26.88</v>
      </c>
      <c r="E194" s="5">
        <v>26.94</v>
      </c>
      <c r="F194" s="5">
        <v>25.741140000000001</v>
      </c>
      <c r="G194" s="5">
        <v>27.465</v>
      </c>
      <c r="K194" s="9">
        <f t="shared" ref="K194:K257" si="13">MAX(C194:F194)</f>
        <v>26.94</v>
      </c>
      <c r="L194" s="9">
        <f t="shared" ref="L194:L257" si="14">MIN(C194:F194)</f>
        <v>25.741140000000001</v>
      </c>
      <c r="M194" s="9">
        <f t="shared" si="11"/>
        <v>1.1988599999999998</v>
      </c>
      <c r="Y194" s="5"/>
      <c r="Z194" s="5"/>
    </row>
    <row r="195" spans="1:26" x14ac:dyDescent="0.2">
      <c r="A195" s="5">
        <v>1.1407700000000001</v>
      </c>
      <c r="B195" s="6">
        <f t="shared" si="12"/>
        <v>1.1407700000000001</v>
      </c>
      <c r="C195" s="5">
        <v>26.344999999999999</v>
      </c>
      <c r="D195" s="5">
        <v>26.895</v>
      </c>
      <c r="E195" s="5">
        <v>27</v>
      </c>
      <c r="F195" s="5">
        <v>25.714200000000002</v>
      </c>
      <c r="G195" s="5">
        <v>27.44</v>
      </c>
      <c r="K195" s="9">
        <f t="shared" si="13"/>
        <v>27</v>
      </c>
      <c r="L195" s="9">
        <f t="shared" si="14"/>
        <v>25.714200000000002</v>
      </c>
      <c r="M195" s="9">
        <f t="shared" ref="M195:M258" si="15">K195-L195</f>
        <v>1.2857999999999983</v>
      </c>
      <c r="Y195" s="5"/>
      <c r="Z195" s="5"/>
    </row>
    <row r="196" spans="1:26" x14ac:dyDescent="0.2">
      <c r="A196" s="5">
        <v>1.14151</v>
      </c>
      <c r="B196" s="6">
        <f t="shared" si="12"/>
        <v>1.14151</v>
      </c>
      <c r="C196" s="5">
        <v>26.324999999999999</v>
      </c>
      <c r="D196" s="5">
        <v>26.895</v>
      </c>
      <c r="E196" s="5">
        <v>27</v>
      </c>
      <c r="F196" s="5">
        <v>25.665790000000001</v>
      </c>
      <c r="G196" s="5">
        <v>27.405000000000001</v>
      </c>
      <c r="K196" s="9">
        <f t="shared" si="13"/>
        <v>27</v>
      </c>
      <c r="L196" s="9">
        <f t="shared" si="14"/>
        <v>25.665790000000001</v>
      </c>
      <c r="M196" s="9">
        <f t="shared" si="15"/>
        <v>1.3342099999999988</v>
      </c>
      <c r="Y196" s="5"/>
      <c r="Z196" s="5"/>
    </row>
    <row r="197" spans="1:26" x14ac:dyDescent="0.2">
      <c r="A197" s="5">
        <v>1.14225</v>
      </c>
      <c r="B197" s="6">
        <f t="shared" si="12"/>
        <v>1.14225</v>
      </c>
      <c r="C197" s="5">
        <v>26.335000000000001</v>
      </c>
      <c r="D197" s="5">
        <v>26.88</v>
      </c>
      <c r="E197" s="5">
        <v>26.975000000000001</v>
      </c>
      <c r="F197" s="5">
        <v>25.67061</v>
      </c>
      <c r="G197" s="5">
        <v>27.38</v>
      </c>
      <c r="K197" s="9">
        <f t="shared" si="13"/>
        <v>26.975000000000001</v>
      </c>
      <c r="L197" s="9">
        <f t="shared" si="14"/>
        <v>25.67061</v>
      </c>
      <c r="M197" s="9">
        <f t="shared" si="15"/>
        <v>1.3043900000000015</v>
      </c>
      <c r="Y197" s="5"/>
      <c r="Z197" s="5"/>
    </row>
    <row r="198" spans="1:26" x14ac:dyDescent="0.2">
      <c r="A198" s="5">
        <v>1.14299</v>
      </c>
      <c r="B198" s="6">
        <f t="shared" si="12"/>
        <v>1.14299</v>
      </c>
      <c r="C198" s="5">
        <v>26.385000000000002</v>
      </c>
      <c r="D198" s="5">
        <v>26.905000000000001</v>
      </c>
      <c r="E198" s="5">
        <v>27.024999999999999</v>
      </c>
      <c r="F198" s="5">
        <v>25.728850000000001</v>
      </c>
      <c r="G198" s="5">
        <v>27.38</v>
      </c>
      <c r="K198" s="9">
        <f t="shared" si="13"/>
        <v>27.024999999999999</v>
      </c>
      <c r="L198" s="9">
        <f t="shared" si="14"/>
        <v>25.728850000000001</v>
      </c>
      <c r="M198" s="9">
        <f t="shared" si="15"/>
        <v>1.2961499999999972</v>
      </c>
      <c r="Y198" s="5"/>
      <c r="Z198" s="5"/>
    </row>
    <row r="199" spans="1:26" x14ac:dyDescent="0.2">
      <c r="A199" s="5">
        <v>1.14374</v>
      </c>
      <c r="B199" s="6">
        <f t="shared" si="12"/>
        <v>1.14374</v>
      </c>
      <c r="C199" s="5">
        <v>26.37</v>
      </c>
      <c r="D199" s="5">
        <v>26.87</v>
      </c>
      <c r="E199" s="5">
        <v>27.05</v>
      </c>
      <c r="F199" s="5">
        <v>25.734649999999998</v>
      </c>
      <c r="G199" s="5">
        <v>27.38</v>
      </c>
      <c r="K199" s="9">
        <f t="shared" si="13"/>
        <v>27.05</v>
      </c>
      <c r="L199" s="9">
        <f t="shared" si="14"/>
        <v>25.734649999999998</v>
      </c>
      <c r="M199" s="9">
        <f t="shared" si="15"/>
        <v>1.3153500000000022</v>
      </c>
      <c r="Y199" s="5"/>
      <c r="Z199" s="5"/>
    </row>
    <row r="200" spans="1:26" x14ac:dyDescent="0.2">
      <c r="A200" s="5">
        <v>1.1444799999999999</v>
      </c>
      <c r="B200" s="6">
        <f t="shared" si="12"/>
        <v>1.1444799999999999</v>
      </c>
      <c r="C200" s="5">
        <v>26.42</v>
      </c>
      <c r="D200" s="5">
        <v>26.88</v>
      </c>
      <c r="E200" s="5">
        <v>27.11</v>
      </c>
      <c r="F200" s="5">
        <v>25.77955</v>
      </c>
      <c r="G200" s="5">
        <v>27.38</v>
      </c>
      <c r="K200" s="9">
        <f t="shared" si="13"/>
        <v>27.11</v>
      </c>
      <c r="L200" s="9">
        <f t="shared" si="14"/>
        <v>25.77955</v>
      </c>
      <c r="M200" s="9">
        <f t="shared" si="15"/>
        <v>1.330449999999999</v>
      </c>
      <c r="Y200" s="5"/>
      <c r="Z200" s="5"/>
    </row>
    <row r="201" spans="1:26" x14ac:dyDescent="0.2">
      <c r="A201" s="5">
        <v>1.1452199999999999</v>
      </c>
      <c r="B201" s="6">
        <f t="shared" si="12"/>
        <v>1.1452199999999999</v>
      </c>
      <c r="C201" s="5">
        <v>26.385000000000002</v>
      </c>
      <c r="D201" s="5">
        <v>26.82</v>
      </c>
      <c r="E201" s="5">
        <v>26.975000000000001</v>
      </c>
      <c r="F201" s="5">
        <v>25.735600000000002</v>
      </c>
      <c r="G201" s="5">
        <v>27.38</v>
      </c>
      <c r="K201" s="9">
        <f t="shared" si="13"/>
        <v>26.975000000000001</v>
      </c>
      <c r="L201" s="9">
        <f t="shared" si="14"/>
        <v>25.735600000000002</v>
      </c>
      <c r="M201" s="9">
        <f t="shared" si="15"/>
        <v>1.2393999999999998</v>
      </c>
      <c r="Y201" s="5"/>
      <c r="Z201" s="5"/>
    </row>
    <row r="202" spans="1:26" x14ac:dyDescent="0.2">
      <c r="A202" s="5">
        <v>1.1459600000000001</v>
      </c>
      <c r="B202" s="6">
        <f t="shared" si="12"/>
        <v>1.1459600000000001</v>
      </c>
      <c r="C202" s="5">
        <v>26.445</v>
      </c>
      <c r="D202" s="5">
        <v>26.844999999999999</v>
      </c>
      <c r="E202" s="5">
        <v>26.954999999999998</v>
      </c>
      <c r="F202" s="5">
        <v>25.731459999999998</v>
      </c>
      <c r="G202" s="5">
        <v>27.39</v>
      </c>
      <c r="K202" s="9">
        <f t="shared" si="13"/>
        <v>26.954999999999998</v>
      </c>
      <c r="L202" s="9">
        <f t="shared" si="14"/>
        <v>25.731459999999998</v>
      </c>
      <c r="M202" s="9">
        <f t="shared" si="15"/>
        <v>1.2235399999999998</v>
      </c>
      <c r="Y202" s="5"/>
      <c r="Z202" s="5"/>
    </row>
    <row r="203" spans="1:26" x14ac:dyDescent="0.2">
      <c r="A203" s="5">
        <v>1.1467000000000001</v>
      </c>
      <c r="B203" s="6">
        <f t="shared" si="12"/>
        <v>1.1467000000000001</v>
      </c>
      <c r="C203" s="5">
        <v>26.41</v>
      </c>
      <c r="D203" s="5">
        <v>26.83</v>
      </c>
      <c r="E203" s="5">
        <v>26.965</v>
      </c>
      <c r="F203" s="5">
        <v>25.70984</v>
      </c>
      <c r="G203" s="5">
        <v>27.38</v>
      </c>
      <c r="K203" s="9">
        <f t="shared" si="13"/>
        <v>26.965</v>
      </c>
      <c r="L203" s="9">
        <f t="shared" si="14"/>
        <v>25.70984</v>
      </c>
      <c r="M203" s="9">
        <f t="shared" si="15"/>
        <v>1.2551600000000001</v>
      </c>
      <c r="Y203" s="5"/>
      <c r="Z203" s="5"/>
    </row>
    <row r="204" spans="1:26" x14ac:dyDescent="0.2">
      <c r="A204" s="5">
        <v>1.14744</v>
      </c>
      <c r="B204" s="6">
        <f t="shared" si="12"/>
        <v>1.14744</v>
      </c>
      <c r="C204" s="5">
        <v>26.385000000000002</v>
      </c>
      <c r="D204" s="5">
        <v>26.855</v>
      </c>
      <c r="E204" s="5">
        <v>26.88</v>
      </c>
      <c r="F204" s="5">
        <v>25.675360000000001</v>
      </c>
      <c r="G204" s="5">
        <v>27.38</v>
      </c>
      <c r="K204" s="9">
        <f t="shared" si="13"/>
        <v>26.88</v>
      </c>
      <c r="L204" s="9">
        <f t="shared" si="14"/>
        <v>25.675360000000001</v>
      </c>
      <c r="M204" s="9">
        <f t="shared" si="15"/>
        <v>1.2046399999999977</v>
      </c>
      <c r="Y204" s="5"/>
      <c r="Z204" s="5"/>
    </row>
    <row r="205" spans="1:26" x14ac:dyDescent="0.2">
      <c r="A205" s="5">
        <v>1.14818</v>
      </c>
      <c r="B205" s="6">
        <f t="shared" si="12"/>
        <v>1.14818</v>
      </c>
      <c r="C205" s="5">
        <v>26.36</v>
      </c>
      <c r="D205" s="5">
        <v>26.81</v>
      </c>
      <c r="E205" s="5">
        <v>26.93</v>
      </c>
      <c r="F205" s="5">
        <v>25.635490000000001</v>
      </c>
      <c r="G205" s="5">
        <v>27.37</v>
      </c>
      <c r="K205" s="9">
        <f t="shared" si="13"/>
        <v>26.93</v>
      </c>
      <c r="L205" s="9">
        <f t="shared" si="14"/>
        <v>25.635490000000001</v>
      </c>
      <c r="M205" s="9">
        <f t="shared" si="15"/>
        <v>1.2945099999999989</v>
      </c>
      <c r="Y205" s="5"/>
      <c r="Z205" s="5"/>
    </row>
    <row r="206" spans="1:26" x14ac:dyDescent="0.2">
      <c r="A206" s="5">
        <v>1.14893</v>
      </c>
      <c r="B206" s="6">
        <f t="shared" si="12"/>
        <v>1.14893</v>
      </c>
      <c r="C206" s="5">
        <v>26.31</v>
      </c>
      <c r="D206" s="5">
        <v>26.83</v>
      </c>
      <c r="E206" s="5">
        <v>26.93</v>
      </c>
      <c r="F206" s="5">
        <v>25.704319999999999</v>
      </c>
      <c r="G206" s="5">
        <v>27.355</v>
      </c>
      <c r="K206" s="9">
        <f t="shared" si="13"/>
        <v>26.93</v>
      </c>
      <c r="L206" s="9">
        <f t="shared" si="14"/>
        <v>25.704319999999999</v>
      </c>
      <c r="M206" s="9">
        <f t="shared" si="15"/>
        <v>1.2256800000000005</v>
      </c>
      <c r="Y206" s="5"/>
      <c r="Z206" s="5"/>
    </row>
    <row r="207" spans="1:26" x14ac:dyDescent="0.2">
      <c r="A207" s="5">
        <v>1.14967</v>
      </c>
      <c r="B207" s="6">
        <f t="shared" si="12"/>
        <v>1.14967</v>
      </c>
      <c r="C207" s="5">
        <v>26.31</v>
      </c>
      <c r="D207" s="5">
        <v>26.785</v>
      </c>
      <c r="E207" s="5">
        <v>27.024999999999999</v>
      </c>
      <c r="F207" s="5">
        <v>25.702079999999999</v>
      </c>
      <c r="G207" s="5">
        <v>27.33</v>
      </c>
      <c r="K207" s="9">
        <f t="shared" si="13"/>
        <v>27.024999999999999</v>
      </c>
      <c r="L207" s="9">
        <f t="shared" si="14"/>
        <v>25.702079999999999</v>
      </c>
      <c r="M207" s="9">
        <f t="shared" si="15"/>
        <v>1.3229199999999999</v>
      </c>
      <c r="Y207" s="5"/>
      <c r="Z207" s="5"/>
    </row>
    <row r="208" spans="1:26" x14ac:dyDescent="0.2">
      <c r="A208" s="5">
        <v>1.1504099999999999</v>
      </c>
      <c r="B208" s="6">
        <f t="shared" si="12"/>
        <v>1.1504099999999999</v>
      </c>
      <c r="C208" s="5">
        <v>26.324999999999999</v>
      </c>
      <c r="D208" s="5">
        <v>26.82</v>
      </c>
      <c r="E208" s="5">
        <v>26.975000000000001</v>
      </c>
      <c r="F208" s="5">
        <v>25.61703</v>
      </c>
      <c r="G208" s="5">
        <v>27.32</v>
      </c>
      <c r="K208" s="9">
        <f t="shared" si="13"/>
        <v>26.975000000000001</v>
      </c>
      <c r="L208" s="9">
        <f t="shared" si="14"/>
        <v>25.61703</v>
      </c>
      <c r="M208" s="9">
        <f t="shared" si="15"/>
        <v>1.3579700000000017</v>
      </c>
      <c r="Y208" s="5"/>
      <c r="Z208" s="5"/>
    </row>
    <row r="209" spans="1:26" x14ac:dyDescent="0.2">
      <c r="A209" s="5">
        <v>1.1511499999999999</v>
      </c>
      <c r="B209" s="6">
        <f t="shared" si="12"/>
        <v>1.1511499999999999</v>
      </c>
      <c r="C209" s="5">
        <v>26.37</v>
      </c>
      <c r="D209" s="5">
        <v>26.785</v>
      </c>
      <c r="E209" s="5">
        <v>26.954999999999998</v>
      </c>
      <c r="F209" s="5">
        <v>25.611540000000002</v>
      </c>
      <c r="G209" s="5">
        <v>27.305</v>
      </c>
      <c r="K209" s="9">
        <f t="shared" si="13"/>
        <v>26.954999999999998</v>
      </c>
      <c r="L209" s="9">
        <f t="shared" si="14"/>
        <v>25.611540000000002</v>
      </c>
      <c r="M209" s="9">
        <f t="shared" si="15"/>
        <v>1.3434599999999968</v>
      </c>
      <c r="Y209" s="5"/>
      <c r="Z209" s="5"/>
    </row>
    <row r="210" spans="1:26" x14ac:dyDescent="0.2">
      <c r="A210" s="5">
        <v>1.1518900000000001</v>
      </c>
      <c r="B210" s="6">
        <f t="shared" si="12"/>
        <v>1.1518900000000001</v>
      </c>
      <c r="C210" s="5">
        <v>26.344999999999999</v>
      </c>
      <c r="D210" s="5">
        <v>26.83</v>
      </c>
      <c r="E210" s="5">
        <v>27.05</v>
      </c>
      <c r="F210" s="5">
        <v>25.66048</v>
      </c>
      <c r="G210" s="5">
        <v>27.305</v>
      </c>
      <c r="K210" s="9">
        <f t="shared" si="13"/>
        <v>27.05</v>
      </c>
      <c r="L210" s="9">
        <f t="shared" si="14"/>
        <v>25.66048</v>
      </c>
      <c r="M210" s="9">
        <f t="shared" si="15"/>
        <v>1.389520000000001</v>
      </c>
      <c r="Y210" s="5"/>
      <c r="Z210" s="5"/>
    </row>
    <row r="211" spans="1:26" x14ac:dyDescent="0.2">
      <c r="A211" s="5">
        <v>1.15263</v>
      </c>
      <c r="B211" s="6">
        <f t="shared" si="12"/>
        <v>1.15263</v>
      </c>
      <c r="C211" s="5">
        <v>26.37</v>
      </c>
      <c r="D211" s="5">
        <v>26.855</v>
      </c>
      <c r="E211" s="5">
        <v>26.954999999999998</v>
      </c>
      <c r="F211" s="5">
        <v>25.718520000000002</v>
      </c>
      <c r="G211" s="5">
        <v>27.295000000000002</v>
      </c>
      <c r="K211" s="9">
        <f t="shared" si="13"/>
        <v>26.954999999999998</v>
      </c>
      <c r="L211" s="9">
        <f t="shared" si="14"/>
        <v>25.718520000000002</v>
      </c>
      <c r="M211" s="9">
        <f t="shared" si="15"/>
        <v>1.2364799999999967</v>
      </c>
      <c r="Y211" s="5"/>
      <c r="Z211" s="5"/>
    </row>
    <row r="212" spans="1:26" x14ac:dyDescent="0.2">
      <c r="A212" s="5">
        <v>1.15337</v>
      </c>
      <c r="B212" s="6">
        <f t="shared" si="12"/>
        <v>1.15337</v>
      </c>
      <c r="C212" s="5">
        <v>26.335000000000001</v>
      </c>
      <c r="D212" s="5">
        <v>26.795000000000002</v>
      </c>
      <c r="E212" s="5">
        <v>26.965</v>
      </c>
      <c r="F212" s="5">
        <v>25.670590000000001</v>
      </c>
      <c r="G212" s="5">
        <v>27.32</v>
      </c>
      <c r="K212" s="9">
        <f t="shared" si="13"/>
        <v>26.965</v>
      </c>
      <c r="L212" s="9">
        <f t="shared" si="14"/>
        <v>25.670590000000001</v>
      </c>
      <c r="M212" s="9">
        <f t="shared" si="15"/>
        <v>1.2944099999999992</v>
      </c>
      <c r="Y212" s="5"/>
      <c r="Z212" s="5"/>
    </row>
    <row r="213" spans="1:26" x14ac:dyDescent="0.2">
      <c r="A213" s="5">
        <v>1.15411</v>
      </c>
      <c r="B213" s="6">
        <f t="shared" si="12"/>
        <v>1.15411</v>
      </c>
      <c r="C213" s="5">
        <v>26.324999999999999</v>
      </c>
      <c r="D213" s="5">
        <v>26.795000000000002</v>
      </c>
      <c r="E213" s="5">
        <v>27.15</v>
      </c>
      <c r="F213" s="5">
        <v>25.670839999999998</v>
      </c>
      <c r="G213" s="5">
        <v>27.305</v>
      </c>
      <c r="K213" s="9">
        <f t="shared" si="13"/>
        <v>27.15</v>
      </c>
      <c r="L213" s="9">
        <f t="shared" si="14"/>
        <v>25.670839999999998</v>
      </c>
      <c r="M213" s="9">
        <f t="shared" si="15"/>
        <v>1.4791600000000003</v>
      </c>
      <c r="Y213" s="5"/>
      <c r="Z213" s="5"/>
    </row>
    <row r="214" spans="1:26" x14ac:dyDescent="0.2">
      <c r="A214" s="5">
        <v>1.15486</v>
      </c>
      <c r="B214" s="6">
        <f t="shared" si="12"/>
        <v>1.15486</v>
      </c>
      <c r="C214" s="5">
        <v>26.344999999999999</v>
      </c>
      <c r="D214" s="5">
        <v>26.87</v>
      </c>
      <c r="E214" s="5">
        <v>26.954999999999998</v>
      </c>
      <c r="F214" s="5">
        <v>25.66123</v>
      </c>
      <c r="G214" s="5">
        <v>27.305</v>
      </c>
      <c r="K214" s="9">
        <f t="shared" si="13"/>
        <v>26.954999999999998</v>
      </c>
      <c r="L214" s="9">
        <f t="shared" si="14"/>
        <v>25.66123</v>
      </c>
      <c r="M214" s="9">
        <f t="shared" si="15"/>
        <v>1.2937699999999985</v>
      </c>
      <c r="Y214" s="5"/>
      <c r="Z214" s="5"/>
    </row>
    <row r="215" spans="1:26" x14ac:dyDescent="0.2">
      <c r="A215" s="5">
        <v>1.1556</v>
      </c>
      <c r="B215" s="6">
        <f t="shared" si="12"/>
        <v>1.1556</v>
      </c>
      <c r="C215" s="5">
        <v>26.385000000000002</v>
      </c>
      <c r="D215" s="5">
        <v>26.82</v>
      </c>
      <c r="E215" s="5">
        <v>26.954999999999998</v>
      </c>
      <c r="F215" s="5">
        <v>25.679130000000001</v>
      </c>
      <c r="G215" s="5">
        <v>27.305</v>
      </c>
      <c r="K215" s="9">
        <f t="shared" si="13"/>
        <v>26.954999999999998</v>
      </c>
      <c r="L215" s="9">
        <f t="shared" si="14"/>
        <v>25.679130000000001</v>
      </c>
      <c r="M215" s="9">
        <f t="shared" si="15"/>
        <v>1.2758699999999976</v>
      </c>
      <c r="Y215" s="5"/>
      <c r="Z215" s="5"/>
    </row>
    <row r="216" spans="1:26" x14ac:dyDescent="0.2">
      <c r="A216" s="5">
        <v>1.1563399999999999</v>
      </c>
      <c r="B216" s="6">
        <f t="shared" si="12"/>
        <v>1.1563399999999999</v>
      </c>
      <c r="C216" s="5">
        <v>26.36</v>
      </c>
      <c r="D216" s="5">
        <v>26.785</v>
      </c>
      <c r="E216" s="5">
        <v>26.954999999999998</v>
      </c>
      <c r="F216" s="5">
        <v>25.62687</v>
      </c>
      <c r="G216" s="5">
        <v>27.33</v>
      </c>
      <c r="K216" s="9">
        <f t="shared" si="13"/>
        <v>26.954999999999998</v>
      </c>
      <c r="L216" s="9">
        <f t="shared" si="14"/>
        <v>25.62687</v>
      </c>
      <c r="M216" s="9">
        <f t="shared" si="15"/>
        <v>1.328129999999998</v>
      </c>
      <c r="Y216" s="5"/>
      <c r="Z216" s="5"/>
    </row>
    <row r="217" spans="1:26" x14ac:dyDescent="0.2">
      <c r="A217" s="5">
        <v>1.1570800000000001</v>
      </c>
      <c r="B217" s="6">
        <f t="shared" si="12"/>
        <v>1.1570800000000001</v>
      </c>
      <c r="C217" s="5">
        <v>26.41</v>
      </c>
      <c r="D217" s="5">
        <v>26.785</v>
      </c>
      <c r="E217" s="5">
        <v>26.954999999999998</v>
      </c>
      <c r="F217" s="5">
        <v>25.63767</v>
      </c>
      <c r="G217" s="5">
        <v>27.355</v>
      </c>
      <c r="K217" s="9">
        <f t="shared" si="13"/>
        <v>26.954999999999998</v>
      </c>
      <c r="L217" s="9">
        <f t="shared" si="14"/>
        <v>25.63767</v>
      </c>
      <c r="M217" s="9">
        <f t="shared" si="15"/>
        <v>1.3173299999999983</v>
      </c>
      <c r="Y217" s="5"/>
      <c r="Z217" s="5"/>
    </row>
    <row r="218" spans="1:26" x14ac:dyDescent="0.2">
      <c r="A218" s="5">
        <v>1.1578200000000001</v>
      </c>
      <c r="B218" s="6">
        <f t="shared" si="12"/>
        <v>1.1578200000000001</v>
      </c>
      <c r="C218" s="5">
        <v>26.42</v>
      </c>
      <c r="D218" s="5">
        <v>26.785</v>
      </c>
      <c r="E218" s="5">
        <v>27.015000000000001</v>
      </c>
      <c r="F218" s="5">
        <v>25.650030000000001</v>
      </c>
      <c r="G218" s="5">
        <v>27.37</v>
      </c>
      <c r="K218" s="9">
        <f t="shared" si="13"/>
        <v>27.015000000000001</v>
      </c>
      <c r="L218" s="9">
        <f t="shared" si="14"/>
        <v>25.650030000000001</v>
      </c>
      <c r="M218" s="9">
        <f t="shared" si="15"/>
        <v>1.3649699999999996</v>
      </c>
      <c r="Y218" s="5"/>
      <c r="Z218" s="5"/>
    </row>
    <row r="219" spans="1:26" x14ac:dyDescent="0.2">
      <c r="A219" s="5">
        <v>1.15856</v>
      </c>
      <c r="B219" s="6">
        <f t="shared" si="12"/>
        <v>1.15856</v>
      </c>
      <c r="C219" s="5">
        <v>26.324999999999999</v>
      </c>
      <c r="D219" s="5">
        <v>26.785</v>
      </c>
      <c r="E219" s="5">
        <v>27.175000000000001</v>
      </c>
      <c r="F219" s="5">
        <v>25.667549999999999</v>
      </c>
      <c r="G219" s="5">
        <v>27.37</v>
      </c>
      <c r="K219" s="9">
        <f t="shared" si="13"/>
        <v>27.175000000000001</v>
      </c>
      <c r="L219" s="9">
        <f t="shared" si="14"/>
        <v>25.667549999999999</v>
      </c>
      <c r="M219" s="9">
        <f t="shared" si="15"/>
        <v>1.5074500000000022</v>
      </c>
      <c r="Y219" s="5"/>
      <c r="Z219" s="5"/>
    </row>
    <row r="220" spans="1:26" x14ac:dyDescent="0.2">
      <c r="A220" s="5">
        <v>1.1593</v>
      </c>
      <c r="B220" s="6">
        <f t="shared" si="12"/>
        <v>1.1593</v>
      </c>
      <c r="C220" s="5">
        <v>26.37</v>
      </c>
      <c r="D220" s="5">
        <v>26.785</v>
      </c>
      <c r="E220" s="5">
        <v>26.954999999999998</v>
      </c>
      <c r="F220" s="5">
        <v>25.61842</v>
      </c>
      <c r="G220" s="5">
        <v>27.33</v>
      </c>
      <c r="K220" s="9">
        <f t="shared" si="13"/>
        <v>26.954999999999998</v>
      </c>
      <c r="L220" s="9">
        <f t="shared" si="14"/>
        <v>25.61842</v>
      </c>
      <c r="M220" s="9">
        <f t="shared" si="15"/>
        <v>1.3365799999999979</v>
      </c>
      <c r="Y220" s="5"/>
      <c r="Z220" s="5"/>
    </row>
    <row r="221" spans="1:26" x14ac:dyDescent="0.2">
      <c r="A221" s="5">
        <v>1.16004</v>
      </c>
      <c r="B221" s="6">
        <f t="shared" si="12"/>
        <v>1.16004</v>
      </c>
      <c r="C221" s="5">
        <v>26.285</v>
      </c>
      <c r="D221" s="5">
        <v>26.82</v>
      </c>
      <c r="E221" s="5">
        <v>27.16</v>
      </c>
      <c r="F221" s="5">
        <v>25.683920000000001</v>
      </c>
      <c r="G221" s="5">
        <v>27.32</v>
      </c>
      <c r="K221" s="9">
        <f t="shared" si="13"/>
        <v>27.16</v>
      </c>
      <c r="L221" s="9">
        <f t="shared" si="14"/>
        <v>25.683920000000001</v>
      </c>
      <c r="M221" s="9">
        <f t="shared" si="15"/>
        <v>1.4760799999999996</v>
      </c>
      <c r="Y221" s="5"/>
      <c r="Z221" s="5"/>
    </row>
    <row r="222" spans="1:26" x14ac:dyDescent="0.2">
      <c r="A222" s="5">
        <v>1.16079</v>
      </c>
      <c r="B222" s="6">
        <f t="shared" si="12"/>
        <v>1.16079</v>
      </c>
      <c r="C222" s="5">
        <v>26.31</v>
      </c>
      <c r="D222" s="5">
        <v>26.785</v>
      </c>
      <c r="E222" s="5">
        <v>27.234999999999999</v>
      </c>
      <c r="F222" s="5">
        <v>25.72729</v>
      </c>
      <c r="G222" s="5">
        <v>27.33</v>
      </c>
      <c r="K222" s="9">
        <f t="shared" si="13"/>
        <v>27.234999999999999</v>
      </c>
      <c r="L222" s="9">
        <f t="shared" si="14"/>
        <v>25.72729</v>
      </c>
      <c r="M222" s="9">
        <f t="shared" si="15"/>
        <v>1.5077099999999994</v>
      </c>
      <c r="Y222" s="5"/>
      <c r="Z222" s="5"/>
    </row>
    <row r="223" spans="1:26" x14ac:dyDescent="0.2">
      <c r="A223" s="5">
        <v>1.16153</v>
      </c>
      <c r="B223" s="6">
        <f t="shared" si="12"/>
        <v>1.16153</v>
      </c>
      <c r="C223" s="5">
        <v>26.344999999999999</v>
      </c>
      <c r="D223" s="5">
        <v>26.82</v>
      </c>
      <c r="E223" s="5">
        <v>27.26</v>
      </c>
      <c r="F223" s="5">
        <v>25.730720000000002</v>
      </c>
      <c r="G223" s="5">
        <v>27.37</v>
      </c>
      <c r="K223" s="9">
        <f t="shared" si="13"/>
        <v>27.26</v>
      </c>
      <c r="L223" s="9">
        <f t="shared" si="14"/>
        <v>25.730720000000002</v>
      </c>
      <c r="M223" s="9">
        <f t="shared" si="15"/>
        <v>1.52928</v>
      </c>
      <c r="Y223" s="5"/>
      <c r="Z223" s="5"/>
    </row>
    <row r="224" spans="1:26" x14ac:dyDescent="0.2">
      <c r="A224" s="5">
        <v>1.1622699999999999</v>
      </c>
      <c r="B224" s="6">
        <f t="shared" si="12"/>
        <v>1.1622699999999999</v>
      </c>
      <c r="C224" s="5">
        <v>26.385000000000002</v>
      </c>
      <c r="D224" s="5">
        <v>26.785</v>
      </c>
      <c r="E224" s="5">
        <v>27.22</v>
      </c>
      <c r="F224" s="5">
        <v>25.733090000000001</v>
      </c>
      <c r="G224" s="5">
        <v>27.38</v>
      </c>
      <c r="K224" s="9">
        <f t="shared" si="13"/>
        <v>27.22</v>
      </c>
      <c r="L224" s="9">
        <f t="shared" si="14"/>
        <v>25.733090000000001</v>
      </c>
      <c r="M224" s="9">
        <f t="shared" si="15"/>
        <v>1.4869099999999982</v>
      </c>
      <c r="Y224" s="5"/>
      <c r="Z224" s="5"/>
    </row>
    <row r="225" spans="1:26" x14ac:dyDescent="0.2">
      <c r="A225" s="5">
        <v>1.1630100000000001</v>
      </c>
      <c r="B225" s="6">
        <f t="shared" si="12"/>
        <v>1.1630100000000001</v>
      </c>
      <c r="C225" s="5">
        <v>26.42</v>
      </c>
      <c r="D225" s="5">
        <v>26.82</v>
      </c>
      <c r="E225" s="5">
        <v>27.125</v>
      </c>
      <c r="F225" s="5">
        <v>25.767340000000001</v>
      </c>
      <c r="G225" s="5">
        <v>27.38</v>
      </c>
      <c r="K225" s="9">
        <f t="shared" si="13"/>
        <v>27.125</v>
      </c>
      <c r="L225" s="9">
        <f t="shared" si="14"/>
        <v>25.767340000000001</v>
      </c>
      <c r="M225" s="9">
        <f t="shared" si="15"/>
        <v>1.3576599999999992</v>
      </c>
      <c r="Y225" s="5"/>
      <c r="Z225" s="5"/>
    </row>
    <row r="226" spans="1:26" x14ac:dyDescent="0.2">
      <c r="A226" s="5">
        <v>1.1637500000000001</v>
      </c>
      <c r="B226" s="6">
        <f t="shared" si="12"/>
        <v>1.1637500000000001</v>
      </c>
      <c r="C226" s="5">
        <v>26.434999999999999</v>
      </c>
      <c r="D226" s="5">
        <v>26.82</v>
      </c>
      <c r="E226" s="5">
        <v>27.16</v>
      </c>
      <c r="F226" s="5">
        <v>25.80124</v>
      </c>
      <c r="G226" s="5">
        <v>27.414999999999999</v>
      </c>
      <c r="K226" s="9">
        <f t="shared" si="13"/>
        <v>27.16</v>
      </c>
      <c r="L226" s="9">
        <f t="shared" si="14"/>
        <v>25.80124</v>
      </c>
      <c r="M226" s="9">
        <f t="shared" si="15"/>
        <v>1.3587600000000002</v>
      </c>
      <c r="Y226" s="5"/>
      <c r="Z226" s="5"/>
    </row>
    <row r="227" spans="1:26" x14ac:dyDescent="0.2">
      <c r="A227" s="5">
        <v>1.16449</v>
      </c>
      <c r="B227" s="6">
        <f t="shared" si="12"/>
        <v>1.16449</v>
      </c>
      <c r="C227" s="5">
        <v>26.454999999999998</v>
      </c>
      <c r="D227" s="5">
        <v>26.795000000000002</v>
      </c>
      <c r="E227" s="5">
        <v>27.195</v>
      </c>
      <c r="F227" s="5">
        <v>25.790140000000001</v>
      </c>
      <c r="G227" s="5">
        <v>27.43</v>
      </c>
      <c r="K227" s="9">
        <f t="shared" si="13"/>
        <v>27.195</v>
      </c>
      <c r="L227" s="9">
        <f t="shared" si="14"/>
        <v>25.790140000000001</v>
      </c>
      <c r="M227" s="9">
        <f t="shared" si="15"/>
        <v>1.4048599999999993</v>
      </c>
      <c r="Y227" s="5"/>
      <c r="Z227" s="5"/>
    </row>
    <row r="228" spans="1:26" x14ac:dyDescent="0.2">
      <c r="A228" s="5">
        <v>1.16523</v>
      </c>
      <c r="B228" s="6">
        <f t="shared" si="12"/>
        <v>1.16523</v>
      </c>
      <c r="C228" s="5">
        <v>26.545000000000002</v>
      </c>
      <c r="D228" s="5">
        <v>26.81</v>
      </c>
      <c r="E228" s="5">
        <v>27.135000000000002</v>
      </c>
      <c r="F228" s="5">
        <v>25.736999999999998</v>
      </c>
      <c r="G228" s="5">
        <v>27.43</v>
      </c>
      <c r="K228" s="9">
        <f t="shared" si="13"/>
        <v>27.135000000000002</v>
      </c>
      <c r="L228" s="9">
        <f t="shared" si="14"/>
        <v>25.736999999999998</v>
      </c>
      <c r="M228" s="9">
        <f t="shared" si="15"/>
        <v>1.3980000000000032</v>
      </c>
      <c r="Y228" s="5"/>
      <c r="Z228" s="5"/>
    </row>
    <row r="229" spans="1:26" x14ac:dyDescent="0.2">
      <c r="A229" s="5">
        <v>1.16597</v>
      </c>
      <c r="B229" s="6">
        <f t="shared" si="12"/>
        <v>1.16597</v>
      </c>
      <c r="C229" s="5">
        <v>26.565000000000001</v>
      </c>
      <c r="D229" s="5">
        <v>26.795000000000002</v>
      </c>
      <c r="E229" s="5">
        <v>27.26</v>
      </c>
      <c r="F229" s="5">
        <v>25.86712</v>
      </c>
      <c r="G229" s="5">
        <v>27.475000000000001</v>
      </c>
      <c r="K229" s="9">
        <f t="shared" si="13"/>
        <v>27.26</v>
      </c>
      <c r="L229" s="9">
        <f t="shared" si="14"/>
        <v>25.86712</v>
      </c>
      <c r="M229" s="9">
        <f t="shared" si="15"/>
        <v>1.3928800000000017</v>
      </c>
      <c r="Y229" s="5"/>
      <c r="Z229" s="5"/>
    </row>
    <row r="230" spans="1:26" x14ac:dyDescent="0.2">
      <c r="A230" s="5">
        <v>1.16672</v>
      </c>
      <c r="B230" s="6">
        <f t="shared" si="12"/>
        <v>1.16672</v>
      </c>
      <c r="C230" s="5">
        <v>26.58</v>
      </c>
      <c r="D230" s="5">
        <v>26.785</v>
      </c>
      <c r="E230" s="5">
        <v>27.195</v>
      </c>
      <c r="F230" s="5">
        <v>25.846060000000001</v>
      </c>
      <c r="G230" s="5">
        <v>27.49</v>
      </c>
      <c r="K230" s="9">
        <f t="shared" si="13"/>
        <v>27.195</v>
      </c>
      <c r="L230" s="9">
        <f t="shared" si="14"/>
        <v>25.846060000000001</v>
      </c>
      <c r="M230" s="9">
        <f t="shared" si="15"/>
        <v>1.3489399999999989</v>
      </c>
      <c r="Y230" s="5"/>
      <c r="Z230" s="5"/>
    </row>
    <row r="231" spans="1:26" x14ac:dyDescent="0.2">
      <c r="A231" s="5">
        <v>1.1674599999999999</v>
      </c>
      <c r="B231" s="6">
        <f t="shared" si="12"/>
        <v>1.1674599999999999</v>
      </c>
      <c r="C231" s="5">
        <v>26.47</v>
      </c>
      <c r="D231" s="5">
        <v>26.77</v>
      </c>
      <c r="E231" s="5">
        <v>27.33</v>
      </c>
      <c r="F231" s="5">
        <v>25.829270000000001</v>
      </c>
      <c r="G231" s="5">
        <v>27.475000000000001</v>
      </c>
      <c r="K231" s="9">
        <f t="shared" si="13"/>
        <v>27.33</v>
      </c>
      <c r="L231" s="9">
        <f t="shared" si="14"/>
        <v>25.829270000000001</v>
      </c>
      <c r="M231" s="9">
        <f t="shared" si="15"/>
        <v>1.5007299999999972</v>
      </c>
      <c r="Y231" s="5"/>
      <c r="Z231" s="5"/>
    </row>
    <row r="232" spans="1:26" x14ac:dyDescent="0.2">
      <c r="A232" s="5">
        <v>1.1681999999999999</v>
      </c>
      <c r="B232" s="6">
        <f t="shared" si="12"/>
        <v>1.1681999999999999</v>
      </c>
      <c r="C232" s="5">
        <v>26.42</v>
      </c>
      <c r="D232" s="5">
        <v>26.795000000000002</v>
      </c>
      <c r="E232" s="5">
        <v>27.32</v>
      </c>
      <c r="F232" s="5">
        <v>25.806010000000001</v>
      </c>
      <c r="G232" s="5">
        <v>27.44</v>
      </c>
      <c r="K232" s="9">
        <f t="shared" si="13"/>
        <v>27.32</v>
      </c>
      <c r="L232" s="9">
        <f t="shared" si="14"/>
        <v>25.806010000000001</v>
      </c>
      <c r="M232" s="9">
        <f t="shared" si="15"/>
        <v>1.5139899999999997</v>
      </c>
      <c r="Y232" s="5"/>
      <c r="Z232" s="5"/>
    </row>
    <row r="233" spans="1:26" x14ac:dyDescent="0.2">
      <c r="A233" s="5">
        <v>1.1689400000000001</v>
      </c>
      <c r="B233" s="6">
        <f t="shared" si="12"/>
        <v>1.1689400000000001</v>
      </c>
      <c r="C233" s="5">
        <v>26.445</v>
      </c>
      <c r="D233" s="5">
        <v>26.844999999999999</v>
      </c>
      <c r="E233" s="5">
        <v>27.22</v>
      </c>
      <c r="F233" s="5">
        <v>25.799050000000001</v>
      </c>
      <c r="G233" s="5">
        <v>27.49</v>
      </c>
      <c r="K233" s="9">
        <f t="shared" si="13"/>
        <v>27.22</v>
      </c>
      <c r="L233" s="9">
        <f t="shared" si="14"/>
        <v>25.799050000000001</v>
      </c>
      <c r="M233" s="9">
        <f t="shared" si="15"/>
        <v>1.4209499999999977</v>
      </c>
      <c r="Y233" s="5"/>
      <c r="Z233" s="5"/>
    </row>
    <row r="234" spans="1:26" x14ac:dyDescent="0.2">
      <c r="A234" s="5">
        <v>1.1696800000000001</v>
      </c>
      <c r="B234" s="6">
        <f t="shared" si="12"/>
        <v>1.1696800000000001</v>
      </c>
      <c r="C234" s="5">
        <v>26.47</v>
      </c>
      <c r="D234" s="5">
        <v>26.81</v>
      </c>
      <c r="E234" s="5">
        <v>27.27</v>
      </c>
      <c r="F234" s="5">
        <v>25.815860000000001</v>
      </c>
      <c r="G234" s="5">
        <v>27.49</v>
      </c>
      <c r="K234" s="9">
        <f t="shared" si="13"/>
        <v>27.27</v>
      </c>
      <c r="L234" s="9">
        <f t="shared" si="14"/>
        <v>25.815860000000001</v>
      </c>
      <c r="M234" s="9">
        <f t="shared" si="15"/>
        <v>1.4541399999999989</v>
      </c>
      <c r="Y234" s="5"/>
      <c r="Z234" s="5"/>
    </row>
    <row r="235" spans="1:26" x14ac:dyDescent="0.2">
      <c r="A235" s="5">
        <v>1.17042</v>
      </c>
      <c r="B235" s="6">
        <f t="shared" si="12"/>
        <v>1.17042</v>
      </c>
      <c r="C235" s="5">
        <v>26.48</v>
      </c>
      <c r="D235" s="5">
        <v>26.844999999999999</v>
      </c>
      <c r="E235" s="5">
        <v>27.305</v>
      </c>
      <c r="F235" s="5">
        <v>25.781849999999999</v>
      </c>
      <c r="G235" s="5">
        <v>27.475000000000001</v>
      </c>
      <c r="K235" s="9">
        <f t="shared" si="13"/>
        <v>27.305</v>
      </c>
      <c r="L235" s="9">
        <f t="shared" si="14"/>
        <v>25.781849999999999</v>
      </c>
      <c r="M235" s="9">
        <f t="shared" si="15"/>
        <v>1.5231500000000011</v>
      </c>
      <c r="Y235" s="5"/>
      <c r="Z235" s="5"/>
    </row>
    <row r="236" spans="1:26" x14ac:dyDescent="0.2">
      <c r="A236" s="5">
        <v>1.17116</v>
      </c>
      <c r="B236" s="6">
        <f t="shared" si="12"/>
        <v>1.17116</v>
      </c>
      <c r="C236" s="5">
        <v>26.504999999999999</v>
      </c>
      <c r="D236" s="5">
        <v>26.844999999999999</v>
      </c>
      <c r="E236" s="5">
        <v>27.295000000000002</v>
      </c>
      <c r="F236" s="5">
        <v>25.833079999999999</v>
      </c>
      <c r="G236" s="5">
        <v>27.475000000000001</v>
      </c>
      <c r="K236" s="9">
        <f t="shared" si="13"/>
        <v>27.295000000000002</v>
      </c>
      <c r="L236" s="9">
        <f t="shared" si="14"/>
        <v>25.833079999999999</v>
      </c>
      <c r="M236" s="9">
        <f t="shared" si="15"/>
        <v>1.4619200000000028</v>
      </c>
      <c r="Y236" s="5"/>
      <c r="Z236" s="5"/>
    </row>
    <row r="237" spans="1:26" x14ac:dyDescent="0.2">
      <c r="A237" s="5">
        <v>1.17191</v>
      </c>
      <c r="B237" s="6">
        <f t="shared" si="12"/>
        <v>1.17191</v>
      </c>
      <c r="C237" s="5">
        <v>26.59</v>
      </c>
      <c r="D237" s="5">
        <v>26.895</v>
      </c>
      <c r="E237" s="5">
        <v>27.295000000000002</v>
      </c>
      <c r="F237" s="5">
        <v>25.84882</v>
      </c>
      <c r="G237" s="5">
        <v>27.515000000000001</v>
      </c>
      <c r="K237" s="9">
        <f t="shared" si="13"/>
        <v>27.295000000000002</v>
      </c>
      <c r="L237" s="9">
        <f t="shared" si="14"/>
        <v>25.84882</v>
      </c>
      <c r="M237" s="9">
        <f t="shared" si="15"/>
        <v>1.4461800000000018</v>
      </c>
      <c r="Y237" s="5"/>
      <c r="Z237" s="5"/>
    </row>
    <row r="238" spans="1:26" x14ac:dyDescent="0.2">
      <c r="A238" s="5">
        <v>1.17265</v>
      </c>
      <c r="B238" s="6">
        <f t="shared" si="12"/>
        <v>1.17265</v>
      </c>
      <c r="C238" s="5">
        <v>26.614999999999998</v>
      </c>
      <c r="D238" s="5">
        <v>26.92</v>
      </c>
      <c r="E238" s="5">
        <v>27.32</v>
      </c>
      <c r="F238" s="5">
        <v>25.935420000000001</v>
      </c>
      <c r="G238" s="5">
        <v>27.524999999999999</v>
      </c>
      <c r="K238" s="9">
        <f t="shared" si="13"/>
        <v>27.32</v>
      </c>
      <c r="L238" s="9">
        <f t="shared" si="14"/>
        <v>25.935420000000001</v>
      </c>
      <c r="M238" s="9">
        <f t="shared" si="15"/>
        <v>1.3845799999999997</v>
      </c>
      <c r="Y238" s="5"/>
      <c r="Z238" s="5"/>
    </row>
    <row r="239" spans="1:26" x14ac:dyDescent="0.2">
      <c r="A239" s="5">
        <v>1.1733899999999999</v>
      </c>
      <c r="B239" s="6">
        <f t="shared" si="12"/>
        <v>1.1733899999999999</v>
      </c>
      <c r="C239" s="5">
        <v>26.58</v>
      </c>
      <c r="D239" s="5">
        <v>26.93</v>
      </c>
      <c r="E239" s="5">
        <v>27.285</v>
      </c>
      <c r="F239" s="5">
        <v>25.906569999999999</v>
      </c>
      <c r="G239" s="5">
        <v>27.515000000000001</v>
      </c>
      <c r="K239" s="9">
        <f t="shared" si="13"/>
        <v>27.285</v>
      </c>
      <c r="L239" s="9">
        <f t="shared" si="14"/>
        <v>25.906569999999999</v>
      </c>
      <c r="M239" s="9">
        <f t="shared" si="15"/>
        <v>1.3784300000000016</v>
      </c>
      <c r="Y239" s="5"/>
      <c r="Z239" s="5"/>
    </row>
    <row r="240" spans="1:26" x14ac:dyDescent="0.2">
      <c r="A240" s="5">
        <v>1.1741299999999999</v>
      </c>
      <c r="B240" s="6">
        <f t="shared" si="12"/>
        <v>1.1741299999999999</v>
      </c>
      <c r="C240" s="5">
        <v>26.545000000000002</v>
      </c>
      <c r="D240" s="5">
        <v>26.954999999999998</v>
      </c>
      <c r="E240" s="5">
        <v>27.234999999999999</v>
      </c>
      <c r="F240" s="5">
        <v>25.860969999999998</v>
      </c>
      <c r="G240" s="5">
        <v>27.54</v>
      </c>
      <c r="K240" s="9">
        <f t="shared" si="13"/>
        <v>27.234999999999999</v>
      </c>
      <c r="L240" s="9">
        <f t="shared" si="14"/>
        <v>25.860969999999998</v>
      </c>
      <c r="M240" s="9">
        <f t="shared" si="15"/>
        <v>1.3740300000000012</v>
      </c>
      <c r="Y240" s="5"/>
      <c r="Z240" s="5"/>
    </row>
    <row r="241" spans="1:26" x14ac:dyDescent="0.2">
      <c r="A241" s="5">
        <v>1.1748700000000001</v>
      </c>
      <c r="B241" s="6">
        <f t="shared" si="12"/>
        <v>1.1748700000000001</v>
      </c>
      <c r="C241" s="5">
        <v>26.605</v>
      </c>
      <c r="D241" s="5">
        <v>26.94</v>
      </c>
      <c r="E241" s="5">
        <v>27.305</v>
      </c>
      <c r="F241" s="5">
        <v>25.882149999999999</v>
      </c>
      <c r="G241" s="5">
        <v>27.565000000000001</v>
      </c>
      <c r="K241" s="9">
        <f t="shared" si="13"/>
        <v>27.305</v>
      </c>
      <c r="L241" s="9">
        <f t="shared" si="14"/>
        <v>25.882149999999999</v>
      </c>
      <c r="M241" s="9">
        <f t="shared" si="15"/>
        <v>1.4228500000000004</v>
      </c>
      <c r="Y241" s="5"/>
      <c r="Z241" s="5"/>
    </row>
    <row r="242" spans="1:26" x14ac:dyDescent="0.2">
      <c r="A242" s="5">
        <v>1.17561</v>
      </c>
      <c r="B242" s="6">
        <f t="shared" si="12"/>
        <v>1.17561</v>
      </c>
      <c r="C242" s="5">
        <v>26.605</v>
      </c>
      <c r="D242" s="5">
        <v>26.954999999999998</v>
      </c>
      <c r="E242" s="5">
        <v>27.32</v>
      </c>
      <c r="F242" s="5">
        <v>25.934259999999998</v>
      </c>
      <c r="G242" s="5">
        <v>27.574999999999999</v>
      </c>
      <c r="K242" s="9">
        <f t="shared" si="13"/>
        <v>27.32</v>
      </c>
      <c r="L242" s="9">
        <f t="shared" si="14"/>
        <v>25.934259999999998</v>
      </c>
      <c r="M242" s="9">
        <f t="shared" si="15"/>
        <v>1.385740000000002</v>
      </c>
      <c r="Y242" s="5"/>
      <c r="Z242" s="5"/>
    </row>
    <row r="243" spans="1:26" x14ac:dyDescent="0.2">
      <c r="A243" s="5">
        <v>1.17635</v>
      </c>
      <c r="B243" s="6">
        <f t="shared" si="12"/>
        <v>1.17635</v>
      </c>
      <c r="C243" s="5">
        <v>26.664999999999999</v>
      </c>
      <c r="D243" s="5">
        <v>27.004999999999999</v>
      </c>
      <c r="E243" s="5">
        <v>27.355</v>
      </c>
      <c r="F243" s="5">
        <v>25.982869999999998</v>
      </c>
      <c r="G243" s="5">
        <v>27.6</v>
      </c>
      <c r="K243" s="9">
        <f t="shared" si="13"/>
        <v>27.355</v>
      </c>
      <c r="L243" s="9">
        <f t="shared" si="14"/>
        <v>25.982869999999998</v>
      </c>
      <c r="M243" s="9">
        <f t="shared" si="15"/>
        <v>1.3721300000000021</v>
      </c>
      <c r="Y243" s="5"/>
      <c r="Z243" s="5"/>
    </row>
    <row r="244" spans="1:26" x14ac:dyDescent="0.2">
      <c r="A244" s="5">
        <v>1.17709</v>
      </c>
      <c r="B244" s="6">
        <f t="shared" si="12"/>
        <v>1.17709</v>
      </c>
      <c r="C244" s="5">
        <v>26.614999999999998</v>
      </c>
      <c r="D244" s="5">
        <v>27.024999999999999</v>
      </c>
      <c r="E244" s="5">
        <v>27.305</v>
      </c>
      <c r="F244" s="5">
        <v>25.953479999999999</v>
      </c>
      <c r="G244" s="5">
        <v>27.6</v>
      </c>
      <c r="K244" s="9">
        <f t="shared" si="13"/>
        <v>27.305</v>
      </c>
      <c r="L244" s="9">
        <f t="shared" si="14"/>
        <v>25.953479999999999</v>
      </c>
      <c r="M244" s="9">
        <f t="shared" si="15"/>
        <v>1.3515200000000007</v>
      </c>
      <c r="Y244" s="5"/>
      <c r="Z244" s="5"/>
    </row>
    <row r="245" spans="1:26" x14ac:dyDescent="0.2">
      <c r="A245" s="5">
        <v>1.17784</v>
      </c>
      <c r="B245" s="6">
        <f t="shared" si="12"/>
        <v>1.17784</v>
      </c>
      <c r="C245" s="5">
        <v>26.59</v>
      </c>
      <c r="D245" s="5">
        <v>27.074999999999999</v>
      </c>
      <c r="E245" s="5">
        <v>27.32</v>
      </c>
      <c r="F245" s="5">
        <v>25.947420000000001</v>
      </c>
      <c r="G245" s="5">
        <v>27.6</v>
      </c>
      <c r="K245" s="9">
        <f t="shared" si="13"/>
        <v>27.32</v>
      </c>
      <c r="L245" s="9">
        <f t="shared" si="14"/>
        <v>25.947420000000001</v>
      </c>
      <c r="M245" s="9">
        <f t="shared" si="15"/>
        <v>1.3725799999999992</v>
      </c>
      <c r="Y245" s="5"/>
      <c r="Z245" s="5"/>
    </row>
    <row r="246" spans="1:26" x14ac:dyDescent="0.2">
      <c r="A246" s="5">
        <v>1.17858</v>
      </c>
      <c r="B246" s="6">
        <f t="shared" si="12"/>
        <v>1.17858</v>
      </c>
      <c r="C246" s="5">
        <v>26.63</v>
      </c>
      <c r="D246" s="5">
        <v>27.09</v>
      </c>
      <c r="E246" s="5">
        <v>27.305</v>
      </c>
      <c r="F246" s="5">
        <v>26.016829999999999</v>
      </c>
      <c r="G246" s="5">
        <v>27.65</v>
      </c>
      <c r="K246" s="9">
        <f t="shared" si="13"/>
        <v>27.305</v>
      </c>
      <c r="L246" s="9">
        <f t="shared" si="14"/>
        <v>26.016829999999999</v>
      </c>
      <c r="M246" s="9">
        <f t="shared" si="15"/>
        <v>1.2881700000000009</v>
      </c>
      <c r="Y246" s="5"/>
      <c r="Z246" s="5"/>
    </row>
    <row r="247" spans="1:26" x14ac:dyDescent="0.2">
      <c r="A247" s="5">
        <v>1.1793199999999999</v>
      </c>
      <c r="B247" s="6">
        <f t="shared" si="12"/>
        <v>1.1793199999999999</v>
      </c>
      <c r="C247" s="5">
        <v>26.59</v>
      </c>
      <c r="D247" s="5">
        <v>27.125</v>
      </c>
      <c r="E247" s="5">
        <v>27.295000000000002</v>
      </c>
      <c r="F247" s="5">
        <v>26.02469</v>
      </c>
      <c r="G247" s="5">
        <v>27.695</v>
      </c>
      <c r="K247" s="9">
        <f t="shared" si="13"/>
        <v>27.295000000000002</v>
      </c>
      <c r="L247" s="9">
        <f t="shared" si="14"/>
        <v>26.02469</v>
      </c>
      <c r="M247" s="9">
        <f t="shared" si="15"/>
        <v>1.270310000000002</v>
      </c>
      <c r="Y247" s="5"/>
      <c r="Z247" s="5"/>
    </row>
    <row r="248" spans="1:26" x14ac:dyDescent="0.2">
      <c r="A248" s="5">
        <v>1.1800600000000001</v>
      </c>
      <c r="B248" s="6">
        <f t="shared" si="12"/>
        <v>1.1800600000000001</v>
      </c>
      <c r="C248" s="5">
        <v>26.614999999999998</v>
      </c>
      <c r="D248" s="5">
        <v>27.09</v>
      </c>
      <c r="E248" s="5">
        <v>27.21</v>
      </c>
      <c r="F248" s="5">
        <v>25.963190000000001</v>
      </c>
      <c r="G248" s="5">
        <v>27.695</v>
      </c>
      <c r="K248" s="9">
        <f t="shared" si="13"/>
        <v>27.21</v>
      </c>
      <c r="L248" s="9">
        <f t="shared" si="14"/>
        <v>25.963190000000001</v>
      </c>
      <c r="M248" s="9">
        <f t="shared" si="15"/>
        <v>1.24681</v>
      </c>
      <c r="Y248" s="5"/>
      <c r="Z248" s="5"/>
    </row>
    <row r="249" spans="1:26" x14ac:dyDescent="0.2">
      <c r="A249" s="5">
        <v>1.1808000000000001</v>
      </c>
      <c r="B249" s="6">
        <f t="shared" si="12"/>
        <v>1.1808000000000001</v>
      </c>
      <c r="C249" s="5">
        <v>26.664999999999999</v>
      </c>
      <c r="D249" s="5">
        <v>27.21</v>
      </c>
      <c r="E249" s="5">
        <v>27.184999999999999</v>
      </c>
      <c r="F249" s="5">
        <v>25.983170000000001</v>
      </c>
      <c r="G249" s="5">
        <v>27.695</v>
      </c>
      <c r="K249" s="9">
        <f t="shared" si="13"/>
        <v>27.21</v>
      </c>
      <c r="L249" s="9">
        <f t="shared" si="14"/>
        <v>25.983170000000001</v>
      </c>
      <c r="M249" s="9">
        <f t="shared" si="15"/>
        <v>1.2268299999999996</v>
      </c>
      <c r="Y249" s="5"/>
      <c r="Z249" s="5"/>
    </row>
    <row r="250" spans="1:26" x14ac:dyDescent="0.2">
      <c r="A250" s="5">
        <v>1.18154</v>
      </c>
      <c r="B250" s="6">
        <f t="shared" si="12"/>
        <v>1.18154</v>
      </c>
      <c r="C250" s="5">
        <v>26.715</v>
      </c>
      <c r="D250" s="5">
        <v>27.234999999999999</v>
      </c>
      <c r="E250" s="5">
        <v>27.175000000000001</v>
      </c>
      <c r="F250" s="5">
        <v>25.9757</v>
      </c>
      <c r="G250" s="5">
        <v>27.72</v>
      </c>
      <c r="K250" s="9">
        <f t="shared" si="13"/>
        <v>27.234999999999999</v>
      </c>
      <c r="L250" s="9">
        <f t="shared" si="14"/>
        <v>25.9757</v>
      </c>
      <c r="M250" s="9">
        <f t="shared" si="15"/>
        <v>1.2592999999999996</v>
      </c>
      <c r="Y250" s="5"/>
      <c r="Z250" s="5"/>
    </row>
    <row r="251" spans="1:26" x14ac:dyDescent="0.2">
      <c r="A251" s="5">
        <v>1.18228</v>
      </c>
      <c r="B251" s="6">
        <f t="shared" si="12"/>
        <v>1.18228</v>
      </c>
      <c r="C251" s="5">
        <v>26.765000000000001</v>
      </c>
      <c r="D251" s="5">
        <v>27.295000000000002</v>
      </c>
      <c r="E251" s="5">
        <v>27.22</v>
      </c>
      <c r="F251" s="5">
        <v>26.054970000000001</v>
      </c>
      <c r="G251" s="5">
        <v>27.72</v>
      </c>
      <c r="K251" s="9">
        <f t="shared" si="13"/>
        <v>27.295000000000002</v>
      </c>
      <c r="L251" s="9">
        <f t="shared" si="14"/>
        <v>26.054970000000001</v>
      </c>
      <c r="M251" s="9">
        <f t="shared" si="15"/>
        <v>1.2400300000000009</v>
      </c>
      <c r="Y251" s="5"/>
      <c r="Z251" s="5"/>
    </row>
    <row r="252" spans="1:26" x14ac:dyDescent="0.2">
      <c r="A252" s="5">
        <v>1.18302</v>
      </c>
      <c r="B252" s="6">
        <f t="shared" si="12"/>
        <v>1.18302</v>
      </c>
      <c r="C252" s="5">
        <v>26.765000000000001</v>
      </c>
      <c r="D252" s="5">
        <v>27.26</v>
      </c>
      <c r="E252" s="5">
        <v>27.16</v>
      </c>
      <c r="F252" s="5">
        <v>26.047429999999999</v>
      </c>
      <c r="G252" s="5">
        <v>27.72</v>
      </c>
      <c r="K252" s="9">
        <f t="shared" si="13"/>
        <v>27.26</v>
      </c>
      <c r="L252" s="9">
        <f t="shared" si="14"/>
        <v>26.047429999999999</v>
      </c>
      <c r="M252" s="9">
        <f t="shared" si="15"/>
        <v>1.212570000000003</v>
      </c>
      <c r="Y252" s="5"/>
      <c r="Z252" s="5"/>
    </row>
    <row r="253" spans="1:26" x14ac:dyDescent="0.2">
      <c r="A253" s="5">
        <v>1.18377</v>
      </c>
      <c r="B253" s="6">
        <f t="shared" si="12"/>
        <v>1.18377</v>
      </c>
      <c r="C253" s="5">
        <v>26.655000000000001</v>
      </c>
      <c r="D253" s="5">
        <v>27.285</v>
      </c>
      <c r="E253" s="5">
        <v>27.234999999999999</v>
      </c>
      <c r="F253" s="5">
        <v>26.05931</v>
      </c>
      <c r="G253" s="5">
        <v>27.77</v>
      </c>
      <c r="K253" s="9">
        <f t="shared" si="13"/>
        <v>27.285</v>
      </c>
      <c r="L253" s="9">
        <f t="shared" si="14"/>
        <v>26.05931</v>
      </c>
      <c r="M253" s="9">
        <f t="shared" si="15"/>
        <v>1.2256900000000002</v>
      </c>
      <c r="Y253" s="5"/>
      <c r="Z253" s="5"/>
    </row>
    <row r="254" spans="1:26" x14ac:dyDescent="0.2">
      <c r="A254" s="5">
        <v>1.18451</v>
      </c>
      <c r="B254" s="6">
        <f t="shared" si="12"/>
        <v>1.18451</v>
      </c>
      <c r="C254" s="5">
        <v>26.59</v>
      </c>
      <c r="D254" s="5">
        <v>27.355</v>
      </c>
      <c r="E254" s="5">
        <v>27.295000000000002</v>
      </c>
      <c r="F254" s="5">
        <v>26.059380000000001</v>
      </c>
      <c r="G254" s="5">
        <v>27.795000000000002</v>
      </c>
      <c r="K254" s="9">
        <f t="shared" si="13"/>
        <v>27.355</v>
      </c>
      <c r="L254" s="9">
        <f t="shared" si="14"/>
        <v>26.059380000000001</v>
      </c>
      <c r="M254" s="9">
        <f t="shared" si="15"/>
        <v>1.2956199999999995</v>
      </c>
      <c r="Y254" s="5"/>
      <c r="Z254" s="5"/>
    </row>
    <row r="255" spans="1:26" x14ac:dyDescent="0.2">
      <c r="A255" s="5">
        <v>1.1852499999999999</v>
      </c>
      <c r="B255" s="6">
        <f t="shared" si="12"/>
        <v>1.1852499999999999</v>
      </c>
      <c r="C255" s="5">
        <v>26.64</v>
      </c>
      <c r="D255" s="5">
        <v>27.38</v>
      </c>
      <c r="E255" s="5">
        <v>27.15</v>
      </c>
      <c r="F255" s="5">
        <v>26.044229999999999</v>
      </c>
      <c r="G255" s="5">
        <v>27.795000000000002</v>
      </c>
      <c r="K255" s="9">
        <f t="shared" si="13"/>
        <v>27.38</v>
      </c>
      <c r="L255" s="9">
        <f t="shared" si="14"/>
        <v>26.044229999999999</v>
      </c>
      <c r="M255" s="9">
        <f t="shared" si="15"/>
        <v>1.3357700000000001</v>
      </c>
      <c r="Y255" s="5"/>
      <c r="Z255" s="5"/>
    </row>
    <row r="256" spans="1:26" x14ac:dyDescent="0.2">
      <c r="A256" s="5">
        <v>1.1859900000000001</v>
      </c>
      <c r="B256" s="6">
        <f t="shared" si="12"/>
        <v>1.1859900000000001</v>
      </c>
      <c r="C256" s="5">
        <v>26.655000000000001</v>
      </c>
      <c r="D256" s="5">
        <v>27.32</v>
      </c>
      <c r="E256" s="5">
        <v>27.175000000000001</v>
      </c>
      <c r="F256" s="5">
        <v>26.004449999999999</v>
      </c>
      <c r="G256" s="5">
        <v>27.785</v>
      </c>
      <c r="K256" s="9">
        <f t="shared" si="13"/>
        <v>27.32</v>
      </c>
      <c r="L256" s="9">
        <f t="shared" si="14"/>
        <v>26.004449999999999</v>
      </c>
      <c r="M256" s="9">
        <f t="shared" si="15"/>
        <v>1.3155500000000018</v>
      </c>
      <c r="Y256" s="5"/>
      <c r="Z256" s="5"/>
    </row>
    <row r="257" spans="1:26" x14ac:dyDescent="0.2">
      <c r="A257" s="5">
        <v>1.1867300000000001</v>
      </c>
      <c r="B257" s="6">
        <f t="shared" si="12"/>
        <v>1.1867300000000001</v>
      </c>
      <c r="C257" s="5">
        <v>26.69</v>
      </c>
      <c r="D257" s="5">
        <v>27.42</v>
      </c>
      <c r="E257" s="5">
        <v>27.15</v>
      </c>
      <c r="F257" s="5">
        <v>26.01681</v>
      </c>
      <c r="G257" s="5">
        <v>27.76</v>
      </c>
      <c r="K257" s="9">
        <f t="shared" si="13"/>
        <v>27.42</v>
      </c>
      <c r="L257" s="9">
        <f t="shared" si="14"/>
        <v>26.01681</v>
      </c>
      <c r="M257" s="9">
        <f t="shared" si="15"/>
        <v>1.4031900000000022</v>
      </c>
      <c r="Y257" s="5"/>
      <c r="Z257" s="5"/>
    </row>
    <row r="258" spans="1:26" x14ac:dyDescent="0.2">
      <c r="A258" s="5">
        <v>1.18747</v>
      </c>
      <c r="B258" s="6">
        <f t="shared" ref="B258:B321" si="16">A258-I258</f>
        <v>1.18747</v>
      </c>
      <c r="C258" s="5">
        <v>26.765000000000001</v>
      </c>
      <c r="D258" s="5">
        <v>27.38</v>
      </c>
      <c r="E258" s="5">
        <v>27.22</v>
      </c>
      <c r="F258" s="5">
        <v>26.06531</v>
      </c>
      <c r="G258" s="5">
        <v>27.83</v>
      </c>
      <c r="K258" s="9">
        <f t="shared" ref="K258:K321" si="17">MAX(C258:F258)</f>
        <v>27.38</v>
      </c>
      <c r="L258" s="9">
        <f t="shared" ref="L258:L321" si="18">MIN(C258:F258)</f>
        <v>26.06531</v>
      </c>
      <c r="M258" s="9">
        <f t="shared" si="15"/>
        <v>1.3146899999999988</v>
      </c>
      <c r="Y258" s="5"/>
      <c r="Z258" s="5"/>
    </row>
    <row r="259" spans="1:26" x14ac:dyDescent="0.2">
      <c r="A259" s="5">
        <v>1.18821</v>
      </c>
      <c r="B259" s="6">
        <f t="shared" si="16"/>
        <v>1.18821</v>
      </c>
      <c r="C259" s="5">
        <v>26.8</v>
      </c>
      <c r="D259" s="5">
        <v>27.43</v>
      </c>
      <c r="E259" s="5">
        <v>27.26</v>
      </c>
      <c r="F259" s="5">
        <v>26.120010000000001</v>
      </c>
      <c r="G259" s="5">
        <v>27.88</v>
      </c>
      <c r="K259" s="9">
        <f t="shared" si="17"/>
        <v>27.43</v>
      </c>
      <c r="L259" s="9">
        <f t="shared" si="18"/>
        <v>26.120010000000001</v>
      </c>
      <c r="M259" s="9">
        <f t="shared" ref="M259:M322" si="19">K259-L259</f>
        <v>1.3099899999999991</v>
      </c>
      <c r="Y259" s="5"/>
      <c r="Z259" s="5"/>
    </row>
    <row r="260" spans="1:26" x14ac:dyDescent="0.2">
      <c r="A260" s="5">
        <v>1.18895</v>
      </c>
      <c r="B260" s="6">
        <f t="shared" si="16"/>
        <v>1.18895</v>
      </c>
      <c r="C260" s="5">
        <v>26.81</v>
      </c>
      <c r="D260" s="5">
        <v>27.37</v>
      </c>
      <c r="E260" s="5">
        <v>27.21</v>
      </c>
      <c r="F260" s="5">
        <v>26.14039</v>
      </c>
      <c r="G260" s="5">
        <v>27.88</v>
      </c>
      <c r="K260" s="9">
        <f t="shared" si="17"/>
        <v>27.37</v>
      </c>
      <c r="L260" s="9">
        <f t="shared" si="18"/>
        <v>26.14039</v>
      </c>
      <c r="M260" s="9">
        <f t="shared" si="19"/>
        <v>1.229610000000001</v>
      </c>
      <c r="Y260" s="5"/>
      <c r="Z260" s="5"/>
    </row>
    <row r="261" spans="1:26" x14ac:dyDescent="0.2">
      <c r="A261" s="5">
        <v>1.1897</v>
      </c>
      <c r="B261" s="6">
        <f t="shared" si="16"/>
        <v>1.1897</v>
      </c>
      <c r="C261" s="5">
        <v>26.74</v>
      </c>
      <c r="D261" s="5">
        <v>27.465</v>
      </c>
      <c r="E261" s="5">
        <v>27.285</v>
      </c>
      <c r="F261" s="5">
        <v>26.204339999999998</v>
      </c>
      <c r="G261" s="5">
        <v>27.93</v>
      </c>
      <c r="K261" s="9">
        <f t="shared" si="17"/>
        <v>27.465</v>
      </c>
      <c r="L261" s="9">
        <f t="shared" si="18"/>
        <v>26.204339999999998</v>
      </c>
      <c r="M261" s="9">
        <f t="shared" si="19"/>
        <v>1.2606600000000014</v>
      </c>
      <c r="Y261" s="5"/>
      <c r="Z261" s="5"/>
    </row>
    <row r="262" spans="1:26" x14ac:dyDescent="0.2">
      <c r="A262" s="5">
        <v>1.1904399999999999</v>
      </c>
      <c r="B262" s="6">
        <f t="shared" si="16"/>
        <v>1.1904399999999999</v>
      </c>
      <c r="C262" s="5">
        <v>26.885000000000002</v>
      </c>
      <c r="D262" s="5">
        <v>27.49</v>
      </c>
      <c r="E262" s="5">
        <v>27.245000000000001</v>
      </c>
      <c r="F262" s="5">
        <v>26.142150000000001</v>
      </c>
      <c r="G262" s="5">
        <v>27.94</v>
      </c>
      <c r="K262" s="9">
        <f t="shared" si="17"/>
        <v>27.49</v>
      </c>
      <c r="L262" s="9">
        <f t="shared" si="18"/>
        <v>26.142150000000001</v>
      </c>
      <c r="M262" s="9">
        <f t="shared" si="19"/>
        <v>1.3478499999999976</v>
      </c>
      <c r="Y262" s="5"/>
      <c r="Z262" s="5"/>
    </row>
    <row r="263" spans="1:26" x14ac:dyDescent="0.2">
      <c r="A263" s="5">
        <v>1.1911799999999999</v>
      </c>
      <c r="B263" s="6">
        <f t="shared" si="16"/>
        <v>1.1911799999999999</v>
      </c>
      <c r="C263" s="5">
        <v>27.02</v>
      </c>
      <c r="D263" s="5">
        <v>27.43</v>
      </c>
      <c r="E263" s="5">
        <v>27.295000000000002</v>
      </c>
      <c r="F263" s="5">
        <v>26.233180000000001</v>
      </c>
      <c r="G263" s="5">
        <v>27.914999999999999</v>
      </c>
      <c r="K263" s="9">
        <f t="shared" si="17"/>
        <v>27.43</v>
      </c>
      <c r="L263" s="9">
        <f t="shared" si="18"/>
        <v>26.233180000000001</v>
      </c>
      <c r="M263" s="9">
        <f t="shared" si="19"/>
        <v>1.1968199999999989</v>
      </c>
      <c r="Y263" s="5"/>
      <c r="Z263" s="5"/>
    </row>
    <row r="264" spans="1:26" x14ac:dyDescent="0.2">
      <c r="A264" s="5">
        <v>1.1919200000000001</v>
      </c>
      <c r="B264" s="6">
        <f t="shared" si="16"/>
        <v>1.1919200000000001</v>
      </c>
      <c r="C264" s="5">
        <v>27.02</v>
      </c>
      <c r="D264" s="5">
        <v>27.565000000000001</v>
      </c>
      <c r="E264" s="5">
        <v>27.245000000000001</v>
      </c>
      <c r="F264" s="5">
        <v>26.22616</v>
      </c>
      <c r="G264" s="5">
        <v>27.93</v>
      </c>
      <c r="K264" s="9">
        <f t="shared" si="17"/>
        <v>27.565000000000001</v>
      </c>
      <c r="L264" s="9">
        <f t="shared" si="18"/>
        <v>26.22616</v>
      </c>
      <c r="M264" s="9">
        <f t="shared" si="19"/>
        <v>1.3388400000000011</v>
      </c>
      <c r="Y264" s="5"/>
      <c r="Z264" s="5"/>
    </row>
    <row r="265" spans="1:26" x14ac:dyDescent="0.2">
      <c r="A265" s="5">
        <v>1.1926600000000001</v>
      </c>
      <c r="B265" s="6">
        <f t="shared" si="16"/>
        <v>1.1926600000000001</v>
      </c>
      <c r="C265" s="5">
        <v>26.96</v>
      </c>
      <c r="D265" s="5">
        <v>27.53</v>
      </c>
      <c r="E265" s="5">
        <v>27.22</v>
      </c>
      <c r="F265" s="5">
        <v>26.24625</v>
      </c>
      <c r="G265" s="5">
        <v>28.015000000000001</v>
      </c>
      <c r="K265" s="9">
        <f t="shared" si="17"/>
        <v>27.53</v>
      </c>
      <c r="L265" s="9">
        <f t="shared" si="18"/>
        <v>26.24625</v>
      </c>
      <c r="M265" s="9">
        <f t="shared" si="19"/>
        <v>1.2837500000000013</v>
      </c>
      <c r="Y265" s="5"/>
      <c r="Z265" s="5"/>
    </row>
    <row r="266" spans="1:26" x14ac:dyDescent="0.2">
      <c r="A266" s="5">
        <v>1.1934</v>
      </c>
      <c r="B266" s="6">
        <f t="shared" si="16"/>
        <v>1.1934</v>
      </c>
      <c r="C266" s="5">
        <v>26.664999999999999</v>
      </c>
      <c r="D266" s="5">
        <v>27.65</v>
      </c>
      <c r="E266" s="5">
        <v>27.285</v>
      </c>
      <c r="F266" s="5">
        <v>26.214939999999999</v>
      </c>
      <c r="G266" s="5">
        <v>28.2</v>
      </c>
      <c r="K266" s="9">
        <f t="shared" si="17"/>
        <v>27.65</v>
      </c>
      <c r="L266" s="9">
        <f t="shared" si="18"/>
        <v>26.214939999999999</v>
      </c>
      <c r="M266" s="9">
        <f t="shared" si="19"/>
        <v>1.43506</v>
      </c>
      <c r="Y266" s="5"/>
      <c r="Z266" s="5"/>
    </row>
    <row r="267" spans="1:26" x14ac:dyDescent="0.2">
      <c r="A267" s="5">
        <v>1.19414</v>
      </c>
      <c r="B267" s="6">
        <f t="shared" si="16"/>
        <v>1.19414</v>
      </c>
      <c r="C267" s="5">
        <v>26.774999999999999</v>
      </c>
      <c r="D267" s="5">
        <v>27.75</v>
      </c>
      <c r="E267" s="5">
        <v>27.414999999999999</v>
      </c>
      <c r="F267" s="5">
        <v>26.344940000000001</v>
      </c>
      <c r="G267" s="5">
        <v>28.22</v>
      </c>
      <c r="K267" s="9">
        <f t="shared" si="17"/>
        <v>27.75</v>
      </c>
      <c r="L267" s="9">
        <f t="shared" si="18"/>
        <v>26.344940000000001</v>
      </c>
      <c r="M267" s="9">
        <f t="shared" si="19"/>
        <v>1.4050599999999989</v>
      </c>
      <c r="Y267" s="5"/>
      <c r="Z267" s="5"/>
    </row>
    <row r="268" spans="1:26" x14ac:dyDescent="0.2">
      <c r="A268" s="5">
        <v>1.19489</v>
      </c>
      <c r="B268" s="6">
        <f t="shared" si="16"/>
        <v>1.19489</v>
      </c>
      <c r="C268" s="5">
        <v>26.785</v>
      </c>
      <c r="D268" s="5">
        <v>27.625</v>
      </c>
      <c r="E268" s="5">
        <v>27.5</v>
      </c>
      <c r="F268" s="5">
        <v>26.29036</v>
      </c>
      <c r="G268" s="5">
        <v>28.234999999999999</v>
      </c>
      <c r="K268" s="9">
        <f t="shared" si="17"/>
        <v>27.625</v>
      </c>
      <c r="L268" s="9">
        <f t="shared" si="18"/>
        <v>26.29036</v>
      </c>
      <c r="M268" s="9">
        <f t="shared" si="19"/>
        <v>1.3346400000000003</v>
      </c>
      <c r="Y268" s="5"/>
      <c r="Z268" s="5"/>
    </row>
    <row r="269" spans="1:26" x14ac:dyDescent="0.2">
      <c r="A269" s="5">
        <v>1.19563</v>
      </c>
      <c r="B269" s="6">
        <f t="shared" si="16"/>
        <v>1.19563</v>
      </c>
      <c r="C269" s="5">
        <v>27.02</v>
      </c>
      <c r="D269" s="5">
        <v>27.725000000000001</v>
      </c>
      <c r="E269" s="5">
        <v>27.405000000000001</v>
      </c>
      <c r="F269" s="5">
        <v>26.35106</v>
      </c>
      <c r="G269" s="5">
        <v>28.2</v>
      </c>
      <c r="K269" s="9">
        <f t="shared" si="17"/>
        <v>27.725000000000001</v>
      </c>
      <c r="L269" s="9">
        <f t="shared" si="18"/>
        <v>26.35106</v>
      </c>
      <c r="M269" s="9">
        <f t="shared" si="19"/>
        <v>1.373940000000001</v>
      </c>
      <c r="Y269" s="5"/>
      <c r="Z269" s="5"/>
    </row>
    <row r="270" spans="1:26" x14ac:dyDescent="0.2">
      <c r="A270" s="5">
        <v>1.1963699999999999</v>
      </c>
      <c r="B270" s="6">
        <f t="shared" si="16"/>
        <v>1.1963699999999999</v>
      </c>
      <c r="C270" s="5">
        <v>26.774999999999999</v>
      </c>
      <c r="D270" s="5">
        <v>27.725000000000001</v>
      </c>
      <c r="E270" s="5">
        <v>27.38</v>
      </c>
      <c r="F270" s="5">
        <v>26.331250000000001</v>
      </c>
      <c r="G270" s="5">
        <v>28.21</v>
      </c>
      <c r="K270" s="9">
        <f t="shared" si="17"/>
        <v>27.725000000000001</v>
      </c>
      <c r="L270" s="9">
        <f t="shared" si="18"/>
        <v>26.331250000000001</v>
      </c>
      <c r="M270" s="9">
        <f t="shared" si="19"/>
        <v>1.3937500000000007</v>
      </c>
      <c r="Y270" s="5"/>
      <c r="Z270" s="5"/>
    </row>
    <row r="271" spans="1:26" x14ac:dyDescent="0.2">
      <c r="A271" s="5">
        <v>1.1971099999999999</v>
      </c>
      <c r="B271" s="6">
        <f t="shared" si="16"/>
        <v>1.1971099999999999</v>
      </c>
      <c r="C271" s="5">
        <v>26.995000000000001</v>
      </c>
      <c r="D271" s="5">
        <v>27.76</v>
      </c>
      <c r="E271" s="5">
        <v>27.49</v>
      </c>
      <c r="F271" s="5">
        <v>26.411169999999998</v>
      </c>
      <c r="G271" s="5">
        <v>28.344999999999999</v>
      </c>
      <c r="K271" s="9">
        <f t="shared" si="17"/>
        <v>27.76</v>
      </c>
      <c r="L271" s="9">
        <f t="shared" si="18"/>
        <v>26.411169999999998</v>
      </c>
      <c r="M271" s="9">
        <f t="shared" si="19"/>
        <v>1.3488300000000031</v>
      </c>
      <c r="Y271" s="5"/>
      <c r="Z271" s="5"/>
    </row>
    <row r="272" spans="1:26" x14ac:dyDescent="0.2">
      <c r="A272" s="5">
        <v>1.1978500000000001</v>
      </c>
      <c r="B272" s="6">
        <f t="shared" si="16"/>
        <v>1.1978500000000001</v>
      </c>
      <c r="C272" s="5">
        <v>27.08</v>
      </c>
      <c r="D272" s="5">
        <v>27.945</v>
      </c>
      <c r="E272" s="5">
        <v>27.49</v>
      </c>
      <c r="F272" s="5">
        <v>26.49174</v>
      </c>
      <c r="G272" s="5">
        <v>28.33</v>
      </c>
      <c r="K272" s="9">
        <f t="shared" si="17"/>
        <v>27.945</v>
      </c>
      <c r="L272" s="9">
        <f t="shared" si="18"/>
        <v>26.49174</v>
      </c>
      <c r="M272" s="9">
        <f t="shared" si="19"/>
        <v>1.4532600000000002</v>
      </c>
      <c r="Y272" s="5"/>
      <c r="Z272" s="5"/>
    </row>
    <row r="273" spans="1:26" x14ac:dyDescent="0.2">
      <c r="A273" s="5">
        <v>1.19859</v>
      </c>
      <c r="B273" s="6">
        <f t="shared" si="16"/>
        <v>1.19859</v>
      </c>
      <c r="C273" s="5">
        <v>27.24</v>
      </c>
      <c r="D273" s="5">
        <v>27.844999999999999</v>
      </c>
      <c r="E273" s="5">
        <v>27.33</v>
      </c>
      <c r="F273" s="5">
        <v>26.528269999999999</v>
      </c>
      <c r="G273" s="5">
        <v>28.32</v>
      </c>
      <c r="K273" s="9">
        <f t="shared" si="17"/>
        <v>27.844999999999999</v>
      </c>
      <c r="L273" s="9">
        <f t="shared" si="18"/>
        <v>26.528269999999999</v>
      </c>
      <c r="M273" s="9">
        <f t="shared" si="19"/>
        <v>1.3167299999999997</v>
      </c>
      <c r="Y273" s="5"/>
      <c r="Z273" s="5"/>
    </row>
    <row r="274" spans="1:26" x14ac:dyDescent="0.2">
      <c r="A274" s="5">
        <v>1.19933</v>
      </c>
      <c r="B274" s="6">
        <f t="shared" si="16"/>
        <v>1.19933</v>
      </c>
      <c r="C274" s="5">
        <v>27.215</v>
      </c>
      <c r="D274" s="5">
        <v>27.945</v>
      </c>
      <c r="E274" s="5">
        <v>27.48</v>
      </c>
      <c r="F274" s="5">
        <v>26.57104</v>
      </c>
      <c r="G274" s="5">
        <v>28.38</v>
      </c>
      <c r="K274" s="9">
        <f t="shared" si="17"/>
        <v>27.945</v>
      </c>
      <c r="L274" s="9">
        <f t="shared" si="18"/>
        <v>26.57104</v>
      </c>
      <c r="M274" s="9">
        <f t="shared" si="19"/>
        <v>1.3739600000000003</v>
      </c>
      <c r="Y274" s="5"/>
      <c r="Z274" s="5"/>
    </row>
    <row r="275" spans="1:26" x14ac:dyDescent="0.2">
      <c r="A275" s="5">
        <v>1.20007</v>
      </c>
      <c r="B275" s="6">
        <f t="shared" si="16"/>
        <v>1.20007</v>
      </c>
      <c r="C275" s="5">
        <v>27.36</v>
      </c>
      <c r="D275" s="5">
        <v>27.88</v>
      </c>
      <c r="E275" s="5">
        <v>27.32</v>
      </c>
      <c r="F275" s="5">
        <v>26.562919999999998</v>
      </c>
      <c r="G275" s="5">
        <v>28.454999999999998</v>
      </c>
      <c r="K275" s="9">
        <f t="shared" si="17"/>
        <v>27.88</v>
      </c>
      <c r="L275" s="9">
        <f t="shared" si="18"/>
        <v>26.562919999999998</v>
      </c>
      <c r="M275" s="9">
        <f t="shared" si="19"/>
        <v>1.3170800000000007</v>
      </c>
      <c r="Y275" s="5"/>
      <c r="Z275" s="5"/>
    </row>
    <row r="276" spans="1:26" x14ac:dyDescent="0.2">
      <c r="A276" s="5">
        <v>1.20082</v>
      </c>
      <c r="B276" s="6">
        <f t="shared" si="16"/>
        <v>1.20082</v>
      </c>
      <c r="C276" s="5">
        <v>27.375</v>
      </c>
      <c r="D276" s="5">
        <v>28.04</v>
      </c>
      <c r="E276" s="5">
        <v>27.43</v>
      </c>
      <c r="F276" s="5">
        <v>26.61788</v>
      </c>
      <c r="G276" s="5">
        <v>28.395</v>
      </c>
      <c r="K276" s="9">
        <f t="shared" si="17"/>
        <v>28.04</v>
      </c>
      <c r="L276" s="9">
        <f t="shared" si="18"/>
        <v>26.61788</v>
      </c>
      <c r="M276" s="9">
        <f t="shared" si="19"/>
        <v>1.4221199999999996</v>
      </c>
      <c r="Y276" s="5"/>
      <c r="Z276" s="5"/>
    </row>
    <row r="277" spans="1:26" x14ac:dyDescent="0.2">
      <c r="A277" s="5">
        <v>1.20156</v>
      </c>
      <c r="B277" s="6">
        <f t="shared" si="16"/>
        <v>1.20156</v>
      </c>
      <c r="C277" s="5">
        <v>27.35</v>
      </c>
      <c r="D277" s="5">
        <v>28.04</v>
      </c>
      <c r="E277" s="5">
        <v>27.54</v>
      </c>
      <c r="F277" s="5">
        <v>26.600169999999999</v>
      </c>
      <c r="G277" s="5">
        <v>28.454999999999998</v>
      </c>
      <c r="K277" s="9">
        <f t="shared" si="17"/>
        <v>28.04</v>
      </c>
      <c r="L277" s="9">
        <f t="shared" si="18"/>
        <v>26.600169999999999</v>
      </c>
      <c r="M277" s="9">
        <f t="shared" si="19"/>
        <v>1.4398300000000006</v>
      </c>
      <c r="Y277" s="5"/>
      <c r="Z277" s="5"/>
    </row>
    <row r="278" spans="1:26" x14ac:dyDescent="0.2">
      <c r="A278" s="5">
        <v>1.2022999999999999</v>
      </c>
      <c r="B278" s="6">
        <f t="shared" si="16"/>
        <v>1.2022999999999999</v>
      </c>
      <c r="C278" s="5">
        <v>27.484999999999999</v>
      </c>
      <c r="D278" s="5">
        <v>28.114999999999998</v>
      </c>
      <c r="E278" s="5">
        <v>27.565000000000001</v>
      </c>
      <c r="F278" s="5">
        <v>26.741299999999999</v>
      </c>
      <c r="G278" s="5">
        <v>28.565000000000001</v>
      </c>
      <c r="K278" s="9">
        <f t="shared" si="17"/>
        <v>28.114999999999998</v>
      </c>
      <c r="L278" s="9">
        <f t="shared" si="18"/>
        <v>26.741299999999999</v>
      </c>
      <c r="M278" s="9">
        <f t="shared" si="19"/>
        <v>1.3736999999999995</v>
      </c>
      <c r="Y278" s="5"/>
      <c r="Z278" s="5"/>
    </row>
    <row r="279" spans="1:26" x14ac:dyDescent="0.2">
      <c r="A279" s="5">
        <v>1.2030400000000001</v>
      </c>
      <c r="B279" s="6">
        <f t="shared" si="16"/>
        <v>1.2030400000000001</v>
      </c>
      <c r="C279" s="5">
        <v>27.385000000000002</v>
      </c>
      <c r="D279" s="5">
        <v>28.1</v>
      </c>
      <c r="E279" s="5">
        <v>27.684999999999999</v>
      </c>
      <c r="F279" s="5">
        <v>26.72261</v>
      </c>
      <c r="G279" s="5">
        <v>28.635000000000002</v>
      </c>
      <c r="K279" s="9">
        <f t="shared" si="17"/>
        <v>28.1</v>
      </c>
      <c r="L279" s="9">
        <f t="shared" si="18"/>
        <v>26.72261</v>
      </c>
      <c r="M279" s="9">
        <f t="shared" si="19"/>
        <v>1.3773900000000019</v>
      </c>
      <c r="Y279" s="5"/>
      <c r="Z279" s="5"/>
    </row>
    <row r="280" spans="1:26" x14ac:dyDescent="0.2">
      <c r="A280" s="5">
        <v>1.2037800000000001</v>
      </c>
      <c r="B280" s="6">
        <f t="shared" si="16"/>
        <v>1.2037800000000001</v>
      </c>
      <c r="C280" s="5">
        <v>27.225000000000001</v>
      </c>
      <c r="D280" s="5">
        <v>28.21</v>
      </c>
      <c r="E280" s="5">
        <v>27.87</v>
      </c>
      <c r="F280" s="5">
        <v>26.775079999999999</v>
      </c>
      <c r="G280" s="5">
        <v>28.76</v>
      </c>
      <c r="K280" s="9">
        <f t="shared" si="17"/>
        <v>28.21</v>
      </c>
      <c r="L280" s="9">
        <f t="shared" si="18"/>
        <v>26.775079999999999</v>
      </c>
      <c r="M280" s="9">
        <f t="shared" si="19"/>
        <v>1.4349200000000017</v>
      </c>
      <c r="Y280" s="5"/>
      <c r="Z280" s="5"/>
    </row>
    <row r="281" spans="1:26" x14ac:dyDescent="0.2">
      <c r="A281" s="5">
        <v>1.20452</v>
      </c>
      <c r="B281" s="6">
        <f t="shared" si="16"/>
        <v>1.20452</v>
      </c>
      <c r="C281" s="5">
        <v>27.46</v>
      </c>
      <c r="D281" s="5">
        <v>28.274999999999999</v>
      </c>
      <c r="E281" s="5">
        <v>27.895</v>
      </c>
      <c r="F281" s="5">
        <v>26.962530000000001</v>
      </c>
      <c r="G281" s="5">
        <v>28.92</v>
      </c>
      <c r="K281" s="9">
        <f t="shared" si="17"/>
        <v>28.274999999999999</v>
      </c>
      <c r="L281" s="9">
        <f t="shared" si="18"/>
        <v>26.962530000000001</v>
      </c>
      <c r="M281" s="9">
        <f t="shared" si="19"/>
        <v>1.3124699999999976</v>
      </c>
      <c r="Y281" s="5"/>
      <c r="Z281" s="5"/>
    </row>
    <row r="282" spans="1:26" x14ac:dyDescent="0.2">
      <c r="A282" s="5">
        <v>1.20526</v>
      </c>
      <c r="B282" s="6">
        <f t="shared" si="16"/>
        <v>1.20526</v>
      </c>
      <c r="C282" s="5">
        <v>27.484999999999999</v>
      </c>
      <c r="D282" s="5">
        <v>28.335000000000001</v>
      </c>
      <c r="E282" s="5">
        <v>28.04</v>
      </c>
      <c r="F282" s="5">
        <v>27.034420000000001</v>
      </c>
      <c r="G282" s="5">
        <v>28.945</v>
      </c>
      <c r="K282" s="9">
        <f t="shared" si="17"/>
        <v>28.335000000000001</v>
      </c>
      <c r="L282" s="9">
        <f t="shared" si="18"/>
        <v>27.034420000000001</v>
      </c>
      <c r="M282" s="9">
        <f t="shared" si="19"/>
        <v>1.3005800000000001</v>
      </c>
      <c r="Y282" s="5"/>
      <c r="Z282" s="5"/>
    </row>
    <row r="283" spans="1:26" x14ac:dyDescent="0.2">
      <c r="A283" s="5">
        <v>1.206</v>
      </c>
      <c r="B283" s="6">
        <f t="shared" si="16"/>
        <v>1.206</v>
      </c>
      <c r="C283" s="5">
        <v>27.815000000000001</v>
      </c>
      <c r="D283" s="5">
        <v>28.395</v>
      </c>
      <c r="E283" s="5">
        <v>27.965</v>
      </c>
      <c r="F283" s="5">
        <v>27.09273</v>
      </c>
      <c r="G283" s="5">
        <v>29.03</v>
      </c>
      <c r="K283" s="9">
        <f t="shared" si="17"/>
        <v>28.395</v>
      </c>
      <c r="L283" s="9">
        <f t="shared" si="18"/>
        <v>27.09273</v>
      </c>
      <c r="M283" s="9">
        <f t="shared" si="19"/>
        <v>1.30227</v>
      </c>
      <c r="Y283" s="5"/>
      <c r="Z283" s="5"/>
    </row>
    <row r="284" spans="1:26" x14ac:dyDescent="0.2">
      <c r="A284" s="5">
        <v>1.20675</v>
      </c>
      <c r="B284" s="6">
        <f t="shared" si="16"/>
        <v>1.20675</v>
      </c>
      <c r="C284" s="5">
        <v>27.92</v>
      </c>
      <c r="D284" s="5">
        <v>28.495000000000001</v>
      </c>
      <c r="E284" s="5">
        <v>28.015000000000001</v>
      </c>
      <c r="F284" s="5">
        <v>27.156780000000001</v>
      </c>
      <c r="G284" s="5">
        <v>29.004999999999999</v>
      </c>
      <c r="K284" s="9">
        <f t="shared" si="17"/>
        <v>28.495000000000001</v>
      </c>
      <c r="L284" s="9">
        <f t="shared" si="18"/>
        <v>27.156780000000001</v>
      </c>
      <c r="M284" s="9">
        <f t="shared" si="19"/>
        <v>1.3382199999999997</v>
      </c>
      <c r="Y284" s="5"/>
      <c r="Z284" s="5"/>
    </row>
    <row r="285" spans="1:26" x14ac:dyDescent="0.2">
      <c r="A285" s="5">
        <v>1.20749</v>
      </c>
      <c r="B285" s="6">
        <f t="shared" si="16"/>
        <v>1.20749</v>
      </c>
      <c r="C285" s="5">
        <v>28.055</v>
      </c>
      <c r="D285" s="5">
        <v>28.43</v>
      </c>
      <c r="E285" s="5">
        <v>27.895</v>
      </c>
      <c r="F285" s="5">
        <v>27.144189999999998</v>
      </c>
      <c r="G285" s="5">
        <v>28.92</v>
      </c>
      <c r="K285" s="9">
        <f t="shared" si="17"/>
        <v>28.43</v>
      </c>
      <c r="L285" s="9">
        <f t="shared" si="18"/>
        <v>27.144189999999998</v>
      </c>
      <c r="M285" s="9">
        <f t="shared" si="19"/>
        <v>1.2858100000000015</v>
      </c>
      <c r="Y285" s="5"/>
      <c r="Z285" s="5"/>
    </row>
    <row r="286" spans="1:26" x14ac:dyDescent="0.2">
      <c r="A286" s="5">
        <v>1.2082299999999999</v>
      </c>
      <c r="B286" s="6">
        <f t="shared" si="16"/>
        <v>1.2082299999999999</v>
      </c>
      <c r="C286" s="5">
        <v>28.045000000000002</v>
      </c>
      <c r="D286" s="5">
        <v>28.614999999999998</v>
      </c>
      <c r="E286" s="5">
        <v>27.59</v>
      </c>
      <c r="F286" s="5">
        <v>27.14547</v>
      </c>
      <c r="G286" s="5">
        <v>29.074999999999999</v>
      </c>
      <c r="K286" s="9">
        <f t="shared" si="17"/>
        <v>28.614999999999998</v>
      </c>
      <c r="L286" s="9">
        <f t="shared" si="18"/>
        <v>27.14547</v>
      </c>
      <c r="M286" s="9">
        <f t="shared" si="19"/>
        <v>1.4695299999999989</v>
      </c>
      <c r="Y286" s="5"/>
      <c r="Z286" s="5"/>
    </row>
    <row r="287" spans="1:26" x14ac:dyDescent="0.2">
      <c r="A287" s="5">
        <v>1.2089700000000001</v>
      </c>
      <c r="B287" s="6">
        <f t="shared" si="16"/>
        <v>1.2089700000000001</v>
      </c>
      <c r="C287" s="5">
        <v>27.835000000000001</v>
      </c>
      <c r="D287" s="5">
        <v>28.54</v>
      </c>
      <c r="E287" s="5">
        <v>27.44</v>
      </c>
      <c r="F287" s="5">
        <v>27.0061</v>
      </c>
      <c r="G287" s="5">
        <v>29.184999999999999</v>
      </c>
      <c r="K287" s="9">
        <f t="shared" si="17"/>
        <v>28.54</v>
      </c>
      <c r="L287" s="9">
        <f t="shared" si="18"/>
        <v>27.0061</v>
      </c>
      <c r="M287" s="9">
        <f t="shared" si="19"/>
        <v>1.5338999999999992</v>
      </c>
      <c r="Y287" s="5"/>
      <c r="Z287" s="5"/>
    </row>
    <row r="288" spans="1:26" x14ac:dyDescent="0.2">
      <c r="A288" s="5">
        <v>1.2097100000000001</v>
      </c>
      <c r="B288" s="6">
        <f t="shared" si="16"/>
        <v>1.2097100000000001</v>
      </c>
      <c r="C288" s="5">
        <v>28.155000000000001</v>
      </c>
      <c r="D288" s="5">
        <v>28.555</v>
      </c>
      <c r="E288" s="5">
        <v>27.684999999999999</v>
      </c>
      <c r="F288" s="5">
        <v>27.25094</v>
      </c>
      <c r="G288" s="5">
        <v>29.225000000000001</v>
      </c>
      <c r="K288" s="9">
        <f t="shared" si="17"/>
        <v>28.555</v>
      </c>
      <c r="L288" s="9">
        <f t="shared" si="18"/>
        <v>27.25094</v>
      </c>
      <c r="M288" s="9">
        <f t="shared" si="19"/>
        <v>1.3040599999999998</v>
      </c>
      <c r="Y288" s="5"/>
      <c r="Z288" s="5"/>
    </row>
    <row r="289" spans="1:26" x14ac:dyDescent="0.2">
      <c r="A289" s="5">
        <v>1.21045</v>
      </c>
      <c r="B289" s="6">
        <f t="shared" si="16"/>
        <v>1.21045</v>
      </c>
      <c r="C289" s="5">
        <v>28.13</v>
      </c>
      <c r="D289" s="5">
        <v>28.64</v>
      </c>
      <c r="E289" s="5">
        <v>27.72</v>
      </c>
      <c r="F289" s="5">
        <v>27.25423</v>
      </c>
      <c r="G289" s="5">
        <v>29.14</v>
      </c>
      <c r="K289" s="9">
        <f t="shared" si="17"/>
        <v>28.64</v>
      </c>
      <c r="L289" s="9">
        <f t="shared" si="18"/>
        <v>27.25423</v>
      </c>
      <c r="M289" s="9">
        <f t="shared" si="19"/>
        <v>1.3857700000000008</v>
      </c>
      <c r="Y289" s="5"/>
      <c r="Z289" s="5"/>
    </row>
    <row r="290" spans="1:26" x14ac:dyDescent="0.2">
      <c r="A290" s="5">
        <v>1.21119</v>
      </c>
      <c r="B290" s="6">
        <f t="shared" si="16"/>
        <v>1.21119</v>
      </c>
      <c r="C290" s="5">
        <v>28.24</v>
      </c>
      <c r="D290" s="5">
        <v>28.81</v>
      </c>
      <c r="E290" s="5">
        <v>27.81</v>
      </c>
      <c r="F290" s="5">
        <v>27.379539999999999</v>
      </c>
      <c r="G290" s="5">
        <v>29.27</v>
      </c>
      <c r="K290" s="9">
        <f t="shared" si="17"/>
        <v>28.81</v>
      </c>
      <c r="L290" s="9">
        <f t="shared" si="18"/>
        <v>27.379539999999999</v>
      </c>
      <c r="M290" s="9">
        <f t="shared" si="19"/>
        <v>1.4304600000000001</v>
      </c>
      <c r="Y290" s="5"/>
      <c r="Z290" s="5"/>
    </row>
    <row r="291" spans="1:26" x14ac:dyDescent="0.2">
      <c r="A291" s="5">
        <v>1.21193</v>
      </c>
      <c r="B291" s="6">
        <f t="shared" si="16"/>
        <v>1.21193</v>
      </c>
      <c r="C291" s="5">
        <v>28.3</v>
      </c>
      <c r="D291" s="5">
        <v>28.844999999999999</v>
      </c>
      <c r="E291" s="5">
        <v>27.88</v>
      </c>
      <c r="F291" s="5">
        <v>27.390989999999999</v>
      </c>
      <c r="G291" s="5">
        <v>29.37</v>
      </c>
      <c r="K291" s="9">
        <f t="shared" si="17"/>
        <v>28.844999999999999</v>
      </c>
      <c r="L291" s="9">
        <f t="shared" si="18"/>
        <v>27.390989999999999</v>
      </c>
      <c r="M291" s="9">
        <f t="shared" si="19"/>
        <v>1.4540100000000002</v>
      </c>
      <c r="Y291" s="5"/>
      <c r="Z291" s="5"/>
    </row>
    <row r="292" spans="1:26" x14ac:dyDescent="0.2">
      <c r="A292" s="5">
        <v>1.21268</v>
      </c>
      <c r="B292" s="6">
        <f t="shared" si="16"/>
        <v>1.21268</v>
      </c>
      <c r="C292" s="5">
        <v>28.73</v>
      </c>
      <c r="D292" s="5">
        <v>28.69</v>
      </c>
      <c r="E292" s="5">
        <v>27.98</v>
      </c>
      <c r="F292" s="5">
        <v>27.506710000000002</v>
      </c>
      <c r="G292" s="5">
        <v>29.285</v>
      </c>
      <c r="K292" s="9">
        <f t="shared" si="17"/>
        <v>28.73</v>
      </c>
      <c r="L292" s="9">
        <f t="shared" si="18"/>
        <v>27.506710000000002</v>
      </c>
      <c r="M292" s="9">
        <f t="shared" si="19"/>
        <v>1.2232899999999987</v>
      </c>
      <c r="Y292" s="5"/>
      <c r="Z292" s="5"/>
    </row>
    <row r="293" spans="1:26" x14ac:dyDescent="0.2">
      <c r="A293" s="5">
        <v>1.2134199999999999</v>
      </c>
      <c r="B293" s="6">
        <f t="shared" si="16"/>
        <v>1.2134199999999999</v>
      </c>
      <c r="C293" s="5">
        <v>28.594999999999999</v>
      </c>
      <c r="D293" s="5">
        <v>28.725000000000001</v>
      </c>
      <c r="E293" s="5">
        <v>27.98</v>
      </c>
      <c r="F293" s="5">
        <v>27.464729999999999</v>
      </c>
      <c r="G293" s="5">
        <v>29.335000000000001</v>
      </c>
      <c r="K293" s="9">
        <f t="shared" si="17"/>
        <v>28.725000000000001</v>
      </c>
      <c r="L293" s="9">
        <f t="shared" si="18"/>
        <v>27.464729999999999</v>
      </c>
      <c r="M293" s="9">
        <f t="shared" si="19"/>
        <v>1.260270000000002</v>
      </c>
      <c r="Y293" s="5"/>
      <c r="Z293" s="5"/>
    </row>
    <row r="294" spans="1:26" x14ac:dyDescent="0.2">
      <c r="A294" s="5">
        <v>1.2141599999999999</v>
      </c>
      <c r="B294" s="6">
        <f t="shared" si="16"/>
        <v>1.2141599999999999</v>
      </c>
      <c r="C294" s="5">
        <v>28.715</v>
      </c>
      <c r="D294" s="5">
        <v>28.69</v>
      </c>
      <c r="E294" s="5">
        <v>28.04</v>
      </c>
      <c r="F294" s="5">
        <v>27.462630000000001</v>
      </c>
      <c r="G294" s="5">
        <v>29.27</v>
      </c>
      <c r="K294" s="9">
        <f t="shared" si="17"/>
        <v>28.715</v>
      </c>
      <c r="L294" s="9">
        <f t="shared" si="18"/>
        <v>27.462630000000001</v>
      </c>
      <c r="M294" s="9">
        <f t="shared" si="19"/>
        <v>1.2523699999999991</v>
      </c>
      <c r="Y294" s="5"/>
      <c r="Z294" s="5"/>
    </row>
    <row r="295" spans="1:26" x14ac:dyDescent="0.2">
      <c r="A295" s="5">
        <v>1.2149000000000001</v>
      </c>
      <c r="B295" s="6">
        <f t="shared" si="16"/>
        <v>1.2149000000000001</v>
      </c>
      <c r="C295" s="5">
        <v>28.605</v>
      </c>
      <c r="D295" s="5">
        <v>28.81</v>
      </c>
      <c r="E295" s="5">
        <v>28.09</v>
      </c>
      <c r="F295" s="5">
        <v>27.520009999999999</v>
      </c>
      <c r="G295" s="5">
        <v>29.225000000000001</v>
      </c>
      <c r="K295" s="9">
        <f t="shared" si="17"/>
        <v>28.81</v>
      </c>
      <c r="L295" s="9">
        <f t="shared" si="18"/>
        <v>27.520009999999999</v>
      </c>
      <c r="M295" s="9">
        <f t="shared" si="19"/>
        <v>1.2899899999999995</v>
      </c>
      <c r="Y295" s="5"/>
      <c r="Z295" s="5"/>
    </row>
    <row r="296" spans="1:26" x14ac:dyDescent="0.2">
      <c r="A296" s="5">
        <v>1.2156400000000001</v>
      </c>
      <c r="B296" s="6">
        <f t="shared" si="16"/>
        <v>1.2156400000000001</v>
      </c>
      <c r="C296" s="5">
        <v>28.664999999999999</v>
      </c>
      <c r="D296" s="5">
        <v>28.785</v>
      </c>
      <c r="E296" s="5">
        <v>28.27</v>
      </c>
      <c r="F296" s="5">
        <v>27.594059999999999</v>
      </c>
      <c r="G296" s="5">
        <v>29.295000000000002</v>
      </c>
      <c r="K296" s="9">
        <f t="shared" si="17"/>
        <v>28.785</v>
      </c>
      <c r="L296" s="9">
        <f t="shared" si="18"/>
        <v>27.594059999999999</v>
      </c>
      <c r="M296" s="9">
        <f t="shared" si="19"/>
        <v>1.1909400000000012</v>
      </c>
      <c r="Y296" s="5"/>
      <c r="Z296" s="5"/>
    </row>
    <row r="297" spans="1:26" x14ac:dyDescent="0.2">
      <c r="A297" s="5">
        <v>1.21638</v>
      </c>
      <c r="B297" s="6">
        <f t="shared" si="16"/>
        <v>1.21638</v>
      </c>
      <c r="C297" s="5">
        <v>28.63</v>
      </c>
      <c r="D297" s="5">
        <v>28.734999999999999</v>
      </c>
      <c r="E297" s="5">
        <v>28.31</v>
      </c>
      <c r="F297" s="5">
        <v>27.58793</v>
      </c>
      <c r="G297" s="5">
        <v>29.335000000000001</v>
      </c>
      <c r="K297" s="9">
        <f t="shared" si="17"/>
        <v>28.734999999999999</v>
      </c>
      <c r="L297" s="9">
        <f t="shared" si="18"/>
        <v>27.58793</v>
      </c>
      <c r="M297" s="9">
        <f t="shared" si="19"/>
        <v>1.1470699999999994</v>
      </c>
      <c r="Y297" s="5"/>
      <c r="Z297" s="5"/>
    </row>
    <row r="298" spans="1:26" x14ac:dyDescent="0.2">
      <c r="A298" s="5">
        <v>1.21712</v>
      </c>
      <c r="B298" s="6">
        <f t="shared" si="16"/>
        <v>1.21712</v>
      </c>
      <c r="C298" s="5">
        <v>28.815000000000001</v>
      </c>
      <c r="D298" s="5">
        <v>28.81</v>
      </c>
      <c r="E298" s="5">
        <v>28.135000000000002</v>
      </c>
      <c r="F298" s="5">
        <v>27.575869999999998</v>
      </c>
      <c r="G298" s="5">
        <v>29.21</v>
      </c>
      <c r="K298" s="9">
        <f t="shared" si="17"/>
        <v>28.815000000000001</v>
      </c>
      <c r="L298" s="9">
        <f t="shared" si="18"/>
        <v>27.575869999999998</v>
      </c>
      <c r="M298" s="9">
        <f t="shared" si="19"/>
        <v>1.239130000000003</v>
      </c>
      <c r="Y298" s="5"/>
      <c r="Z298" s="5"/>
    </row>
    <row r="299" spans="1:26" x14ac:dyDescent="0.2">
      <c r="A299" s="5">
        <v>1.21787</v>
      </c>
      <c r="B299" s="6">
        <f t="shared" si="16"/>
        <v>1.21787</v>
      </c>
      <c r="C299" s="5">
        <v>28.47</v>
      </c>
      <c r="D299" s="5">
        <v>28.835000000000001</v>
      </c>
      <c r="E299" s="5">
        <v>28.16</v>
      </c>
      <c r="F299" s="5">
        <v>27.46067</v>
      </c>
      <c r="G299" s="5">
        <v>29.175000000000001</v>
      </c>
      <c r="K299" s="9">
        <f t="shared" si="17"/>
        <v>28.835000000000001</v>
      </c>
      <c r="L299" s="9">
        <f t="shared" si="18"/>
        <v>27.46067</v>
      </c>
      <c r="M299" s="9">
        <f t="shared" si="19"/>
        <v>1.3743300000000005</v>
      </c>
      <c r="Y299" s="5"/>
      <c r="Z299" s="5"/>
    </row>
    <row r="300" spans="1:26" x14ac:dyDescent="0.2">
      <c r="A300" s="5">
        <v>1.21861</v>
      </c>
      <c r="B300" s="6">
        <f t="shared" si="16"/>
        <v>1.21861</v>
      </c>
      <c r="C300" s="5">
        <v>28.47</v>
      </c>
      <c r="D300" s="5">
        <v>28.76</v>
      </c>
      <c r="E300" s="5">
        <v>28.38</v>
      </c>
      <c r="F300" s="5">
        <v>27.5566</v>
      </c>
      <c r="G300" s="5">
        <v>29.25</v>
      </c>
      <c r="K300" s="9">
        <f t="shared" si="17"/>
        <v>28.76</v>
      </c>
      <c r="L300" s="9">
        <f t="shared" si="18"/>
        <v>27.5566</v>
      </c>
      <c r="M300" s="9">
        <f t="shared" si="19"/>
        <v>1.203400000000002</v>
      </c>
      <c r="Y300" s="5"/>
      <c r="Z300" s="5"/>
    </row>
    <row r="301" spans="1:26" x14ac:dyDescent="0.2">
      <c r="A301" s="5">
        <v>1.2193499999999999</v>
      </c>
      <c r="B301" s="6">
        <f t="shared" si="16"/>
        <v>1.2193499999999999</v>
      </c>
      <c r="C301" s="5">
        <v>28.51</v>
      </c>
      <c r="D301" s="5">
        <v>28.954999999999998</v>
      </c>
      <c r="E301" s="5">
        <v>28.32</v>
      </c>
      <c r="F301" s="5">
        <v>27.61561</v>
      </c>
      <c r="G301" s="5">
        <v>29.395</v>
      </c>
      <c r="K301" s="9">
        <f t="shared" si="17"/>
        <v>28.954999999999998</v>
      </c>
      <c r="L301" s="9">
        <f t="shared" si="18"/>
        <v>27.61561</v>
      </c>
      <c r="M301" s="9">
        <f t="shared" si="19"/>
        <v>1.3393899999999981</v>
      </c>
      <c r="Y301" s="5"/>
      <c r="Z301" s="5"/>
    </row>
    <row r="302" spans="1:26" x14ac:dyDescent="0.2">
      <c r="A302" s="5">
        <v>1.2200899999999999</v>
      </c>
      <c r="B302" s="6">
        <f t="shared" si="16"/>
        <v>1.2200899999999999</v>
      </c>
      <c r="C302" s="5">
        <v>28.35</v>
      </c>
      <c r="D302" s="5">
        <v>28.86</v>
      </c>
      <c r="E302" s="5">
        <v>28.32</v>
      </c>
      <c r="F302" s="5">
        <v>27.571549999999998</v>
      </c>
      <c r="G302" s="5">
        <v>29.454999999999998</v>
      </c>
      <c r="K302" s="9">
        <f t="shared" si="17"/>
        <v>28.86</v>
      </c>
      <c r="L302" s="9">
        <f t="shared" si="18"/>
        <v>27.571549999999998</v>
      </c>
      <c r="M302" s="9">
        <f t="shared" si="19"/>
        <v>1.288450000000001</v>
      </c>
      <c r="Y302" s="5"/>
      <c r="Z302" s="5"/>
    </row>
    <row r="303" spans="1:26" x14ac:dyDescent="0.2">
      <c r="A303" s="5">
        <v>1.2208300000000001</v>
      </c>
      <c r="B303" s="6">
        <f t="shared" si="16"/>
        <v>1.2208300000000001</v>
      </c>
      <c r="C303" s="5">
        <v>28.594999999999999</v>
      </c>
      <c r="D303" s="5">
        <v>28.81</v>
      </c>
      <c r="E303" s="5">
        <v>28.15</v>
      </c>
      <c r="F303" s="5">
        <v>27.52093</v>
      </c>
      <c r="G303" s="5">
        <v>29.454999999999998</v>
      </c>
      <c r="K303" s="9">
        <f t="shared" si="17"/>
        <v>28.81</v>
      </c>
      <c r="L303" s="9">
        <f t="shared" si="18"/>
        <v>27.52093</v>
      </c>
      <c r="M303" s="9">
        <f t="shared" si="19"/>
        <v>1.2890699999999988</v>
      </c>
      <c r="Y303" s="5"/>
      <c r="Z303" s="5"/>
    </row>
    <row r="304" spans="1:26" x14ac:dyDescent="0.2">
      <c r="A304" s="5">
        <v>1.22157</v>
      </c>
      <c r="B304" s="6">
        <f t="shared" si="16"/>
        <v>1.22157</v>
      </c>
      <c r="C304" s="5">
        <v>28.68</v>
      </c>
      <c r="D304" s="5">
        <v>28.844999999999999</v>
      </c>
      <c r="E304" s="5">
        <v>28.074999999999999</v>
      </c>
      <c r="F304" s="5">
        <v>27.599900000000002</v>
      </c>
      <c r="G304" s="5">
        <v>29.454999999999998</v>
      </c>
      <c r="K304" s="9">
        <f t="shared" si="17"/>
        <v>28.844999999999999</v>
      </c>
      <c r="L304" s="9">
        <f t="shared" si="18"/>
        <v>27.599900000000002</v>
      </c>
      <c r="M304" s="9">
        <f t="shared" si="19"/>
        <v>1.2450999999999972</v>
      </c>
      <c r="Y304" s="5"/>
      <c r="Z304" s="5"/>
    </row>
    <row r="305" spans="1:26" x14ac:dyDescent="0.2">
      <c r="A305" s="5">
        <v>1.22231</v>
      </c>
      <c r="B305" s="6">
        <f t="shared" si="16"/>
        <v>1.22231</v>
      </c>
      <c r="C305" s="5">
        <v>28.434999999999999</v>
      </c>
      <c r="D305" s="5">
        <v>28.785</v>
      </c>
      <c r="E305" s="5">
        <v>28.344999999999999</v>
      </c>
      <c r="F305" s="5">
        <v>27.50459</v>
      </c>
      <c r="G305" s="5">
        <v>29.405000000000001</v>
      </c>
      <c r="K305" s="9">
        <f t="shared" si="17"/>
        <v>28.785</v>
      </c>
      <c r="L305" s="9">
        <f t="shared" si="18"/>
        <v>27.50459</v>
      </c>
      <c r="M305" s="9">
        <f t="shared" si="19"/>
        <v>1.2804099999999998</v>
      </c>
      <c r="Y305" s="5"/>
      <c r="Z305" s="5"/>
    </row>
    <row r="306" spans="1:26" x14ac:dyDescent="0.2">
      <c r="A306" s="5">
        <v>1.22305</v>
      </c>
      <c r="B306" s="6">
        <f t="shared" si="16"/>
        <v>1.22305</v>
      </c>
      <c r="C306" s="5">
        <v>28.52</v>
      </c>
      <c r="D306" s="5">
        <v>28.97</v>
      </c>
      <c r="E306" s="5">
        <v>28.38</v>
      </c>
      <c r="F306" s="5">
        <v>27.565909999999999</v>
      </c>
      <c r="G306" s="5">
        <v>29.25</v>
      </c>
      <c r="K306" s="9">
        <f t="shared" si="17"/>
        <v>28.97</v>
      </c>
      <c r="L306" s="9">
        <f t="shared" si="18"/>
        <v>27.565909999999999</v>
      </c>
      <c r="M306" s="9">
        <f t="shared" si="19"/>
        <v>1.4040900000000001</v>
      </c>
      <c r="Y306" s="5"/>
      <c r="Z306" s="5"/>
    </row>
    <row r="307" spans="1:26" x14ac:dyDescent="0.2">
      <c r="A307" s="5">
        <v>1.2238</v>
      </c>
      <c r="B307" s="6">
        <f t="shared" si="16"/>
        <v>1.2238</v>
      </c>
      <c r="C307" s="5">
        <v>28.445</v>
      </c>
      <c r="D307" s="5">
        <v>28.91</v>
      </c>
      <c r="E307" s="5">
        <v>28.37</v>
      </c>
      <c r="F307" s="5">
        <v>27.526810000000001</v>
      </c>
      <c r="G307" s="5">
        <v>29.21</v>
      </c>
      <c r="K307" s="9">
        <f t="shared" si="17"/>
        <v>28.91</v>
      </c>
      <c r="L307" s="9">
        <f t="shared" si="18"/>
        <v>27.526810000000001</v>
      </c>
      <c r="M307" s="9">
        <f t="shared" si="19"/>
        <v>1.383189999999999</v>
      </c>
      <c r="Y307" s="5"/>
      <c r="Z307" s="5"/>
    </row>
    <row r="308" spans="1:26" x14ac:dyDescent="0.2">
      <c r="A308" s="5">
        <v>1.22454</v>
      </c>
      <c r="B308" s="6">
        <f t="shared" si="16"/>
        <v>1.22454</v>
      </c>
      <c r="C308" s="5">
        <v>28.41</v>
      </c>
      <c r="D308" s="5">
        <v>28.92</v>
      </c>
      <c r="E308" s="5">
        <v>28.43</v>
      </c>
      <c r="F308" s="5">
        <v>27.593139999999998</v>
      </c>
      <c r="G308" s="5">
        <v>29.285</v>
      </c>
      <c r="K308" s="9">
        <f t="shared" si="17"/>
        <v>28.92</v>
      </c>
      <c r="L308" s="9">
        <f t="shared" si="18"/>
        <v>27.593139999999998</v>
      </c>
      <c r="M308" s="9">
        <f t="shared" si="19"/>
        <v>1.3268600000000035</v>
      </c>
      <c r="Y308" s="5"/>
      <c r="Z308" s="5"/>
    </row>
    <row r="309" spans="1:26" x14ac:dyDescent="0.2">
      <c r="A309" s="5">
        <v>1.2252799999999999</v>
      </c>
      <c r="B309" s="6">
        <f t="shared" si="16"/>
        <v>1.2252799999999999</v>
      </c>
      <c r="C309" s="5">
        <v>28.645</v>
      </c>
      <c r="D309" s="5">
        <v>28.97</v>
      </c>
      <c r="E309" s="5">
        <v>28.285</v>
      </c>
      <c r="F309" s="5">
        <v>27.553640000000001</v>
      </c>
      <c r="G309" s="5">
        <v>29.31</v>
      </c>
      <c r="K309" s="9">
        <f t="shared" si="17"/>
        <v>28.97</v>
      </c>
      <c r="L309" s="9">
        <f t="shared" si="18"/>
        <v>27.553640000000001</v>
      </c>
      <c r="M309" s="9">
        <f t="shared" si="19"/>
        <v>1.4163599999999974</v>
      </c>
      <c r="Y309" s="5"/>
      <c r="Z309" s="5"/>
    </row>
    <row r="310" spans="1:26" x14ac:dyDescent="0.2">
      <c r="A310" s="5">
        <v>1.2260200000000001</v>
      </c>
      <c r="B310" s="6">
        <f t="shared" si="16"/>
        <v>1.2260200000000001</v>
      </c>
      <c r="C310" s="5">
        <v>28.57</v>
      </c>
      <c r="D310" s="5">
        <v>29.04</v>
      </c>
      <c r="E310" s="5">
        <v>28.43</v>
      </c>
      <c r="F310" s="5">
        <v>27.609829999999999</v>
      </c>
      <c r="G310" s="5">
        <v>29.335000000000001</v>
      </c>
      <c r="K310" s="9">
        <f t="shared" si="17"/>
        <v>29.04</v>
      </c>
      <c r="L310" s="9">
        <f t="shared" si="18"/>
        <v>27.609829999999999</v>
      </c>
      <c r="M310" s="9">
        <f t="shared" si="19"/>
        <v>1.4301700000000004</v>
      </c>
      <c r="Y310" s="5"/>
      <c r="Z310" s="5"/>
    </row>
    <row r="311" spans="1:26" x14ac:dyDescent="0.2">
      <c r="A311" s="5">
        <v>1.2267600000000001</v>
      </c>
      <c r="B311" s="6">
        <f t="shared" si="16"/>
        <v>1.2267600000000001</v>
      </c>
      <c r="C311" s="5">
        <v>28.535</v>
      </c>
      <c r="D311" s="5">
        <v>28.945</v>
      </c>
      <c r="E311" s="5">
        <v>28.38</v>
      </c>
      <c r="F311" s="5">
        <v>27.574269999999999</v>
      </c>
      <c r="G311" s="5">
        <v>29.285</v>
      </c>
      <c r="K311" s="9">
        <f t="shared" si="17"/>
        <v>28.945</v>
      </c>
      <c r="L311" s="9">
        <f t="shared" si="18"/>
        <v>27.574269999999999</v>
      </c>
      <c r="M311" s="9">
        <f t="shared" si="19"/>
        <v>1.3707300000000018</v>
      </c>
      <c r="Y311" s="5"/>
      <c r="Z311" s="5"/>
    </row>
    <row r="312" spans="1:26" x14ac:dyDescent="0.2">
      <c r="A312" s="5">
        <v>1.2275</v>
      </c>
      <c r="B312" s="6">
        <f t="shared" si="16"/>
        <v>1.2275</v>
      </c>
      <c r="C312" s="5">
        <v>28.57</v>
      </c>
      <c r="D312" s="5">
        <v>29.004999999999999</v>
      </c>
      <c r="E312" s="5">
        <v>28.355</v>
      </c>
      <c r="F312" s="5">
        <v>27.559429999999999</v>
      </c>
      <c r="G312" s="5">
        <v>29.21</v>
      </c>
      <c r="K312" s="9">
        <f t="shared" si="17"/>
        <v>29.004999999999999</v>
      </c>
      <c r="L312" s="9">
        <f t="shared" si="18"/>
        <v>27.559429999999999</v>
      </c>
      <c r="M312" s="9">
        <f t="shared" si="19"/>
        <v>1.44557</v>
      </c>
      <c r="Y312" s="5"/>
      <c r="Z312" s="5"/>
    </row>
    <row r="313" spans="1:26" x14ac:dyDescent="0.2">
      <c r="A313" s="5">
        <v>1.22824</v>
      </c>
      <c r="B313" s="6">
        <f t="shared" si="16"/>
        <v>1.22824</v>
      </c>
      <c r="C313" s="5">
        <v>28.47</v>
      </c>
      <c r="D313" s="5">
        <v>29.09</v>
      </c>
      <c r="E313" s="5">
        <v>28.38</v>
      </c>
      <c r="F313" s="5">
        <v>27.594729999999998</v>
      </c>
      <c r="G313" s="5">
        <v>29.285</v>
      </c>
      <c r="K313" s="9">
        <f t="shared" si="17"/>
        <v>29.09</v>
      </c>
      <c r="L313" s="9">
        <f t="shared" si="18"/>
        <v>27.594729999999998</v>
      </c>
      <c r="M313" s="9">
        <f t="shared" si="19"/>
        <v>1.4952700000000014</v>
      </c>
      <c r="Y313" s="5"/>
      <c r="Z313" s="5"/>
    </row>
    <row r="314" spans="1:26" x14ac:dyDescent="0.2">
      <c r="A314" s="5">
        <v>1.22898</v>
      </c>
      <c r="B314" s="6">
        <f t="shared" si="16"/>
        <v>1.22898</v>
      </c>
      <c r="C314" s="5">
        <v>28.605</v>
      </c>
      <c r="D314" s="5">
        <v>29.03</v>
      </c>
      <c r="E314" s="5">
        <v>28.32</v>
      </c>
      <c r="F314" s="5">
        <v>27.65644</v>
      </c>
      <c r="G314" s="5">
        <v>29.335000000000001</v>
      </c>
      <c r="K314" s="9">
        <f t="shared" si="17"/>
        <v>29.03</v>
      </c>
      <c r="L314" s="9">
        <f t="shared" si="18"/>
        <v>27.65644</v>
      </c>
      <c r="M314" s="9">
        <f t="shared" si="19"/>
        <v>1.3735600000000012</v>
      </c>
      <c r="Y314" s="5"/>
      <c r="Z314" s="5"/>
    </row>
    <row r="315" spans="1:26" x14ac:dyDescent="0.2">
      <c r="A315" s="5">
        <v>1.22973</v>
      </c>
      <c r="B315" s="6">
        <f t="shared" si="16"/>
        <v>1.22973</v>
      </c>
      <c r="C315" s="5">
        <v>28.9</v>
      </c>
      <c r="D315" s="5">
        <v>28.945</v>
      </c>
      <c r="E315" s="5">
        <v>28.454999999999998</v>
      </c>
      <c r="F315" s="5">
        <v>27.733930000000001</v>
      </c>
      <c r="G315" s="5">
        <v>29.285</v>
      </c>
      <c r="K315" s="9">
        <f t="shared" si="17"/>
        <v>28.945</v>
      </c>
      <c r="L315" s="9">
        <f t="shared" si="18"/>
        <v>27.733930000000001</v>
      </c>
      <c r="M315" s="9">
        <f t="shared" si="19"/>
        <v>1.2110699999999994</v>
      </c>
      <c r="Y315" s="5"/>
      <c r="Z315" s="5"/>
    </row>
    <row r="316" spans="1:26" x14ac:dyDescent="0.2">
      <c r="A316" s="5">
        <v>1.23047</v>
      </c>
      <c r="B316" s="6">
        <f t="shared" si="16"/>
        <v>1.23047</v>
      </c>
      <c r="C316" s="5">
        <v>28.885000000000002</v>
      </c>
      <c r="D316" s="5">
        <v>28.98</v>
      </c>
      <c r="E316" s="5">
        <v>28.465</v>
      </c>
      <c r="F316" s="5">
        <v>27.74785</v>
      </c>
      <c r="G316" s="5">
        <v>29.31</v>
      </c>
      <c r="K316" s="9">
        <f t="shared" si="17"/>
        <v>28.98</v>
      </c>
      <c r="L316" s="9">
        <f t="shared" si="18"/>
        <v>27.74785</v>
      </c>
      <c r="M316" s="9">
        <f t="shared" si="19"/>
        <v>1.2321500000000007</v>
      </c>
      <c r="Y316" s="5"/>
      <c r="Z316" s="5"/>
    </row>
    <row r="317" spans="1:26" x14ac:dyDescent="0.2">
      <c r="A317" s="5">
        <v>1.2312099999999999</v>
      </c>
      <c r="B317" s="6">
        <f t="shared" si="16"/>
        <v>1.2312099999999999</v>
      </c>
      <c r="C317" s="5">
        <v>28.975000000000001</v>
      </c>
      <c r="D317" s="5">
        <v>29.15</v>
      </c>
      <c r="E317" s="5">
        <v>28.42</v>
      </c>
      <c r="F317" s="5">
        <v>27.821750000000002</v>
      </c>
      <c r="G317" s="5">
        <v>29.344999999999999</v>
      </c>
      <c r="K317" s="9">
        <f t="shared" si="17"/>
        <v>29.15</v>
      </c>
      <c r="L317" s="9">
        <f t="shared" si="18"/>
        <v>27.821750000000002</v>
      </c>
      <c r="M317" s="9">
        <f t="shared" si="19"/>
        <v>1.328249999999997</v>
      </c>
      <c r="Y317" s="5"/>
      <c r="Z317" s="5"/>
    </row>
    <row r="318" spans="1:26" x14ac:dyDescent="0.2">
      <c r="A318" s="5">
        <v>1.2319500000000001</v>
      </c>
      <c r="B318" s="6">
        <f t="shared" si="16"/>
        <v>1.2319500000000001</v>
      </c>
      <c r="C318" s="5">
        <v>28.594999999999999</v>
      </c>
      <c r="D318" s="5">
        <v>29.13</v>
      </c>
      <c r="E318" s="5">
        <v>28.65</v>
      </c>
      <c r="F318" s="5">
        <v>27.753630000000001</v>
      </c>
      <c r="G318" s="5">
        <v>29.27</v>
      </c>
      <c r="K318" s="9">
        <f t="shared" si="17"/>
        <v>29.13</v>
      </c>
      <c r="L318" s="9">
        <f t="shared" si="18"/>
        <v>27.753630000000001</v>
      </c>
      <c r="M318" s="9">
        <f t="shared" si="19"/>
        <v>1.3763699999999979</v>
      </c>
      <c r="Y318" s="5"/>
      <c r="Z318" s="5"/>
    </row>
    <row r="319" spans="1:26" x14ac:dyDescent="0.2">
      <c r="A319" s="5">
        <v>1.2326900000000001</v>
      </c>
      <c r="B319" s="6">
        <f t="shared" si="16"/>
        <v>1.2326900000000001</v>
      </c>
      <c r="C319" s="5">
        <v>28.68</v>
      </c>
      <c r="D319" s="5">
        <v>29.215</v>
      </c>
      <c r="E319" s="5">
        <v>28.725000000000001</v>
      </c>
      <c r="F319" s="5">
        <v>27.850850000000001</v>
      </c>
      <c r="G319" s="5">
        <v>29.405000000000001</v>
      </c>
      <c r="K319" s="9">
        <f t="shared" si="17"/>
        <v>29.215</v>
      </c>
      <c r="L319" s="9">
        <f t="shared" si="18"/>
        <v>27.850850000000001</v>
      </c>
      <c r="M319" s="9">
        <f t="shared" si="19"/>
        <v>1.3641499999999986</v>
      </c>
      <c r="Y319" s="5"/>
      <c r="Z319" s="5"/>
    </row>
    <row r="320" spans="1:26" x14ac:dyDescent="0.2">
      <c r="A320" s="5">
        <v>1.23343</v>
      </c>
      <c r="B320" s="6">
        <f t="shared" si="16"/>
        <v>1.23343</v>
      </c>
      <c r="C320" s="5">
        <v>28.815000000000001</v>
      </c>
      <c r="D320" s="5">
        <v>29.335000000000001</v>
      </c>
      <c r="E320" s="5">
        <v>28.795000000000002</v>
      </c>
      <c r="F320" s="5">
        <v>27.888559999999998</v>
      </c>
      <c r="G320" s="5">
        <v>29.445</v>
      </c>
      <c r="K320" s="9">
        <f t="shared" si="17"/>
        <v>29.335000000000001</v>
      </c>
      <c r="L320" s="9">
        <f t="shared" si="18"/>
        <v>27.888559999999998</v>
      </c>
      <c r="M320" s="9">
        <f t="shared" si="19"/>
        <v>1.4464400000000026</v>
      </c>
      <c r="Y320" s="5"/>
      <c r="Z320" s="5"/>
    </row>
    <row r="321" spans="1:26" x14ac:dyDescent="0.2">
      <c r="A321" s="5">
        <v>1.23417</v>
      </c>
      <c r="B321" s="6">
        <f t="shared" si="16"/>
        <v>1.23417</v>
      </c>
      <c r="C321" s="5">
        <v>29.035</v>
      </c>
      <c r="D321" s="5">
        <v>29.3</v>
      </c>
      <c r="E321" s="5">
        <v>28.614999999999998</v>
      </c>
      <c r="F321" s="5">
        <v>27.869319999999998</v>
      </c>
      <c r="G321" s="5">
        <v>29.395</v>
      </c>
      <c r="K321" s="9">
        <f t="shared" si="17"/>
        <v>29.3</v>
      </c>
      <c r="L321" s="9">
        <f t="shared" si="18"/>
        <v>27.869319999999998</v>
      </c>
      <c r="M321" s="9">
        <f t="shared" si="19"/>
        <v>1.4306800000000024</v>
      </c>
      <c r="Y321" s="5"/>
      <c r="Z321" s="5"/>
    </row>
    <row r="322" spans="1:26" x14ac:dyDescent="0.2">
      <c r="A322" s="5">
        <v>1.23491</v>
      </c>
      <c r="B322" s="6">
        <f t="shared" ref="B322:B385" si="20">A322-I322</f>
        <v>1.23491</v>
      </c>
      <c r="C322" s="5">
        <v>28.824999999999999</v>
      </c>
      <c r="D322" s="5">
        <v>29.2</v>
      </c>
      <c r="E322" s="5">
        <v>28.785</v>
      </c>
      <c r="F322" s="5">
        <v>27.854510000000001</v>
      </c>
      <c r="G322" s="5">
        <v>29.38</v>
      </c>
      <c r="K322" s="9">
        <f t="shared" ref="K322:K385" si="21">MAX(C322:F322)</f>
        <v>29.2</v>
      </c>
      <c r="L322" s="9">
        <f t="shared" ref="L322:L385" si="22">MIN(C322:F322)</f>
        <v>27.854510000000001</v>
      </c>
      <c r="M322" s="9">
        <f t="shared" si="19"/>
        <v>1.3454899999999981</v>
      </c>
      <c r="Y322" s="5"/>
      <c r="Z322" s="5"/>
    </row>
    <row r="323" spans="1:26" x14ac:dyDescent="0.2">
      <c r="A323" s="5">
        <v>1.23566</v>
      </c>
      <c r="B323" s="6">
        <f t="shared" si="20"/>
        <v>1.23566</v>
      </c>
      <c r="C323" s="5">
        <v>29.02</v>
      </c>
      <c r="D323" s="5">
        <v>29.19</v>
      </c>
      <c r="E323" s="5">
        <v>28.43</v>
      </c>
      <c r="F323" s="5">
        <v>27.79289</v>
      </c>
      <c r="G323" s="5">
        <v>29.42</v>
      </c>
      <c r="K323" s="9">
        <f t="shared" si="21"/>
        <v>29.19</v>
      </c>
      <c r="L323" s="9">
        <f t="shared" si="22"/>
        <v>27.79289</v>
      </c>
      <c r="M323" s="9">
        <f t="shared" ref="M323:M386" si="23">K323-L323</f>
        <v>1.3971100000000014</v>
      </c>
      <c r="Y323" s="5"/>
      <c r="Z323" s="5"/>
    </row>
    <row r="324" spans="1:26" x14ac:dyDescent="0.2">
      <c r="A324" s="5">
        <v>1.2363999999999999</v>
      </c>
      <c r="B324" s="6">
        <f t="shared" si="20"/>
        <v>1.2363999999999999</v>
      </c>
      <c r="C324" s="5">
        <v>28.95</v>
      </c>
      <c r="D324" s="5">
        <v>29.26</v>
      </c>
      <c r="E324" s="5">
        <v>28.574999999999999</v>
      </c>
      <c r="F324" s="5">
        <v>27.813980000000001</v>
      </c>
      <c r="G324" s="5">
        <v>29.445</v>
      </c>
      <c r="K324" s="9">
        <f t="shared" si="21"/>
        <v>29.26</v>
      </c>
      <c r="L324" s="9">
        <f t="shared" si="22"/>
        <v>27.813980000000001</v>
      </c>
      <c r="M324" s="9">
        <f t="shared" si="23"/>
        <v>1.4460200000000007</v>
      </c>
      <c r="Y324" s="5"/>
      <c r="Z324" s="5"/>
    </row>
    <row r="325" spans="1:26" x14ac:dyDescent="0.2">
      <c r="A325" s="5">
        <v>1.2371399999999999</v>
      </c>
      <c r="B325" s="6">
        <f t="shared" si="20"/>
        <v>1.2371399999999999</v>
      </c>
      <c r="C325" s="5">
        <v>28.984999999999999</v>
      </c>
      <c r="D325" s="5">
        <v>29.19</v>
      </c>
      <c r="E325" s="5">
        <v>28.295000000000002</v>
      </c>
      <c r="F325" s="5">
        <v>27.780259999999998</v>
      </c>
      <c r="G325" s="5">
        <v>29.32</v>
      </c>
      <c r="K325" s="9">
        <f t="shared" si="21"/>
        <v>29.19</v>
      </c>
      <c r="L325" s="9">
        <f t="shared" si="22"/>
        <v>27.780259999999998</v>
      </c>
      <c r="M325" s="9">
        <f t="shared" si="23"/>
        <v>1.4097400000000029</v>
      </c>
      <c r="Y325" s="5"/>
      <c r="Z325" s="5"/>
    </row>
    <row r="326" spans="1:26" x14ac:dyDescent="0.2">
      <c r="A326" s="5">
        <v>1.2378800000000001</v>
      </c>
      <c r="B326" s="6">
        <f t="shared" si="20"/>
        <v>1.2378800000000001</v>
      </c>
      <c r="C326" s="5">
        <v>29.01</v>
      </c>
      <c r="D326" s="5">
        <v>29.285</v>
      </c>
      <c r="E326" s="5">
        <v>28.405000000000001</v>
      </c>
      <c r="F326" s="5">
        <v>27.809190000000001</v>
      </c>
      <c r="G326" s="5">
        <v>29.27</v>
      </c>
      <c r="K326" s="9">
        <f t="shared" si="21"/>
        <v>29.285</v>
      </c>
      <c r="L326" s="9">
        <f t="shared" si="22"/>
        <v>27.809190000000001</v>
      </c>
      <c r="M326" s="9">
        <f t="shared" si="23"/>
        <v>1.4758099999999992</v>
      </c>
      <c r="Y326" s="5"/>
      <c r="Z326" s="5"/>
    </row>
    <row r="327" spans="1:26" x14ac:dyDescent="0.2">
      <c r="A327" s="5">
        <v>1.2386200000000001</v>
      </c>
      <c r="B327" s="6">
        <f t="shared" si="20"/>
        <v>1.2386200000000001</v>
      </c>
      <c r="C327" s="5">
        <v>29.07</v>
      </c>
      <c r="D327" s="5">
        <v>29.37</v>
      </c>
      <c r="E327" s="5">
        <v>28.225000000000001</v>
      </c>
      <c r="F327" s="5">
        <v>27.760169999999999</v>
      </c>
      <c r="G327" s="5">
        <v>29.26</v>
      </c>
      <c r="K327" s="9">
        <f t="shared" si="21"/>
        <v>29.37</v>
      </c>
      <c r="L327" s="9">
        <f t="shared" si="22"/>
        <v>27.760169999999999</v>
      </c>
      <c r="M327" s="9">
        <f t="shared" si="23"/>
        <v>1.6098300000000023</v>
      </c>
      <c r="Y327" s="5"/>
      <c r="Z327" s="5"/>
    </row>
    <row r="328" spans="1:26" x14ac:dyDescent="0.2">
      <c r="A328" s="5">
        <v>1.23936</v>
      </c>
      <c r="B328" s="6">
        <f t="shared" si="20"/>
        <v>1.23936</v>
      </c>
      <c r="C328" s="5">
        <v>29.01</v>
      </c>
      <c r="D328" s="5">
        <v>29.25</v>
      </c>
      <c r="E328" s="5">
        <v>28.42</v>
      </c>
      <c r="F328" s="5">
        <v>27.758890000000001</v>
      </c>
      <c r="G328" s="5">
        <v>29.26</v>
      </c>
      <c r="K328" s="9">
        <f t="shared" si="21"/>
        <v>29.25</v>
      </c>
      <c r="L328" s="9">
        <f t="shared" si="22"/>
        <v>27.758890000000001</v>
      </c>
      <c r="M328" s="9">
        <f t="shared" si="23"/>
        <v>1.491109999999999</v>
      </c>
      <c r="Y328" s="5"/>
      <c r="Z328" s="5"/>
    </row>
    <row r="329" spans="1:26" x14ac:dyDescent="0.2">
      <c r="A329" s="5">
        <v>1.2401</v>
      </c>
      <c r="B329" s="6">
        <f t="shared" si="20"/>
        <v>1.2401</v>
      </c>
      <c r="C329" s="5">
        <v>29.06</v>
      </c>
      <c r="D329" s="5">
        <v>29.215</v>
      </c>
      <c r="E329" s="5">
        <v>28.184999999999999</v>
      </c>
      <c r="F329" s="5">
        <v>27.749169999999999</v>
      </c>
      <c r="G329" s="5">
        <v>29.225000000000001</v>
      </c>
      <c r="K329" s="9">
        <f t="shared" si="21"/>
        <v>29.215</v>
      </c>
      <c r="L329" s="9">
        <f t="shared" si="22"/>
        <v>27.749169999999999</v>
      </c>
      <c r="M329" s="9">
        <f t="shared" si="23"/>
        <v>1.4658300000000004</v>
      </c>
      <c r="Y329" s="5"/>
      <c r="Z329" s="5"/>
    </row>
    <row r="330" spans="1:26" x14ac:dyDescent="0.2">
      <c r="A330" s="5">
        <v>1.24085</v>
      </c>
      <c r="B330" s="6">
        <f t="shared" si="20"/>
        <v>1.24085</v>
      </c>
      <c r="C330" s="5">
        <v>29.17</v>
      </c>
      <c r="D330" s="5">
        <v>29.285</v>
      </c>
      <c r="E330" s="5">
        <v>28.355</v>
      </c>
      <c r="F330" s="5">
        <v>27.813749999999999</v>
      </c>
      <c r="G330" s="5">
        <v>29.184999999999999</v>
      </c>
      <c r="K330" s="9">
        <f t="shared" si="21"/>
        <v>29.285</v>
      </c>
      <c r="L330" s="9">
        <f t="shared" si="22"/>
        <v>27.813749999999999</v>
      </c>
      <c r="M330" s="9">
        <f t="shared" si="23"/>
        <v>1.4712500000000013</v>
      </c>
      <c r="Y330" s="5"/>
      <c r="Z330" s="5"/>
    </row>
    <row r="331" spans="1:26" x14ac:dyDescent="0.2">
      <c r="A331" s="5">
        <v>1.24159</v>
      </c>
      <c r="B331" s="6">
        <f t="shared" si="20"/>
        <v>1.24159</v>
      </c>
      <c r="C331" s="5">
        <v>28.995000000000001</v>
      </c>
      <c r="D331" s="5">
        <v>29.25</v>
      </c>
      <c r="E331" s="5">
        <v>28.42</v>
      </c>
      <c r="F331" s="5">
        <v>27.83501</v>
      </c>
      <c r="G331" s="5">
        <v>29.335000000000001</v>
      </c>
      <c r="K331" s="9">
        <f t="shared" si="21"/>
        <v>29.25</v>
      </c>
      <c r="L331" s="9">
        <f t="shared" si="22"/>
        <v>27.83501</v>
      </c>
      <c r="M331" s="9">
        <f t="shared" si="23"/>
        <v>1.4149899999999995</v>
      </c>
      <c r="Y331" s="5"/>
      <c r="Z331" s="5"/>
    </row>
    <row r="332" spans="1:26" x14ac:dyDescent="0.2">
      <c r="A332" s="5">
        <v>1.2423299999999999</v>
      </c>
      <c r="B332" s="6">
        <f t="shared" si="20"/>
        <v>1.2423299999999999</v>
      </c>
      <c r="C332" s="5">
        <v>29.06</v>
      </c>
      <c r="D332" s="5">
        <v>29.274999999999999</v>
      </c>
      <c r="E332" s="5">
        <v>28.335000000000001</v>
      </c>
      <c r="F332" s="5">
        <v>27.815000000000001</v>
      </c>
      <c r="G332" s="5">
        <v>29.515000000000001</v>
      </c>
      <c r="K332" s="9">
        <f t="shared" si="21"/>
        <v>29.274999999999999</v>
      </c>
      <c r="L332" s="9">
        <f t="shared" si="22"/>
        <v>27.815000000000001</v>
      </c>
      <c r="M332" s="9">
        <f t="shared" si="23"/>
        <v>1.4599999999999973</v>
      </c>
      <c r="Y332" s="5"/>
      <c r="Z332" s="5"/>
    </row>
    <row r="333" spans="1:26" x14ac:dyDescent="0.2">
      <c r="A333" s="5">
        <v>1.2430699999999999</v>
      </c>
      <c r="B333" s="6">
        <f t="shared" si="20"/>
        <v>1.2430699999999999</v>
      </c>
      <c r="C333" s="5">
        <v>28.984999999999999</v>
      </c>
      <c r="D333" s="5">
        <v>29.36</v>
      </c>
      <c r="E333" s="5">
        <v>28.734999999999999</v>
      </c>
      <c r="F333" s="5">
        <v>27.931719999999999</v>
      </c>
      <c r="G333" s="5">
        <v>29.625</v>
      </c>
      <c r="K333" s="9">
        <f t="shared" si="21"/>
        <v>29.36</v>
      </c>
      <c r="L333" s="9">
        <f t="shared" si="22"/>
        <v>27.931719999999999</v>
      </c>
      <c r="M333" s="9">
        <f t="shared" si="23"/>
        <v>1.4282800000000009</v>
      </c>
      <c r="Y333" s="5"/>
      <c r="Z333" s="5"/>
    </row>
    <row r="334" spans="1:26" x14ac:dyDescent="0.2">
      <c r="A334" s="5">
        <v>1.2438100000000001</v>
      </c>
      <c r="B334" s="6">
        <f t="shared" si="20"/>
        <v>1.2438100000000001</v>
      </c>
      <c r="C334" s="5">
        <v>28.995000000000001</v>
      </c>
      <c r="D334" s="5">
        <v>29.454999999999998</v>
      </c>
      <c r="E334" s="5">
        <v>28.725000000000001</v>
      </c>
      <c r="F334" s="5">
        <v>28.065940000000001</v>
      </c>
      <c r="G334" s="5">
        <v>29.774999999999999</v>
      </c>
      <c r="K334" s="9">
        <f t="shared" si="21"/>
        <v>29.454999999999998</v>
      </c>
      <c r="L334" s="9">
        <f t="shared" si="22"/>
        <v>28.065940000000001</v>
      </c>
      <c r="M334" s="9">
        <f t="shared" si="23"/>
        <v>1.3890599999999971</v>
      </c>
      <c r="Y334" s="5"/>
      <c r="Z334" s="5"/>
    </row>
    <row r="335" spans="1:26" x14ac:dyDescent="0.2">
      <c r="A335" s="5">
        <v>1.24455</v>
      </c>
      <c r="B335" s="6">
        <f t="shared" si="20"/>
        <v>1.24455</v>
      </c>
      <c r="C335" s="5">
        <v>29.18</v>
      </c>
      <c r="D335" s="5">
        <v>29.53</v>
      </c>
      <c r="E335" s="5">
        <v>28.81</v>
      </c>
      <c r="F335" s="5">
        <v>28.086010000000002</v>
      </c>
      <c r="G335" s="5">
        <v>29.75</v>
      </c>
      <c r="K335" s="9">
        <f t="shared" si="21"/>
        <v>29.53</v>
      </c>
      <c r="L335" s="9">
        <f t="shared" si="22"/>
        <v>28.086010000000002</v>
      </c>
      <c r="M335" s="9">
        <f t="shared" si="23"/>
        <v>1.4439899999999994</v>
      </c>
      <c r="Y335" s="5"/>
      <c r="Z335" s="5"/>
    </row>
    <row r="336" spans="1:26" x14ac:dyDescent="0.2">
      <c r="A336" s="5">
        <v>1.24529</v>
      </c>
      <c r="B336" s="6">
        <f t="shared" si="20"/>
        <v>1.24529</v>
      </c>
      <c r="C336" s="5">
        <v>29.02</v>
      </c>
      <c r="D336" s="5">
        <v>29.53</v>
      </c>
      <c r="E336" s="5">
        <v>28.97</v>
      </c>
      <c r="F336" s="5">
        <v>28.086780000000001</v>
      </c>
      <c r="G336" s="5">
        <v>29.795000000000002</v>
      </c>
      <c r="K336" s="9">
        <f t="shared" si="21"/>
        <v>29.53</v>
      </c>
      <c r="L336" s="9">
        <f t="shared" si="22"/>
        <v>28.086780000000001</v>
      </c>
      <c r="M336" s="9">
        <f t="shared" si="23"/>
        <v>1.4432200000000002</v>
      </c>
      <c r="Y336" s="5"/>
      <c r="Z336" s="5"/>
    </row>
    <row r="337" spans="1:26" x14ac:dyDescent="0.2">
      <c r="A337" s="5">
        <v>1.24603</v>
      </c>
      <c r="B337" s="6">
        <f t="shared" si="20"/>
        <v>1.24603</v>
      </c>
      <c r="C337" s="5">
        <v>29.29</v>
      </c>
      <c r="D337" s="5">
        <v>29.454999999999998</v>
      </c>
      <c r="E337" s="5">
        <v>29.114999999999998</v>
      </c>
      <c r="F337" s="5">
        <v>28.271319999999999</v>
      </c>
      <c r="G337" s="5">
        <v>29.995000000000001</v>
      </c>
      <c r="K337" s="9">
        <f t="shared" si="21"/>
        <v>29.454999999999998</v>
      </c>
      <c r="L337" s="9">
        <f t="shared" si="22"/>
        <v>28.271319999999999</v>
      </c>
      <c r="M337" s="9">
        <f t="shared" si="23"/>
        <v>1.183679999999999</v>
      </c>
      <c r="Y337" s="5"/>
      <c r="Z337" s="5"/>
    </row>
    <row r="338" spans="1:26" x14ac:dyDescent="0.2">
      <c r="A338" s="5">
        <v>1.24678</v>
      </c>
      <c r="B338" s="6">
        <f t="shared" si="20"/>
        <v>1.24678</v>
      </c>
      <c r="C338" s="5">
        <v>29.484999999999999</v>
      </c>
      <c r="D338" s="5">
        <v>29.715</v>
      </c>
      <c r="E338" s="5">
        <v>28.945</v>
      </c>
      <c r="F338" s="5">
        <v>28.335370000000001</v>
      </c>
      <c r="G338" s="5">
        <v>29.844999999999999</v>
      </c>
      <c r="K338" s="9">
        <f t="shared" si="21"/>
        <v>29.715</v>
      </c>
      <c r="L338" s="9">
        <f t="shared" si="22"/>
        <v>28.335370000000001</v>
      </c>
      <c r="M338" s="9">
        <f t="shared" si="23"/>
        <v>1.3796299999999988</v>
      </c>
      <c r="Y338" s="5"/>
      <c r="Z338" s="5"/>
    </row>
    <row r="339" spans="1:26" x14ac:dyDescent="0.2">
      <c r="A339" s="5">
        <v>1.24752</v>
      </c>
      <c r="B339" s="6">
        <f t="shared" si="20"/>
        <v>1.24752</v>
      </c>
      <c r="C339" s="5">
        <v>29.45</v>
      </c>
      <c r="D339" s="5">
        <v>29.74</v>
      </c>
      <c r="E339" s="5">
        <v>28.99</v>
      </c>
      <c r="F339" s="5">
        <v>28.29448</v>
      </c>
      <c r="G339" s="5">
        <v>29.945</v>
      </c>
      <c r="K339" s="9">
        <f t="shared" si="21"/>
        <v>29.74</v>
      </c>
      <c r="L339" s="9">
        <f t="shared" si="22"/>
        <v>28.29448</v>
      </c>
      <c r="M339" s="9">
        <f t="shared" si="23"/>
        <v>1.4455199999999984</v>
      </c>
      <c r="Y339" s="5"/>
      <c r="Z339" s="5"/>
    </row>
    <row r="340" spans="1:26" x14ac:dyDescent="0.2">
      <c r="A340" s="5">
        <v>1.2482599999999999</v>
      </c>
      <c r="B340" s="6">
        <f t="shared" si="20"/>
        <v>1.2482599999999999</v>
      </c>
      <c r="C340" s="5">
        <v>29.41</v>
      </c>
      <c r="D340" s="5">
        <v>29.91</v>
      </c>
      <c r="E340" s="5">
        <v>29.21</v>
      </c>
      <c r="F340" s="5">
        <v>28.429079999999999</v>
      </c>
      <c r="G340" s="5">
        <v>29.98</v>
      </c>
      <c r="K340" s="9">
        <f t="shared" si="21"/>
        <v>29.91</v>
      </c>
      <c r="L340" s="9">
        <f t="shared" si="22"/>
        <v>28.429079999999999</v>
      </c>
      <c r="M340" s="9">
        <f t="shared" si="23"/>
        <v>1.4809200000000011</v>
      </c>
      <c r="Y340" s="5"/>
      <c r="Z340" s="5"/>
    </row>
    <row r="341" spans="1:26" x14ac:dyDescent="0.2">
      <c r="A341" s="5">
        <v>1.2490000000000001</v>
      </c>
      <c r="B341" s="6">
        <f t="shared" si="20"/>
        <v>1.2490000000000001</v>
      </c>
      <c r="C341" s="5">
        <v>29.585000000000001</v>
      </c>
      <c r="D341" s="5">
        <v>29.835000000000001</v>
      </c>
      <c r="E341" s="5">
        <v>29.14</v>
      </c>
      <c r="F341" s="5">
        <v>28.52346</v>
      </c>
      <c r="G341" s="5">
        <v>30.175000000000001</v>
      </c>
      <c r="K341" s="9">
        <f t="shared" si="21"/>
        <v>29.835000000000001</v>
      </c>
      <c r="L341" s="9">
        <f t="shared" si="22"/>
        <v>28.52346</v>
      </c>
      <c r="M341" s="9">
        <f t="shared" si="23"/>
        <v>1.3115400000000008</v>
      </c>
      <c r="Y341" s="5"/>
      <c r="Z341" s="5"/>
    </row>
    <row r="342" spans="1:26" x14ac:dyDescent="0.2">
      <c r="A342" s="5">
        <v>1.2497400000000001</v>
      </c>
      <c r="B342" s="6">
        <f t="shared" si="20"/>
        <v>1.2497400000000001</v>
      </c>
      <c r="C342" s="5">
        <v>29.765000000000001</v>
      </c>
      <c r="D342" s="5">
        <v>29.885000000000002</v>
      </c>
      <c r="E342" s="5">
        <v>29.335000000000001</v>
      </c>
      <c r="F342" s="5">
        <v>28.52383</v>
      </c>
      <c r="G342" s="5">
        <v>30.09</v>
      </c>
      <c r="K342" s="9">
        <f t="shared" si="21"/>
        <v>29.885000000000002</v>
      </c>
      <c r="L342" s="9">
        <f t="shared" si="22"/>
        <v>28.52383</v>
      </c>
      <c r="M342" s="9">
        <f t="shared" si="23"/>
        <v>1.3611700000000013</v>
      </c>
      <c r="Y342" s="5"/>
      <c r="Z342" s="5"/>
    </row>
    <row r="343" spans="1:26" x14ac:dyDescent="0.2">
      <c r="A343" s="5">
        <v>1.25048</v>
      </c>
      <c r="B343" s="6">
        <f t="shared" si="20"/>
        <v>1.25048</v>
      </c>
      <c r="C343" s="5">
        <v>29.605</v>
      </c>
      <c r="D343" s="5">
        <v>29.934999999999999</v>
      </c>
      <c r="E343" s="5">
        <v>29.295000000000002</v>
      </c>
      <c r="F343" s="5">
        <v>28.55115</v>
      </c>
      <c r="G343" s="5">
        <v>30.175000000000001</v>
      </c>
      <c r="K343" s="9">
        <f t="shared" si="21"/>
        <v>29.934999999999999</v>
      </c>
      <c r="L343" s="9">
        <f t="shared" si="22"/>
        <v>28.55115</v>
      </c>
      <c r="M343" s="9">
        <f t="shared" si="23"/>
        <v>1.3838499999999989</v>
      </c>
      <c r="Y343" s="5"/>
      <c r="Z343" s="5"/>
    </row>
    <row r="344" spans="1:26" x14ac:dyDescent="0.2">
      <c r="A344" s="5">
        <v>1.25122</v>
      </c>
      <c r="B344" s="6">
        <f t="shared" si="20"/>
        <v>1.25122</v>
      </c>
      <c r="C344" s="5">
        <v>29.864999999999998</v>
      </c>
      <c r="D344" s="5">
        <v>29.87</v>
      </c>
      <c r="E344" s="5">
        <v>29.295000000000002</v>
      </c>
      <c r="F344" s="5">
        <v>28.593679999999999</v>
      </c>
      <c r="G344" s="5">
        <v>30.164999999999999</v>
      </c>
      <c r="K344" s="9">
        <f t="shared" si="21"/>
        <v>29.87</v>
      </c>
      <c r="L344" s="9">
        <f t="shared" si="22"/>
        <v>28.593679999999999</v>
      </c>
      <c r="M344" s="9">
        <f t="shared" si="23"/>
        <v>1.2763200000000019</v>
      </c>
      <c r="Y344" s="5"/>
      <c r="Z344" s="5"/>
    </row>
    <row r="345" spans="1:26" x14ac:dyDescent="0.2">
      <c r="A345" s="5">
        <v>1.25196</v>
      </c>
      <c r="B345" s="6">
        <f t="shared" si="20"/>
        <v>1.25196</v>
      </c>
      <c r="C345" s="5">
        <v>29.9</v>
      </c>
      <c r="D345" s="5">
        <v>30.004999999999999</v>
      </c>
      <c r="E345" s="5">
        <v>29.47</v>
      </c>
      <c r="F345" s="5">
        <v>28.72974</v>
      </c>
      <c r="G345" s="5">
        <v>30.21</v>
      </c>
      <c r="K345" s="9">
        <f t="shared" si="21"/>
        <v>30.004999999999999</v>
      </c>
      <c r="L345" s="9">
        <f t="shared" si="22"/>
        <v>28.72974</v>
      </c>
      <c r="M345" s="9">
        <f t="shared" si="23"/>
        <v>1.2752599999999994</v>
      </c>
      <c r="Y345" s="5"/>
      <c r="Z345" s="5"/>
    </row>
    <row r="346" spans="1:26" x14ac:dyDescent="0.2">
      <c r="A346" s="5">
        <v>1.25271</v>
      </c>
      <c r="B346" s="6">
        <f t="shared" si="20"/>
        <v>1.25271</v>
      </c>
      <c r="C346" s="5">
        <v>29.594999999999999</v>
      </c>
      <c r="D346" s="5">
        <v>29.934999999999999</v>
      </c>
      <c r="E346" s="5">
        <v>29.37</v>
      </c>
      <c r="F346" s="5">
        <v>28.57985</v>
      </c>
      <c r="G346" s="5">
        <v>30.114999999999998</v>
      </c>
      <c r="K346" s="9">
        <f t="shared" si="21"/>
        <v>29.934999999999999</v>
      </c>
      <c r="L346" s="9">
        <f t="shared" si="22"/>
        <v>28.57985</v>
      </c>
      <c r="M346" s="9">
        <f t="shared" si="23"/>
        <v>1.3551499999999983</v>
      </c>
      <c r="Y346" s="5"/>
      <c r="Z346" s="5"/>
    </row>
    <row r="347" spans="1:26" x14ac:dyDescent="0.2">
      <c r="A347" s="5">
        <v>1.25345</v>
      </c>
      <c r="B347" s="6">
        <f t="shared" si="20"/>
        <v>1.25345</v>
      </c>
      <c r="C347" s="5">
        <v>29.715</v>
      </c>
      <c r="D347" s="5">
        <v>30.2</v>
      </c>
      <c r="E347" s="5">
        <v>29.03</v>
      </c>
      <c r="F347" s="5">
        <v>28.563960000000002</v>
      </c>
      <c r="G347" s="5">
        <v>30.055</v>
      </c>
      <c r="K347" s="9">
        <f t="shared" si="21"/>
        <v>30.2</v>
      </c>
      <c r="L347" s="9">
        <f t="shared" si="22"/>
        <v>28.563960000000002</v>
      </c>
      <c r="M347" s="9">
        <f t="shared" si="23"/>
        <v>1.6360399999999977</v>
      </c>
      <c r="Y347" s="5"/>
      <c r="Z347" s="5"/>
    </row>
    <row r="348" spans="1:26" x14ac:dyDescent="0.2">
      <c r="A348" s="5">
        <v>1.2541899999999999</v>
      </c>
      <c r="B348" s="6">
        <f t="shared" si="20"/>
        <v>1.2541899999999999</v>
      </c>
      <c r="C348" s="5">
        <v>29.85</v>
      </c>
      <c r="D348" s="5">
        <v>30.14</v>
      </c>
      <c r="E348" s="5">
        <v>29.1</v>
      </c>
      <c r="F348" s="5">
        <v>28.588229999999999</v>
      </c>
      <c r="G348" s="5">
        <v>30.105</v>
      </c>
      <c r="K348" s="9">
        <f t="shared" si="21"/>
        <v>30.14</v>
      </c>
      <c r="L348" s="9">
        <f t="shared" si="22"/>
        <v>28.588229999999999</v>
      </c>
      <c r="M348" s="9">
        <f t="shared" si="23"/>
        <v>1.5517700000000012</v>
      </c>
      <c r="Y348" s="5"/>
      <c r="Z348" s="5"/>
    </row>
    <row r="349" spans="1:26" x14ac:dyDescent="0.2">
      <c r="A349" s="5">
        <v>1.2549300000000001</v>
      </c>
      <c r="B349" s="6">
        <f t="shared" si="20"/>
        <v>1.2549300000000001</v>
      </c>
      <c r="C349" s="5">
        <v>29.765000000000001</v>
      </c>
      <c r="D349" s="5">
        <v>30.155000000000001</v>
      </c>
      <c r="E349" s="5">
        <v>29.08</v>
      </c>
      <c r="F349" s="5">
        <v>28.555140000000002</v>
      </c>
      <c r="G349" s="5">
        <v>30.065000000000001</v>
      </c>
      <c r="K349" s="9">
        <f t="shared" si="21"/>
        <v>30.155000000000001</v>
      </c>
      <c r="L349" s="9">
        <f t="shared" si="22"/>
        <v>28.555140000000002</v>
      </c>
      <c r="M349" s="9">
        <f t="shared" si="23"/>
        <v>1.5998599999999996</v>
      </c>
      <c r="Y349" s="5"/>
      <c r="Z349" s="5"/>
    </row>
    <row r="350" spans="1:26" x14ac:dyDescent="0.2">
      <c r="A350" s="5">
        <v>1.2556700000000001</v>
      </c>
      <c r="B350" s="6">
        <f t="shared" si="20"/>
        <v>1.2556700000000001</v>
      </c>
      <c r="C350" s="5">
        <v>29.52</v>
      </c>
      <c r="D350" s="5">
        <v>30.055</v>
      </c>
      <c r="E350" s="5">
        <v>29.125</v>
      </c>
      <c r="F350" s="5">
        <v>28.55885</v>
      </c>
      <c r="G350" s="5">
        <v>30.14</v>
      </c>
      <c r="K350" s="9">
        <f t="shared" si="21"/>
        <v>30.055</v>
      </c>
      <c r="L350" s="9">
        <f t="shared" si="22"/>
        <v>28.55885</v>
      </c>
      <c r="M350" s="9">
        <f t="shared" si="23"/>
        <v>1.4961500000000001</v>
      </c>
      <c r="Y350" s="5"/>
      <c r="Z350" s="5"/>
    </row>
    <row r="351" spans="1:26" x14ac:dyDescent="0.2">
      <c r="A351" s="5">
        <v>1.25641</v>
      </c>
      <c r="B351" s="6">
        <f t="shared" si="20"/>
        <v>1.25641</v>
      </c>
      <c r="C351" s="5">
        <v>30.045000000000002</v>
      </c>
      <c r="D351" s="5">
        <v>30.07</v>
      </c>
      <c r="E351" s="5">
        <v>29.274999999999999</v>
      </c>
      <c r="F351" s="5">
        <v>28.6738</v>
      </c>
      <c r="G351" s="5">
        <v>30.19</v>
      </c>
      <c r="K351" s="9">
        <f t="shared" si="21"/>
        <v>30.07</v>
      </c>
      <c r="L351" s="9">
        <f t="shared" si="22"/>
        <v>28.6738</v>
      </c>
      <c r="M351" s="9">
        <f t="shared" si="23"/>
        <v>1.3962000000000003</v>
      </c>
      <c r="Y351" s="5"/>
      <c r="Z351" s="5"/>
    </row>
    <row r="352" spans="1:26" x14ac:dyDescent="0.2">
      <c r="A352" s="5">
        <v>1.25715</v>
      </c>
      <c r="B352" s="6">
        <f t="shared" si="20"/>
        <v>1.25715</v>
      </c>
      <c r="C352" s="5">
        <v>29.754999999999999</v>
      </c>
      <c r="D352" s="5">
        <v>30.35</v>
      </c>
      <c r="E352" s="5">
        <v>29.555</v>
      </c>
      <c r="F352" s="5">
        <v>28.790199999999999</v>
      </c>
      <c r="G352" s="5">
        <v>30.21</v>
      </c>
      <c r="K352" s="9">
        <f t="shared" si="21"/>
        <v>30.35</v>
      </c>
      <c r="L352" s="9">
        <f t="shared" si="22"/>
        <v>28.790199999999999</v>
      </c>
      <c r="M352" s="9">
        <f t="shared" si="23"/>
        <v>1.5598000000000027</v>
      </c>
      <c r="Y352" s="5"/>
      <c r="Z352" s="5"/>
    </row>
    <row r="353" spans="1:26" x14ac:dyDescent="0.2">
      <c r="A353" s="5">
        <v>1.25789</v>
      </c>
      <c r="B353" s="6">
        <f t="shared" si="20"/>
        <v>1.25789</v>
      </c>
      <c r="C353" s="5">
        <v>29.934999999999999</v>
      </c>
      <c r="D353" s="5">
        <v>30.35</v>
      </c>
      <c r="E353" s="5">
        <v>29.48</v>
      </c>
      <c r="F353" s="5">
        <v>28.839829999999999</v>
      </c>
      <c r="G353" s="5">
        <v>30.42</v>
      </c>
      <c r="K353" s="9">
        <f t="shared" si="21"/>
        <v>30.35</v>
      </c>
      <c r="L353" s="9">
        <f t="shared" si="22"/>
        <v>28.839829999999999</v>
      </c>
      <c r="M353" s="9">
        <f t="shared" si="23"/>
        <v>1.5101700000000022</v>
      </c>
      <c r="Y353" s="5"/>
      <c r="Z353" s="5"/>
    </row>
    <row r="354" spans="1:26" x14ac:dyDescent="0.2">
      <c r="A354" s="5">
        <v>1.25864</v>
      </c>
      <c r="B354" s="6">
        <f t="shared" si="20"/>
        <v>1.25864</v>
      </c>
      <c r="C354" s="5">
        <v>30.204999999999998</v>
      </c>
      <c r="D354" s="5">
        <v>30.434999999999999</v>
      </c>
      <c r="E354" s="5">
        <v>29.454999999999998</v>
      </c>
      <c r="F354" s="5">
        <v>28.866599999999998</v>
      </c>
      <c r="G354" s="5">
        <v>30.285</v>
      </c>
      <c r="K354" s="9">
        <f t="shared" si="21"/>
        <v>30.434999999999999</v>
      </c>
      <c r="L354" s="9">
        <f t="shared" si="22"/>
        <v>28.866599999999998</v>
      </c>
      <c r="M354" s="9">
        <f t="shared" si="23"/>
        <v>1.5684000000000005</v>
      </c>
      <c r="Y354" s="5"/>
      <c r="Z354" s="5"/>
    </row>
    <row r="355" spans="1:26" x14ac:dyDescent="0.2">
      <c r="A355" s="5">
        <v>1.2593799999999999</v>
      </c>
      <c r="B355" s="6">
        <f t="shared" si="20"/>
        <v>1.2593799999999999</v>
      </c>
      <c r="C355" s="5">
        <v>29.56</v>
      </c>
      <c r="D355" s="5">
        <v>30.484999999999999</v>
      </c>
      <c r="E355" s="5">
        <v>29.335000000000001</v>
      </c>
      <c r="F355" s="5">
        <v>28.771039999999999</v>
      </c>
      <c r="G355" s="5">
        <v>30.445</v>
      </c>
      <c r="K355" s="9">
        <f t="shared" si="21"/>
        <v>30.484999999999999</v>
      </c>
      <c r="L355" s="9">
        <f t="shared" si="22"/>
        <v>28.771039999999999</v>
      </c>
      <c r="M355" s="9">
        <f t="shared" si="23"/>
        <v>1.7139600000000002</v>
      </c>
      <c r="Y355" s="5"/>
      <c r="Z355" s="5"/>
    </row>
    <row r="356" spans="1:26" x14ac:dyDescent="0.2">
      <c r="A356" s="5">
        <v>1.2601199999999999</v>
      </c>
      <c r="B356" s="6">
        <f t="shared" si="20"/>
        <v>1.2601199999999999</v>
      </c>
      <c r="C356" s="5">
        <v>29.9</v>
      </c>
      <c r="D356" s="5">
        <v>30.504999999999999</v>
      </c>
      <c r="E356" s="5">
        <v>29.75</v>
      </c>
      <c r="F356" s="5">
        <v>29.055689999999998</v>
      </c>
      <c r="G356" s="5">
        <v>30.774999999999999</v>
      </c>
      <c r="K356" s="9">
        <f t="shared" si="21"/>
        <v>30.504999999999999</v>
      </c>
      <c r="L356" s="9">
        <f t="shared" si="22"/>
        <v>29.055689999999998</v>
      </c>
      <c r="M356" s="9">
        <f t="shared" si="23"/>
        <v>1.4493100000000005</v>
      </c>
      <c r="Y356" s="5"/>
      <c r="Z356" s="5"/>
    </row>
    <row r="357" spans="1:26" x14ac:dyDescent="0.2">
      <c r="A357" s="5">
        <v>1.2608600000000001</v>
      </c>
      <c r="B357" s="6">
        <f t="shared" si="20"/>
        <v>1.2608600000000001</v>
      </c>
      <c r="C357" s="5">
        <v>30.22</v>
      </c>
      <c r="D357" s="5">
        <v>30.504999999999999</v>
      </c>
      <c r="E357" s="5">
        <v>29.7</v>
      </c>
      <c r="F357" s="5">
        <v>29.11523</v>
      </c>
      <c r="G357" s="5">
        <v>30.7</v>
      </c>
      <c r="K357" s="9">
        <f t="shared" si="21"/>
        <v>30.504999999999999</v>
      </c>
      <c r="L357" s="9">
        <f t="shared" si="22"/>
        <v>29.11523</v>
      </c>
      <c r="M357" s="9">
        <f t="shared" si="23"/>
        <v>1.3897699999999986</v>
      </c>
      <c r="Y357" s="5"/>
      <c r="Z357" s="5"/>
    </row>
    <row r="358" spans="1:26" x14ac:dyDescent="0.2">
      <c r="A358" s="5">
        <v>1.2616000000000001</v>
      </c>
      <c r="B358" s="6">
        <f t="shared" si="20"/>
        <v>1.2616000000000001</v>
      </c>
      <c r="C358" s="5">
        <v>30.4</v>
      </c>
      <c r="D358" s="5">
        <v>30.64</v>
      </c>
      <c r="E358" s="5">
        <v>29.844999999999999</v>
      </c>
      <c r="F358" s="5">
        <v>29.148700000000002</v>
      </c>
      <c r="G358" s="5">
        <v>30.675000000000001</v>
      </c>
      <c r="K358" s="9">
        <f t="shared" si="21"/>
        <v>30.64</v>
      </c>
      <c r="L358" s="9">
        <f t="shared" si="22"/>
        <v>29.148700000000002</v>
      </c>
      <c r="M358" s="9">
        <f t="shared" si="23"/>
        <v>1.491299999999999</v>
      </c>
      <c r="Y358" s="5"/>
      <c r="Z358" s="5"/>
    </row>
    <row r="359" spans="1:26" x14ac:dyDescent="0.2">
      <c r="A359" s="5">
        <v>1.26234</v>
      </c>
      <c r="B359" s="6">
        <f t="shared" si="20"/>
        <v>1.26234</v>
      </c>
      <c r="C359" s="5">
        <v>30.765000000000001</v>
      </c>
      <c r="D359" s="5">
        <v>30.605</v>
      </c>
      <c r="E359" s="5">
        <v>30.175000000000001</v>
      </c>
      <c r="F359" s="5">
        <v>29.39706</v>
      </c>
      <c r="G359" s="5">
        <v>30.954999999999998</v>
      </c>
      <c r="K359" s="9">
        <f t="shared" si="21"/>
        <v>30.765000000000001</v>
      </c>
      <c r="L359" s="9">
        <f t="shared" si="22"/>
        <v>29.39706</v>
      </c>
      <c r="M359" s="9">
        <f t="shared" si="23"/>
        <v>1.3679400000000008</v>
      </c>
      <c r="Y359" s="5"/>
      <c r="Z359" s="5"/>
    </row>
    <row r="360" spans="1:26" x14ac:dyDescent="0.2">
      <c r="A360" s="5">
        <v>1.26308</v>
      </c>
      <c r="B360" s="6">
        <f t="shared" si="20"/>
        <v>1.26308</v>
      </c>
      <c r="C360" s="5">
        <v>30.73</v>
      </c>
      <c r="D360" s="5">
        <v>30.704999999999998</v>
      </c>
      <c r="E360" s="5">
        <v>30.215</v>
      </c>
      <c r="F360" s="5">
        <v>29.412299999999998</v>
      </c>
      <c r="G360" s="5">
        <v>30.91</v>
      </c>
      <c r="K360" s="9">
        <f t="shared" si="21"/>
        <v>30.73</v>
      </c>
      <c r="L360" s="9">
        <f t="shared" si="22"/>
        <v>29.412299999999998</v>
      </c>
      <c r="M360" s="9">
        <f t="shared" si="23"/>
        <v>1.3177000000000021</v>
      </c>
      <c r="Y360" s="5"/>
      <c r="Z360" s="5"/>
    </row>
    <row r="361" spans="1:26" x14ac:dyDescent="0.2">
      <c r="A361" s="5">
        <v>1.26383</v>
      </c>
      <c r="B361" s="6">
        <f t="shared" si="20"/>
        <v>1.26383</v>
      </c>
      <c r="C361" s="5">
        <v>30.9</v>
      </c>
      <c r="D361" s="5">
        <v>30.934999999999999</v>
      </c>
      <c r="E361" s="5">
        <v>30.215</v>
      </c>
      <c r="F361" s="5">
        <v>29.535250000000001</v>
      </c>
      <c r="G361" s="5">
        <v>30.734999999999999</v>
      </c>
      <c r="K361" s="9">
        <f t="shared" si="21"/>
        <v>30.934999999999999</v>
      </c>
      <c r="L361" s="9">
        <f t="shared" si="22"/>
        <v>29.535250000000001</v>
      </c>
      <c r="M361" s="9">
        <f t="shared" si="23"/>
        <v>1.3997499999999974</v>
      </c>
      <c r="Y361" s="5"/>
      <c r="Z361" s="5"/>
    </row>
    <row r="362" spans="1:26" x14ac:dyDescent="0.2">
      <c r="A362" s="5">
        <v>1.26457</v>
      </c>
      <c r="B362" s="6">
        <f t="shared" si="20"/>
        <v>1.26457</v>
      </c>
      <c r="C362" s="5">
        <v>30.585000000000001</v>
      </c>
      <c r="D362" s="5">
        <v>30.704999999999998</v>
      </c>
      <c r="E362" s="5">
        <v>30.15</v>
      </c>
      <c r="F362" s="5">
        <v>29.3569</v>
      </c>
      <c r="G362" s="5">
        <v>30.895</v>
      </c>
      <c r="K362" s="9">
        <f t="shared" si="21"/>
        <v>30.704999999999998</v>
      </c>
      <c r="L362" s="9">
        <f t="shared" si="22"/>
        <v>29.3569</v>
      </c>
      <c r="M362" s="9">
        <f t="shared" si="23"/>
        <v>1.3480999999999987</v>
      </c>
      <c r="Y362" s="5"/>
      <c r="Z362" s="5"/>
    </row>
    <row r="363" spans="1:26" x14ac:dyDescent="0.2">
      <c r="A363" s="5">
        <v>1.2653099999999999</v>
      </c>
      <c r="B363" s="6">
        <f t="shared" si="20"/>
        <v>1.2653099999999999</v>
      </c>
      <c r="C363" s="5">
        <v>30.594999999999999</v>
      </c>
      <c r="D363" s="5">
        <v>30.934999999999999</v>
      </c>
      <c r="E363" s="5">
        <v>30.454999999999998</v>
      </c>
      <c r="F363" s="5">
        <v>29.519390000000001</v>
      </c>
      <c r="G363" s="5">
        <v>31.045000000000002</v>
      </c>
      <c r="K363" s="9">
        <f t="shared" si="21"/>
        <v>30.934999999999999</v>
      </c>
      <c r="L363" s="9">
        <f t="shared" si="22"/>
        <v>29.519390000000001</v>
      </c>
      <c r="M363" s="9">
        <f t="shared" si="23"/>
        <v>1.4156099999999974</v>
      </c>
      <c r="Y363" s="5"/>
      <c r="Z363" s="5"/>
    </row>
    <row r="364" spans="1:26" x14ac:dyDescent="0.2">
      <c r="A364" s="5">
        <v>1.2660499999999999</v>
      </c>
      <c r="B364" s="6">
        <f t="shared" si="20"/>
        <v>1.2660499999999999</v>
      </c>
      <c r="C364" s="5">
        <v>30.35</v>
      </c>
      <c r="D364" s="5">
        <v>31.12</v>
      </c>
      <c r="E364" s="5">
        <v>30.42</v>
      </c>
      <c r="F364" s="5">
        <v>29.504270000000002</v>
      </c>
      <c r="G364" s="5">
        <v>30.824999999999999</v>
      </c>
      <c r="K364" s="9">
        <f t="shared" si="21"/>
        <v>31.12</v>
      </c>
      <c r="L364" s="9">
        <f t="shared" si="22"/>
        <v>29.504270000000002</v>
      </c>
      <c r="M364" s="9">
        <f t="shared" si="23"/>
        <v>1.6157299999999992</v>
      </c>
      <c r="Y364" s="5"/>
      <c r="Z364" s="5"/>
    </row>
    <row r="365" spans="1:26" x14ac:dyDescent="0.2">
      <c r="A365" s="5">
        <v>1.2667900000000001</v>
      </c>
      <c r="B365" s="6">
        <f t="shared" si="20"/>
        <v>1.2667900000000001</v>
      </c>
      <c r="C365" s="5">
        <v>30.39</v>
      </c>
      <c r="D365" s="5">
        <v>31.08</v>
      </c>
      <c r="E365" s="5">
        <v>30.385000000000002</v>
      </c>
      <c r="F365" s="5">
        <v>29.500219999999999</v>
      </c>
      <c r="G365" s="5">
        <v>30.895</v>
      </c>
      <c r="K365" s="9">
        <f t="shared" si="21"/>
        <v>31.08</v>
      </c>
      <c r="L365" s="9">
        <f t="shared" si="22"/>
        <v>29.500219999999999</v>
      </c>
      <c r="M365" s="9">
        <f t="shared" si="23"/>
        <v>1.5797799999999995</v>
      </c>
      <c r="Y365" s="5"/>
      <c r="Z365" s="5"/>
    </row>
    <row r="366" spans="1:26" x14ac:dyDescent="0.2">
      <c r="A366" s="5">
        <v>1.26753</v>
      </c>
      <c r="B366" s="6">
        <f t="shared" si="20"/>
        <v>1.26753</v>
      </c>
      <c r="C366" s="5">
        <v>30.72</v>
      </c>
      <c r="D366" s="5">
        <v>31.3</v>
      </c>
      <c r="E366" s="5">
        <v>30.434999999999999</v>
      </c>
      <c r="F366" s="5">
        <v>29.71613</v>
      </c>
      <c r="G366" s="5">
        <v>31.055</v>
      </c>
      <c r="K366" s="9">
        <f t="shared" si="21"/>
        <v>31.3</v>
      </c>
      <c r="L366" s="9">
        <f t="shared" si="22"/>
        <v>29.71613</v>
      </c>
      <c r="M366" s="9">
        <f t="shared" si="23"/>
        <v>1.583870000000001</v>
      </c>
      <c r="Y366" s="5"/>
      <c r="Z366" s="5"/>
    </row>
    <row r="367" spans="1:26" x14ac:dyDescent="0.2">
      <c r="A367" s="5">
        <v>1.26827</v>
      </c>
      <c r="B367" s="6">
        <f t="shared" si="20"/>
        <v>1.26827</v>
      </c>
      <c r="C367" s="5">
        <v>30.414999999999999</v>
      </c>
      <c r="D367" s="5">
        <v>31.25</v>
      </c>
      <c r="E367" s="5">
        <v>30.53</v>
      </c>
      <c r="F367" s="5">
        <v>29.6951</v>
      </c>
      <c r="G367" s="5">
        <v>31.2</v>
      </c>
      <c r="K367" s="9">
        <f t="shared" si="21"/>
        <v>31.25</v>
      </c>
      <c r="L367" s="9">
        <f t="shared" si="22"/>
        <v>29.6951</v>
      </c>
      <c r="M367" s="9">
        <f t="shared" si="23"/>
        <v>1.5548999999999999</v>
      </c>
      <c r="Y367" s="5"/>
      <c r="Z367" s="5"/>
    </row>
    <row r="368" spans="1:26" x14ac:dyDescent="0.2">
      <c r="A368" s="5">
        <v>1.26901</v>
      </c>
      <c r="B368" s="6">
        <f t="shared" si="20"/>
        <v>1.26901</v>
      </c>
      <c r="C368" s="5">
        <v>30.535</v>
      </c>
      <c r="D368" s="5">
        <v>31.094999999999999</v>
      </c>
      <c r="E368" s="5">
        <v>30.47</v>
      </c>
      <c r="F368" s="5">
        <v>29.578849999999999</v>
      </c>
      <c r="G368" s="5">
        <v>31.105</v>
      </c>
      <c r="K368" s="9">
        <f t="shared" si="21"/>
        <v>31.094999999999999</v>
      </c>
      <c r="L368" s="9">
        <f t="shared" si="22"/>
        <v>29.578849999999999</v>
      </c>
      <c r="M368" s="9">
        <f t="shared" si="23"/>
        <v>1.5161499999999997</v>
      </c>
      <c r="Y368" s="5"/>
      <c r="Z368" s="5"/>
    </row>
    <row r="369" spans="1:26" x14ac:dyDescent="0.2">
      <c r="A369" s="5">
        <v>1.26976</v>
      </c>
      <c r="B369" s="6">
        <f t="shared" si="20"/>
        <v>1.26976</v>
      </c>
      <c r="C369" s="5">
        <v>30.594999999999999</v>
      </c>
      <c r="D369" s="5">
        <v>31.34</v>
      </c>
      <c r="E369" s="5">
        <v>30.385000000000002</v>
      </c>
      <c r="F369" s="5">
        <v>29.622540000000001</v>
      </c>
      <c r="G369" s="5">
        <v>31.09</v>
      </c>
      <c r="K369" s="9">
        <f t="shared" si="21"/>
        <v>31.34</v>
      </c>
      <c r="L369" s="9">
        <f t="shared" si="22"/>
        <v>29.622540000000001</v>
      </c>
      <c r="M369" s="9">
        <f t="shared" si="23"/>
        <v>1.7174599999999991</v>
      </c>
      <c r="Y369" s="5"/>
      <c r="Z369" s="5"/>
    </row>
    <row r="370" spans="1:26" x14ac:dyDescent="0.2">
      <c r="A370" s="5">
        <v>1.2705</v>
      </c>
      <c r="B370" s="6">
        <f t="shared" si="20"/>
        <v>1.2705</v>
      </c>
      <c r="C370" s="5">
        <v>30.62</v>
      </c>
      <c r="D370" s="5">
        <v>31.324999999999999</v>
      </c>
      <c r="E370" s="5">
        <v>30.58</v>
      </c>
      <c r="F370" s="5">
        <v>29.808399999999999</v>
      </c>
      <c r="G370" s="5">
        <v>31.395</v>
      </c>
      <c r="K370" s="9">
        <f t="shared" si="21"/>
        <v>31.324999999999999</v>
      </c>
      <c r="L370" s="9">
        <f t="shared" si="22"/>
        <v>29.808399999999999</v>
      </c>
      <c r="M370" s="9">
        <f t="shared" si="23"/>
        <v>1.5166000000000004</v>
      </c>
      <c r="Y370" s="5"/>
      <c r="Z370" s="5"/>
    </row>
    <row r="371" spans="1:26" x14ac:dyDescent="0.2">
      <c r="A371" s="5">
        <v>1.2712399999999999</v>
      </c>
      <c r="B371" s="6">
        <f t="shared" si="20"/>
        <v>1.2712399999999999</v>
      </c>
      <c r="C371" s="5">
        <v>30.68</v>
      </c>
      <c r="D371" s="5">
        <v>31.265000000000001</v>
      </c>
      <c r="E371" s="5">
        <v>30.69</v>
      </c>
      <c r="F371" s="5">
        <v>29.793299999999999</v>
      </c>
      <c r="G371" s="5">
        <v>31.324999999999999</v>
      </c>
      <c r="K371" s="9">
        <f t="shared" si="21"/>
        <v>31.265000000000001</v>
      </c>
      <c r="L371" s="9">
        <f t="shared" si="22"/>
        <v>29.793299999999999</v>
      </c>
      <c r="M371" s="9">
        <f t="shared" si="23"/>
        <v>1.471700000000002</v>
      </c>
      <c r="Y371" s="5"/>
      <c r="Z371" s="5"/>
    </row>
    <row r="372" spans="1:26" x14ac:dyDescent="0.2">
      <c r="A372" s="5">
        <v>1.2719800000000001</v>
      </c>
      <c r="B372" s="6">
        <f t="shared" si="20"/>
        <v>1.2719800000000001</v>
      </c>
      <c r="C372" s="5">
        <v>30.67</v>
      </c>
      <c r="D372" s="5">
        <v>31.3</v>
      </c>
      <c r="E372" s="5">
        <v>30.675000000000001</v>
      </c>
      <c r="F372" s="5">
        <v>29.812370000000001</v>
      </c>
      <c r="G372" s="5">
        <v>31.324999999999999</v>
      </c>
      <c r="K372" s="9">
        <f t="shared" si="21"/>
        <v>31.3</v>
      </c>
      <c r="L372" s="9">
        <f t="shared" si="22"/>
        <v>29.812370000000001</v>
      </c>
      <c r="M372" s="9">
        <f t="shared" si="23"/>
        <v>1.4876299999999993</v>
      </c>
      <c r="Y372" s="5"/>
      <c r="Z372" s="5"/>
    </row>
    <row r="373" spans="1:26" x14ac:dyDescent="0.2">
      <c r="A373" s="5">
        <v>1.2727200000000001</v>
      </c>
      <c r="B373" s="6">
        <f t="shared" si="20"/>
        <v>1.2727200000000001</v>
      </c>
      <c r="C373" s="5">
        <v>30.425000000000001</v>
      </c>
      <c r="D373" s="5">
        <v>31.19</v>
      </c>
      <c r="E373" s="5">
        <v>30.555</v>
      </c>
      <c r="F373" s="5">
        <v>29.656099999999999</v>
      </c>
      <c r="G373" s="5">
        <v>31.35</v>
      </c>
      <c r="K373" s="9">
        <f t="shared" si="21"/>
        <v>31.19</v>
      </c>
      <c r="L373" s="9">
        <f t="shared" si="22"/>
        <v>29.656099999999999</v>
      </c>
      <c r="M373" s="9">
        <f t="shared" si="23"/>
        <v>1.5339000000000027</v>
      </c>
      <c r="Y373" s="5"/>
      <c r="Z373" s="5"/>
    </row>
    <row r="374" spans="1:26" x14ac:dyDescent="0.2">
      <c r="A374" s="5">
        <v>1.27346</v>
      </c>
      <c r="B374" s="6">
        <f t="shared" si="20"/>
        <v>1.27346</v>
      </c>
      <c r="C374" s="5">
        <v>30.39</v>
      </c>
      <c r="D374" s="5">
        <v>31.25</v>
      </c>
      <c r="E374" s="5">
        <v>30.47</v>
      </c>
      <c r="F374" s="5">
        <v>29.646239999999999</v>
      </c>
      <c r="G374" s="5">
        <v>31.31</v>
      </c>
      <c r="K374" s="9">
        <f t="shared" si="21"/>
        <v>31.25</v>
      </c>
      <c r="L374" s="9">
        <f t="shared" si="22"/>
        <v>29.646239999999999</v>
      </c>
      <c r="M374" s="9">
        <f t="shared" si="23"/>
        <v>1.6037600000000012</v>
      </c>
      <c r="Y374" s="5"/>
      <c r="Z374" s="5"/>
    </row>
    <row r="375" spans="1:26" x14ac:dyDescent="0.2">
      <c r="A375" s="5">
        <v>1.2742</v>
      </c>
      <c r="B375" s="6">
        <f t="shared" si="20"/>
        <v>1.2742</v>
      </c>
      <c r="C375" s="5">
        <v>30.56</v>
      </c>
      <c r="D375" s="5">
        <v>31.445</v>
      </c>
      <c r="E375" s="5">
        <v>30.675000000000001</v>
      </c>
      <c r="F375" s="5">
        <v>29.83165</v>
      </c>
      <c r="G375" s="5">
        <v>31.335000000000001</v>
      </c>
      <c r="K375" s="9">
        <f t="shared" si="21"/>
        <v>31.445</v>
      </c>
      <c r="L375" s="9">
        <f t="shared" si="22"/>
        <v>29.83165</v>
      </c>
      <c r="M375" s="9">
        <f t="shared" si="23"/>
        <v>1.6133500000000005</v>
      </c>
      <c r="Y375" s="5"/>
      <c r="Z375" s="5"/>
    </row>
    <row r="376" spans="1:26" x14ac:dyDescent="0.2">
      <c r="A376" s="5">
        <v>1.27494</v>
      </c>
      <c r="B376" s="6">
        <f t="shared" si="20"/>
        <v>1.27494</v>
      </c>
      <c r="C376" s="5">
        <v>31.11</v>
      </c>
      <c r="D376" s="5">
        <v>31.164999999999999</v>
      </c>
      <c r="E376" s="5">
        <v>30.655000000000001</v>
      </c>
      <c r="F376" s="5">
        <v>29.896229999999999</v>
      </c>
      <c r="G376" s="5">
        <v>31.3</v>
      </c>
      <c r="K376" s="9">
        <f t="shared" si="21"/>
        <v>31.164999999999999</v>
      </c>
      <c r="L376" s="9">
        <f t="shared" si="22"/>
        <v>29.896229999999999</v>
      </c>
      <c r="M376" s="9">
        <f t="shared" si="23"/>
        <v>1.26877</v>
      </c>
      <c r="Y376" s="5"/>
      <c r="Z376" s="5"/>
    </row>
    <row r="377" spans="1:26" x14ac:dyDescent="0.2">
      <c r="A377" s="5">
        <v>1.27569</v>
      </c>
      <c r="B377" s="6">
        <f t="shared" si="20"/>
        <v>1.27569</v>
      </c>
      <c r="C377" s="5">
        <v>30.56</v>
      </c>
      <c r="D377" s="5">
        <v>31.274999999999999</v>
      </c>
      <c r="E377" s="5">
        <v>30.47</v>
      </c>
      <c r="F377" s="5">
        <v>29.744980000000002</v>
      </c>
      <c r="G377" s="5">
        <v>31.31</v>
      </c>
      <c r="K377" s="9">
        <f t="shared" si="21"/>
        <v>31.274999999999999</v>
      </c>
      <c r="L377" s="9">
        <f t="shared" si="22"/>
        <v>29.744980000000002</v>
      </c>
      <c r="M377" s="9">
        <f t="shared" si="23"/>
        <v>1.5300199999999968</v>
      </c>
      <c r="Y377" s="5"/>
      <c r="Z377" s="5"/>
    </row>
    <row r="378" spans="1:26" x14ac:dyDescent="0.2">
      <c r="A378" s="5">
        <v>1.27643</v>
      </c>
      <c r="B378" s="6">
        <f t="shared" si="20"/>
        <v>1.27643</v>
      </c>
      <c r="C378" s="5">
        <v>31</v>
      </c>
      <c r="D378" s="5">
        <v>31.094999999999999</v>
      </c>
      <c r="E378" s="5">
        <v>30.58</v>
      </c>
      <c r="F378" s="5">
        <v>29.851900000000001</v>
      </c>
      <c r="G378" s="5">
        <v>31.46</v>
      </c>
      <c r="K378" s="9">
        <f t="shared" si="21"/>
        <v>31.094999999999999</v>
      </c>
      <c r="L378" s="9">
        <f t="shared" si="22"/>
        <v>29.851900000000001</v>
      </c>
      <c r="M378" s="9">
        <f t="shared" si="23"/>
        <v>1.2430999999999983</v>
      </c>
      <c r="Y378" s="5"/>
      <c r="Z378" s="5"/>
    </row>
    <row r="379" spans="1:26" x14ac:dyDescent="0.2">
      <c r="A379" s="5">
        <v>1.2771699999999999</v>
      </c>
      <c r="B379" s="6">
        <f t="shared" si="20"/>
        <v>1.2771699999999999</v>
      </c>
      <c r="C379" s="5">
        <v>31.305</v>
      </c>
      <c r="D379" s="5">
        <v>31.425000000000001</v>
      </c>
      <c r="E379" s="5">
        <v>30.58</v>
      </c>
      <c r="F379" s="5">
        <v>29.920010000000001</v>
      </c>
      <c r="G379" s="5">
        <v>31.36</v>
      </c>
      <c r="K379" s="9">
        <f t="shared" si="21"/>
        <v>31.425000000000001</v>
      </c>
      <c r="L379" s="9">
        <f t="shared" si="22"/>
        <v>29.920010000000001</v>
      </c>
      <c r="M379" s="9">
        <f t="shared" si="23"/>
        <v>1.5049899999999994</v>
      </c>
      <c r="Y379" s="5"/>
      <c r="Z379" s="5"/>
    </row>
    <row r="380" spans="1:26" x14ac:dyDescent="0.2">
      <c r="A380" s="5">
        <v>1.2779100000000001</v>
      </c>
      <c r="B380" s="6">
        <f t="shared" si="20"/>
        <v>1.2779100000000001</v>
      </c>
      <c r="C380" s="5">
        <v>30.975000000000001</v>
      </c>
      <c r="D380" s="5">
        <v>31.36</v>
      </c>
      <c r="E380" s="5">
        <v>30.765000000000001</v>
      </c>
      <c r="F380" s="5">
        <v>29.860890000000001</v>
      </c>
      <c r="G380" s="5">
        <v>31.225000000000001</v>
      </c>
      <c r="K380" s="9">
        <f t="shared" si="21"/>
        <v>31.36</v>
      </c>
      <c r="L380" s="9">
        <f t="shared" si="22"/>
        <v>29.860890000000001</v>
      </c>
      <c r="M380" s="9">
        <f t="shared" si="23"/>
        <v>1.4991099999999982</v>
      </c>
      <c r="Y380" s="5"/>
      <c r="Z380" s="5"/>
    </row>
    <row r="381" spans="1:26" x14ac:dyDescent="0.2">
      <c r="A381" s="5">
        <v>1.2786500000000001</v>
      </c>
      <c r="B381" s="6">
        <f t="shared" si="20"/>
        <v>1.2786500000000001</v>
      </c>
      <c r="C381" s="5">
        <v>31</v>
      </c>
      <c r="D381" s="5">
        <v>31.495000000000001</v>
      </c>
      <c r="E381" s="5">
        <v>30.655000000000001</v>
      </c>
      <c r="F381" s="5">
        <v>29.82067</v>
      </c>
      <c r="G381" s="5">
        <v>31.09</v>
      </c>
      <c r="K381" s="9">
        <f t="shared" si="21"/>
        <v>31.495000000000001</v>
      </c>
      <c r="L381" s="9">
        <f t="shared" si="22"/>
        <v>29.82067</v>
      </c>
      <c r="M381" s="9">
        <f t="shared" si="23"/>
        <v>1.6743300000000012</v>
      </c>
      <c r="Y381" s="5"/>
      <c r="Z381" s="5"/>
    </row>
    <row r="382" spans="1:26" x14ac:dyDescent="0.2">
      <c r="A382" s="5">
        <v>1.27939</v>
      </c>
      <c r="B382" s="6">
        <f t="shared" si="20"/>
        <v>1.27939</v>
      </c>
      <c r="C382" s="5">
        <v>30.95</v>
      </c>
      <c r="D382" s="5">
        <v>31.274999999999999</v>
      </c>
      <c r="E382" s="5">
        <v>30.655000000000001</v>
      </c>
      <c r="F382" s="5">
        <v>29.815329999999999</v>
      </c>
      <c r="G382" s="5">
        <v>31.2</v>
      </c>
      <c r="K382" s="9">
        <f t="shared" si="21"/>
        <v>31.274999999999999</v>
      </c>
      <c r="L382" s="9">
        <f t="shared" si="22"/>
        <v>29.815329999999999</v>
      </c>
      <c r="M382" s="9">
        <f t="shared" si="23"/>
        <v>1.4596699999999991</v>
      </c>
      <c r="Y382" s="5"/>
      <c r="Z382" s="5"/>
    </row>
    <row r="383" spans="1:26" x14ac:dyDescent="0.2">
      <c r="A383" s="5">
        <v>1.28013</v>
      </c>
      <c r="B383" s="6">
        <f t="shared" si="20"/>
        <v>1.28013</v>
      </c>
      <c r="C383" s="5">
        <v>30.695</v>
      </c>
      <c r="D383" s="5">
        <v>31.445</v>
      </c>
      <c r="E383" s="5">
        <v>30.835000000000001</v>
      </c>
      <c r="F383" s="5">
        <v>29.835419999999999</v>
      </c>
      <c r="G383" s="5">
        <v>31.225000000000001</v>
      </c>
      <c r="K383" s="9">
        <f t="shared" si="21"/>
        <v>31.445</v>
      </c>
      <c r="L383" s="9">
        <f t="shared" si="22"/>
        <v>29.835419999999999</v>
      </c>
      <c r="M383" s="9">
        <f t="shared" si="23"/>
        <v>1.6095800000000011</v>
      </c>
      <c r="Y383" s="5"/>
      <c r="Z383" s="5"/>
    </row>
    <row r="384" spans="1:26" x14ac:dyDescent="0.2">
      <c r="A384" s="5">
        <v>1.28087</v>
      </c>
      <c r="B384" s="6">
        <f t="shared" si="20"/>
        <v>1.28087</v>
      </c>
      <c r="C384" s="5">
        <v>31.254999999999999</v>
      </c>
      <c r="D384" s="5">
        <v>31.605</v>
      </c>
      <c r="E384" s="5">
        <v>30.97</v>
      </c>
      <c r="F384" s="5">
        <v>30.026250000000001</v>
      </c>
      <c r="G384" s="5">
        <v>31.105</v>
      </c>
      <c r="K384" s="9">
        <f t="shared" si="21"/>
        <v>31.605</v>
      </c>
      <c r="L384" s="9">
        <f t="shared" si="22"/>
        <v>30.026250000000001</v>
      </c>
      <c r="M384" s="9">
        <f t="shared" si="23"/>
        <v>1.5787499999999994</v>
      </c>
      <c r="Y384" s="5"/>
      <c r="Z384" s="5"/>
    </row>
    <row r="385" spans="1:26" x14ac:dyDescent="0.2">
      <c r="A385" s="5">
        <v>1.28162</v>
      </c>
      <c r="B385" s="6">
        <f t="shared" si="20"/>
        <v>1.28162</v>
      </c>
      <c r="C385" s="5">
        <v>30.79</v>
      </c>
      <c r="D385" s="5">
        <v>31.63</v>
      </c>
      <c r="E385" s="5">
        <v>30.86</v>
      </c>
      <c r="F385" s="5">
        <v>29.862120000000001</v>
      </c>
      <c r="G385" s="5">
        <v>30.945</v>
      </c>
      <c r="K385" s="9">
        <f t="shared" si="21"/>
        <v>31.63</v>
      </c>
      <c r="L385" s="9">
        <f t="shared" si="22"/>
        <v>29.862120000000001</v>
      </c>
      <c r="M385" s="9">
        <f t="shared" si="23"/>
        <v>1.7678799999999981</v>
      </c>
      <c r="Y385" s="5"/>
      <c r="Z385" s="5"/>
    </row>
    <row r="386" spans="1:26" x14ac:dyDescent="0.2">
      <c r="A386" s="5">
        <v>1.2823599999999999</v>
      </c>
      <c r="B386" s="6">
        <f t="shared" ref="B386:B449" si="24">A386-I386</f>
        <v>1.2823599999999999</v>
      </c>
      <c r="C386" s="5">
        <v>30.364999999999998</v>
      </c>
      <c r="D386" s="5">
        <v>31.46</v>
      </c>
      <c r="E386" s="5">
        <v>30.69</v>
      </c>
      <c r="F386" s="5">
        <v>29.701260000000001</v>
      </c>
      <c r="G386" s="5">
        <v>30.945</v>
      </c>
      <c r="K386" s="9">
        <f t="shared" ref="K386:K449" si="25">MAX(C386:F386)</f>
        <v>31.46</v>
      </c>
      <c r="L386" s="9">
        <f t="shared" ref="L386:L449" si="26">MIN(C386:F386)</f>
        <v>29.701260000000001</v>
      </c>
      <c r="M386" s="9">
        <f t="shared" si="23"/>
        <v>1.7587399999999995</v>
      </c>
      <c r="Y386" s="5"/>
      <c r="Z386" s="5"/>
    </row>
    <row r="387" spans="1:26" x14ac:dyDescent="0.2">
      <c r="A387" s="5">
        <v>1.2830999999999999</v>
      </c>
      <c r="B387" s="6">
        <f t="shared" si="24"/>
        <v>1.2830999999999999</v>
      </c>
      <c r="C387" s="5">
        <v>30.23</v>
      </c>
      <c r="D387" s="5">
        <v>32.145000000000003</v>
      </c>
      <c r="E387" s="5">
        <v>30.92</v>
      </c>
      <c r="F387" s="5">
        <v>29.93224</v>
      </c>
      <c r="G387" s="5">
        <v>31.114999999999998</v>
      </c>
      <c r="K387" s="9">
        <f t="shared" si="25"/>
        <v>32.145000000000003</v>
      </c>
      <c r="L387" s="9">
        <f t="shared" si="26"/>
        <v>29.93224</v>
      </c>
      <c r="M387" s="9">
        <f t="shared" ref="M387:M450" si="27">K387-L387</f>
        <v>2.2127600000000029</v>
      </c>
      <c r="Y387" s="5"/>
      <c r="Z387" s="5"/>
    </row>
    <row r="388" spans="1:26" x14ac:dyDescent="0.2">
      <c r="A388" s="5">
        <v>1.2838400000000001</v>
      </c>
      <c r="B388" s="6">
        <f t="shared" si="24"/>
        <v>1.2838400000000001</v>
      </c>
      <c r="C388" s="5">
        <v>30.305</v>
      </c>
      <c r="D388" s="5">
        <v>32.585000000000001</v>
      </c>
      <c r="E388" s="5">
        <v>30.555</v>
      </c>
      <c r="F388" s="5">
        <v>29.986059999999998</v>
      </c>
      <c r="G388" s="5">
        <v>31.2</v>
      </c>
      <c r="K388" s="9">
        <f t="shared" si="25"/>
        <v>32.585000000000001</v>
      </c>
      <c r="L388" s="9">
        <f t="shared" si="26"/>
        <v>29.986059999999998</v>
      </c>
      <c r="M388" s="9">
        <f t="shared" si="27"/>
        <v>2.5989400000000025</v>
      </c>
      <c r="Y388" s="5"/>
      <c r="Z388" s="5"/>
    </row>
    <row r="389" spans="1:26" x14ac:dyDescent="0.2">
      <c r="A389" s="5">
        <v>1.2845800000000001</v>
      </c>
      <c r="B389" s="6">
        <f t="shared" si="24"/>
        <v>1.2845800000000001</v>
      </c>
      <c r="C389" s="5">
        <v>30.61</v>
      </c>
      <c r="D389" s="5">
        <v>32.9</v>
      </c>
      <c r="E389" s="5">
        <v>30.58</v>
      </c>
      <c r="F389" s="5">
        <v>30.111499999999999</v>
      </c>
      <c r="G389" s="5">
        <v>31.19</v>
      </c>
      <c r="K389" s="9">
        <f t="shared" si="25"/>
        <v>32.9</v>
      </c>
      <c r="L389" s="9">
        <f t="shared" si="26"/>
        <v>30.111499999999999</v>
      </c>
      <c r="M389" s="9">
        <f t="shared" si="27"/>
        <v>2.7884999999999991</v>
      </c>
      <c r="Y389" s="5"/>
      <c r="Z389" s="5"/>
    </row>
    <row r="390" spans="1:26" x14ac:dyDescent="0.2">
      <c r="A390" s="5">
        <v>1.28532</v>
      </c>
      <c r="B390" s="6">
        <f t="shared" si="24"/>
        <v>1.28532</v>
      </c>
      <c r="C390" s="5">
        <v>30.745000000000001</v>
      </c>
      <c r="D390" s="5">
        <v>33.045000000000002</v>
      </c>
      <c r="E390" s="5">
        <v>30.87</v>
      </c>
      <c r="F390" s="5">
        <v>30.357420000000001</v>
      </c>
      <c r="G390" s="5">
        <v>31.41</v>
      </c>
      <c r="K390" s="9">
        <f t="shared" si="25"/>
        <v>33.045000000000002</v>
      </c>
      <c r="L390" s="9">
        <f t="shared" si="26"/>
        <v>30.357420000000001</v>
      </c>
      <c r="M390" s="9">
        <f t="shared" si="27"/>
        <v>2.6875800000000005</v>
      </c>
      <c r="Y390" s="5"/>
      <c r="Z390" s="5"/>
    </row>
    <row r="391" spans="1:26" x14ac:dyDescent="0.2">
      <c r="A391" s="5">
        <v>1.28606</v>
      </c>
      <c r="B391" s="6">
        <f t="shared" si="24"/>
        <v>1.28606</v>
      </c>
      <c r="C391" s="5">
        <v>30.914999999999999</v>
      </c>
      <c r="D391" s="5">
        <v>33.07</v>
      </c>
      <c r="E391" s="5">
        <v>30.934999999999999</v>
      </c>
      <c r="F391" s="5">
        <v>30.391459999999999</v>
      </c>
      <c r="G391" s="5">
        <v>31.495000000000001</v>
      </c>
      <c r="K391" s="9">
        <f t="shared" si="25"/>
        <v>33.07</v>
      </c>
      <c r="L391" s="9">
        <f t="shared" si="26"/>
        <v>30.391459999999999</v>
      </c>
      <c r="M391" s="9">
        <f t="shared" si="27"/>
        <v>2.6785400000000017</v>
      </c>
      <c r="Y391" s="5"/>
      <c r="Z391" s="5"/>
    </row>
    <row r="392" spans="1:26" x14ac:dyDescent="0.2">
      <c r="A392" s="5">
        <v>1.28681</v>
      </c>
      <c r="B392" s="6">
        <f t="shared" si="24"/>
        <v>1.28681</v>
      </c>
      <c r="C392" s="5">
        <v>30.754999999999999</v>
      </c>
      <c r="D392" s="5">
        <v>32.840000000000003</v>
      </c>
      <c r="E392" s="5">
        <v>30.81</v>
      </c>
      <c r="F392" s="5">
        <v>30.2056</v>
      </c>
      <c r="G392" s="5">
        <v>31.335000000000001</v>
      </c>
      <c r="K392" s="9">
        <f t="shared" si="25"/>
        <v>32.840000000000003</v>
      </c>
      <c r="L392" s="9">
        <f t="shared" si="26"/>
        <v>30.2056</v>
      </c>
      <c r="M392" s="9">
        <f t="shared" si="27"/>
        <v>2.634400000000003</v>
      </c>
      <c r="Y392" s="5"/>
      <c r="Z392" s="5"/>
    </row>
    <row r="393" spans="1:26" x14ac:dyDescent="0.2">
      <c r="A393" s="5">
        <v>1.28755</v>
      </c>
      <c r="B393" s="6">
        <f t="shared" si="24"/>
        <v>1.28755</v>
      </c>
      <c r="C393" s="5">
        <v>30.94</v>
      </c>
      <c r="D393" s="5">
        <v>32.729999999999997</v>
      </c>
      <c r="E393" s="5">
        <v>31.14</v>
      </c>
      <c r="F393" s="5">
        <v>30.291039999999999</v>
      </c>
      <c r="G393" s="5">
        <v>31.045000000000002</v>
      </c>
      <c r="K393" s="9">
        <f t="shared" si="25"/>
        <v>32.729999999999997</v>
      </c>
      <c r="L393" s="9">
        <f t="shared" si="26"/>
        <v>30.291039999999999</v>
      </c>
      <c r="M393" s="9">
        <f t="shared" si="27"/>
        <v>2.438959999999998</v>
      </c>
      <c r="Y393" s="5"/>
      <c r="Z393" s="5"/>
    </row>
    <row r="394" spans="1:26" x14ac:dyDescent="0.2">
      <c r="A394" s="5">
        <v>1.2882899999999999</v>
      </c>
      <c r="B394" s="6">
        <f t="shared" si="24"/>
        <v>1.2882899999999999</v>
      </c>
      <c r="C394" s="5">
        <v>30.925000000000001</v>
      </c>
      <c r="D394" s="5">
        <v>32.755000000000003</v>
      </c>
      <c r="E394" s="5">
        <v>31.09</v>
      </c>
      <c r="F394" s="5">
        <v>30.21256</v>
      </c>
      <c r="G394" s="5">
        <v>31.065000000000001</v>
      </c>
      <c r="K394" s="9">
        <f t="shared" si="25"/>
        <v>32.755000000000003</v>
      </c>
      <c r="L394" s="9">
        <f t="shared" si="26"/>
        <v>30.21256</v>
      </c>
      <c r="M394" s="9">
        <f t="shared" si="27"/>
        <v>2.5424400000000027</v>
      </c>
      <c r="Y394" s="5"/>
      <c r="Z394" s="5"/>
    </row>
    <row r="395" spans="1:26" x14ac:dyDescent="0.2">
      <c r="A395" s="5">
        <v>1.2890299999999999</v>
      </c>
      <c r="B395" s="6">
        <f t="shared" si="24"/>
        <v>1.2890299999999999</v>
      </c>
      <c r="C395" s="5">
        <v>30.855</v>
      </c>
      <c r="D395" s="5">
        <v>32.67</v>
      </c>
      <c r="E395" s="5">
        <v>31.14</v>
      </c>
      <c r="F395" s="5">
        <v>30.292120000000001</v>
      </c>
      <c r="G395" s="5">
        <v>31.274999999999999</v>
      </c>
      <c r="K395" s="9">
        <f t="shared" si="25"/>
        <v>32.67</v>
      </c>
      <c r="L395" s="9">
        <f t="shared" si="26"/>
        <v>30.292120000000001</v>
      </c>
      <c r="M395" s="9">
        <f t="shared" si="27"/>
        <v>2.3778800000000011</v>
      </c>
      <c r="Y395" s="5"/>
      <c r="Z395" s="5"/>
    </row>
    <row r="396" spans="1:26" x14ac:dyDescent="0.2">
      <c r="A396" s="5">
        <v>1.2897700000000001</v>
      </c>
      <c r="B396" s="6">
        <f t="shared" si="24"/>
        <v>1.2897700000000001</v>
      </c>
      <c r="C396" s="5">
        <v>31.465</v>
      </c>
      <c r="D396" s="5">
        <v>32.68</v>
      </c>
      <c r="E396" s="5">
        <v>31.2</v>
      </c>
      <c r="F396" s="5">
        <v>30.52103</v>
      </c>
      <c r="G396" s="5">
        <v>31.434999999999999</v>
      </c>
      <c r="K396" s="9">
        <f t="shared" si="25"/>
        <v>32.68</v>
      </c>
      <c r="L396" s="9">
        <f t="shared" si="26"/>
        <v>30.52103</v>
      </c>
      <c r="M396" s="9">
        <f t="shared" si="27"/>
        <v>2.1589700000000001</v>
      </c>
      <c r="Y396" s="5"/>
      <c r="Z396" s="5"/>
    </row>
    <row r="397" spans="1:26" x14ac:dyDescent="0.2">
      <c r="A397" s="5">
        <v>1.29051</v>
      </c>
      <c r="B397" s="6">
        <f t="shared" si="24"/>
        <v>1.29051</v>
      </c>
      <c r="C397" s="5">
        <v>31.51</v>
      </c>
      <c r="D397" s="5">
        <v>32.325000000000003</v>
      </c>
      <c r="E397" s="5">
        <v>31.225000000000001</v>
      </c>
      <c r="F397" s="5">
        <v>30.458210000000001</v>
      </c>
      <c r="G397" s="5">
        <v>31.434999999999999</v>
      </c>
      <c r="K397" s="9">
        <f t="shared" si="25"/>
        <v>32.325000000000003</v>
      </c>
      <c r="L397" s="9">
        <f t="shared" si="26"/>
        <v>30.458210000000001</v>
      </c>
      <c r="M397" s="9">
        <f t="shared" si="27"/>
        <v>1.8667900000000017</v>
      </c>
      <c r="Y397" s="5"/>
      <c r="Z397" s="5"/>
    </row>
    <row r="398" spans="1:26" x14ac:dyDescent="0.2">
      <c r="A398" s="5">
        <v>1.29125</v>
      </c>
      <c r="B398" s="6">
        <f t="shared" si="24"/>
        <v>1.29125</v>
      </c>
      <c r="C398" s="5">
        <v>31.6</v>
      </c>
      <c r="D398" s="5">
        <v>32.56</v>
      </c>
      <c r="E398" s="5">
        <v>31.36</v>
      </c>
      <c r="F398" s="5">
        <v>30.5382</v>
      </c>
      <c r="G398" s="5">
        <v>31.57</v>
      </c>
      <c r="K398" s="9">
        <f t="shared" si="25"/>
        <v>32.56</v>
      </c>
      <c r="L398" s="9">
        <f t="shared" si="26"/>
        <v>30.5382</v>
      </c>
      <c r="M398" s="9">
        <f t="shared" si="27"/>
        <v>2.0218000000000025</v>
      </c>
      <c r="Y398" s="5"/>
      <c r="Z398" s="5"/>
    </row>
    <row r="399" spans="1:26" x14ac:dyDescent="0.2">
      <c r="A399" s="5">
        <v>1.29199</v>
      </c>
      <c r="B399" s="6">
        <f t="shared" si="24"/>
        <v>1.29199</v>
      </c>
      <c r="C399" s="5">
        <v>30.745000000000001</v>
      </c>
      <c r="D399" s="5">
        <v>32.704999999999998</v>
      </c>
      <c r="E399" s="5">
        <v>30.98</v>
      </c>
      <c r="F399" s="5">
        <v>30.301459999999999</v>
      </c>
      <c r="G399" s="5">
        <v>31.47</v>
      </c>
      <c r="K399" s="9">
        <f t="shared" si="25"/>
        <v>32.704999999999998</v>
      </c>
      <c r="L399" s="9">
        <f t="shared" si="26"/>
        <v>30.301459999999999</v>
      </c>
      <c r="M399" s="9">
        <f t="shared" si="27"/>
        <v>2.4035399999999996</v>
      </c>
      <c r="Y399" s="5"/>
      <c r="Z399" s="5"/>
    </row>
    <row r="400" spans="1:26" x14ac:dyDescent="0.2">
      <c r="A400" s="5">
        <v>1.29274</v>
      </c>
      <c r="B400" s="6">
        <f t="shared" si="24"/>
        <v>1.29274</v>
      </c>
      <c r="C400" s="5">
        <v>31</v>
      </c>
      <c r="D400" s="5">
        <v>32.950000000000003</v>
      </c>
      <c r="E400" s="5">
        <v>31.13</v>
      </c>
      <c r="F400" s="5">
        <v>30.509979999999999</v>
      </c>
      <c r="G400" s="5">
        <v>31.605</v>
      </c>
      <c r="K400" s="9">
        <f t="shared" si="25"/>
        <v>32.950000000000003</v>
      </c>
      <c r="L400" s="9">
        <f t="shared" si="26"/>
        <v>30.509979999999999</v>
      </c>
      <c r="M400" s="9">
        <f t="shared" si="27"/>
        <v>2.4400200000000041</v>
      </c>
      <c r="Y400" s="5"/>
      <c r="Z400" s="5"/>
    </row>
    <row r="401" spans="1:26" x14ac:dyDescent="0.2">
      <c r="A401" s="5">
        <v>1.29348</v>
      </c>
      <c r="B401" s="6">
        <f t="shared" si="24"/>
        <v>1.29348</v>
      </c>
      <c r="C401" s="5">
        <v>31.88</v>
      </c>
      <c r="D401" s="5">
        <v>32.299999999999997</v>
      </c>
      <c r="E401" s="5">
        <v>31.13</v>
      </c>
      <c r="F401" s="5">
        <v>30.519600000000001</v>
      </c>
      <c r="G401" s="5">
        <v>31.59</v>
      </c>
      <c r="K401" s="9">
        <f t="shared" si="25"/>
        <v>32.299999999999997</v>
      </c>
      <c r="L401" s="9">
        <f t="shared" si="26"/>
        <v>30.519600000000001</v>
      </c>
      <c r="M401" s="9">
        <f t="shared" si="27"/>
        <v>1.7803999999999967</v>
      </c>
      <c r="Y401" s="5"/>
      <c r="Z401" s="5"/>
    </row>
    <row r="402" spans="1:26" x14ac:dyDescent="0.2">
      <c r="A402" s="5">
        <v>1.2942199999999999</v>
      </c>
      <c r="B402" s="6">
        <f t="shared" si="24"/>
        <v>1.2942199999999999</v>
      </c>
      <c r="C402" s="5">
        <v>31.51</v>
      </c>
      <c r="D402" s="5">
        <v>32.68</v>
      </c>
      <c r="E402" s="5">
        <v>31.02</v>
      </c>
      <c r="F402" s="5">
        <v>30.498090000000001</v>
      </c>
      <c r="G402" s="5">
        <v>31.41</v>
      </c>
      <c r="K402" s="9">
        <f t="shared" si="25"/>
        <v>32.68</v>
      </c>
      <c r="L402" s="9">
        <f t="shared" si="26"/>
        <v>30.498090000000001</v>
      </c>
      <c r="M402" s="9">
        <f t="shared" si="27"/>
        <v>2.1819099999999985</v>
      </c>
      <c r="Y402" s="5"/>
      <c r="Z402" s="5"/>
    </row>
    <row r="403" spans="1:26" x14ac:dyDescent="0.2">
      <c r="A403" s="5">
        <v>1.2949600000000001</v>
      </c>
      <c r="B403" s="6">
        <f t="shared" si="24"/>
        <v>1.2949600000000001</v>
      </c>
      <c r="C403" s="5">
        <v>31.635000000000002</v>
      </c>
      <c r="D403" s="5">
        <v>32.96</v>
      </c>
      <c r="E403" s="5">
        <v>31.004999999999999</v>
      </c>
      <c r="F403" s="5">
        <v>30.503689999999999</v>
      </c>
      <c r="G403" s="5">
        <v>31.37</v>
      </c>
      <c r="K403" s="9">
        <f t="shared" si="25"/>
        <v>32.96</v>
      </c>
      <c r="L403" s="9">
        <f t="shared" si="26"/>
        <v>30.503689999999999</v>
      </c>
      <c r="M403" s="9">
        <f t="shared" si="27"/>
        <v>2.456310000000002</v>
      </c>
      <c r="Y403" s="5"/>
      <c r="Z403" s="5"/>
    </row>
    <row r="404" spans="1:26" x14ac:dyDescent="0.2">
      <c r="A404" s="5">
        <v>1.2957000000000001</v>
      </c>
      <c r="B404" s="6">
        <f t="shared" si="24"/>
        <v>1.2957000000000001</v>
      </c>
      <c r="C404" s="5">
        <v>31.66</v>
      </c>
      <c r="D404" s="5">
        <v>32.950000000000003</v>
      </c>
      <c r="E404" s="5">
        <v>31.03</v>
      </c>
      <c r="F404" s="5">
        <v>30.53032</v>
      </c>
      <c r="G404" s="5">
        <v>31.36</v>
      </c>
      <c r="K404" s="9">
        <f t="shared" si="25"/>
        <v>32.950000000000003</v>
      </c>
      <c r="L404" s="9">
        <f t="shared" si="26"/>
        <v>30.53032</v>
      </c>
      <c r="M404" s="9">
        <f t="shared" si="27"/>
        <v>2.4196800000000032</v>
      </c>
      <c r="Y404" s="5"/>
      <c r="Z404" s="5"/>
    </row>
    <row r="405" spans="1:26" x14ac:dyDescent="0.2">
      <c r="A405" s="5">
        <v>1.29644</v>
      </c>
      <c r="B405" s="6">
        <f t="shared" si="24"/>
        <v>1.29644</v>
      </c>
      <c r="C405" s="5">
        <v>31.864999999999998</v>
      </c>
      <c r="D405" s="5">
        <v>33.414999999999999</v>
      </c>
      <c r="E405" s="5">
        <v>31.07</v>
      </c>
      <c r="F405" s="5">
        <v>30.72983</v>
      </c>
      <c r="G405" s="5">
        <v>31.324999999999999</v>
      </c>
      <c r="K405" s="9">
        <f t="shared" si="25"/>
        <v>33.414999999999999</v>
      </c>
      <c r="L405" s="9">
        <f t="shared" si="26"/>
        <v>30.72983</v>
      </c>
      <c r="M405" s="9">
        <f t="shared" si="27"/>
        <v>2.6851699999999994</v>
      </c>
      <c r="Y405" s="5"/>
      <c r="Z405" s="5"/>
    </row>
    <row r="406" spans="1:26" x14ac:dyDescent="0.2">
      <c r="A406" s="5">
        <v>1.29718</v>
      </c>
      <c r="B406" s="6">
        <f t="shared" si="24"/>
        <v>1.29718</v>
      </c>
      <c r="C406" s="5">
        <v>31.5</v>
      </c>
      <c r="D406" s="5">
        <v>33.44</v>
      </c>
      <c r="E406" s="5">
        <v>31.09</v>
      </c>
      <c r="F406" s="5">
        <v>30.615870000000001</v>
      </c>
      <c r="G406" s="5">
        <v>31.35</v>
      </c>
      <c r="K406" s="9">
        <f t="shared" si="25"/>
        <v>33.44</v>
      </c>
      <c r="L406" s="9">
        <f t="shared" si="26"/>
        <v>30.615870000000001</v>
      </c>
      <c r="M406" s="9">
        <f t="shared" si="27"/>
        <v>2.8241299999999967</v>
      </c>
      <c r="Y406" s="5"/>
      <c r="Z406" s="5"/>
    </row>
    <row r="407" spans="1:26" x14ac:dyDescent="0.2">
      <c r="A407" s="5">
        <v>1.29792</v>
      </c>
      <c r="B407" s="6">
        <f t="shared" si="24"/>
        <v>1.29792</v>
      </c>
      <c r="C407" s="5">
        <v>31.684999999999999</v>
      </c>
      <c r="D407" s="5">
        <v>33.619999999999997</v>
      </c>
      <c r="E407" s="5">
        <v>31.105</v>
      </c>
      <c r="F407" s="5">
        <v>30.748889999999999</v>
      </c>
      <c r="G407" s="5">
        <v>31.335000000000001</v>
      </c>
      <c r="K407" s="9">
        <f t="shared" si="25"/>
        <v>33.619999999999997</v>
      </c>
      <c r="L407" s="9">
        <f t="shared" si="26"/>
        <v>30.748889999999999</v>
      </c>
      <c r="M407" s="9">
        <f t="shared" si="27"/>
        <v>2.8711099999999981</v>
      </c>
      <c r="Y407" s="5"/>
      <c r="Z407" s="5"/>
    </row>
    <row r="408" spans="1:26" x14ac:dyDescent="0.2">
      <c r="A408" s="5">
        <v>1.29867</v>
      </c>
      <c r="B408" s="6">
        <f t="shared" si="24"/>
        <v>1.29867</v>
      </c>
      <c r="C408" s="5">
        <v>31.975000000000001</v>
      </c>
      <c r="D408" s="5">
        <v>33.875</v>
      </c>
      <c r="E408" s="5">
        <v>31.08</v>
      </c>
      <c r="F408" s="5">
        <v>30.852319999999999</v>
      </c>
      <c r="G408" s="5">
        <v>31.395</v>
      </c>
      <c r="K408" s="9">
        <f t="shared" si="25"/>
        <v>33.875</v>
      </c>
      <c r="L408" s="9">
        <f t="shared" si="26"/>
        <v>30.852319999999999</v>
      </c>
      <c r="M408" s="9">
        <f t="shared" si="27"/>
        <v>3.0226800000000011</v>
      </c>
      <c r="Y408" s="5"/>
      <c r="Z408" s="5"/>
    </row>
    <row r="409" spans="1:26" x14ac:dyDescent="0.2">
      <c r="A409" s="5">
        <v>1.29941</v>
      </c>
      <c r="B409" s="6">
        <f t="shared" si="24"/>
        <v>1.29941</v>
      </c>
      <c r="C409" s="5">
        <v>31.67</v>
      </c>
      <c r="D409" s="5">
        <v>33.56</v>
      </c>
      <c r="E409" s="5">
        <v>31.004999999999999</v>
      </c>
      <c r="F409" s="5">
        <v>30.671859999999999</v>
      </c>
      <c r="G409" s="5">
        <v>31.274999999999999</v>
      </c>
      <c r="K409" s="9">
        <f t="shared" si="25"/>
        <v>33.56</v>
      </c>
      <c r="L409" s="9">
        <f t="shared" si="26"/>
        <v>30.671859999999999</v>
      </c>
      <c r="M409" s="9">
        <f t="shared" si="27"/>
        <v>2.8881400000000035</v>
      </c>
      <c r="Y409" s="5"/>
      <c r="Z409" s="5"/>
    </row>
    <row r="410" spans="1:26" x14ac:dyDescent="0.2">
      <c r="A410" s="5">
        <v>1.3001499999999999</v>
      </c>
      <c r="B410" s="6">
        <f t="shared" si="24"/>
        <v>1.3001499999999999</v>
      </c>
      <c r="C410" s="5">
        <v>32.049999999999997</v>
      </c>
      <c r="D410" s="5">
        <v>33.659999999999997</v>
      </c>
      <c r="E410" s="5">
        <v>31.25</v>
      </c>
      <c r="F410" s="5">
        <v>30.87435</v>
      </c>
      <c r="G410" s="5">
        <v>31.385000000000002</v>
      </c>
      <c r="K410" s="9">
        <f t="shared" si="25"/>
        <v>33.659999999999997</v>
      </c>
      <c r="L410" s="9">
        <f t="shared" si="26"/>
        <v>30.87435</v>
      </c>
      <c r="M410" s="9">
        <f t="shared" si="27"/>
        <v>2.7856499999999969</v>
      </c>
      <c r="Y410" s="5"/>
      <c r="Z410" s="5"/>
    </row>
    <row r="411" spans="1:26" x14ac:dyDescent="0.2">
      <c r="A411" s="5">
        <v>1.3008900000000001</v>
      </c>
      <c r="B411" s="6">
        <f t="shared" si="24"/>
        <v>1.3008900000000001</v>
      </c>
      <c r="C411" s="5">
        <v>32.33</v>
      </c>
      <c r="D411" s="5">
        <v>33.414999999999999</v>
      </c>
      <c r="E411" s="5">
        <v>31.395</v>
      </c>
      <c r="F411" s="5">
        <v>30.95815</v>
      </c>
      <c r="G411" s="5">
        <v>31.555</v>
      </c>
      <c r="K411" s="9">
        <f t="shared" si="25"/>
        <v>33.414999999999999</v>
      </c>
      <c r="L411" s="9">
        <f t="shared" si="26"/>
        <v>30.95815</v>
      </c>
      <c r="M411" s="9">
        <f t="shared" si="27"/>
        <v>2.4568499999999993</v>
      </c>
      <c r="Y411" s="5"/>
      <c r="Z411" s="5"/>
    </row>
    <row r="412" spans="1:26" x14ac:dyDescent="0.2">
      <c r="A412" s="5">
        <v>1.3016300000000001</v>
      </c>
      <c r="B412" s="6">
        <f t="shared" si="24"/>
        <v>1.3016300000000001</v>
      </c>
      <c r="C412" s="5">
        <v>31.975000000000001</v>
      </c>
      <c r="D412" s="5">
        <v>32.68</v>
      </c>
      <c r="E412" s="5">
        <v>31.215</v>
      </c>
      <c r="F412" s="5">
        <v>30.654630000000001</v>
      </c>
      <c r="G412" s="5">
        <v>31.614999999999998</v>
      </c>
      <c r="K412" s="9">
        <f t="shared" si="25"/>
        <v>32.68</v>
      </c>
      <c r="L412" s="9">
        <f t="shared" si="26"/>
        <v>30.654630000000001</v>
      </c>
      <c r="M412" s="9">
        <f t="shared" si="27"/>
        <v>2.0253699999999988</v>
      </c>
      <c r="Y412" s="5"/>
      <c r="Z412" s="5"/>
    </row>
    <row r="413" spans="1:26" x14ac:dyDescent="0.2">
      <c r="A413" s="5">
        <v>1.30237</v>
      </c>
      <c r="B413" s="6">
        <f t="shared" si="24"/>
        <v>1.30237</v>
      </c>
      <c r="C413" s="5">
        <v>31.84</v>
      </c>
      <c r="D413" s="5">
        <v>32.255000000000003</v>
      </c>
      <c r="E413" s="5">
        <v>31.335000000000001</v>
      </c>
      <c r="F413" s="5">
        <v>30.553139999999999</v>
      </c>
      <c r="G413" s="5">
        <v>31.655000000000001</v>
      </c>
      <c r="K413" s="9">
        <f t="shared" si="25"/>
        <v>32.255000000000003</v>
      </c>
      <c r="L413" s="9">
        <f t="shared" si="26"/>
        <v>30.553139999999999</v>
      </c>
      <c r="M413" s="9">
        <f t="shared" si="27"/>
        <v>1.7018600000000035</v>
      </c>
      <c r="Y413" s="5"/>
      <c r="Z413" s="5"/>
    </row>
    <row r="414" spans="1:26" x14ac:dyDescent="0.2">
      <c r="A414" s="5">
        <v>1.30311</v>
      </c>
      <c r="B414" s="6">
        <f t="shared" si="24"/>
        <v>1.30311</v>
      </c>
      <c r="C414" s="5">
        <v>31.11</v>
      </c>
      <c r="D414" s="5">
        <v>32.375</v>
      </c>
      <c r="E414" s="5">
        <v>31.434999999999999</v>
      </c>
      <c r="F414" s="5">
        <v>30.457930000000001</v>
      </c>
      <c r="G414" s="5">
        <v>31.57</v>
      </c>
      <c r="K414" s="9">
        <f t="shared" si="25"/>
        <v>32.375</v>
      </c>
      <c r="L414" s="9">
        <f t="shared" si="26"/>
        <v>30.457930000000001</v>
      </c>
      <c r="M414" s="9">
        <f t="shared" si="27"/>
        <v>1.9170699999999989</v>
      </c>
      <c r="Y414" s="5"/>
      <c r="Z414" s="5"/>
    </row>
    <row r="415" spans="1:26" x14ac:dyDescent="0.2">
      <c r="A415" s="5">
        <v>1.30385</v>
      </c>
      <c r="B415" s="6">
        <f t="shared" si="24"/>
        <v>1.30385</v>
      </c>
      <c r="C415" s="5">
        <v>31.414999999999999</v>
      </c>
      <c r="D415" s="5">
        <v>32.229999999999997</v>
      </c>
      <c r="E415" s="5">
        <v>31.47</v>
      </c>
      <c r="F415" s="5">
        <v>30.46152</v>
      </c>
      <c r="G415" s="5">
        <v>31.41</v>
      </c>
      <c r="K415" s="9">
        <f t="shared" si="25"/>
        <v>32.229999999999997</v>
      </c>
      <c r="L415" s="9">
        <f t="shared" si="26"/>
        <v>30.46152</v>
      </c>
      <c r="M415" s="9">
        <f t="shared" si="27"/>
        <v>1.7684799999999967</v>
      </c>
      <c r="Y415" s="5"/>
      <c r="Z415" s="5"/>
    </row>
    <row r="416" spans="1:26" x14ac:dyDescent="0.2">
      <c r="A416" s="5">
        <v>1.3046</v>
      </c>
      <c r="B416" s="6">
        <f t="shared" si="24"/>
        <v>1.3046</v>
      </c>
      <c r="C416" s="5">
        <v>32.125</v>
      </c>
      <c r="D416" s="5">
        <v>32.365000000000002</v>
      </c>
      <c r="E416" s="5">
        <v>31.335000000000001</v>
      </c>
      <c r="F416" s="5">
        <v>30.630559999999999</v>
      </c>
      <c r="G416" s="5">
        <v>31.385000000000002</v>
      </c>
      <c r="K416" s="9">
        <f t="shared" si="25"/>
        <v>32.365000000000002</v>
      </c>
      <c r="L416" s="9">
        <f t="shared" si="26"/>
        <v>30.630559999999999</v>
      </c>
      <c r="M416" s="9">
        <f t="shared" si="27"/>
        <v>1.7344400000000029</v>
      </c>
      <c r="Y416" s="5"/>
      <c r="Z416" s="5"/>
    </row>
    <row r="417" spans="1:26" x14ac:dyDescent="0.2">
      <c r="A417" s="5">
        <v>1.3053399999999999</v>
      </c>
      <c r="B417" s="6">
        <f t="shared" si="24"/>
        <v>1.3053399999999999</v>
      </c>
      <c r="C417" s="5">
        <v>32.17</v>
      </c>
      <c r="D417" s="5">
        <v>32.365000000000002</v>
      </c>
      <c r="E417" s="5">
        <v>31.395</v>
      </c>
      <c r="F417" s="5">
        <v>30.71735</v>
      </c>
      <c r="G417" s="5">
        <v>31.555</v>
      </c>
      <c r="K417" s="9">
        <f t="shared" si="25"/>
        <v>32.365000000000002</v>
      </c>
      <c r="L417" s="9">
        <f t="shared" si="26"/>
        <v>30.71735</v>
      </c>
      <c r="M417" s="9">
        <f t="shared" si="27"/>
        <v>1.6476500000000023</v>
      </c>
      <c r="Y417" s="5"/>
      <c r="Z417" s="5"/>
    </row>
    <row r="418" spans="1:26" x14ac:dyDescent="0.2">
      <c r="A418" s="5">
        <v>1.3060799999999999</v>
      </c>
      <c r="B418" s="6">
        <f t="shared" si="24"/>
        <v>1.3060799999999999</v>
      </c>
      <c r="C418" s="5">
        <v>32.185000000000002</v>
      </c>
      <c r="D418" s="5">
        <v>32.409999999999997</v>
      </c>
      <c r="E418" s="5">
        <v>31.35</v>
      </c>
      <c r="F418" s="5">
        <v>30.68338</v>
      </c>
      <c r="G418" s="5">
        <v>31.48</v>
      </c>
      <c r="K418" s="9">
        <f t="shared" si="25"/>
        <v>32.409999999999997</v>
      </c>
      <c r="L418" s="9">
        <f t="shared" si="26"/>
        <v>30.68338</v>
      </c>
      <c r="M418" s="9">
        <f t="shared" si="27"/>
        <v>1.7266199999999969</v>
      </c>
      <c r="Y418" s="5"/>
      <c r="Z418" s="5"/>
    </row>
    <row r="419" spans="1:26" x14ac:dyDescent="0.2">
      <c r="A419" s="5">
        <v>1.3068200000000001</v>
      </c>
      <c r="B419" s="6">
        <f t="shared" si="24"/>
        <v>1.3068200000000001</v>
      </c>
      <c r="C419" s="5">
        <v>31.745000000000001</v>
      </c>
      <c r="D419" s="5">
        <v>32.409999999999997</v>
      </c>
      <c r="E419" s="5">
        <v>31.555</v>
      </c>
      <c r="F419" s="5">
        <v>30.60464</v>
      </c>
      <c r="G419" s="5">
        <v>31.53</v>
      </c>
      <c r="K419" s="9">
        <f t="shared" si="25"/>
        <v>32.409999999999997</v>
      </c>
      <c r="L419" s="9">
        <f t="shared" si="26"/>
        <v>30.60464</v>
      </c>
      <c r="M419" s="9">
        <f t="shared" si="27"/>
        <v>1.8053599999999967</v>
      </c>
      <c r="Y419" s="5"/>
      <c r="Z419" s="5"/>
    </row>
    <row r="420" spans="1:26" x14ac:dyDescent="0.2">
      <c r="A420" s="5">
        <v>1.3075600000000001</v>
      </c>
      <c r="B420" s="6">
        <f t="shared" si="24"/>
        <v>1.3075600000000001</v>
      </c>
      <c r="C420" s="5">
        <v>32.17</v>
      </c>
      <c r="D420" s="5">
        <v>32.534999999999997</v>
      </c>
      <c r="E420" s="5">
        <v>31.92</v>
      </c>
      <c r="F420" s="5">
        <v>30.908909999999999</v>
      </c>
      <c r="G420" s="5">
        <v>31.86</v>
      </c>
      <c r="K420" s="9">
        <f t="shared" si="25"/>
        <v>32.534999999999997</v>
      </c>
      <c r="L420" s="9">
        <f t="shared" si="26"/>
        <v>30.908909999999999</v>
      </c>
      <c r="M420" s="9">
        <f t="shared" si="27"/>
        <v>1.6260899999999978</v>
      </c>
      <c r="Y420" s="5"/>
      <c r="Z420" s="5"/>
    </row>
    <row r="421" spans="1:26" x14ac:dyDescent="0.2">
      <c r="A421" s="5">
        <v>1.3083</v>
      </c>
      <c r="B421" s="6">
        <f t="shared" si="24"/>
        <v>1.3083</v>
      </c>
      <c r="C421" s="5">
        <v>31.855</v>
      </c>
      <c r="D421" s="5">
        <v>32.46</v>
      </c>
      <c r="E421" s="5">
        <v>31.79</v>
      </c>
      <c r="F421" s="5">
        <v>30.846990000000002</v>
      </c>
      <c r="G421" s="5">
        <v>31.895</v>
      </c>
      <c r="K421" s="9">
        <f t="shared" si="25"/>
        <v>32.46</v>
      </c>
      <c r="L421" s="9">
        <f t="shared" si="26"/>
        <v>30.846990000000002</v>
      </c>
      <c r="M421" s="9">
        <f t="shared" si="27"/>
        <v>1.6130099999999992</v>
      </c>
      <c r="Y421" s="5"/>
      <c r="Z421" s="5"/>
    </row>
    <row r="422" spans="1:26" x14ac:dyDescent="0.2">
      <c r="A422" s="5">
        <v>1.30904</v>
      </c>
      <c r="B422" s="6">
        <f t="shared" si="24"/>
        <v>1.30904</v>
      </c>
      <c r="C422" s="5">
        <v>32.43</v>
      </c>
      <c r="D422" s="5">
        <v>32.68</v>
      </c>
      <c r="E422" s="5">
        <v>31.97</v>
      </c>
      <c r="F422" s="5">
        <v>31.108229999999999</v>
      </c>
      <c r="G422" s="5">
        <v>32.019999999999996</v>
      </c>
      <c r="K422" s="9">
        <f t="shared" si="25"/>
        <v>32.68</v>
      </c>
      <c r="L422" s="9">
        <f t="shared" si="26"/>
        <v>31.108229999999999</v>
      </c>
      <c r="M422" s="9">
        <f t="shared" si="27"/>
        <v>1.5717700000000008</v>
      </c>
      <c r="Y422" s="5"/>
      <c r="Z422" s="5"/>
    </row>
    <row r="423" spans="1:26" x14ac:dyDescent="0.2">
      <c r="A423" s="5">
        <v>1.30979</v>
      </c>
      <c r="B423" s="6">
        <f t="shared" si="24"/>
        <v>1.30979</v>
      </c>
      <c r="C423" s="5">
        <v>32.145000000000003</v>
      </c>
      <c r="D423" s="5">
        <v>32.424999999999997</v>
      </c>
      <c r="E423" s="5">
        <v>31.835000000000001</v>
      </c>
      <c r="F423" s="5">
        <v>30.858370000000001</v>
      </c>
      <c r="G423" s="5">
        <v>31.96</v>
      </c>
      <c r="K423" s="9">
        <f t="shared" si="25"/>
        <v>32.424999999999997</v>
      </c>
      <c r="L423" s="9">
        <f t="shared" si="26"/>
        <v>30.858370000000001</v>
      </c>
      <c r="M423" s="9">
        <f t="shared" si="27"/>
        <v>1.5666299999999964</v>
      </c>
      <c r="Y423" s="5"/>
      <c r="Z423" s="5"/>
    </row>
    <row r="424" spans="1:26" x14ac:dyDescent="0.2">
      <c r="A424" s="5">
        <v>1.31053</v>
      </c>
      <c r="B424" s="6">
        <f t="shared" si="24"/>
        <v>1.31053</v>
      </c>
      <c r="C424" s="5">
        <v>31.465</v>
      </c>
      <c r="D424" s="5">
        <v>32.35</v>
      </c>
      <c r="E424" s="5">
        <v>31.995000000000001</v>
      </c>
      <c r="F424" s="5">
        <v>30.65737</v>
      </c>
      <c r="G424" s="5">
        <v>31.59</v>
      </c>
      <c r="K424" s="9">
        <f t="shared" si="25"/>
        <v>32.35</v>
      </c>
      <c r="L424" s="9">
        <f t="shared" si="26"/>
        <v>30.65737</v>
      </c>
      <c r="M424" s="9">
        <f t="shared" si="27"/>
        <v>1.6926300000000012</v>
      </c>
      <c r="Y424" s="5"/>
      <c r="Z424" s="5"/>
    </row>
    <row r="425" spans="1:26" x14ac:dyDescent="0.2">
      <c r="A425" s="5">
        <v>1.3112699999999999</v>
      </c>
      <c r="B425" s="6">
        <f t="shared" si="24"/>
        <v>1.3112699999999999</v>
      </c>
      <c r="C425" s="5">
        <v>31.414999999999999</v>
      </c>
      <c r="D425" s="5">
        <v>32.5</v>
      </c>
      <c r="E425" s="5">
        <v>31.91</v>
      </c>
      <c r="F425" s="5">
        <v>30.652349999999998</v>
      </c>
      <c r="G425" s="5">
        <v>31.57</v>
      </c>
      <c r="K425" s="9">
        <f t="shared" si="25"/>
        <v>32.5</v>
      </c>
      <c r="L425" s="9">
        <f t="shared" si="26"/>
        <v>30.652349999999998</v>
      </c>
      <c r="M425" s="9">
        <f t="shared" si="27"/>
        <v>1.8476500000000016</v>
      </c>
      <c r="Y425" s="5"/>
      <c r="Z425" s="5"/>
    </row>
    <row r="426" spans="1:26" x14ac:dyDescent="0.2">
      <c r="A426" s="5">
        <v>1.3120099999999999</v>
      </c>
      <c r="B426" s="6">
        <f t="shared" si="24"/>
        <v>1.3120099999999999</v>
      </c>
      <c r="C426" s="5">
        <v>31.684999999999999</v>
      </c>
      <c r="D426" s="5">
        <v>32.865000000000002</v>
      </c>
      <c r="E426" s="5">
        <v>31.945</v>
      </c>
      <c r="F426" s="5">
        <v>30.860859999999999</v>
      </c>
      <c r="G426" s="5">
        <v>31.725000000000001</v>
      </c>
      <c r="K426" s="9">
        <f t="shared" si="25"/>
        <v>32.865000000000002</v>
      </c>
      <c r="L426" s="9">
        <f t="shared" si="26"/>
        <v>30.860859999999999</v>
      </c>
      <c r="M426" s="9">
        <f t="shared" si="27"/>
        <v>2.0041400000000031</v>
      </c>
      <c r="Y426" s="5"/>
      <c r="Z426" s="5"/>
    </row>
    <row r="427" spans="1:26" x14ac:dyDescent="0.2">
      <c r="A427" s="5">
        <v>1.3127500000000001</v>
      </c>
      <c r="B427" s="6">
        <f t="shared" si="24"/>
        <v>1.3127500000000001</v>
      </c>
      <c r="C427" s="5">
        <v>31.67</v>
      </c>
      <c r="D427" s="5">
        <v>32.619999999999997</v>
      </c>
      <c r="E427" s="5">
        <v>31.725000000000001</v>
      </c>
      <c r="F427" s="5">
        <v>30.765070000000001</v>
      </c>
      <c r="G427" s="5">
        <v>31.824999999999999</v>
      </c>
      <c r="K427" s="9">
        <f t="shared" si="25"/>
        <v>32.619999999999997</v>
      </c>
      <c r="L427" s="9">
        <f t="shared" si="26"/>
        <v>30.765070000000001</v>
      </c>
      <c r="M427" s="9">
        <f t="shared" si="27"/>
        <v>1.854929999999996</v>
      </c>
      <c r="Y427" s="5"/>
      <c r="Z427" s="5"/>
    </row>
    <row r="428" spans="1:26" x14ac:dyDescent="0.2">
      <c r="A428" s="5">
        <v>1.31349</v>
      </c>
      <c r="B428" s="6">
        <f t="shared" si="24"/>
        <v>1.31349</v>
      </c>
      <c r="C428" s="5">
        <v>31.51</v>
      </c>
      <c r="D428" s="5">
        <v>32.935000000000002</v>
      </c>
      <c r="E428" s="5">
        <v>31.47</v>
      </c>
      <c r="F428" s="5">
        <v>30.682459999999999</v>
      </c>
      <c r="G428" s="5">
        <v>31.68</v>
      </c>
      <c r="K428" s="9">
        <f t="shared" si="25"/>
        <v>32.935000000000002</v>
      </c>
      <c r="L428" s="9">
        <f t="shared" si="26"/>
        <v>30.682459999999999</v>
      </c>
      <c r="M428" s="9">
        <f t="shared" si="27"/>
        <v>2.2525400000000033</v>
      </c>
      <c r="Y428" s="5"/>
      <c r="Z428" s="5"/>
    </row>
    <row r="429" spans="1:26" x14ac:dyDescent="0.2">
      <c r="A429" s="5">
        <v>1.31423</v>
      </c>
      <c r="B429" s="6">
        <f t="shared" si="24"/>
        <v>1.31423</v>
      </c>
      <c r="C429" s="5">
        <v>32.515000000000001</v>
      </c>
      <c r="D429" s="5">
        <v>33.145000000000003</v>
      </c>
      <c r="E429" s="5">
        <v>31.58</v>
      </c>
      <c r="F429" s="5">
        <v>31.075839999999999</v>
      </c>
      <c r="G429" s="5">
        <v>31.895</v>
      </c>
      <c r="K429" s="9">
        <f t="shared" si="25"/>
        <v>33.145000000000003</v>
      </c>
      <c r="L429" s="9">
        <f t="shared" si="26"/>
        <v>31.075839999999999</v>
      </c>
      <c r="M429" s="9">
        <f t="shared" si="27"/>
        <v>2.0691600000000037</v>
      </c>
      <c r="Y429" s="5"/>
      <c r="Z429" s="5"/>
    </row>
    <row r="430" spans="1:26" x14ac:dyDescent="0.2">
      <c r="A430" s="5">
        <v>1.31497</v>
      </c>
      <c r="B430" s="6">
        <f t="shared" si="24"/>
        <v>1.31497</v>
      </c>
      <c r="C430" s="5">
        <v>32.805</v>
      </c>
      <c r="D430" s="5">
        <v>33.094999999999999</v>
      </c>
      <c r="E430" s="5">
        <v>31.63</v>
      </c>
      <c r="F430" s="5">
        <v>31.143450000000001</v>
      </c>
      <c r="G430" s="5">
        <v>31.934999999999999</v>
      </c>
      <c r="K430" s="9">
        <f t="shared" si="25"/>
        <v>33.094999999999999</v>
      </c>
      <c r="L430" s="9">
        <f t="shared" si="26"/>
        <v>31.143450000000001</v>
      </c>
      <c r="M430" s="9">
        <f t="shared" si="27"/>
        <v>1.9515499999999975</v>
      </c>
      <c r="Y430" s="5"/>
      <c r="Z430" s="5"/>
    </row>
    <row r="431" spans="1:26" x14ac:dyDescent="0.2">
      <c r="A431" s="5">
        <v>1.31572</v>
      </c>
      <c r="B431" s="6">
        <f t="shared" si="24"/>
        <v>1.31572</v>
      </c>
      <c r="C431" s="5">
        <v>32.6</v>
      </c>
      <c r="D431" s="5">
        <v>32.9</v>
      </c>
      <c r="E431" s="5">
        <v>31.85</v>
      </c>
      <c r="F431" s="5">
        <v>31.158110000000001</v>
      </c>
      <c r="G431" s="5">
        <v>32.055</v>
      </c>
      <c r="K431" s="9">
        <f t="shared" si="25"/>
        <v>32.9</v>
      </c>
      <c r="L431" s="9">
        <f t="shared" si="26"/>
        <v>31.158110000000001</v>
      </c>
      <c r="M431" s="9">
        <f t="shared" si="27"/>
        <v>1.7418899999999979</v>
      </c>
      <c r="Y431" s="5"/>
      <c r="Z431" s="5"/>
    </row>
    <row r="432" spans="1:26" x14ac:dyDescent="0.2">
      <c r="A432" s="5">
        <v>1.31646</v>
      </c>
      <c r="B432" s="6">
        <f t="shared" si="24"/>
        <v>1.31646</v>
      </c>
      <c r="C432" s="5">
        <v>32.11</v>
      </c>
      <c r="D432" s="5">
        <v>33.085000000000001</v>
      </c>
      <c r="E432" s="5">
        <v>31.97</v>
      </c>
      <c r="F432" s="5">
        <v>31.113909999999997</v>
      </c>
      <c r="G432" s="5">
        <v>32.274999999999999</v>
      </c>
      <c r="K432" s="9">
        <f t="shared" si="25"/>
        <v>33.085000000000001</v>
      </c>
      <c r="L432" s="9">
        <f t="shared" si="26"/>
        <v>31.113909999999997</v>
      </c>
      <c r="M432" s="9">
        <f t="shared" si="27"/>
        <v>1.9710900000000038</v>
      </c>
      <c r="Y432" s="5"/>
      <c r="Z432" s="5"/>
    </row>
    <row r="433" spans="1:26" x14ac:dyDescent="0.2">
      <c r="A433" s="5">
        <v>1.3171999999999999</v>
      </c>
      <c r="B433" s="6">
        <f t="shared" si="24"/>
        <v>1.3171999999999999</v>
      </c>
      <c r="C433" s="5">
        <v>32.72</v>
      </c>
      <c r="D433" s="5">
        <v>33.46</v>
      </c>
      <c r="E433" s="5">
        <v>31.945</v>
      </c>
      <c r="F433" s="5">
        <v>31.364229999999999</v>
      </c>
      <c r="G433" s="5">
        <v>32.105000000000004</v>
      </c>
      <c r="K433" s="9">
        <f t="shared" si="25"/>
        <v>33.46</v>
      </c>
      <c r="L433" s="9">
        <f t="shared" si="26"/>
        <v>31.364229999999999</v>
      </c>
      <c r="M433" s="9">
        <f t="shared" si="27"/>
        <v>2.0957700000000017</v>
      </c>
      <c r="Y433" s="5"/>
      <c r="Z433" s="5"/>
    </row>
    <row r="434" spans="1:26" x14ac:dyDescent="0.2">
      <c r="A434" s="5">
        <v>1.3179399999999999</v>
      </c>
      <c r="B434" s="6">
        <f t="shared" si="24"/>
        <v>1.3179399999999999</v>
      </c>
      <c r="C434" s="5">
        <v>32.32</v>
      </c>
      <c r="D434" s="5">
        <v>32.935000000000002</v>
      </c>
      <c r="E434" s="5">
        <v>31.97</v>
      </c>
      <c r="F434" s="5">
        <v>31.21613</v>
      </c>
      <c r="G434" s="5">
        <v>32.36</v>
      </c>
      <c r="K434" s="9">
        <f t="shared" si="25"/>
        <v>32.935000000000002</v>
      </c>
      <c r="L434" s="9">
        <f t="shared" si="26"/>
        <v>31.21613</v>
      </c>
      <c r="M434" s="9">
        <f t="shared" si="27"/>
        <v>1.7188700000000026</v>
      </c>
      <c r="Y434" s="5"/>
      <c r="Z434" s="5"/>
    </row>
    <row r="435" spans="1:26" x14ac:dyDescent="0.2">
      <c r="A435" s="5">
        <v>1.3186800000000001</v>
      </c>
      <c r="B435" s="6">
        <f t="shared" si="24"/>
        <v>1.3186800000000001</v>
      </c>
      <c r="C435" s="5">
        <v>32.085000000000001</v>
      </c>
      <c r="D435" s="5">
        <v>33.094999999999999</v>
      </c>
      <c r="E435" s="5">
        <v>31.725000000000001</v>
      </c>
      <c r="F435" s="5">
        <v>31.062220000000003</v>
      </c>
      <c r="G435" s="5">
        <v>32.08</v>
      </c>
      <c r="K435" s="9">
        <f t="shared" si="25"/>
        <v>33.094999999999999</v>
      </c>
      <c r="L435" s="9">
        <f t="shared" si="26"/>
        <v>31.062220000000003</v>
      </c>
      <c r="M435" s="9">
        <f t="shared" si="27"/>
        <v>2.0327799999999954</v>
      </c>
      <c r="Y435" s="5"/>
      <c r="Z435" s="5"/>
    </row>
    <row r="436" spans="1:26" x14ac:dyDescent="0.2">
      <c r="A436" s="5">
        <v>1.31942</v>
      </c>
      <c r="B436" s="6">
        <f t="shared" si="24"/>
        <v>1.31942</v>
      </c>
      <c r="C436" s="5">
        <v>32.549999999999997</v>
      </c>
      <c r="D436" s="5">
        <v>33</v>
      </c>
      <c r="E436" s="5">
        <v>31.885000000000002</v>
      </c>
      <c r="F436" s="5">
        <v>31.176740000000002</v>
      </c>
      <c r="G436" s="5">
        <v>32.019999999999996</v>
      </c>
      <c r="K436" s="9">
        <f t="shared" si="25"/>
        <v>33</v>
      </c>
      <c r="L436" s="9">
        <f t="shared" si="26"/>
        <v>31.176740000000002</v>
      </c>
      <c r="M436" s="9">
        <f t="shared" si="27"/>
        <v>1.8232599999999977</v>
      </c>
      <c r="Y436" s="5"/>
      <c r="Z436" s="5"/>
    </row>
    <row r="437" spans="1:26" x14ac:dyDescent="0.2">
      <c r="A437" s="5">
        <v>1.32016</v>
      </c>
      <c r="B437" s="6">
        <f t="shared" si="24"/>
        <v>1.32016</v>
      </c>
      <c r="C437" s="5">
        <v>33.024999999999999</v>
      </c>
      <c r="D437" s="5">
        <v>33.11</v>
      </c>
      <c r="E437" s="5">
        <v>31.75</v>
      </c>
      <c r="F437" s="5">
        <v>31.216200000000001</v>
      </c>
      <c r="G437" s="5">
        <v>31.96</v>
      </c>
      <c r="K437" s="9">
        <f t="shared" si="25"/>
        <v>33.11</v>
      </c>
      <c r="L437" s="9">
        <f t="shared" si="26"/>
        <v>31.216200000000001</v>
      </c>
      <c r="M437" s="9">
        <f t="shared" si="27"/>
        <v>1.8937999999999988</v>
      </c>
      <c r="Y437" s="5"/>
      <c r="Z437" s="5"/>
    </row>
    <row r="438" spans="1:26" x14ac:dyDescent="0.2">
      <c r="A438" s="5">
        <v>1.3209</v>
      </c>
      <c r="B438" s="6">
        <f t="shared" si="24"/>
        <v>1.3209</v>
      </c>
      <c r="C438" s="5">
        <v>32.634999999999998</v>
      </c>
      <c r="D438" s="5">
        <v>33.11</v>
      </c>
      <c r="E438" s="5">
        <v>31.64</v>
      </c>
      <c r="F438" s="5">
        <v>31.221989999999998</v>
      </c>
      <c r="G438" s="5">
        <v>32.129999999999995</v>
      </c>
      <c r="K438" s="9">
        <f t="shared" si="25"/>
        <v>33.11</v>
      </c>
      <c r="L438" s="9">
        <f t="shared" si="26"/>
        <v>31.221989999999998</v>
      </c>
      <c r="M438" s="9">
        <f t="shared" si="27"/>
        <v>1.8880100000000013</v>
      </c>
      <c r="Y438" s="5"/>
      <c r="Z438" s="5"/>
    </row>
    <row r="439" spans="1:26" x14ac:dyDescent="0.2">
      <c r="A439" s="5">
        <v>1.32165</v>
      </c>
      <c r="B439" s="6">
        <f t="shared" si="24"/>
        <v>1.32165</v>
      </c>
      <c r="C439" s="5">
        <v>32.405000000000001</v>
      </c>
      <c r="D439" s="5">
        <v>33.130000000000003</v>
      </c>
      <c r="E439" s="5">
        <v>31.664999999999999</v>
      </c>
      <c r="F439" s="5">
        <v>31.162579999999998</v>
      </c>
      <c r="G439" s="5">
        <v>32.18</v>
      </c>
      <c r="K439" s="9">
        <f t="shared" si="25"/>
        <v>33.130000000000003</v>
      </c>
      <c r="L439" s="9">
        <f t="shared" si="26"/>
        <v>31.162579999999998</v>
      </c>
      <c r="M439" s="9">
        <f t="shared" si="27"/>
        <v>1.9674200000000042</v>
      </c>
      <c r="Y439" s="5"/>
      <c r="Z439" s="5"/>
    </row>
    <row r="440" spans="1:26" x14ac:dyDescent="0.2">
      <c r="A440" s="5">
        <v>1.32239</v>
      </c>
      <c r="B440" s="6">
        <f t="shared" si="24"/>
        <v>1.32239</v>
      </c>
      <c r="C440" s="5">
        <v>32.585000000000001</v>
      </c>
      <c r="D440" s="5">
        <v>33.265000000000001</v>
      </c>
      <c r="E440" s="5">
        <v>31.614999999999998</v>
      </c>
      <c r="F440" s="5">
        <v>31.198320000000002</v>
      </c>
      <c r="G440" s="5">
        <v>31.96</v>
      </c>
      <c r="K440" s="9">
        <f t="shared" si="25"/>
        <v>33.265000000000001</v>
      </c>
      <c r="L440" s="9">
        <f t="shared" si="26"/>
        <v>31.198320000000002</v>
      </c>
      <c r="M440" s="9">
        <f t="shared" si="27"/>
        <v>2.0666799999999981</v>
      </c>
      <c r="Y440" s="5"/>
      <c r="Z440" s="5"/>
    </row>
    <row r="441" spans="1:26" x14ac:dyDescent="0.2">
      <c r="A441" s="5">
        <v>1.3231299999999999</v>
      </c>
      <c r="B441" s="6">
        <f t="shared" si="24"/>
        <v>1.3231299999999999</v>
      </c>
      <c r="C441" s="5">
        <v>32.21</v>
      </c>
      <c r="D441" s="5">
        <v>33.365000000000002</v>
      </c>
      <c r="E441" s="5">
        <v>31.504999999999999</v>
      </c>
      <c r="F441" s="5">
        <v>31.009329999999999</v>
      </c>
      <c r="G441" s="5">
        <v>31.79</v>
      </c>
      <c r="K441" s="9">
        <f t="shared" si="25"/>
        <v>33.365000000000002</v>
      </c>
      <c r="L441" s="9">
        <f t="shared" si="26"/>
        <v>31.009329999999999</v>
      </c>
      <c r="M441" s="9">
        <f t="shared" si="27"/>
        <v>2.3556700000000035</v>
      </c>
      <c r="Y441" s="5"/>
      <c r="Z441" s="5"/>
    </row>
    <row r="442" spans="1:26" x14ac:dyDescent="0.2">
      <c r="A442" s="5">
        <v>1.3238700000000001</v>
      </c>
      <c r="B442" s="6">
        <f t="shared" si="24"/>
        <v>1.3238700000000001</v>
      </c>
      <c r="C442" s="5">
        <v>31.95</v>
      </c>
      <c r="D442" s="5">
        <v>32.655000000000001</v>
      </c>
      <c r="E442" s="5">
        <v>31.835000000000001</v>
      </c>
      <c r="F442" s="5">
        <v>30.973050000000001</v>
      </c>
      <c r="G442" s="5">
        <v>32.215000000000003</v>
      </c>
      <c r="K442" s="9">
        <f t="shared" si="25"/>
        <v>32.655000000000001</v>
      </c>
      <c r="L442" s="9">
        <f t="shared" si="26"/>
        <v>30.973050000000001</v>
      </c>
      <c r="M442" s="9">
        <f t="shared" si="27"/>
        <v>1.6819500000000005</v>
      </c>
      <c r="Y442" s="5"/>
      <c r="Z442" s="5"/>
    </row>
    <row r="443" spans="1:26" x14ac:dyDescent="0.2">
      <c r="A443" s="5">
        <v>1.3246100000000001</v>
      </c>
      <c r="B443" s="6">
        <f t="shared" si="24"/>
        <v>1.3246100000000001</v>
      </c>
      <c r="C443" s="5">
        <v>32.185000000000002</v>
      </c>
      <c r="D443" s="5">
        <v>33</v>
      </c>
      <c r="E443" s="5">
        <v>31.715</v>
      </c>
      <c r="F443" s="5">
        <v>31.109090000000002</v>
      </c>
      <c r="G443" s="5">
        <v>32.25</v>
      </c>
      <c r="K443" s="9">
        <f t="shared" si="25"/>
        <v>33</v>
      </c>
      <c r="L443" s="9">
        <f t="shared" si="26"/>
        <v>31.109090000000002</v>
      </c>
      <c r="M443" s="9">
        <f t="shared" si="27"/>
        <v>1.8909099999999981</v>
      </c>
      <c r="Y443" s="5"/>
      <c r="Z443" s="5"/>
    </row>
    <row r="444" spans="1:26" x14ac:dyDescent="0.2">
      <c r="A444" s="5">
        <v>1.32535</v>
      </c>
      <c r="B444" s="6">
        <f t="shared" si="24"/>
        <v>1.32535</v>
      </c>
      <c r="C444" s="5">
        <v>32.185000000000002</v>
      </c>
      <c r="D444" s="5">
        <v>32.85</v>
      </c>
      <c r="E444" s="5">
        <v>31.96</v>
      </c>
      <c r="F444" s="5">
        <v>31.141109999999998</v>
      </c>
      <c r="G444" s="5">
        <v>32.36</v>
      </c>
      <c r="K444" s="9">
        <f t="shared" si="25"/>
        <v>32.85</v>
      </c>
      <c r="L444" s="9">
        <f t="shared" si="26"/>
        <v>31.141109999999998</v>
      </c>
      <c r="M444" s="9">
        <f t="shared" si="27"/>
        <v>1.7088900000000038</v>
      </c>
      <c r="Y444" s="5"/>
      <c r="Z444" s="5"/>
    </row>
    <row r="445" spans="1:26" x14ac:dyDescent="0.2">
      <c r="A445" s="5">
        <v>1.32609</v>
      </c>
      <c r="B445" s="6">
        <f t="shared" si="24"/>
        <v>1.32609</v>
      </c>
      <c r="C445" s="5">
        <v>32.61</v>
      </c>
      <c r="D445" s="5">
        <v>32.755000000000003</v>
      </c>
      <c r="E445" s="5">
        <v>31.79</v>
      </c>
      <c r="F445" s="5">
        <v>31.12668</v>
      </c>
      <c r="G445" s="5">
        <v>32.274999999999999</v>
      </c>
      <c r="K445" s="9">
        <f t="shared" si="25"/>
        <v>32.755000000000003</v>
      </c>
      <c r="L445" s="9">
        <f t="shared" si="26"/>
        <v>31.12668</v>
      </c>
      <c r="M445" s="9">
        <f t="shared" si="27"/>
        <v>1.6283200000000022</v>
      </c>
      <c r="Y445" s="5"/>
      <c r="Z445" s="5"/>
    </row>
    <row r="446" spans="1:26" x14ac:dyDescent="0.2">
      <c r="A446" s="5">
        <v>1.32683</v>
      </c>
      <c r="B446" s="6">
        <f t="shared" si="24"/>
        <v>1.32683</v>
      </c>
      <c r="C446" s="5">
        <v>32.015000000000001</v>
      </c>
      <c r="D446" s="5">
        <v>33.24</v>
      </c>
      <c r="E446" s="5">
        <v>31.774999999999999</v>
      </c>
      <c r="F446" s="5">
        <v>31.124479999999998</v>
      </c>
      <c r="G446" s="5">
        <v>32.36</v>
      </c>
      <c r="K446" s="9">
        <f t="shared" si="25"/>
        <v>33.24</v>
      </c>
      <c r="L446" s="9">
        <f t="shared" si="26"/>
        <v>31.124479999999998</v>
      </c>
      <c r="M446" s="9">
        <f t="shared" si="27"/>
        <v>2.1155200000000036</v>
      </c>
      <c r="Y446" s="5"/>
      <c r="Z446" s="5"/>
    </row>
    <row r="447" spans="1:26" x14ac:dyDescent="0.2">
      <c r="A447" s="5">
        <v>1.32758</v>
      </c>
      <c r="B447" s="6">
        <f t="shared" si="24"/>
        <v>1.32758</v>
      </c>
      <c r="C447" s="5">
        <v>32.414999999999999</v>
      </c>
      <c r="D447" s="5">
        <v>33.424999999999997</v>
      </c>
      <c r="E447" s="5">
        <v>31.715</v>
      </c>
      <c r="F447" s="5">
        <v>31.222520000000003</v>
      </c>
      <c r="G447" s="5">
        <v>32.29</v>
      </c>
      <c r="K447" s="9">
        <f t="shared" si="25"/>
        <v>33.424999999999997</v>
      </c>
      <c r="L447" s="9">
        <f t="shared" si="26"/>
        <v>31.222520000000003</v>
      </c>
      <c r="M447" s="9">
        <f t="shared" si="27"/>
        <v>2.2024799999999942</v>
      </c>
      <c r="Y447" s="5"/>
      <c r="Z447" s="5"/>
    </row>
    <row r="448" spans="1:26" x14ac:dyDescent="0.2">
      <c r="A448" s="5">
        <v>1.3283199999999999</v>
      </c>
      <c r="B448" s="6">
        <f t="shared" si="24"/>
        <v>1.3283199999999999</v>
      </c>
      <c r="C448" s="5">
        <v>32.28</v>
      </c>
      <c r="D448" s="5">
        <v>33.255000000000003</v>
      </c>
      <c r="E448" s="5">
        <v>31.97</v>
      </c>
      <c r="F448" s="5">
        <v>31.253749999999997</v>
      </c>
      <c r="G448" s="5">
        <v>32.274999999999999</v>
      </c>
      <c r="K448" s="9">
        <f t="shared" si="25"/>
        <v>33.255000000000003</v>
      </c>
      <c r="L448" s="9">
        <f t="shared" si="26"/>
        <v>31.253749999999997</v>
      </c>
      <c r="M448" s="9">
        <f t="shared" si="27"/>
        <v>2.001250000000006</v>
      </c>
      <c r="Y448" s="5"/>
      <c r="Z448" s="5"/>
    </row>
    <row r="449" spans="1:26" x14ac:dyDescent="0.2">
      <c r="A449" s="5">
        <v>1.3290599999999999</v>
      </c>
      <c r="B449" s="6">
        <f t="shared" si="24"/>
        <v>1.3290599999999999</v>
      </c>
      <c r="C449" s="5">
        <v>32.869999999999997</v>
      </c>
      <c r="D449" s="5">
        <v>33.204999999999998</v>
      </c>
      <c r="E449" s="5">
        <v>32.045000000000002</v>
      </c>
      <c r="F449" s="5">
        <v>31.387140000000002</v>
      </c>
      <c r="G449" s="5">
        <v>32.299999999999997</v>
      </c>
      <c r="K449" s="9">
        <f t="shared" si="25"/>
        <v>33.204999999999998</v>
      </c>
      <c r="L449" s="9">
        <f t="shared" si="26"/>
        <v>31.387140000000002</v>
      </c>
      <c r="M449" s="9">
        <f t="shared" si="27"/>
        <v>1.817859999999996</v>
      </c>
      <c r="Y449" s="5"/>
      <c r="Z449" s="5"/>
    </row>
    <row r="450" spans="1:26" x14ac:dyDescent="0.2">
      <c r="A450" s="5">
        <v>1.3298000000000001</v>
      </c>
      <c r="B450" s="6">
        <f t="shared" ref="B450:B513" si="28">A450-I450</f>
        <v>1.3298000000000001</v>
      </c>
      <c r="C450" s="5">
        <v>32.805</v>
      </c>
      <c r="D450" s="5">
        <v>33.155000000000001</v>
      </c>
      <c r="E450" s="5">
        <v>32.045000000000002</v>
      </c>
      <c r="F450" s="5">
        <v>31.30538</v>
      </c>
      <c r="G450" s="5">
        <v>32.19</v>
      </c>
      <c r="K450" s="9">
        <f t="shared" ref="K450:K513" si="29">MAX(C450:F450)</f>
        <v>33.155000000000001</v>
      </c>
      <c r="L450" s="9">
        <f t="shared" ref="L450:L513" si="30">MIN(C450:F450)</f>
        <v>31.30538</v>
      </c>
      <c r="M450" s="9">
        <f t="shared" si="27"/>
        <v>1.8496200000000016</v>
      </c>
      <c r="Y450" s="5"/>
      <c r="Z450" s="5"/>
    </row>
    <row r="451" spans="1:26" x14ac:dyDescent="0.2">
      <c r="A451" s="5">
        <v>1.3305400000000001</v>
      </c>
      <c r="B451" s="6">
        <f t="shared" si="28"/>
        <v>1.3305400000000001</v>
      </c>
      <c r="C451" s="5">
        <v>32.685000000000002</v>
      </c>
      <c r="D451" s="5">
        <v>33.72</v>
      </c>
      <c r="E451" s="5">
        <v>31.885000000000002</v>
      </c>
      <c r="F451" s="5">
        <v>31.392789999999998</v>
      </c>
      <c r="G451" s="5">
        <v>32.25</v>
      </c>
      <c r="K451" s="9">
        <f t="shared" si="29"/>
        <v>33.72</v>
      </c>
      <c r="L451" s="9">
        <f t="shared" si="30"/>
        <v>31.392789999999998</v>
      </c>
      <c r="M451" s="9">
        <f t="shared" ref="M451:M514" si="31">K451-L451</f>
        <v>2.3272100000000009</v>
      </c>
      <c r="Y451" s="5"/>
      <c r="Z451" s="5"/>
    </row>
    <row r="452" spans="1:26" x14ac:dyDescent="0.2">
      <c r="A452" s="5">
        <v>1.33128</v>
      </c>
      <c r="B452" s="6">
        <f t="shared" si="28"/>
        <v>1.33128</v>
      </c>
      <c r="C452" s="5">
        <v>32.465000000000003</v>
      </c>
      <c r="D452" s="5">
        <v>33.4</v>
      </c>
      <c r="E452" s="5">
        <v>32.29</v>
      </c>
      <c r="F452" s="5">
        <v>31.4803</v>
      </c>
      <c r="G452" s="5">
        <v>32.445</v>
      </c>
      <c r="K452" s="9">
        <f t="shared" si="29"/>
        <v>33.4</v>
      </c>
      <c r="L452" s="9">
        <f t="shared" si="30"/>
        <v>31.4803</v>
      </c>
      <c r="M452" s="9">
        <f t="shared" si="31"/>
        <v>1.9196999999999989</v>
      </c>
      <c r="Y452" s="5"/>
      <c r="Z452" s="5"/>
    </row>
    <row r="453" spans="1:26" x14ac:dyDescent="0.2">
      <c r="A453" s="5">
        <v>1.33202</v>
      </c>
      <c r="B453" s="6">
        <f t="shared" si="28"/>
        <v>1.33202</v>
      </c>
      <c r="C453" s="5">
        <v>32.1</v>
      </c>
      <c r="D453" s="5">
        <v>33.024999999999999</v>
      </c>
      <c r="E453" s="5">
        <v>32.130000000000003</v>
      </c>
      <c r="F453" s="5">
        <v>31.094949999999997</v>
      </c>
      <c r="G453" s="5">
        <v>32.019999999999996</v>
      </c>
      <c r="K453" s="9">
        <f t="shared" si="29"/>
        <v>33.024999999999999</v>
      </c>
      <c r="L453" s="9">
        <f t="shared" si="30"/>
        <v>31.094949999999997</v>
      </c>
      <c r="M453" s="9">
        <f t="shared" si="31"/>
        <v>1.9300500000000014</v>
      </c>
      <c r="Y453" s="5"/>
      <c r="Z453" s="5"/>
    </row>
    <row r="454" spans="1:26" x14ac:dyDescent="0.2">
      <c r="A454" s="5">
        <v>1.33277</v>
      </c>
      <c r="B454" s="6">
        <f t="shared" si="28"/>
        <v>1.33277</v>
      </c>
      <c r="C454" s="5">
        <v>32.475000000000001</v>
      </c>
      <c r="D454" s="5">
        <v>33.28</v>
      </c>
      <c r="E454" s="5">
        <v>31.75</v>
      </c>
      <c r="F454" s="5">
        <v>31.208649999999999</v>
      </c>
      <c r="G454" s="5">
        <v>31.945</v>
      </c>
      <c r="K454" s="9">
        <f t="shared" si="29"/>
        <v>33.28</v>
      </c>
      <c r="L454" s="9">
        <f t="shared" si="30"/>
        <v>31.208649999999999</v>
      </c>
      <c r="M454" s="9">
        <f t="shared" si="31"/>
        <v>2.0713500000000025</v>
      </c>
      <c r="Y454" s="5"/>
      <c r="Z454" s="5"/>
    </row>
    <row r="455" spans="1:26" x14ac:dyDescent="0.2">
      <c r="A455" s="5">
        <v>1.33351</v>
      </c>
      <c r="B455" s="6">
        <f t="shared" si="28"/>
        <v>1.33351</v>
      </c>
      <c r="C455" s="5">
        <v>32.770000000000003</v>
      </c>
      <c r="D455" s="5">
        <v>33.130000000000003</v>
      </c>
      <c r="E455" s="5">
        <v>31.68</v>
      </c>
      <c r="F455" s="5">
        <v>31.299889999999998</v>
      </c>
      <c r="G455" s="5">
        <v>32.274999999999999</v>
      </c>
      <c r="K455" s="9">
        <f t="shared" si="29"/>
        <v>33.130000000000003</v>
      </c>
      <c r="L455" s="9">
        <f t="shared" si="30"/>
        <v>31.299889999999998</v>
      </c>
      <c r="M455" s="9">
        <f t="shared" si="31"/>
        <v>1.8301100000000048</v>
      </c>
      <c r="Y455" s="5"/>
      <c r="Z455" s="5"/>
    </row>
    <row r="456" spans="1:26" x14ac:dyDescent="0.2">
      <c r="A456" s="5">
        <v>1.3342499999999999</v>
      </c>
      <c r="B456" s="6">
        <f t="shared" si="28"/>
        <v>1.3342499999999999</v>
      </c>
      <c r="C456" s="5">
        <v>32.905000000000001</v>
      </c>
      <c r="D456" s="5">
        <v>33.56</v>
      </c>
      <c r="E456" s="5">
        <v>31.664999999999999</v>
      </c>
      <c r="F456" s="5">
        <v>31.416840000000001</v>
      </c>
      <c r="G456" s="5">
        <v>32.325000000000003</v>
      </c>
      <c r="K456" s="9">
        <f t="shared" si="29"/>
        <v>33.56</v>
      </c>
      <c r="L456" s="9">
        <f t="shared" si="30"/>
        <v>31.416840000000001</v>
      </c>
      <c r="M456" s="9">
        <f t="shared" si="31"/>
        <v>2.1431600000000017</v>
      </c>
      <c r="Y456" s="5"/>
      <c r="Z456" s="5"/>
    </row>
    <row r="457" spans="1:26" x14ac:dyDescent="0.2">
      <c r="A457" s="5">
        <v>1.3349899999999999</v>
      </c>
      <c r="B457" s="6">
        <f t="shared" si="28"/>
        <v>1.3349899999999999</v>
      </c>
      <c r="C457" s="5">
        <v>32.744999999999997</v>
      </c>
      <c r="D457" s="5">
        <v>33.44</v>
      </c>
      <c r="E457" s="5">
        <v>31.545000000000002</v>
      </c>
      <c r="F457" s="5">
        <v>31.280679999999997</v>
      </c>
      <c r="G457" s="5">
        <v>32.265000000000001</v>
      </c>
      <c r="K457" s="9">
        <f t="shared" si="29"/>
        <v>33.44</v>
      </c>
      <c r="L457" s="9">
        <f t="shared" si="30"/>
        <v>31.280679999999997</v>
      </c>
      <c r="M457" s="9">
        <f t="shared" si="31"/>
        <v>2.159320000000001</v>
      </c>
      <c r="Y457" s="5"/>
      <c r="Z457" s="5"/>
    </row>
    <row r="458" spans="1:26" x14ac:dyDescent="0.2">
      <c r="A458" s="5">
        <v>1.3357300000000001</v>
      </c>
      <c r="B458" s="6">
        <f t="shared" si="28"/>
        <v>1.3357300000000001</v>
      </c>
      <c r="C458" s="5">
        <v>33.125</v>
      </c>
      <c r="D458" s="5">
        <v>33.924999999999997</v>
      </c>
      <c r="E458" s="5">
        <v>31.64</v>
      </c>
      <c r="F458" s="5">
        <v>31.485410000000002</v>
      </c>
      <c r="G458" s="5">
        <v>32.164999999999999</v>
      </c>
      <c r="K458" s="9">
        <f t="shared" si="29"/>
        <v>33.924999999999997</v>
      </c>
      <c r="L458" s="9">
        <f t="shared" si="30"/>
        <v>31.485410000000002</v>
      </c>
      <c r="M458" s="9">
        <f t="shared" si="31"/>
        <v>2.4395899999999955</v>
      </c>
      <c r="Y458" s="5"/>
      <c r="Z458" s="5"/>
    </row>
    <row r="459" spans="1:26" x14ac:dyDescent="0.2">
      <c r="A459" s="5">
        <v>1.33647</v>
      </c>
      <c r="B459" s="6">
        <f t="shared" si="28"/>
        <v>1.33647</v>
      </c>
      <c r="C459" s="5">
        <v>33.524999999999999</v>
      </c>
      <c r="D459" s="5">
        <v>33.765000000000001</v>
      </c>
      <c r="E459" s="5">
        <v>31.74</v>
      </c>
      <c r="F459" s="5">
        <v>31.661409999999997</v>
      </c>
      <c r="G459" s="5">
        <v>32.445</v>
      </c>
      <c r="K459" s="9">
        <f t="shared" si="29"/>
        <v>33.765000000000001</v>
      </c>
      <c r="L459" s="9">
        <f t="shared" si="30"/>
        <v>31.661409999999997</v>
      </c>
      <c r="M459" s="9">
        <f t="shared" si="31"/>
        <v>2.1035900000000041</v>
      </c>
      <c r="Y459" s="5"/>
      <c r="Z459" s="5"/>
    </row>
    <row r="460" spans="1:26" x14ac:dyDescent="0.2">
      <c r="A460" s="5">
        <v>1.33721</v>
      </c>
      <c r="B460" s="6">
        <f t="shared" si="28"/>
        <v>1.33721</v>
      </c>
      <c r="C460" s="5">
        <v>33.744999999999997</v>
      </c>
      <c r="D460" s="5">
        <v>33.61</v>
      </c>
      <c r="E460" s="5">
        <v>31.824999999999999</v>
      </c>
      <c r="F460" s="5">
        <v>31.7044</v>
      </c>
      <c r="G460" s="5">
        <v>32.299999999999997</v>
      </c>
      <c r="K460" s="9">
        <f t="shared" si="29"/>
        <v>33.744999999999997</v>
      </c>
      <c r="L460" s="9">
        <f t="shared" si="30"/>
        <v>31.7044</v>
      </c>
      <c r="M460" s="9">
        <f t="shared" si="31"/>
        <v>2.0405999999999977</v>
      </c>
      <c r="Y460" s="5"/>
      <c r="Z460" s="5"/>
    </row>
    <row r="461" spans="1:26" x14ac:dyDescent="0.2">
      <c r="A461" s="5">
        <v>1.33795</v>
      </c>
      <c r="B461" s="6">
        <f t="shared" si="28"/>
        <v>1.33795</v>
      </c>
      <c r="C461" s="5">
        <v>33.195</v>
      </c>
      <c r="D461" s="5">
        <v>33.9</v>
      </c>
      <c r="E461" s="5">
        <v>31.614999999999998</v>
      </c>
      <c r="F461" s="5">
        <v>31.580080000000002</v>
      </c>
      <c r="G461" s="5">
        <v>32.215000000000003</v>
      </c>
      <c r="K461" s="9">
        <f t="shared" si="29"/>
        <v>33.9</v>
      </c>
      <c r="L461" s="9">
        <f t="shared" si="30"/>
        <v>31.580080000000002</v>
      </c>
      <c r="M461" s="9">
        <f t="shared" si="31"/>
        <v>2.3199199999999962</v>
      </c>
      <c r="Y461" s="5"/>
      <c r="Z461" s="5"/>
    </row>
    <row r="462" spans="1:26" x14ac:dyDescent="0.2">
      <c r="A462" s="5">
        <v>1.3387</v>
      </c>
      <c r="B462" s="6">
        <f t="shared" si="28"/>
        <v>1.3387</v>
      </c>
      <c r="C462" s="5">
        <v>33.075000000000003</v>
      </c>
      <c r="D462" s="5">
        <v>34.195</v>
      </c>
      <c r="E462" s="5">
        <v>32.094999999999999</v>
      </c>
      <c r="F462" s="5">
        <v>31.688920000000003</v>
      </c>
      <c r="G462" s="5">
        <v>32.204999999999998</v>
      </c>
      <c r="K462" s="9">
        <f t="shared" si="29"/>
        <v>34.195</v>
      </c>
      <c r="L462" s="9">
        <f t="shared" si="30"/>
        <v>31.688920000000003</v>
      </c>
      <c r="M462" s="9">
        <f t="shared" si="31"/>
        <v>2.5060799999999972</v>
      </c>
      <c r="Y462" s="5"/>
      <c r="Z462" s="5"/>
    </row>
    <row r="463" spans="1:26" x14ac:dyDescent="0.2">
      <c r="A463" s="5">
        <v>1.33944</v>
      </c>
      <c r="B463" s="6">
        <f t="shared" si="28"/>
        <v>1.33944</v>
      </c>
      <c r="C463" s="5">
        <v>33.295000000000002</v>
      </c>
      <c r="D463" s="5">
        <v>33.950000000000003</v>
      </c>
      <c r="E463" s="5">
        <v>32.094999999999999</v>
      </c>
      <c r="F463" s="5">
        <v>31.745289999999997</v>
      </c>
      <c r="G463" s="5">
        <v>32.274999999999999</v>
      </c>
      <c r="K463" s="9">
        <f t="shared" si="29"/>
        <v>33.950000000000003</v>
      </c>
      <c r="L463" s="9">
        <f t="shared" si="30"/>
        <v>31.745289999999997</v>
      </c>
      <c r="M463" s="9">
        <f t="shared" si="31"/>
        <v>2.2047100000000057</v>
      </c>
      <c r="Y463" s="5"/>
      <c r="Z463" s="5"/>
    </row>
    <row r="464" spans="1:26" x14ac:dyDescent="0.2">
      <c r="A464" s="5">
        <v>1.3401799999999999</v>
      </c>
      <c r="B464" s="6">
        <f t="shared" si="28"/>
        <v>1.3401799999999999</v>
      </c>
      <c r="C464" s="5">
        <v>33.395000000000003</v>
      </c>
      <c r="D464" s="5">
        <v>34.229999999999997</v>
      </c>
      <c r="E464" s="5">
        <v>32.46</v>
      </c>
      <c r="F464" s="5">
        <v>31.908540000000002</v>
      </c>
      <c r="G464" s="5">
        <v>32.445</v>
      </c>
      <c r="K464" s="9">
        <f t="shared" si="29"/>
        <v>34.229999999999997</v>
      </c>
      <c r="L464" s="9">
        <f t="shared" si="30"/>
        <v>31.908540000000002</v>
      </c>
      <c r="M464" s="9">
        <f t="shared" si="31"/>
        <v>2.3214599999999947</v>
      </c>
      <c r="Y464" s="5"/>
      <c r="Z464" s="5"/>
    </row>
    <row r="465" spans="1:26" x14ac:dyDescent="0.2">
      <c r="A465" s="5">
        <v>1.3409199999999999</v>
      </c>
      <c r="B465" s="6">
        <f t="shared" si="28"/>
        <v>1.3409199999999999</v>
      </c>
      <c r="C465" s="5">
        <v>33.134999999999998</v>
      </c>
      <c r="D465" s="5">
        <v>34.465000000000003</v>
      </c>
      <c r="E465" s="5">
        <v>32.534999999999997</v>
      </c>
      <c r="F465" s="5">
        <v>31.975389999999997</v>
      </c>
      <c r="G465" s="5">
        <v>32.605000000000004</v>
      </c>
      <c r="K465" s="9">
        <f t="shared" si="29"/>
        <v>34.465000000000003</v>
      </c>
      <c r="L465" s="9">
        <f t="shared" si="30"/>
        <v>31.975389999999997</v>
      </c>
      <c r="M465" s="9">
        <f t="shared" si="31"/>
        <v>2.4896100000000061</v>
      </c>
      <c r="Y465" s="5"/>
      <c r="Z465" s="5"/>
    </row>
    <row r="466" spans="1:26" x14ac:dyDescent="0.2">
      <c r="A466" s="5">
        <v>1.3416600000000001</v>
      </c>
      <c r="B466" s="6">
        <f t="shared" si="28"/>
        <v>1.3416600000000001</v>
      </c>
      <c r="C466" s="5">
        <v>33.454999999999998</v>
      </c>
      <c r="D466" s="5">
        <v>34.119999999999997</v>
      </c>
      <c r="E466" s="5">
        <v>32.25</v>
      </c>
      <c r="F466" s="5">
        <v>31.874580000000002</v>
      </c>
      <c r="G466" s="5">
        <v>32.629999999999995</v>
      </c>
      <c r="K466" s="9">
        <f t="shared" si="29"/>
        <v>34.119999999999997</v>
      </c>
      <c r="L466" s="9">
        <f t="shared" si="30"/>
        <v>31.874580000000002</v>
      </c>
      <c r="M466" s="9">
        <f t="shared" si="31"/>
        <v>2.2454199999999958</v>
      </c>
      <c r="Y466" s="5"/>
      <c r="Z466" s="5"/>
    </row>
    <row r="467" spans="1:26" x14ac:dyDescent="0.2">
      <c r="A467" s="5">
        <v>1.3424</v>
      </c>
      <c r="B467" s="6">
        <f t="shared" si="28"/>
        <v>1.3424</v>
      </c>
      <c r="C467" s="5">
        <v>33.395000000000003</v>
      </c>
      <c r="D467" s="5">
        <v>34.119999999999997</v>
      </c>
      <c r="E467" s="5">
        <v>32.08</v>
      </c>
      <c r="F467" s="5">
        <v>31.918950000000002</v>
      </c>
      <c r="G467" s="5">
        <v>32.730000000000004</v>
      </c>
      <c r="K467" s="9">
        <f t="shared" si="29"/>
        <v>34.119999999999997</v>
      </c>
      <c r="L467" s="9">
        <f t="shared" si="30"/>
        <v>31.918950000000002</v>
      </c>
      <c r="M467" s="9">
        <f t="shared" si="31"/>
        <v>2.2010499999999951</v>
      </c>
      <c r="Y467" s="5"/>
      <c r="Z467" s="5"/>
    </row>
    <row r="468" spans="1:26" x14ac:dyDescent="0.2">
      <c r="A468" s="5">
        <v>1.34314</v>
      </c>
      <c r="B468" s="6">
        <f t="shared" si="28"/>
        <v>1.34314</v>
      </c>
      <c r="C468" s="5">
        <v>33.11</v>
      </c>
      <c r="D468" s="5">
        <v>34.049999999999997</v>
      </c>
      <c r="E468" s="5">
        <v>32.229999999999997</v>
      </c>
      <c r="F468" s="5">
        <v>31.73847</v>
      </c>
      <c r="G468" s="5">
        <v>32.555</v>
      </c>
      <c r="K468" s="9">
        <f t="shared" si="29"/>
        <v>34.049999999999997</v>
      </c>
      <c r="L468" s="9">
        <f t="shared" si="30"/>
        <v>31.73847</v>
      </c>
      <c r="M468" s="9">
        <f t="shared" si="31"/>
        <v>2.3115299999999976</v>
      </c>
      <c r="Y468" s="5"/>
      <c r="Z468" s="5"/>
    </row>
    <row r="469" spans="1:26" x14ac:dyDescent="0.2">
      <c r="A469" s="5">
        <v>1.34388</v>
      </c>
      <c r="B469" s="6">
        <f t="shared" si="28"/>
        <v>1.34388</v>
      </c>
      <c r="C469" s="5">
        <v>33.185000000000002</v>
      </c>
      <c r="D469" s="5">
        <v>34.11</v>
      </c>
      <c r="E469" s="5">
        <v>31.74</v>
      </c>
      <c r="F469" s="5">
        <v>31.70514</v>
      </c>
      <c r="G469" s="5">
        <v>32.629999999999995</v>
      </c>
      <c r="K469" s="9">
        <f t="shared" si="29"/>
        <v>34.11</v>
      </c>
      <c r="L469" s="9">
        <f t="shared" si="30"/>
        <v>31.70514</v>
      </c>
      <c r="M469" s="9">
        <f t="shared" si="31"/>
        <v>2.4048599999999993</v>
      </c>
      <c r="Y469" s="5"/>
      <c r="Z469" s="5"/>
    </row>
    <row r="470" spans="1:26" x14ac:dyDescent="0.2">
      <c r="A470" s="5">
        <v>1.34463</v>
      </c>
      <c r="B470" s="6">
        <f t="shared" si="28"/>
        <v>1.34463</v>
      </c>
      <c r="C470" s="5">
        <v>32.685000000000002</v>
      </c>
      <c r="D470" s="5">
        <v>33.744999999999997</v>
      </c>
      <c r="E470" s="5">
        <v>31.655000000000001</v>
      </c>
      <c r="F470" s="5">
        <v>31.517539999999997</v>
      </c>
      <c r="G470" s="5">
        <v>32.605000000000004</v>
      </c>
      <c r="K470" s="9">
        <f t="shared" si="29"/>
        <v>33.744999999999997</v>
      </c>
      <c r="L470" s="9">
        <f t="shared" si="30"/>
        <v>31.517539999999997</v>
      </c>
      <c r="M470" s="9">
        <f t="shared" si="31"/>
        <v>2.2274600000000007</v>
      </c>
      <c r="Y470" s="5"/>
      <c r="Z470" s="5"/>
    </row>
    <row r="471" spans="1:26" x14ac:dyDescent="0.2">
      <c r="A471" s="5">
        <v>1.34537</v>
      </c>
      <c r="B471" s="6">
        <f t="shared" si="28"/>
        <v>1.34537</v>
      </c>
      <c r="C471" s="5">
        <v>33.15</v>
      </c>
      <c r="D471" s="5">
        <v>33.67</v>
      </c>
      <c r="E471" s="5">
        <v>31.74</v>
      </c>
      <c r="F471" s="5">
        <v>31.708489999999998</v>
      </c>
      <c r="G471" s="5">
        <v>32.96</v>
      </c>
      <c r="K471" s="9">
        <f t="shared" si="29"/>
        <v>33.67</v>
      </c>
      <c r="L471" s="9">
        <f t="shared" si="30"/>
        <v>31.708489999999998</v>
      </c>
      <c r="M471" s="9">
        <f t="shared" si="31"/>
        <v>1.9615100000000041</v>
      </c>
      <c r="Y471" s="5"/>
      <c r="Z471" s="5"/>
    </row>
    <row r="472" spans="1:26" x14ac:dyDescent="0.2">
      <c r="A472" s="5">
        <v>1.3461099999999999</v>
      </c>
      <c r="B472" s="6">
        <f t="shared" si="28"/>
        <v>1.3461099999999999</v>
      </c>
      <c r="C472" s="5">
        <v>33.634999999999998</v>
      </c>
      <c r="D472" s="5">
        <v>33.9</v>
      </c>
      <c r="E472" s="5">
        <v>31.725000000000001</v>
      </c>
      <c r="F472" s="5">
        <v>31.954639999999998</v>
      </c>
      <c r="G472" s="5">
        <v>33.265000000000001</v>
      </c>
      <c r="K472" s="9">
        <f t="shared" si="29"/>
        <v>33.9</v>
      </c>
      <c r="L472" s="9">
        <f t="shared" si="30"/>
        <v>31.725000000000001</v>
      </c>
      <c r="M472" s="9">
        <f t="shared" si="31"/>
        <v>2.1749999999999972</v>
      </c>
      <c r="Y472" s="5"/>
      <c r="Z472" s="5"/>
    </row>
    <row r="473" spans="1:26" x14ac:dyDescent="0.2">
      <c r="A473" s="5">
        <v>1.3468500000000001</v>
      </c>
      <c r="B473" s="6">
        <f t="shared" si="28"/>
        <v>1.3468500000000001</v>
      </c>
      <c r="C473" s="5">
        <v>33.905000000000001</v>
      </c>
      <c r="D473" s="5">
        <v>33.755000000000003</v>
      </c>
      <c r="E473" s="5">
        <v>31.63</v>
      </c>
      <c r="F473" s="5">
        <v>31.990740000000002</v>
      </c>
      <c r="G473" s="5">
        <v>33.274999999999999</v>
      </c>
      <c r="K473" s="9">
        <f t="shared" si="29"/>
        <v>33.905000000000001</v>
      </c>
      <c r="L473" s="9">
        <f t="shared" si="30"/>
        <v>31.63</v>
      </c>
      <c r="M473" s="9">
        <f t="shared" si="31"/>
        <v>2.2750000000000021</v>
      </c>
      <c r="Y473" s="5"/>
      <c r="Z473" s="5"/>
    </row>
    <row r="474" spans="1:26" x14ac:dyDescent="0.2">
      <c r="A474" s="5">
        <v>1.3475900000000001</v>
      </c>
      <c r="B474" s="6">
        <f t="shared" si="28"/>
        <v>1.3475900000000001</v>
      </c>
      <c r="C474" s="5">
        <v>33.21</v>
      </c>
      <c r="D474" s="5">
        <v>34.034999999999997</v>
      </c>
      <c r="E474" s="5">
        <v>32.020000000000003</v>
      </c>
      <c r="F474" s="5">
        <v>31.992249999999999</v>
      </c>
      <c r="G474" s="5">
        <v>33.35</v>
      </c>
      <c r="K474" s="9">
        <f t="shared" si="29"/>
        <v>34.034999999999997</v>
      </c>
      <c r="L474" s="9">
        <f t="shared" si="30"/>
        <v>31.992249999999999</v>
      </c>
      <c r="M474" s="9">
        <f t="shared" si="31"/>
        <v>2.0427499999999981</v>
      </c>
      <c r="Y474" s="5"/>
      <c r="Z474" s="5"/>
    </row>
    <row r="475" spans="1:26" x14ac:dyDescent="0.2">
      <c r="A475" s="5">
        <v>1.34833</v>
      </c>
      <c r="B475" s="6">
        <f t="shared" si="28"/>
        <v>1.34833</v>
      </c>
      <c r="C475" s="5">
        <v>33.305</v>
      </c>
      <c r="D475" s="5">
        <v>34.075000000000003</v>
      </c>
      <c r="E475" s="5">
        <v>32.18</v>
      </c>
      <c r="F475" s="5">
        <v>31.96143</v>
      </c>
      <c r="G475" s="5">
        <v>33.204999999999998</v>
      </c>
      <c r="K475" s="9">
        <f t="shared" si="29"/>
        <v>34.075000000000003</v>
      </c>
      <c r="L475" s="9">
        <f t="shared" si="30"/>
        <v>31.96143</v>
      </c>
      <c r="M475" s="9">
        <f t="shared" si="31"/>
        <v>2.1135700000000028</v>
      </c>
      <c r="Y475" s="5"/>
      <c r="Z475" s="5"/>
    </row>
    <row r="476" spans="1:26" x14ac:dyDescent="0.2">
      <c r="A476" s="5">
        <v>1.34907</v>
      </c>
      <c r="B476" s="6">
        <f t="shared" si="28"/>
        <v>1.34907</v>
      </c>
      <c r="C476" s="5">
        <v>33.22</v>
      </c>
      <c r="D476" s="5">
        <v>33.79</v>
      </c>
      <c r="E476" s="5">
        <v>32.265000000000001</v>
      </c>
      <c r="F476" s="5">
        <v>32.033209999999997</v>
      </c>
      <c r="G476" s="5">
        <v>33.630000000000003</v>
      </c>
      <c r="K476" s="9">
        <f t="shared" si="29"/>
        <v>33.79</v>
      </c>
      <c r="L476" s="9">
        <f t="shared" si="30"/>
        <v>32.033209999999997</v>
      </c>
      <c r="M476" s="9">
        <f t="shared" si="31"/>
        <v>1.7567900000000023</v>
      </c>
      <c r="Y476" s="5"/>
      <c r="Z476" s="5"/>
    </row>
    <row r="477" spans="1:26" x14ac:dyDescent="0.2">
      <c r="A477" s="5">
        <v>1.34981</v>
      </c>
      <c r="B477" s="6">
        <f t="shared" si="28"/>
        <v>1.34981</v>
      </c>
      <c r="C477" s="5">
        <v>33.5</v>
      </c>
      <c r="D477" s="5">
        <v>34.4</v>
      </c>
      <c r="E477" s="5">
        <v>32.01</v>
      </c>
      <c r="F477" s="5">
        <v>32.212560000000003</v>
      </c>
      <c r="G477" s="5">
        <v>33.630000000000003</v>
      </c>
      <c r="K477" s="9">
        <f t="shared" si="29"/>
        <v>34.4</v>
      </c>
      <c r="L477" s="9">
        <f t="shared" si="30"/>
        <v>32.01</v>
      </c>
      <c r="M477" s="9">
        <f t="shared" si="31"/>
        <v>2.3900000000000006</v>
      </c>
      <c r="Y477" s="5"/>
      <c r="Z477" s="5"/>
    </row>
    <row r="478" spans="1:26" x14ac:dyDescent="0.2">
      <c r="A478" s="5">
        <v>1.35056</v>
      </c>
      <c r="B478" s="6">
        <f t="shared" si="28"/>
        <v>1.35056</v>
      </c>
      <c r="C478" s="5">
        <v>33.524999999999999</v>
      </c>
      <c r="D478" s="5">
        <v>34.195</v>
      </c>
      <c r="E478" s="5">
        <v>32.055</v>
      </c>
      <c r="F478" s="5">
        <v>32.109200000000001</v>
      </c>
      <c r="G478" s="5">
        <v>33.655000000000001</v>
      </c>
      <c r="K478" s="9">
        <f t="shared" si="29"/>
        <v>34.195</v>
      </c>
      <c r="L478" s="9">
        <f t="shared" si="30"/>
        <v>32.055</v>
      </c>
      <c r="M478" s="9">
        <f t="shared" si="31"/>
        <v>2.1400000000000006</v>
      </c>
      <c r="Y478" s="5"/>
      <c r="Z478" s="5"/>
    </row>
    <row r="479" spans="1:26" x14ac:dyDescent="0.2">
      <c r="A479" s="5">
        <v>1.3512999999999999</v>
      </c>
      <c r="B479" s="6">
        <f t="shared" si="28"/>
        <v>1.3512999999999999</v>
      </c>
      <c r="C479" s="5">
        <v>32.450000000000003</v>
      </c>
      <c r="D479" s="5">
        <v>33.659999999999997</v>
      </c>
      <c r="E479" s="5">
        <v>31.91</v>
      </c>
      <c r="F479" s="5">
        <v>31.7346</v>
      </c>
      <c r="G479" s="5">
        <v>33.9</v>
      </c>
      <c r="K479" s="9">
        <f t="shared" si="29"/>
        <v>33.659999999999997</v>
      </c>
      <c r="L479" s="9">
        <f t="shared" si="30"/>
        <v>31.7346</v>
      </c>
      <c r="M479" s="9">
        <f t="shared" si="31"/>
        <v>1.9253999999999962</v>
      </c>
      <c r="Y479" s="5"/>
      <c r="Z479" s="5"/>
    </row>
    <row r="480" spans="1:26" x14ac:dyDescent="0.2">
      <c r="A480" s="5">
        <v>1.3520399999999999</v>
      </c>
      <c r="B480" s="6">
        <f t="shared" si="28"/>
        <v>1.3520399999999999</v>
      </c>
      <c r="C480" s="5">
        <v>32.1</v>
      </c>
      <c r="D480" s="5">
        <v>33.965000000000003</v>
      </c>
      <c r="E480" s="5">
        <v>31.75</v>
      </c>
      <c r="F480" s="5">
        <v>31.754559999999998</v>
      </c>
      <c r="G480" s="5">
        <v>33.935000000000002</v>
      </c>
      <c r="K480" s="9">
        <f t="shared" si="29"/>
        <v>33.965000000000003</v>
      </c>
      <c r="L480" s="9">
        <f t="shared" si="30"/>
        <v>31.75</v>
      </c>
      <c r="M480" s="9">
        <f t="shared" si="31"/>
        <v>2.2150000000000034</v>
      </c>
      <c r="Y480" s="5"/>
      <c r="Z480" s="5"/>
    </row>
    <row r="481" spans="1:26" x14ac:dyDescent="0.2">
      <c r="A481" s="5">
        <v>1.3527800000000001</v>
      </c>
      <c r="B481" s="6">
        <f t="shared" si="28"/>
        <v>1.3527800000000001</v>
      </c>
      <c r="C481" s="5">
        <v>32.22</v>
      </c>
      <c r="D481" s="5">
        <v>33.83</v>
      </c>
      <c r="E481" s="5">
        <v>31.594999999999999</v>
      </c>
      <c r="F481" s="5">
        <v>31.617190000000001</v>
      </c>
      <c r="G481" s="5">
        <v>33.58</v>
      </c>
      <c r="K481" s="9">
        <f t="shared" si="29"/>
        <v>33.83</v>
      </c>
      <c r="L481" s="9">
        <f t="shared" si="30"/>
        <v>31.594999999999999</v>
      </c>
      <c r="M481" s="9">
        <f t="shared" si="31"/>
        <v>2.2349999999999994</v>
      </c>
      <c r="Y481" s="5"/>
      <c r="Z481" s="5"/>
    </row>
    <row r="482" spans="1:26" x14ac:dyDescent="0.2">
      <c r="A482" s="5">
        <v>1.3535200000000001</v>
      </c>
      <c r="B482" s="6">
        <f t="shared" si="28"/>
        <v>1.3535200000000001</v>
      </c>
      <c r="C482" s="5">
        <v>32.76</v>
      </c>
      <c r="D482" s="5">
        <v>33.765000000000001</v>
      </c>
      <c r="E482" s="5">
        <v>31.75</v>
      </c>
      <c r="F482" s="5">
        <v>31.801560000000002</v>
      </c>
      <c r="G482" s="5">
        <v>33.57</v>
      </c>
      <c r="K482" s="9">
        <f t="shared" si="29"/>
        <v>33.765000000000001</v>
      </c>
      <c r="L482" s="9">
        <f t="shared" si="30"/>
        <v>31.75</v>
      </c>
      <c r="M482" s="9">
        <f t="shared" si="31"/>
        <v>2.0150000000000006</v>
      </c>
      <c r="Y482" s="5"/>
      <c r="Z482" s="5"/>
    </row>
    <row r="483" spans="1:26" x14ac:dyDescent="0.2">
      <c r="A483" s="5">
        <v>1.35426</v>
      </c>
      <c r="B483" s="6">
        <f t="shared" si="28"/>
        <v>1.35426</v>
      </c>
      <c r="C483" s="5">
        <v>32.94</v>
      </c>
      <c r="D483" s="5">
        <v>33.950000000000003</v>
      </c>
      <c r="E483" s="5">
        <v>32.01</v>
      </c>
      <c r="F483" s="5">
        <v>32.008110000000002</v>
      </c>
      <c r="G483" s="5">
        <v>34.06</v>
      </c>
      <c r="K483" s="9">
        <f t="shared" si="29"/>
        <v>33.950000000000003</v>
      </c>
      <c r="L483" s="9">
        <f t="shared" si="30"/>
        <v>32.008110000000002</v>
      </c>
      <c r="M483" s="9">
        <f t="shared" si="31"/>
        <v>1.9418900000000008</v>
      </c>
      <c r="Y483" s="5"/>
      <c r="Z483" s="5"/>
    </row>
    <row r="484" spans="1:26" x14ac:dyDescent="0.2">
      <c r="A484" s="5">
        <v>1.355</v>
      </c>
      <c r="B484" s="6">
        <f t="shared" si="28"/>
        <v>1.355</v>
      </c>
      <c r="C484" s="5">
        <v>34.090000000000003</v>
      </c>
      <c r="D484" s="5">
        <v>33.854999999999997</v>
      </c>
      <c r="E484" s="5">
        <v>32.119999999999997</v>
      </c>
      <c r="F484" s="5">
        <v>32.375749999999996</v>
      </c>
      <c r="G484" s="5">
        <v>34.365000000000002</v>
      </c>
      <c r="K484" s="9">
        <f t="shared" si="29"/>
        <v>34.090000000000003</v>
      </c>
      <c r="L484" s="9">
        <f t="shared" si="30"/>
        <v>32.119999999999997</v>
      </c>
      <c r="M484" s="9">
        <f t="shared" si="31"/>
        <v>1.970000000000006</v>
      </c>
    </row>
    <row r="485" spans="1:26" x14ac:dyDescent="0.2">
      <c r="A485" s="5">
        <v>1.3557399999999999</v>
      </c>
      <c r="B485" s="6">
        <f t="shared" si="28"/>
        <v>1.3557399999999999</v>
      </c>
      <c r="C485" s="5">
        <v>33.770000000000003</v>
      </c>
      <c r="D485" s="5">
        <v>33.634999999999998</v>
      </c>
      <c r="E485" s="5">
        <v>32.4</v>
      </c>
      <c r="F485" s="5">
        <v>32.36938</v>
      </c>
      <c r="G485" s="5">
        <v>34.67</v>
      </c>
      <c r="K485" s="9">
        <f t="shared" si="29"/>
        <v>33.770000000000003</v>
      </c>
      <c r="L485" s="9">
        <f t="shared" si="30"/>
        <v>32.36938</v>
      </c>
      <c r="M485" s="9">
        <f t="shared" si="31"/>
        <v>1.4006200000000035</v>
      </c>
    </row>
    <row r="486" spans="1:26" x14ac:dyDescent="0.2">
      <c r="A486" s="5">
        <v>1.35649</v>
      </c>
      <c r="B486" s="6">
        <f t="shared" si="28"/>
        <v>1.35649</v>
      </c>
      <c r="C486" s="5">
        <v>33.625</v>
      </c>
      <c r="D486" s="5">
        <v>33.854999999999997</v>
      </c>
      <c r="E486" s="5">
        <v>32.435000000000002</v>
      </c>
      <c r="F486" s="5">
        <v>32.313079999999999</v>
      </c>
      <c r="G486" s="5">
        <v>34.265000000000001</v>
      </c>
      <c r="K486" s="9">
        <f t="shared" si="29"/>
        <v>33.854999999999997</v>
      </c>
      <c r="L486" s="9">
        <f t="shared" si="30"/>
        <v>32.313079999999999</v>
      </c>
      <c r="M486" s="9">
        <f t="shared" si="31"/>
        <v>1.5419199999999975</v>
      </c>
    </row>
    <row r="487" spans="1:26" x14ac:dyDescent="0.2">
      <c r="A487" s="5">
        <v>1.3572299999999999</v>
      </c>
      <c r="B487" s="6">
        <f t="shared" si="28"/>
        <v>1.3572299999999999</v>
      </c>
      <c r="C487" s="5">
        <v>32.625</v>
      </c>
      <c r="D487" s="5">
        <v>33.83</v>
      </c>
      <c r="E487" s="5">
        <v>31.995000000000001</v>
      </c>
      <c r="F487" s="5">
        <v>31.957000000000001</v>
      </c>
      <c r="G487" s="5">
        <v>34.195</v>
      </c>
      <c r="K487" s="9">
        <f t="shared" si="29"/>
        <v>33.83</v>
      </c>
      <c r="L487" s="9">
        <f t="shared" si="30"/>
        <v>31.957000000000001</v>
      </c>
      <c r="M487" s="9">
        <f t="shared" si="31"/>
        <v>1.8729999999999976</v>
      </c>
    </row>
    <row r="488" spans="1:26" x14ac:dyDescent="0.2">
      <c r="A488" s="5">
        <v>1.3579699999999999</v>
      </c>
      <c r="B488" s="6">
        <f t="shared" si="28"/>
        <v>1.3579699999999999</v>
      </c>
      <c r="C488" s="5">
        <v>33</v>
      </c>
      <c r="D488" s="5">
        <v>33.854999999999997</v>
      </c>
      <c r="E488" s="5">
        <v>32.274999999999999</v>
      </c>
      <c r="F488" s="5">
        <v>32.131120000000003</v>
      </c>
      <c r="G488" s="5">
        <v>34.195</v>
      </c>
      <c r="K488" s="9">
        <f t="shared" si="29"/>
        <v>33.854999999999997</v>
      </c>
      <c r="L488" s="9">
        <f t="shared" si="30"/>
        <v>32.131120000000003</v>
      </c>
      <c r="M488" s="9">
        <f t="shared" si="31"/>
        <v>1.7238799999999941</v>
      </c>
    </row>
    <row r="489" spans="1:26" x14ac:dyDescent="0.2">
      <c r="A489" s="5">
        <v>1.3587100000000001</v>
      </c>
      <c r="B489" s="6">
        <f t="shared" si="28"/>
        <v>1.3587100000000001</v>
      </c>
      <c r="C489" s="5">
        <v>33.064999999999998</v>
      </c>
      <c r="D489" s="5">
        <v>33.89</v>
      </c>
      <c r="E489" s="5">
        <v>32.164999999999999</v>
      </c>
      <c r="F489" s="5">
        <v>32.168370000000003</v>
      </c>
      <c r="G489" s="5">
        <v>34.534999999999997</v>
      </c>
      <c r="K489" s="9">
        <f t="shared" si="29"/>
        <v>33.89</v>
      </c>
      <c r="L489" s="9">
        <f t="shared" si="30"/>
        <v>32.164999999999999</v>
      </c>
      <c r="M489" s="9">
        <f t="shared" si="31"/>
        <v>1.7250000000000014</v>
      </c>
    </row>
    <row r="490" spans="1:26" x14ac:dyDescent="0.2">
      <c r="A490" s="5">
        <v>1.35945</v>
      </c>
      <c r="B490" s="6">
        <f t="shared" si="28"/>
        <v>1.35945</v>
      </c>
      <c r="C490" s="5">
        <v>33.159999999999997</v>
      </c>
      <c r="D490" s="5">
        <v>34.314999999999998</v>
      </c>
      <c r="E490" s="5">
        <v>32.36</v>
      </c>
      <c r="F490" s="5">
        <v>32.404319999999998</v>
      </c>
      <c r="G490" s="5">
        <v>34.57</v>
      </c>
      <c r="K490" s="9">
        <f t="shared" si="29"/>
        <v>34.314999999999998</v>
      </c>
      <c r="L490" s="9">
        <f t="shared" si="30"/>
        <v>32.36</v>
      </c>
      <c r="M490" s="9">
        <f t="shared" si="31"/>
        <v>1.9549999999999983</v>
      </c>
    </row>
    <row r="491" spans="1:26" x14ac:dyDescent="0.2">
      <c r="A491" s="5">
        <v>1.36019</v>
      </c>
      <c r="B491" s="6">
        <f t="shared" si="28"/>
        <v>1.36019</v>
      </c>
      <c r="C491" s="5">
        <v>33.185000000000002</v>
      </c>
      <c r="D491" s="5">
        <v>34.075000000000003</v>
      </c>
      <c r="E491" s="5">
        <v>32.555</v>
      </c>
      <c r="F491" s="5">
        <v>32.344630000000002</v>
      </c>
      <c r="G491" s="5">
        <v>34.545000000000002</v>
      </c>
      <c r="K491" s="9">
        <f t="shared" si="29"/>
        <v>34.075000000000003</v>
      </c>
      <c r="L491" s="9">
        <f t="shared" si="30"/>
        <v>32.344630000000002</v>
      </c>
      <c r="M491" s="9">
        <f t="shared" si="31"/>
        <v>1.7303700000000006</v>
      </c>
    </row>
    <row r="492" spans="1:26" x14ac:dyDescent="0.2">
      <c r="A492" s="5">
        <v>1.36093</v>
      </c>
      <c r="B492" s="6">
        <f t="shared" si="28"/>
        <v>1.36093</v>
      </c>
      <c r="C492" s="5">
        <v>33.61</v>
      </c>
      <c r="D492" s="5">
        <v>34.185000000000002</v>
      </c>
      <c r="E492" s="5">
        <v>32.645000000000003</v>
      </c>
      <c r="F492" s="5">
        <v>32.449689999999997</v>
      </c>
      <c r="G492" s="5">
        <v>34.06</v>
      </c>
      <c r="K492" s="9">
        <f t="shared" si="29"/>
        <v>34.185000000000002</v>
      </c>
      <c r="L492" s="9">
        <f t="shared" si="30"/>
        <v>32.449689999999997</v>
      </c>
      <c r="M492" s="9">
        <f t="shared" si="31"/>
        <v>1.7353100000000055</v>
      </c>
    </row>
    <row r="493" spans="1:26" x14ac:dyDescent="0.2">
      <c r="A493" s="5">
        <v>1.36168</v>
      </c>
      <c r="B493" s="6">
        <f t="shared" si="28"/>
        <v>1.36168</v>
      </c>
      <c r="C493" s="5">
        <v>32.83</v>
      </c>
      <c r="D493" s="5">
        <v>33.704999999999998</v>
      </c>
      <c r="E493" s="5">
        <v>32.79</v>
      </c>
      <c r="F493" s="5">
        <v>32.089779999999998</v>
      </c>
      <c r="G493" s="5">
        <v>34.01</v>
      </c>
      <c r="K493" s="9">
        <f t="shared" si="29"/>
        <v>33.704999999999998</v>
      </c>
      <c r="L493" s="9">
        <f t="shared" si="30"/>
        <v>32.089779999999998</v>
      </c>
      <c r="M493" s="9">
        <f t="shared" si="31"/>
        <v>1.6152200000000008</v>
      </c>
    </row>
    <row r="494" spans="1:26" x14ac:dyDescent="0.2">
      <c r="A494" s="5">
        <v>1.36242</v>
      </c>
      <c r="B494" s="6">
        <f t="shared" si="28"/>
        <v>1.36242</v>
      </c>
      <c r="C494" s="5">
        <v>32.795000000000002</v>
      </c>
      <c r="D494" s="5">
        <v>34.28</v>
      </c>
      <c r="E494" s="5">
        <v>32.534999999999997</v>
      </c>
      <c r="F494" s="5">
        <v>32.19556</v>
      </c>
      <c r="G494" s="5">
        <v>33.950000000000003</v>
      </c>
      <c r="K494" s="9">
        <f t="shared" si="29"/>
        <v>34.28</v>
      </c>
      <c r="L494" s="9">
        <f t="shared" si="30"/>
        <v>32.19556</v>
      </c>
      <c r="M494" s="9">
        <f t="shared" si="31"/>
        <v>2.0844400000000007</v>
      </c>
    </row>
    <row r="495" spans="1:26" x14ac:dyDescent="0.2">
      <c r="A495" s="5">
        <v>1.3631599999999999</v>
      </c>
      <c r="B495" s="6">
        <f t="shared" si="28"/>
        <v>1.3631599999999999</v>
      </c>
      <c r="C495" s="5">
        <v>33.295000000000002</v>
      </c>
      <c r="D495" s="5">
        <v>34.414999999999999</v>
      </c>
      <c r="E495" s="5">
        <v>32.85</v>
      </c>
      <c r="F495" s="5">
        <v>32.555219999999998</v>
      </c>
      <c r="G495" s="5">
        <v>34.435000000000002</v>
      </c>
      <c r="K495" s="9">
        <f t="shared" si="29"/>
        <v>34.414999999999999</v>
      </c>
      <c r="L495" s="9">
        <f t="shared" si="30"/>
        <v>32.555219999999998</v>
      </c>
      <c r="M495" s="9">
        <f t="shared" si="31"/>
        <v>1.8597800000000007</v>
      </c>
    </row>
    <row r="496" spans="1:26" x14ac:dyDescent="0.2">
      <c r="A496" s="5">
        <v>1.3638999999999999</v>
      </c>
      <c r="B496" s="6">
        <f t="shared" si="28"/>
        <v>1.3638999999999999</v>
      </c>
      <c r="C496" s="5">
        <v>33.81</v>
      </c>
      <c r="D496" s="5">
        <v>34.524999999999999</v>
      </c>
      <c r="E496" s="5">
        <v>33.17</v>
      </c>
      <c r="F496" s="5">
        <v>32.831760000000003</v>
      </c>
      <c r="G496" s="5">
        <v>34.46</v>
      </c>
      <c r="K496" s="9">
        <f t="shared" si="29"/>
        <v>34.524999999999999</v>
      </c>
      <c r="L496" s="9">
        <f t="shared" si="30"/>
        <v>32.831760000000003</v>
      </c>
      <c r="M496" s="9">
        <f t="shared" si="31"/>
        <v>1.6932399999999959</v>
      </c>
    </row>
    <row r="497" spans="1:13" x14ac:dyDescent="0.2">
      <c r="A497" s="5">
        <v>1.3646400000000001</v>
      </c>
      <c r="B497" s="6">
        <f t="shared" si="28"/>
        <v>1.3646400000000001</v>
      </c>
      <c r="C497" s="5">
        <v>33.43</v>
      </c>
      <c r="D497" s="5">
        <v>34.94</v>
      </c>
      <c r="E497" s="5">
        <v>33.604999999999997</v>
      </c>
      <c r="F497" s="5">
        <v>32.965789999999998</v>
      </c>
      <c r="G497" s="5">
        <v>34.655000000000001</v>
      </c>
      <c r="K497" s="9">
        <f t="shared" si="29"/>
        <v>34.94</v>
      </c>
      <c r="L497" s="9">
        <f t="shared" si="30"/>
        <v>32.965789999999998</v>
      </c>
      <c r="M497" s="9">
        <f t="shared" si="31"/>
        <v>1.9742099999999994</v>
      </c>
    </row>
    <row r="498" spans="1:13" x14ac:dyDescent="0.2">
      <c r="A498" s="5">
        <v>1.36538</v>
      </c>
      <c r="B498" s="6">
        <f t="shared" si="28"/>
        <v>1.36538</v>
      </c>
      <c r="C498" s="5">
        <v>32.844999999999999</v>
      </c>
      <c r="D498" s="5">
        <v>34.795000000000002</v>
      </c>
      <c r="E498" s="5">
        <v>33.655000000000001</v>
      </c>
      <c r="F498" s="5">
        <v>32.861460000000001</v>
      </c>
      <c r="G498" s="5">
        <v>34.875</v>
      </c>
      <c r="K498" s="9">
        <f t="shared" si="29"/>
        <v>34.795000000000002</v>
      </c>
      <c r="L498" s="9">
        <f t="shared" si="30"/>
        <v>32.844999999999999</v>
      </c>
      <c r="M498" s="9">
        <f t="shared" si="31"/>
        <v>1.9500000000000028</v>
      </c>
    </row>
    <row r="499" spans="1:13" x14ac:dyDescent="0.2">
      <c r="A499" s="5">
        <v>1.36612</v>
      </c>
      <c r="B499" s="6">
        <f t="shared" si="28"/>
        <v>1.36612</v>
      </c>
      <c r="C499" s="5">
        <v>33.064999999999998</v>
      </c>
      <c r="D499" s="5">
        <v>34.44</v>
      </c>
      <c r="E499" s="5">
        <v>33.655000000000001</v>
      </c>
      <c r="F499" s="5">
        <v>32.702910000000003</v>
      </c>
      <c r="G499" s="5">
        <v>34.57</v>
      </c>
      <c r="K499" s="9">
        <f t="shared" si="29"/>
        <v>34.44</v>
      </c>
      <c r="L499" s="9">
        <f t="shared" si="30"/>
        <v>32.702910000000003</v>
      </c>
      <c r="M499" s="9">
        <f t="shared" si="31"/>
        <v>1.7370899999999949</v>
      </c>
    </row>
    <row r="500" spans="1:13" x14ac:dyDescent="0.2">
      <c r="A500" s="5">
        <v>1.36686</v>
      </c>
      <c r="B500" s="6">
        <f t="shared" si="28"/>
        <v>1.36686</v>
      </c>
      <c r="C500" s="5">
        <v>33.33</v>
      </c>
      <c r="D500" s="5">
        <v>34.61</v>
      </c>
      <c r="E500" s="5">
        <v>33.46</v>
      </c>
      <c r="F500" s="5">
        <v>32.770220000000002</v>
      </c>
      <c r="G500" s="5">
        <v>34.29</v>
      </c>
      <c r="K500" s="9">
        <f t="shared" si="29"/>
        <v>34.61</v>
      </c>
      <c r="L500" s="9">
        <f t="shared" si="30"/>
        <v>32.770220000000002</v>
      </c>
      <c r="M500" s="9">
        <f t="shared" si="31"/>
        <v>1.8397799999999975</v>
      </c>
    </row>
    <row r="501" spans="1:13" x14ac:dyDescent="0.2">
      <c r="A501" s="5">
        <v>1.36761</v>
      </c>
      <c r="B501" s="6">
        <f t="shared" si="28"/>
        <v>1.36761</v>
      </c>
      <c r="C501" s="5">
        <v>33.6</v>
      </c>
      <c r="D501" s="5">
        <v>34.744999999999997</v>
      </c>
      <c r="E501" s="5">
        <v>33.435000000000002</v>
      </c>
      <c r="F501" s="5">
        <v>32.880070000000003</v>
      </c>
      <c r="G501" s="5">
        <v>34.61</v>
      </c>
      <c r="K501" s="9">
        <f t="shared" si="29"/>
        <v>34.744999999999997</v>
      </c>
      <c r="L501" s="9">
        <f t="shared" si="30"/>
        <v>32.880070000000003</v>
      </c>
      <c r="M501" s="9">
        <f t="shared" si="31"/>
        <v>1.864929999999994</v>
      </c>
    </row>
    <row r="502" spans="1:13" x14ac:dyDescent="0.2">
      <c r="A502" s="5">
        <v>1.36835</v>
      </c>
      <c r="B502" s="6">
        <f t="shared" si="28"/>
        <v>1.36835</v>
      </c>
      <c r="C502" s="5">
        <v>34.1</v>
      </c>
      <c r="D502" s="5">
        <v>34.840000000000003</v>
      </c>
      <c r="E502" s="5">
        <v>33.29</v>
      </c>
      <c r="F502" s="5">
        <v>32.990250000000003</v>
      </c>
      <c r="G502" s="5">
        <v>34.5</v>
      </c>
      <c r="K502" s="9">
        <f t="shared" si="29"/>
        <v>34.840000000000003</v>
      </c>
      <c r="L502" s="9">
        <f t="shared" si="30"/>
        <v>32.990250000000003</v>
      </c>
      <c r="M502" s="9">
        <f t="shared" si="31"/>
        <v>1.8497500000000002</v>
      </c>
    </row>
    <row r="503" spans="1:13" x14ac:dyDescent="0.2">
      <c r="A503" s="5">
        <v>1.3690899999999999</v>
      </c>
      <c r="B503" s="6">
        <f t="shared" si="28"/>
        <v>1.3690899999999999</v>
      </c>
      <c r="C503" s="5">
        <v>33.965000000000003</v>
      </c>
      <c r="D503" s="5">
        <v>34.659999999999997</v>
      </c>
      <c r="E503" s="5">
        <v>33.409999999999997</v>
      </c>
      <c r="F503" s="5">
        <v>32.764899999999997</v>
      </c>
      <c r="G503" s="5">
        <v>33.975000000000001</v>
      </c>
      <c r="K503" s="9">
        <f t="shared" si="29"/>
        <v>34.659999999999997</v>
      </c>
      <c r="L503" s="9">
        <f t="shared" si="30"/>
        <v>32.764899999999997</v>
      </c>
      <c r="M503" s="9">
        <f t="shared" si="31"/>
        <v>1.8950999999999993</v>
      </c>
    </row>
    <row r="504" spans="1:13" x14ac:dyDescent="0.2">
      <c r="A504" s="5">
        <v>1.3698300000000001</v>
      </c>
      <c r="B504" s="6">
        <f t="shared" si="28"/>
        <v>1.3698300000000001</v>
      </c>
      <c r="C504" s="5">
        <v>33.92</v>
      </c>
      <c r="D504" s="5">
        <v>34.840000000000003</v>
      </c>
      <c r="E504" s="5">
        <v>33.729999999999997</v>
      </c>
      <c r="F504" s="5">
        <v>32.997210000000003</v>
      </c>
      <c r="G504" s="5">
        <v>34.195</v>
      </c>
      <c r="K504" s="9">
        <f t="shared" si="29"/>
        <v>34.840000000000003</v>
      </c>
      <c r="L504" s="9">
        <f t="shared" si="30"/>
        <v>32.997210000000003</v>
      </c>
      <c r="M504" s="9">
        <f t="shared" si="31"/>
        <v>1.8427900000000008</v>
      </c>
    </row>
    <row r="505" spans="1:13" x14ac:dyDescent="0.2">
      <c r="A505" s="5">
        <v>1.3705700000000001</v>
      </c>
      <c r="B505" s="6">
        <f t="shared" si="28"/>
        <v>1.3705700000000001</v>
      </c>
      <c r="C505" s="5">
        <v>34.185000000000002</v>
      </c>
      <c r="D505" s="5">
        <v>34.575000000000003</v>
      </c>
      <c r="E505" s="5">
        <v>33.825000000000003</v>
      </c>
      <c r="F505" s="5">
        <v>33.109059999999999</v>
      </c>
      <c r="G505" s="5">
        <v>34.68</v>
      </c>
      <c r="K505" s="9">
        <f t="shared" si="29"/>
        <v>34.575000000000003</v>
      </c>
      <c r="L505" s="9">
        <f t="shared" si="30"/>
        <v>33.109059999999999</v>
      </c>
      <c r="M505" s="9">
        <f t="shared" si="31"/>
        <v>1.4659400000000034</v>
      </c>
    </row>
    <row r="506" spans="1:13" x14ac:dyDescent="0.2">
      <c r="A506" s="5">
        <v>1.37131</v>
      </c>
      <c r="B506" s="6">
        <f t="shared" si="28"/>
        <v>1.37131</v>
      </c>
      <c r="C506" s="5">
        <v>33.979999999999997</v>
      </c>
      <c r="D506" s="5">
        <v>34.534999999999997</v>
      </c>
      <c r="E506" s="5">
        <v>33.594999999999999</v>
      </c>
      <c r="F506" s="5">
        <v>33.040089999999999</v>
      </c>
      <c r="G506" s="5">
        <v>34.85</v>
      </c>
      <c r="K506" s="9">
        <f t="shared" si="29"/>
        <v>34.534999999999997</v>
      </c>
      <c r="L506" s="9">
        <f t="shared" si="30"/>
        <v>33.040089999999999</v>
      </c>
      <c r="M506" s="9">
        <f t="shared" si="31"/>
        <v>1.4949099999999973</v>
      </c>
    </row>
    <row r="507" spans="1:13" x14ac:dyDescent="0.2">
      <c r="A507" s="5">
        <v>1.37205</v>
      </c>
      <c r="B507" s="6">
        <f t="shared" si="28"/>
        <v>1.37205</v>
      </c>
      <c r="C507" s="5">
        <v>34.26</v>
      </c>
      <c r="D507" s="5">
        <v>34.645000000000003</v>
      </c>
      <c r="E507" s="5">
        <v>33.314999999999998</v>
      </c>
      <c r="F507" s="5">
        <v>33.05538</v>
      </c>
      <c r="G507" s="5">
        <v>34.67</v>
      </c>
      <c r="K507" s="9">
        <f t="shared" si="29"/>
        <v>34.645000000000003</v>
      </c>
      <c r="L507" s="9">
        <f t="shared" si="30"/>
        <v>33.05538</v>
      </c>
      <c r="M507" s="9">
        <f t="shared" si="31"/>
        <v>1.5896200000000036</v>
      </c>
    </row>
    <row r="508" spans="1:13" x14ac:dyDescent="0.2">
      <c r="A508" s="5">
        <v>1.37279</v>
      </c>
      <c r="B508" s="6">
        <f t="shared" si="28"/>
        <v>1.37279</v>
      </c>
      <c r="C508" s="5">
        <v>34.234999999999999</v>
      </c>
      <c r="D508" s="5">
        <v>34.865000000000002</v>
      </c>
      <c r="E508" s="5">
        <v>33.104999999999997</v>
      </c>
      <c r="F508" s="5">
        <v>32.988750000000003</v>
      </c>
      <c r="G508" s="5">
        <v>34.56</v>
      </c>
      <c r="K508" s="9">
        <f t="shared" si="29"/>
        <v>34.865000000000002</v>
      </c>
      <c r="L508" s="9">
        <f t="shared" si="30"/>
        <v>32.988750000000003</v>
      </c>
      <c r="M508" s="9">
        <f t="shared" si="31"/>
        <v>1.8762499999999989</v>
      </c>
    </row>
    <row r="509" spans="1:13" x14ac:dyDescent="0.2">
      <c r="A509" s="5">
        <v>1.37354</v>
      </c>
      <c r="B509" s="6">
        <f t="shared" si="28"/>
        <v>1.37354</v>
      </c>
      <c r="C509" s="5">
        <v>33.369999999999997</v>
      </c>
      <c r="D509" s="5">
        <v>34.465000000000003</v>
      </c>
      <c r="E509" s="5">
        <v>33.409999999999997</v>
      </c>
      <c r="F509" s="5">
        <v>32.780549999999998</v>
      </c>
      <c r="G509" s="5">
        <v>34.805</v>
      </c>
      <c r="K509" s="9">
        <f t="shared" si="29"/>
        <v>34.465000000000003</v>
      </c>
      <c r="L509" s="9">
        <f t="shared" si="30"/>
        <v>32.780549999999998</v>
      </c>
      <c r="M509" s="9">
        <f t="shared" si="31"/>
        <v>1.6844500000000053</v>
      </c>
    </row>
    <row r="510" spans="1:13" x14ac:dyDescent="0.2">
      <c r="A510" s="5">
        <v>1.3742799999999999</v>
      </c>
      <c r="B510" s="6">
        <f t="shared" si="28"/>
        <v>1.3742799999999999</v>
      </c>
      <c r="C510" s="5">
        <v>33.82</v>
      </c>
      <c r="D510" s="5">
        <v>34.685000000000002</v>
      </c>
      <c r="E510" s="5">
        <v>32.9</v>
      </c>
      <c r="F510" s="5">
        <v>32.819519999999997</v>
      </c>
      <c r="G510" s="5">
        <v>34.585000000000001</v>
      </c>
      <c r="K510" s="9">
        <f t="shared" si="29"/>
        <v>34.685000000000002</v>
      </c>
      <c r="L510" s="9">
        <f t="shared" si="30"/>
        <v>32.819519999999997</v>
      </c>
      <c r="M510" s="9">
        <f t="shared" si="31"/>
        <v>1.8654800000000051</v>
      </c>
    </row>
    <row r="511" spans="1:13" x14ac:dyDescent="0.2">
      <c r="A511" s="5">
        <v>1.3750199999999999</v>
      </c>
      <c r="B511" s="6">
        <f t="shared" si="28"/>
        <v>1.3750199999999999</v>
      </c>
      <c r="C511" s="5">
        <v>33.6</v>
      </c>
      <c r="D511" s="5">
        <v>34.44</v>
      </c>
      <c r="E511" s="5">
        <v>32.840000000000003</v>
      </c>
      <c r="F511" s="5">
        <v>32.607849999999999</v>
      </c>
      <c r="G511" s="5">
        <v>34.545000000000002</v>
      </c>
      <c r="K511" s="9">
        <f t="shared" si="29"/>
        <v>34.44</v>
      </c>
      <c r="L511" s="9">
        <f t="shared" si="30"/>
        <v>32.607849999999999</v>
      </c>
      <c r="M511" s="9">
        <f t="shared" si="31"/>
        <v>1.8321499999999986</v>
      </c>
    </row>
    <row r="512" spans="1:13" x14ac:dyDescent="0.2">
      <c r="A512" s="5">
        <v>1.3757600000000001</v>
      </c>
      <c r="B512" s="6">
        <f t="shared" si="28"/>
        <v>1.3757600000000001</v>
      </c>
      <c r="C512" s="5">
        <v>33.99</v>
      </c>
      <c r="D512" s="5">
        <v>34.204999999999998</v>
      </c>
      <c r="E512" s="5">
        <v>33.19</v>
      </c>
      <c r="F512" s="5">
        <v>32.937660000000001</v>
      </c>
      <c r="G512" s="5">
        <v>35.06</v>
      </c>
      <c r="K512" s="9">
        <f t="shared" si="29"/>
        <v>34.204999999999998</v>
      </c>
      <c r="L512" s="9">
        <f t="shared" si="30"/>
        <v>32.937660000000001</v>
      </c>
      <c r="M512" s="9">
        <f t="shared" si="31"/>
        <v>1.2673399999999972</v>
      </c>
    </row>
    <row r="513" spans="1:13" x14ac:dyDescent="0.2">
      <c r="A513" s="5">
        <v>1.3765000000000001</v>
      </c>
      <c r="B513" s="6">
        <f t="shared" si="28"/>
        <v>1.3765000000000001</v>
      </c>
      <c r="C513" s="5">
        <v>33.305</v>
      </c>
      <c r="D513" s="5">
        <v>34.755000000000003</v>
      </c>
      <c r="E513" s="5">
        <v>33.24</v>
      </c>
      <c r="F513" s="5">
        <v>32.972610000000003</v>
      </c>
      <c r="G513" s="5">
        <v>35.229999999999997</v>
      </c>
      <c r="K513" s="9">
        <f t="shared" si="29"/>
        <v>34.755000000000003</v>
      </c>
      <c r="L513" s="9">
        <f t="shared" si="30"/>
        <v>32.972610000000003</v>
      </c>
      <c r="M513" s="9">
        <f t="shared" si="31"/>
        <v>1.7823899999999995</v>
      </c>
    </row>
    <row r="514" spans="1:13" x14ac:dyDescent="0.2">
      <c r="A514" s="5">
        <v>1.37724</v>
      </c>
      <c r="B514" s="6">
        <f t="shared" ref="B514:B577" si="32">A514-I514</f>
        <v>1.37724</v>
      </c>
      <c r="C514" s="5">
        <v>33.685000000000002</v>
      </c>
      <c r="D514" s="5">
        <v>34.914999999999999</v>
      </c>
      <c r="E514" s="5">
        <v>33.265000000000001</v>
      </c>
      <c r="F514" s="5">
        <v>32.96743</v>
      </c>
      <c r="G514" s="5">
        <v>35</v>
      </c>
      <c r="K514" s="9">
        <f t="shared" ref="K514:K577" si="33">MAX(C514:F514)</f>
        <v>34.914999999999999</v>
      </c>
      <c r="L514" s="9">
        <f t="shared" ref="L514:L577" si="34">MIN(C514:F514)</f>
        <v>32.96743</v>
      </c>
      <c r="M514" s="9">
        <f t="shared" si="31"/>
        <v>1.9475699999999989</v>
      </c>
    </row>
    <row r="515" spans="1:13" x14ac:dyDescent="0.2">
      <c r="A515" s="5">
        <v>1.37798</v>
      </c>
      <c r="B515" s="6">
        <f t="shared" si="32"/>
        <v>1.37798</v>
      </c>
      <c r="C515" s="5">
        <v>33.81</v>
      </c>
      <c r="D515" s="5">
        <v>34.685000000000002</v>
      </c>
      <c r="E515" s="5">
        <v>33.08</v>
      </c>
      <c r="F515" s="5">
        <v>33.045879999999997</v>
      </c>
      <c r="G515" s="5">
        <v>35.524999999999999</v>
      </c>
      <c r="K515" s="9">
        <f t="shared" si="33"/>
        <v>34.685000000000002</v>
      </c>
      <c r="L515" s="9">
        <f t="shared" si="34"/>
        <v>33.045879999999997</v>
      </c>
      <c r="M515" s="9">
        <f t="shared" ref="M515:M578" si="35">K515-L515</f>
        <v>1.6391200000000055</v>
      </c>
    </row>
    <row r="516" spans="1:13" x14ac:dyDescent="0.2">
      <c r="A516" s="5">
        <v>1.3787199999999999</v>
      </c>
      <c r="B516" s="6">
        <f t="shared" si="32"/>
        <v>1.3787199999999999</v>
      </c>
      <c r="C516" s="5">
        <v>33.880000000000003</v>
      </c>
      <c r="D516" s="5">
        <v>34.314999999999998</v>
      </c>
      <c r="E516" s="5">
        <v>32.924999999999997</v>
      </c>
      <c r="F516" s="5">
        <v>32.841729999999998</v>
      </c>
      <c r="G516" s="5">
        <v>35.145000000000003</v>
      </c>
      <c r="K516" s="9">
        <f t="shared" si="33"/>
        <v>34.314999999999998</v>
      </c>
      <c r="L516" s="9">
        <f t="shared" si="34"/>
        <v>32.841729999999998</v>
      </c>
      <c r="M516" s="9">
        <f t="shared" si="35"/>
        <v>1.4732699999999994</v>
      </c>
    </row>
    <row r="517" spans="1:13" x14ac:dyDescent="0.2">
      <c r="A517" s="5">
        <v>1.37947</v>
      </c>
      <c r="B517" s="6">
        <f t="shared" si="32"/>
        <v>1.37947</v>
      </c>
      <c r="C517" s="5">
        <v>33.770000000000003</v>
      </c>
      <c r="D517" s="5">
        <v>34.39</v>
      </c>
      <c r="E517" s="5">
        <v>33.06</v>
      </c>
      <c r="F517" s="5">
        <v>32.874099999999999</v>
      </c>
      <c r="G517" s="5">
        <v>35.244999999999997</v>
      </c>
      <c r="K517" s="9">
        <f t="shared" si="33"/>
        <v>34.39</v>
      </c>
      <c r="L517" s="9">
        <f t="shared" si="34"/>
        <v>32.874099999999999</v>
      </c>
      <c r="M517" s="9">
        <f t="shared" si="35"/>
        <v>1.515900000000002</v>
      </c>
    </row>
    <row r="518" spans="1:13" x14ac:dyDescent="0.2">
      <c r="A518" s="5">
        <v>1.3802099999999999</v>
      </c>
      <c r="B518" s="6">
        <f t="shared" si="32"/>
        <v>1.3802099999999999</v>
      </c>
      <c r="C518" s="5">
        <v>34.015000000000001</v>
      </c>
      <c r="D518" s="5">
        <v>33.89</v>
      </c>
      <c r="E518" s="5">
        <v>33.24</v>
      </c>
      <c r="F518" s="5">
        <v>32.999769999999998</v>
      </c>
      <c r="G518" s="5">
        <v>35.524999999999999</v>
      </c>
      <c r="K518" s="9">
        <f t="shared" si="33"/>
        <v>34.015000000000001</v>
      </c>
      <c r="L518" s="9">
        <f t="shared" si="34"/>
        <v>32.999769999999998</v>
      </c>
      <c r="M518" s="9">
        <f t="shared" si="35"/>
        <v>1.0152300000000025</v>
      </c>
    </row>
    <row r="519" spans="1:13" x14ac:dyDescent="0.2">
      <c r="A519" s="5">
        <v>1.3809499999999999</v>
      </c>
      <c r="B519" s="6">
        <f t="shared" si="32"/>
        <v>1.3809499999999999</v>
      </c>
      <c r="C519" s="5">
        <v>34.134999999999998</v>
      </c>
      <c r="D519" s="5">
        <v>34.755000000000003</v>
      </c>
      <c r="E519" s="5">
        <v>33.265000000000001</v>
      </c>
      <c r="F519" s="5">
        <v>33.103259999999999</v>
      </c>
      <c r="G519" s="5">
        <v>35.06</v>
      </c>
      <c r="K519" s="9">
        <f t="shared" si="33"/>
        <v>34.755000000000003</v>
      </c>
      <c r="L519" s="9">
        <f t="shared" si="34"/>
        <v>33.103259999999999</v>
      </c>
      <c r="M519" s="9">
        <f t="shared" si="35"/>
        <v>1.6517400000000038</v>
      </c>
    </row>
    <row r="520" spans="1:13" x14ac:dyDescent="0.2">
      <c r="A520" s="5">
        <v>1.3816900000000001</v>
      </c>
      <c r="B520" s="6">
        <f t="shared" si="32"/>
        <v>1.3816900000000001</v>
      </c>
      <c r="C520" s="5">
        <v>33.71</v>
      </c>
      <c r="D520" s="5">
        <v>34.475000000000001</v>
      </c>
      <c r="E520" s="5">
        <v>33.35</v>
      </c>
      <c r="F520" s="5">
        <v>32.890500000000003</v>
      </c>
      <c r="G520" s="5">
        <v>34.85</v>
      </c>
      <c r="K520" s="9">
        <f t="shared" si="33"/>
        <v>34.475000000000001</v>
      </c>
      <c r="L520" s="9">
        <f t="shared" si="34"/>
        <v>32.890500000000003</v>
      </c>
      <c r="M520" s="9">
        <f t="shared" si="35"/>
        <v>1.5844999999999985</v>
      </c>
    </row>
    <row r="521" spans="1:13" x14ac:dyDescent="0.2">
      <c r="A521" s="5">
        <v>1.38243</v>
      </c>
      <c r="B521" s="6">
        <f t="shared" si="32"/>
        <v>1.38243</v>
      </c>
      <c r="C521" s="5">
        <v>33.22</v>
      </c>
      <c r="D521" s="5">
        <v>34.6</v>
      </c>
      <c r="E521" s="5">
        <v>33.619999999999997</v>
      </c>
      <c r="F521" s="5">
        <v>32.710880000000003</v>
      </c>
      <c r="G521" s="5">
        <v>34.255000000000003</v>
      </c>
      <c r="K521" s="9">
        <f t="shared" si="33"/>
        <v>34.6</v>
      </c>
      <c r="L521" s="9">
        <f t="shared" si="34"/>
        <v>32.710880000000003</v>
      </c>
      <c r="M521" s="9">
        <f t="shared" si="35"/>
        <v>1.8891199999999984</v>
      </c>
    </row>
    <row r="522" spans="1:13" x14ac:dyDescent="0.2">
      <c r="A522" s="5">
        <v>1.38317</v>
      </c>
      <c r="B522" s="6">
        <f t="shared" si="32"/>
        <v>1.38317</v>
      </c>
      <c r="C522" s="5">
        <v>33.465000000000003</v>
      </c>
      <c r="D522" s="5">
        <v>34.195</v>
      </c>
      <c r="E522" s="5">
        <v>33.409999999999997</v>
      </c>
      <c r="F522" s="5">
        <v>32.626629999999999</v>
      </c>
      <c r="G522" s="5">
        <v>34.340000000000003</v>
      </c>
      <c r="K522" s="9">
        <f t="shared" si="33"/>
        <v>34.195</v>
      </c>
      <c r="L522" s="9">
        <f t="shared" si="34"/>
        <v>32.626629999999999</v>
      </c>
      <c r="M522" s="9">
        <f t="shared" si="35"/>
        <v>1.5683700000000016</v>
      </c>
    </row>
    <row r="523" spans="1:13" x14ac:dyDescent="0.2">
      <c r="A523" s="5">
        <v>1.38391</v>
      </c>
      <c r="B523" s="6">
        <f t="shared" si="32"/>
        <v>1.38391</v>
      </c>
      <c r="C523" s="5">
        <v>32.854999999999997</v>
      </c>
      <c r="D523" s="5">
        <v>34.185000000000002</v>
      </c>
      <c r="E523" s="5">
        <v>33.79</v>
      </c>
      <c r="F523" s="5">
        <v>32.648429999999998</v>
      </c>
      <c r="G523" s="5">
        <v>34.484999999999999</v>
      </c>
      <c r="K523" s="9">
        <f t="shared" si="33"/>
        <v>34.185000000000002</v>
      </c>
      <c r="L523" s="9">
        <f t="shared" si="34"/>
        <v>32.648429999999998</v>
      </c>
      <c r="M523" s="9">
        <f t="shared" si="35"/>
        <v>1.5365700000000047</v>
      </c>
    </row>
    <row r="524" spans="1:13" x14ac:dyDescent="0.2">
      <c r="A524" s="5">
        <v>1.38466</v>
      </c>
      <c r="B524" s="6">
        <f t="shared" si="32"/>
        <v>1.38466</v>
      </c>
      <c r="C524" s="5">
        <v>33.295000000000002</v>
      </c>
      <c r="D524" s="5">
        <v>34.01</v>
      </c>
      <c r="E524" s="5">
        <v>33.594999999999999</v>
      </c>
      <c r="F524" s="5">
        <v>32.725859999999997</v>
      </c>
      <c r="G524" s="5">
        <v>34.78</v>
      </c>
      <c r="K524" s="9">
        <f t="shared" si="33"/>
        <v>34.01</v>
      </c>
      <c r="L524" s="9">
        <f t="shared" si="34"/>
        <v>32.725859999999997</v>
      </c>
      <c r="M524" s="9">
        <f t="shared" si="35"/>
        <v>1.2841400000000007</v>
      </c>
    </row>
    <row r="525" spans="1:13" x14ac:dyDescent="0.2">
      <c r="A525" s="5">
        <v>1.3854</v>
      </c>
      <c r="B525" s="6">
        <f t="shared" si="32"/>
        <v>1.3854</v>
      </c>
      <c r="C525" s="5">
        <v>33.380000000000003</v>
      </c>
      <c r="D525" s="5">
        <v>34.22</v>
      </c>
      <c r="E525" s="5">
        <v>33.68</v>
      </c>
      <c r="F525" s="5">
        <v>32.758279999999999</v>
      </c>
      <c r="G525" s="5">
        <v>34.484999999999999</v>
      </c>
      <c r="K525" s="9">
        <f t="shared" si="33"/>
        <v>34.22</v>
      </c>
      <c r="L525" s="9">
        <f t="shared" si="34"/>
        <v>32.758279999999999</v>
      </c>
      <c r="M525" s="9">
        <f t="shared" si="35"/>
        <v>1.4617199999999997</v>
      </c>
    </row>
    <row r="526" spans="1:13" x14ac:dyDescent="0.2">
      <c r="A526" s="5">
        <v>1.3861399999999999</v>
      </c>
      <c r="B526" s="6">
        <f t="shared" si="32"/>
        <v>1.3861399999999999</v>
      </c>
      <c r="C526" s="5">
        <v>33.515000000000001</v>
      </c>
      <c r="D526" s="5">
        <v>34.365000000000002</v>
      </c>
      <c r="E526" s="5">
        <v>33.805</v>
      </c>
      <c r="F526" s="5">
        <v>32.942239999999998</v>
      </c>
      <c r="G526" s="5">
        <v>35.07</v>
      </c>
      <c r="K526" s="9">
        <f t="shared" si="33"/>
        <v>34.365000000000002</v>
      </c>
      <c r="L526" s="9">
        <f t="shared" si="34"/>
        <v>32.942239999999998</v>
      </c>
      <c r="M526" s="9">
        <f t="shared" si="35"/>
        <v>1.4227600000000038</v>
      </c>
    </row>
    <row r="527" spans="1:13" x14ac:dyDescent="0.2">
      <c r="A527" s="5">
        <v>1.3868799999999999</v>
      </c>
      <c r="B527" s="6">
        <f t="shared" si="32"/>
        <v>1.3868799999999999</v>
      </c>
      <c r="C527" s="5">
        <v>33.344999999999999</v>
      </c>
      <c r="D527" s="5">
        <v>34.314999999999998</v>
      </c>
      <c r="E527" s="5">
        <v>33.9</v>
      </c>
      <c r="F527" s="5">
        <v>33.04213</v>
      </c>
      <c r="G527" s="5">
        <v>35.4</v>
      </c>
      <c r="K527" s="9">
        <f t="shared" si="33"/>
        <v>34.314999999999998</v>
      </c>
      <c r="L527" s="9">
        <f t="shared" si="34"/>
        <v>33.04213</v>
      </c>
      <c r="M527" s="9">
        <f t="shared" si="35"/>
        <v>1.2728699999999975</v>
      </c>
    </row>
    <row r="528" spans="1:13" x14ac:dyDescent="0.2">
      <c r="A528" s="5">
        <v>1.3876200000000001</v>
      </c>
      <c r="B528" s="6">
        <f t="shared" si="32"/>
        <v>1.3876200000000001</v>
      </c>
      <c r="C528" s="5">
        <v>33.744999999999997</v>
      </c>
      <c r="D528" s="5">
        <v>34.28</v>
      </c>
      <c r="E528" s="5">
        <v>34.024999999999999</v>
      </c>
      <c r="F528" s="5">
        <v>33.232579999999999</v>
      </c>
      <c r="G528" s="5">
        <v>35.5</v>
      </c>
      <c r="K528" s="9">
        <f t="shared" si="33"/>
        <v>34.28</v>
      </c>
      <c r="L528" s="9">
        <f t="shared" si="34"/>
        <v>33.232579999999999</v>
      </c>
      <c r="M528" s="9">
        <f t="shared" si="35"/>
        <v>1.0474200000000025</v>
      </c>
    </row>
    <row r="529" spans="1:13" x14ac:dyDescent="0.2">
      <c r="A529" s="5">
        <v>1.38836</v>
      </c>
      <c r="B529" s="6">
        <f t="shared" si="32"/>
        <v>1.38836</v>
      </c>
      <c r="C529" s="5">
        <v>33.83</v>
      </c>
      <c r="D529" s="5">
        <v>34.924999999999997</v>
      </c>
      <c r="E529" s="5">
        <v>34.56</v>
      </c>
      <c r="F529" s="5">
        <v>33.53237</v>
      </c>
      <c r="G529" s="5">
        <v>35.5</v>
      </c>
      <c r="K529" s="9">
        <f t="shared" si="33"/>
        <v>34.924999999999997</v>
      </c>
      <c r="L529" s="9">
        <f t="shared" si="34"/>
        <v>33.53237</v>
      </c>
      <c r="M529" s="9">
        <f t="shared" si="35"/>
        <v>1.3926299999999969</v>
      </c>
    </row>
    <row r="530" spans="1:13" x14ac:dyDescent="0.2">
      <c r="A530" s="5">
        <v>1.3891</v>
      </c>
      <c r="B530" s="6">
        <f t="shared" si="32"/>
        <v>1.3891</v>
      </c>
      <c r="C530" s="5">
        <v>34.159999999999997</v>
      </c>
      <c r="D530" s="5">
        <v>34.685000000000002</v>
      </c>
      <c r="E530" s="5">
        <v>34.634999999999998</v>
      </c>
      <c r="F530" s="5">
        <v>33.458590000000001</v>
      </c>
      <c r="G530" s="5">
        <v>35.17</v>
      </c>
      <c r="K530" s="9">
        <f t="shared" si="33"/>
        <v>34.685000000000002</v>
      </c>
      <c r="L530" s="9">
        <f t="shared" si="34"/>
        <v>33.458590000000001</v>
      </c>
      <c r="M530" s="9">
        <f t="shared" si="35"/>
        <v>1.2264100000000013</v>
      </c>
    </row>
    <row r="531" spans="1:13" x14ac:dyDescent="0.2">
      <c r="A531" s="5">
        <v>1.38984</v>
      </c>
      <c r="B531" s="6">
        <f t="shared" si="32"/>
        <v>1.38984</v>
      </c>
      <c r="C531" s="5">
        <v>33.795000000000002</v>
      </c>
      <c r="D531" s="5">
        <v>35.049999999999997</v>
      </c>
      <c r="E531" s="5">
        <v>34.83</v>
      </c>
      <c r="F531" s="5">
        <v>33.626260000000002</v>
      </c>
      <c r="G531" s="5">
        <v>35.450000000000003</v>
      </c>
      <c r="K531" s="9">
        <f t="shared" si="33"/>
        <v>35.049999999999997</v>
      </c>
      <c r="L531" s="9">
        <f t="shared" si="34"/>
        <v>33.626260000000002</v>
      </c>
      <c r="M531" s="9">
        <f t="shared" si="35"/>
        <v>1.4237399999999951</v>
      </c>
    </row>
    <row r="532" spans="1:13" x14ac:dyDescent="0.2">
      <c r="A532" s="5">
        <v>1.39059</v>
      </c>
      <c r="B532" s="6">
        <f t="shared" si="32"/>
        <v>1.39059</v>
      </c>
      <c r="C532" s="5">
        <v>34.564999999999998</v>
      </c>
      <c r="D532" s="5">
        <v>34.94</v>
      </c>
      <c r="E532" s="5">
        <v>35.049999999999997</v>
      </c>
      <c r="F532" s="5">
        <v>33.739919999999998</v>
      </c>
      <c r="G532" s="5">
        <v>35.094999999999999</v>
      </c>
      <c r="K532" s="9">
        <f t="shared" si="33"/>
        <v>35.049999999999997</v>
      </c>
      <c r="L532" s="9">
        <f t="shared" si="34"/>
        <v>33.739919999999998</v>
      </c>
      <c r="M532" s="9">
        <f t="shared" si="35"/>
        <v>1.3100799999999992</v>
      </c>
    </row>
    <row r="533" spans="1:13" x14ac:dyDescent="0.2">
      <c r="A533" s="5">
        <v>1.39133</v>
      </c>
      <c r="B533" s="6">
        <f t="shared" si="32"/>
        <v>1.39133</v>
      </c>
      <c r="C533" s="5">
        <v>34.380000000000003</v>
      </c>
      <c r="D533" s="5">
        <v>35.255000000000003</v>
      </c>
      <c r="E533" s="5">
        <v>34.35</v>
      </c>
      <c r="F533" s="5">
        <v>33.567489999999999</v>
      </c>
      <c r="G533" s="5">
        <v>35.17</v>
      </c>
      <c r="K533" s="9">
        <f t="shared" si="33"/>
        <v>35.255000000000003</v>
      </c>
      <c r="L533" s="9">
        <f t="shared" si="34"/>
        <v>33.567489999999999</v>
      </c>
      <c r="M533" s="9">
        <f t="shared" si="35"/>
        <v>1.6875100000000032</v>
      </c>
    </row>
    <row r="534" spans="1:13" x14ac:dyDescent="0.2">
      <c r="A534" s="5">
        <v>1.3920699999999999</v>
      </c>
      <c r="B534" s="6">
        <f t="shared" si="32"/>
        <v>1.3920699999999999</v>
      </c>
      <c r="C534" s="5">
        <v>34.49</v>
      </c>
      <c r="D534" s="5">
        <v>35.244999999999997</v>
      </c>
      <c r="E534" s="5">
        <v>34.44</v>
      </c>
      <c r="F534" s="5">
        <v>33.510489999999997</v>
      </c>
      <c r="G534" s="5">
        <v>34.765000000000001</v>
      </c>
      <c r="K534" s="9">
        <f t="shared" si="33"/>
        <v>35.244999999999997</v>
      </c>
      <c r="L534" s="9">
        <f t="shared" si="34"/>
        <v>33.510489999999997</v>
      </c>
      <c r="M534" s="9">
        <f t="shared" si="35"/>
        <v>1.7345100000000002</v>
      </c>
    </row>
    <row r="535" spans="1:13" x14ac:dyDescent="0.2">
      <c r="A535" s="5">
        <v>1.3928100000000001</v>
      </c>
      <c r="B535" s="6">
        <f t="shared" si="32"/>
        <v>1.3928100000000001</v>
      </c>
      <c r="C535" s="5">
        <v>33.590000000000003</v>
      </c>
      <c r="D535" s="5">
        <v>35.49</v>
      </c>
      <c r="E535" s="5">
        <v>34.29</v>
      </c>
      <c r="F535" s="5">
        <v>33.175460000000001</v>
      </c>
      <c r="G535" s="5">
        <v>34.24</v>
      </c>
      <c r="K535" s="9">
        <f t="shared" si="33"/>
        <v>35.49</v>
      </c>
      <c r="L535" s="9">
        <f t="shared" si="34"/>
        <v>33.175460000000001</v>
      </c>
      <c r="M535" s="9">
        <f t="shared" si="35"/>
        <v>2.3145400000000009</v>
      </c>
    </row>
    <row r="536" spans="1:13" x14ac:dyDescent="0.2">
      <c r="A536" s="5">
        <v>1.3935500000000001</v>
      </c>
      <c r="B536" s="6">
        <f t="shared" si="32"/>
        <v>1.3935500000000001</v>
      </c>
      <c r="C536" s="5">
        <v>34.31</v>
      </c>
      <c r="D536" s="5">
        <v>35.159999999999997</v>
      </c>
      <c r="E536" s="5">
        <v>33.9</v>
      </c>
      <c r="F536" s="5">
        <v>33.323729999999998</v>
      </c>
      <c r="G536" s="5">
        <v>34.729999999999997</v>
      </c>
      <c r="K536" s="9">
        <f t="shared" si="33"/>
        <v>35.159999999999997</v>
      </c>
      <c r="L536" s="9">
        <f t="shared" si="34"/>
        <v>33.323729999999998</v>
      </c>
      <c r="M536" s="9">
        <f t="shared" si="35"/>
        <v>1.836269999999999</v>
      </c>
    </row>
    <row r="537" spans="1:13" x14ac:dyDescent="0.2">
      <c r="A537" s="5">
        <v>1.39429</v>
      </c>
      <c r="B537" s="6">
        <f t="shared" si="32"/>
        <v>1.39429</v>
      </c>
      <c r="C537" s="5">
        <v>34.225000000000001</v>
      </c>
      <c r="D537" s="5">
        <v>34.805</v>
      </c>
      <c r="E537" s="5">
        <v>33.9</v>
      </c>
      <c r="F537" s="5">
        <v>33.394970000000001</v>
      </c>
      <c r="G537" s="5">
        <v>35.414999999999999</v>
      </c>
      <c r="K537" s="9">
        <f t="shared" si="33"/>
        <v>34.805</v>
      </c>
      <c r="L537" s="9">
        <f t="shared" si="34"/>
        <v>33.394970000000001</v>
      </c>
      <c r="M537" s="9">
        <f t="shared" si="35"/>
        <v>1.410029999999999</v>
      </c>
    </row>
    <row r="538" spans="1:13" x14ac:dyDescent="0.2">
      <c r="A538" s="5">
        <v>1.39503</v>
      </c>
      <c r="B538" s="6">
        <f t="shared" si="32"/>
        <v>1.39503</v>
      </c>
      <c r="C538" s="5">
        <v>33.524999999999999</v>
      </c>
      <c r="D538" s="5">
        <v>34.83</v>
      </c>
      <c r="E538" s="5">
        <v>34.204999999999998</v>
      </c>
      <c r="F538" s="5">
        <v>33.408990000000003</v>
      </c>
      <c r="G538" s="5">
        <v>35.83</v>
      </c>
      <c r="K538" s="9">
        <f t="shared" si="33"/>
        <v>34.83</v>
      </c>
      <c r="L538" s="9">
        <f t="shared" si="34"/>
        <v>33.408990000000003</v>
      </c>
      <c r="M538" s="9">
        <f t="shared" si="35"/>
        <v>1.4210099999999954</v>
      </c>
    </row>
    <row r="539" spans="1:13" x14ac:dyDescent="0.2">
      <c r="A539" s="5">
        <v>1.39577</v>
      </c>
      <c r="B539" s="6">
        <f t="shared" si="32"/>
        <v>1.39577</v>
      </c>
      <c r="C539" s="5">
        <v>33.234999999999999</v>
      </c>
      <c r="D539" s="5">
        <v>34.914999999999999</v>
      </c>
      <c r="E539" s="5">
        <v>34.5</v>
      </c>
      <c r="F539" s="5">
        <v>33.495190000000001</v>
      </c>
      <c r="G539" s="5">
        <v>36.229999999999997</v>
      </c>
      <c r="K539" s="9">
        <f t="shared" si="33"/>
        <v>34.914999999999999</v>
      </c>
      <c r="L539" s="9">
        <f t="shared" si="34"/>
        <v>33.234999999999999</v>
      </c>
      <c r="M539" s="9">
        <f t="shared" si="35"/>
        <v>1.6799999999999997</v>
      </c>
    </row>
    <row r="540" spans="1:13" x14ac:dyDescent="0.2">
      <c r="A540" s="5">
        <v>1.39652</v>
      </c>
      <c r="B540" s="6">
        <f t="shared" si="32"/>
        <v>1.39652</v>
      </c>
      <c r="C540" s="5">
        <v>33.395000000000003</v>
      </c>
      <c r="D540" s="5">
        <v>35.17</v>
      </c>
      <c r="E540" s="5">
        <v>34.28</v>
      </c>
      <c r="F540" s="5">
        <v>33.374110000000002</v>
      </c>
      <c r="G540" s="5">
        <v>35.524999999999999</v>
      </c>
      <c r="K540" s="9">
        <f t="shared" si="33"/>
        <v>35.17</v>
      </c>
      <c r="L540" s="9">
        <f t="shared" si="34"/>
        <v>33.374110000000002</v>
      </c>
      <c r="M540" s="9">
        <f t="shared" si="35"/>
        <v>1.79589</v>
      </c>
    </row>
    <row r="541" spans="1:13" x14ac:dyDescent="0.2">
      <c r="A541" s="5">
        <v>1.3972599999999999</v>
      </c>
      <c r="B541" s="6">
        <f t="shared" si="32"/>
        <v>1.3972599999999999</v>
      </c>
      <c r="C541" s="5">
        <v>33.61</v>
      </c>
      <c r="D541" s="5">
        <v>34.685000000000002</v>
      </c>
      <c r="E541" s="5">
        <v>33.594999999999999</v>
      </c>
      <c r="F541" s="5">
        <v>33.029020000000003</v>
      </c>
      <c r="G541" s="5">
        <v>35.145000000000003</v>
      </c>
      <c r="K541" s="9">
        <f t="shared" si="33"/>
        <v>34.685000000000002</v>
      </c>
      <c r="L541" s="9">
        <f t="shared" si="34"/>
        <v>33.029020000000003</v>
      </c>
      <c r="M541" s="9">
        <f t="shared" si="35"/>
        <v>1.6559799999999996</v>
      </c>
    </row>
    <row r="542" spans="1:13" x14ac:dyDescent="0.2">
      <c r="A542" s="5">
        <v>1.3979999999999999</v>
      </c>
      <c r="B542" s="6">
        <f t="shared" si="32"/>
        <v>1.3979999999999999</v>
      </c>
      <c r="C542" s="5">
        <v>33.195</v>
      </c>
      <c r="D542" s="5">
        <v>34.49</v>
      </c>
      <c r="E542" s="5">
        <v>34.204999999999998</v>
      </c>
      <c r="F542" s="5">
        <v>33.094589999999997</v>
      </c>
      <c r="G542" s="5">
        <v>35.17</v>
      </c>
      <c r="K542" s="9">
        <f t="shared" si="33"/>
        <v>34.49</v>
      </c>
      <c r="L542" s="9">
        <f t="shared" si="34"/>
        <v>33.094589999999997</v>
      </c>
      <c r="M542" s="9">
        <f t="shared" si="35"/>
        <v>1.3954100000000054</v>
      </c>
    </row>
    <row r="543" spans="1:13" x14ac:dyDescent="0.2">
      <c r="A543" s="5">
        <v>1.3987400000000001</v>
      </c>
      <c r="B543" s="6">
        <f t="shared" si="32"/>
        <v>1.3987400000000001</v>
      </c>
      <c r="C543" s="5">
        <v>33.674999999999997</v>
      </c>
      <c r="D543" s="5">
        <v>34.619999999999997</v>
      </c>
      <c r="E543" s="5">
        <v>34.57</v>
      </c>
      <c r="F543" s="5">
        <v>33.352930000000001</v>
      </c>
      <c r="G543" s="5">
        <v>35.229999999999997</v>
      </c>
      <c r="K543" s="9">
        <f t="shared" si="33"/>
        <v>34.619999999999997</v>
      </c>
      <c r="L543" s="9">
        <f t="shared" si="34"/>
        <v>33.352930000000001</v>
      </c>
      <c r="M543" s="9">
        <f t="shared" si="35"/>
        <v>1.2670699999999968</v>
      </c>
    </row>
    <row r="544" spans="1:13" x14ac:dyDescent="0.2">
      <c r="A544" s="5">
        <v>1.3994800000000001</v>
      </c>
      <c r="B544" s="6">
        <f t="shared" si="32"/>
        <v>1.3994800000000001</v>
      </c>
      <c r="C544" s="5">
        <v>33.93</v>
      </c>
      <c r="D544" s="5">
        <v>34.880000000000003</v>
      </c>
      <c r="E544" s="5">
        <v>34.534999999999997</v>
      </c>
      <c r="F544" s="5">
        <v>33.542720000000003</v>
      </c>
      <c r="G544" s="5">
        <v>35.575000000000003</v>
      </c>
      <c r="K544" s="9">
        <f t="shared" si="33"/>
        <v>34.880000000000003</v>
      </c>
      <c r="L544" s="9">
        <f t="shared" si="34"/>
        <v>33.542720000000003</v>
      </c>
      <c r="M544" s="9">
        <f t="shared" si="35"/>
        <v>1.3372799999999998</v>
      </c>
    </row>
    <row r="545" spans="1:13" x14ac:dyDescent="0.2">
      <c r="A545" s="5">
        <v>1.40022</v>
      </c>
      <c r="B545" s="6">
        <f t="shared" si="32"/>
        <v>1.40022</v>
      </c>
      <c r="C545" s="5">
        <v>34.26</v>
      </c>
      <c r="D545" s="5">
        <v>35.015000000000001</v>
      </c>
      <c r="E545" s="5">
        <v>34.744999999999997</v>
      </c>
      <c r="F545" s="5">
        <v>33.738100000000003</v>
      </c>
      <c r="G545" s="5">
        <v>35.814999999999998</v>
      </c>
      <c r="K545" s="9">
        <f t="shared" si="33"/>
        <v>35.015000000000001</v>
      </c>
      <c r="L545" s="9">
        <f t="shared" si="34"/>
        <v>33.738100000000003</v>
      </c>
      <c r="M545" s="9">
        <f t="shared" si="35"/>
        <v>1.2768999999999977</v>
      </c>
    </row>
    <row r="546" spans="1:13" x14ac:dyDescent="0.2">
      <c r="A546" s="5">
        <v>1.40096</v>
      </c>
      <c r="B546" s="6">
        <f t="shared" si="32"/>
        <v>1.40096</v>
      </c>
      <c r="C546" s="5">
        <v>33.734999999999999</v>
      </c>
      <c r="D546" s="5">
        <v>34.28</v>
      </c>
      <c r="E546" s="5">
        <v>34.79</v>
      </c>
      <c r="F546" s="5">
        <v>33.431229999999999</v>
      </c>
      <c r="G546" s="5">
        <v>35.770000000000003</v>
      </c>
      <c r="K546" s="9">
        <f t="shared" si="33"/>
        <v>34.79</v>
      </c>
      <c r="L546" s="9">
        <f t="shared" si="34"/>
        <v>33.431229999999999</v>
      </c>
      <c r="M546" s="9">
        <f t="shared" si="35"/>
        <v>1.3587699999999998</v>
      </c>
    </row>
    <row r="547" spans="1:13" x14ac:dyDescent="0.2">
      <c r="A547" s="5">
        <v>1.4016999999999999</v>
      </c>
      <c r="B547" s="6">
        <f t="shared" si="32"/>
        <v>1.4016999999999999</v>
      </c>
      <c r="C547" s="5">
        <v>33.21</v>
      </c>
      <c r="D547" s="5">
        <v>34.56</v>
      </c>
      <c r="E547" s="5">
        <v>35.01</v>
      </c>
      <c r="F547" s="5">
        <v>33.316760000000002</v>
      </c>
      <c r="G547" s="5">
        <v>35.134999999999998</v>
      </c>
      <c r="K547" s="9">
        <f t="shared" si="33"/>
        <v>35.01</v>
      </c>
      <c r="L547" s="9">
        <f t="shared" si="34"/>
        <v>33.21</v>
      </c>
      <c r="M547" s="9">
        <f t="shared" si="35"/>
        <v>1.7999999999999972</v>
      </c>
    </row>
    <row r="548" spans="1:13" x14ac:dyDescent="0.2">
      <c r="A548" s="5">
        <v>1.40245</v>
      </c>
      <c r="B548" s="6">
        <f t="shared" si="32"/>
        <v>1.40245</v>
      </c>
      <c r="C548" s="5">
        <v>33.634999999999998</v>
      </c>
      <c r="D548" s="5">
        <v>34.365000000000002</v>
      </c>
      <c r="E548" s="5">
        <v>34.414999999999999</v>
      </c>
      <c r="F548" s="5">
        <v>33.220350000000003</v>
      </c>
      <c r="G548" s="5">
        <v>35.17</v>
      </c>
      <c r="K548" s="9">
        <f t="shared" si="33"/>
        <v>34.414999999999999</v>
      </c>
      <c r="L548" s="9">
        <f t="shared" si="34"/>
        <v>33.220350000000003</v>
      </c>
      <c r="M548" s="9">
        <f t="shared" si="35"/>
        <v>1.1946499999999958</v>
      </c>
    </row>
    <row r="549" spans="1:13" x14ac:dyDescent="0.2">
      <c r="A549" s="5">
        <v>1.4031899999999999</v>
      </c>
      <c r="B549" s="6">
        <f t="shared" si="32"/>
        <v>1.4031899999999999</v>
      </c>
      <c r="C549" s="5">
        <v>33.869999999999997</v>
      </c>
      <c r="D549" s="5">
        <v>35.134999999999998</v>
      </c>
      <c r="E549" s="5">
        <v>34.68</v>
      </c>
      <c r="F549" s="5">
        <v>33.611379999999997</v>
      </c>
      <c r="G549" s="5">
        <v>35.51</v>
      </c>
      <c r="K549" s="9">
        <f t="shared" si="33"/>
        <v>35.134999999999998</v>
      </c>
      <c r="L549" s="9">
        <f t="shared" si="34"/>
        <v>33.611379999999997</v>
      </c>
      <c r="M549" s="9">
        <f t="shared" si="35"/>
        <v>1.5236200000000011</v>
      </c>
    </row>
    <row r="550" spans="1:13" x14ac:dyDescent="0.2">
      <c r="A550" s="5">
        <v>1.4039299999999999</v>
      </c>
      <c r="B550" s="6">
        <f t="shared" si="32"/>
        <v>1.4039299999999999</v>
      </c>
      <c r="C550" s="5">
        <v>33.71</v>
      </c>
      <c r="D550" s="5">
        <v>35.43</v>
      </c>
      <c r="E550" s="5">
        <v>34.4</v>
      </c>
      <c r="F550" s="5">
        <v>33.516710000000003</v>
      </c>
      <c r="G550" s="5">
        <v>35.22</v>
      </c>
      <c r="K550" s="9">
        <f t="shared" si="33"/>
        <v>35.43</v>
      </c>
      <c r="L550" s="9">
        <f t="shared" si="34"/>
        <v>33.516710000000003</v>
      </c>
      <c r="M550" s="9">
        <f t="shared" si="35"/>
        <v>1.9132899999999964</v>
      </c>
    </row>
    <row r="551" spans="1:13" x14ac:dyDescent="0.2">
      <c r="A551" s="5">
        <v>1.4046700000000001</v>
      </c>
      <c r="B551" s="6">
        <f t="shared" si="32"/>
        <v>1.4046700000000001</v>
      </c>
      <c r="C551" s="5">
        <v>33.76</v>
      </c>
      <c r="D551" s="5">
        <v>34.795000000000002</v>
      </c>
      <c r="E551" s="5">
        <v>34.375</v>
      </c>
      <c r="F551" s="5">
        <v>33.277290000000001</v>
      </c>
      <c r="G551" s="5">
        <v>34.96</v>
      </c>
      <c r="K551" s="9">
        <f t="shared" si="33"/>
        <v>34.795000000000002</v>
      </c>
      <c r="L551" s="9">
        <f t="shared" si="34"/>
        <v>33.277290000000001</v>
      </c>
      <c r="M551" s="9">
        <f t="shared" si="35"/>
        <v>1.517710000000001</v>
      </c>
    </row>
    <row r="552" spans="1:13" x14ac:dyDescent="0.2">
      <c r="A552" s="5">
        <v>1.40541</v>
      </c>
      <c r="B552" s="6">
        <f t="shared" si="32"/>
        <v>1.40541</v>
      </c>
      <c r="C552" s="5">
        <v>33.515000000000001</v>
      </c>
      <c r="D552" s="5">
        <v>34.67</v>
      </c>
      <c r="E552" s="5">
        <v>34.875</v>
      </c>
      <c r="F552" s="5">
        <v>33.419269999999997</v>
      </c>
      <c r="G552" s="5">
        <v>35.414999999999999</v>
      </c>
      <c r="K552" s="9">
        <f t="shared" si="33"/>
        <v>34.875</v>
      </c>
      <c r="L552" s="9">
        <f t="shared" si="34"/>
        <v>33.419269999999997</v>
      </c>
      <c r="M552" s="9">
        <f t="shared" si="35"/>
        <v>1.4557300000000026</v>
      </c>
    </row>
    <row r="553" spans="1:13" x14ac:dyDescent="0.2">
      <c r="A553" s="5">
        <v>1.40615</v>
      </c>
      <c r="B553" s="6">
        <f t="shared" si="32"/>
        <v>1.40615</v>
      </c>
      <c r="C553" s="5">
        <v>33.465000000000003</v>
      </c>
      <c r="D553" s="5">
        <v>35.024999999999999</v>
      </c>
      <c r="E553" s="5">
        <v>34.424999999999997</v>
      </c>
      <c r="F553" s="5">
        <v>33.457859999999997</v>
      </c>
      <c r="G553" s="5">
        <v>35.685000000000002</v>
      </c>
      <c r="K553" s="9">
        <f t="shared" si="33"/>
        <v>35.024999999999999</v>
      </c>
      <c r="L553" s="9">
        <f t="shared" si="34"/>
        <v>33.457859999999997</v>
      </c>
      <c r="M553" s="9">
        <f t="shared" si="35"/>
        <v>1.567140000000002</v>
      </c>
    </row>
    <row r="554" spans="1:13" x14ac:dyDescent="0.2">
      <c r="A554" s="5">
        <v>1.40689</v>
      </c>
      <c r="B554" s="6">
        <f t="shared" si="32"/>
        <v>1.40689</v>
      </c>
      <c r="C554" s="5">
        <v>33.44</v>
      </c>
      <c r="D554" s="5">
        <v>34.905000000000001</v>
      </c>
      <c r="E554" s="5">
        <v>34.5</v>
      </c>
      <c r="F554" s="5">
        <v>33.37453</v>
      </c>
      <c r="G554" s="5">
        <v>35.414999999999999</v>
      </c>
      <c r="K554" s="9">
        <f t="shared" si="33"/>
        <v>34.905000000000001</v>
      </c>
      <c r="L554" s="9">
        <f t="shared" si="34"/>
        <v>33.37453</v>
      </c>
      <c r="M554" s="9">
        <f t="shared" si="35"/>
        <v>1.5304700000000011</v>
      </c>
    </row>
    <row r="555" spans="1:13" x14ac:dyDescent="0.2">
      <c r="A555" s="5">
        <v>1.40764</v>
      </c>
      <c r="B555" s="6">
        <f t="shared" si="32"/>
        <v>1.40764</v>
      </c>
      <c r="C555" s="5">
        <v>33.784999999999997</v>
      </c>
      <c r="D555" s="5">
        <v>35.015000000000001</v>
      </c>
      <c r="E555" s="5">
        <v>34.340000000000003</v>
      </c>
      <c r="F555" s="5">
        <v>33.325369999999999</v>
      </c>
      <c r="G555" s="5">
        <v>35.145000000000003</v>
      </c>
      <c r="K555" s="9">
        <f t="shared" si="33"/>
        <v>35.015000000000001</v>
      </c>
      <c r="L555" s="9">
        <f t="shared" si="34"/>
        <v>33.325369999999999</v>
      </c>
      <c r="M555" s="9">
        <f t="shared" si="35"/>
        <v>1.6896300000000011</v>
      </c>
    </row>
    <row r="556" spans="1:13" x14ac:dyDescent="0.2">
      <c r="A556" s="5">
        <v>1.40838</v>
      </c>
      <c r="B556" s="6">
        <f t="shared" si="32"/>
        <v>1.40838</v>
      </c>
      <c r="C556" s="5">
        <v>33.869999999999997</v>
      </c>
      <c r="D556" s="5">
        <v>34.475000000000001</v>
      </c>
      <c r="E556" s="5">
        <v>34.024999999999999</v>
      </c>
      <c r="F556" s="5">
        <v>33.09646</v>
      </c>
      <c r="G556" s="5">
        <v>34.619999999999997</v>
      </c>
      <c r="K556" s="9">
        <f t="shared" si="33"/>
        <v>34.475000000000001</v>
      </c>
      <c r="L556" s="9">
        <f t="shared" si="34"/>
        <v>33.09646</v>
      </c>
      <c r="M556" s="9">
        <f t="shared" si="35"/>
        <v>1.378540000000001</v>
      </c>
    </row>
    <row r="557" spans="1:13" x14ac:dyDescent="0.2">
      <c r="A557" s="5">
        <v>1.4091199999999999</v>
      </c>
      <c r="B557" s="6">
        <f t="shared" si="32"/>
        <v>1.4091199999999999</v>
      </c>
      <c r="C557" s="5">
        <v>33.65</v>
      </c>
      <c r="D557" s="5">
        <v>34.805</v>
      </c>
      <c r="E557" s="5">
        <v>34.39</v>
      </c>
      <c r="F557" s="5">
        <v>33.237349999999999</v>
      </c>
      <c r="G557" s="5">
        <v>34.78</v>
      </c>
      <c r="K557" s="9">
        <f t="shared" si="33"/>
        <v>34.805</v>
      </c>
      <c r="L557" s="9">
        <f t="shared" si="34"/>
        <v>33.237349999999999</v>
      </c>
      <c r="M557" s="9">
        <f t="shared" si="35"/>
        <v>1.5676500000000004</v>
      </c>
    </row>
    <row r="558" spans="1:13" x14ac:dyDescent="0.2">
      <c r="A558" s="5">
        <v>1.4098599999999999</v>
      </c>
      <c r="B558" s="6">
        <f t="shared" si="32"/>
        <v>1.4098599999999999</v>
      </c>
      <c r="C558" s="5">
        <v>33.94</v>
      </c>
      <c r="D558" s="5">
        <v>35.305</v>
      </c>
      <c r="E558" s="5">
        <v>34.585000000000001</v>
      </c>
      <c r="F558" s="5">
        <v>33.619259999999997</v>
      </c>
      <c r="G558" s="5">
        <v>35.305</v>
      </c>
      <c r="K558" s="9">
        <f t="shared" si="33"/>
        <v>35.305</v>
      </c>
      <c r="L558" s="9">
        <f t="shared" si="34"/>
        <v>33.619259999999997</v>
      </c>
      <c r="M558" s="9">
        <f t="shared" si="35"/>
        <v>1.6857400000000027</v>
      </c>
    </row>
    <row r="559" spans="1:13" x14ac:dyDescent="0.2">
      <c r="A559" s="5">
        <v>1.4106000000000001</v>
      </c>
      <c r="B559" s="6">
        <f t="shared" si="32"/>
        <v>1.4106000000000001</v>
      </c>
      <c r="C559" s="5">
        <v>34.31</v>
      </c>
      <c r="D559" s="5">
        <v>35.134999999999998</v>
      </c>
      <c r="E559" s="5">
        <v>35.094999999999999</v>
      </c>
      <c r="F559" s="5">
        <v>33.970129999999997</v>
      </c>
      <c r="G559" s="5">
        <v>36.06</v>
      </c>
      <c r="K559" s="9">
        <f t="shared" si="33"/>
        <v>35.134999999999998</v>
      </c>
      <c r="L559" s="9">
        <f t="shared" si="34"/>
        <v>33.970129999999997</v>
      </c>
      <c r="M559" s="9">
        <f t="shared" si="35"/>
        <v>1.1648700000000005</v>
      </c>
    </row>
    <row r="560" spans="1:13" x14ac:dyDescent="0.2">
      <c r="A560" s="5">
        <v>1.41134</v>
      </c>
      <c r="B560" s="6">
        <f t="shared" si="32"/>
        <v>1.41134</v>
      </c>
      <c r="C560" s="5">
        <v>34.685000000000002</v>
      </c>
      <c r="D560" s="5">
        <v>35.049999999999997</v>
      </c>
      <c r="E560" s="5">
        <v>35.185000000000002</v>
      </c>
      <c r="F560" s="5">
        <v>34.13879</v>
      </c>
      <c r="G560" s="5">
        <v>36.534999999999997</v>
      </c>
      <c r="K560" s="9">
        <f t="shared" si="33"/>
        <v>35.185000000000002</v>
      </c>
      <c r="L560" s="9">
        <f t="shared" si="34"/>
        <v>34.13879</v>
      </c>
      <c r="M560" s="9">
        <f t="shared" si="35"/>
        <v>1.0462100000000021</v>
      </c>
    </row>
    <row r="561" spans="1:13" x14ac:dyDescent="0.2">
      <c r="A561" s="5">
        <v>1.41208</v>
      </c>
      <c r="B561" s="6">
        <f t="shared" si="32"/>
        <v>1.41208</v>
      </c>
      <c r="C561" s="5">
        <v>35.494999999999997</v>
      </c>
      <c r="D561" s="5">
        <v>35.270000000000003</v>
      </c>
      <c r="E561" s="5">
        <v>34.765000000000001</v>
      </c>
      <c r="F561" s="5">
        <v>34.200499999999998</v>
      </c>
      <c r="G561" s="5">
        <v>36.085000000000001</v>
      </c>
      <c r="K561" s="9">
        <f t="shared" si="33"/>
        <v>35.494999999999997</v>
      </c>
      <c r="L561" s="9">
        <f t="shared" si="34"/>
        <v>34.200499999999998</v>
      </c>
      <c r="M561" s="9">
        <f t="shared" si="35"/>
        <v>1.2944999999999993</v>
      </c>
    </row>
    <row r="562" spans="1:13" x14ac:dyDescent="0.2">
      <c r="A562" s="5">
        <v>1.41282</v>
      </c>
      <c r="B562" s="6">
        <f t="shared" si="32"/>
        <v>1.41282</v>
      </c>
      <c r="C562" s="5">
        <v>35.200000000000003</v>
      </c>
      <c r="D562" s="5">
        <v>35.33</v>
      </c>
      <c r="E562" s="5">
        <v>35.28</v>
      </c>
      <c r="F562" s="5">
        <v>34.293849999999999</v>
      </c>
      <c r="G562" s="5">
        <v>36.085000000000001</v>
      </c>
      <c r="K562" s="9">
        <f t="shared" si="33"/>
        <v>35.33</v>
      </c>
      <c r="L562" s="9">
        <f t="shared" si="34"/>
        <v>34.293849999999999</v>
      </c>
      <c r="M562" s="9">
        <f t="shared" si="35"/>
        <v>1.0361499999999992</v>
      </c>
    </row>
    <row r="563" spans="1:13" x14ac:dyDescent="0.2">
      <c r="A563" s="5">
        <v>1.41357</v>
      </c>
      <c r="B563" s="6">
        <f t="shared" si="32"/>
        <v>1.41357</v>
      </c>
      <c r="C563" s="5">
        <v>33.979999999999997</v>
      </c>
      <c r="D563" s="5">
        <v>35.65</v>
      </c>
      <c r="E563" s="5">
        <v>35.134999999999998</v>
      </c>
      <c r="F563" s="5">
        <v>34.09675</v>
      </c>
      <c r="G563" s="5">
        <v>36.244999999999997</v>
      </c>
      <c r="K563" s="9">
        <f t="shared" si="33"/>
        <v>35.65</v>
      </c>
      <c r="L563" s="9">
        <f t="shared" si="34"/>
        <v>33.979999999999997</v>
      </c>
      <c r="M563" s="9">
        <f t="shared" si="35"/>
        <v>1.6700000000000017</v>
      </c>
    </row>
    <row r="564" spans="1:13" x14ac:dyDescent="0.2">
      <c r="A564" s="5">
        <v>1.41431</v>
      </c>
      <c r="B564" s="6">
        <f t="shared" si="32"/>
        <v>1.41431</v>
      </c>
      <c r="C564" s="5">
        <v>34.725000000000001</v>
      </c>
      <c r="D564" s="5">
        <v>35.65</v>
      </c>
      <c r="E564" s="5">
        <v>35.524999999999999</v>
      </c>
      <c r="F564" s="5">
        <v>34.453789999999998</v>
      </c>
      <c r="G564" s="5">
        <v>36.78</v>
      </c>
      <c r="K564" s="9">
        <f t="shared" si="33"/>
        <v>35.65</v>
      </c>
      <c r="L564" s="9">
        <f t="shared" si="34"/>
        <v>34.453789999999998</v>
      </c>
      <c r="M564" s="9">
        <f t="shared" si="35"/>
        <v>1.1962100000000007</v>
      </c>
    </row>
    <row r="565" spans="1:13" x14ac:dyDescent="0.2">
      <c r="A565" s="5">
        <v>1.4150499999999999</v>
      </c>
      <c r="B565" s="6">
        <f t="shared" si="32"/>
        <v>1.4150499999999999</v>
      </c>
      <c r="C565" s="5">
        <v>35.115000000000002</v>
      </c>
      <c r="D565" s="5">
        <v>35.365000000000002</v>
      </c>
      <c r="E565" s="5">
        <v>34.619999999999997</v>
      </c>
      <c r="F565" s="5">
        <v>34.115879999999997</v>
      </c>
      <c r="G565" s="5">
        <v>36.21</v>
      </c>
      <c r="K565" s="9">
        <f t="shared" si="33"/>
        <v>35.365000000000002</v>
      </c>
      <c r="L565" s="9">
        <f t="shared" si="34"/>
        <v>34.115879999999997</v>
      </c>
      <c r="M565" s="9">
        <f t="shared" si="35"/>
        <v>1.2491200000000049</v>
      </c>
    </row>
    <row r="566" spans="1:13" x14ac:dyDescent="0.2">
      <c r="A566" s="5">
        <v>1.4157900000000001</v>
      </c>
      <c r="B566" s="6">
        <f t="shared" si="32"/>
        <v>1.4157900000000001</v>
      </c>
      <c r="C566" s="5">
        <v>34.76</v>
      </c>
      <c r="D566" s="5">
        <v>35.255000000000003</v>
      </c>
      <c r="E566" s="5">
        <v>34.67</v>
      </c>
      <c r="F566" s="5">
        <v>33.826590000000003</v>
      </c>
      <c r="G566" s="5">
        <v>35.61</v>
      </c>
      <c r="K566" s="9">
        <f t="shared" si="33"/>
        <v>35.255000000000003</v>
      </c>
      <c r="L566" s="9">
        <f t="shared" si="34"/>
        <v>33.826590000000003</v>
      </c>
      <c r="M566" s="9">
        <f t="shared" si="35"/>
        <v>1.4284099999999995</v>
      </c>
    </row>
    <row r="567" spans="1:13" x14ac:dyDescent="0.2">
      <c r="A567" s="5">
        <v>1.4165300000000001</v>
      </c>
      <c r="B567" s="6">
        <f t="shared" si="32"/>
        <v>1.4165300000000001</v>
      </c>
      <c r="C567" s="5">
        <v>34.625</v>
      </c>
      <c r="D567" s="5">
        <v>34.950000000000003</v>
      </c>
      <c r="E567" s="5">
        <v>34.984999999999999</v>
      </c>
      <c r="F567" s="5">
        <v>33.907910000000001</v>
      </c>
      <c r="G567" s="5">
        <v>36.01</v>
      </c>
      <c r="K567" s="9">
        <f t="shared" si="33"/>
        <v>34.984999999999999</v>
      </c>
      <c r="L567" s="9">
        <f t="shared" si="34"/>
        <v>33.907910000000001</v>
      </c>
      <c r="M567" s="9">
        <f t="shared" si="35"/>
        <v>1.0770899999999983</v>
      </c>
    </row>
    <row r="568" spans="1:13" x14ac:dyDescent="0.2">
      <c r="A568" s="5">
        <v>1.41727</v>
      </c>
      <c r="B568" s="6">
        <f t="shared" si="32"/>
        <v>1.41727</v>
      </c>
      <c r="C568" s="5">
        <v>34.465000000000003</v>
      </c>
      <c r="D568" s="5">
        <v>34.729999999999997</v>
      </c>
      <c r="E568" s="5">
        <v>34.950000000000003</v>
      </c>
      <c r="F568" s="5">
        <v>33.868729999999999</v>
      </c>
      <c r="G568" s="5">
        <v>36.255000000000003</v>
      </c>
      <c r="K568" s="9">
        <f t="shared" si="33"/>
        <v>34.950000000000003</v>
      </c>
      <c r="L568" s="9">
        <f t="shared" si="34"/>
        <v>33.868729999999999</v>
      </c>
      <c r="M568" s="9">
        <f t="shared" si="35"/>
        <v>1.0812700000000035</v>
      </c>
    </row>
    <row r="569" spans="1:13" x14ac:dyDescent="0.2">
      <c r="A569" s="5">
        <v>1.41801</v>
      </c>
      <c r="B569" s="6">
        <f t="shared" si="32"/>
        <v>1.41801</v>
      </c>
      <c r="C569" s="5">
        <v>34.71</v>
      </c>
      <c r="D569" s="5">
        <v>34.905000000000001</v>
      </c>
      <c r="E569" s="5">
        <v>34.51</v>
      </c>
      <c r="F569" s="5">
        <v>33.804789999999997</v>
      </c>
      <c r="G569" s="5">
        <v>35.865000000000002</v>
      </c>
      <c r="K569" s="9">
        <f t="shared" si="33"/>
        <v>34.905000000000001</v>
      </c>
      <c r="L569" s="9">
        <f t="shared" si="34"/>
        <v>33.804789999999997</v>
      </c>
      <c r="M569" s="9">
        <f t="shared" si="35"/>
        <v>1.1002100000000041</v>
      </c>
    </row>
    <row r="570" spans="1:13" x14ac:dyDescent="0.2">
      <c r="A570" s="5">
        <v>1.41875</v>
      </c>
      <c r="B570" s="6">
        <f t="shared" si="32"/>
        <v>1.41875</v>
      </c>
      <c r="C570" s="5">
        <v>34.479999999999997</v>
      </c>
      <c r="D570" s="5">
        <v>34.89</v>
      </c>
      <c r="E570" s="5">
        <v>34.145000000000003</v>
      </c>
      <c r="F570" s="5">
        <v>33.59722</v>
      </c>
      <c r="G570" s="5">
        <v>35.695</v>
      </c>
      <c r="K570" s="9">
        <f t="shared" si="33"/>
        <v>34.89</v>
      </c>
      <c r="L570" s="9">
        <f t="shared" si="34"/>
        <v>33.59722</v>
      </c>
      <c r="M570" s="9">
        <f t="shared" si="35"/>
        <v>1.2927800000000005</v>
      </c>
    </row>
    <row r="571" spans="1:13" x14ac:dyDescent="0.2">
      <c r="A571" s="5">
        <v>1.4195</v>
      </c>
      <c r="B571" s="6">
        <f t="shared" si="32"/>
        <v>1.4195</v>
      </c>
      <c r="C571" s="5">
        <v>34.97</v>
      </c>
      <c r="D571" s="5">
        <v>35.185000000000002</v>
      </c>
      <c r="E571" s="5">
        <v>34.24</v>
      </c>
      <c r="F571" s="5">
        <v>33.832050000000002</v>
      </c>
      <c r="G571" s="5">
        <v>35.814999999999998</v>
      </c>
      <c r="K571" s="9">
        <f t="shared" si="33"/>
        <v>35.185000000000002</v>
      </c>
      <c r="L571" s="9">
        <f t="shared" si="34"/>
        <v>33.832050000000002</v>
      </c>
      <c r="M571" s="9">
        <f t="shared" si="35"/>
        <v>1.3529499999999999</v>
      </c>
    </row>
    <row r="572" spans="1:13" x14ac:dyDescent="0.2">
      <c r="A572" s="5">
        <v>1.4202399999999999</v>
      </c>
      <c r="B572" s="6">
        <f t="shared" si="32"/>
        <v>1.4202399999999999</v>
      </c>
      <c r="C572" s="5">
        <v>34.064999999999998</v>
      </c>
      <c r="D572" s="5">
        <v>34.99</v>
      </c>
      <c r="E572" s="5">
        <v>33.935000000000002</v>
      </c>
      <c r="F572" s="5">
        <v>33.483780000000003</v>
      </c>
      <c r="G572" s="5">
        <v>35.594999999999999</v>
      </c>
      <c r="K572" s="9">
        <f t="shared" si="33"/>
        <v>34.99</v>
      </c>
      <c r="L572" s="9">
        <f t="shared" si="34"/>
        <v>33.483780000000003</v>
      </c>
      <c r="M572" s="9">
        <f t="shared" si="35"/>
        <v>1.506219999999999</v>
      </c>
    </row>
    <row r="573" spans="1:13" x14ac:dyDescent="0.2">
      <c r="A573" s="5">
        <v>1.4209799999999999</v>
      </c>
      <c r="B573" s="6">
        <f t="shared" si="32"/>
        <v>1.4209799999999999</v>
      </c>
      <c r="C573" s="5">
        <v>34.090000000000003</v>
      </c>
      <c r="D573" s="5">
        <v>35</v>
      </c>
      <c r="E573" s="5">
        <v>34.155000000000001</v>
      </c>
      <c r="F573" s="5">
        <v>33.589300000000001</v>
      </c>
      <c r="G573" s="5">
        <v>35.975000000000001</v>
      </c>
      <c r="K573" s="9">
        <f t="shared" si="33"/>
        <v>35</v>
      </c>
      <c r="L573" s="9">
        <f t="shared" si="34"/>
        <v>33.589300000000001</v>
      </c>
      <c r="M573" s="9">
        <f t="shared" si="35"/>
        <v>1.4106999999999985</v>
      </c>
    </row>
    <row r="574" spans="1:13" x14ac:dyDescent="0.2">
      <c r="A574" s="5">
        <v>1.4217200000000001</v>
      </c>
      <c r="B574" s="6">
        <f t="shared" si="32"/>
        <v>1.4217200000000001</v>
      </c>
      <c r="C574" s="5">
        <v>34.6</v>
      </c>
      <c r="D574" s="5">
        <v>35.185000000000002</v>
      </c>
      <c r="E574" s="5">
        <v>34.695</v>
      </c>
      <c r="F574" s="5">
        <v>34.007170000000002</v>
      </c>
      <c r="G574" s="5">
        <v>36.475000000000001</v>
      </c>
      <c r="K574" s="9">
        <f t="shared" si="33"/>
        <v>35.185000000000002</v>
      </c>
      <c r="L574" s="9">
        <f t="shared" si="34"/>
        <v>34.007170000000002</v>
      </c>
      <c r="M574" s="9">
        <f t="shared" si="35"/>
        <v>1.1778300000000002</v>
      </c>
    </row>
    <row r="575" spans="1:13" x14ac:dyDescent="0.2">
      <c r="A575" s="5">
        <v>1.4224600000000001</v>
      </c>
      <c r="B575" s="6">
        <f t="shared" si="32"/>
        <v>1.4224600000000001</v>
      </c>
      <c r="C575" s="5">
        <v>34.54</v>
      </c>
      <c r="D575" s="5">
        <v>35</v>
      </c>
      <c r="E575" s="5">
        <v>35.034999999999997</v>
      </c>
      <c r="F575" s="5">
        <v>34.12021</v>
      </c>
      <c r="G575" s="5">
        <v>36.755000000000003</v>
      </c>
      <c r="K575" s="9">
        <f t="shared" si="33"/>
        <v>35.034999999999997</v>
      </c>
      <c r="L575" s="9">
        <f t="shared" si="34"/>
        <v>34.12021</v>
      </c>
      <c r="M575" s="9">
        <f t="shared" si="35"/>
        <v>0.91478999999999644</v>
      </c>
    </row>
    <row r="576" spans="1:13" x14ac:dyDescent="0.2">
      <c r="A576" s="5">
        <v>1.4232</v>
      </c>
      <c r="B576" s="6">
        <f t="shared" si="32"/>
        <v>1.4232</v>
      </c>
      <c r="C576" s="5">
        <v>34.234999999999999</v>
      </c>
      <c r="D576" s="5">
        <v>35.234999999999999</v>
      </c>
      <c r="E576" s="5">
        <v>34.965000000000003</v>
      </c>
      <c r="F576" s="5">
        <v>34.10069</v>
      </c>
      <c r="G576" s="5">
        <v>36.71</v>
      </c>
      <c r="K576" s="9">
        <f t="shared" si="33"/>
        <v>35.234999999999999</v>
      </c>
      <c r="L576" s="9">
        <f t="shared" si="34"/>
        <v>34.10069</v>
      </c>
      <c r="M576" s="9">
        <f t="shared" si="35"/>
        <v>1.1343099999999993</v>
      </c>
    </row>
    <row r="577" spans="1:13" x14ac:dyDescent="0.2">
      <c r="A577" s="5">
        <v>1.42394</v>
      </c>
      <c r="B577" s="6">
        <f t="shared" si="32"/>
        <v>1.42394</v>
      </c>
      <c r="C577" s="5">
        <v>34.700000000000003</v>
      </c>
      <c r="D577" s="5">
        <v>35.450000000000003</v>
      </c>
      <c r="E577" s="5">
        <v>34.305</v>
      </c>
      <c r="F577" s="5">
        <v>33.999899999999997</v>
      </c>
      <c r="G577" s="5">
        <v>36.450000000000003</v>
      </c>
      <c r="K577" s="9">
        <f t="shared" si="33"/>
        <v>35.450000000000003</v>
      </c>
      <c r="L577" s="9">
        <f t="shared" si="34"/>
        <v>33.999899999999997</v>
      </c>
      <c r="M577" s="9">
        <f t="shared" si="35"/>
        <v>1.4501000000000062</v>
      </c>
    </row>
    <row r="578" spans="1:13" x14ac:dyDescent="0.2">
      <c r="A578" s="5">
        <v>1.4246799999999999</v>
      </c>
      <c r="B578" s="6">
        <f t="shared" ref="B578:B641" si="36">A578-I578</f>
        <v>1.4246799999999999</v>
      </c>
      <c r="C578" s="5">
        <v>34.71</v>
      </c>
      <c r="D578" s="5">
        <v>35.575000000000003</v>
      </c>
      <c r="E578" s="5">
        <v>33.765000000000001</v>
      </c>
      <c r="F578" s="5">
        <v>33.863460000000003</v>
      </c>
      <c r="G578" s="5">
        <v>36.049999999999997</v>
      </c>
      <c r="K578" s="9">
        <f t="shared" ref="K578:K641" si="37">MAX(C578:F578)</f>
        <v>35.575000000000003</v>
      </c>
      <c r="L578" s="9">
        <f t="shared" ref="L578:L641" si="38">MIN(C578:F578)</f>
        <v>33.765000000000001</v>
      </c>
      <c r="M578" s="9">
        <f t="shared" si="35"/>
        <v>1.8100000000000023</v>
      </c>
    </row>
    <row r="579" spans="1:13" x14ac:dyDescent="0.2">
      <c r="A579" s="5">
        <v>1.42543</v>
      </c>
      <c r="B579" s="6">
        <f t="shared" si="36"/>
        <v>1.42543</v>
      </c>
      <c r="C579" s="5">
        <v>34.784999999999997</v>
      </c>
      <c r="D579" s="5">
        <v>35.43</v>
      </c>
      <c r="E579" s="5">
        <v>33.755000000000003</v>
      </c>
      <c r="F579" s="5">
        <v>33.727699999999999</v>
      </c>
      <c r="G579" s="5">
        <v>35.594999999999999</v>
      </c>
      <c r="K579" s="9">
        <f t="shared" si="37"/>
        <v>35.43</v>
      </c>
      <c r="L579" s="9">
        <f t="shared" si="38"/>
        <v>33.727699999999999</v>
      </c>
      <c r="M579" s="9">
        <f t="shared" ref="M579:M642" si="39">K579-L579</f>
        <v>1.702300000000001</v>
      </c>
    </row>
    <row r="580" spans="1:13" x14ac:dyDescent="0.2">
      <c r="A580" s="5">
        <v>1.4261699999999999</v>
      </c>
      <c r="B580" s="6">
        <f t="shared" si="36"/>
        <v>1.4261699999999999</v>
      </c>
      <c r="C580" s="5">
        <v>34.844999999999999</v>
      </c>
      <c r="D580" s="5">
        <v>35.5</v>
      </c>
      <c r="E580" s="5">
        <v>33.39</v>
      </c>
      <c r="F580" s="5">
        <v>33.54768</v>
      </c>
      <c r="G580" s="5">
        <v>35.44</v>
      </c>
      <c r="K580" s="9">
        <f t="shared" si="37"/>
        <v>35.5</v>
      </c>
      <c r="L580" s="9">
        <f t="shared" si="38"/>
        <v>33.39</v>
      </c>
      <c r="M580" s="9">
        <f t="shared" si="39"/>
        <v>2.1099999999999994</v>
      </c>
    </row>
    <row r="581" spans="1:13" x14ac:dyDescent="0.2">
      <c r="A581" s="5">
        <v>1.4269099999999999</v>
      </c>
      <c r="B581" s="6">
        <f t="shared" si="36"/>
        <v>1.4269099999999999</v>
      </c>
      <c r="C581" s="5">
        <v>34.395000000000003</v>
      </c>
      <c r="D581" s="5">
        <v>35.44</v>
      </c>
      <c r="E581" s="5">
        <v>33.74</v>
      </c>
      <c r="F581" s="5">
        <v>33.473129999999998</v>
      </c>
      <c r="G581" s="5">
        <v>35.18</v>
      </c>
      <c r="K581" s="9">
        <f t="shared" si="37"/>
        <v>35.44</v>
      </c>
      <c r="L581" s="9">
        <f t="shared" si="38"/>
        <v>33.473129999999998</v>
      </c>
      <c r="M581" s="9">
        <f t="shared" si="39"/>
        <v>1.9668700000000001</v>
      </c>
    </row>
    <row r="582" spans="1:13" x14ac:dyDescent="0.2">
      <c r="A582" s="5">
        <v>1.4276500000000001</v>
      </c>
      <c r="B582" s="6">
        <f t="shared" si="36"/>
        <v>1.4276500000000001</v>
      </c>
      <c r="C582" s="5">
        <v>34.92</v>
      </c>
      <c r="D582" s="5">
        <v>35.54</v>
      </c>
      <c r="E582" s="5">
        <v>33.715000000000003</v>
      </c>
      <c r="F582" s="5">
        <v>33.727119999999999</v>
      </c>
      <c r="G582" s="5">
        <v>35.484999999999999</v>
      </c>
      <c r="K582" s="9">
        <f t="shared" si="37"/>
        <v>35.54</v>
      </c>
      <c r="L582" s="9">
        <f t="shared" si="38"/>
        <v>33.715000000000003</v>
      </c>
      <c r="M582" s="9">
        <f t="shared" si="39"/>
        <v>1.8249999999999957</v>
      </c>
    </row>
    <row r="583" spans="1:13" x14ac:dyDescent="0.2">
      <c r="A583" s="5">
        <v>1.42839</v>
      </c>
      <c r="B583" s="6">
        <f t="shared" si="36"/>
        <v>1.42839</v>
      </c>
      <c r="C583" s="5">
        <v>35.015000000000001</v>
      </c>
      <c r="D583" s="5">
        <v>35.06</v>
      </c>
      <c r="E583" s="5">
        <v>34.119999999999997</v>
      </c>
      <c r="F583" s="5">
        <v>33.840159999999997</v>
      </c>
      <c r="G583" s="5">
        <v>35.854999999999997</v>
      </c>
      <c r="K583" s="9">
        <f t="shared" si="37"/>
        <v>35.06</v>
      </c>
      <c r="L583" s="9">
        <f t="shared" si="38"/>
        <v>33.840159999999997</v>
      </c>
      <c r="M583" s="9">
        <f t="shared" si="39"/>
        <v>1.2198400000000049</v>
      </c>
    </row>
    <row r="584" spans="1:13" x14ac:dyDescent="0.2">
      <c r="A584" s="5">
        <v>1.42913</v>
      </c>
      <c r="B584" s="6">
        <f t="shared" si="36"/>
        <v>1.42913</v>
      </c>
      <c r="C584" s="5">
        <v>35.31</v>
      </c>
      <c r="D584" s="5">
        <v>35.634999999999998</v>
      </c>
      <c r="E584" s="5">
        <v>33.704999999999998</v>
      </c>
      <c r="F584" s="5">
        <v>34.002899999999997</v>
      </c>
      <c r="G584" s="5">
        <v>36</v>
      </c>
      <c r="K584" s="9">
        <f t="shared" si="37"/>
        <v>35.634999999999998</v>
      </c>
      <c r="L584" s="9">
        <f t="shared" si="38"/>
        <v>33.704999999999998</v>
      </c>
      <c r="M584" s="9">
        <f t="shared" si="39"/>
        <v>1.9299999999999997</v>
      </c>
    </row>
    <row r="585" spans="1:13" x14ac:dyDescent="0.2">
      <c r="A585" s="5">
        <v>1.42987</v>
      </c>
      <c r="B585" s="6">
        <f t="shared" si="36"/>
        <v>1.42987</v>
      </c>
      <c r="C585" s="5">
        <v>36.005000000000003</v>
      </c>
      <c r="D585" s="5">
        <v>35.125</v>
      </c>
      <c r="E585" s="5">
        <v>34.024999999999999</v>
      </c>
      <c r="F585" s="5">
        <v>34.180840000000003</v>
      </c>
      <c r="G585" s="5">
        <v>36.39</v>
      </c>
      <c r="K585" s="9">
        <f t="shared" si="37"/>
        <v>36.005000000000003</v>
      </c>
      <c r="L585" s="9">
        <f t="shared" si="38"/>
        <v>34.024999999999999</v>
      </c>
      <c r="M585" s="9">
        <f t="shared" si="39"/>
        <v>1.980000000000004</v>
      </c>
    </row>
    <row r="586" spans="1:13" x14ac:dyDescent="0.2">
      <c r="A586" s="5">
        <v>1.43062</v>
      </c>
      <c r="B586" s="6">
        <f t="shared" si="36"/>
        <v>1.43062</v>
      </c>
      <c r="C586" s="5">
        <v>34.700000000000003</v>
      </c>
      <c r="D586" s="5">
        <v>35.634999999999998</v>
      </c>
      <c r="E586" s="5">
        <v>34.024999999999999</v>
      </c>
      <c r="F586" s="5">
        <v>34.084890000000001</v>
      </c>
      <c r="G586" s="5">
        <v>36.950000000000003</v>
      </c>
      <c r="K586" s="9">
        <f t="shared" si="37"/>
        <v>35.634999999999998</v>
      </c>
      <c r="L586" s="9">
        <f t="shared" si="38"/>
        <v>34.024999999999999</v>
      </c>
      <c r="M586" s="9">
        <f t="shared" si="39"/>
        <v>1.6099999999999994</v>
      </c>
    </row>
    <row r="587" spans="1:13" x14ac:dyDescent="0.2">
      <c r="A587" s="5">
        <v>1.43136</v>
      </c>
      <c r="B587" s="6">
        <f t="shared" si="36"/>
        <v>1.43136</v>
      </c>
      <c r="C587" s="5">
        <v>35.14</v>
      </c>
      <c r="D587" s="5">
        <v>34.975000000000001</v>
      </c>
      <c r="E587" s="5">
        <v>34.024999999999999</v>
      </c>
      <c r="F587" s="5">
        <v>34.055579999999999</v>
      </c>
      <c r="G587" s="5">
        <v>36.78</v>
      </c>
      <c r="K587" s="9">
        <f t="shared" si="37"/>
        <v>35.14</v>
      </c>
      <c r="L587" s="9">
        <f t="shared" si="38"/>
        <v>34.024999999999999</v>
      </c>
      <c r="M587" s="9">
        <f t="shared" si="39"/>
        <v>1.115000000000002</v>
      </c>
    </row>
    <row r="588" spans="1:13" x14ac:dyDescent="0.2">
      <c r="A588" s="5">
        <v>1.4320999999999999</v>
      </c>
      <c r="B588" s="6">
        <f t="shared" si="36"/>
        <v>1.4320999999999999</v>
      </c>
      <c r="C588" s="5">
        <v>34.49</v>
      </c>
      <c r="D588" s="5">
        <v>35.524999999999999</v>
      </c>
      <c r="E588" s="5">
        <v>33.645000000000003</v>
      </c>
      <c r="F588" s="5">
        <v>33.851149999999997</v>
      </c>
      <c r="G588" s="5">
        <v>36.534999999999997</v>
      </c>
      <c r="K588" s="9">
        <f t="shared" si="37"/>
        <v>35.524999999999999</v>
      </c>
      <c r="L588" s="9">
        <f t="shared" si="38"/>
        <v>33.645000000000003</v>
      </c>
      <c r="M588" s="9">
        <f t="shared" si="39"/>
        <v>1.8799999999999955</v>
      </c>
    </row>
    <row r="589" spans="1:13" x14ac:dyDescent="0.2">
      <c r="A589" s="5">
        <v>1.4328399999999999</v>
      </c>
      <c r="B589" s="6">
        <f t="shared" si="36"/>
        <v>1.4328399999999999</v>
      </c>
      <c r="C589" s="5">
        <v>35.26</v>
      </c>
      <c r="D589" s="5">
        <v>35.975000000000001</v>
      </c>
      <c r="E589" s="5">
        <v>33.545000000000002</v>
      </c>
      <c r="F589" s="5">
        <v>34.038220000000003</v>
      </c>
      <c r="G589" s="5">
        <v>36.340000000000003</v>
      </c>
      <c r="K589" s="9">
        <f t="shared" si="37"/>
        <v>35.975000000000001</v>
      </c>
      <c r="L589" s="9">
        <f t="shared" si="38"/>
        <v>33.545000000000002</v>
      </c>
      <c r="M589" s="9">
        <f t="shared" si="39"/>
        <v>2.4299999999999997</v>
      </c>
    </row>
    <row r="590" spans="1:13" x14ac:dyDescent="0.2">
      <c r="A590" s="5">
        <v>1.4335800000000001</v>
      </c>
      <c r="B590" s="6">
        <f t="shared" si="36"/>
        <v>1.4335800000000001</v>
      </c>
      <c r="C590" s="5">
        <v>35.515000000000001</v>
      </c>
      <c r="D590" s="5">
        <v>35.515000000000001</v>
      </c>
      <c r="E590" s="5">
        <v>33.104999999999997</v>
      </c>
      <c r="F590" s="5">
        <v>33.870440000000002</v>
      </c>
      <c r="G590" s="5">
        <v>36.185000000000002</v>
      </c>
      <c r="K590" s="9">
        <f t="shared" si="37"/>
        <v>35.515000000000001</v>
      </c>
      <c r="L590" s="9">
        <f t="shared" si="38"/>
        <v>33.104999999999997</v>
      </c>
      <c r="M590" s="9">
        <f t="shared" si="39"/>
        <v>2.4100000000000037</v>
      </c>
    </row>
    <row r="591" spans="1:13" x14ac:dyDescent="0.2">
      <c r="A591" s="5">
        <v>1.43432</v>
      </c>
      <c r="B591" s="6">
        <f t="shared" si="36"/>
        <v>1.43432</v>
      </c>
      <c r="C591" s="5">
        <v>34.734999999999999</v>
      </c>
      <c r="D591" s="5">
        <v>35.61</v>
      </c>
      <c r="E591" s="5">
        <v>33.39</v>
      </c>
      <c r="F591" s="5">
        <v>33.788640000000001</v>
      </c>
      <c r="G591" s="5">
        <v>36.145000000000003</v>
      </c>
      <c r="K591" s="9">
        <f t="shared" si="37"/>
        <v>35.61</v>
      </c>
      <c r="L591" s="9">
        <f t="shared" si="38"/>
        <v>33.39</v>
      </c>
      <c r="M591" s="9">
        <f t="shared" si="39"/>
        <v>2.2199999999999989</v>
      </c>
    </row>
    <row r="592" spans="1:13" x14ac:dyDescent="0.2">
      <c r="A592" s="5">
        <v>1.43506</v>
      </c>
      <c r="B592" s="6">
        <f t="shared" si="36"/>
        <v>1.43506</v>
      </c>
      <c r="C592" s="5">
        <v>35.055</v>
      </c>
      <c r="D592" s="5">
        <v>35.954999999999998</v>
      </c>
      <c r="E592" s="5">
        <v>33.604999999999997</v>
      </c>
      <c r="F592" s="5">
        <v>34.145420000000001</v>
      </c>
      <c r="G592" s="5">
        <v>36.695</v>
      </c>
      <c r="K592" s="9">
        <f t="shared" si="37"/>
        <v>35.954999999999998</v>
      </c>
      <c r="L592" s="9">
        <f t="shared" si="38"/>
        <v>33.604999999999997</v>
      </c>
      <c r="M592" s="9">
        <f t="shared" si="39"/>
        <v>2.3500000000000014</v>
      </c>
    </row>
    <row r="593" spans="1:13" x14ac:dyDescent="0.2">
      <c r="A593" s="5">
        <v>1.4358</v>
      </c>
      <c r="B593" s="6">
        <f t="shared" si="36"/>
        <v>1.4358</v>
      </c>
      <c r="C593" s="5">
        <v>34.32</v>
      </c>
      <c r="D593" s="5">
        <v>35.475000000000001</v>
      </c>
      <c r="E593" s="5">
        <v>33.35</v>
      </c>
      <c r="F593" s="5">
        <v>33.811799999999998</v>
      </c>
      <c r="G593" s="5">
        <v>36.755000000000003</v>
      </c>
      <c r="K593" s="9">
        <f t="shared" si="37"/>
        <v>35.475000000000001</v>
      </c>
      <c r="L593" s="9">
        <f t="shared" si="38"/>
        <v>33.35</v>
      </c>
      <c r="M593" s="9">
        <f t="shared" si="39"/>
        <v>2.125</v>
      </c>
    </row>
    <row r="594" spans="1:13" x14ac:dyDescent="0.2">
      <c r="A594" s="5">
        <v>1.43655</v>
      </c>
      <c r="B594" s="6">
        <f t="shared" si="36"/>
        <v>1.43655</v>
      </c>
      <c r="C594" s="5">
        <v>35.090000000000003</v>
      </c>
      <c r="D594" s="5">
        <v>35.905000000000001</v>
      </c>
      <c r="E594" s="5">
        <v>33.975000000000001</v>
      </c>
      <c r="F594" s="5">
        <v>34.174909999999997</v>
      </c>
      <c r="G594" s="5">
        <v>36.695</v>
      </c>
      <c r="K594" s="9">
        <f t="shared" si="37"/>
        <v>35.905000000000001</v>
      </c>
      <c r="L594" s="9">
        <f t="shared" si="38"/>
        <v>33.975000000000001</v>
      </c>
      <c r="M594" s="9">
        <f t="shared" si="39"/>
        <v>1.9299999999999997</v>
      </c>
    </row>
    <row r="595" spans="1:13" x14ac:dyDescent="0.2">
      <c r="A595" s="5">
        <v>1.43729</v>
      </c>
      <c r="B595" s="6">
        <f t="shared" si="36"/>
        <v>1.43729</v>
      </c>
      <c r="C595" s="5">
        <v>35.32</v>
      </c>
      <c r="D595" s="5">
        <v>35.475000000000001</v>
      </c>
      <c r="E595" s="5">
        <v>34.01</v>
      </c>
      <c r="F595" s="5">
        <v>34.138309999999997</v>
      </c>
      <c r="G595" s="5">
        <v>36.645000000000003</v>
      </c>
      <c r="K595" s="9">
        <f t="shared" si="37"/>
        <v>35.475000000000001</v>
      </c>
      <c r="L595" s="9">
        <f t="shared" si="38"/>
        <v>34.01</v>
      </c>
      <c r="M595" s="9">
        <f t="shared" si="39"/>
        <v>1.4650000000000034</v>
      </c>
    </row>
    <row r="596" spans="1:13" x14ac:dyDescent="0.2">
      <c r="A596" s="5">
        <v>1.4380299999999999</v>
      </c>
      <c r="B596" s="6">
        <f t="shared" si="36"/>
        <v>1.4380299999999999</v>
      </c>
      <c r="C596" s="5">
        <v>35.234999999999999</v>
      </c>
      <c r="D596" s="5">
        <v>36.1</v>
      </c>
      <c r="E596" s="5">
        <v>34.145000000000003</v>
      </c>
      <c r="F596" s="5">
        <v>34.223770000000002</v>
      </c>
      <c r="G596" s="5">
        <v>36.11</v>
      </c>
      <c r="K596" s="9">
        <f t="shared" si="37"/>
        <v>36.1</v>
      </c>
      <c r="L596" s="9">
        <f t="shared" si="38"/>
        <v>34.145000000000003</v>
      </c>
      <c r="M596" s="9">
        <f t="shared" si="39"/>
        <v>1.9549999999999983</v>
      </c>
    </row>
    <row r="597" spans="1:13" x14ac:dyDescent="0.2">
      <c r="A597" s="5">
        <v>1.4387700000000001</v>
      </c>
      <c r="B597" s="6">
        <f t="shared" si="36"/>
        <v>1.4387700000000001</v>
      </c>
      <c r="C597" s="5">
        <v>35.284999999999997</v>
      </c>
      <c r="D597" s="5">
        <v>35.93</v>
      </c>
      <c r="E597" s="5">
        <v>34.57</v>
      </c>
      <c r="F597" s="5">
        <v>34.362340000000003</v>
      </c>
      <c r="G597" s="5">
        <v>36.44</v>
      </c>
      <c r="K597" s="9">
        <f t="shared" si="37"/>
        <v>35.93</v>
      </c>
      <c r="L597" s="9">
        <f t="shared" si="38"/>
        <v>34.362340000000003</v>
      </c>
      <c r="M597" s="9">
        <f t="shared" si="39"/>
        <v>1.5676599999999965</v>
      </c>
    </row>
    <row r="598" spans="1:13" x14ac:dyDescent="0.2">
      <c r="A598" s="5">
        <v>1.4395100000000001</v>
      </c>
      <c r="B598" s="6">
        <f t="shared" si="36"/>
        <v>1.4395100000000001</v>
      </c>
      <c r="C598" s="5">
        <v>35.844999999999999</v>
      </c>
      <c r="D598" s="5">
        <v>35.954999999999998</v>
      </c>
      <c r="E598" s="5">
        <v>34.975000000000001</v>
      </c>
      <c r="F598" s="5">
        <v>34.68036</v>
      </c>
      <c r="G598" s="5">
        <v>36.905000000000001</v>
      </c>
      <c r="K598" s="9">
        <f t="shared" si="37"/>
        <v>35.954999999999998</v>
      </c>
      <c r="L598" s="9">
        <f t="shared" si="38"/>
        <v>34.68036</v>
      </c>
      <c r="M598" s="9">
        <f t="shared" si="39"/>
        <v>1.274639999999998</v>
      </c>
    </row>
    <row r="599" spans="1:13" x14ac:dyDescent="0.2">
      <c r="A599" s="5">
        <v>1.44025</v>
      </c>
      <c r="B599" s="6">
        <f t="shared" si="36"/>
        <v>1.44025</v>
      </c>
      <c r="C599" s="5">
        <v>35.625</v>
      </c>
      <c r="D599" s="5">
        <v>35.869999999999997</v>
      </c>
      <c r="E599" s="5">
        <v>35.075000000000003</v>
      </c>
      <c r="F599" s="5">
        <v>34.620019999999997</v>
      </c>
      <c r="G599" s="5">
        <v>36.795000000000002</v>
      </c>
      <c r="K599" s="9">
        <f t="shared" si="37"/>
        <v>35.869999999999997</v>
      </c>
      <c r="L599" s="9">
        <f t="shared" si="38"/>
        <v>34.620019999999997</v>
      </c>
      <c r="M599" s="9">
        <f t="shared" si="39"/>
        <v>1.2499800000000008</v>
      </c>
    </row>
    <row r="600" spans="1:13" x14ac:dyDescent="0.2">
      <c r="A600" s="5">
        <v>1.44099</v>
      </c>
      <c r="B600" s="6">
        <f t="shared" si="36"/>
        <v>1.44099</v>
      </c>
      <c r="C600" s="5">
        <v>35.54</v>
      </c>
      <c r="D600" s="5">
        <v>35.56</v>
      </c>
      <c r="E600" s="5">
        <v>35.33</v>
      </c>
      <c r="F600" s="5">
        <v>34.594180000000001</v>
      </c>
      <c r="G600" s="5">
        <v>36.840000000000003</v>
      </c>
      <c r="K600" s="9">
        <f t="shared" si="37"/>
        <v>35.56</v>
      </c>
      <c r="L600" s="9">
        <f t="shared" si="38"/>
        <v>34.594180000000001</v>
      </c>
      <c r="M600" s="9">
        <f t="shared" si="39"/>
        <v>0.96582000000000079</v>
      </c>
    </row>
    <row r="601" spans="1:13" x14ac:dyDescent="0.2">
      <c r="A601" s="5">
        <v>1.44173</v>
      </c>
      <c r="B601" s="6">
        <f t="shared" si="36"/>
        <v>1.44173</v>
      </c>
      <c r="C601" s="5">
        <v>35.564999999999998</v>
      </c>
      <c r="D601" s="5">
        <v>35.94</v>
      </c>
      <c r="E601" s="5">
        <v>35.28</v>
      </c>
      <c r="F601" s="5">
        <v>34.683450000000001</v>
      </c>
      <c r="G601" s="5">
        <v>36.72</v>
      </c>
      <c r="K601" s="9">
        <f t="shared" si="37"/>
        <v>35.94</v>
      </c>
      <c r="L601" s="9">
        <f t="shared" si="38"/>
        <v>34.683450000000001</v>
      </c>
      <c r="M601" s="9">
        <f t="shared" si="39"/>
        <v>1.2565499999999972</v>
      </c>
    </row>
    <row r="602" spans="1:13" x14ac:dyDescent="0.2">
      <c r="A602" s="5">
        <v>1.44248</v>
      </c>
      <c r="B602" s="6">
        <f t="shared" si="36"/>
        <v>1.44248</v>
      </c>
      <c r="C602" s="5">
        <v>35.725000000000001</v>
      </c>
      <c r="D602" s="5">
        <v>36.11</v>
      </c>
      <c r="E602" s="5">
        <v>35.01</v>
      </c>
      <c r="F602" s="5">
        <v>34.682600000000001</v>
      </c>
      <c r="G602" s="5">
        <v>36.695</v>
      </c>
      <c r="K602" s="9">
        <f t="shared" si="37"/>
        <v>36.11</v>
      </c>
      <c r="L602" s="9">
        <f t="shared" si="38"/>
        <v>34.682600000000001</v>
      </c>
      <c r="M602" s="9">
        <f t="shared" si="39"/>
        <v>1.4273999999999987</v>
      </c>
    </row>
    <row r="603" spans="1:13" x14ac:dyDescent="0.2">
      <c r="A603" s="5">
        <v>1.4432199999999999</v>
      </c>
      <c r="B603" s="6">
        <f t="shared" si="36"/>
        <v>1.4432199999999999</v>
      </c>
      <c r="C603" s="5">
        <v>35.979999999999997</v>
      </c>
      <c r="D603" s="5">
        <v>36.049999999999997</v>
      </c>
      <c r="E603" s="5">
        <v>35.06</v>
      </c>
      <c r="F603" s="5">
        <v>34.731720000000003</v>
      </c>
      <c r="G603" s="5">
        <v>36.744999999999997</v>
      </c>
      <c r="K603" s="9">
        <f t="shared" si="37"/>
        <v>36.049999999999997</v>
      </c>
      <c r="L603" s="9">
        <f t="shared" si="38"/>
        <v>34.731720000000003</v>
      </c>
      <c r="M603" s="9">
        <f t="shared" si="39"/>
        <v>1.3182799999999943</v>
      </c>
    </row>
    <row r="604" spans="1:13" x14ac:dyDescent="0.2">
      <c r="A604" s="5">
        <v>1.4439599999999999</v>
      </c>
      <c r="B604" s="6">
        <f t="shared" si="36"/>
        <v>1.4439599999999999</v>
      </c>
      <c r="C604" s="5">
        <v>36.164999999999999</v>
      </c>
      <c r="D604" s="5">
        <v>36.125</v>
      </c>
      <c r="E604" s="5">
        <v>34.875</v>
      </c>
      <c r="F604" s="5">
        <v>34.672069999999998</v>
      </c>
      <c r="G604" s="5">
        <v>36.44</v>
      </c>
      <c r="K604" s="9">
        <f t="shared" si="37"/>
        <v>36.164999999999999</v>
      </c>
      <c r="L604" s="9">
        <f t="shared" si="38"/>
        <v>34.672069999999998</v>
      </c>
      <c r="M604" s="9">
        <f t="shared" si="39"/>
        <v>1.4929300000000012</v>
      </c>
    </row>
    <row r="605" spans="1:13" x14ac:dyDescent="0.2">
      <c r="A605" s="5">
        <v>1.4447000000000001</v>
      </c>
      <c r="B605" s="6">
        <f t="shared" si="36"/>
        <v>1.4447000000000001</v>
      </c>
      <c r="C605" s="5">
        <v>35.454999999999998</v>
      </c>
      <c r="D605" s="5">
        <v>36.159999999999997</v>
      </c>
      <c r="E605" s="5">
        <v>34.39</v>
      </c>
      <c r="F605" s="5">
        <v>34.404809999999998</v>
      </c>
      <c r="G605" s="5">
        <v>36.414999999999999</v>
      </c>
      <c r="K605" s="9">
        <f t="shared" si="37"/>
        <v>36.159999999999997</v>
      </c>
      <c r="L605" s="9">
        <f t="shared" si="38"/>
        <v>34.39</v>
      </c>
      <c r="M605" s="9">
        <f t="shared" si="39"/>
        <v>1.769999999999996</v>
      </c>
    </row>
    <row r="606" spans="1:13" x14ac:dyDescent="0.2">
      <c r="A606" s="5">
        <v>1.4454400000000001</v>
      </c>
      <c r="B606" s="6">
        <f t="shared" si="36"/>
        <v>1.4454400000000001</v>
      </c>
      <c r="C606" s="5">
        <v>35.344999999999999</v>
      </c>
      <c r="D606" s="5">
        <v>35.78</v>
      </c>
      <c r="E606" s="5">
        <v>34.28</v>
      </c>
      <c r="F606" s="5">
        <v>34.196330000000003</v>
      </c>
      <c r="G606" s="5">
        <v>36.365000000000002</v>
      </c>
      <c r="K606" s="9">
        <f t="shared" si="37"/>
        <v>35.78</v>
      </c>
      <c r="L606" s="9">
        <f t="shared" si="38"/>
        <v>34.196330000000003</v>
      </c>
      <c r="M606" s="9">
        <f t="shared" si="39"/>
        <v>1.5836699999999979</v>
      </c>
    </row>
    <row r="607" spans="1:13" x14ac:dyDescent="0.2">
      <c r="A607" s="5">
        <v>1.44618</v>
      </c>
      <c r="B607" s="6">
        <f t="shared" si="36"/>
        <v>1.44618</v>
      </c>
      <c r="C607" s="5">
        <v>34.700000000000003</v>
      </c>
      <c r="D607" s="5">
        <v>35.695</v>
      </c>
      <c r="E607" s="5">
        <v>34.634999999999998</v>
      </c>
      <c r="F607" s="5">
        <v>34.193350000000002</v>
      </c>
      <c r="G607" s="5">
        <v>36.734999999999999</v>
      </c>
      <c r="K607" s="9">
        <f t="shared" si="37"/>
        <v>35.695</v>
      </c>
      <c r="L607" s="9">
        <f t="shared" si="38"/>
        <v>34.193350000000002</v>
      </c>
      <c r="M607" s="9">
        <f t="shared" si="39"/>
        <v>1.5016499999999979</v>
      </c>
    </row>
    <row r="608" spans="1:13" x14ac:dyDescent="0.2">
      <c r="A608" s="5">
        <v>1.44692</v>
      </c>
      <c r="B608" s="6">
        <f t="shared" si="36"/>
        <v>1.44692</v>
      </c>
      <c r="C608" s="5">
        <v>35.515000000000001</v>
      </c>
      <c r="D608" s="5">
        <v>35.634999999999998</v>
      </c>
      <c r="E608" s="5">
        <v>33.950000000000003</v>
      </c>
      <c r="F608" s="5">
        <v>34.097290000000001</v>
      </c>
      <c r="G608" s="5">
        <v>36.119999999999997</v>
      </c>
      <c r="K608" s="9">
        <f t="shared" si="37"/>
        <v>35.634999999999998</v>
      </c>
      <c r="L608" s="9">
        <f t="shared" si="38"/>
        <v>33.950000000000003</v>
      </c>
      <c r="M608" s="9">
        <f t="shared" si="39"/>
        <v>1.6849999999999952</v>
      </c>
    </row>
    <row r="609" spans="1:13" x14ac:dyDescent="0.2">
      <c r="A609" s="5">
        <v>1.4476599999999999</v>
      </c>
      <c r="B609" s="6">
        <f t="shared" si="36"/>
        <v>1.4476599999999999</v>
      </c>
      <c r="C609" s="5">
        <v>35.31</v>
      </c>
      <c r="D609" s="5">
        <v>35.22</v>
      </c>
      <c r="E609" s="5">
        <v>34.46</v>
      </c>
      <c r="F609" s="5">
        <v>34.059869999999997</v>
      </c>
      <c r="G609" s="5">
        <v>36.11</v>
      </c>
      <c r="K609" s="9">
        <f t="shared" si="37"/>
        <v>35.31</v>
      </c>
      <c r="L609" s="9">
        <f t="shared" si="38"/>
        <v>34.059869999999997</v>
      </c>
      <c r="M609" s="9">
        <f t="shared" si="39"/>
        <v>1.2501300000000057</v>
      </c>
    </row>
    <row r="610" spans="1:13" x14ac:dyDescent="0.2">
      <c r="A610" s="5">
        <v>1.44841</v>
      </c>
      <c r="B610" s="6">
        <f t="shared" si="36"/>
        <v>1.44841</v>
      </c>
      <c r="C610" s="5">
        <v>34.97</v>
      </c>
      <c r="D610" s="5">
        <v>35.365000000000002</v>
      </c>
      <c r="E610" s="5">
        <v>34.79</v>
      </c>
      <c r="F610" s="5">
        <v>34.204970000000003</v>
      </c>
      <c r="G610" s="5">
        <v>36.534999999999997</v>
      </c>
      <c r="K610" s="9">
        <f t="shared" si="37"/>
        <v>35.365000000000002</v>
      </c>
      <c r="L610" s="9">
        <f t="shared" si="38"/>
        <v>34.204970000000003</v>
      </c>
      <c r="M610" s="9">
        <f t="shared" si="39"/>
        <v>1.160029999999999</v>
      </c>
    </row>
    <row r="611" spans="1:13" x14ac:dyDescent="0.2">
      <c r="A611" s="5">
        <v>1.4491499999999999</v>
      </c>
      <c r="B611" s="6">
        <f t="shared" si="36"/>
        <v>1.4491499999999999</v>
      </c>
      <c r="C611" s="5">
        <v>35.335000000000001</v>
      </c>
      <c r="D611" s="5">
        <v>35.159999999999997</v>
      </c>
      <c r="E611" s="5">
        <v>34.704999999999998</v>
      </c>
      <c r="F611" s="5">
        <v>34.21902</v>
      </c>
      <c r="G611" s="5">
        <v>36.585000000000001</v>
      </c>
      <c r="K611" s="9">
        <f t="shared" si="37"/>
        <v>35.335000000000001</v>
      </c>
      <c r="L611" s="9">
        <f t="shared" si="38"/>
        <v>34.21902</v>
      </c>
      <c r="M611" s="9">
        <f t="shared" si="39"/>
        <v>1.1159800000000004</v>
      </c>
    </row>
    <row r="612" spans="1:13" x14ac:dyDescent="0.2">
      <c r="A612" s="5">
        <v>1.4498899999999999</v>
      </c>
      <c r="B612" s="6">
        <f t="shared" si="36"/>
        <v>1.4498899999999999</v>
      </c>
      <c r="C612" s="5">
        <v>34.844999999999999</v>
      </c>
      <c r="D612" s="5">
        <v>35.21</v>
      </c>
      <c r="E612" s="5">
        <v>34.9</v>
      </c>
      <c r="F612" s="5">
        <v>34.174489999999999</v>
      </c>
      <c r="G612" s="5">
        <v>36.39</v>
      </c>
      <c r="K612" s="9">
        <f t="shared" si="37"/>
        <v>35.21</v>
      </c>
      <c r="L612" s="9">
        <f t="shared" si="38"/>
        <v>34.174489999999999</v>
      </c>
      <c r="M612" s="9">
        <f t="shared" si="39"/>
        <v>1.0355100000000022</v>
      </c>
    </row>
    <row r="613" spans="1:13" x14ac:dyDescent="0.2">
      <c r="A613" s="5">
        <v>1.4506300000000001</v>
      </c>
      <c r="B613" s="6">
        <f t="shared" si="36"/>
        <v>1.4506300000000001</v>
      </c>
      <c r="C613" s="5">
        <v>35.04</v>
      </c>
      <c r="D613" s="5">
        <v>35.32</v>
      </c>
      <c r="E613" s="5">
        <v>34.755000000000003</v>
      </c>
      <c r="F613" s="5">
        <v>34.207790000000003</v>
      </c>
      <c r="G613" s="5">
        <v>36.585000000000001</v>
      </c>
      <c r="K613" s="9">
        <f t="shared" si="37"/>
        <v>35.32</v>
      </c>
      <c r="L613" s="9">
        <f t="shared" si="38"/>
        <v>34.207790000000003</v>
      </c>
      <c r="M613" s="9">
        <f t="shared" si="39"/>
        <v>1.1122099999999975</v>
      </c>
    </row>
    <row r="614" spans="1:13" x14ac:dyDescent="0.2">
      <c r="A614" s="5">
        <v>1.45137</v>
      </c>
      <c r="B614" s="6">
        <f t="shared" si="36"/>
        <v>1.45137</v>
      </c>
      <c r="C614" s="5">
        <v>35.200000000000003</v>
      </c>
      <c r="D614" s="5">
        <v>35.22</v>
      </c>
      <c r="E614" s="5">
        <v>35.314999999999998</v>
      </c>
      <c r="F614" s="5">
        <v>34.392290000000003</v>
      </c>
      <c r="G614" s="5">
        <v>36.71</v>
      </c>
      <c r="K614" s="9">
        <f t="shared" si="37"/>
        <v>35.314999999999998</v>
      </c>
      <c r="L614" s="9">
        <f t="shared" si="38"/>
        <v>34.392290000000003</v>
      </c>
      <c r="M614" s="9">
        <f t="shared" si="39"/>
        <v>0.92270999999999503</v>
      </c>
    </row>
    <row r="615" spans="1:13" x14ac:dyDescent="0.2">
      <c r="A615" s="5">
        <v>1.45211</v>
      </c>
      <c r="B615" s="6">
        <f t="shared" si="36"/>
        <v>1.45211</v>
      </c>
      <c r="C615" s="5">
        <v>35.47</v>
      </c>
      <c r="D615" s="5">
        <v>35.354999999999997</v>
      </c>
      <c r="E615" s="5">
        <v>34.965000000000003</v>
      </c>
      <c r="F615" s="5">
        <v>34.337600000000002</v>
      </c>
      <c r="G615" s="5">
        <v>36.5</v>
      </c>
      <c r="K615" s="9">
        <f t="shared" si="37"/>
        <v>35.47</v>
      </c>
      <c r="L615" s="9">
        <f t="shared" si="38"/>
        <v>34.337600000000002</v>
      </c>
      <c r="M615" s="9">
        <f t="shared" si="39"/>
        <v>1.132399999999997</v>
      </c>
    </row>
    <row r="616" spans="1:13" x14ac:dyDescent="0.2">
      <c r="A616" s="5">
        <v>1.45285</v>
      </c>
      <c r="B616" s="6">
        <f t="shared" si="36"/>
        <v>1.45285</v>
      </c>
      <c r="C616" s="5">
        <v>34.86</v>
      </c>
      <c r="D616" s="5">
        <v>35.234999999999999</v>
      </c>
      <c r="E616" s="5">
        <v>35.134999999999998</v>
      </c>
      <c r="F616" s="5">
        <v>34.322899999999997</v>
      </c>
      <c r="G616" s="5">
        <v>36.67</v>
      </c>
      <c r="K616" s="9">
        <f t="shared" si="37"/>
        <v>35.234999999999999</v>
      </c>
      <c r="L616" s="9">
        <f t="shared" si="38"/>
        <v>34.322899999999997</v>
      </c>
      <c r="M616" s="9">
        <f t="shared" si="39"/>
        <v>0.91210000000000235</v>
      </c>
    </row>
    <row r="617" spans="1:13" x14ac:dyDescent="0.2">
      <c r="A617" s="5">
        <v>1.4536</v>
      </c>
      <c r="B617" s="6">
        <f t="shared" si="36"/>
        <v>1.4536</v>
      </c>
      <c r="C617" s="5">
        <v>34.835000000000001</v>
      </c>
      <c r="D617" s="5">
        <v>35.56</v>
      </c>
      <c r="E617" s="5">
        <v>35.51</v>
      </c>
      <c r="F617" s="5">
        <v>34.434060000000002</v>
      </c>
      <c r="G617" s="5">
        <v>36.56</v>
      </c>
      <c r="K617" s="9">
        <f t="shared" si="37"/>
        <v>35.56</v>
      </c>
      <c r="L617" s="9">
        <f t="shared" si="38"/>
        <v>34.434060000000002</v>
      </c>
      <c r="M617" s="9">
        <f t="shared" si="39"/>
        <v>1.1259399999999999</v>
      </c>
    </row>
    <row r="618" spans="1:13" x14ac:dyDescent="0.2">
      <c r="A618" s="5">
        <v>1.45434</v>
      </c>
      <c r="B618" s="6">
        <f t="shared" si="36"/>
        <v>1.45434</v>
      </c>
      <c r="C618" s="5">
        <v>35.835000000000001</v>
      </c>
      <c r="D618" s="5">
        <v>35.82</v>
      </c>
      <c r="E618" s="5">
        <v>35.659999999999997</v>
      </c>
      <c r="F618" s="5">
        <v>34.916939999999997</v>
      </c>
      <c r="G618" s="5">
        <v>37.085000000000001</v>
      </c>
      <c r="K618" s="9">
        <f t="shared" si="37"/>
        <v>35.835000000000001</v>
      </c>
      <c r="L618" s="9">
        <f t="shared" si="38"/>
        <v>34.916939999999997</v>
      </c>
      <c r="M618" s="9">
        <f t="shared" si="39"/>
        <v>0.91806000000000409</v>
      </c>
    </row>
    <row r="619" spans="1:13" x14ac:dyDescent="0.2">
      <c r="A619" s="5">
        <v>1.4550799999999999</v>
      </c>
      <c r="B619" s="6">
        <f t="shared" si="36"/>
        <v>1.4550799999999999</v>
      </c>
      <c r="C619" s="5">
        <v>35.295000000000002</v>
      </c>
      <c r="D619" s="5">
        <v>35.43</v>
      </c>
      <c r="E619" s="5">
        <v>35.56</v>
      </c>
      <c r="F619" s="5">
        <v>34.6614</v>
      </c>
      <c r="G619" s="5">
        <v>37.134999999999998</v>
      </c>
      <c r="K619" s="9">
        <f t="shared" si="37"/>
        <v>35.56</v>
      </c>
      <c r="L619" s="9">
        <f t="shared" si="38"/>
        <v>34.6614</v>
      </c>
      <c r="M619" s="9">
        <f t="shared" si="39"/>
        <v>0.89860000000000184</v>
      </c>
    </row>
    <row r="620" spans="1:13" x14ac:dyDescent="0.2">
      <c r="A620" s="5">
        <v>1.4558199999999999</v>
      </c>
      <c r="B620" s="6">
        <f t="shared" si="36"/>
        <v>1.4558199999999999</v>
      </c>
      <c r="C620" s="5">
        <v>35.494999999999997</v>
      </c>
      <c r="D620" s="5">
        <v>35.585000000000001</v>
      </c>
      <c r="E620" s="5">
        <v>35.6</v>
      </c>
      <c r="F620" s="5">
        <v>34.705570000000002</v>
      </c>
      <c r="G620" s="5">
        <v>37.024999999999999</v>
      </c>
      <c r="K620" s="9">
        <f t="shared" si="37"/>
        <v>35.6</v>
      </c>
      <c r="L620" s="9">
        <f t="shared" si="38"/>
        <v>34.705570000000002</v>
      </c>
      <c r="M620" s="9">
        <f t="shared" si="39"/>
        <v>0.89442999999999984</v>
      </c>
    </row>
    <row r="621" spans="1:13" x14ac:dyDescent="0.2">
      <c r="A621" s="5">
        <v>1.4565600000000001</v>
      </c>
      <c r="B621" s="6">
        <f t="shared" si="36"/>
        <v>1.4565600000000001</v>
      </c>
      <c r="C621" s="5">
        <v>35.604999999999997</v>
      </c>
      <c r="D621" s="5">
        <v>35.744999999999997</v>
      </c>
      <c r="E621" s="5">
        <v>35.340000000000003</v>
      </c>
      <c r="F621" s="5">
        <v>34.659820000000003</v>
      </c>
      <c r="G621" s="5">
        <v>36.72</v>
      </c>
      <c r="K621" s="9">
        <f t="shared" si="37"/>
        <v>35.744999999999997</v>
      </c>
      <c r="L621" s="9">
        <f t="shared" si="38"/>
        <v>34.659820000000003</v>
      </c>
      <c r="M621" s="9">
        <f t="shared" si="39"/>
        <v>1.085179999999994</v>
      </c>
    </row>
    <row r="622" spans="1:13" x14ac:dyDescent="0.2">
      <c r="A622" s="5">
        <v>1.4573</v>
      </c>
      <c r="B622" s="6">
        <f t="shared" si="36"/>
        <v>1.4573</v>
      </c>
      <c r="C622" s="5">
        <v>35.344999999999999</v>
      </c>
      <c r="D622" s="5">
        <v>35.880000000000003</v>
      </c>
      <c r="E622" s="5">
        <v>35.51</v>
      </c>
      <c r="F622" s="5">
        <v>34.648620000000001</v>
      </c>
      <c r="G622" s="5">
        <v>36.83</v>
      </c>
      <c r="K622" s="9">
        <f t="shared" si="37"/>
        <v>35.880000000000003</v>
      </c>
      <c r="L622" s="9">
        <f t="shared" si="38"/>
        <v>34.648620000000001</v>
      </c>
      <c r="M622" s="9">
        <f t="shared" si="39"/>
        <v>1.2313800000000015</v>
      </c>
    </row>
    <row r="623" spans="1:13" x14ac:dyDescent="0.2">
      <c r="A623" s="5">
        <v>1.45804</v>
      </c>
      <c r="B623" s="6">
        <f t="shared" si="36"/>
        <v>1.45804</v>
      </c>
      <c r="C623" s="5">
        <v>35.284999999999997</v>
      </c>
      <c r="D623" s="5">
        <v>35.82</v>
      </c>
      <c r="E623" s="5">
        <v>34.765000000000001</v>
      </c>
      <c r="F623" s="5">
        <v>34.251649999999998</v>
      </c>
      <c r="G623" s="5">
        <v>36.049999999999997</v>
      </c>
      <c r="K623" s="9">
        <f t="shared" si="37"/>
        <v>35.82</v>
      </c>
      <c r="L623" s="9">
        <f t="shared" si="38"/>
        <v>34.251649999999998</v>
      </c>
      <c r="M623" s="9">
        <f t="shared" si="39"/>
        <v>1.5683500000000024</v>
      </c>
    </row>
    <row r="624" spans="1:13" x14ac:dyDescent="0.2">
      <c r="A624" s="5">
        <v>1.45878</v>
      </c>
      <c r="B624" s="6">
        <f t="shared" si="36"/>
        <v>1.45878</v>
      </c>
      <c r="C624" s="5">
        <v>35.335000000000001</v>
      </c>
      <c r="D624" s="5">
        <v>35.549999999999997</v>
      </c>
      <c r="E624" s="5">
        <v>34.984999999999999</v>
      </c>
      <c r="F624" s="5">
        <v>34.28389</v>
      </c>
      <c r="G624" s="5">
        <v>35.880000000000003</v>
      </c>
      <c r="K624" s="9">
        <f t="shared" si="37"/>
        <v>35.549999999999997</v>
      </c>
      <c r="L624" s="9">
        <f t="shared" si="38"/>
        <v>34.28389</v>
      </c>
      <c r="M624" s="9">
        <f t="shared" si="39"/>
        <v>1.2661099999999976</v>
      </c>
    </row>
    <row r="625" spans="1:13" x14ac:dyDescent="0.2">
      <c r="A625" s="5">
        <v>1.45953</v>
      </c>
      <c r="B625" s="6">
        <f t="shared" si="36"/>
        <v>1.45953</v>
      </c>
      <c r="C625" s="5">
        <v>35.405000000000001</v>
      </c>
      <c r="D625" s="5">
        <v>36.049999999999997</v>
      </c>
      <c r="E625" s="5">
        <v>35.314999999999998</v>
      </c>
      <c r="F625" s="5">
        <v>34.536340000000003</v>
      </c>
      <c r="G625" s="5">
        <v>36.295000000000002</v>
      </c>
      <c r="K625" s="9">
        <f t="shared" si="37"/>
        <v>36.049999999999997</v>
      </c>
      <c r="L625" s="9">
        <f t="shared" si="38"/>
        <v>34.536340000000003</v>
      </c>
      <c r="M625" s="9">
        <f t="shared" si="39"/>
        <v>1.5136599999999945</v>
      </c>
    </row>
    <row r="626" spans="1:13" x14ac:dyDescent="0.2">
      <c r="A626" s="5">
        <v>1.46027</v>
      </c>
      <c r="B626" s="6">
        <f t="shared" si="36"/>
        <v>1.46027</v>
      </c>
      <c r="C626" s="5">
        <v>35.515000000000001</v>
      </c>
      <c r="D626" s="5">
        <v>36.33</v>
      </c>
      <c r="E626" s="5">
        <v>35.755000000000003</v>
      </c>
      <c r="F626" s="5">
        <v>34.803420000000003</v>
      </c>
      <c r="G626" s="5">
        <v>36.270000000000003</v>
      </c>
      <c r="K626" s="9">
        <f t="shared" si="37"/>
        <v>36.33</v>
      </c>
      <c r="L626" s="9">
        <f t="shared" si="38"/>
        <v>34.803420000000003</v>
      </c>
      <c r="M626" s="9">
        <f t="shared" si="39"/>
        <v>1.5265799999999956</v>
      </c>
    </row>
    <row r="627" spans="1:13" x14ac:dyDescent="0.2">
      <c r="A627" s="5">
        <v>1.4610099999999999</v>
      </c>
      <c r="B627" s="6">
        <f t="shared" si="36"/>
        <v>1.4610099999999999</v>
      </c>
      <c r="C627" s="5">
        <v>35.42</v>
      </c>
      <c r="D627" s="5">
        <v>35.975000000000001</v>
      </c>
      <c r="E627" s="5">
        <v>35.51</v>
      </c>
      <c r="F627" s="5">
        <v>34.597839999999998</v>
      </c>
      <c r="G627" s="5">
        <v>36.244999999999997</v>
      </c>
      <c r="K627" s="9">
        <f t="shared" si="37"/>
        <v>35.975000000000001</v>
      </c>
      <c r="L627" s="9">
        <f t="shared" si="38"/>
        <v>34.597839999999998</v>
      </c>
      <c r="M627" s="9">
        <f t="shared" si="39"/>
        <v>1.3771600000000035</v>
      </c>
    </row>
    <row r="628" spans="1:13" x14ac:dyDescent="0.2">
      <c r="A628" s="5">
        <v>1.4617500000000001</v>
      </c>
      <c r="B628" s="6">
        <f t="shared" si="36"/>
        <v>1.4617500000000001</v>
      </c>
      <c r="C628" s="5">
        <v>35.125</v>
      </c>
      <c r="D628" s="5">
        <v>36.11</v>
      </c>
      <c r="E628" s="5">
        <v>35.33</v>
      </c>
      <c r="F628" s="5">
        <v>34.642130000000002</v>
      </c>
      <c r="G628" s="5">
        <v>36.94</v>
      </c>
      <c r="K628" s="9">
        <f t="shared" si="37"/>
        <v>36.11</v>
      </c>
      <c r="L628" s="9">
        <f t="shared" si="38"/>
        <v>34.642130000000002</v>
      </c>
      <c r="M628" s="9">
        <f t="shared" si="39"/>
        <v>1.4678699999999978</v>
      </c>
    </row>
    <row r="629" spans="1:13" x14ac:dyDescent="0.2">
      <c r="A629" s="5">
        <v>1.4624900000000001</v>
      </c>
      <c r="B629" s="6">
        <f t="shared" si="36"/>
        <v>1.4624900000000001</v>
      </c>
      <c r="C629" s="5">
        <v>35.505000000000003</v>
      </c>
      <c r="D629" s="5">
        <v>36</v>
      </c>
      <c r="E629" s="5">
        <v>34.924999999999997</v>
      </c>
      <c r="F629" s="5">
        <v>34.63541</v>
      </c>
      <c r="G629" s="5">
        <v>36.83</v>
      </c>
      <c r="K629" s="9">
        <f t="shared" si="37"/>
        <v>36</v>
      </c>
      <c r="L629" s="9">
        <f t="shared" si="38"/>
        <v>34.63541</v>
      </c>
      <c r="M629" s="9">
        <f t="shared" si="39"/>
        <v>1.3645899999999997</v>
      </c>
    </row>
    <row r="630" spans="1:13" x14ac:dyDescent="0.2">
      <c r="A630" s="5">
        <v>1.46323</v>
      </c>
      <c r="B630" s="6">
        <f t="shared" si="36"/>
        <v>1.46323</v>
      </c>
      <c r="C630" s="5">
        <v>35.14</v>
      </c>
      <c r="D630" s="5">
        <v>36.270000000000003</v>
      </c>
      <c r="E630" s="5">
        <v>35.229999999999997</v>
      </c>
      <c r="F630" s="5">
        <v>34.526560000000003</v>
      </c>
      <c r="G630" s="5">
        <v>36.33</v>
      </c>
      <c r="K630" s="9">
        <f t="shared" si="37"/>
        <v>36.270000000000003</v>
      </c>
      <c r="L630" s="9">
        <f t="shared" si="38"/>
        <v>34.526560000000003</v>
      </c>
      <c r="M630" s="9">
        <f t="shared" si="39"/>
        <v>1.7434399999999997</v>
      </c>
    </row>
    <row r="631" spans="1:13" x14ac:dyDescent="0.2">
      <c r="A631" s="5">
        <v>1.46397</v>
      </c>
      <c r="B631" s="6">
        <f t="shared" si="36"/>
        <v>1.46397</v>
      </c>
      <c r="C631" s="5">
        <v>35.664999999999999</v>
      </c>
      <c r="D631" s="5">
        <v>36.564999999999998</v>
      </c>
      <c r="E631" s="5">
        <v>35.51</v>
      </c>
      <c r="F631" s="5">
        <v>34.772199999999998</v>
      </c>
      <c r="G631" s="5">
        <v>36.01</v>
      </c>
      <c r="K631" s="9">
        <f t="shared" si="37"/>
        <v>36.564999999999998</v>
      </c>
      <c r="L631" s="9">
        <f t="shared" si="38"/>
        <v>34.772199999999998</v>
      </c>
      <c r="M631" s="9">
        <f t="shared" si="39"/>
        <v>1.7927999999999997</v>
      </c>
    </row>
    <row r="632" spans="1:13" x14ac:dyDescent="0.2">
      <c r="A632" s="5">
        <v>1.46471</v>
      </c>
      <c r="B632" s="6">
        <f t="shared" si="36"/>
        <v>1.46471</v>
      </c>
      <c r="C632" s="5">
        <v>36.520000000000003</v>
      </c>
      <c r="D632" s="5">
        <v>36.270000000000003</v>
      </c>
      <c r="E632" s="5">
        <v>35.78</v>
      </c>
      <c r="F632" s="5">
        <v>34.916780000000003</v>
      </c>
      <c r="G632" s="5">
        <v>36.085000000000001</v>
      </c>
      <c r="K632" s="9">
        <f t="shared" si="37"/>
        <v>36.520000000000003</v>
      </c>
      <c r="L632" s="9">
        <f t="shared" si="38"/>
        <v>34.916780000000003</v>
      </c>
      <c r="M632" s="9">
        <f t="shared" si="39"/>
        <v>1.6032200000000003</v>
      </c>
    </row>
    <row r="633" spans="1:13" x14ac:dyDescent="0.2">
      <c r="A633" s="5">
        <v>1.46546</v>
      </c>
      <c r="B633" s="6">
        <f t="shared" si="36"/>
        <v>1.46546</v>
      </c>
      <c r="C633" s="5">
        <v>36.445</v>
      </c>
      <c r="D633" s="5">
        <v>36.024999999999999</v>
      </c>
      <c r="E633" s="5">
        <v>35.44</v>
      </c>
      <c r="F633" s="5">
        <v>34.933869999999999</v>
      </c>
      <c r="G633" s="5">
        <v>36.450000000000003</v>
      </c>
      <c r="K633" s="9">
        <f t="shared" si="37"/>
        <v>36.445</v>
      </c>
      <c r="L633" s="9">
        <f t="shared" si="38"/>
        <v>34.933869999999999</v>
      </c>
      <c r="M633" s="9">
        <f t="shared" si="39"/>
        <v>1.5111300000000014</v>
      </c>
    </row>
    <row r="634" spans="1:13" x14ac:dyDescent="0.2">
      <c r="A634" s="5">
        <v>1.4661999999999999</v>
      </c>
      <c r="B634" s="6">
        <f t="shared" si="36"/>
        <v>1.4661999999999999</v>
      </c>
      <c r="C634" s="5">
        <v>36.700000000000003</v>
      </c>
      <c r="D634" s="5">
        <v>36.15</v>
      </c>
      <c r="E634" s="5">
        <v>35.414999999999999</v>
      </c>
      <c r="F634" s="5">
        <v>35.078859999999999</v>
      </c>
      <c r="G634" s="5">
        <v>36.734999999999999</v>
      </c>
      <c r="K634" s="9">
        <f t="shared" si="37"/>
        <v>36.700000000000003</v>
      </c>
      <c r="L634" s="9">
        <f t="shared" si="38"/>
        <v>35.078859999999999</v>
      </c>
      <c r="M634" s="9">
        <f t="shared" si="39"/>
        <v>1.621140000000004</v>
      </c>
    </row>
    <row r="635" spans="1:13" x14ac:dyDescent="0.2">
      <c r="A635" s="5">
        <v>1.4669399999999999</v>
      </c>
      <c r="B635" s="6">
        <f t="shared" si="36"/>
        <v>1.4669399999999999</v>
      </c>
      <c r="C635" s="5">
        <v>36.564999999999998</v>
      </c>
      <c r="D635" s="5">
        <v>35.625</v>
      </c>
      <c r="E635" s="5">
        <v>35.11</v>
      </c>
      <c r="F635" s="5">
        <v>34.762309999999999</v>
      </c>
      <c r="G635" s="5">
        <v>36.72</v>
      </c>
      <c r="K635" s="9">
        <f t="shared" si="37"/>
        <v>36.564999999999998</v>
      </c>
      <c r="L635" s="9">
        <f t="shared" si="38"/>
        <v>34.762309999999999</v>
      </c>
      <c r="M635" s="9">
        <f t="shared" si="39"/>
        <v>1.8026899999999983</v>
      </c>
    </row>
    <row r="636" spans="1:13" x14ac:dyDescent="0.2">
      <c r="A636" s="5">
        <v>1.4676800000000001</v>
      </c>
      <c r="B636" s="6">
        <f t="shared" si="36"/>
        <v>1.4676800000000001</v>
      </c>
      <c r="C636" s="5">
        <v>36.130000000000003</v>
      </c>
      <c r="D636" s="5">
        <v>35.83</v>
      </c>
      <c r="E636" s="5">
        <v>35.880000000000003</v>
      </c>
      <c r="F636" s="5">
        <v>35.15043</v>
      </c>
      <c r="G636" s="5">
        <v>37.369999999999997</v>
      </c>
      <c r="K636" s="9">
        <f t="shared" si="37"/>
        <v>36.130000000000003</v>
      </c>
      <c r="L636" s="9">
        <f t="shared" si="38"/>
        <v>35.15043</v>
      </c>
      <c r="M636" s="9">
        <f t="shared" si="39"/>
        <v>0.97957000000000249</v>
      </c>
    </row>
    <row r="637" spans="1:13" x14ac:dyDescent="0.2">
      <c r="A637" s="5">
        <v>1.4684200000000001</v>
      </c>
      <c r="B637" s="6">
        <f t="shared" si="36"/>
        <v>1.4684200000000001</v>
      </c>
      <c r="C637" s="5">
        <v>35.625</v>
      </c>
      <c r="D637" s="5">
        <v>35.634999999999998</v>
      </c>
      <c r="E637" s="5">
        <v>35.854999999999997</v>
      </c>
      <c r="F637" s="5">
        <v>34.994129999999998</v>
      </c>
      <c r="G637" s="5">
        <v>37.475000000000001</v>
      </c>
      <c r="K637" s="9">
        <f t="shared" si="37"/>
        <v>35.854999999999997</v>
      </c>
      <c r="L637" s="9">
        <f t="shared" si="38"/>
        <v>34.994129999999998</v>
      </c>
      <c r="M637" s="9">
        <f t="shared" si="39"/>
        <v>0.86086999999999847</v>
      </c>
    </row>
    <row r="638" spans="1:13" x14ac:dyDescent="0.2">
      <c r="A638" s="5">
        <v>1.46916</v>
      </c>
      <c r="B638" s="6">
        <f t="shared" si="36"/>
        <v>1.46916</v>
      </c>
      <c r="C638" s="5">
        <v>35.055</v>
      </c>
      <c r="D638" s="5">
        <v>35.76</v>
      </c>
      <c r="E638" s="5">
        <v>35.72</v>
      </c>
      <c r="F638" s="5">
        <v>34.796529999999997</v>
      </c>
      <c r="G638" s="5">
        <v>37.475000000000001</v>
      </c>
      <c r="K638" s="9">
        <f t="shared" si="37"/>
        <v>35.76</v>
      </c>
      <c r="L638" s="9">
        <f t="shared" si="38"/>
        <v>34.796529999999997</v>
      </c>
      <c r="M638" s="9">
        <f t="shared" si="39"/>
        <v>0.96347000000000094</v>
      </c>
    </row>
    <row r="639" spans="1:13" x14ac:dyDescent="0.2">
      <c r="A639" s="5">
        <v>1.4699</v>
      </c>
      <c r="B639" s="6">
        <f t="shared" si="36"/>
        <v>1.4699</v>
      </c>
      <c r="C639" s="5">
        <v>35.295000000000002</v>
      </c>
      <c r="D639" s="5">
        <v>36.049999999999997</v>
      </c>
      <c r="E639" s="5">
        <v>35.585000000000001</v>
      </c>
      <c r="F639" s="5">
        <v>34.876519999999999</v>
      </c>
      <c r="G639" s="5">
        <v>37.270000000000003</v>
      </c>
      <c r="K639" s="9">
        <f t="shared" si="37"/>
        <v>36.049999999999997</v>
      </c>
      <c r="L639" s="9">
        <f t="shared" si="38"/>
        <v>34.876519999999999</v>
      </c>
      <c r="M639" s="9">
        <f t="shared" si="39"/>
        <v>1.1734799999999979</v>
      </c>
    </row>
    <row r="640" spans="1:13" x14ac:dyDescent="0.2">
      <c r="A640" s="5">
        <v>1.4706399999999999</v>
      </c>
      <c r="B640" s="6">
        <f t="shared" si="36"/>
        <v>1.4706399999999999</v>
      </c>
      <c r="C640" s="5">
        <v>35.454999999999998</v>
      </c>
      <c r="D640" s="5">
        <v>36.270000000000003</v>
      </c>
      <c r="E640" s="5">
        <v>36.21</v>
      </c>
      <c r="F640" s="5">
        <v>35.124360000000003</v>
      </c>
      <c r="G640" s="5">
        <v>37.405000000000001</v>
      </c>
      <c r="K640" s="9">
        <f t="shared" si="37"/>
        <v>36.270000000000003</v>
      </c>
      <c r="L640" s="9">
        <f t="shared" si="38"/>
        <v>35.124360000000003</v>
      </c>
      <c r="M640" s="9">
        <f t="shared" si="39"/>
        <v>1.1456400000000002</v>
      </c>
    </row>
    <row r="641" spans="1:13" x14ac:dyDescent="0.2">
      <c r="A641" s="5">
        <v>1.47139</v>
      </c>
      <c r="B641" s="6">
        <f t="shared" si="36"/>
        <v>1.47139</v>
      </c>
      <c r="C641" s="5">
        <v>34.99</v>
      </c>
      <c r="D641" s="5">
        <v>35.83</v>
      </c>
      <c r="E641" s="5">
        <v>35.975000000000001</v>
      </c>
      <c r="F641" s="5">
        <v>34.714359999999999</v>
      </c>
      <c r="G641" s="5">
        <v>36.94</v>
      </c>
      <c r="K641" s="9">
        <f t="shared" si="37"/>
        <v>35.975000000000001</v>
      </c>
      <c r="L641" s="9">
        <f t="shared" si="38"/>
        <v>34.714359999999999</v>
      </c>
      <c r="M641" s="9">
        <f t="shared" si="39"/>
        <v>1.2606400000000022</v>
      </c>
    </row>
    <row r="642" spans="1:13" x14ac:dyDescent="0.2">
      <c r="A642" s="5">
        <v>1.4721299999999999</v>
      </c>
      <c r="B642" s="6">
        <f t="shared" ref="B642:B705" si="40">A642-I642</f>
        <v>1.4721299999999999</v>
      </c>
      <c r="C642" s="5">
        <v>35.505000000000003</v>
      </c>
      <c r="D642" s="5">
        <v>36.134999999999998</v>
      </c>
      <c r="E642" s="5">
        <v>35.685000000000002</v>
      </c>
      <c r="F642" s="5">
        <v>34.848730000000003</v>
      </c>
      <c r="G642" s="5">
        <v>37</v>
      </c>
      <c r="K642" s="9">
        <f t="shared" ref="K642:K705" si="41">MAX(C642:F642)</f>
        <v>36.134999999999998</v>
      </c>
      <c r="L642" s="9">
        <f t="shared" ref="L642:L705" si="42">MIN(C642:F642)</f>
        <v>34.848730000000003</v>
      </c>
      <c r="M642" s="9">
        <f t="shared" si="39"/>
        <v>1.2862699999999947</v>
      </c>
    </row>
    <row r="643" spans="1:13" x14ac:dyDescent="0.2">
      <c r="A643" s="5">
        <v>1.4728699999999999</v>
      </c>
      <c r="B643" s="6">
        <f t="shared" si="40"/>
        <v>1.4728699999999999</v>
      </c>
      <c r="C643" s="5">
        <v>34.954999999999998</v>
      </c>
      <c r="D643" s="5">
        <v>36.1</v>
      </c>
      <c r="E643" s="5">
        <v>35.185000000000002</v>
      </c>
      <c r="F643" s="5">
        <v>34.545400000000001</v>
      </c>
      <c r="G643" s="5">
        <v>36.795000000000002</v>
      </c>
      <c r="K643" s="9">
        <f t="shared" si="41"/>
        <v>36.1</v>
      </c>
      <c r="L643" s="9">
        <f t="shared" si="42"/>
        <v>34.545400000000001</v>
      </c>
      <c r="M643" s="9">
        <f t="shared" ref="M643:M706" si="43">K643-L643</f>
        <v>1.5546000000000006</v>
      </c>
    </row>
    <row r="644" spans="1:13" x14ac:dyDescent="0.2">
      <c r="A644" s="5">
        <v>1.4736100000000001</v>
      </c>
      <c r="B644" s="6">
        <f t="shared" si="40"/>
        <v>1.4736100000000001</v>
      </c>
      <c r="C644" s="5">
        <v>35.65</v>
      </c>
      <c r="D644" s="5">
        <v>36.71</v>
      </c>
      <c r="E644" s="5">
        <v>35.33</v>
      </c>
      <c r="F644" s="5">
        <v>34.925899999999999</v>
      </c>
      <c r="G644" s="5">
        <v>36.965000000000003</v>
      </c>
      <c r="K644" s="9">
        <f t="shared" si="41"/>
        <v>36.71</v>
      </c>
      <c r="L644" s="9">
        <f t="shared" si="42"/>
        <v>34.925899999999999</v>
      </c>
      <c r="M644" s="9">
        <f t="shared" si="43"/>
        <v>1.7841000000000022</v>
      </c>
    </row>
    <row r="645" spans="1:13" x14ac:dyDescent="0.2">
      <c r="A645" s="5">
        <v>1.47435</v>
      </c>
      <c r="B645" s="6">
        <f t="shared" si="40"/>
        <v>1.47435</v>
      </c>
      <c r="C645" s="5">
        <v>35.1</v>
      </c>
      <c r="D645" s="5">
        <v>36.344999999999999</v>
      </c>
      <c r="E645" s="5">
        <v>36.015000000000001</v>
      </c>
      <c r="F645" s="5">
        <v>35.027169999999998</v>
      </c>
      <c r="G645" s="5">
        <v>37.515000000000001</v>
      </c>
      <c r="K645" s="9">
        <f t="shared" si="41"/>
        <v>36.344999999999999</v>
      </c>
      <c r="L645" s="9">
        <f t="shared" si="42"/>
        <v>35.027169999999998</v>
      </c>
      <c r="M645" s="9">
        <f t="shared" si="43"/>
        <v>1.3178300000000007</v>
      </c>
    </row>
    <row r="646" spans="1:13" x14ac:dyDescent="0.2">
      <c r="A646" s="5">
        <v>1.47509</v>
      </c>
      <c r="B646" s="6">
        <f t="shared" si="40"/>
        <v>1.47509</v>
      </c>
      <c r="C646" s="5">
        <v>35.58</v>
      </c>
      <c r="D646" s="5">
        <v>36.414999999999999</v>
      </c>
      <c r="E646" s="5">
        <v>36.015000000000001</v>
      </c>
      <c r="F646" s="5">
        <v>35.308630000000001</v>
      </c>
      <c r="G646" s="5">
        <v>38.024999999999999</v>
      </c>
      <c r="K646" s="9">
        <f t="shared" si="41"/>
        <v>36.414999999999999</v>
      </c>
      <c r="L646" s="9">
        <f t="shared" si="42"/>
        <v>35.308630000000001</v>
      </c>
      <c r="M646" s="9">
        <f t="shared" si="43"/>
        <v>1.1063699999999983</v>
      </c>
    </row>
    <row r="647" spans="1:13" x14ac:dyDescent="0.2">
      <c r="A647" s="5">
        <v>1.47583</v>
      </c>
      <c r="B647" s="6">
        <f t="shared" si="40"/>
        <v>1.47583</v>
      </c>
      <c r="C647" s="5">
        <v>35.53</v>
      </c>
      <c r="D647" s="5">
        <v>36.1</v>
      </c>
      <c r="E647" s="5">
        <v>35.840000000000003</v>
      </c>
      <c r="F647" s="5">
        <v>35.134099999999997</v>
      </c>
      <c r="G647" s="5">
        <v>37.954999999999998</v>
      </c>
      <c r="K647" s="9">
        <f t="shared" si="41"/>
        <v>36.1</v>
      </c>
      <c r="L647" s="9">
        <f t="shared" si="42"/>
        <v>35.134099999999997</v>
      </c>
      <c r="M647" s="9">
        <f t="shared" si="43"/>
        <v>0.96590000000000487</v>
      </c>
    </row>
    <row r="648" spans="1:13" x14ac:dyDescent="0.2">
      <c r="A648" s="5">
        <v>1.47658</v>
      </c>
      <c r="B648" s="6">
        <f t="shared" si="40"/>
        <v>1.47658</v>
      </c>
      <c r="C648" s="5">
        <v>35.174999999999997</v>
      </c>
      <c r="D648" s="5">
        <v>35.869999999999997</v>
      </c>
      <c r="E648" s="5">
        <v>35.619999999999997</v>
      </c>
      <c r="F648" s="5">
        <v>34.974640000000001</v>
      </c>
      <c r="G648" s="5">
        <v>38.21</v>
      </c>
      <c r="K648" s="9">
        <f t="shared" si="41"/>
        <v>35.869999999999997</v>
      </c>
      <c r="L648" s="9">
        <f t="shared" si="42"/>
        <v>34.974640000000001</v>
      </c>
      <c r="M648" s="9">
        <f t="shared" si="43"/>
        <v>0.8953599999999966</v>
      </c>
    </row>
    <row r="649" spans="1:13" x14ac:dyDescent="0.2">
      <c r="A649" s="5">
        <v>1.47732</v>
      </c>
      <c r="B649" s="6">
        <f t="shared" si="40"/>
        <v>1.47732</v>
      </c>
      <c r="C649" s="5">
        <v>35.005000000000003</v>
      </c>
      <c r="D649" s="5">
        <v>35.89</v>
      </c>
      <c r="E649" s="5">
        <v>35.755000000000003</v>
      </c>
      <c r="F649" s="5">
        <v>34.883609999999997</v>
      </c>
      <c r="G649" s="5">
        <v>37.674999999999997</v>
      </c>
      <c r="K649" s="9">
        <f t="shared" si="41"/>
        <v>35.89</v>
      </c>
      <c r="L649" s="9">
        <f t="shared" si="42"/>
        <v>34.883609999999997</v>
      </c>
      <c r="M649" s="9">
        <f t="shared" si="43"/>
        <v>1.0063900000000032</v>
      </c>
    </row>
    <row r="650" spans="1:13" x14ac:dyDescent="0.2">
      <c r="A650" s="5">
        <v>1.4780599999999999</v>
      </c>
      <c r="B650" s="6">
        <f t="shared" si="40"/>
        <v>1.4780599999999999</v>
      </c>
      <c r="C650" s="5">
        <v>35.664999999999999</v>
      </c>
      <c r="D650" s="5">
        <v>35.954999999999998</v>
      </c>
      <c r="E650" s="5">
        <v>36.049999999999997</v>
      </c>
      <c r="F650" s="5">
        <v>35.037419999999997</v>
      </c>
      <c r="G650" s="5">
        <v>37.195</v>
      </c>
      <c r="K650" s="9">
        <f t="shared" si="41"/>
        <v>36.049999999999997</v>
      </c>
      <c r="L650" s="9">
        <f t="shared" si="42"/>
        <v>35.037419999999997</v>
      </c>
      <c r="M650" s="9">
        <f t="shared" si="43"/>
        <v>1.0125799999999998</v>
      </c>
    </row>
    <row r="651" spans="1:13" x14ac:dyDescent="0.2">
      <c r="A651" s="5">
        <v>1.4787999999999999</v>
      </c>
      <c r="B651" s="6">
        <f t="shared" si="40"/>
        <v>1.4787999999999999</v>
      </c>
      <c r="C651" s="5">
        <v>35.945</v>
      </c>
      <c r="D651" s="5">
        <v>35.634999999999998</v>
      </c>
      <c r="E651" s="5">
        <v>36.21</v>
      </c>
      <c r="F651" s="5">
        <v>34.940989999999999</v>
      </c>
      <c r="G651" s="5">
        <v>36.905000000000001</v>
      </c>
      <c r="K651" s="9">
        <f t="shared" si="41"/>
        <v>36.21</v>
      </c>
      <c r="L651" s="9">
        <f t="shared" si="42"/>
        <v>34.940989999999999</v>
      </c>
      <c r="M651" s="9">
        <f t="shared" si="43"/>
        <v>1.2690100000000015</v>
      </c>
    </row>
    <row r="652" spans="1:13" x14ac:dyDescent="0.2">
      <c r="A652" s="5">
        <v>1.4795400000000001</v>
      </c>
      <c r="B652" s="6">
        <f t="shared" si="40"/>
        <v>1.4795400000000001</v>
      </c>
      <c r="C652" s="5">
        <v>34.97</v>
      </c>
      <c r="D652" s="5">
        <v>35.72</v>
      </c>
      <c r="E652" s="5">
        <v>36.255000000000003</v>
      </c>
      <c r="F652" s="5">
        <v>34.70778</v>
      </c>
      <c r="G652" s="5">
        <v>36.734999999999999</v>
      </c>
      <c r="K652" s="9">
        <f t="shared" si="41"/>
        <v>36.255000000000003</v>
      </c>
      <c r="L652" s="9">
        <f t="shared" si="42"/>
        <v>34.70778</v>
      </c>
      <c r="M652" s="9">
        <f t="shared" si="43"/>
        <v>1.5472200000000029</v>
      </c>
    </row>
    <row r="653" spans="1:13" x14ac:dyDescent="0.2">
      <c r="A653" s="5">
        <v>1.48028</v>
      </c>
      <c r="B653" s="6">
        <f t="shared" si="40"/>
        <v>1.48028</v>
      </c>
      <c r="C653" s="5">
        <v>35.65</v>
      </c>
      <c r="D653" s="5">
        <v>34.89</v>
      </c>
      <c r="E653" s="5">
        <v>35.729999999999997</v>
      </c>
      <c r="F653" s="5">
        <v>34.548389999999998</v>
      </c>
      <c r="G653" s="5">
        <v>36.865000000000002</v>
      </c>
      <c r="K653" s="9">
        <f t="shared" si="41"/>
        <v>35.729999999999997</v>
      </c>
      <c r="L653" s="9">
        <f t="shared" si="42"/>
        <v>34.548389999999998</v>
      </c>
      <c r="M653" s="9">
        <f t="shared" si="43"/>
        <v>1.1816099999999992</v>
      </c>
    </row>
    <row r="654" spans="1:13" x14ac:dyDescent="0.2">
      <c r="A654" s="5">
        <v>1.48102</v>
      </c>
      <c r="B654" s="6">
        <f t="shared" si="40"/>
        <v>1.48102</v>
      </c>
      <c r="C654" s="5">
        <v>35.82</v>
      </c>
      <c r="D654" s="5">
        <v>35.585000000000001</v>
      </c>
      <c r="E654" s="5">
        <v>35.71</v>
      </c>
      <c r="F654" s="5">
        <v>34.748109999999997</v>
      </c>
      <c r="G654" s="5">
        <v>36.770000000000003</v>
      </c>
      <c r="K654" s="9">
        <f t="shared" si="41"/>
        <v>35.82</v>
      </c>
      <c r="L654" s="9">
        <f t="shared" si="42"/>
        <v>34.748109999999997</v>
      </c>
      <c r="M654" s="9">
        <f t="shared" si="43"/>
        <v>1.0718900000000033</v>
      </c>
    </row>
    <row r="655" spans="1:13" x14ac:dyDescent="0.2">
      <c r="A655" s="5">
        <v>1.48176</v>
      </c>
      <c r="B655" s="6">
        <f t="shared" si="40"/>
        <v>1.48176</v>
      </c>
      <c r="C655" s="5">
        <v>35.590000000000003</v>
      </c>
      <c r="D655" s="5">
        <v>35.305</v>
      </c>
      <c r="E655" s="5">
        <v>35.255000000000003</v>
      </c>
      <c r="F655" s="5">
        <v>34.467480000000002</v>
      </c>
      <c r="G655" s="5">
        <v>36.695</v>
      </c>
      <c r="K655" s="9">
        <f t="shared" si="41"/>
        <v>35.590000000000003</v>
      </c>
      <c r="L655" s="9">
        <f t="shared" si="42"/>
        <v>34.467480000000002</v>
      </c>
      <c r="M655" s="9">
        <f t="shared" si="43"/>
        <v>1.1225200000000015</v>
      </c>
    </row>
    <row r="656" spans="1:13" x14ac:dyDescent="0.2">
      <c r="A656" s="5">
        <v>1.48251</v>
      </c>
      <c r="B656" s="6">
        <f t="shared" si="40"/>
        <v>1.48251</v>
      </c>
      <c r="C656" s="5">
        <v>36.04</v>
      </c>
      <c r="D656" s="5">
        <v>36.33</v>
      </c>
      <c r="E656" s="5">
        <v>35.475000000000001</v>
      </c>
      <c r="F656" s="5">
        <v>34.85859</v>
      </c>
      <c r="G656" s="5">
        <v>36.229999999999997</v>
      </c>
      <c r="K656" s="9">
        <f t="shared" si="41"/>
        <v>36.33</v>
      </c>
      <c r="L656" s="9">
        <f t="shared" si="42"/>
        <v>34.85859</v>
      </c>
      <c r="M656" s="9">
        <f t="shared" si="43"/>
        <v>1.4714099999999988</v>
      </c>
    </row>
    <row r="657" spans="1:13" x14ac:dyDescent="0.2">
      <c r="A657" s="5">
        <v>1.48325</v>
      </c>
      <c r="B657" s="6">
        <f t="shared" si="40"/>
        <v>1.48325</v>
      </c>
      <c r="C657" s="5">
        <v>36.005000000000003</v>
      </c>
      <c r="D657" s="5">
        <v>36.11</v>
      </c>
      <c r="E657" s="5">
        <v>34.83</v>
      </c>
      <c r="F657" s="5">
        <v>34.620750000000001</v>
      </c>
      <c r="G657" s="5">
        <v>36.195</v>
      </c>
      <c r="K657" s="9">
        <f t="shared" si="41"/>
        <v>36.11</v>
      </c>
      <c r="L657" s="9">
        <f t="shared" si="42"/>
        <v>34.620750000000001</v>
      </c>
      <c r="M657" s="9">
        <f t="shared" si="43"/>
        <v>1.4892499999999984</v>
      </c>
    </row>
    <row r="658" spans="1:13" x14ac:dyDescent="0.2">
      <c r="A658" s="5">
        <v>1.4839899999999999</v>
      </c>
      <c r="B658" s="6">
        <f t="shared" si="40"/>
        <v>1.4839899999999999</v>
      </c>
      <c r="C658" s="5">
        <v>35.234999999999999</v>
      </c>
      <c r="D658" s="5">
        <v>35.93</v>
      </c>
      <c r="E658" s="5">
        <v>34.975000000000001</v>
      </c>
      <c r="F658" s="5">
        <v>34.430370000000003</v>
      </c>
      <c r="G658" s="5">
        <v>36.534999999999997</v>
      </c>
      <c r="K658" s="9">
        <f t="shared" si="41"/>
        <v>35.93</v>
      </c>
      <c r="L658" s="9">
        <f t="shared" si="42"/>
        <v>34.430370000000003</v>
      </c>
      <c r="M658" s="9">
        <f t="shared" si="43"/>
        <v>1.4996299999999962</v>
      </c>
    </row>
    <row r="659" spans="1:13" x14ac:dyDescent="0.2">
      <c r="A659" s="5">
        <v>1.4847300000000001</v>
      </c>
      <c r="B659" s="6">
        <f t="shared" si="40"/>
        <v>1.4847300000000001</v>
      </c>
      <c r="C659" s="5">
        <v>34.835000000000001</v>
      </c>
      <c r="D659" s="5">
        <v>36.515000000000001</v>
      </c>
      <c r="E659" s="5">
        <v>35.29</v>
      </c>
      <c r="F659" s="5">
        <v>34.577800000000003</v>
      </c>
      <c r="G659" s="5">
        <v>36.659999999999997</v>
      </c>
      <c r="K659" s="9">
        <f t="shared" si="41"/>
        <v>36.515000000000001</v>
      </c>
      <c r="L659" s="9">
        <f t="shared" si="42"/>
        <v>34.577800000000003</v>
      </c>
      <c r="M659" s="9">
        <f t="shared" si="43"/>
        <v>1.9371999999999971</v>
      </c>
    </row>
    <row r="660" spans="1:13" x14ac:dyDescent="0.2">
      <c r="A660" s="5">
        <v>1.4854700000000001</v>
      </c>
      <c r="B660" s="6">
        <f t="shared" si="40"/>
        <v>1.4854700000000001</v>
      </c>
      <c r="C660" s="5">
        <v>34.92</v>
      </c>
      <c r="D660" s="5">
        <v>35.83</v>
      </c>
      <c r="E660" s="5">
        <v>36.015000000000001</v>
      </c>
      <c r="F660" s="5">
        <v>34.806159999999998</v>
      </c>
      <c r="G660" s="5">
        <v>37.134999999999998</v>
      </c>
      <c r="K660" s="9">
        <f t="shared" si="41"/>
        <v>36.015000000000001</v>
      </c>
      <c r="L660" s="9">
        <f t="shared" si="42"/>
        <v>34.806159999999998</v>
      </c>
      <c r="M660" s="9">
        <f t="shared" si="43"/>
        <v>1.2088400000000021</v>
      </c>
    </row>
    <row r="661" spans="1:13" x14ac:dyDescent="0.2">
      <c r="A661" s="5">
        <v>1.48621</v>
      </c>
      <c r="B661" s="6">
        <f t="shared" si="40"/>
        <v>1.48621</v>
      </c>
      <c r="C661" s="5">
        <v>35.494999999999997</v>
      </c>
      <c r="D661" s="5">
        <v>35.6</v>
      </c>
      <c r="E661" s="5">
        <v>35.534999999999997</v>
      </c>
      <c r="F661" s="5">
        <v>34.68788</v>
      </c>
      <c r="G661" s="5">
        <v>36.865000000000002</v>
      </c>
      <c r="K661" s="9">
        <f t="shared" si="41"/>
        <v>35.6</v>
      </c>
      <c r="L661" s="9">
        <f t="shared" si="42"/>
        <v>34.68788</v>
      </c>
      <c r="M661" s="9">
        <f t="shared" si="43"/>
        <v>0.9121200000000016</v>
      </c>
    </row>
    <row r="662" spans="1:13" x14ac:dyDescent="0.2">
      <c r="A662" s="5">
        <v>1.48695</v>
      </c>
      <c r="B662" s="6">
        <f t="shared" si="40"/>
        <v>1.48695</v>
      </c>
      <c r="C662" s="5">
        <v>35.664999999999999</v>
      </c>
      <c r="D662" s="5">
        <v>36</v>
      </c>
      <c r="E662" s="5">
        <v>35.634999999999998</v>
      </c>
      <c r="F662" s="5">
        <v>34.645800000000001</v>
      </c>
      <c r="G662" s="5">
        <v>36.134999999999998</v>
      </c>
      <c r="K662" s="9">
        <f t="shared" si="41"/>
        <v>36</v>
      </c>
      <c r="L662" s="9">
        <f t="shared" si="42"/>
        <v>34.645800000000001</v>
      </c>
      <c r="M662" s="9">
        <f t="shared" si="43"/>
        <v>1.3541999999999987</v>
      </c>
    </row>
    <row r="663" spans="1:13" x14ac:dyDescent="0.2">
      <c r="A663" s="5">
        <v>1.48769</v>
      </c>
      <c r="B663" s="6">
        <f t="shared" si="40"/>
        <v>1.48769</v>
      </c>
      <c r="C663" s="5">
        <v>35.494999999999997</v>
      </c>
      <c r="D663" s="5">
        <v>35.914999999999999</v>
      </c>
      <c r="E663" s="5">
        <v>35.61</v>
      </c>
      <c r="F663" s="5">
        <v>34.533880000000003</v>
      </c>
      <c r="G663" s="5">
        <v>36.085000000000001</v>
      </c>
      <c r="K663" s="9">
        <f t="shared" si="41"/>
        <v>35.914999999999999</v>
      </c>
      <c r="L663" s="9">
        <f t="shared" si="42"/>
        <v>34.533880000000003</v>
      </c>
      <c r="M663" s="9">
        <f t="shared" si="43"/>
        <v>1.3811199999999957</v>
      </c>
    </row>
    <row r="664" spans="1:13" x14ac:dyDescent="0.2">
      <c r="A664" s="5">
        <v>1.48844</v>
      </c>
      <c r="B664" s="6">
        <f t="shared" si="40"/>
        <v>1.48844</v>
      </c>
      <c r="C664" s="5">
        <v>35.869999999999997</v>
      </c>
      <c r="D664" s="5">
        <v>35.695</v>
      </c>
      <c r="E664" s="5">
        <v>35.314999999999998</v>
      </c>
      <c r="F664" s="5">
        <v>34.569339999999997</v>
      </c>
      <c r="G664" s="5">
        <v>36.39</v>
      </c>
      <c r="K664" s="9">
        <f t="shared" si="41"/>
        <v>35.869999999999997</v>
      </c>
      <c r="L664" s="9">
        <f t="shared" si="42"/>
        <v>34.569339999999997</v>
      </c>
      <c r="M664" s="9">
        <f t="shared" si="43"/>
        <v>1.3006600000000006</v>
      </c>
    </row>
    <row r="665" spans="1:13" x14ac:dyDescent="0.2">
      <c r="A665" s="5">
        <v>1.4891799999999999</v>
      </c>
      <c r="B665" s="6">
        <f t="shared" si="40"/>
        <v>1.4891799999999999</v>
      </c>
      <c r="C665" s="5">
        <v>35.515000000000001</v>
      </c>
      <c r="D665" s="5">
        <v>35.44</v>
      </c>
      <c r="E665" s="5">
        <v>35.195</v>
      </c>
      <c r="F665" s="5">
        <v>34.424309999999998</v>
      </c>
      <c r="G665" s="5">
        <v>36.475000000000001</v>
      </c>
      <c r="K665" s="9">
        <f t="shared" si="41"/>
        <v>35.515000000000001</v>
      </c>
      <c r="L665" s="9">
        <f t="shared" si="42"/>
        <v>34.424309999999998</v>
      </c>
      <c r="M665" s="9">
        <f t="shared" si="43"/>
        <v>1.0906900000000022</v>
      </c>
    </row>
    <row r="666" spans="1:13" x14ac:dyDescent="0.2">
      <c r="A666" s="5">
        <v>1.4899199999999999</v>
      </c>
      <c r="B666" s="6">
        <f t="shared" si="40"/>
        <v>1.4899199999999999</v>
      </c>
      <c r="C666" s="5">
        <v>35.97</v>
      </c>
      <c r="D666" s="5">
        <v>35.28</v>
      </c>
      <c r="E666" s="5">
        <v>35.465000000000003</v>
      </c>
      <c r="F666" s="5">
        <v>34.566490000000002</v>
      </c>
      <c r="G666" s="5">
        <v>36.22</v>
      </c>
      <c r="K666" s="9">
        <f t="shared" si="41"/>
        <v>35.97</v>
      </c>
      <c r="L666" s="9">
        <f t="shared" si="42"/>
        <v>34.566490000000002</v>
      </c>
      <c r="M666" s="9">
        <f t="shared" si="43"/>
        <v>1.4035099999999971</v>
      </c>
    </row>
    <row r="667" spans="1:13" x14ac:dyDescent="0.2">
      <c r="A667" s="5">
        <v>1.4906600000000001</v>
      </c>
      <c r="B667" s="6">
        <f t="shared" si="40"/>
        <v>1.4906600000000001</v>
      </c>
      <c r="C667" s="5">
        <v>36.435000000000002</v>
      </c>
      <c r="D667" s="5">
        <v>35.5</v>
      </c>
      <c r="E667" s="5">
        <v>35.134999999999998</v>
      </c>
      <c r="F667" s="5">
        <v>34.530920000000002</v>
      </c>
      <c r="G667" s="5">
        <v>35.89</v>
      </c>
      <c r="K667" s="9">
        <f t="shared" si="41"/>
        <v>36.435000000000002</v>
      </c>
      <c r="L667" s="9">
        <f t="shared" si="42"/>
        <v>34.530920000000002</v>
      </c>
      <c r="M667" s="9">
        <f t="shared" si="43"/>
        <v>1.9040800000000004</v>
      </c>
    </row>
    <row r="668" spans="1:13" x14ac:dyDescent="0.2">
      <c r="A668" s="5">
        <v>1.4914000000000001</v>
      </c>
      <c r="B668" s="6">
        <f t="shared" si="40"/>
        <v>1.4914000000000001</v>
      </c>
      <c r="C668" s="5">
        <v>36.564999999999998</v>
      </c>
      <c r="D668" s="5">
        <v>35.659999999999997</v>
      </c>
      <c r="E668" s="5">
        <v>35.049999999999997</v>
      </c>
      <c r="F668" s="5">
        <v>34.531880000000001</v>
      </c>
      <c r="G668" s="5">
        <v>35.594999999999999</v>
      </c>
      <c r="K668" s="9">
        <f t="shared" si="41"/>
        <v>36.564999999999998</v>
      </c>
      <c r="L668" s="9">
        <f t="shared" si="42"/>
        <v>34.531880000000001</v>
      </c>
      <c r="M668" s="9">
        <f t="shared" si="43"/>
        <v>2.0331199999999967</v>
      </c>
    </row>
    <row r="669" spans="1:13" x14ac:dyDescent="0.2">
      <c r="A669" s="5">
        <v>1.49214</v>
      </c>
      <c r="B669" s="6">
        <f t="shared" si="40"/>
        <v>1.49214</v>
      </c>
      <c r="C669" s="5">
        <v>36.630000000000003</v>
      </c>
      <c r="D669" s="5">
        <v>35.28</v>
      </c>
      <c r="E669" s="5">
        <v>35.354999999999997</v>
      </c>
      <c r="F669" s="5">
        <v>34.694009999999999</v>
      </c>
      <c r="G669" s="5">
        <v>36.270000000000003</v>
      </c>
      <c r="K669" s="9">
        <f t="shared" si="41"/>
        <v>36.630000000000003</v>
      </c>
      <c r="L669" s="9">
        <f t="shared" si="42"/>
        <v>34.694009999999999</v>
      </c>
      <c r="M669" s="9">
        <f t="shared" si="43"/>
        <v>1.9359900000000039</v>
      </c>
    </row>
    <row r="670" spans="1:13" x14ac:dyDescent="0.2">
      <c r="A670" s="5">
        <v>1.49288</v>
      </c>
      <c r="B670" s="6">
        <f t="shared" si="40"/>
        <v>1.49288</v>
      </c>
      <c r="C670" s="5">
        <v>36.04</v>
      </c>
      <c r="D670" s="5">
        <v>34.755000000000003</v>
      </c>
      <c r="E670" s="5">
        <v>35.159999999999997</v>
      </c>
      <c r="F670" s="5">
        <v>34.425690000000003</v>
      </c>
      <c r="G670" s="5">
        <v>36.695</v>
      </c>
      <c r="K670" s="9">
        <f t="shared" si="41"/>
        <v>36.04</v>
      </c>
      <c r="L670" s="9">
        <f t="shared" si="42"/>
        <v>34.425690000000003</v>
      </c>
      <c r="M670" s="9">
        <f t="shared" si="43"/>
        <v>1.6143099999999961</v>
      </c>
    </row>
    <row r="671" spans="1:13" x14ac:dyDescent="0.2">
      <c r="A671" s="5">
        <v>1.4936199999999999</v>
      </c>
      <c r="B671" s="6">
        <f t="shared" si="40"/>
        <v>1.4936199999999999</v>
      </c>
      <c r="C671" s="5">
        <v>35.664999999999999</v>
      </c>
      <c r="D671" s="5">
        <v>35.085000000000001</v>
      </c>
      <c r="E671" s="5">
        <v>35.195</v>
      </c>
      <c r="F671" s="5">
        <v>34.388019999999997</v>
      </c>
      <c r="G671" s="5">
        <v>36.56</v>
      </c>
      <c r="K671" s="9">
        <f t="shared" si="41"/>
        <v>35.664999999999999</v>
      </c>
      <c r="L671" s="9">
        <f t="shared" si="42"/>
        <v>34.388019999999997</v>
      </c>
      <c r="M671" s="9">
        <f t="shared" si="43"/>
        <v>1.2769800000000018</v>
      </c>
    </row>
    <row r="672" spans="1:13" x14ac:dyDescent="0.2">
      <c r="A672" s="5">
        <v>1.49437</v>
      </c>
      <c r="B672" s="6">
        <f t="shared" si="40"/>
        <v>1.49437</v>
      </c>
      <c r="C672" s="5">
        <v>35.335000000000001</v>
      </c>
      <c r="D672" s="5">
        <v>35.234999999999999</v>
      </c>
      <c r="E672" s="5">
        <v>35.270000000000003</v>
      </c>
      <c r="F672" s="5">
        <v>34.354030000000002</v>
      </c>
      <c r="G672" s="5">
        <v>36.22</v>
      </c>
      <c r="K672" s="9">
        <f t="shared" si="41"/>
        <v>35.335000000000001</v>
      </c>
      <c r="L672" s="9">
        <f t="shared" si="42"/>
        <v>34.354030000000002</v>
      </c>
      <c r="M672" s="9">
        <f t="shared" si="43"/>
        <v>0.98096999999999923</v>
      </c>
    </row>
    <row r="673" spans="1:13" x14ac:dyDescent="0.2">
      <c r="A673" s="5">
        <v>1.4951099999999999</v>
      </c>
      <c r="B673" s="6">
        <f t="shared" si="40"/>
        <v>1.4951099999999999</v>
      </c>
      <c r="C673" s="5">
        <v>35.69</v>
      </c>
      <c r="D673" s="5">
        <v>35.06</v>
      </c>
      <c r="E673" s="5">
        <v>35.340000000000003</v>
      </c>
      <c r="F673" s="5">
        <v>34.488320000000002</v>
      </c>
      <c r="G673" s="5">
        <v>36.82</v>
      </c>
      <c r="K673" s="9">
        <f t="shared" si="41"/>
        <v>35.69</v>
      </c>
      <c r="L673" s="9">
        <f t="shared" si="42"/>
        <v>34.488320000000002</v>
      </c>
      <c r="M673" s="9">
        <f t="shared" si="43"/>
        <v>1.2016799999999961</v>
      </c>
    </row>
    <row r="674" spans="1:13" x14ac:dyDescent="0.2">
      <c r="A674" s="5">
        <v>1.4958499999999999</v>
      </c>
      <c r="B674" s="6">
        <f t="shared" si="40"/>
        <v>1.4958499999999999</v>
      </c>
      <c r="C674" s="5">
        <v>35.47</v>
      </c>
      <c r="D674" s="5">
        <v>35.405000000000001</v>
      </c>
      <c r="E674" s="5">
        <v>35.185000000000002</v>
      </c>
      <c r="F674" s="5">
        <v>34.530149999999999</v>
      </c>
      <c r="G674" s="5">
        <v>36.72</v>
      </c>
      <c r="K674" s="9">
        <f t="shared" si="41"/>
        <v>35.47</v>
      </c>
      <c r="L674" s="9">
        <f t="shared" si="42"/>
        <v>34.530149999999999</v>
      </c>
      <c r="M674" s="9">
        <f t="shared" si="43"/>
        <v>0.93984999999999985</v>
      </c>
    </row>
    <row r="675" spans="1:13" x14ac:dyDescent="0.2">
      <c r="A675" s="5">
        <v>1.4965900000000001</v>
      </c>
      <c r="B675" s="6">
        <f t="shared" si="40"/>
        <v>1.4965900000000001</v>
      </c>
      <c r="C675" s="5">
        <v>35.734999999999999</v>
      </c>
      <c r="D675" s="5">
        <v>35.549999999999997</v>
      </c>
      <c r="E675" s="5">
        <v>34.924999999999997</v>
      </c>
      <c r="F675" s="5">
        <v>34.560160000000003</v>
      </c>
      <c r="G675" s="5">
        <v>36.755000000000003</v>
      </c>
      <c r="K675" s="9">
        <f t="shared" si="41"/>
        <v>35.734999999999999</v>
      </c>
      <c r="L675" s="9">
        <f t="shared" si="42"/>
        <v>34.560160000000003</v>
      </c>
      <c r="M675" s="9">
        <f t="shared" si="43"/>
        <v>1.1748399999999961</v>
      </c>
    </row>
    <row r="676" spans="1:13" x14ac:dyDescent="0.2">
      <c r="A676" s="5">
        <v>1.49733</v>
      </c>
      <c r="B676" s="6">
        <f t="shared" si="40"/>
        <v>1.49733</v>
      </c>
      <c r="C676" s="5">
        <v>35.82</v>
      </c>
      <c r="D676" s="5">
        <v>35.549999999999997</v>
      </c>
      <c r="E676" s="5">
        <v>35.22</v>
      </c>
      <c r="F676" s="5">
        <v>34.434150000000002</v>
      </c>
      <c r="G676" s="5">
        <v>36.11</v>
      </c>
      <c r="K676" s="9">
        <f t="shared" si="41"/>
        <v>35.82</v>
      </c>
      <c r="L676" s="9">
        <f t="shared" si="42"/>
        <v>34.434150000000002</v>
      </c>
      <c r="M676" s="9">
        <f t="shared" si="43"/>
        <v>1.3858499999999978</v>
      </c>
    </row>
    <row r="677" spans="1:13" x14ac:dyDescent="0.2">
      <c r="A677" s="5">
        <v>1.49807</v>
      </c>
      <c r="B677" s="6">
        <f t="shared" si="40"/>
        <v>1.49807</v>
      </c>
      <c r="C677" s="5">
        <v>36.200000000000003</v>
      </c>
      <c r="D677" s="5">
        <v>35.880000000000003</v>
      </c>
      <c r="E677" s="5">
        <v>35.29</v>
      </c>
      <c r="F677" s="5">
        <v>34.677709999999998</v>
      </c>
      <c r="G677" s="5">
        <v>36.340000000000003</v>
      </c>
      <c r="K677" s="9">
        <f t="shared" si="41"/>
        <v>36.200000000000003</v>
      </c>
      <c r="L677" s="9">
        <f t="shared" si="42"/>
        <v>34.677709999999998</v>
      </c>
      <c r="M677" s="9">
        <f t="shared" si="43"/>
        <v>1.5222900000000053</v>
      </c>
    </row>
    <row r="678" spans="1:13" x14ac:dyDescent="0.2">
      <c r="A678" s="5">
        <v>1.49881</v>
      </c>
      <c r="B678" s="6">
        <f t="shared" si="40"/>
        <v>1.49881</v>
      </c>
      <c r="C678" s="5">
        <v>36.435000000000002</v>
      </c>
      <c r="D678" s="5">
        <v>35.93</v>
      </c>
      <c r="E678" s="5">
        <v>35.17</v>
      </c>
      <c r="F678" s="5">
        <v>34.796370000000003</v>
      </c>
      <c r="G678" s="5">
        <v>36.56</v>
      </c>
      <c r="K678" s="9">
        <f t="shared" si="41"/>
        <v>36.435000000000002</v>
      </c>
      <c r="L678" s="9">
        <f t="shared" si="42"/>
        <v>34.796370000000003</v>
      </c>
      <c r="M678" s="9">
        <f t="shared" si="43"/>
        <v>1.6386299999999991</v>
      </c>
    </row>
    <row r="679" spans="1:13" x14ac:dyDescent="0.2">
      <c r="A679" s="5">
        <v>1.49956</v>
      </c>
      <c r="B679" s="6">
        <f t="shared" si="40"/>
        <v>1.49956</v>
      </c>
      <c r="C679" s="5">
        <v>35.26</v>
      </c>
      <c r="D679" s="5">
        <v>35.685000000000002</v>
      </c>
      <c r="E679" s="5">
        <v>35.51</v>
      </c>
      <c r="F679" s="5">
        <v>34.463230000000003</v>
      </c>
      <c r="G679" s="5">
        <v>36.39</v>
      </c>
      <c r="K679" s="9">
        <f t="shared" si="41"/>
        <v>35.685000000000002</v>
      </c>
      <c r="L679" s="9">
        <f t="shared" si="42"/>
        <v>34.463230000000003</v>
      </c>
      <c r="M679" s="9">
        <f t="shared" si="43"/>
        <v>1.2217699999999994</v>
      </c>
    </row>
    <row r="680" spans="1:13" x14ac:dyDescent="0.2">
      <c r="A680" s="5">
        <v>1.5003</v>
      </c>
      <c r="B680" s="6">
        <f t="shared" si="40"/>
        <v>1.5003</v>
      </c>
      <c r="C680" s="5">
        <v>35.954999999999998</v>
      </c>
      <c r="D680" s="5">
        <v>35.295000000000002</v>
      </c>
      <c r="E680" s="5">
        <v>34.924999999999997</v>
      </c>
      <c r="F680" s="5">
        <v>34.479799999999997</v>
      </c>
      <c r="G680" s="5">
        <v>36.39</v>
      </c>
      <c r="K680" s="9">
        <f t="shared" si="41"/>
        <v>35.954999999999998</v>
      </c>
      <c r="L680" s="9">
        <f t="shared" si="42"/>
        <v>34.479799999999997</v>
      </c>
      <c r="M680" s="9">
        <f t="shared" si="43"/>
        <v>1.475200000000001</v>
      </c>
    </row>
    <row r="681" spans="1:13" x14ac:dyDescent="0.2">
      <c r="A681" s="5">
        <v>1.5010399999999999</v>
      </c>
      <c r="B681" s="6">
        <f t="shared" si="40"/>
        <v>1.5010399999999999</v>
      </c>
      <c r="C681" s="5">
        <v>35.03</v>
      </c>
      <c r="D681" s="5">
        <v>35.659999999999997</v>
      </c>
      <c r="E681" s="5">
        <v>35.075000000000003</v>
      </c>
      <c r="F681" s="5">
        <v>34.350830000000002</v>
      </c>
      <c r="G681" s="5">
        <v>36.49</v>
      </c>
      <c r="K681" s="9">
        <f t="shared" si="41"/>
        <v>35.659999999999997</v>
      </c>
      <c r="L681" s="9">
        <f t="shared" si="42"/>
        <v>34.350830000000002</v>
      </c>
      <c r="M681" s="9">
        <f t="shared" si="43"/>
        <v>1.3091699999999946</v>
      </c>
    </row>
    <row r="682" spans="1:13" x14ac:dyDescent="0.2">
      <c r="A682" s="5">
        <v>1.5017799999999999</v>
      </c>
      <c r="B682" s="6">
        <f t="shared" si="40"/>
        <v>1.5017799999999999</v>
      </c>
      <c r="C682" s="5">
        <v>36.284999999999997</v>
      </c>
      <c r="D682" s="5">
        <v>35.89</v>
      </c>
      <c r="E682" s="5">
        <v>35.075000000000003</v>
      </c>
      <c r="F682" s="5">
        <v>34.678130000000003</v>
      </c>
      <c r="G682" s="5">
        <v>36.424999999999997</v>
      </c>
      <c r="K682" s="9">
        <f t="shared" si="41"/>
        <v>36.284999999999997</v>
      </c>
      <c r="L682" s="9">
        <f t="shared" si="42"/>
        <v>34.678130000000003</v>
      </c>
      <c r="M682" s="9">
        <f t="shared" si="43"/>
        <v>1.6068699999999936</v>
      </c>
    </row>
    <row r="683" spans="1:13" x14ac:dyDescent="0.2">
      <c r="A683" s="5">
        <v>1.5025200000000001</v>
      </c>
      <c r="B683" s="6">
        <f t="shared" si="40"/>
        <v>1.5025200000000001</v>
      </c>
      <c r="C683" s="5">
        <v>35.979999999999997</v>
      </c>
      <c r="D683" s="5">
        <v>35.844999999999999</v>
      </c>
      <c r="E683" s="5">
        <v>35.28</v>
      </c>
      <c r="F683" s="5">
        <v>34.784379999999999</v>
      </c>
      <c r="G683" s="5">
        <v>36.755000000000003</v>
      </c>
      <c r="K683" s="9">
        <f t="shared" si="41"/>
        <v>35.979999999999997</v>
      </c>
      <c r="L683" s="9">
        <f t="shared" si="42"/>
        <v>34.784379999999999</v>
      </c>
      <c r="M683" s="9">
        <f t="shared" si="43"/>
        <v>1.1956199999999981</v>
      </c>
    </row>
    <row r="684" spans="1:13" x14ac:dyDescent="0.2">
      <c r="A684" s="5">
        <v>1.50326</v>
      </c>
      <c r="B684" s="6">
        <f t="shared" si="40"/>
        <v>1.50326</v>
      </c>
      <c r="C684" s="5">
        <v>35.515000000000001</v>
      </c>
      <c r="D684" s="5">
        <v>35.39</v>
      </c>
      <c r="E684" s="5">
        <v>35.534999999999997</v>
      </c>
      <c r="F684" s="5">
        <v>34.701610000000002</v>
      </c>
      <c r="G684" s="5">
        <v>37.04</v>
      </c>
      <c r="K684" s="9">
        <f t="shared" si="41"/>
        <v>35.534999999999997</v>
      </c>
      <c r="L684" s="9">
        <f t="shared" si="42"/>
        <v>34.701610000000002</v>
      </c>
      <c r="M684" s="9">
        <f t="shared" si="43"/>
        <v>0.8333899999999943</v>
      </c>
    </row>
    <row r="685" spans="1:13" x14ac:dyDescent="0.2">
      <c r="A685" s="5">
        <v>1.504</v>
      </c>
      <c r="B685" s="6">
        <f t="shared" si="40"/>
        <v>1.504</v>
      </c>
      <c r="C685" s="5">
        <v>35.81</v>
      </c>
      <c r="D685" s="5">
        <v>35.1</v>
      </c>
      <c r="E685" s="5">
        <v>35.729999999999997</v>
      </c>
      <c r="F685" s="5">
        <v>34.638680000000001</v>
      </c>
      <c r="G685" s="5">
        <v>36.89</v>
      </c>
      <c r="K685" s="9">
        <f t="shared" si="41"/>
        <v>35.81</v>
      </c>
      <c r="L685" s="9">
        <f t="shared" si="42"/>
        <v>34.638680000000001</v>
      </c>
      <c r="M685" s="9">
        <f t="shared" si="43"/>
        <v>1.1713200000000015</v>
      </c>
    </row>
    <row r="686" spans="1:13" x14ac:dyDescent="0.2">
      <c r="A686" s="5">
        <v>1.50474</v>
      </c>
      <c r="B686" s="6">
        <f t="shared" si="40"/>
        <v>1.50474</v>
      </c>
      <c r="C686" s="5">
        <v>35.674999999999997</v>
      </c>
      <c r="D686" s="5">
        <v>35.405000000000001</v>
      </c>
      <c r="E686" s="5">
        <v>35.134999999999998</v>
      </c>
      <c r="F686" s="5">
        <v>34.523150000000001</v>
      </c>
      <c r="G686" s="5">
        <v>36.5</v>
      </c>
      <c r="K686" s="9">
        <f t="shared" si="41"/>
        <v>35.674999999999997</v>
      </c>
      <c r="L686" s="9">
        <f t="shared" si="42"/>
        <v>34.523150000000001</v>
      </c>
      <c r="M686" s="9">
        <f t="shared" si="43"/>
        <v>1.151849999999996</v>
      </c>
    </row>
    <row r="687" spans="1:13" x14ac:dyDescent="0.2">
      <c r="A687" s="5">
        <v>1.50549</v>
      </c>
      <c r="B687" s="6">
        <f t="shared" si="40"/>
        <v>1.50549</v>
      </c>
      <c r="C687" s="5">
        <v>35.69</v>
      </c>
      <c r="D687" s="5">
        <v>35.734999999999999</v>
      </c>
      <c r="E687" s="5">
        <v>34.619999999999997</v>
      </c>
      <c r="F687" s="5">
        <v>34.263150000000003</v>
      </c>
      <c r="G687" s="5">
        <v>35.975000000000001</v>
      </c>
      <c r="K687" s="9">
        <f t="shared" si="41"/>
        <v>35.734999999999999</v>
      </c>
      <c r="L687" s="9">
        <f t="shared" si="42"/>
        <v>34.263150000000003</v>
      </c>
      <c r="M687" s="9">
        <f t="shared" si="43"/>
        <v>1.4718499999999963</v>
      </c>
    </row>
    <row r="688" spans="1:13" x14ac:dyDescent="0.2">
      <c r="A688" s="5">
        <v>1.50623</v>
      </c>
      <c r="B688" s="6">
        <f t="shared" si="40"/>
        <v>1.50623</v>
      </c>
      <c r="C688" s="5">
        <v>35.295000000000002</v>
      </c>
      <c r="D688" s="5">
        <v>35.49</v>
      </c>
      <c r="E688" s="5">
        <v>34.5</v>
      </c>
      <c r="F688" s="5">
        <v>34.101990000000001</v>
      </c>
      <c r="G688" s="5">
        <v>35.9</v>
      </c>
      <c r="K688" s="9">
        <f t="shared" si="41"/>
        <v>35.49</v>
      </c>
      <c r="L688" s="9">
        <f t="shared" si="42"/>
        <v>34.101990000000001</v>
      </c>
      <c r="M688" s="9">
        <f t="shared" si="43"/>
        <v>1.3880100000000013</v>
      </c>
    </row>
    <row r="689" spans="1:13" x14ac:dyDescent="0.2">
      <c r="A689" s="5">
        <v>1.5069699999999999</v>
      </c>
      <c r="B689" s="6">
        <f t="shared" si="40"/>
        <v>1.5069699999999999</v>
      </c>
      <c r="C689" s="5">
        <v>35.055</v>
      </c>
      <c r="D689" s="5">
        <v>35.255000000000003</v>
      </c>
      <c r="E689" s="5">
        <v>34.924999999999997</v>
      </c>
      <c r="F689" s="5">
        <v>34.038699999999999</v>
      </c>
      <c r="G689" s="5">
        <v>35.729999999999997</v>
      </c>
      <c r="K689" s="9">
        <f t="shared" si="41"/>
        <v>35.255000000000003</v>
      </c>
      <c r="L689" s="9">
        <f t="shared" si="42"/>
        <v>34.038699999999999</v>
      </c>
      <c r="M689" s="9">
        <f t="shared" si="43"/>
        <v>1.2163000000000039</v>
      </c>
    </row>
    <row r="690" spans="1:13" x14ac:dyDescent="0.2">
      <c r="A690" s="5">
        <v>1.5077100000000001</v>
      </c>
      <c r="B690" s="6">
        <f t="shared" si="40"/>
        <v>1.5077100000000001</v>
      </c>
      <c r="C690" s="5">
        <v>35.479999999999997</v>
      </c>
      <c r="D690" s="5">
        <v>35.1</v>
      </c>
      <c r="E690" s="5">
        <v>34.72</v>
      </c>
      <c r="F690" s="5">
        <v>34.092550000000003</v>
      </c>
      <c r="G690" s="5">
        <v>35.975000000000001</v>
      </c>
      <c r="K690" s="9">
        <f t="shared" si="41"/>
        <v>35.479999999999997</v>
      </c>
      <c r="L690" s="9">
        <f t="shared" si="42"/>
        <v>34.092550000000003</v>
      </c>
      <c r="M690" s="9">
        <f t="shared" si="43"/>
        <v>1.3874499999999941</v>
      </c>
    </row>
    <row r="691" spans="1:13" x14ac:dyDescent="0.2">
      <c r="A691" s="5">
        <v>1.5084500000000001</v>
      </c>
      <c r="B691" s="6">
        <f t="shared" si="40"/>
        <v>1.5084500000000001</v>
      </c>
      <c r="C691" s="5">
        <v>35.53</v>
      </c>
      <c r="D691" s="5">
        <v>35.354999999999997</v>
      </c>
      <c r="E691" s="5">
        <v>35.22</v>
      </c>
      <c r="F691" s="5">
        <v>34.427660000000003</v>
      </c>
      <c r="G691" s="5">
        <v>36.33</v>
      </c>
      <c r="K691" s="9">
        <f t="shared" si="41"/>
        <v>35.53</v>
      </c>
      <c r="L691" s="9">
        <f t="shared" si="42"/>
        <v>34.427660000000003</v>
      </c>
      <c r="M691" s="9">
        <f t="shared" si="43"/>
        <v>1.1023399999999981</v>
      </c>
    </row>
    <row r="692" spans="1:13" x14ac:dyDescent="0.2">
      <c r="A692" s="5">
        <v>1.50919</v>
      </c>
      <c r="B692" s="6">
        <f t="shared" si="40"/>
        <v>1.50919</v>
      </c>
      <c r="C692" s="5">
        <v>35.53</v>
      </c>
      <c r="D692" s="5">
        <v>35.234999999999999</v>
      </c>
      <c r="E692" s="5">
        <v>34.950000000000003</v>
      </c>
      <c r="F692" s="5">
        <v>34.390920000000001</v>
      </c>
      <c r="G692" s="5">
        <v>36.49</v>
      </c>
      <c r="K692" s="9">
        <f t="shared" si="41"/>
        <v>35.53</v>
      </c>
      <c r="L692" s="9">
        <f t="shared" si="42"/>
        <v>34.390920000000001</v>
      </c>
      <c r="M692" s="9">
        <f t="shared" si="43"/>
        <v>1.1390799999999999</v>
      </c>
    </row>
    <row r="693" spans="1:13" x14ac:dyDescent="0.2">
      <c r="A693" s="5">
        <v>1.50993</v>
      </c>
      <c r="B693" s="6">
        <f t="shared" si="40"/>
        <v>1.50993</v>
      </c>
      <c r="C693" s="5">
        <v>35.82</v>
      </c>
      <c r="D693" s="5">
        <v>35.21</v>
      </c>
      <c r="E693" s="5">
        <v>35.229999999999997</v>
      </c>
      <c r="F693" s="5">
        <v>34.559759999999997</v>
      </c>
      <c r="G693" s="5">
        <v>36.965000000000003</v>
      </c>
      <c r="K693" s="9">
        <f t="shared" si="41"/>
        <v>35.82</v>
      </c>
      <c r="L693" s="9">
        <f t="shared" si="42"/>
        <v>34.559759999999997</v>
      </c>
      <c r="M693" s="9">
        <f t="shared" si="43"/>
        <v>1.2602400000000031</v>
      </c>
    </row>
    <row r="694" spans="1:13" x14ac:dyDescent="0.2">
      <c r="A694" s="5">
        <v>1.51067</v>
      </c>
      <c r="B694" s="6">
        <f t="shared" si="40"/>
        <v>1.51067</v>
      </c>
      <c r="C694" s="5">
        <v>35.234999999999999</v>
      </c>
      <c r="D694" s="5">
        <v>35.195</v>
      </c>
      <c r="E694" s="5">
        <v>35.229999999999997</v>
      </c>
      <c r="F694" s="5">
        <v>34.588549999999998</v>
      </c>
      <c r="G694" s="5">
        <v>37.354999999999997</v>
      </c>
      <c r="K694" s="9">
        <f t="shared" si="41"/>
        <v>35.234999999999999</v>
      </c>
      <c r="L694" s="9">
        <f t="shared" si="42"/>
        <v>34.588549999999998</v>
      </c>
      <c r="M694" s="9">
        <f t="shared" si="43"/>
        <v>0.64645000000000152</v>
      </c>
    </row>
    <row r="695" spans="1:13" x14ac:dyDescent="0.2">
      <c r="A695" s="5">
        <v>1.51142</v>
      </c>
      <c r="B695" s="6">
        <f t="shared" si="40"/>
        <v>1.51142</v>
      </c>
      <c r="C695" s="5">
        <v>35.369999999999997</v>
      </c>
      <c r="D695" s="5">
        <v>35.11</v>
      </c>
      <c r="E695" s="5">
        <v>35.244999999999997</v>
      </c>
      <c r="F695" s="5">
        <v>34.463200000000001</v>
      </c>
      <c r="G695" s="5">
        <v>37.015000000000001</v>
      </c>
      <c r="K695" s="9">
        <f t="shared" si="41"/>
        <v>35.369999999999997</v>
      </c>
      <c r="L695" s="9">
        <f t="shared" si="42"/>
        <v>34.463200000000001</v>
      </c>
      <c r="M695" s="9">
        <f t="shared" si="43"/>
        <v>0.90679999999999694</v>
      </c>
    </row>
    <row r="696" spans="1:13" x14ac:dyDescent="0.2">
      <c r="A696" s="5">
        <v>1.5121599999999999</v>
      </c>
      <c r="B696" s="6">
        <f t="shared" si="40"/>
        <v>1.5121599999999999</v>
      </c>
      <c r="C696" s="5">
        <v>35.42</v>
      </c>
      <c r="D696" s="5">
        <v>34.814999999999998</v>
      </c>
      <c r="E696" s="5">
        <v>34.950000000000003</v>
      </c>
      <c r="F696" s="5">
        <v>34.391719999999999</v>
      </c>
      <c r="G696" s="5">
        <v>37.159999999999997</v>
      </c>
      <c r="K696" s="9">
        <f t="shared" si="41"/>
        <v>35.42</v>
      </c>
      <c r="L696" s="9">
        <f t="shared" si="42"/>
        <v>34.391719999999999</v>
      </c>
      <c r="M696" s="9">
        <f t="shared" si="43"/>
        <v>1.0282800000000023</v>
      </c>
    </row>
    <row r="697" spans="1:13" x14ac:dyDescent="0.2">
      <c r="A697" s="5">
        <v>1.5128999999999999</v>
      </c>
      <c r="B697" s="6">
        <f t="shared" si="40"/>
        <v>1.5128999999999999</v>
      </c>
      <c r="C697" s="5">
        <v>35.844999999999999</v>
      </c>
      <c r="D697" s="5">
        <v>35.015000000000001</v>
      </c>
      <c r="E697" s="5">
        <v>35.094999999999999</v>
      </c>
      <c r="F697" s="5">
        <v>34.631450000000001</v>
      </c>
      <c r="G697" s="5">
        <v>37.295000000000002</v>
      </c>
      <c r="K697" s="9">
        <f t="shared" si="41"/>
        <v>35.844999999999999</v>
      </c>
      <c r="L697" s="9">
        <f t="shared" si="42"/>
        <v>34.631450000000001</v>
      </c>
      <c r="M697" s="9">
        <f t="shared" si="43"/>
        <v>1.2135499999999979</v>
      </c>
    </row>
    <row r="698" spans="1:13" x14ac:dyDescent="0.2">
      <c r="A698" s="5">
        <v>1.5136400000000001</v>
      </c>
      <c r="B698" s="6">
        <f t="shared" si="40"/>
        <v>1.5136400000000001</v>
      </c>
      <c r="C698" s="5">
        <v>35.26</v>
      </c>
      <c r="D698" s="5">
        <v>35.134999999999998</v>
      </c>
      <c r="E698" s="5">
        <v>34.9</v>
      </c>
      <c r="F698" s="5">
        <v>34.370579999999997</v>
      </c>
      <c r="G698" s="5">
        <v>37.17</v>
      </c>
      <c r="K698" s="9">
        <f t="shared" si="41"/>
        <v>35.26</v>
      </c>
      <c r="L698" s="9">
        <f t="shared" si="42"/>
        <v>34.370579999999997</v>
      </c>
      <c r="M698" s="9">
        <f t="shared" si="43"/>
        <v>0.88942000000000121</v>
      </c>
    </row>
    <row r="699" spans="1:13" x14ac:dyDescent="0.2">
      <c r="A699" s="5">
        <v>1.5143800000000001</v>
      </c>
      <c r="B699" s="6">
        <f t="shared" si="40"/>
        <v>1.5143800000000001</v>
      </c>
      <c r="C699" s="5">
        <v>34.880000000000003</v>
      </c>
      <c r="D699" s="5">
        <v>35.17</v>
      </c>
      <c r="E699" s="5">
        <v>35.034999999999997</v>
      </c>
      <c r="F699" s="5">
        <v>34.43188</v>
      </c>
      <c r="G699" s="5">
        <v>37.44</v>
      </c>
      <c r="K699" s="9">
        <f t="shared" si="41"/>
        <v>35.17</v>
      </c>
      <c r="L699" s="9">
        <f t="shared" si="42"/>
        <v>34.43188</v>
      </c>
      <c r="M699" s="9">
        <f t="shared" si="43"/>
        <v>0.73812000000000211</v>
      </c>
    </row>
    <row r="700" spans="1:13" x14ac:dyDescent="0.2">
      <c r="A700" s="5">
        <v>1.51512</v>
      </c>
      <c r="B700" s="6">
        <f t="shared" si="40"/>
        <v>1.51512</v>
      </c>
      <c r="C700" s="5">
        <v>35.064999999999998</v>
      </c>
      <c r="D700" s="5">
        <v>35.61</v>
      </c>
      <c r="E700" s="5">
        <v>34.854999999999997</v>
      </c>
      <c r="F700" s="5">
        <v>34.330309999999997</v>
      </c>
      <c r="G700" s="5">
        <v>36.78</v>
      </c>
      <c r="K700" s="9">
        <f t="shared" si="41"/>
        <v>35.61</v>
      </c>
      <c r="L700" s="9">
        <f t="shared" si="42"/>
        <v>34.330309999999997</v>
      </c>
      <c r="M700" s="9">
        <f t="shared" si="43"/>
        <v>1.2796900000000022</v>
      </c>
    </row>
    <row r="701" spans="1:13" x14ac:dyDescent="0.2">
      <c r="A701" s="5">
        <v>1.51586</v>
      </c>
      <c r="B701" s="6">
        <f t="shared" si="40"/>
        <v>1.51586</v>
      </c>
      <c r="C701" s="5">
        <v>34.659999999999997</v>
      </c>
      <c r="D701" s="5">
        <v>35.295000000000002</v>
      </c>
      <c r="E701" s="5">
        <v>35.119999999999997</v>
      </c>
      <c r="F701" s="5">
        <v>34.012360000000001</v>
      </c>
      <c r="G701" s="5">
        <v>35.9</v>
      </c>
      <c r="K701" s="9">
        <f t="shared" si="41"/>
        <v>35.295000000000002</v>
      </c>
      <c r="L701" s="9">
        <f t="shared" si="42"/>
        <v>34.012360000000001</v>
      </c>
      <c r="M701" s="9">
        <f t="shared" si="43"/>
        <v>1.2826400000000007</v>
      </c>
    </row>
    <row r="702" spans="1:13" x14ac:dyDescent="0.2">
      <c r="A702" s="5">
        <v>1.5165999999999999</v>
      </c>
      <c r="B702" s="6">
        <f t="shared" si="40"/>
        <v>1.5165999999999999</v>
      </c>
      <c r="C702" s="5">
        <v>35.1</v>
      </c>
      <c r="D702" s="5">
        <v>35.21</v>
      </c>
      <c r="E702" s="5">
        <v>34.865000000000002</v>
      </c>
      <c r="F702" s="5">
        <v>33.870010000000001</v>
      </c>
      <c r="G702" s="5">
        <v>35.22</v>
      </c>
      <c r="K702" s="9">
        <f t="shared" si="41"/>
        <v>35.21</v>
      </c>
      <c r="L702" s="9">
        <f t="shared" si="42"/>
        <v>33.870010000000001</v>
      </c>
      <c r="M702" s="9">
        <f t="shared" si="43"/>
        <v>1.3399900000000002</v>
      </c>
    </row>
    <row r="703" spans="1:13" x14ac:dyDescent="0.2">
      <c r="A703" s="5">
        <v>1.51735</v>
      </c>
      <c r="B703" s="6">
        <f t="shared" si="40"/>
        <v>1.51735</v>
      </c>
      <c r="C703" s="5">
        <v>34.590000000000003</v>
      </c>
      <c r="D703" s="5">
        <v>34.965000000000003</v>
      </c>
      <c r="E703" s="5">
        <v>34.975000000000001</v>
      </c>
      <c r="F703" s="5">
        <v>33.830770000000001</v>
      </c>
      <c r="G703" s="5">
        <v>35.61</v>
      </c>
      <c r="K703" s="9">
        <f t="shared" si="41"/>
        <v>34.975000000000001</v>
      </c>
      <c r="L703" s="9">
        <f t="shared" si="42"/>
        <v>33.830770000000001</v>
      </c>
      <c r="M703" s="9">
        <f t="shared" si="43"/>
        <v>1.1442300000000003</v>
      </c>
    </row>
    <row r="704" spans="1:13" x14ac:dyDescent="0.2">
      <c r="A704" s="5">
        <v>1.5180899999999999</v>
      </c>
      <c r="B704" s="6">
        <f t="shared" si="40"/>
        <v>1.5180899999999999</v>
      </c>
      <c r="C704" s="5">
        <v>34.700000000000003</v>
      </c>
      <c r="D704" s="5">
        <v>35.085000000000001</v>
      </c>
      <c r="E704" s="5">
        <v>34.805</v>
      </c>
      <c r="F704" s="5">
        <v>34.063609999999997</v>
      </c>
      <c r="G704" s="5">
        <v>36.585000000000001</v>
      </c>
      <c r="K704" s="9">
        <f t="shared" si="41"/>
        <v>35.085000000000001</v>
      </c>
      <c r="L704" s="9">
        <f t="shared" si="42"/>
        <v>34.063609999999997</v>
      </c>
      <c r="M704" s="9">
        <f t="shared" si="43"/>
        <v>1.0213900000000038</v>
      </c>
    </row>
    <row r="705" spans="1:13" x14ac:dyDescent="0.2">
      <c r="A705" s="5">
        <v>1.5188299999999999</v>
      </c>
      <c r="B705" s="6">
        <f t="shared" si="40"/>
        <v>1.5188299999999999</v>
      </c>
      <c r="C705" s="5">
        <v>35.03</v>
      </c>
      <c r="D705" s="5">
        <v>34.94</v>
      </c>
      <c r="E705" s="5">
        <v>35.01</v>
      </c>
      <c r="F705" s="5">
        <v>34.201419999999999</v>
      </c>
      <c r="G705" s="5">
        <v>36.82</v>
      </c>
      <c r="K705" s="9">
        <f t="shared" si="41"/>
        <v>35.03</v>
      </c>
      <c r="L705" s="9">
        <f t="shared" si="42"/>
        <v>34.201419999999999</v>
      </c>
      <c r="M705" s="9">
        <f t="shared" si="43"/>
        <v>0.82858000000000231</v>
      </c>
    </row>
    <row r="706" spans="1:13" x14ac:dyDescent="0.2">
      <c r="A706" s="5">
        <v>1.5195700000000001</v>
      </c>
      <c r="B706" s="6">
        <f t="shared" ref="B706:B769" si="44">A706-I706</f>
        <v>1.5195700000000001</v>
      </c>
      <c r="C706" s="5">
        <v>34.869999999999997</v>
      </c>
      <c r="D706" s="5">
        <v>35.034999999999997</v>
      </c>
      <c r="E706" s="5">
        <v>35.085000000000001</v>
      </c>
      <c r="F706" s="5">
        <v>34.224229999999999</v>
      </c>
      <c r="G706" s="5">
        <v>36.78</v>
      </c>
      <c r="K706" s="9">
        <f t="shared" ref="K706:K769" si="45">MAX(C706:F706)</f>
        <v>35.085000000000001</v>
      </c>
      <c r="L706" s="9">
        <f t="shared" ref="L706:L769" si="46">MIN(C706:F706)</f>
        <v>34.224229999999999</v>
      </c>
      <c r="M706" s="9">
        <f t="shared" si="43"/>
        <v>0.86077000000000226</v>
      </c>
    </row>
    <row r="707" spans="1:13" x14ac:dyDescent="0.2">
      <c r="A707" s="5">
        <v>1.5203100000000001</v>
      </c>
      <c r="B707" s="6">
        <f t="shared" si="44"/>
        <v>1.5203100000000001</v>
      </c>
      <c r="C707" s="5">
        <v>34.81</v>
      </c>
      <c r="D707" s="5">
        <v>35.075000000000003</v>
      </c>
      <c r="E707" s="5">
        <v>34.965000000000003</v>
      </c>
      <c r="F707" s="5">
        <v>34.109319999999997</v>
      </c>
      <c r="G707" s="5">
        <v>36.450000000000003</v>
      </c>
      <c r="K707" s="9">
        <f t="shared" si="45"/>
        <v>35.075000000000003</v>
      </c>
      <c r="L707" s="9">
        <f t="shared" si="46"/>
        <v>34.109319999999997</v>
      </c>
      <c r="M707" s="9">
        <f t="shared" ref="M707:M770" si="47">K707-L707</f>
        <v>0.96568000000000609</v>
      </c>
    </row>
    <row r="708" spans="1:13" x14ac:dyDescent="0.2">
      <c r="A708" s="5">
        <v>1.52105</v>
      </c>
      <c r="B708" s="6">
        <f t="shared" si="44"/>
        <v>1.52105</v>
      </c>
      <c r="C708" s="5">
        <v>34.734999999999999</v>
      </c>
      <c r="D708" s="5">
        <v>35.145000000000003</v>
      </c>
      <c r="E708" s="5">
        <v>34.914999999999999</v>
      </c>
      <c r="F708" s="5">
        <v>34.002429999999997</v>
      </c>
      <c r="G708" s="5">
        <v>36.024999999999999</v>
      </c>
      <c r="K708" s="9">
        <f t="shared" si="45"/>
        <v>35.145000000000003</v>
      </c>
      <c r="L708" s="9">
        <f t="shared" si="46"/>
        <v>34.002429999999997</v>
      </c>
      <c r="M708" s="9">
        <f t="shared" si="47"/>
        <v>1.1425700000000063</v>
      </c>
    </row>
    <row r="709" spans="1:13" x14ac:dyDescent="0.2">
      <c r="A709" s="5">
        <v>1.52179</v>
      </c>
      <c r="B709" s="6">
        <f t="shared" si="44"/>
        <v>1.52179</v>
      </c>
      <c r="C709" s="5">
        <v>34.575000000000003</v>
      </c>
      <c r="D709" s="5">
        <v>35.06</v>
      </c>
      <c r="E709" s="5">
        <v>35.33</v>
      </c>
      <c r="F709" s="5">
        <v>34.077930000000002</v>
      </c>
      <c r="G709" s="5">
        <v>36.049999999999997</v>
      </c>
      <c r="K709" s="9">
        <f t="shared" si="45"/>
        <v>35.33</v>
      </c>
      <c r="L709" s="9">
        <f t="shared" si="46"/>
        <v>34.077930000000002</v>
      </c>
      <c r="M709" s="9">
        <f t="shared" si="47"/>
        <v>1.2520699999999962</v>
      </c>
    </row>
    <row r="710" spans="1:13" x14ac:dyDescent="0.2">
      <c r="A710" s="5">
        <v>1.52254</v>
      </c>
      <c r="B710" s="6">
        <f t="shared" si="44"/>
        <v>1.52254</v>
      </c>
      <c r="C710" s="5">
        <v>35.664999999999999</v>
      </c>
      <c r="D710" s="5">
        <v>35.06</v>
      </c>
      <c r="E710" s="5">
        <v>35.51</v>
      </c>
      <c r="F710" s="5">
        <v>34.580820000000003</v>
      </c>
      <c r="G710" s="5">
        <v>36.78</v>
      </c>
      <c r="K710" s="9">
        <f t="shared" si="45"/>
        <v>35.664999999999999</v>
      </c>
      <c r="L710" s="9">
        <f t="shared" si="46"/>
        <v>34.580820000000003</v>
      </c>
      <c r="M710" s="9">
        <f t="shared" si="47"/>
        <v>1.0841799999999964</v>
      </c>
    </row>
    <row r="711" spans="1:13" x14ac:dyDescent="0.2">
      <c r="A711" s="5">
        <v>1.52328</v>
      </c>
      <c r="B711" s="6">
        <f t="shared" si="44"/>
        <v>1.52328</v>
      </c>
      <c r="C711" s="5">
        <v>35.844999999999999</v>
      </c>
      <c r="D711" s="5">
        <v>34.795000000000002</v>
      </c>
      <c r="E711" s="5">
        <v>35.575000000000003</v>
      </c>
      <c r="F711" s="5">
        <v>34.729799999999997</v>
      </c>
      <c r="G711" s="5">
        <v>37.405000000000001</v>
      </c>
      <c r="K711" s="9">
        <f t="shared" si="45"/>
        <v>35.844999999999999</v>
      </c>
      <c r="L711" s="9">
        <f t="shared" si="46"/>
        <v>34.729799999999997</v>
      </c>
      <c r="M711" s="9">
        <f t="shared" si="47"/>
        <v>1.1152000000000015</v>
      </c>
    </row>
    <row r="712" spans="1:13" x14ac:dyDescent="0.2">
      <c r="A712" s="5">
        <v>1.5240199999999999</v>
      </c>
      <c r="B712" s="6">
        <f t="shared" si="44"/>
        <v>1.5240199999999999</v>
      </c>
      <c r="C712" s="5">
        <v>36.664999999999999</v>
      </c>
      <c r="D712" s="5">
        <v>34.534999999999997</v>
      </c>
      <c r="E712" s="5">
        <v>35.33</v>
      </c>
      <c r="F712" s="5">
        <v>34.826079999999997</v>
      </c>
      <c r="G712" s="5">
        <v>37.72</v>
      </c>
      <c r="K712" s="9">
        <f t="shared" si="45"/>
        <v>36.664999999999999</v>
      </c>
      <c r="L712" s="9">
        <f t="shared" si="46"/>
        <v>34.534999999999997</v>
      </c>
      <c r="M712" s="9">
        <f t="shared" si="47"/>
        <v>2.1300000000000026</v>
      </c>
    </row>
    <row r="713" spans="1:13" x14ac:dyDescent="0.2">
      <c r="A713" s="5">
        <v>1.5247599999999999</v>
      </c>
      <c r="B713" s="6">
        <f t="shared" si="44"/>
        <v>1.5247599999999999</v>
      </c>
      <c r="C713" s="5">
        <v>37.25</v>
      </c>
      <c r="D713" s="5">
        <v>35.270000000000003</v>
      </c>
      <c r="E713" s="5">
        <v>35.204999999999998</v>
      </c>
      <c r="F713" s="5">
        <v>35.18777</v>
      </c>
      <c r="G713" s="5">
        <v>37.854999999999997</v>
      </c>
      <c r="K713" s="9">
        <f t="shared" si="45"/>
        <v>37.25</v>
      </c>
      <c r="L713" s="9">
        <f t="shared" si="46"/>
        <v>35.18777</v>
      </c>
      <c r="M713" s="9">
        <f t="shared" si="47"/>
        <v>2.0622299999999996</v>
      </c>
    </row>
    <row r="714" spans="1:13" x14ac:dyDescent="0.2">
      <c r="A714" s="5">
        <v>1.5255000000000001</v>
      </c>
      <c r="B714" s="6">
        <f t="shared" si="44"/>
        <v>1.5255000000000001</v>
      </c>
      <c r="C714" s="5">
        <v>37.200000000000003</v>
      </c>
      <c r="D714" s="5">
        <v>34.814999999999998</v>
      </c>
      <c r="E714" s="5">
        <v>35.06</v>
      </c>
      <c r="F714" s="5">
        <v>35.149470000000001</v>
      </c>
      <c r="G714" s="5">
        <v>38.21</v>
      </c>
      <c r="K714" s="9">
        <f t="shared" si="45"/>
        <v>37.200000000000003</v>
      </c>
      <c r="L714" s="9">
        <f t="shared" si="46"/>
        <v>34.814999999999998</v>
      </c>
      <c r="M714" s="9">
        <f t="shared" si="47"/>
        <v>2.3850000000000051</v>
      </c>
    </row>
    <row r="715" spans="1:13" x14ac:dyDescent="0.2">
      <c r="A715" s="5">
        <v>1.52624</v>
      </c>
      <c r="B715" s="6">
        <f t="shared" si="44"/>
        <v>1.52624</v>
      </c>
      <c r="C715" s="5">
        <v>37.46</v>
      </c>
      <c r="D715" s="5">
        <v>35.015000000000001</v>
      </c>
      <c r="E715" s="5">
        <v>35.134999999999998</v>
      </c>
      <c r="F715" s="5">
        <v>35.574800000000003</v>
      </c>
      <c r="G715" s="5">
        <v>39.36</v>
      </c>
      <c r="K715" s="9">
        <f t="shared" si="45"/>
        <v>37.46</v>
      </c>
      <c r="L715" s="9">
        <f t="shared" si="46"/>
        <v>35.015000000000001</v>
      </c>
      <c r="M715" s="9">
        <f t="shared" si="47"/>
        <v>2.4450000000000003</v>
      </c>
    </row>
    <row r="716" spans="1:13" x14ac:dyDescent="0.2">
      <c r="A716" s="5">
        <v>1.52698</v>
      </c>
      <c r="B716" s="6">
        <f t="shared" si="44"/>
        <v>1.52698</v>
      </c>
      <c r="C716" s="5">
        <v>37.75</v>
      </c>
      <c r="D716" s="5">
        <v>35.049999999999997</v>
      </c>
      <c r="E716" s="5">
        <v>35.119999999999997</v>
      </c>
      <c r="F716" s="5">
        <v>36.050370000000001</v>
      </c>
      <c r="G716" s="5">
        <v>41.045000000000002</v>
      </c>
      <c r="K716" s="9">
        <f t="shared" si="45"/>
        <v>37.75</v>
      </c>
      <c r="L716" s="9">
        <f t="shared" si="46"/>
        <v>35.049999999999997</v>
      </c>
      <c r="M716" s="9">
        <f t="shared" si="47"/>
        <v>2.7000000000000028</v>
      </c>
    </row>
    <row r="717" spans="1:13" x14ac:dyDescent="0.2">
      <c r="A717" s="5">
        <v>1.52772</v>
      </c>
      <c r="B717" s="6">
        <f t="shared" si="44"/>
        <v>1.52772</v>
      </c>
      <c r="C717" s="5">
        <v>37.64</v>
      </c>
      <c r="D717" s="5">
        <v>35.125</v>
      </c>
      <c r="E717" s="5">
        <v>35.11</v>
      </c>
      <c r="F717" s="5">
        <v>35.953270000000003</v>
      </c>
      <c r="G717" s="5">
        <v>40.935000000000002</v>
      </c>
      <c r="K717" s="9">
        <f t="shared" si="45"/>
        <v>37.64</v>
      </c>
      <c r="L717" s="9">
        <f t="shared" si="46"/>
        <v>35.11</v>
      </c>
      <c r="M717" s="9">
        <f t="shared" si="47"/>
        <v>2.5300000000000011</v>
      </c>
    </row>
    <row r="718" spans="1:13" x14ac:dyDescent="0.2">
      <c r="A718" s="5">
        <v>1.52847</v>
      </c>
      <c r="B718" s="6">
        <f t="shared" si="44"/>
        <v>1.52847</v>
      </c>
      <c r="C718" s="5">
        <v>37.984999999999999</v>
      </c>
      <c r="D718" s="5">
        <v>35.244999999999997</v>
      </c>
      <c r="E718" s="5">
        <v>34.840000000000003</v>
      </c>
      <c r="F718" s="5">
        <v>36.150190000000002</v>
      </c>
      <c r="G718" s="5">
        <v>41.14</v>
      </c>
      <c r="K718" s="9">
        <f t="shared" si="45"/>
        <v>37.984999999999999</v>
      </c>
      <c r="L718" s="9">
        <f t="shared" si="46"/>
        <v>34.840000000000003</v>
      </c>
      <c r="M718" s="9">
        <f t="shared" si="47"/>
        <v>3.144999999999996</v>
      </c>
    </row>
    <row r="719" spans="1:13" x14ac:dyDescent="0.2">
      <c r="A719" s="5">
        <v>1.52921</v>
      </c>
      <c r="B719" s="6">
        <f t="shared" si="44"/>
        <v>1.52921</v>
      </c>
      <c r="C719" s="5">
        <v>37.299999999999997</v>
      </c>
      <c r="D719" s="5">
        <v>34.795000000000002</v>
      </c>
      <c r="E719" s="5">
        <v>34.924999999999997</v>
      </c>
      <c r="F719" s="5">
        <v>36.094920000000002</v>
      </c>
      <c r="G719" s="5">
        <v>41.984999999999999</v>
      </c>
      <c r="K719" s="9">
        <f t="shared" si="45"/>
        <v>37.299999999999997</v>
      </c>
      <c r="L719" s="9">
        <f t="shared" si="46"/>
        <v>34.795000000000002</v>
      </c>
      <c r="M719" s="9">
        <f t="shared" si="47"/>
        <v>2.5049999999999955</v>
      </c>
    </row>
    <row r="720" spans="1:13" x14ac:dyDescent="0.2">
      <c r="A720" s="5">
        <v>1.5299499999999999</v>
      </c>
      <c r="B720" s="6">
        <f t="shared" si="44"/>
        <v>1.5299499999999999</v>
      </c>
      <c r="C720" s="5">
        <v>38.445</v>
      </c>
      <c r="D720" s="5">
        <v>35.075000000000003</v>
      </c>
      <c r="E720" s="5">
        <v>34.72</v>
      </c>
      <c r="F720" s="5">
        <v>36.16621</v>
      </c>
      <c r="G720" s="5">
        <v>41.24</v>
      </c>
      <c r="K720" s="9">
        <f t="shared" si="45"/>
        <v>38.445</v>
      </c>
      <c r="L720" s="9">
        <f t="shared" si="46"/>
        <v>34.72</v>
      </c>
      <c r="M720" s="9">
        <f t="shared" si="47"/>
        <v>3.7250000000000014</v>
      </c>
    </row>
    <row r="721" spans="1:13" x14ac:dyDescent="0.2">
      <c r="A721" s="5">
        <v>1.5306900000000001</v>
      </c>
      <c r="B721" s="6">
        <f t="shared" si="44"/>
        <v>1.5306900000000001</v>
      </c>
      <c r="C721" s="5">
        <v>38.155000000000001</v>
      </c>
      <c r="D721" s="5">
        <v>34.534999999999997</v>
      </c>
      <c r="E721" s="5">
        <v>34.68</v>
      </c>
      <c r="F721" s="5">
        <v>35.926409999999997</v>
      </c>
      <c r="G721" s="5">
        <v>41.31</v>
      </c>
      <c r="K721" s="9">
        <f t="shared" si="45"/>
        <v>38.155000000000001</v>
      </c>
      <c r="L721" s="9">
        <f t="shared" si="46"/>
        <v>34.534999999999997</v>
      </c>
      <c r="M721" s="9">
        <f t="shared" si="47"/>
        <v>3.6200000000000045</v>
      </c>
    </row>
    <row r="722" spans="1:13" x14ac:dyDescent="0.2">
      <c r="A722" s="5">
        <v>1.5314300000000001</v>
      </c>
      <c r="B722" s="6">
        <f t="shared" si="44"/>
        <v>1.5314300000000001</v>
      </c>
      <c r="C722" s="5">
        <v>37.494999999999997</v>
      </c>
      <c r="D722" s="5">
        <v>34.94</v>
      </c>
      <c r="E722" s="5">
        <v>35.075000000000003</v>
      </c>
      <c r="F722" s="5">
        <v>35.811309999999999</v>
      </c>
      <c r="G722" s="5">
        <v>40.58</v>
      </c>
      <c r="K722" s="9">
        <f t="shared" si="45"/>
        <v>37.494999999999997</v>
      </c>
      <c r="L722" s="9">
        <f t="shared" si="46"/>
        <v>34.94</v>
      </c>
      <c r="M722" s="9">
        <f t="shared" si="47"/>
        <v>2.5549999999999997</v>
      </c>
    </row>
    <row r="723" spans="1:13" x14ac:dyDescent="0.2">
      <c r="A723" s="5">
        <v>1.53217</v>
      </c>
      <c r="B723" s="6">
        <f t="shared" si="44"/>
        <v>1.53217</v>
      </c>
      <c r="C723" s="5">
        <v>38.18</v>
      </c>
      <c r="D723" s="5">
        <v>35.015000000000001</v>
      </c>
      <c r="E723" s="5">
        <v>34.645000000000003</v>
      </c>
      <c r="F723" s="5">
        <v>35.5627</v>
      </c>
      <c r="G723" s="5">
        <v>39.26</v>
      </c>
      <c r="K723" s="9">
        <f t="shared" si="45"/>
        <v>38.18</v>
      </c>
      <c r="L723" s="9">
        <f t="shared" si="46"/>
        <v>34.645000000000003</v>
      </c>
      <c r="M723" s="9">
        <f t="shared" si="47"/>
        <v>3.5349999999999966</v>
      </c>
    </row>
    <row r="724" spans="1:13" x14ac:dyDescent="0.2">
      <c r="A724" s="5">
        <v>1.53291</v>
      </c>
      <c r="B724" s="6">
        <f t="shared" si="44"/>
        <v>1.53291</v>
      </c>
      <c r="C724" s="5">
        <v>38.534999999999997</v>
      </c>
      <c r="D724" s="5">
        <v>35.015000000000001</v>
      </c>
      <c r="E724" s="5">
        <v>34.744999999999997</v>
      </c>
      <c r="F724" s="5">
        <v>35.533270000000002</v>
      </c>
      <c r="G724" s="5">
        <v>38.634999999999998</v>
      </c>
      <c r="K724" s="9">
        <f t="shared" si="45"/>
        <v>38.534999999999997</v>
      </c>
      <c r="L724" s="9">
        <f t="shared" si="46"/>
        <v>34.744999999999997</v>
      </c>
      <c r="M724" s="9">
        <f t="shared" si="47"/>
        <v>3.7899999999999991</v>
      </c>
    </row>
    <row r="725" spans="1:13" x14ac:dyDescent="0.2">
      <c r="A725" s="5">
        <v>1.53365</v>
      </c>
      <c r="B725" s="6">
        <f t="shared" si="44"/>
        <v>1.53365</v>
      </c>
      <c r="C725" s="5">
        <v>38.19</v>
      </c>
      <c r="D725" s="5">
        <v>34.914999999999999</v>
      </c>
      <c r="E725" s="5">
        <v>34.424999999999997</v>
      </c>
      <c r="F725" s="5">
        <v>35.376019999999997</v>
      </c>
      <c r="G725" s="5">
        <v>38.590000000000003</v>
      </c>
      <c r="K725" s="9">
        <f t="shared" si="45"/>
        <v>38.19</v>
      </c>
      <c r="L725" s="9">
        <f t="shared" si="46"/>
        <v>34.424999999999997</v>
      </c>
      <c r="M725" s="9">
        <f t="shared" si="47"/>
        <v>3.7650000000000006</v>
      </c>
    </row>
    <row r="726" spans="1:13" x14ac:dyDescent="0.2">
      <c r="A726" s="5">
        <v>1.5344</v>
      </c>
      <c r="B726" s="6">
        <f t="shared" si="44"/>
        <v>1.5344</v>
      </c>
      <c r="C726" s="5">
        <v>37.799999999999997</v>
      </c>
      <c r="D726" s="5">
        <v>34.880000000000003</v>
      </c>
      <c r="E726" s="5">
        <v>34.57</v>
      </c>
      <c r="F726" s="5">
        <v>35.35519</v>
      </c>
      <c r="G726" s="5">
        <v>38.945</v>
      </c>
      <c r="K726" s="9">
        <f t="shared" si="45"/>
        <v>37.799999999999997</v>
      </c>
      <c r="L726" s="9">
        <f t="shared" si="46"/>
        <v>34.57</v>
      </c>
      <c r="M726" s="9">
        <f t="shared" si="47"/>
        <v>3.2299999999999969</v>
      </c>
    </row>
    <row r="727" spans="1:13" x14ac:dyDescent="0.2">
      <c r="A727" s="5">
        <v>1.5351399999999999</v>
      </c>
      <c r="B727" s="6">
        <f t="shared" si="44"/>
        <v>1.5351399999999999</v>
      </c>
      <c r="C727" s="5">
        <v>38.4</v>
      </c>
      <c r="D727" s="5">
        <v>34.99</v>
      </c>
      <c r="E727" s="5">
        <v>34.46</v>
      </c>
      <c r="F727" s="5">
        <v>35.300429999999999</v>
      </c>
      <c r="G727" s="5">
        <v>38.22</v>
      </c>
      <c r="K727" s="9">
        <f t="shared" si="45"/>
        <v>38.4</v>
      </c>
      <c r="L727" s="9">
        <f t="shared" si="46"/>
        <v>34.46</v>
      </c>
      <c r="M727" s="9">
        <f t="shared" si="47"/>
        <v>3.9399999999999977</v>
      </c>
    </row>
    <row r="728" spans="1:13" x14ac:dyDescent="0.2">
      <c r="A728" s="5">
        <v>1.5358799999999999</v>
      </c>
      <c r="B728" s="6">
        <f t="shared" si="44"/>
        <v>1.5358799999999999</v>
      </c>
      <c r="C728" s="5">
        <v>38.24</v>
      </c>
      <c r="D728" s="5">
        <v>35.159999999999997</v>
      </c>
      <c r="E728" s="5">
        <v>34.5</v>
      </c>
      <c r="F728" s="5">
        <v>35.278199999999998</v>
      </c>
      <c r="G728" s="5">
        <v>37.914999999999999</v>
      </c>
      <c r="K728" s="9">
        <f t="shared" si="45"/>
        <v>38.24</v>
      </c>
      <c r="L728" s="9">
        <f t="shared" si="46"/>
        <v>34.5</v>
      </c>
      <c r="M728" s="9">
        <f t="shared" si="47"/>
        <v>3.740000000000002</v>
      </c>
    </row>
    <row r="729" spans="1:13" x14ac:dyDescent="0.2">
      <c r="A729" s="5">
        <v>1.5366200000000001</v>
      </c>
      <c r="B729" s="6">
        <f t="shared" si="44"/>
        <v>1.5366200000000001</v>
      </c>
      <c r="C729" s="5">
        <v>38.25</v>
      </c>
      <c r="D729" s="5">
        <v>34.695</v>
      </c>
      <c r="E729" s="5">
        <v>34.305</v>
      </c>
      <c r="F729" s="5">
        <v>35.348979999999997</v>
      </c>
      <c r="G729" s="5">
        <v>39.005000000000003</v>
      </c>
      <c r="K729" s="9">
        <f t="shared" si="45"/>
        <v>38.25</v>
      </c>
      <c r="L729" s="9">
        <f t="shared" si="46"/>
        <v>34.305</v>
      </c>
      <c r="M729" s="9">
        <f t="shared" si="47"/>
        <v>3.9450000000000003</v>
      </c>
    </row>
    <row r="730" spans="1:13" x14ac:dyDescent="0.2">
      <c r="A730" s="5">
        <v>1.5373600000000001</v>
      </c>
      <c r="B730" s="6">
        <f t="shared" si="44"/>
        <v>1.5373600000000001</v>
      </c>
      <c r="C730" s="5">
        <v>37.85</v>
      </c>
      <c r="D730" s="5">
        <v>34.314999999999998</v>
      </c>
      <c r="E730" s="5">
        <v>34.51</v>
      </c>
      <c r="F730" s="5">
        <v>35.256219999999999</v>
      </c>
      <c r="G730" s="5">
        <v>39.225000000000001</v>
      </c>
      <c r="K730" s="9">
        <f t="shared" si="45"/>
        <v>37.85</v>
      </c>
      <c r="L730" s="9">
        <f t="shared" si="46"/>
        <v>34.314999999999998</v>
      </c>
      <c r="M730" s="9">
        <f t="shared" si="47"/>
        <v>3.5350000000000037</v>
      </c>
    </row>
    <row r="731" spans="1:13" x14ac:dyDescent="0.2">
      <c r="A731" s="5">
        <v>1.5381</v>
      </c>
      <c r="B731" s="6">
        <f t="shared" si="44"/>
        <v>1.5381</v>
      </c>
      <c r="C731" s="5">
        <v>36.81</v>
      </c>
      <c r="D731" s="5">
        <v>34.365000000000002</v>
      </c>
      <c r="E731" s="5">
        <v>34.46</v>
      </c>
      <c r="F731" s="5">
        <v>35.089129999999997</v>
      </c>
      <c r="G731" s="5">
        <v>39.58</v>
      </c>
      <c r="K731" s="9">
        <f t="shared" si="45"/>
        <v>36.81</v>
      </c>
      <c r="L731" s="9">
        <f t="shared" si="46"/>
        <v>34.365000000000002</v>
      </c>
      <c r="M731" s="9">
        <f t="shared" si="47"/>
        <v>2.4450000000000003</v>
      </c>
    </row>
    <row r="732" spans="1:13" x14ac:dyDescent="0.2">
      <c r="A732" s="5">
        <v>1.53884</v>
      </c>
      <c r="B732" s="6">
        <f t="shared" si="44"/>
        <v>1.53884</v>
      </c>
      <c r="C732" s="5">
        <v>37.104999999999997</v>
      </c>
      <c r="D732" s="5">
        <v>34.5</v>
      </c>
      <c r="E732" s="5">
        <v>34.619999999999997</v>
      </c>
      <c r="F732" s="5">
        <v>35.154969999999999</v>
      </c>
      <c r="G732" s="5">
        <v>39.03</v>
      </c>
      <c r="K732" s="9">
        <f t="shared" si="45"/>
        <v>37.104999999999997</v>
      </c>
      <c r="L732" s="9">
        <f t="shared" si="46"/>
        <v>34.5</v>
      </c>
      <c r="M732" s="9">
        <f t="shared" si="47"/>
        <v>2.6049999999999969</v>
      </c>
    </row>
    <row r="733" spans="1:13" x14ac:dyDescent="0.2">
      <c r="A733" s="5">
        <v>1.5395799999999999</v>
      </c>
      <c r="B733" s="6">
        <f t="shared" si="44"/>
        <v>1.5395799999999999</v>
      </c>
      <c r="C733" s="5">
        <v>36.604999999999997</v>
      </c>
      <c r="D733" s="5">
        <v>34.424999999999997</v>
      </c>
      <c r="E733" s="5">
        <v>34.18</v>
      </c>
      <c r="F733" s="5">
        <v>34.748130000000003</v>
      </c>
      <c r="G733" s="5">
        <v>38.65</v>
      </c>
      <c r="K733" s="9">
        <f t="shared" si="45"/>
        <v>36.604999999999997</v>
      </c>
      <c r="L733" s="9">
        <f t="shared" si="46"/>
        <v>34.18</v>
      </c>
      <c r="M733" s="9">
        <f t="shared" si="47"/>
        <v>2.4249999999999972</v>
      </c>
    </row>
    <row r="734" spans="1:13" x14ac:dyDescent="0.2">
      <c r="A734" s="5">
        <v>1.54033</v>
      </c>
      <c r="B734" s="6">
        <f t="shared" si="44"/>
        <v>1.54033</v>
      </c>
      <c r="C734" s="5">
        <v>36.200000000000003</v>
      </c>
      <c r="D734" s="5">
        <v>34.840000000000003</v>
      </c>
      <c r="E734" s="5">
        <v>34.18</v>
      </c>
      <c r="F734" s="5">
        <v>34.778880000000001</v>
      </c>
      <c r="G734" s="5">
        <v>38.734999999999999</v>
      </c>
      <c r="K734" s="9">
        <f t="shared" si="45"/>
        <v>36.200000000000003</v>
      </c>
      <c r="L734" s="9">
        <f t="shared" si="46"/>
        <v>34.18</v>
      </c>
      <c r="M734" s="9">
        <f t="shared" si="47"/>
        <v>2.0200000000000031</v>
      </c>
    </row>
    <row r="735" spans="1:13" x14ac:dyDescent="0.2">
      <c r="A735" s="5">
        <v>1.5410699999999999</v>
      </c>
      <c r="B735" s="6">
        <f t="shared" si="44"/>
        <v>1.5410699999999999</v>
      </c>
      <c r="C735" s="5">
        <v>36.104999999999997</v>
      </c>
      <c r="D735" s="5">
        <v>34.634999999999998</v>
      </c>
      <c r="E735" s="5">
        <v>34.204999999999998</v>
      </c>
      <c r="F735" s="5">
        <v>34.57103</v>
      </c>
      <c r="G735" s="5">
        <v>38.295000000000002</v>
      </c>
      <c r="K735" s="9">
        <f t="shared" si="45"/>
        <v>36.104999999999997</v>
      </c>
      <c r="L735" s="9">
        <f t="shared" si="46"/>
        <v>34.204999999999998</v>
      </c>
      <c r="M735" s="9">
        <f t="shared" si="47"/>
        <v>1.8999999999999986</v>
      </c>
    </row>
    <row r="736" spans="1:13" x14ac:dyDescent="0.2">
      <c r="A736" s="5">
        <v>1.5418099999999999</v>
      </c>
      <c r="B736" s="6">
        <f t="shared" si="44"/>
        <v>1.5418099999999999</v>
      </c>
      <c r="C736" s="5">
        <v>36.395000000000003</v>
      </c>
      <c r="D736" s="5">
        <v>34.695</v>
      </c>
      <c r="E736" s="5">
        <v>34.39</v>
      </c>
      <c r="F736" s="5">
        <v>34.785550000000001</v>
      </c>
      <c r="G736" s="5">
        <v>38.43</v>
      </c>
      <c r="K736" s="9">
        <f t="shared" si="45"/>
        <v>36.395000000000003</v>
      </c>
      <c r="L736" s="9">
        <f t="shared" si="46"/>
        <v>34.39</v>
      </c>
      <c r="M736" s="9">
        <f t="shared" si="47"/>
        <v>2.0050000000000026</v>
      </c>
    </row>
    <row r="737" spans="1:13" x14ac:dyDescent="0.2">
      <c r="A737" s="5">
        <v>1.5425500000000001</v>
      </c>
      <c r="B737" s="6">
        <f t="shared" si="44"/>
        <v>1.5425500000000001</v>
      </c>
      <c r="C737" s="5">
        <v>37.435000000000002</v>
      </c>
      <c r="D737" s="5">
        <v>34.71</v>
      </c>
      <c r="E737" s="5">
        <v>34.524999999999999</v>
      </c>
      <c r="F737" s="5">
        <v>35.196629999999999</v>
      </c>
      <c r="G737" s="5">
        <v>38.835000000000001</v>
      </c>
      <c r="K737" s="9">
        <f t="shared" si="45"/>
        <v>37.435000000000002</v>
      </c>
      <c r="L737" s="9">
        <f t="shared" si="46"/>
        <v>34.524999999999999</v>
      </c>
      <c r="M737" s="9">
        <f t="shared" si="47"/>
        <v>2.9100000000000037</v>
      </c>
    </row>
    <row r="738" spans="1:13" x14ac:dyDescent="0.2">
      <c r="A738" s="5">
        <v>1.5432900000000001</v>
      </c>
      <c r="B738" s="6">
        <f t="shared" si="44"/>
        <v>1.5432900000000001</v>
      </c>
      <c r="C738" s="5">
        <v>38.14</v>
      </c>
      <c r="D738" s="5">
        <v>34.99</v>
      </c>
      <c r="E738" s="5">
        <v>34.18</v>
      </c>
      <c r="F738" s="5">
        <v>35.424550000000004</v>
      </c>
      <c r="G738" s="5">
        <v>39.225000000000001</v>
      </c>
      <c r="K738" s="9">
        <f t="shared" si="45"/>
        <v>38.14</v>
      </c>
      <c r="L738" s="9">
        <f t="shared" si="46"/>
        <v>34.18</v>
      </c>
      <c r="M738" s="9">
        <f t="shared" si="47"/>
        <v>3.9600000000000009</v>
      </c>
    </row>
    <row r="739" spans="1:13" x14ac:dyDescent="0.2">
      <c r="A739" s="5">
        <v>1.54403</v>
      </c>
      <c r="B739" s="6">
        <f t="shared" si="44"/>
        <v>1.54403</v>
      </c>
      <c r="C739" s="5">
        <v>37.85</v>
      </c>
      <c r="D739" s="5">
        <v>34.450000000000003</v>
      </c>
      <c r="E739" s="5">
        <v>34.305</v>
      </c>
      <c r="F739" s="5">
        <v>35.277799999999999</v>
      </c>
      <c r="G739" s="5">
        <v>39.42</v>
      </c>
      <c r="K739" s="9">
        <f t="shared" si="45"/>
        <v>37.85</v>
      </c>
      <c r="L739" s="9">
        <f t="shared" si="46"/>
        <v>34.305</v>
      </c>
      <c r="M739" s="9">
        <f t="shared" si="47"/>
        <v>3.5450000000000017</v>
      </c>
    </row>
    <row r="740" spans="1:13" x14ac:dyDescent="0.2">
      <c r="A740" s="5">
        <v>1.54477</v>
      </c>
      <c r="B740" s="6">
        <f t="shared" si="44"/>
        <v>1.54477</v>
      </c>
      <c r="C740" s="5">
        <v>37.36</v>
      </c>
      <c r="D740" s="5">
        <v>34.340000000000003</v>
      </c>
      <c r="E740" s="5">
        <v>34.414999999999999</v>
      </c>
      <c r="F740" s="5">
        <v>35.066600000000001</v>
      </c>
      <c r="G740" s="5">
        <v>38.82</v>
      </c>
      <c r="K740" s="9">
        <f t="shared" si="45"/>
        <v>37.36</v>
      </c>
      <c r="L740" s="9">
        <f t="shared" si="46"/>
        <v>34.340000000000003</v>
      </c>
      <c r="M740" s="9">
        <f t="shared" si="47"/>
        <v>3.019999999999996</v>
      </c>
    </row>
    <row r="741" spans="1:13" x14ac:dyDescent="0.2">
      <c r="A741" s="5">
        <v>1.54552</v>
      </c>
      <c r="B741" s="6">
        <f t="shared" si="44"/>
        <v>1.54552</v>
      </c>
      <c r="C741" s="5">
        <v>37.36</v>
      </c>
      <c r="D741" s="5">
        <v>33.840000000000003</v>
      </c>
      <c r="E741" s="5">
        <v>34.44</v>
      </c>
      <c r="F741" s="5">
        <v>34.96828</v>
      </c>
      <c r="G741" s="5">
        <v>38.92</v>
      </c>
      <c r="K741" s="9">
        <f t="shared" si="45"/>
        <v>37.36</v>
      </c>
      <c r="L741" s="9">
        <f t="shared" si="46"/>
        <v>33.840000000000003</v>
      </c>
      <c r="M741" s="9">
        <f t="shared" si="47"/>
        <v>3.519999999999996</v>
      </c>
    </row>
    <row r="742" spans="1:13" x14ac:dyDescent="0.2">
      <c r="A742" s="5">
        <v>1.54626</v>
      </c>
      <c r="B742" s="6">
        <f t="shared" si="44"/>
        <v>1.54626</v>
      </c>
      <c r="C742" s="5">
        <v>36.590000000000003</v>
      </c>
      <c r="D742" s="5">
        <v>34.024999999999999</v>
      </c>
      <c r="E742" s="5">
        <v>34.195</v>
      </c>
      <c r="F742" s="5">
        <v>34.803809999999999</v>
      </c>
      <c r="G742" s="5">
        <v>39.14</v>
      </c>
      <c r="K742" s="9">
        <f t="shared" si="45"/>
        <v>36.590000000000003</v>
      </c>
      <c r="L742" s="9">
        <f t="shared" si="46"/>
        <v>34.024999999999999</v>
      </c>
      <c r="M742" s="9">
        <f t="shared" si="47"/>
        <v>2.5650000000000048</v>
      </c>
    </row>
    <row r="743" spans="1:13" x14ac:dyDescent="0.2">
      <c r="A743" s="5">
        <v>1.5469999999999999</v>
      </c>
      <c r="B743" s="6">
        <f t="shared" si="44"/>
        <v>1.5469999999999999</v>
      </c>
      <c r="C743" s="5">
        <v>36.86</v>
      </c>
      <c r="D743" s="5">
        <v>34.075000000000003</v>
      </c>
      <c r="E743" s="5">
        <v>34.33</v>
      </c>
      <c r="F743" s="5">
        <v>35.036540000000002</v>
      </c>
      <c r="G743" s="5">
        <v>39.625</v>
      </c>
      <c r="K743" s="9">
        <f t="shared" si="45"/>
        <v>36.86</v>
      </c>
      <c r="L743" s="9">
        <f t="shared" si="46"/>
        <v>34.075000000000003</v>
      </c>
      <c r="M743" s="9">
        <f t="shared" si="47"/>
        <v>2.7849999999999966</v>
      </c>
    </row>
    <row r="744" spans="1:13" x14ac:dyDescent="0.2">
      <c r="A744" s="5">
        <v>1.5477399999999999</v>
      </c>
      <c r="B744" s="6">
        <f t="shared" si="44"/>
        <v>1.5477399999999999</v>
      </c>
      <c r="C744" s="5">
        <v>37.725000000000001</v>
      </c>
      <c r="D744" s="5">
        <v>34.549999999999997</v>
      </c>
      <c r="E744" s="5">
        <v>34.130000000000003</v>
      </c>
      <c r="F744" s="5">
        <v>35.234929999999999</v>
      </c>
      <c r="G744" s="5">
        <v>39.395000000000003</v>
      </c>
      <c r="K744" s="9">
        <f t="shared" si="45"/>
        <v>37.725000000000001</v>
      </c>
      <c r="L744" s="9">
        <f t="shared" si="46"/>
        <v>34.130000000000003</v>
      </c>
      <c r="M744" s="9">
        <f t="shared" si="47"/>
        <v>3.5949999999999989</v>
      </c>
    </row>
    <row r="745" spans="1:13" x14ac:dyDescent="0.2">
      <c r="A745" s="5">
        <v>1.5484800000000001</v>
      </c>
      <c r="B745" s="6">
        <f t="shared" si="44"/>
        <v>1.5484800000000001</v>
      </c>
      <c r="C745" s="5">
        <v>37.215000000000003</v>
      </c>
      <c r="D745" s="5">
        <v>34.340000000000003</v>
      </c>
      <c r="E745" s="5">
        <v>33.950000000000003</v>
      </c>
      <c r="F745" s="5">
        <v>34.705880000000001</v>
      </c>
      <c r="G745" s="5">
        <v>38.174999999999997</v>
      </c>
      <c r="K745" s="9">
        <f t="shared" si="45"/>
        <v>37.215000000000003</v>
      </c>
      <c r="L745" s="9">
        <f t="shared" si="46"/>
        <v>33.950000000000003</v>
      </c>
      <c r="M745" s="9">
        <f t="shared" si="47"/>
        <v>3.2650000000000006</v>
      </c>
    </row>
    <row r="746" spans="1:13" x14ac:dyDescent="0.2">
      <c r="A746" s="5">
        <v>1.54922</v>
      </c>
      <c r="B746" s="6">
        <f t="shared" si="44"/>
        <v>1.54922</v>
      </c>
      <c r="C746" s="5">
        <v>37.64</v>
      </c>
      <c r="D746" s="5">
        <v>34.685000000000002</v>
      </c>
      <c r="E746" s="5">
        <v>34.130000000000003</v>
      </c>
      <c r="F746" s="5">
        <v>34.977139999999999</v>
      </c>
      <c r="G746" s="5">
        <v>38.22</v>
      </c>
      <c r="K746" s="9">
        <f t="shared" si="45"/>
        <v>37.64</v>
      </c>
      <c r="L746" s="9">
        <f t="shared" si="46"/>
        <v>34.130000000000003</v>
      </c>
      <c r="M746" s="9">
        <f t="shared" si="47"/>
        <v>3.509999999999998</v>
      </c>
    </row>
    <row r="747" spans="1:13" x14ac:dyDescent="0.2">
      <c r="A747" s="5">
        <v>1.54996</v>
      </c>
      <c r="B747" s="6">
        <f t="shared" si="44"/>
        <v>1.54996</v>
      </c>
      <c r="C747" s="5">
        <v>38.119999999999997</v>
      </c>
      <c r="D747" s="5">
        <v>34.695</v>
      </c>
      <c r="E747" s="5">
        <v>33.96</v>
      </c>
      <c r="F747" s="5">
        <v>35.128459999999997</v>
      </c>
      <c r="G747" s="5">
        <v>38.659999999999997</v>
      </c>
      <c r="K747" s="9">
        <f t="shared" si="45"/>
        <v>38.119999999999997</v>
      </c>
      <c r="L747" s="9">
        <f t="shared" si="46"/>
        <v>33.96</v>
      </c>
      <c r="M747" s="9">
        <f t="shared" si="47"/>
        <v>4.1599999999999966</v>
      </c>
    </row>
    <row r="748" spans="1:13" x14ac:dyDescent="0.2">
      <c r="A748" s="5">
        <v>1.5507</v>
      </c>
      <c r="B748" s="6">
        <f t="shared" si="44"/>
        <v>1.5507</v>
      </c>
      <c r="C748" s="5">
        <v>37.375</v>
      </c>
      <c r="D748" s="5">
        <v>34.67</v>
      </c>
      <c r="E748" s="5">
        <v>34.06</v>
      </c>
      <c r="F748" s="5">
        <v>34.895209999999999</v>
      </c>
      <c r="G748" s="5">
        <v>38.395000000000003</v>
      </c>
      <c r="K748" s="9">
        <f t="shared" si="45"/>
        <v>37.375</v>
      </c>
      <c r="L748" s="9">
        <f t="shared" si="46"/>
        <v>34.06</v>
      </c>
      <c r="M748" s="9">
        <f t="shared" si="47"/>
        <v>3.3149999999999977</v>
      </c>
    </row>
    <row r="749" spans="1:13" x14ac:dyDescent="0.2">
      <c r="A749" s="5">
        <v>1.55145</v>
      </c>
      <c r="B749" s="6">
        <f t="shared" si="44"/>
        <v>1.55145</v>
      </c>
      <c r="C749" s="5">
        <v>37.555</v>
      </c>
      <c r="D749" s="5">
        <v>34.659999999999997</v>
      </c>
      <c r="E749" s="5">
        <v>33.814999999999998</v>
      </c>
      <c r="F749" s="5">
        <v>34.687510000000003</v>
      </c>
      <c r="G749" s="5">
        <v>37.65</v>
      </c>
      <c r="K749" s="9">
        <f t="shared" si="45"/>
        <v>37.555</v>
      </c>
      <c r="L749" s="9">
        <f t="shared" si="46"/>
        <v>33.814999999999998</v>
      </c>
      <c r="M749" s="9">
        <f t="shared" si="47"/>
        <v>3.740000000000002</v>
      </c>
    </row>
    <row r="750" spans="1:13" x14ac:dyDescent="0.2">
      <c r="A750" s="5">
        <v>1.55219</v>
      </c>
      <c r="B750" s="6">
        <f t="shared" si="44"/>
        <v>1.55219</v>
      </c>
      <c r="C750" s="5">
        <v>36.655000000000001</v>
      </c>
      <c r="D750" s="5">
        <v>34.645000000000003</v>
      </c>
      <c r="E750" s="5">
        <v>33.805</v>
      </c>
      <c r="F750" s="5">
        <v>34.631459999999997</v>
      </c>
      <c r="G750" s="5">
        <v>38.405000000000001</v>
      </c>
      <c r="K750" s="9">
        <f t="shared" si="45"/>
        <v>36.655000000000001</v>
      </c>
      <c r="L750" s="9">
        <f t="shared" si="46"/>
        <v>33.805</v>
      </c>
      <c r="M750" s="9">
        <f t="shared" si="47"/>
        <v>2.8500000000000014</v>
      </c>
    </row>
    <row r="751" spans="1:13" x14ac:dyDescent="0.2">
      <c r="A751" s="5">
        <v>1.5529299999999999</v>
      </c>
      <c r="B751" s="6">
        <f t="shared" si="44"/>
        <v>1.5529299999999999</v>
      </c>
      <c r="C751" s="5">
        <v>36.74</v>
      </c>
      <c r="D751" s="5">
        <v>34.524999999999999</v>
      </c>
      <c r="E751" s="5">
        <v>33.78</v>
      </c>
      <c r="F751" s="5">
        <v>34.335630000000002</v>
      </c>
      <c r="G751" s="5">
        <v>37.244999999999997</v>
      </c>
      <c r="K751" s="9">
        <f t="shared" si="45"/>
        <v>36.74</v>
      </c>
      <c r="L751" s="9">
        <f t="shared" si="46"/>
        <v>33.78</v>
      </c>
      <c r="M751" s="9">
        <f t="shared" si="47"/>
        <v>2.9600000000000009</v>
      </c>
    </row>
    <row r="752" spans="1:13" x14ac:dyDescent="0.2">
      <c r="A752" s="5">
        <v>1.5536700000000001</v>
      </c>
      <c r="B752" s="6">
        <f t="shared" si="44"/>
        <v>1.5536700000000001</v>
      </c>
      <c r="C752" s="5">
        <v>37.08</v>
      </c>
      <c r="D752" s="5">
        <v>34.424999999999997</v>
      </c>
      <c r="E752" s="5">
        <v>33.9</v>
      </c>
      <c r="F752" s="5">
        <v>34.893859999999997</v>
      </c>
      <c r="G752" s="5">
        <v>39.04</v>
      </c>
      <c r="K752" s="9">
        <f t="shared" si="45"/>
        <v>37.08</v>
      </c>
      <c r="L752" s="9">
        <f t="shared" si="46"/>
        <v>33.9</v>
      </c>
      <c r="M752" s="9">
        <f t="shared" si="47"/>
        <v>3.1799999999999997</v>
      </c>
    </row>
    <row r="753" spans="1:13" x14ac:dyDescent="0.2">
      <c r="A753" s="5">
        <v>1.5544100000000001</v>
      </c>
      <c r="B753" s="6">
        <f t="shared" si="44"/>
        <v>1.5544100000000001</v>
      </c>
      <c r="C753" s="5">
        <v>37.18</v>
      </c>
      <c r="D753" s="5">
        <v>34.17</v>
      </c>
      <c r="E753" s="5">
        <v>33.695</v>
      </c>
      <c r="F753" s="5">
        <v>35.033009999999997</v>
      </c>
      <c r="G753" s="5">
        <v>39.725000000000001</v>
      </c>
      <c r="K753" s="9">
        <f t="shared" si="45"/>
        <v>37.18</v>
      </c>
      <c r="L753" s="9">
        <f t="shared" si="46"/>
        <v>33.695</v>
      </c>
      <c r="M753" s="9">
        <f t="shared" si="47"/>
        <v>3.4849999999999994</v>
      </c>
    </row>
    <row r="754" spans="1:13" x14ac:dyDescent="0.2">
      <c r="A754" s="5">
        <v>1.55515</v>
      </c>
      <c r="B754" s="6">
        <f t="shared" si="44"/>
        <v>1.55515</v>
      </c>
      <c r="C754" s="5">
        <v>36.174999999999997</v>
      </c>
      <c r="D754" s="5">
        <v>34.024999999999999</v>
      </c>
      <c r="E754" s="5">
        <v>33.865000000000002</v>
      </c>
      <c r="F754" s="5">
        <v>34.791119999999999</v>
      </c>
      <c r="G754" s="5">
        <v>39.725000000000001</v>
      </c>
      <c r="K754" s="9">
        <f t="shared" si="45"/>
        <v>36.174999999999997</v>
      </c>
      <c r="L754" s="9">
        <f t="shared" si="46"/>
        <v>33.865000000000002</v>
      </c>
      <c r="M754" s="9">
        <f t="shared" si="47"/>
        <v>2.3099999999999952</v>
      </c>
    </row>
    <row r="755" spans="1:13" x14ac:dyDescent="0.2">
      <c r="A755" s="5">
        <v>1.55589</v>
      </c>
      <c r="B755" s="6">
        <f t="shared" si="44"/>
        <v>1.55589</v>
      </c>
      <c r="C755" s="5">
        <v>37.045000000000002</v>
      </c>
      <c r="D755" s="5">
        <v>34.380000000000003</v>
      </c>
      <c r="E755" s="5">
        <v>33.924999999999997</v>
      </c>
      <c r="F755" s="5">
        <v>34.713720000000002</v>
      </c>
      <c r="G755" s="5">
        <v>38.380000000000003</v>
      </c>
      <c r="K755" s="9">
        <f t="shared" si="45"/>
        <v>37.045000000000002</v>
      </c>
      <c r="L755" s="9">
        <f t="shared" si="46"/>
        <v>33.924999999999997</v>
      </c>
      <c r="M755" s="9">
        <f t="shared" si="47"/>
        <v>3.1200000000000045</v>
      </c>
    </row>
    <row r="756" spans="1:13" x14ac:dyDescent="0.2">
      <c r="A756" s="5">
        <v>1.55663</v>
      </c>
      <c r="B756" s="6">
        <f t="shared" si="44"/>
        <v>1.55663</v>
      </c>
      <c r="C756" s="5">
        <v>35.92</v>
      </c>
      <c r="D756" s="5">
        <v>34.229999999999997</v>
      </c>
      <c r="E756" s="5">
        <v>34.01</v>
      </c>
      <c r="F756" s="5">
        <v>34.640569999999997</v>
      </c>
      <c r="G756" s="5">
        <v>39.270000000000003</v>
      </c>
      <c r="K756" s="9">
        <f t="shared" si="45"/>
        <v>35.92</v>
      </c>
      <c r="L756" s="9">
        <f t="shared" si="46"/>
        <v>34.01</v>
      </c>
      <c r="M756" s="9">
        <f t="shared" si="47"/>
        <v>1.9100000000000037</v>
      </c>
    </row>
    <row r="757" spans="1:13" x14ac:dyDescent="0.2">
      <c r="A757" s="5">
        <v>1.55738</v>
      </c>
      <c r="B757" s="6">
        <f t="shared" si="44"/>
        <v>1.55738</v>
      </c>
      <c r="C757" s="5">
        <v>36.299999999999997</v>
      </c>
      <c r="D757" s="5">
        <v>33.914999999999999</v>
      </c>
      <c r="E757" s="5">
        <v>33.914999999999999</v>
      </c>
      <c r="F757" s="5">
        <v>34.584519999999998</v>
      </c>
      <c r="G757" s="5">
        <v>39.090000000000003</v>
      </c>
      <c r="K757" s="9">
        <f t="shared" si="45"/>
        <v>36.299999999999997</v>
      </c>
      <c r="L757" s="9">
        <f t="shared" si="46"/>
        <v>33.914999999999999</v>
      </c>
      <c r="M757" s="9">
        <f t="shared" si="47"/>
        <v>2.384999999999998</v>
      </c>
    </row>
    <row r="758" spans="1:13" x14ac:dyDescent="0.2">
      <c r="A758" s="5">
        <v>1.5581199999999999</v>
      </c>
      <c r="B758" s="6">
        <f t="shared" si="44"/>
        <v>1.5581199999999999</v>
      </c>
      <c r="C758" s="5">
        <v>35.895000000000003</v>
      </c>
      <c r="D758" s="5">
        <v>33.18</v>
      </c>
      <c r="E758" s="5">
        <v>33.865000000000002</v>
      </c>
      <c r="F758" s="5">
        <v>34.349589999999999</v>
      </c>
      <c r="G758" s="5">
        <v>39.159999999999997</v>
      </c>
      <c r="K758" s="9">
        <f t="shared" si="45"/>
        <v>35.895000000000003</v>
      </c>
      <c r="L758" s="9">
        <f t="shared" si="46"/>
        <v>33.18</v>
      </c>
      <c r="M758" s="9">
        <f t="shared" si="47"/>
        <v>2.7150000000000034</v>
      </c>
    </row>
    <row r="759" spans="1:13" x14ac:dyDescent="0.2">
      <c r="A759" s="5">
        <v>1.5588599999999999</v>
      </c>
      <c r="B759" s="6">
        <f t="shared" si="44"/>
        <v>1.5588599999999999</v>
      </c>
      <c r="C759" s="5">
        <v>36.369999999999997</v>
      </c>
      <c r="D759" s="5">
        <v>33.68</v>
      </c>
      <c r="E759" s="5">
        <v>33.89</v>
      </c>
      <c r="F759" s="5">
        <v>34.627429999999997</v>
      </c>
      <c r="G759" s="5">
        <v>39.555</v>
      </c>
      <c r="K759" s="9">
        <f t="shared" si="45"/>
        <v>36.369999999999997</v>
      </c>
      <c r="L759" s="9">
        <f t="shared" si="46"/>
        <v>33.68</v>
      </c>
      <c r="M759" s="9">
        <f t="shared" si="47"/>
        <v>2.6899999999999977</v>
      </c>
    </row>
    <row r="760" spans="1:13" x14ac:dyDescent="0.2">
      <c r="A760" s="5">
        <v>1.5596000000000001</v>
      </c>
      <c r="B760" s="6">
        <f t="shared" si="44"/>
        <v>1.5596000000000001</v>
      </c>
      <c r="C760" s="5">
        <v>36.869999999999997</v>
      </c>
      <c r="D760" s="5">
        <v>33.83</v>
      </c>
      <c r="E760" s="5">
        <v>33.765000000000001</v>
      </c>
      <c r="F760" s="5">
        <v>34.745190000000001</v>
      </c>
      <c r="G760" s="5">
        <v>39.47</v>
      </c>
      <c r="K760" s="9">
        <f t="shared" si="45"/>
        <v>36.869999999999997</v>
      </c>
      <c r="L760" s="9">
        <f t="shared" si="46"/>
        <v>33.765000000000001</v>
      </c>
      <c r="M760" s="9">
        <f t="shared" si="47"/>
        <v>3.1049999999999969</v>
      </c>
    </row>
    <row r="761" spans="1:13" x14ac:dyDescent="0.2">
      <c r="A761" s="5">
        <v>1.5603400000000001</v>
      </c>
      <c r="B761" s="6">
        <f t="shared" si="44"/>
        <v>1.5603400000000001</v>
      </c>
      <c r="C761" s="5">
        <v>36.655000000000001</v>
      </c>
      <c r="D761" s="5">
        <v>33.840000000000003</v>
      </c>
      <c r="E761" s="5">
        <v>33.630000000000003</v>
      </c>
      <c r="F761" s="5">
        <v>34.613399999999999</v>
      </c>
      <c r="G761" s="5">
        <v>39.015000000000001</v>
      </c>
      <c r="K761" s="9">
        <f t="shared" si="45"/>
        <v>36.655000000000001</v>
      </c>
      <c r="L761" s="9">
        <f t="shared" si="46"/>
        <v>33.630000000000003</v>
      </c>
      <c r="M761" s="9">
        <f t="shared" si="47"/>
        <v>3.0249999999999986</v>
      </c>
    </row>
    <row r="762" spans="1:13" x14ac:dyDescent="0.2">
      <c r="A762" s="5">
        <v>1.56108</v>
      </c>
      <c r="B762" s="6">
        <f t="shared" si="44"/>
        <v>1.56108</v>
      </c>
      <c r="C762" s="5">
        <v>35.97</v>
      </c>
      <c r="D762" s="5">
        <v>33.924999999999997</v>
      </c>
      <c r="E762" s="5">
        <v>33.484999999999999</v>
      </c>
      <c r="F762" s="5">
        <v>34.357909999999997</v>
      </c>
      <c r="G762" s="5">
        <v>38.81</v>
      </c>
      <c r="K762" s="9">
        <f t="shared" si="45"/>
        <v>35.97</v>
      </c>
      <c r="L762" s="9">
        <f t="shared" si="46"/>
        <v>33.484999999999999</v>
      </c>
      <c r="M762" s="9">
        <f t="shared" si="47"/>
        <v>2.4849999999999994</v>
      </c>
    </row>
    <row r="763" spans="1:13" x14ac:dyDescent="0.2">
      <c r="A763" s="5">
        <v>1.56182</v>
      </c>
      <c r="B763" s="6">
        <f t="shared" si="44"/>
        <v>1.56182</v>
      </c>
      <c r="C763" s="5">
        <v>36.479999999999997</v>
      </c>
      <c r="D763" s="5">
        <v>33.61</v>
      </c>
      <c r="E763" s="5">
        <v>33.56</v>
      </c>
      <c r="F763" s="5">
        <v>34.303179999999998</v>
      </c>
      <c r="G763" s="5">
        <v>38.22</v>
      </c>
      <c r="K763" s="9">
        <f t="shared" si="45"/>
        <v>36.479999999999997</v>
      </c>
      <c r="L763" s="9">
        <f t="shared" si="46"/>
        <v>33.56</v>
      </c>
      <c r="M763" s="9">
        <f t="shared" si="47"/>
        <v>2.9199999999999946</v>
      </c>
    </row>
    <row r="764" spans="1:13" x14ac:dyDescent="0.2">
      <c r="A764" s="5">
        <v>1.5625599999999999</v>
      </c>
      <c r="B764" s="6">
        <f t="shared" si="44"/>
        <v>1.5625599999999999</v>
      </c>
      <c r="C764" s="5">
        <v>36.020000000000003</v>
      </c>
      <c r="D764" s="5">
        <v>33.585000000000001</v>
      </c>
      <c r="E764" s="5">
        <v>33.424999999999997</v>
      </c>
      <c r="F764" s="5">
        <v>33.998350000000002</v>
      </c>
      <c r="G764" s="5">
        <v>37.575000000000003</v>
      </c>
      <c r="K764" s="9">
        <f t="shared" si="45"/>
        <v>36.020000000000003</v>
      </c>
      <c r="L764" s="9">
        <f t="shared" si="46"/>
        <v>33.424999999999997</v>
      </c>
      <c r="M764" s="9">
        <f t="shared" si="47"/>
        <v>2.595000000000006</v>
      </c>
    </row>
    <row r="765" spans="1:13" x14ac:dyDescent="0.2">
      <c r="A765" s="5">
        <v>1.56331</v>
      </c>
      <c r="B765" s="6">
        <f t="shared" si="44"/>
        <v>1.56331</v>
      </c>
      <c r="C765" s="5">
        <v>35.54</v>
      </c>
      <c r="D765" s="5">
        <v>33.854999999999997</v>
      </c>
      <c r="E765" s="5">
        <v>33.46</v>
      </c>
      <c r="F765" s="5">
        <v>33.896529999999998</v>
      </c>
      <c r="G765" s="5">
        <v>37.5</v>
      </c>
      <c r="K765" s="9">
        <f t="shared" si="45"/>
        <v>35.54</v>
      </c>
      <c r="L765" s="9">
        <f t="shared" si="46"/>
        <v>33.46</v>
      </c>
      <c r="M765" s="9">
        <f t="shared" si="47"/>
        <v>2.0799999999999983</v>
      </c>
    </row>
    <row r="766" spans="1:13" x14ac:dyDescent="0.2">
      <c r="A766" s="5">
        <v>1.5640499999999999</v>
      </c>
      <c r="B766" s="6">
        <f t="shared" si="44"/>
        <v>1.5640499999999999</v>
      </c>
      <c r="C766" s="5">
        <v>35.185000000000002</v>
      </c>
      <c r="D766" s="5">
        <v>33.619999999999997</v>
      </c>
      <c r="E766" s="5">
        <v>33.450000000000003</v>
      </c>
      <c r="F766" s="5">
        <v>33.685699999999997</v>
      </c>
      <c r="G766" s="5">
        <v>37.234999999999999</v>
      </c>
      <c r="K766" s="9">
        <f t="shared" si="45"/>
        <v>35.185000000000002</v>
      </c>
      <c r="L766" s="9">
        <f t="shared" si="46"/>
        <v>33.450000000000003</v>
      </c>
      <c r="M766" s="9">
        <f t="shared" si="47"/>
        <v>1.7349999999999994</v>
      </c>
    </row>
    <row r="767" spans="1:13" x14ac:dyDescent="0.2">
      <c r="A767" s="5">
        <v>1.5647899999999999</v>
      </c>
      <c r="B767" s="6">
        <f t="shared" si="44"/>
        <v>1.5647899999999999</v>
      </c>
      <c r="C767" s="5">
        <v>35.32</v>
      </c>
      <c r="D767" s="5">
        <v>33.619999999999997</v>
      </c>
      <c r="E767" s="5">
        <v>33.299999999999997</v>
      </c>
      <c r="F767" s="5">
        <v>33.607030000000002</v>
      </c>
      <c r="G767" s="5">
        <v>37.15</v>
      </c>
      <c r="K767" s="9">
        <f t="shared" si="45"/>
        <v>35.32</v>
      </c>
      <c r="L767" s="9">
        <f t="shared" si="46"/>
        <v>33.299999999999997</v>
      </c>
      <c r="M767" s="9">
        <f t="shared" si="47"/>
        <v>2.0200000000000031</v>
      </c>
    </row>
    <row r="768" spans="1:13" x14ac:dyDescent="0.2">
      <c r="A768" s="5">
        <v>1.5655300000000001</v>
      </c>
      <c r="B768" s="6">
        <f t="shared" si="44"/>
        <v>1.5655300000000001</v>
      </c>
      <c r="C768" s="5">
        <v>34.615000000000002</v>
      </c>
      <c r="D768" s="5">
        <v>33.634999999999998</v>
      </c>
      <c r="E768" s="5">
        <v>33.46</v>
      </c>
      <c r="F768" s="5">
        <v>33.620220000000003</v>
      </c>
      <c r="G768" s="5">
        <v>37.515000000000001</v>
      </c>
      <c r="K768" s="9">
        <f t="shared" si="45"/>
        <v>34.615000000000002</v>
      </c>
      <c r="L768" s="9">
        <f t="shared" si="46"/>
        <v>33.46</v>
      </c>
      <c r="M768" s="9">
        <f t="shared" si="47"/>
        <v>1.1550000000000011</v>
      </c>
    </row>
    <row r="769" spans="1:13" x14ac:dyDescent="0.2">
      <c r="A769" s="5">
        <v>1.5662700000000001</v>
      </c>
      <c r="B769" s="6">
        <f t="shared" si="44"/>
        <v>1.5662700000000001</v>
      </c>
      <c r="C769" s="5">
        <v>34.42</v>
      </c>
      <c r="D769" s="5">
        <v>33.17</v>
      </c>
      <c r="E769" s="5">
        <v>33.325000000000003</v>
      </c>
      <c r="F769" s="5">
        <v>33.295180000000002</v>
      </c>
      <c r="G769" s="5">
        <v>37.125</v>
      </c>
      <c r="K769" s="9">
        <f t="shared" si="45"/>
        <v>34.42</v>
      </c>
      <c r="L769" s="9">
        <f t="shared" si="46"/>
        <v>33.17</v>
      </c>
      <c r="M769" s="9">
        <f t="shared" si="47"/>
        <v>1.25</v>
      </c>
    </row>
    <row r="770" spans="1:13" x14ac:dyDescent="0.2">
      <c r="A770" s="5">
        <v>1.56701</v>
      </c>
      <c r="B770" s="6">
        <f t="shared" ref="B770:B833" si="48">A770-I770</f>
        <v>1.56701</v>
      </c>
      <c r="C770" s="5">
        <v>34.515000000000001</v>
      </c>
      <c r="D770" s="5">
        <v>33.034999999999997</v>
      </c>
      <c r="E770" s="5">
        <v>33.56</v>
      </c>
      <c r="F770" s="5">
        <v>33.285319999999999</v>
      </c>
      <c r="G770" s="5">
        <v>36.67</v>
      </c>
      <c r="K770" s="9">
        <f t="shared" ref="K770:K833" si="49">MAX(C770:F770)</f>
        <v>34.515000000000001</v>
      </c>
      <c r="L770" s="9">
        <f t="shared" ref="L770:L833" si="50">MIN(C770:F770)</f>
        <v>33.034999999999997</v>
      </c>
      <c r="M770" s="9">
        <f t="shared" si="47"/>
        <v>1.480000000000004</v>
      </c>
    </row>
    <row r="771" spans="1:13" x14ac:dyDescent="0.2">
      <c r="A771" s="5">
        <v>1.56775</v>
      </c>
      <c r="B771" s="6">
        <f t="shared" si="48"/>
        <v>1.56775</v>
      </c>
      <c r="C771" s="5">
        <v>34.26</v>
      </c>
      <c r="D771" s="5">
        <v>32.96</v>
      </c>
      <c r="E771" s="5">
        <v>33.325000000000003</v>
      </c>
      <c r="F771" s="5">
        <v>33.047170000000001</v>
      </c>
      <c r="G771" s="5">
        <v>36.340000000000003</v>
      </c>
      <c r="K771" s="9">
        <f t="shared" si="49"/>
        <v>34.26</v>
      </c>
      <c r="L771" s="9">
        <f t="shared" si="50"/>
        <v>32.96</v>
      </c>
      <c r="M771" s="9">
        <f t="shared" ref="M771:M834" si="51">K771-L771</f>
        <v>1.2999999999999972</v>
      </c>
    </row>
    <row r="772" spans="1:13" x14ac:dyDescent="0.2">
      <c r="A772" s="5">
        <v>1.5685</v>
      </c>
      <c r="B772" s="6">
        <f t="shared" si="48"/>
        <v>1.5685</v>
      </c>
      <c r="C772" s="5">
        <v>34.405000000000001</v>
      </c>
      <c r="D772" s="5">
        <v>33.145000000000003</v>
      </c>
      <c r="E772" s="5">
        <v>33.424999999999997</v>
      </c>
      <c r="F772" s="5">
        <v>33.054699999999997</v>
      </c>
      <c r="G772" s="5">
        <v>35.865000000000002</v>
      </c>
      <c r="K772" s="9">
        <f t="shared" si="49"/>
        <v>34.405000000000001</v>
      </c>
      <c r="L772" s="9">
        <f t="shared" si="50"/>
        <v>33.054699999999997</v>
      </c>
      <c r="M772" s="9">
        <f t="shared" si="51"/>
        <v>1.3503000000000043</v>
      </c>
    </row>
    <row r="773" spans="1:13" x14ac:dyDescent="0.2">
      <c r="A773" s="5">
        <v>1.56924</v>
      </c>
      <c r="B773" s="6">
        <f t="shared" si="48"/>
        <v>1.56924</v>
      </c>
      <c r="C773" s="5">
        <v>34.185000000000002</v>
      </c>
      <c r="D773" s="5">
        <v>32.9</v>
      </c>
      <c r="E773" s="5">
        <v>33.204999999999998</v>
      </c>
      <c r="F773" s="5">
        <v>32.789969999999997</v>
      </c>
      <c r="G773" s="5">
        <v>35.729999999999997</v>
      </c>
      <c r="K773" s="9">
        <f t="shared" si="49"/>
        <v>34.185000000000002</v>
      </c>
      <c r="L773" s="9">
        <f t="shared" si="50"/>
        <v>32.789969999999997</v>
      </c>
      <c r="M773" s="9">
        <f t="shared" si="51"/>
        <v>1.3950300000000055</v>
      </c>
    </row>
    <row r="774" spans="1:13" x14ac:dyDescent="0.2">
      <c r="A774" s="5">
        <v>1.5699799999999999</v>
      </c>
      <c r="B774" s="6">
        <f t="shared" si="48"/>
        <v>1.5699799999999999</v>
      </c>
      <c r="C774" s="5">
        <v>34.26</v>
      </c>
      <c r="D774" s="5">
        <v>32.96</v>
      </c>
      <c r="E774" s="5">
        <v>33.18</v>
      </c>
      <c r="F774" s="5">
        <v>32.744770000000003</v>
      </c>
      <c r="G774" s="5">
        <v>35.549999999999997</v>
      </c>
      <c r="K774" s="9">
        <f t="shared" si="49"/>
        <v>34.26</v>
      </c>
      <c r="L774" s="9">
        <f t="shared" si="50"/>
        <v>32.744770000000003</v>
      </c>
      <c r="M774" s="9">
        <f t="shared" si="51"/>
        <v>1.5152299999999954</v>
      </c>
    </row>
    <row r="775" spans="1:13" x14ac:dyDescent="0.2">
      <c r="A775" s="5">
        <v>1.5707199999999999</v>
      </c>
      <c r="B775" s="6">
        <f t="shared" si="48"/>
        <v>1.5707199999999999</v>
      </c>
      <c r="C775" s="5">
        <v>34.049999999999997</v>
      </c>
      <c r="D775" s="5">
        <v>32.805</v>
      </c>
      <c r="E775" s="5">
        <v>33.130000000000003</v>
      </c>
      <c r="F775" s="5">
        <v>32.74794</v>
      </c>
      <c r="G775" s="5">
        <v>35.634999999999998</v>
      </c>
      <c r="K775" s="9">
        <f t="shared" si="49"/>
        <v>34.049999999999997</v>
      </c>
      <c r="L775" s="9">
        <f t="shared" si="50"/>
        <v>32.74794</v>
      </c>
      <c r="M775" s="9">
        <f t="shared" si="51"/>
        <v>1.3020599999999973</v>
      </c>
    </row>
    <row r="776" spans="1:13" x14ac:dyDescent="0.2">
      <c r="A776" s="5">
        <v>1.5714600000000001</v>
      </c>
      <c r="B776" s="6">
        <f t="shared" si="48"/>
        <v>1.5714600000000001</v>
      </c>
      <c r="C776" s="5">
        <v>34.125</v>
      </c>
      <c r="D776" s="5">
        <v>32.79</v>
      </c>
      <c r="E776" s="5">
        <v>33.07</v>
      </c>
      <c r="F776" s="5">
        <v>32.820500000000003</v>
      </c>
      <c r="G776" s="5">
        <v>35.975000000000001</v>
      </c>
      <c r="K776" s="9">
        <f t="shared" si="49"/>
        <v>34.125</v>
      </c>
      <c r="L776" s="9">
        <f t="shared" si="50"/>
        <v>32.79</v>
      </c>
      <c r="M776" s="9">
        <f t="shared" si="51"/>
        <v>1.3350000000000009</v>
      </c>
    </row>
    <row r="777" spans="1:13" x14ac:dyDescent="0.2">
      <c r="A777" s="5">
        <v>1.5722</v>
      </c>
      <c r="B777" s="6">
        <f t="shared" si="48"/>
        <v>1.5722</v>
      </c>
      <c r="C777" s="5">
        <v>33.795000000000002</v>
      </c>
      <c r="D777" s="5">
        <v>32.755000000000003</v>
      </c>
      <c r="E777" s="5">
        <v>33.104999999999997</v>
      </c>
      <c r="F777" s="5">
        <v>32.764240000000001</v>
      </c>
      <c r="G777" s="5">
        <v>36.06</v>
      </c>
      <c r="K777" s="9">
        <f t="shared" si="49"/>
        <v>33.795000000000002</v>
      </c>
      <c r="L777" s="9">
        <f t="shared" si="50"/>
        <v>32.755000000000003</v>
      </c>
      <c r="M777" s="9">
        <f t="shared" si="51"/>
        <v>1.0399999999999991</v>
      </c>
    </row>
    <row r="778" spans="1:13" x14ac:dyDescent="0.2">
      <c r="A778" s="5">
        <v>1.57294</v>
      </c>
      <c r="B778" s="6">
        <f t="shared" si="48"/>
        <v>1.57294</v>
      </c>
      <c r="C778" s="5">
        <v>33.795000000000002</v>
      </c>
      <c r="D778" s="5">
        <v>32.96</v>
      </c>
      <c r="E778" s="5">
        <v>32.994999999999997</v>
      </c>
      <c r="F778" s="5">
        <v>32.7485</v>
      </c>
      <c r="G778" s="5">
        <v>35.914999999999999</v>
      </c>
      <c r="K778" s="9">
        <f t="shared" si="49"/>
        <v>33.795000000000002</v>
      </c>
      <c r="L778" s="9">
        <f t="shared" si="50"/>
        <v>32.7485</v>
      </c>
      <c r="M778" s="9">
        <f t="shared" si="51"/>
        <v>1.0465000000000018</v>
      </c>
    </row>
    <row r="779" spans="1:13" x14ac:dyDescent="0.2">
      <c r="A779" s="5">
        <v>1.57368</v>
      </c>
      <c r="B779" s="6">
        <f t="shared" si="48"/>
        <v>1.57368</v>
      </c>
      <c r="C779" s="5">
        <v>33.880000000000003</v>
      </c>
      <c r="D779" s="5">
        <v>33.024999999999999</v>
      </c>
      <c r="E779" s="5">
        <v>32.865000000000002</v>
      </c>
      <c r="F779" s="5">
        <v>32.709020000000002</v>
      </c>
      <c r="G779" s="5">
        <v>35.865000000000002</v>
      </c>
      <c r="K779" s="9">
        <f t="shared" si="49"/>
        <v>33.880000000000003</v>
      </c>
      <c r="L779" s="9">
        <f t="shared" si="50"/>
        <v>32.709020000000002</v>
      </c>
      <c r="M779" s="9">
        <f t="shared" si="51"/>
        <v>1.1709800000000001</v>
      </c>
    </row>
    <row r="780" spans="1:13" x14ac:dyDescent="0.2">
      <c r="A780" s="5">
        <v>1.57443</v>
      </c>
      <c r="B780" s="6">
        <f t="shared" si="48"/>
        <v>1.57443</v>
      </c>
      <c r="C780" s="5">
        <v>33.82</v>
      </c>
      <c r="D780" s="5">
        <v>33.01</v>
      </c>
      <c r="E780" s="5">
        <v>33.034999999999997</v>
      </c>
      <c r="F780" s="5">
        <v>32.690049999999999</v>
      </c>
      <c r="G780" s="5">
        <v>35.729999999999997</v>
      </c>
      <c r="K780" s="9">
        <f t="shared" si="49"/>
        <v>33.82</v>
      </c>
      <c r="L780" s="9">
        <f t="shared" si="50"/>
        <v>32.690049999999999</v>
      </c>
      <c r="M780" s="9">
        <f t="shared" si="51"/>
        <v>1.1299500000000009</v>
      </c>
    </row>
    <row r="781" spans="1:13" x14ac:dyDescent="0.2">
      <c r="A781" s="5">
        <v>1.57517</v>
      </c>
      <c r="B781" s="6">
        <f t="shared" si="48"/>
        <v>1.57517</v>
      </c>
      <c r="C781" s="5">
        <v>33.94</v>
      </c>
      <c r="D781" s="5">
        <v>33.195</v>
      </c>
      <c r="E781" s="5">
        <v>32.994999999999997</v>
      </c>
      <c r="F781" s="5">
        <v>32.765000000000001</v>
      </c>
      <c r="G781" s="5">
        <v>35.659999999999997</v>
      </c>
      <c r="K781" s="9">
        <f t="shared" si="49"/>
        <v>33.94</v>
      </c>
      <c r="L781" s="9">
        <f t="shared" si="50"/>
        <v>32.765000000000001</v>
      </c>
      <c r="M781" s="9">
        <f t="shared" si="51"/>
        <v>1.1749999999999972</v>
      </c>
    </row>
    <row r="782" spans="1:13" x14ac:dyDescent="0.2">
      <c r="A782" s="5">
        <v>1.5759099999999999</v>
      </c>
      <c r="B782" s="6">
        <f t="shared" si="48"/>
        <v>1.5759099999999999</v>
      </c>
      <c r="C782" s="5">
        <v>34.284999999999997</v>
      </c>
      <c r="D782" s="5">
        <v>33.155000000000001</v>
      </c>
      <c r="E782" s="5">
        <v>32.935000000000002</v>
      </c>
      <c r="F782" s="5">
        <v>32.777389999999997</v>
      </c>
      <c r="G782" s="5">
        <v>35.5</v>
      </c>
      <c r="K782" s="9">
        <f t="shared" si="49"/>
        <v>34.284999999999997</v>
      </c>
      <c r="L782" s="9">
        <f t="shared" si="50"/>
        <v>32.777389999999997</v>
      </c>
      <c r="M782" s="9">
        <f t="shared" si="51"/>
        <v>1.5076099999999997</v>
      </c>
    </row>
    <row r="783" spans="1:13" x14ac:dyDescent="0.2">
      <c r="A783" s="5">
        <v>1.5766500000000001</v>
      </c>
      <c r="B783" s="6">
        <f t="shared" si="48"/>
        <v>1.5766500000000001</v>
      </c>
      <c r="C783" s="5">
        <v>34.369999999999997</v>
      </c>
      <c r="D783" s="5">
        <v>32.85</v>
      </c>
      <c r="E783" s="5">
        <v>33.034999999999997</v>
      </c>
      <c r="F783" s="5">
        <v>32.720140000000001</v>
      </c>
      <c r="G783" s="5">
        <v>35.51</v>
      </c>
      <c r="K783" s="9">
        <f t="shared" si="49"/>
        <v>34.369999999999997</v>
      </c>
      <c r="L783" s="9">
        <f t="shared" si="50"/>
        <v>32.720140000000001</v>
      </c>
      <c r="M783" s="9">
        <f t="shared" si="51"/>
        <v>1.6498599999999968</v>
      </c>
    </row>
    <row r="784" spans="1:13" x14ac:dyDescent="0.2">
      <c r="A784" s="5">
        <v>1.5773900000000001</v>
      </c>
      <c r="B784" s="6">
        <f t="shared" si="48"/>
        <v>1.5773900000000001</v>
      </c>
      <c r="C784" s="5">
        <v>34.895000000000003</v>
      </c>
      <c r="D784" s="5">
        <v>32.805</v>
      </c>
      <c r="E784" s="5">
        <v>32.950000000000003</v>
      </c>
      <c r="F784" s="5">
        <v>32.789110000000001</v>
      </c>
      <c r="G784" s="5">
        <v>35.5</v>
      </c>
      <c r="K784" s="9">
        <f t="shared" si="49"/>
        <v>34.895000000000003</v>
      </c>
      <c r="L784" s="9">
        <f t="shared" si="50"/>
        <v>32.789110000000001</v>
      </c>
      <c r="M784" s="9">
        <f t="shared" si="51"/>
        <v>2.1058900000000023</v>
      </c>
    </row>
    <row r="785" spans="1:13" x14ac:dyDescent="0.2">
      <c r="A785" s="5">
        <v>1.57813</v>
      </c>
      <c r="B785" s="6">
        <f t="shared" si="48"/>
        <v>1.57813</v>
      </c>
      <c r="C785" s="5">
        <v>34.81</v>
      </c>
      <c r="D785" s="5">
        <v>33.18</v>
      </c>
      <c r="E785" s="5">
        <v>33.06</v>
      </c>
      <c r="F785" s="5">
        <v>32.947000000000003</v>
      </c>
      <c r="G785" s="5">
        <v>35.534999999999997</v>
      </c>
      <c r="K785" s="9">
        <f t="shared" si="49"/>
        <v>34.81</v>
      </c>
      <c r="L785" s="9">
        <f t="shared" si="50"/>
        <v>32.947000000000003</v>
      </c>
      <c r="M785" s="9">
        <f t="shared" si="51"/>
        <v>1.8629999999999995</v>
      </c>
    </row>
    <row r="786" spans="1:13" x14ac:dyDescent="0.2">
      <c r="A786" s="5">
        <v>1.57887</v>
      </c>
      <c r="B786" s="6">
        <f t="shared" si="48"/>
        <v>1.57887</v>
      </c>
      <c r="C786" s="5">
        <v>34.344999999999999</v>
      </c>
      <c r="D786" s="5">
        <v>32.96</v>
      </c>
      <c r="E786" s="5">
        <v>32.994999999999997</v>
      </c>
      <c r="F786" s="5">
        <v>32.819699999999997</v>
      </c>
      <c r="G786" s="5">
        <v>35.755000000000003</v>
      </c>
      <c r="K786" s="9">
        <f t="shared" si="49"/>
        <v>34.344999999999999</v>
      </c>
      <c r="L786" s="9">
        <f t="shared" si="50"/>
        <v>32.819699999999997</v>
      </c>
      <c r="M786" s="9">
        <f t="shared" si="51"/>
        <v>1.5253000000000014</v>
      </c>
    </row>
    <row r="787" spans="1:13" x14ac:dyDescent="0.2">
      <c r="A787" s="5">
        <v>1.57961</v>
      </c>
      <c r="B787" s="6">
        <f t="shared" si="48"/>
        <v>1.57961</v>
      </c>
      <c r="C787" s="5">
        <v>34.380000000000003</v>
      </c>
      <c r="D787" s="5">
        <v>32.85</v>
      </c>
      <c r="E787" s="5">
        <v>32.825000000000003</v>
      </c>
      <c r="F787" s="5">
        <v>32.768529999999998</v>
      </c>
      <c r="G787" s="5">
        <v>35.805</v>
      </c>
      <c r="K787" s="9">
        <f t="shared" si="49"/>
        <v>34.380000000000003</v>
      </c>
      <c r="L787" s="9">
        <f t="shared" si="50"/>
        <v>32.768529999999998</v>
      </c>
      <c r="M787" s="9">
        <f t="shared" si="51"/>
        <v>1.6114700000000042</v>
      </c>
    </row>
    <row r="788" spans="1:13" x14ac:dyDescent="0.2">
      <c r="A788" s="5">
        <v>1.58036</v>
      </c>
      <c r="B788" s="6">
        <f t="shared" si="48"/>
        <v>1.58036</v>
      </c>
      <c r="C788" s="5">
        <v>34.234999999999999</v>
      </c>
      <c r="D788" s="5">
        <v>32.655000000000001</v>
      </c>
      <c r="E788" s="5">
        <v>32.984999999999999</v>
      </c>
      <c r="F788" s="5">
        <v>32.638359999999999</v>
      </c>
      <c r="G788" s="5">
        <v>35.67</v>
      </c>
      <c r="K788" s="9">
        <f t="shared" si="49"/>
        <v>34.234999999999999</v>
      </c>
      <c r="L788" s="9">
        <f t="shared" si="50"/>
        <v>32.638359999999999</v>
      </c>
      <c r="M788" s="9">
        <f t="shared" si="51"/>
        <v>1.5966400000000007</v>
      </c>
    </row>
    <row r="789" spans="1:13" x14ac:dyDescent="0.2">
      <c r="A789" s="5">
        <v>1.5810999999999999</v>
      </c>
      <c r="B789" s="6">
        <f t="shared" si="48"/>
        <v>1.5810999999999999</v>
      </c>
      <c r="C789" s="5">
        <v>33.770000000000003</v>
      </c>
      <c r="D789" s="5">
        <v>32.520000000000003</v>
      </c>
      <c r="E789" s="5">
        <v>33.045000000000002</v>
      </c>
      <c r="F789" s="5">
        <v>32.555480000000003</v>
      </c>
      <c r="G789" s="5">
        <v>35.56</v>
      </c>
      <c r="K789" s="9">
        <f t="shared" si="49"/>
        <v>33.770000000000003</v>
      </c>
      <c r="L789" s="9">
        <f t="shared" si="50"/>
        <v>32.520000000000003</v>
      </c>
      <c r="M789" s="9">
        <f t="shared" si="51"/>
        <v>1.25</v>
      </c>
    </row>
    <row r="790" spans="1:13" x14ac:dyDescent="0.2">
      <c r="A790" s="5">
        <v>1.5818399999999999</v>
      </c>
      <c r="B790" s="6">
        <f t="shared" si="48"/>
        <v>1.5818399999999999</v>
      </c>
      <c r="C790" s="5">
        <v>33.83</v>
      </c>
      <c r="D790" s="5">
        <v>32.68</v>
      </c>
      <c r="E790" s="5">
        <v>32.729999999999997</v>
      </c>
      <c r="F790" s="5">
        <v>32.497450000000001</v>
      </c>
      <c r="G790" s="5">
        <v>35.585000000000001</v>
      </c>
      <c r="K790" s="9">
        <f t="shared" si="49"/>
        <v>33.83</v>
      </c>
      <c r="L790" s="9">
        <f t="shared" si="50"/>
        <v>32.497450000000001</v>
      </c>
      <c r="M790" s="9">
        <f t="shared" si="51"/>
        <v>1.3325499999999977</v>
      </c>
    </row>
    <row r="791" spans="1:13" x14ac:dyDescent="0.2">
      <c r="A791" s="5">
        <v>1.5825800000000001</v>
      </c>
      <c r="B791" s="6">
        <f t="shared" si="48"/>
        <v>1.5825800000000001</v>
      </c>
      <c r="C791" s="5">
        <v>33.734999999999999</v>
      </c>
      <c r="D791" s="5">
        <v>32.805</v>
      </c>
      <c r="E791" s="5">
        <v>32.825000000000003</v>
      </c>
      <c r="F791" s="5">
        <v>32.518889999999999</v>
      </c>
      <c r="G791" s="5">
        <v>35.56</v>
      </c>
      <c r="K791" s="9">
        <f t="shared" si="49"/>
        <v>33.734999999999999</v>
      </c>
      <c r="L791" s="9">
        <f t="shared" si="50"/>
        <v>32.518889999999999</v>
      </c>
      <c r="M791" s="9">
        <f t="shared" si="51"/>
        <v>1.2161100000000005</v>
      </c>
    </row>
    <row r="792" spans="1:13" x14ac:dyDescent="0.2">
      <c r="A792" s="5">
        <v>1.5833200000000001</v>
      </c>
      <c r="B792" s="6">
        <f t="shared" si="48"/>
        <v>1.5833200000000001</v>
      </c>
      <c r="C792" s="5">
        <v>33.76</v>
      </c>
      <c r="D792" s="5">
        <v>33.07</v>
      </c>
      <c r="E792" s="5">
        <v>32.9</v>
      </c>
      <c r="F792" s="5">
        <v>32.604129999999998</v>
      </c>
      <c r="G792" s="5">
        <v>35.484999999999999</v>
      </c>
      <c r="K792" s="9">
        <f t="shared" si="49"/>
        <v>33.76</v>
      </c>
      <c r="L792" s="9">
        <f t="shared" si="50"/>
        <v>32.604129999999998</v>
      </c>
      <c r="M792" s="9">
        <f t="shared" si="51"/>
        <v>1.1558700000000002</v>
      </c>
    </row>
    <row r="793" spans="1:13" x14ac:dyDescent="0.2">
      <c r="A793" s="5">
        <v>1.58406</v>
      </c>
      <c r="B793" s="6">
        <f t="shared" si="48"/>
        <v>1.58406</v>
      </c>
      <c r="C793" s="5">
        <v>33.71</v>
      </c>
      <c r="D793" s="5">
        <v>33.155000000000001</v>
      </c>
      <c r="E793" s="5">
        <v>33.045000000000002</v>
      </c>
      <c r="F793" s="5">
        <v>32.655169999999998</v>
      </c>
      <c r="G793" s="5">
        <v>35.39</v>
      </c>
      <c r="K793" s="9">
        <f t="shared" si="49"/>
        <v>33.71</v>
      </c>
      <c r="L793" s="9">
        <f t="shared" si="50"/>
        <v>32.655169999999998</v>
      </c>
      <c r="M793" s="9">
        <f t="shared" si="51"/>
        <v>1.0548300000000026</v>
      </c>
    </row>
    <row r="794" spans="1:13" x14ac:dyDescent="0.2">
      <c r="A794" s="5">
        <v>1.5848</v>
      </c>
      <c r="B794" s="6">
        <f t="shared" si="48"/>
        <v>1.5848</v>
      </c>
      <c r="C794" s="5">
        <v>33.575000000000003</v>
      </c>
      <c r="D794" s="5">
        <v>33.204999999999998</v>
      </c>
      <c r="E794" s="5">
        <v>32.85</v>
      </c>
      <c r="F794" s="5">
        <v>32.488959999999999</v>
      </c>
      <c r="G794" s="5">
        <v>35.07</v>
      </c>
      <c r="K794" s="9">
        <f t="shared" si="49"/>
        <v>33.575000000000003</v>
      </c>
      <c r="L794" s="9">
        <f t="shared" si="50"/>
        <v>32.488959999999999</v>
      </c>
      <c r="M794" s="9">
        <f t="shared" si="51"/>
        <v>1.0860400000000041</v>
      </c>
    </row>
    <row r="795" spans="1:13" x14ac:dyDescent="0.2">
      <c r="A795" s="5">
        <v>1.5855399999999999</v>
      </c>
      <c r="B795" s="6">
        <f t="shared" si="48"/>
        <v>1.5855399999999999</v>
      </c>
      <c r="C795" s="5">
        <v>33.76</v>
      </c>
      <c r="D795" s="5">
        <v>33.155000000000001</v>
      </c>
      <c r="E795" s="5">
        <v>32.865000000000002</v>
      </c>
      <c r="F795" s="5">
        <v>32.587589999999999</v>
      </c>
      <c r="G795" s="5">
        <v>35.28</v>
      </c>
      <c r="K795" s="9">
        <f t="shared" si="49"/>
        <v>33.76</v>
      </c>
      <c r="L795" s="9">
        <f t="shared" si="50"/>
        <v>32.587589999999999</v>
      </c>
      <c r="M795" s="9">
        <f t="shared" si="51"/>
        <v>1.1724099999999993</v>
      </c>
    </row>
    <row r="796" spans="1:13" x14ac:dyDescent="0.2">
      <c r="A796" s="5">
        <v>1.58629</v>
      </c>
      <c r="B796" s="6">
        <f t="shared" si="48"/>
        <v>1.58629</v>
      </c>
      <c r="C796" s="5">
        <v>33.72</v>
      </c>
      <c r="D796" s="5">
        <v>32.74</v>
      </c>
      <c r="E796" s="5">
        <v>32.984999999999999</v>
      </c>
      <c r="F796" s="5">
        <v>32.503390000000003</v>
      </c>
      <c r="G796" s="5">
        <v>35.365000000000002</v>
      </c>
      <c r="K796" s="9">
        <f t="shared" si="49"/>
        <v>33.72</v>
      </c>
      <c r="L796" s="9">
        <f t="shared" si="50"/>
        <v>32.503390000000003</v>
      </c>
      <c r="M796" s="9">
        <f t="shared" si="51"/>
        <v>1.2166099999999958</v>
      </c>
    </row>
    <row r="797" spans="1:13" x14ac:dyDescent="0.2">
      <c r="A797" s="5">
        <v>1.5870299999999999</v>
      </c>
      <c r="B797" s="6">
        <f t="shared" si="48"/>
        <v>1.5870299999999999</v>
      </c>
      <c r="C797" s="5">
        <v>33.700000000000003</v>
      </c>
      <c r="D797" s="5">
        <v>32.56</v>
      </c>
      <c r="E797" s="5">
        <v>32.79</v>
      </c>
      <c r="F797" s="5">
        <v>32.47343</v>
      </c>
      <c r="G797" s="5">
        <v>35.575000000000003</v>
      </c>
      <c r="K797" s="9">
        <f t="shared" si="49"/>
        <v>33.700000000000003</v>
      </c>
      <c r="L797" s="9">
        <f t="shared" si="50"/>
        <v>32.47343</v>
      </c>
      <c r="M797" s="9">
        <f t="shared" si="51"/>
        <v>1.2265700000000024</v>
      </c>
    </row>
    <row r="798" spans="1:13" x14ac:dyDescent="0.2">
      <c r="A798" s="5">
        <v>1.5877699999999999</v>
      </c>
      <c r="B798" s="6">
        <f t="shared" si="48"/>
        <v>1.5877699999999999</v>
      </c>
      <c r="C798" s="5">
        <v>33.634999999999998</v>
      </c>
      <c r="D798" s="5">
        <v>32.51</v>
      </c>
      <c r="E798" s="5">
        <v>32.96</v>
      </c>
      <c r="F798" s="5">
        <v>32.55236</v>
      </c>
      <c r="G798" s="5">
        <v>35.755000000000003</v>
      </c>
      <c r="K798" s="9">
        <f t="shared" si="49"/>
        <v>33.634999999999998</v>
      </c>
      <c r="L798" s="9">
        <f t="shared" si="50"/>
        <v>32.51</v>
      </c>
      <c r="M798" s="9">
        <f t="shared" si="51"/>
        <v>1.125</v>
      </c>
    </row>
    <row r="799" spans="1:13" x14ac:dyDescent="0.2">
      <c r="A799" s="5">
        <v>1.5885100000000001</v>
      </c>
      <c r="B799" s="6">
        <f t="shared" si="48"/>
        <v>1.5885100000000001</v>
      </c>
      <c r="C799" s="5">
        <v>33.744999999999997</v>
      </c>
      <c r="D799" s="5">
        <v>32.630000000000003</v>
      </c>
      <c r="E799" s="5">
        <v>33.145000000000003</v>
      </c>
      <c r="F799" s="5">
        <v>32.656680000000001</v>
      </c>
      <c r="G799" s="5">
        <v>35.83</v>
      </c>
      <c r="K799" s="9">
        <f t="shared" si="49"/>
        <v>33.744999999999997</v>
      </c>
      <c r="L799" s="9">
        <f t="shared" si="50"/>
        <v>32.630000000000003</v>
      </c>
      <c r="M799" s="9">
        <f t="shared" si="51"/>
        <v>1.1149999999999949</v>
      </c>
    </row>
    <row r="800" spans="1:13" x14ac:dyDescent="0.2">
      <c r="A800" s="5">
        <v>1.5892500000000001</v>
      </c>
      <c r="B800" s="6">
        <f t="shared" si="48"/>
        <v>1.5892500000000001</v>
      </c>
      <c r="C800" s="5">
        <v>33.659999999999997</v>
      </c>
      <c r="D800" s="5">
        <v>32.585000000000001</v>
      </c>
      <c r="E800" s="5">
        <v>33.034999999999997</v>
      </c>
      <c r="F800" s="5">
        <v>32.564419999999998</v>
      </c>
      <c r="G800" s="5">
        <v>35.755000000000003</v>
      </c>
      <c r="K800" s="9">
        <f t="shared" si="49"/>
        <v>33.659999999999997</v>
      </c>
      <c r="L800" s="9">
        <f t="shared" si="50"/>
        <v>32.564419999999998</v>
      </c>
      <c r="M800" s="9">
        <f t="shared" si="51"/>
        <v>1.0955799999999982</v>
      </c>
    </row>
    <row r="801" spans="1:13" x14ac:dyDescent="0.2">
      <c r="A801" s="5">
        <v>1.58999</v>
      </c>
      <c r="B801" s="6">
        <f t="shared" si="48"/>
        <v>1.58999</v>
      </c>
      <c r="C801" s="5">
        <v>33.549999999999997</v>
      </c>
      <c r="D801" s="5">
        <v>32.314999999999998</v>
      </c>
      <c r="E801" s="5">
        <v>32.68</v>
      </c>
      <c r="F801" s="5">
        <v>32.285539999999997</v>
      </c>
      <c r="G801" s="5">
        <v>35.424999999999997</v>
      </c>
      <c r="K801" s="9">
        <f t="shared" si="49"/>
        <v>33.549999999999997</v>
      </c>
      <c r="L801" s="9">
        <f t="shared" si="50"/>
        <v>32.285539999999997</v>
      </c>
      <c r="M801" s="9">
        <f t="shared" si="51"/>
        <v>1.2644599999999997</v>
      </c>
    </row>
    <row r="802" spans="1:13" x14ac:dyDescent="0.2">
      <c r="A802" s="5">
        <v>1.59073</v>
      </c>
      <c r="B802" s="6">
        <f t="shared" si="48"/>
        <v>1.59073</v>
      </c>
      <c r="C802" s="5">
        <v>33.575000000000003</v>
      </c>
      <c r="D802" s="5">
        <v>32.4</v>
      </c>
      <c r="E802" s="5">
        <v>32.765000000000001</v>
      </c>
      <c r="F802" s="5">
        <v>32.262889999999999</v>
      </c>
      <c r="G802" s="5">
        <v>35.244999999999997</v>
      </c>
      <c r="K802" s="9">
        <f t="shared" si="49"/>
        <v>33.575000000000003</v>
      </c>
      <c r="L802" s="9">
        <f t="shared" si="50"/>
        <v>32.262889999999999</v>
      </c>
      <c r="M802" s="9">
        <f t="shared" si="51"/>
        <v>1.3121100000000041</v>
      </c>
    </row>
    <row r="803" spans="1:13" x14ac:dyDescent="0.2">
      <c r="A803" s="5">
        <v>1.59148</v>
      </c>
      <c r="B803" s="6">
        <f t="shared" si="48"/>
        <v>1.59148</v>
      </c>
      <c r="C803" s="5">
        <v>33.549999999999997</v>
      </c>
      <c r="D803" s="5">
        <v>32.475000000000001</v>
      </c>
      <c r="E803" s="5">
        <v>32.755000000000003</v>
      </c>
      <c r="F803" s="5">
        <v>32.298110000000001</v>
      </c>
      <c r="G803" s="5">
        <v>35.375</v>
      </c>
      <c r="K803" s="9">
        <f t="shared" si="49"/>
        <v>33.549999999999997</v>
      </c>
      <c r="L803" s="9">
        <f t="shared" si="50"/>
        <v>32.298110000000001</v>
      </c>
      <c r="M803" s="9">
        <f t="shared" si="51"/>
        <v>1.251889999999996</v>
      </c>
    </row>
    <row r="804" spans="1:13" x14ac:dyDescent="0.2">
      <c r="A804" s="5">
        <v>1.59222</v>
      </c>
      <c r="B804" s="6">
        <f t="shared" si="48"/>
        <v>1.59222</v>
      </c>
      <c r="C804" s="5">
        <v>33.54</v>
      </c>
      <c r="D804" s="5">
        <v>32.729999999999997</v>
      </c>
      <c r="E804" s="5">
        <v>32.865000000000002</v>
      </c>
      <c r="F804" s="5">
        <v>32.425510000000003</v>
      </c>
      <c r="G804" s="5">
        <v>35.28</v>
      </c>
      <c r="K804" s="9">
        <f t="shared" si="49"/>
        <v>33.54</v>
      </c>
      <c r="L804" s="9">
        <f t="shared" si="50"/>
        <v>32.425510000000003</v>
      </c>
      <c r="M804" s="9">
        <f t="shared" si="51"/>
        <v>1.1144899999999964</v>
      </c>
    </row>
    <row r="805" spans="1:13" x14ac:dyDescent="0.2">
      <c r="A805" s="5">
        <v>1.5929599999999999</v>
      </c>
      <c r="B805" s="6">
        <f t="shared" si="48"/>
        <v>1.5929599999999999</v>
      </c>
      <c r="C805" s="5">
        <v>33.44</v>
      </c>
      <c r="D805" s="5">
        <v>32.840000000000003</v>
      </c>
      <c r="E805" s="5">
        <v>32.774999999999999</v>
      </c>
      <c r="F805" s="5">
        <v>32.372700000000002</v>
      </c>
      <c r="G805" s="5">
        <v>35.305</v>
      </c>
      <c r="K805" s="9">
        <f t="shared" si="49"/>
        <v>33.44</v>
      </c>
      <c r="L805" s="9">
        <f t="shared" si="50"/>
        <v>32.372700000000002</v>
      </c>
      <c r="M805" s="9">
        <f t="shared" si="51"/>
        <v>1.0672999999999959</v>
      </c>
    </row>
    <row r="806" spans="1:13" x14ac:dyDescent="0.2">
      <c r="A806" s="5">
        <v>1.5936999999999999</v>
      </c>
      <c r="B806" s="6">
        <f t="shared" si="48"/>
        <v>1.5936999999999999</v>
      </c>
      <c r="C806" s="5">
        <v>33.5</v>
      </c>
      <c r="D806" s="5">
        <v>32.765000000000001</v>
      </c>
      <c r="E806" s="5">
        <v>32.975000000000001</v>
      </c>
      <c r="F806" s="5">
        <v>32.372250000000001</v>
      </c>
      <c r="G806" s="5">
        <v>35.22</v>
      </c>
      <c r="K806" s="9">
        <f t="shared" si="49"/>
        <v>33.5</v>
      </c>
      <c r="L806" s="9">
        <f t="shared" si="50"/>
        <v>32.372250000000001</v>
      </c>
      <c r="M806" s="9">
        <f t="shared" si="51"/>
        <v>1.1277499999999989</v>
      </c>
    </row>
    <row r="807" spans="1:13" x14ac:dyDescent="0.2">
      <c r="A807" s="5">
        <v>1.5944400000000001</v>
      </c>
      <c r="B807" s="6">
        <f t="shared" si="48"/>
        <v>1.5944400000000001</v>
      </c>
      <c r="C807" s="5">
        <v>33.515000000000001</v>
      </c>
      <c r="D807" s="5">
        <v>33.01</v>
      </c>
      <c r="E807" s="5">
        <v>32.994999999999997</v>
      </c>
      <c r="F807" s="5">
        <v>32.50656</v>
      </c>
      <c r="G807" s="5">
        <v>35.244999999999997</v>
      </c>
      <c r="K807" s="9">
        <f t="shared" si="49"/>
        <v>33.515000000000001</v>
      </c>
      <c r="L807" s="9">
        <f t="shared" si="50"/>
        <v>32.50656</v>
      </c>
      <c r="M807" s="9">
        <f t="shared" si="51"/>
        <v>1.0084400000000002</v>
      </c>
    </row>
    <row r="808" spans="1:13" x14ac:dyDescent="0.2">
      <c r="A808" s="5">
        <v>1.59518</v>
      </c>
      <c r="B808" s="6">
        <f t="shared" si="48"/>
        <v>1.59518</v>
      </c>
      <c r="C808" s="5">
        <v>33.49</v>
      </c>
      <c r="D808" s="5">
        <v>32.630000000000003</v>
      </c>
      <c r="E808" s="5">
        <v>32.96</v>
      </c>
      <c r="F808" s="5">
        <v>32.370849999999997</v>
      </c>
      <c r="G808" s="5">
        <v>35.134999999999998</v>
      </c>
      <c r="K808" s="9">
        <f t="shared" si="49"/>
        <v>33.49</v>
      </c>
      <c r="L808" s="9">
        <f t="shared" si="50"/>
        <v>32.370849999999997</v>
      </c>
      <c r="M808" s="9">
        <f t="shared" si="51"/>
        <v>1.1191500000000048</v>
      </c>
    </row>
    <row r="809" spans="1:13" x14ac:dyDescent="0.2">
      <c r="A809" s="5">
        <v>1.59592</v>
      </c>
      <c r="B809" s="6">
        <f t="shared" si="48"/>
        <v>1.59592</v>
      </c>
      <c r="C809" s="5">
        <v>33.549999999999997</v>
      </c>
      <c r="D809" s="5">
        <v>32.57</v>
      </c>
      <c r="E809" s="5">
        <v>32.875</v>
      </c>
      <c r="F809" s="5">
        <v>32.318980000000003</v>
      </c>
      <c r="G809" s="5">
        <v>34.96</v>
      </c>
      <c r="K809" s="9">
        <f t="shared" si="49"/>
        <v>33.549999999999997</v>
      </c>
      <c r="L809" s="9">
        <f t="shared" si="50"/>
        <v>32.318980000000003</v>
      </c>
      <c r="M809" s="9">
        <f t="shared" si="51"/>
        <v>1.2310199999999938</v>
      </c>
    </row>
    <row r="810" spans="1:13" x14ac:dyDescent="0.2">
      <c r="A810" s="5">
        <v>1.59666</v>
      </c>
      <c r="B810" s="6">
        <f t="shared" si="48"/>
        <v>1.59666</v>
      </c>
      <c r="C810" s="5">
        <v>33.590000000000003</v>
      </c>
      <c r="D810" s="5">
        <v>32.78</v>
      </c>
      <c r="E810" s="5">
        <v>32.774999999999999</v>
      </c>
      <c r="F810" s="5">
        <v>32.332509999999999</v>
      </c>
      <c r="G810" s="5">
        <v>34.975000000000001</v>
      </c>
      <c r="K810" s="9">
        <f t="shared" si="49"/>
        <v>33.590000000000003</v>
      </c>
      <c r="L810" s="9">
        <f t="shared" si="50"/>
        <v>32.332509999999999</v>
      </c>
      <c r="M810" s="9">
        <f t="shared" si="51"/>
        <v>1.2574900000000042</v>
      </c>
    </row>
    <row r="811" spans="1:13" x14ac:dyDescent="0.2">
      <c r="A811" s="5">
        <v>1.59741</v>
      </c>
      <c r="B811" s="6">
        <f t="shared" si="48"/>
        <v>1.59741</v>
      </c>
      <c r="C811" s="5">
        <v>33.564999999999998</v>
      </c>
      <c r="D811" s="5">
        <v>32.865000000000002</v>
      </c>
      <c r="E811" s="5">
        <v>32.555</v>
      </c>
      <c r="F811" s="5">
        <v>32.327599999999997</v>
      </c>
      <c r="G811" s="5">
        <v>35.159999999999997</v>
      </c>
      <c r="K811" s="9">
        <f t="shared" si="49"/>
        <v>33.564999999999998</v>
      </c>
      <c r="L811" s="9">
        <f t="shared" si="50"/>
        <v>32.327599999999997</v>
      </c>
      <c r="M811" s="9">
        <f t="shared" si="51"/>
        <v>1.2374000000000009</v>
      </c>
    </row>
    <row r="812" spans="1:13" x14ac:dyDescent="0.2">
      <c r="A812" s="5">
        <v>1.59815</v>
      </c>
      <c r="B812" s="6">
        <f t="shared" si="48"/>
        <v>1.59815</v>
      </c>
      <c r="C812" s="5">
        <v>33.590000000000003</v>
      </c>
      <c r="D812" s="5">
        <v>32.56</v>
      </c>
      <c r="E812" s="5">
        <v>32.655000000000001</v>
      </c>
      <c r="F812" s="5">
        <v>32.252980000000001</v>
      </c>
      <c r="G812" s="5">
        <v>35.07</v>
      </c>
      <c r="K812" s="9">
        <f t="shared" si="49"/>
        <v>33.590000000000003</v>
      </c>
      <c r="L812" s="9">
        <f t="shared" si="50"/>
        <v>32.252980000000001</v>
      </c>
      <c r="M812" s="9">
        <f t="shared" si="51"/>
        <v>1.3370200000000025</v>
      </c>
    </row>
    <row r="813" spans="1:13" x14ac:dyDescent="0.2">
      <c r="A813" s="5">
        <v>1.5988899999999999</v>
      </c>
      <c r="B813" s="6">
        <f t="shared" si="48"/>
        <v>1.5988899999999999</v>
      </c>
      <c r="C813" s="5">
        <v>33.625</v>
      </c>
      <c r="D813" s="5">
        <v>32.619999999999997</v>
      </c>
      <c r="E813" s="5">
        <v>32.494999999999997</v>
      </c>
      <c r="F813" s="5">
        <v>32.253520000000002</v>
      </c>
      <c r="G813" s="5">
        <v>34.984999999999999</v>
      </c>
      <c r="K813" s="9">
        <f t="shared" si="49"/>
        <v>33.625</v>
      </c>
      <c r="L813" s="9">
        <f t="shared" si="50"/>
        <v>32.253520000000002</v>
      </c>
      <c r="M813" s="9">
        <f t="shared" si="51"/>
        <v>1.3714799999999983</v>
      </c>
    </row>
    <row r="814" spans="1:13" x14ac:dyDescent="0.2">
      <c r="A814" s="5">
        <v>1.5996300000000001</v>
      </c>
      <c r="B814" s="6">
        <f t="shared" si="48"/>
        <v>1.5996300000000001</v>
      </c>
      <c r="C814" s="5">
        <v>33.549999999999997</v>
      </c>
      <c r="D814" s="5">
        <v>32.74</v>
      </c>
      <c r="E814" s="5">
        <v>32.69</v>
      </c>
      <c r="F814" s="5">
        <v>32.266919999999999</v>
      </c>
      <c r="G814" s="5">
        <v>34.984999999999999</v>
      </c>
      <c r="K814" s="9">
        <f t="shared" si="49"/>
        <v>33.549999999999997</v>
      </c>
      <c r="L814" s="9">
        <f t="shared" si="50"/>
        <v>32.266919999999999</v>
      </c>
      <c r="M814" s="9">
        <f t="shared" si="51"/>
        <v>1.2830799999999982</v>
      </c>
    </row>
    <row r="815" spans="1:13" x14ac:dyDescent="0.2">
      <c r="A815" s="5">
        <v>1.6003700000000001</v>
      </c>
      <c r="B815" s="6">
        <f t="shared" si="48"/>
        <v>1.6003700000000001</v>
      </c>
      <c r="C815" s="5">
        <v>33.44</v>
      </c>
      <c r="D815" s="5">
        <v>32.715000000000003</v>
      </c>
      <c r="E815" s="5">
        <v>32.51</v>
      </c>
      <c r="F815" s="5">
        <v>32.115960000000001</v>
      </c>
      <c r="G815" s="5">
        <v>34.78</v>
      </c>
      <c r="K815" s="9">
        <f t="shared" si="49"/>
        <v>33.44</v>
      </c>
      <c r="L815" s="9">
        <f t="shared" si="50"/>
        <v>32.115960000000001</v>
      </c>
      <c r="M815" s="9">
        <f t="shared" si="51"/>
        <v>1.3240399999999966</v>
      </c>
    </row>
    <row r="816" spans="1:13" x14ac:dyDescent="0.2">
      <c r="A816" s="5">
        <v>1.60111</v>
      </c>
      <c r="B816" s="6">
        <f t="shared" si="48"/>
        <v>1.60111</v>
      </c>
      <c r="C816" s="5">
        <v>33.305</v>
      </c>
      <c r="D816" s="5">
        <v>32.840000000000003</v>
      </c>
      <c r="E816" s="5">
        <v>32.484999999999999</v>
      </c>
      <c r="F816" s="5">
        <v>32.18974</v>
      </c>
      <c r="G816" s="5">
        <v>34.924999999999997</v>
      </c>
      <c r="K816" s="9">
        <f t="shared" si="49"/>
        <v>33.305</v>
      </c>
      <c r="L816" s="9">
        <f t="shared" si="50"/>
        <v>32.18974</v>
      </c>
      <c r="M816" s="9">
        <f t="shared" si="51"/>
        <v>1.1152599999999993</v>
      </c>
    </row>
    <row r="817" spans="1:13" x14ac:dyDescent="0.2">
      <c r="A817" s="5">
        <v>1.60185</v>
      </c>
      <c r="B817" s="6">
        <f t="shared" si="48"/>
        <v>1.60185</v>
      </c>
      <c r="C817" s="5">
        <v>33.33</v>
      </c>
      <c r="D817" s="5">
        <v>32.619999999999997</v>
      </c>
      <c r="E817" s="5">
        <v>32.534999999999997</v>
      </c>
      <c r="F817" s="5">
        <v>32.152500000000003</v>
      </c>
      <c r="G817" s="5">
        <v>34.975000000000001</v>
      </c>
      <c r="K817" s="9">
        <f t="shared" si="49"/>
        <v>33.33</v>
      </c>
      <c r="L817" s="9">
        <f t="shared" si="50"/>
        <v>32.152500000000003</v>
      </c>
      <c r="M817" s="9">
        <f t="shared" si="51"/>
        <v>1.1774999999999949</v>
      </c>
    </row>
    <row r="818" spans="1:13" x14ac:dyDescent="0.2">
      <c r="A818" s="5">
        <v>1.60259</v>
      </c>
      <c r="B818" s="6">
        <f t="shared" si="48"/>
        <v>1.60259</v>
      </c>
      <c r="C818" s="5">
        <v>33.43</v>
      </c>
      <c r="D818" s="5">
        <v>32.215000000000003</v>
      </c>
      <c r="E818" s="5">
        <v>32.47</v>
      </c>
      <c r="F818" s="5">
        <v>32.063949999999998</v>
      </c>
      <c r="G818" s="5">
        <v>35.049999999999997</v>
      </c>
      <c r="K818" s="9">
        <f t="shared" si="49"/>
        <v>33.43</v>
      </c>
      <c r="L818" s="9">
        <f t="shared" si="50"/>
        <v>32.063949999999998</v>
      </c>
      <c r="M818" s="9">
        <f t="shared" si="51"/>
        <v>1.3660500000000013</v>
      </c>
    </row>
    <row r="819" spans="1:13" x14ac:dyDescent="0.2">
      <c r="A819" s="5">
        <v>1.60334</v>
      </c>
      <c r="B819" s="6">
        <f t="shared" si="48"/>
        <v>1.60334</v>
      </c>
      <c r="C819" s="5">
        <v>33.564999999999998</v>
      </c>
      <c r="D819" s="5">
        <v>32.119999999999997</v>
      </c>
      <c r="E819" s="5">
        <v>32.35</v>
      </c>
      <c r="F819" s="5">
        <v>31.996679999999998</v>
      </c>
      <c r="G819" s="5">
        <v>34.9</v>
      </c>
      <c r="K819" s="9">
        <f t="shared" si="49"/>
        <v>33.564999999999998</v>
      </c>
      <c r="L819" s="9">
        <f t="shared" si="50"/>
        <v>31.996679999999998</v>
      </c>
      <c r="M819" s="9">
        <f t="shared" si="51"/>
        <v>1.5683199999999999</v>
      </c>
    </row>
    <row r="820" spans="1:13" x14ac:dyDescent="0.2">
      <c r="A820" s="5">
        <v>1.60408</v>
      </c>
      <c r="B820" s="6">
        <f t="shared" si="48"/>
        <v>1.60408</v>
      </c>
      <c r="C820" s="5">
        <v>33.125</v>
      </c>
      <c r="D820" s="5">
        <v>31.96</v>
      </c>
      <c r="E820" s="5">
        <v>32.375</v>
      </c>
      <c r="F820" s="5">
        <v>31.907260000000001</v>
      </c>
      <c r="G820" s="5">
        <v>34.9</v>
      </c>
      <c r="K820" s="9">
        <f t="shared" si="49"/>
        <v>33.125</v>
      </c>
      <c r="L820" s="9">
        <f t="shared" si="50"/>
        <v>31.907260000000001</v>
      </c>
      <c r="M820" s="9">
        <f t="shared" si="51"/>
        <v>1.2177399999999992</v>
      </c>
    </row>
    <row r="821" spans="1:13" x14ac:dyDescent="0.2">
      <c r="A821" s="5">
        <v>1.6048199999999999</v>
      </c>
      <c r="B821" s="6">
        <f t="shared" si="48"/>
        <v>1.6048199999999999</v>
      </c>
      <c r="C821" s="5">
        <v>33.195</v>
      </c>
      <c r="D821" s="5">
        <v>32.145000000000003</v>
      </c>
      <c r="E821" s="5">
        <v>32.35</v>
      </c>
      <c r="F821" s="5">
        <v>31.879930000000002</v>
      </c>
      <c r="G821" s="5">
        <v>34.78</v>
      </c>
      <c r="K821" s="9">
        <f t="shared" si="49"/>
        <v>33.195</v>
      </c>
      <c r="L821" s="9">
        <f t="shared" si="50"/>
        <v>31.879930000000002</v>
      </c>
      <c r="M821" s="9">
        <f t="shared" si="51"/>
        <v>1.3150699999999986</v>
      </c>
    </row>
    <row r="822" spans="1:13" x14ac:dyDescent="0.2">
      <c r="A822" s="5">
        <v>1.6055600000000001</v>
      </c>
      <c r="B822" s="6">
        <f t="shared" si="48"/>
        <v>1.6055600000000001</v>
      </c>
      <c r="C822" s="5">
        <v>33.43</v>
      </c>
      <c r="D822" s="5">
        <v>31.9</v>
      </c>
      <c r="E822" s="5">
        <v>32.299999999999997</v>
      </c>
      <c r="F822" s="5">
        <v>31.913539999999998</v>
      </c>
      <c r="G822" s="5">
        <v>34.85</v>
      </c>
      <c r="K822" s="9">
        <f t="shared" si="49"/>
        <v>33.43</v>
      </c>
      <c r="L822" s="9">
        <f t="shared" si="50"/>
        <v>31.9</v>
      </c>
      <c r="M822" s="9">
        <f t="shared" si="51"/>
        <v>1.5300000000000011</v>
      </c>
    </row>
    <row r="823" spans="1:13" x14ac:dyDescent="0.2">
      <c r="A823" s="5">
        <v>1.6063000000000001</v>
      </c>
      <c r="B823" s="6">
        <f t="shared" si="48"/>
        <v>1.6063000000000001</v>
      </c>
      <c r="C823" s="5">
        <v>33.21</v>
      </c>
      <c r="D823" s="5">
        <v>31.91</v>
      </c>
      <c r="E823" s="5">
        <v>32.314999999999998</v>
      </c>
      <c r="F823" s="5">
        <v>31.91921</v>
      </c>
      <c r="G823" s="5">
        <v>34.950000000000003</v>
      </c>
      <c r="K823" s="9">
        <f t="shared" si="49"/>
        <v>33.21</v>
      </c>
      <c r="L823" s="9">
        <f t="shared" si="50"/>
        <v>31.91</v>
      </c>
      <c r="M823" s="9">
        <f t="shared" si="51"/>
        <v>1.3000000000000007</v>
      </c>
    </row>
    <row r="824" spans="1:13" x14ac:dyDescent="0.2">
      <c r="A824" s="5">
        <v>1.60704</v>
      </c>
      <c r="B824" s="6">
        <f t="shared" si="48"/>
        <v>1.60704</v>
      </c>
      <c r="C824" s="5">
        <v>33.234999999999999</v>
      </c>
      <c r="D824" s="5">
        <v>31.715</v>
      </c>
      <c r="E824" s="5">
        <v>32.265000000000001</v>
      </c>
      <c r="F824" s="5">
        <v>31.825789999999998</v>
      </c>
      <c r="G824" s="5">
        <v>35.07</v>
      </c>
      <c r="K824" s="9">
        <f t="shared" si="49"/>
        <v>33.234999999999999</v>
      </c>
      <c r="L824" s="9">
        <f t="shared" si="50"/>
        <v>31.715</v>
      </c>
      <c r="M824" s="9">
        <f t="shared" si="51"/>
        <v>1.5199999999999996</v>
      </c>
    </row>
    <row r="825" spans="1:13" x14ac:dyDescent="0.2">
      <c r="A825" s="5">
        <v>1.60778</v>
      </c>
      <c r="B825" s="6">
        <f t="shared" si="48"/>
        <v>1.60778</v>
      </c>
      <c r="C825" s="5">
        <v>33.414999999999999</v>
      </c>
      <c r="D825" s="5">
        <v>32.130000000000003</v>
      </c>
      <c r="E825" s="5">
        <v>32.314999999999998</v>
      </c>
      <c r="F825" s="5">
        <v>32.007260000000002</v>
      </c>
      <c r="G825" s="5">
        <v>34.9</v>
      </c>
      <c r="K825" s="9">
        <f t="shared" si="49"/>
        <v>33.414999999999999</v>
      </c>
      <c r="L825" s="9">
        <f t="shared" si="50"/>
        <v>32.007260000000002</v>
      </c>
      <c r="M825" s="9">
        <f t="shared" si="51"/>
        <v>1.4077399999999969</v>
      </c>
    </row>
    <row r="826" spans="1:13" x14ac:dyDescent="0.2">
      <c r="A826" s="5">
        <v>1.6085199999999999</v>
      </c>
      <c r="B826" s="6">
        <f t="shared" si="48"/>
        <v>1.6085199999999999</v>
      </c>
      <c r="C826" s="5">
        <v>33.549999999999997</v>
      </c>
      <c r="D826" s="5">
        <v>32.130000000000003</v>
      </c>
      <c r="E826" s="5">
        <v>32.375</v>
      </c>
      <c r="F826" s="5">
        <v>32.018700000000003</v>
      </c>
      <c r="G826" s="5">
        <v>34.840000000000003</v>
      </c>
      <c r="K826" s="9">
        <f t="shared" si="49"/>
        <v>33.549999999999997</v>
      </c>
      <c r="L826" s="9">
        <f t="shared" si="50"/>
        <v>32.018700000000003</v>
      </c>
      <c r="M826" s="9">
        <f t="shared" si="51"/>
        <v>1.5312999999999946</v>
      </c>
    </row>
    <row r="827" spans="1:13" x14ac:dyDescent="0.2">
      <c r="A827" s="5">
        <v>1.60927</v>
      </c>
      <c r="B827" s="6">
        <f t="shared" si="48"/>
        <v>1.60927</v>
      </c>
      <c r="C827" s="5">
        <v>33.564999999999998</v>
      </c>
      <c r="D827" s="5">
        <v>31.96</v>
      </c>
      <c r="E827" s="5">
        <v>32.445</v>
      </c>
      <c r="F827" s="5">
        <v>31.97457</v>
      </c>
      <c r="G827" s="5">
        <v>34.83</v>
      </c>
      <c r="K827" s="9">
        <f t="shared" si="49"/>
        <v>33.564999999999998</v>
      </c>
      <c r="L827" s="9">
        <f t="shared" si="50"/>
        <v>31.96</v>
      </c>
      <c r="M827" s="9">
        <f t="shared" si="51"/>
        <v>1.6049999999999969</v>
      </c>
    </row>
    <row r="828" spans="1:13" x14ac:dyDescent="0.2">
      <c r="A828" s="5">
        <v>1.6100099999999999</v>
      </c>
      <c r="B828" s="6">
        <f t="shared" si="48"/>
        <v>1.6100099999999999</v>
      </c>
      <c r="C828" s="5">
        <v>33.82</v>
      </c>
      <c r="D828" s="5">
        <v>32.215000000000003</v>
      </c>
      <c r="E828" s="5">
        <v>32.46</v>
      </c>
      <c r="F828" s="5">
        <v>32.067079999999997</v>
      </c>
      <c r="G828" s="5">
        <v>34.74</v>
      </c>
      <c r="K828" s="9">
        <f t="shared" si="49"/>
        <v>33.82</v>
      </c>
      <c r="L828" s="9">
        <f t="shared" si="50"/>
        <v>32.067079999999997</v>
      </c>
      <c r="M828" s="9">
        <f t="shared" si="51"/>
        <v>1.7529200000000031</v>
      </c>
    </row>
    <row r="829" spans="1:13" x14ac:dyDescent="0.2">
      <c r="A829" s="5">
        <v>1.6107499999999999</v>
      </c>
      <c r="B829" s="6">
        <f t="shared" si="48"/>
        <v>1.6107499999999999</v>
      </c>
      <c r="C829" s="5">
        <v>33.81</v>
      </c>
      <c r="D829" s="5">
        <v>32.534999999999997</v>
      </c>
      <c r="E829" s="5">
        <v>32.4</v>
      </c>
      <c r="F829" s="5">
        <v>32.20637</v>
      </c>
      <c r="G829" s="5">
        <v>34.814999999999998</v>
      </c>
      <c r="K829" s="9">
        <f t="shared" si="49"/>
        <v>33.81</v>
      </c>
      <c r="L829" s="9">
        <f t="shared" si="50"/>
        <v>32.20637</v>
      </c>
      <c r="M829" s="9">
        <f t="shared" si="51"/>
        <v>1.6036300000000026</v>
      </c>
    </row>
    <row r="830" spans="1:13" x14ac:dyDescent="0.2">
      <c r="A830" s="5">
        <v>1.6114900000000001</v>
      </c>
      <c r="B830" s="6">
        <f t="shared" si="48"/>
        <v>1.6114900000000001</v>
      </c>
      <c r="C830" s="5">
        <v>33.72</v>
      </c>
      <c r="D830" s="5">
        <v>32.46</v>
      </c>
      <c r="E830" s="5">
        <v>32.229999999999997</v>
      </c>
      <c r="F830" s="5">
        <v>32.130339999999997</v>
      </c>
      <c r="G830" s="5">
        <v>34.78</v>
      </c>
      <c r="K830" s="9">
        <f t="shared" si="49"/>
        <v>33.72</v>
      </c>
      <c r="L830" s="9">
        <f t="shared" si="50"/>
        <v>32.130339999999997</v>
      </c>
      <c r="M830" s="9">
        <f t="shared" si="51"/>
        <v>1.5896600000000021</v>
      </c>
    </row>
    <row r="831" spans="1:13" x14ac:dyDescent="0.2">
      <c r="A831" s="5">
        <v>1.6122300000000001</v>
      </c>
      <c r="B831" s="6">
        <f t="shared" si="48"/>
        <v>1.6122300000000001</v>
      </c>
      <c r="C831" s="5">
        <v>33.82</v>
      </c>
      <c r="D831" s="5">
        <v>32.17</v>
      </c>
      <c r="E831" s="5">
        <v>32.325000000000003</v>
      </c>
      <c r="F831" s="5">
        <v>32.103940000000001</v>
      </c>
      <c r="G831" s="5">
        <v>34.765000000000001</v>
      </c>
      <c r="K831" s="9">
        <f t="shared" si="49"/>
        <v>33.82</v>
      </c>
      <c r="L831" s="9">
        <f t="shared" si="50"/>
        <v>32.103940000000001</v>
      </c>
      <c r="M831" s="9">
        <f t="shared" si="51"/>
        <v>1.7160599999999988</v>
      </c>
    </row>
    <row r="832" spans="1:13" x14ac:dyDescent="0.2">
      <c r="A832" s="5">
        <v>1.61297</v>
      </c>
      <c r="B832" s="6">
        <f t="shared" si="48"/>
        <v>1.61297</v>
      </c>
      <c r="C832" s="5">
        <v>33.93</v>
      </c>
      <c r="D832" s="5">
        <v>32.094999999999999</v>
      </c>
      <c r="E832" s="5">
        <v>32.375</v>
      </c>
      <c r="F832" s="5">
        <v>32.114629999999998</v>
      </c>
      <c r="G832" s="5">
        <v>34.704999999999998</v>
      </c>
      <c r="K832" s="9">
        <f t="shared" si="49"/>
        <v>33.93</v>
      </c>
      <c r="L832" s="9">
        <f t="shared" si="50"/>
        <v>32.094999999999999</v>
      </c>
      <c r="M832" s="9">
        <f t="shared" si="51"/>
        <v>1.8350000000000009</v>
      </c>
    </row>
    <row r="833" spans="1:13" x14ac:dyDescent="0.2">
      <c r="A833" s="5">
        <v>1.61371</v>
      </c>
      <c r="B833" s="6">
        <f t="shared" si="48"/>
        <v>1.61371</v>
      </c>
      <c r="C833" s="5">
        <v>33.82</v>
      </c>
      <c r="D833" s="5">
        <v>31.975000000000001</v>
      </c>
      <c r="E833" s="5">
        <v>32.265000000000001</v>
      </c>
      <c r="F833" s="5">
        <v>32.006810000000002</v>
      </c>
      <c r="G833" s="5">
        <v>34.72</v>
      </c>
      <c r="K833" s="9">
        <f t="shared" si="49"/>
        <v>33.82</v>
      </c>
      <c r="L833" s="9">
        <f t="shared" si="50"/>
        <v>31.975000000000001</v>
      </c>
      <c r="M833" s="9">
        <f t="shared" si="51"/>
        <v>1.8449999999999989</v>
      </c>
    </row>
    <row r="834" spans="1:13" x14ac:dyDescent="0.2">
      <c r="A834" s="5">
        <v>1.61446</v>
      </c>
      <c r="B834" s="6">
        <f t="shared" ref="B834:B897" si="52">A834-I834</f>
        <v>1.61446</v>
      </c>
      <c r="C834" s="5">
        <v>33.76</v>
      </c>
      <c r="D834" s="5">
        <v>31.984999999999999</v>
      </c>
      <c r="E834" s="5">
        <v>32.19</v>
      </c>
      <c r="F834" s="5">
        <v>32.045569999999998</v>
      </c>
      <c r="G834" s="5">
        <v>34.85</v>
      </c>
      <c r="K834" s="9">
        <f t="shared" ref="K834:K897" si="53">MAX(C834:F834)</f>
        <v>33.76</v>
      </c>
      <c r="L834" s="9">
        <f t="shared" ref="L834:L897" si="54">MIN(C834:F834)</f>
        <v>31.984999999999999</v>
      </c>
      <c r="M834" s="9">
        <f t="shared" si="51"/>
        <v>1.7749999999999986</v>
      </c>
    </row>
    <row r="835" spans="1:13" x14ac:dyDescent="0.2">
      <c r="A835" s="5">
        <v>1.6152</v>
      </c>
      <c r="B835" s="6">
        <f t="shared" si="52"/>
        <v>1.6152</v>
      </c>
      <c r="C835" s="5">
        <v>33.795000000000002</v>
      </c>
      <c r="D835" s="5">
        <v>32.020000000000003</v>
      </c>
      <c r="E835" s="5">
        <v>32.299999999999997</v>
      </c>
      <c r="F835" s="5">
        <v>32.070549999999997</v>
      </c>
      <c r="G835" s="5">
        <v>34.78</v>
      </c>
      <c r="K835" s="9">
        <f t="shared" si="53"/>
        <v>33.795000000000002</v>
      </c>
      <c r="L835" s="9">
        <f t="shared" si="54"/>
        <v>32.020000000000003</v>
      </c>
      <c r="M835" s="9">
        <f t="shared" ref="M835:M898" si="55">K835-L835</f>
        <v>1.7749999999999986</v>
      </c>
    </row>
    <row r="836" spans="1:13" x14ac:dyDescent="0.2">
      <c r="A836" s="5">
        <v>1.6159399999999999</v>
      </c>
      <c r="B836" s="6">
        <f t="shared" si="52"/>
        <v>1.6159399999999999</v>
      </c>
      <c r="C836" s="5">
        <v>33.83</v>
      </c>
      <c r="D836" s="5">
        <v>32.4</v>
      </c>
      <c r="E836" s="5">
        <v>32.35</v>
      </c>
      <c r="F836" s="5">
        <v>32.0946</v>
      </c>
      <c r="G836" s="5">
        <v>34.79</v>
      </c>
      <c r="K836" s="9">
        <f t="shared" si="53"/>
        <v>33.83</v>
      </c>
      <c r="L836" s="9">
        <f t="shared" si="54"/>
        <v>32.0946</v>
      </c>
      <c r="M836" s="9">
        <f t="shared" si="55"/>
        <v>1.7353999999999985</v>
      </c>
    </row>
    <row r="837" spans="1:13" x14ac:dyDescent="0.2">
      <c r="A837" s="5">
        <v>1.6166799999999999</v>
      </c>
      <c r="B837" s="6">
        <f t="shared" si="52"/>
        <v>1.6166799999999999</v>
      </c>
      <c r="C837" s="5">
        <v>33.71</v>
      </c>
      <c r="D837" s="5">
        <v>31.934999999999999</v>
      </c>
      <c r="E837" s="5">
        <v>32.340000000000003</v>
      </c>
      <c r="F837" s="5">
        <v>32.013890000000004</v>
      </c>
      <c r="G837" s="5">
        <v>34.765000000000001</v>
      </c>
      <c r="K837" s="9">
        <f t="shared" si="53"/>
        <v>33.71</v>
      </c>
      <c r="L837" s="9">
        <f t="shared" si="54"/>
        <v>31.934999999999999</v>
      </c>
      <c r="M837" s="9">
        <f t="shared" si="55"/>
        <v>1.7750000000000021</v>
      </c>
    </row>
    <row r="838" spans="1:13" x14ac:dyDescent="0.2">
      <c r="A838" s="5">
        <v>1.6174200000000001</v>
      </c>
      <c r="B838" s="6">
        <f t="shared" si="52"/>
        <v>1.6174200000000001</v>
      </c>
      <c r="C838" s="5">
        <v>33.770000000000003</v>
      </c>
      <c r="D838" s="5">
        <v>32.045000000000002</v>
      </c>
      <c r="E838" s="5">
        <v>32.375</v>
      </c>
      <c r="F838" s="5">
        <v>31.998460000000001</v>
      </c>
      <c r="G838" s="5">
        <v>34.695</v>
      </c>
      <c r="K838" s="9">
        <f t="shared" si="53"/>
        <v>33.770000000000003</v>
      </c>
      <c r="L838" s="9">
        <f t="shared" si="54"/>
        <v>31.998460000000001</v>
      </c>
      <c r="M838" s="9">
        <f t="shared" si="55"/>
        <v>1.7715400000000017</v>
      </c>
    </row>
    <row r="839" spans="1:13" x14ac:dyDescent="0.2">
      <c r="A839" s="5">
        <v>1.61816</v>
      </c>
      <c r="B839" s="6">
        <f t="shared" si="52"/>
        <v>1.61816</v>
      </c>
      <c r="C839" s="5">
        <v>33.625</v>
      </c>
      <c r="D839" s="5">
        <v>31.8</v>
      </c>
      <c r="E839" s="5">
        <v>32.19</v>
      </c>
      <c r="F839" s="5">
        <v>31.94173</v>
      </c>
      <c r="G839" s="5">
        <v>34.765000000000001</v>
      </c>
      <c r="K839" s="9">
        <f t="shared" si="53"/>
        <v>33.625</v>
      </c>
      <c r="L839" s="9">
        <f t="shared" si="54"/>
        <v>31.8</v>
      </c>
      <c r="M839" s="9">
        <f t="shared" si="55"/>
        <v>1.8249999999999993</v>
      </c>
    </row>
    <row r="840" spans="1:13" x14ac:dyDescent="0.2">
      <c r="A840" s="5">
        <v>1.6189</v>
      </c>
      <c r="B840" s="6">
        <f t="shared" si="52"/>
        <v>1.6189</v>
      </c>
      <c r="C840" s="5">
        <v>33.659999999999997</v>
      </c>
      <c r="D840" s="5">
        <v>31.975000000000001</v>
      </c>
      <c r="E840" s="5">
        <v>32.24</v>
      </c>
      <c r="F840" s="5">
        <v>31.931840000000001</v>
      </c>
      <c r="G840" s="5">
        <v>34.645000000000003</v>
      </c>
      <c r="K840" s="9">
        <f t="shared" si="53"/>
        <v>33.659999999999997</v>
      </c>
      <c r="L840" s="9">
        <f t="shared" si="54"/>
        <v>31.931840000000001</v>
      </c>
      <c r="M840" s="9">
        <f t="shared" si="55"/>
        <v>1.7281599999999955</v>
      </c>
    </row>
    <row r="841" spans="1:13" x14ac:dyDescent="0.2">
      <c r="A841" s="5">
        <v>1.61964</v>
      </c>
      <c r="B841" s="6">
        <f t="shared" si="52"/>
        <v>1.61964</v>
      </c>
      <c r="C841" s="5">
        <v>33.700000000000003</v>
      </c>
      <c r="D841" s="5">
        <v>31.9</v>
      </c>
      <c r="E841" s="5">
        <v>32.094999999999999</v>
      </c>
      <c r="F841" s="5">
        <v>31.898969999999998</v>
      </c>
      <c r="G841" s="5">
        <v>34.56</v>
      </c>
      <c r="K841" s="9">
        <f t="shared" si="53"/>
        <v>33.700000000000003</v>
      </c>
      <c r="L841" s="9">
        <f t="shared" si="54"/>
        <v>31.898969999999998</v>
      </c>
      <c r="M841" s="9">
        <f t="shared" si="55"/>
        <v>1.8010300000000043</v>
      </c>
    </row>
    <row r="842" spans="1:13" x14ac:dyDescent="0.2">
      <c r="A842" s="5">
        <v>1.62039</v>
      </c>
      <c r="B842" s="6">
        <f t="shared" si="52"/>
        <v>1.62039</v>
      </c>
      <c r="C842" s="5">
        <v>33.784999999999997</v>
      </c>
      <c r="D842" s="5">
        <v>31.815000000000001</v>
      </c>
      <c r="E842" s="5">
        <v>32.08</v>
      </c>
      <c r="F842" s="5">
        <v>31.843620000000001</v>
      </c>
      <c r="G842" s="5">
        <v>34.51</v>
      </c>
      <c r="K842" s="9">
        <f t="shared" si="53"/>
        <v>33.784999999999997</v>
      </c>
      <c r="L842" s="9">
        <f t="shared" si="54"/>
        <v>31.815000000000001</v>
      </c>
      <c r="M842" s="9">
        <f t="shared" si="55"/>
        <v>1.9699999999999953</v>
      </c>
    </row>
    <row r="843" spans="1:13" x14ac:dyDescent="0.2">
      <c r="A843" s="5">
        <v>1.62113</v>
      </c>
      <c r="B843" s="6">
        <f t="shared" si="52"/>
        <v>1.62113</v>
      </c>
      <c r="C843" s="5">
        <v>33.515000000000001</v>
      </c>
      <c r="D843" s="5">
        <v>31.655000000000001</v>
      </c>
      <c r="E843" s="5">
        <v>32.094999999999999</v>
      </c>
      <c r="F843" s="5">
        <v>31.736330000000002</v>
      </c>
      <c r="G843" s="5">
        <v>34.51</v>
      </c>
      <c r="K843" s="9">
        <f t="shared" si="53"/>
        <v>33.515000000000001</v>
      </c>
      <c r="L843" s="9">
        <f t="shared" si="54"/>
        <v>31.655000000000001</v>
      </c>
      <c r="M843" s="9">
        <f t="shared" si="55"/>
        <v>1.8599999999999994</v>
      </c>
    </row>
    <row r="844" spans="1:13" x14ac:dyDescent="0.2">
      <c r="A844" s="5">
        <v>1.6218699999999999</v>
      </c>
      <c r="B844" s="6">
        <f t="shared" si="52"/>
        <v>1.6218699999999999</v>
      </c>
      <c r="C844" s="5">
        <v>33.414999999999999</v>
      </c>
      <c r="D844" s="5">
        <v>31.765000000000001</v>
      </c>
      <c r="E844" s="5">
        <v>31.995000000000001</v>
      </c>
      <c r="F844" s="5">
        <v>31.684179999999998</v>
      </c>
      <c r="G844" s="5">
        <v>34.51</v>
      </c>
      <c r="K844" s="9">
        <f t="shared" si="53"/>
        <v>33.414999999999999</v>
      </c>
      <c r="L844" s="9">
        <f t="shared" si="54"/>
        <v>31.684179999999998</v>
      </c>
      <c r="M844" s="9">
        <f t="shared" si="55"/>
        <v>1.7308200000000014</v>
      </c>
    </row>
    <row r="845" spans="1:13" x14ac:dyDescent="0.2">
      <c r="A845" s="5">
        <v>1.6226100000000001</v>
      </c>
      <c r="B845" s="6">
        <f t="shared" si="52"/>
        <v>1.6226100000000001</v>
      </c>
      <c r="C845" s="5">
        <v>33.454999999999998</v>
      </c>
      <c r="D845" s="5">
        <v>31.555</v>
      </c>
      <c r="E845" s="5">
        <v>32.130000000000003</v>
      </c>
      <c r="F845" s="5">
        <v>31.718679999999999</v>
      </c>
      <c r="G845" s="5">
        <v>34.534999999999997</v>
      </c>
      <c r="K845" s="9">
        <f t="shared" si="53"/>
        <v>33.454999999999998</v>
      </c>
      <c r="L845" s="9">
        <f t="shared" si="54"/>
        <v>31.555</v>
      </c>
      <c r="M845" s="9">
        <f t="shared" si="55"/>
        <v>1.8999999999999986</v>
      </c>
    </row>
    <row r="846" spans="1:13" x14ac:dyDescent="0.2">
      <c r="A846" s="5">
        <v>1.6233500000000001</v>
      </c>
      <c r="B846" s="6">
        <f t="shared" si="52"/>
        <v>1.6233500000000001</v>
      </c>
      <c r="C846" s="5">
        <v>33.634999999999998</v>
      </c>
      <c r="D846" s="5">
        <v>31.605</v>
      </c>
      <c r="E846" s="5">
        <v>31.995000000000001</v>
      </c>
      <c r="F846" s="5">
        <v>31.758629999999997</v>
      </c>
      <c r="G846" s="5">
        <v>34.524999999999999</v>
      </c>
      <c r="K846" s="9">
        <f t="shared" si="53"/>
        <v>33.634999999999998</v>
      </c>
      <c r="L846" s="9">
        <f t="shared" si="54"/>
        <v>31.605</v>
      </c>
      <c r="M846" s="9">
        <f t="shared" si="55"/>
        <v>2.0299999999999976</v>
      </c>
    </row>
    <row r="847" spans="1:13" x14ac:dyDescent="0.2">
      <c r="A847" s="5">
        <v>1.62409</v>
      </c>
      <c r="B847" s="6">
        <f t="shared" si="52"/>
        <v>1.62409</v>
      </c>
      <c r="C847" s="5">
        <v>33.784999999999997</v>
      </c>
      <c r="D847" s="5">
        <v>31.484999999999999</v>
      </c>
      <c r="E847" s="5">
        <v>32.104999999999997</v>
      </c>
      <c r="F847" s="5">
        <v>31.807459999999999</v>
      </c>
      <c r="G847" s="5">
        <v>34.484999999999999</v>
      </c>
      <c r="K847" s="9">
        <f t="shared" si="53"/>
        <v>33.784999999999997</v>
      </c>
      <c r="L847" s="9">
        <f t="shared" si="54"/>
        <v>31.484999999999999</v>
      </c>
      <c r="M847" s="9">
        <f t="shared" si="55"/>
        <v>2.2999999999999972</v>
      </c>
    </row>
    <row r="848" spans="1:13" x14ac:dyDescent="0.2">
      <c r="A848" s="5">
        <v>1.62483</v>
      </c>
      <c r="B848" s="6">
        <f t="shared" si="52"/>
        <v>1.62483</v>
      </c>
      <c r="C848" s="5">
        <v>33.479999999999997</v>
      </c>
      <c r="D848" s="5">
        <v>31.425000000000001</v>
      </c>
      <c r="E848" s="5">
        <v>32.130000000000003</v>
      </c>
      <c r="F848" s="5">
        <v>31.640790000000003</v>
      </c>
      <c r="G848" s="5">
        <v>34.475000000000001</v>
      </c>
      <c r="K848" s="9">
        <f t="shared" si="53"/>
        <v>33.479999999999997</v>
      </c>
      <c r="L848" s="9">
        <f t="shared" si="54"/>
        <v>31.425000000000001</v>
      </c>
      <c r="M848" s="9">
        <f t="shared" si="55"/>
        <v>2.0549999999999962</v>
      </c>
    </row>
    <row r="849" spans="1:13" x14ac:dyDescent="0.2">
      <c r="A849" s="5">
        <v>1.62557</v>
      </c>
      <c r="B849" s="6">
        <f t="shared" si="52"/>
        <v>1.62557</v>
      </c>
      <c r="C849" s="5">
        <v>33.634999999999998</v>
      </c>
      <c r="D849" s="5">
        <v>31.645</v>
      </c>
      <c r="E849" s="5">
        <v>32.01</v>
      </c>
      <c r="F849" s="5">
        <v>31.67239</v>
      </c>
      <c r="G849" s="5">
        <v>34.365000000000002</v>
      </c>
      <c r="K849" s="9">
        <f t="shared" si="53"/>
        <v>33.634999999999998</v>
      </c>
      <c r="L849" s="9">
        <f t="shared" si="54"/>
        <v>31.645</v>
      </c>
      <c r="M849" s="9">
        <f t="shared" si="55"/>
        <v>1.9899999999999984</v>
      </c>
    </row>
    <row r="850" spans="1:13" x14ac:dyDescent="0.2">
      <c r="A850" s="5">
        <v>1.62632</v>
      </c>
      <c r="B850" s="6">
        <f t="shared" si="52"/>
        <v>1.62632</v>
      </c>
      <c r="C850" s="5">
        <v>33.54</v>
      </c>
      <c r="D850" s="5">
        <v>31.25</v>
      </c>
      <c r="E850" s="5">
        <v>31.835000000000001</v>
      </c>
      <c r="F850" s="5">
        <v>31.582990000000002</v>
      </c>
      <c r="G850" s="5">
        <v>34.314999999999998</v>
      </c>
      <c r="K850" s="9">
        <f t="shared" si="53"/>
        <v>33.54</v>
      </c>
      <c r="L850" s="9">
        <f t="shared" si="54"/>
        <v>31.25</v>
      </c>
      <c r="M850" s="9">
        <f t="shared" si="55"/>
        <v>2.2899999999999991</v>
      </c>
    </row>
    <row r="851" spans="1:13" x14ac:dyDescent="0.2">
      <c r="A851" s="5">
        <v>1.62706</v>
      </c>
      <c r="B851" s="6">
        <f t="shared" si="52"/>
        <v>1.62706</v>
      </c>
      <c r="C851" s="5">
        <v>33.549999999999997</v>
      </c>
      <c r="D851" s="5">
        <v>31.215</v>
      </c>
      <c r="E851" s="5">
        <v>32.045000000000002</v>
      </c>
      <c r="F851" s="5">
        <v>31.591189999999997</v>
      </c>
      <c r="G851" s="5">
        <v>34.365000000000002</v>
      </c>
      <c r="K851" s="9">
        <f t="shared" si="53"/>
        <v>33.549999999999997</v>
      </c>
      <c r="L851" s="9">
        <f t="shared" si="54"/>
        <v>31.215</v>
      </c>
      <c r="M851" s="9">
        <f t="shared" si="55"/>
        <v>2.3349999999999973</v>
      </c>
    </row>
    <row r="852" spans="1:13" x14ac:dyDescent="0.2">
      <c r="A852" s="5">
        <v>1.6277999999999999</v>
      </c>
      <c r="B852" s="6">
        <f t="shared" si="52"/>
        <v>1.6277999999999999</v>
      </c>
      <c r="C852" s="5">
        <v>33.549999999999997</v>
      </c>
      <c r="D852" s="5">
        <v>31.63</v>
      </c>
      <c r="E852" s="5">
        <v>31.774999999999999</v>
      </c>
      <c r="F852" s="5">
        <v>31.584440000000001</v>
      </c>
      <c r="G852" s="5">
        <v>34.314999999999998</v>
      </c>
      <c r="K852" s="9">
        <f t="shared" si="53"/>
        <v>33.549999999999997</v>
      </c>
      <c r="L852" s="9">
        <f t="shared" si="54"/>
        <v>31.584440000000001</v>
      </c>
      <c r="M852" s="9">
        <f t="shared" si="55"/>
        <v>1.9655599999999964</v>
      </c>
    </row>
    <row r="853" spans="1:13" x14ac:dyDescent="0.2">
      <c r="A853" s="5">
        <v>1.6285400000000001</v>
      </c>
      <c r="B853" s="6">
        <f t="shared" si="52"/>
        <v>1.6285400000000001</v>
      </c>
      <c r="C853" s="5">
        <v>33.564999999999998</v>
      </c>
      <c r="D853" s="5">
        <v>31.375</v>
      </c>
      <c r="E853" s="5">
        <v>31.875</v>
      </c>
      <c r="F853" s="5">
        <v>31.612749999999998</v>
      </c>
      <c r="G853" s="5">
        <v>34.35</v>
      </c>
      <c r="K853" s="9">
        <f t="shared" si="53"/>
        <v>33.564999999999998</v>
      </c>
      <c r="L853" s="9">
        <f t="shared" si="54"/>
        <v>31.375</v>
      </c>
      <c r="M853" s="9">
        <f t="shared" si="55"/>
        <v>2.1899999999999977</v>
      </c>
    </row>
    <row r="854" spans="1:13" x14ac:dyDescent="0.2">
      <c r="A854" s="5">
        <v>1.6292800000000001</v>
      </c>
      <c r="B854" s="6">
        <f t="shared" si="52"/>
        <v>1.6292800000000001</v>
      </c>
      <c r="C854" s="5">
        <v>33.6</v>
      </c>
      <c r="D854" s="5">
        <v>31.46</v>
      </c>
      <c r="E854" s="5">
        <v>31.875</v>
      </c>
      <c r="F854" s="5">
        <v>31.602119999999999</v>
      </c>
      <c r="G854" s="5">
        <v>34.35</v>
      </c>
      <c r="K854" s="9">
        <f t="shared" si="53"/>
        <v>33.6</v>
      </c>
      <c r="L854" s="9">
        <f t="shared" si="54"/>
        <v>31.46</v>
      </c>
      <c r="M854" s="9">
        <f t="shared" si="55"/>
        <v>2.1400000000000006</v>
      </c>
    </row>
    <row r="855" spans="1:13" x14ac:dyDescent="0.2">
      <c r="A855" s="5">
        <v>1.63002</v>
      </c>
      <c r="B855" s="6">
        <f t="shared" si="52"/>
        <v>1.63002</v>
      </c>
      <c r="C855" s="5">
        <v>33.405000000000001</v>
      </c>
      <c r="D855" s="5">
        <v>31.51</v>
      </c>
      <c r="E855" s="5">
        <v>31.824999999999999</v>
      </c>
      <c r="F855" s="5">
        <v>31.539250000000003</v>
      </c>
      <c r="G855" s="5">
        <v>34.215000000000003</v>
      </c>
      <c r="K855" s="9">
        <f t="shared" si="53"/>
        <v>33.405000000000001</v>
      </c>
      <c r="L855" s="9">
        <f t="shared" si="54"/>
        <v>31.51</v>
      </c>
      <c r="M855" s="9">
        <f t="shared" si="55"/>
        <v>1.8949999999999996</v>
      </c>
    </row>
    <row r="856" spans="1:13" x14ac:dyDescent="0.2">
      <c r="A856" s="5">
        <v>1.63076</v>
      </c>
      <c r="B856" s="6">
        <f t="shared" si="52"/>
        <v>1.63076</v>
      </c>
      <c r="C856" s="5">
        <v>33.33</v>
      </c>
      <c r="D856" s="5">
        <v>31.545000000000002</v>
      </c>
      <c r="E856" s="5">
        <v>31.9</v>
      </c>
      <c r="F856" s="5">
        <v>31.576590000000003</v>
      </c>
      <c r="G856" s="5">
        <v>34.204999999999998</v>
      </c>
      <c r="K856" s="9">
        <f t="shared" si="53"/>
        <v>33.33</v>
      </c>
      <c r="L856" s="9">
        <f t="shared" si="54"/>
        <v>31.545000000000002</v>
      </c>
      <c r="M856" s="9">
        <f t="shared" si="55"/>
        <v>1.7849999999999966</v>
      </c>
    </row>
    <row r="857" spans="1:13" x14ac:dyDescent="0.2">
      <c r="A857" s="5">
        <v>1.6315</v>
      </c>
      <c r="B857" s="6">
        <f t="shared" si="52"/>
        <v>1.6315</v>
      </c>
      <c r="C857" s="5">
        <v>33.380000000000003</v>
      </c>
      <c r="D857" s="5">
        <v>31.63</v>
      </c>
      <c r="E857" s="5">
        <v>31.835000000000001</v>
      </c>
      <c r="F857" s="5">
        <v>31.608449999999998</v>
      </c>
      <c r="G857" s="5">
        <v>34.265000000000001</v>
      </c>
      <c r="K857" s="9">
        <f t="shared" si="53"/>
        <v>33.380000000000003</v>
      </c>
      <c r="L857" s="9">
        <f t="shared" si="54"/>
        <v>31.608449999999998</v>
      </c>
      <c r="M857" s="9">
        <f t="shared" si="55"/>
        <v>1.7715500000000048</v>
      </c>
    </row>
    <row r="858" spans="1:13" x14ac:dyDescent="0.2">
      <c r="A858" s="5">
        <v>1.63225</v>
      </c>
      <c r="B858" s="6">
        <f t="shared" si="52"/>
        <v>1.63225</v>
      </c>
      <c r="C858" s="5">
        <v>33.185000000000002</v>
      </c>
      <c r="D858" s="5">
        <v>31.664999999999999</v>
      </c>
      <c r="E858" s="5">
        <v>31.91</v>
      </c>
      <c r="F858" s="5">
        <v>31.576860000000003</v>
      </c>
      <c r="G858" s="5">
        <v>34.255000000000003</v>
      </c>
      <c r="K858" s="9">
        <f t="shared" si="53"/>
        <v>33.185000000000002</v>
      </c>
      <c r="L858" s="9">
        <f t="shared" si="54"/>
        <v>31.576860000000003</v>
      </c>
      <c r="M858" s="9">
        <f t="shared" si="55"/>
        <v>1.6081399999999988</v>
      </c>
    </row>
    <row r="859" spans="1:13" x14ac:dyDescent="0.2">
      <c r="A859" s="5">
        <v>1.6329899999999999</v>
      </c>
      <c r="B859" s="6">
        <f t="shared" si="52"/>
        <v>1.6329899999999999</v>
      </c>
      <c r="C859" s="5">
        <v>32.770000000000003</v>
      </c>
      <c r="D859" s="5">
        <v>31.57</v>
      </c>
      <c r="E859" s="5">
        <v>31.774999999999999</v>
      </c>
      <c r="F859" s="5">
        <v>31.420079999999999</v>
      </c>
      <c r="G859" s="5">
        <v>34.204999999999998</v>
      </c>
      <c r="K859" s="9">
        <f t="shared" si="53"/>
        <v>32.770000000000003</v>
      </c>
      <c r="L859" s="9">
        <f t="shared" si="54"/>
        <v>31.420079999999999</v>
      </c>
      <c r="M859" s="9">
        <f t="shared" si="55"/>
        <v>1.3499200000000044</v>
      </c>
    </row>
    <row r="860" spans="1:13" x14ac:dyDescent="0.2">
      <c r="A860" s="5">
        <v>1.6337299999999999</v>
      </c>
      <c r="B860" s="6">
        <f t="shared" si="52"/>
        <v>1.6337299999999999</v>
      </c>
      <c r="C860" s="5">
        <v>33.049999999999997</v>
      </c>
      <c r="D860" s="5">
        <v>31.85</v>
      </c>
      <c r="E860" s="5">
        <v>31.824999999999999</v>
      </c>
      <c r="F860" s="5">
        <v>31.534230000000001</v>
      </c>
      <c r="G860" s="5">
        <v>34.119999999999997</v>
      </c>
      <c r="K860" s="9">
        <f t="shared" si="53"/>
        <v>33.049999999999997</v>
      </c>
      <c r="L860" s="9">
        <f t="shared" si="54"/>
        <v>31.534230000000001</v>
      </c>
      <c r="M860" s="9">
        <f t="shared" si="55"/>
        <v>1.5157699999999963</v>
      </c>
    </row>
    <row r="861" spans="1:13" x14ac:dyDescent="0.2">
      <c r="A861" s="5">
        <v>1.6344700000000001</v>
      </c>
      <c r="B861" s="6">
        <f t="shared" si="52"/>
        <v>1.6344700000000001</v>
      </c>
      <c r="C861" s="5">
        <v>33.064999999999998</v>
      </c>
      <c r="D861" s="5">
        <v>31.645</v>
      </c>
      <c r="E861" s="5">
        <v>31.774999999999999</v>
      </c>
      <c r="F861" s="5">
        <v>31.476709999999997</v>
      </c>
      <c r="G861" s="5">
        <v>34.094999999999999</v>
      </c>
      <c r="K861" s="9">
        <f t="shared" si="53"/>
        <v>33.064999999999998</v>
      </c>
      <c r="L861" s="9">
        <f t="shared" si="54"/>
        <v>31.476709999999997</v>
      </c>
      <c r="M861" s="9">
        <f t="shared" si="55"/>
        <v>1.5882900000000006</v>
      </c>
    </row>
    <row r="862" spans="1:13" x14ac:dyDescent="0.2">
      <c r="A862" s="5">
        <v>1.6352100000000001</v>
      </c>
      <c r="B862" s="6">
        <f t="shared" si="52"/>
        <v>1.6352100000000001</v>
      </c>
      <c r="C862" s="5">
        <v>32.965000000000003</v>
      </c>
      <c r="D862" s="5">
        <v>31.664999999999999</v>
      </c>
      <c r="E862" s="5">
        <v>31.69</v>
      </c>
      <c r="F862" s="5">
        <v>31.40502</v>
      </c>
      <c r="G862" s="5">
        <v>34.085000000000001</v>
      </c>
      <c r="K862" s="9">
        <f t="shared" si="53"/>
        <v>32.965000000000003</v>
      </c>
      <c r="L862" s="9">
        <f t="shared" si="54"/>
        <v>31.40502</v>
      </c>
      <c r="M862" s="9">
        <f t="shared" si="55"/>
        <v>1.559980000000003</v>
      </c>
    </row>
    <row r="863" spans="1:13" x14ac:dyDescent="0.2">
      <c r="A863" s="5">
        <v>1.63595</v>
      </c>
      <c r="B863" s="6">
        <f t="shared" si="52"/>
        <v>1.63595</v>
      </c>
      <c r="C863" s="5">
        <v>32.89</v>
      </c>
      <c r="D863" s="5">
        <v>31.46</v>
      </c>
      <c r="E863" s="5">
        <v>31.824999999999999</v>
      </c>
      <c r="F863" s="5">
        <v>31.300600000000003</v>
      </c>
      <c r="G863" s="5">
        <v>33.975000000000001</v>
      </c>
      <c r="K863" s="9">
        <f t="shared" si="53"/>
        <v>32.89</v>
      </c>
      <c r="L863" s="9">
        <f t="shared" si="54"/>
        <v>31.300600000000003</v>
      </c>
      <c r="M863" s="9">
        <f t="shared" si="55"/>
        <v>1.5893999999999977</v>
      </c>
    </row>
    <row r="864" spans="1:13" x14ac:dyDescent="0.2">
      <c r="A864" s="5">
        <v>1.63669</v>
      </c>
      <c r="B864" s="6">
        <f t="shared" si="52"/>
        <v>1.63669</v>
      </c>
      <c r="C864" s="5">
        <v>32.770000000000003</v>
      </c>
      <c r="D864" s="5">
        <v>31.645</v>
      </c>
      <c r="E864" s="5">
        <v>31.824999999999999</v>
      </c>
      <c r="F864" s="5">
        <v>31.313659999999999</v>
      </c>
      <c r="G864" s="5">
        <v>33.909999999999997</v>
      </c>
      <c r="K864" s="9">
        <f t="shared" si="53"/>
        <v>32.770000000000003</v>
      </c>
      <c r="L864" s="9">
        <f t="shared" si="54"/>
        <v>31.313659999999999</v>
      </c>
      <c r="M864" s="9">
        <f t="shared" si="55"/>
        <v>1.4563400000000044</v>
      </c>
    </row>
    <row r="865" spans="1:13" x14ac:dyDescent="0.2">
      <c r="A865" s="5">
        <v>1.63744</v>
      </c>
      <c r="B865" s="6">
        <f t="shared" si="52"/>
        <v>1.63744</v>
      </c>
      <c r="C865" s="5">
        <v>32.89</v>
      </c>
      <c r="D865" s="5">
        <v>31.41</v>
      </c>
      <c r="E865" s="5">
        <v>31.655000000000001</v>
      </c>
      <c r="F865" s="5">
        <v>31.208150000000003</v>
      </c>
      <c r="G865" s="5">
        <v>33.85</v>
      </c>
      <c r="K865" s="9">
        <f t="shared" si="53"/>
        <v>32.89</v>
      </c>
      <c r="L865" s="9">
        <f t="shared" si="54"/>
        <v>31.208150000000003</v>
      </c>
      <c r="M865" s="9">
        <f t="shared" si="55"/>
        <v>1.6818499999999972</v>
      </c>
    </row>
    <row r="866" spans="1:13" x14ac:dyDescent="0.2">
      <c r="A866" s="5">
        <v>1.63818</v>
      </c>
      <c r="B866" s="6">
        <f t="shared" si="52"/>
        <v>1.63818</v>
      </c>
      <c r="C866" s="5">
        <v>32.880000000000003</v>
      </c>
      <c r="D866" s="5">
        <v>31.545000000000002</v>
      </c>
      <c r="E866" s="5">
        <v>31.835000000000001</v>
      </c>
      <c r="F866" s="5">
        <v>31.318330000000003</v>
      </c>
      <c r="G866" s="5">
        <v>33.755000000000003</v>
      </c>
      <c r="K866" s="9">
        <f t="shared" si="53"/>
        <v>32.880000000000003</v>
      </c>
      <c r="L866" s="9">
        <f t="shared" si="54"/>
        <v>31.318330000000003</v>
      </c>
      <c r="M866" s="9">
        <f t="shared" si="55"/>
        <v>1.5616699999999994</v>
      </c>
    </row>
    <row r="867" spans="1:13" x14ac:dyDescent="0.2">
      <c r="A867" s="5">
        <v>1.6389199999999999</v>
      </c>
      <c r="B867" s="6">
        <f t="shared" si="52"/>
        <v>1.6389199999999999</v>
      </c>
      <c r="C867" s="5">
        <v>32.954999999999998</v>
      </c>
      <c r="D867" s="5">
        <v>31.41</v>
      </c>
      <c r="E867" s="5">
        <v>31.835000000000001</v>
      </c>
      <c r="F867" s="5">
        <v>31.31879</v>
      </c>
      <c r="G867" s="5">
        <v>33.825000000000003</v>
      </c>
      <c r="K867" s="9">
        <f t="shared" si="53"/>
        <v>32.954999999999998</v>
      </c>
      <c r="L867" s="9">
        <f t="shared" si="54"/>
        <v>31.31879</v>
      </c>
      <c r="M867" s="9">
        <f t="shared" si="55"/>
        <v>1.6362099999999984</v>
      </c>
    </row>
    <row r="868" spans="1:13" x14ac:dyDescent="0.2">
      <c r="A868" s="5">
        <v>1.6396599999999999</v>
      </c>
      <c r="B868" s="6">
        <f t="shared" si="52"/>
        <v>1.6396599999999999</v>
      </c>
      <c r="C868" s="5">
        <v>32.869999999999997</v>
      </c>
      <c r="D868" s="5">
        <v>31.605</v>
      </c>
      <c r="E868" s="5">
        <v>31.86</v>
      </c>
      <c r="F868" s="5">
        <v>31.340710000000001</v>
      </c>
      <c r="G868" s="5">
        <v>33.909999999999997</v>
      </c>
      <c r="K868" s="9">
        <f t="shared" si="53"/>
        <v>32.869999999999997</v>
      </c>
      <c r="L868" s="9">
        <f t="shared" si="54"/>
        <v>31.340710000000001</v>
      </c>
      <c r="M868" s="9">
        <f t="shared" si="55"/>
        <v>1.529289999999996</v>
      </c>
    </row>
    <row r="869" spans="1:13" x14ac:dyDescent="0.2">
      <c r="A869" s="5">
        <v>1.6404000000000001</v>
      </c>
      <c r="B869" s="6">
        <f t="shared" si="52"/>
        <v>1.6404000000000001</v>
      </c>
      <c r="C869" s="5">
        <v>32.270000000000003</v>
      </c>
      <c r="D869" s="5">
        <v>31.315000000000001</v>
      </c>
      <c r="E869" s="5">
        <v>31.75</v>
      </c>
      <c r="F869" s="5">
        <v>31.059959999999997</v>
      </c>
      <c r="G869" s="5">
        <v>33.89</v>
      </c>
      <c r="K869" s="9">
        <f t="shared" si="53"/>
        <v>32.270000000000003</v>
      </c>
      <c r="L869" s="9">
        <f t="shared" si="54"/>
        <v>31.059959999999997</v>
      </c>
      <c r="M869" s="9">
        <f t="shared" si="55"/>
        <v>1.2100400000000064</v>
      </c>
    </row>
    <row r="870" spans="1:13" x14ac:dyDescent="0.2">
      <c r="A870" s="5">
        <v>1.64114</v>
      </c>
      <c r="B870" s="6">
        <f t="shared" si="52"/>
        <v>1.64114</v>
      </c>
      <c r="C870" s="5">
        <v>32.305</v>
      </c>
      <c r="D870" s="5">
        <v>31.265000000000001</v>
      </c>
      <c r="E870" s="5">
        <v>31.815000000000001</v>
      </c>
      <c r="F870" s="5">
        <v>31.139679999999998</v>
      </c>
      <c r="G870" s="5">
        <v>33.875</v>
      </c>
      <c r="K870" s="9">
        <f t="shared" si="53"/>
        <v>32.305</v>
      </c>
      <c r="L870" s="9">
        <f t="shared" si="54"/>
        <v>31.139679999999998</v>
      </c>
      <c r="M870" s="9">
        <f t="shared" si="55"/>
        <v>1.1653200000000012</v>
      </c>
    </row>
    <row r="871" spans="1:13" x14ac:dyDescent="0.2">
      <c r="A871" s="5">
        <v>1.64188</v>
      </c>
      <c r="B871" s="6">
        <f t="shared" si="52"/>
        <v>1.64188</v>
      </c>
      <c r="C871" s="5">
        <v>32.234999999999999</v>
      </c>
      <c r="D871" s="5">
        <v>31.204999999999998</v>
      </c>
      <c r="E871" s="5">
        <v>31.765000000000001</v>
      </c>
      <c r="F871" s="5">
        <v>31.055799999999998</v>
      </c>
      <c r="G871" s="5">
        <v>33.865000000000002</v>
      </c>
      <c r="K871" s="9">
        <f t="shared" si="53"/>
        <v>32.234999999999999</v>
      </c>
      <c r="L871" s="9">
        <f t="shared" si="54"/>
        <v>31.055799999999998</v>
      </c>
      <c r="M871" s="9">
        <f t="shared" si="55"/>
        <v>1.1792000000000016</v>
      </c>
    </row>
    <row r="872" spans="1:13" x14ac:dyDescent="0.2">
      <c r="A872" s="5">
        <v>1.64262</v>
      </c>
      <c r="B872" s="6">
        <f t="shared" si="52"/>
        <v>1.64262</v>
      </c>
      <c r="C872" s="5">
        <v>32.354999999999997</v>
      </c>
      <c r="D872" s="5">
        <v>31.4</v>
      </c>
      <c r="E872" s="5">
        <v>31.8</v>
      </c>
      <c r="F872" s="5">
        <v>31.121389999999998</v>
      </c>
      <c r="G872" s="5">
        <v>33.765000000000001</v>
      </c>
      <c r="K872" s="9">
        <f t="shared" si="53"/>
        <v>32.354999999999997</v>
      </c>
      <c r="L872" s="9">
        <f t="shared" si="54"/>
        <v>31.121389999999998</v>
      </c>
      <c r="M872" s="9">
        <f t="shared" si="55"/>
        <v>1.2336099999999988</v>
      </c>
    </row>
    <row r="873" spans="1:13" x14ac:dyDescent="0.2">
      <c r="A873" s="5">
        <v>1.64337</v>
      </c>
      <c r="B873" s="6">
        <f t="shared" si="52"/>
        <v>1.64337</v>
      </c>
      <c r="C873" s="5">
        <v>32.354999999999997</v>
      </c>
      <c r="D873" s="5">
        <v>31.24</v>
      </c>
      <c r="E873" s="5">
        <v>31.68</v>
      </c>
      <c r="F873" s="5">
        <v>31.073250000000002</v>
      </c>
      <c r="G873" s="5">
        <v>33.74</v>
      </c>
      <c r="K873" s="9">
        <f t="shared" si="53"/>
        <v>32.354999999999997</v>
      </c>
      <c r="L873" s="9">
        <f t="shared" si="54"/>
        <v>31.073250000000002</v>
      </c>
      <c r="M873" s="9">
        <f t="shared" si="55"/>
        <v>1.2817499999999953</v>
      </c>
    </row>
    <row r="874" spans="1:13" x14ac:dyDescent="0.2">
      <c r="A874" s="5">
        <v>1.64411</v>
      </c>
      <c r="B874" s="6">
        <f t="shared" si="52"/>
        <v>1.64411</v>
      </c>
      <c r="C874" s="5">
        <v>32.22</v>
      </c>
      <c r="D874" s="5">
        <v>31.425000000000001</v>
      </c>
      <c r="E874" s="5">
        <v>31.715</v>
      </c>
      <c r="F874" s="5">
        <v>31.084229999999998</v>
      </c>
      <c r="G874" s="5">
        <v>33.630000000000003</v>
      </c>
      <c r="K874" s="9">
        <f t="shared" si="53"/>
        <v>32.22</v>
      </c>
      <c r="L874" s="9">
        <f t="shared" si="54"/>
        <v>31.084229999999998</v>
      </c>
      <c r="M874" s="9">
        <f t="shared" si="55"/>
        <v>1.1357700000000008</v>
      </c>
    </row>
    <row r="875" spans="1:13" x14ac:dyDescent="0.2">
      <c r="A875" s="5">
        <v>1.6448499999999999</v>
      </c>
      <c r="B875" s="6">
        <f t="shared" si="52"/>
        <v>1.6448499999999999</v>
      </c>
      <c r="C875" s="5">
        <v>32.244999999999997</v>
      </c>
      <c r="D875" s="5">
        <v>31.274999999999999</v>
      </c>
      <c r="E875" s="5">
        <v>31.445</v>
      </c>
      <c r="F875" s="5">
        <v>30.923410000000001</v>
      </c>
      <c r="G875" s="5">
        <v>33.67</v>
      </c>
      <c r="K875" s="9">
        <f t="shared" si="53"/>
        <v>32.244999999999997</v>
      </c>
      <c r="L875" s="9">
        <f t="shared" si="54"/>
        <v>30.923410000000001</v>
      </c>
      <c r="M875" s="9">
        <f t="shared" si="55"/>
        <v>1.3215899999999969</v>
      </c>
    </row>
    <row r="876" spans="1:13" x14ac:dyDescent="0.2">
      <c r="A876" s="5">
        <v>1.6455900000000001</v>
      </c>
      <c r="B876" s="6">
        <f t="shared" si="52"/>
        <v>1.6455900000000001</v>
      </c>
      <c r="C876" s="5">
        <v>32.33</v>
      </c>
      <c r="D876" s="5">
        <v>31.495000000000001</v>
      </c>
      <c r="E876" s="5">
        <v>31.655000000000001</v>
      </c>
      <c r="F876" s="5">
        <v>31.103090000000002</v>
      </c>
      <c r="G876" s="5">
        <v>33.619999999999997</v>
      </c>
      <c r="K876" s="9">
        <f t="shared" si="53"/>
        <v>32.33</v>
      </c>
      <c r="L876" s="9">
        <f t="shared" si="54"/>
        <v>31.103090000000002</v>
      </c>
      <c r="M876" s="9">
        <f t="shared" si="55"/>
        <v>1.2269099999999966</v>
      </c>
    </row>
    <row r="877" spans="1:13" x14ac:dyDescent="0.2">
      <c r="A877" s="5">
        <v>1.6463300000000001</v>
      </c>
      <c r="B877" s="6">
        <f t="shared" si="52"/>
        <v>1.6463300000000001</v>
      </c>
      <c r="C877" s="5">
        <v>32.33</v>
      </c>
      <c r="D877" s="5">
        <v>31.425000000000001</v>
      </c>
      <c r="E877" s="5">
        <v>31.725000000000001</v>
      </c>
      <c r="F877" s="5">
        <v>31.053359999999998</v>
      </c>
      <c r="G877" s="5">
        <v>33.619999999999997</v>
      </c>
      <c r="K877" s="9">
        <f t="shared" si="53"/>
        <v>32.33</v>
      </c>
      <c r="L877" s="9">
        <f t="shared" si="54"/>
        <v>31.053359999999998</v>
      </c>
      <c r="M877" s="9">
        <f t="shared" si="55"/>
        <v>1.2766400000000004</v>
      </c>
    </row>
    <row r="878" spans="1:13" x14ac:dyDescent="0.2">
      <c r="A878" s="5">
        <v>1.64707</v>
      </c>
      <c r="B878" s="6">
        <f t="shared" si="52"/>
        <v>1.64707</v>
      </c>
      <c r="C878" s="5">
        <v>32.340000000000003</v>
      </c>
      <c r="D878" s="5">
        <v>31.36</v>
      </c>
      <c r="E878" s="5">
        <v>31.725000000000001</v>
      </c>
      <c r="F878" s="5">
        <v>31.057380000000002</v>
      </c>
      <c r="G878" s="5">
        <v>33.57</v>
      </c>
      <c r="K878" s="9">
        <f t="shared" si="53"/>
        <v>32.340000000000003</v>
      </c>
      <c r="L878" s="9">
        <f t="shared" si="54"/>
        <v>31.057380000000002</v>
      </c>
      <c r="M878" s="9">
        <f t="shared" si="55"/>
        <v>1.2826200000000014</v>
      </c>
    </row>
    <row r="879" spans="1:13" x14ac:dyDescent="0.2">
      <c r="A879" s="5">
        <v>1.64781</v>
      </c>
      <c r="B879" s="6">
        <f t="shared" si="52"/>
        <v>1.64781</v>
      </c>
      <c r="C879" s="5">
        <v>32.32</v>
      </c>
      <c r="D879" s="5">
        <v>31.555</v>
      </c>
      <c r="E879" s="5">
        <v>31.545000000000002</v>
      </c>
      <c r="F879" s="5">
        <v>31.021610000000003</v>
      </c>
      <c r="G879" s="5">
        <v>33.51</v>
      </c>
      <c r="K879" s="9">
        <f t="shared" si="53"/>
        <v>32.32</v>
      </c>
      <c r="L879" s="9">
        <f t="shared" si="54"/>
        <v>31.021610000000003</v>
      </c>
      <c r="M879" s="9">
        <f t="shared" si="55"/>
        <v>1.2983899999999977</v>
      </c>
    </row>
    <row r="880" spans="1:13" x14ac:dyDescent="0.2">
      <c r="A880" s="5">
        <v>1.64855</v>
      </c>
      <c r="B880" s="6">
        <f t="shared" si="52"/>
        <v>1.64855</v>
      </c>
      <c r="C880" s="5">
        <v>32.270000000000003</v>
      </c>
      <c r="D880" s="5">
        <v>31.41</v>
      </c>
      <c r="E880" s="5">
        <v>31.69</v>
      </c>
      <c r="F880" s="5">
        <v>31.016390000000001</v>
      </c>
      <c r="G880" s="5">
        <v>33.384999999999998</v>
      </c>
      <c r="K880" s="9">
        <f t="shared" si="53"/>
        <v>32.270000000000003</v>
      </c>
      <c r="L880" s="9">
        <f t="shared" si="54"/>
        <v>31.016390000000001</v>
      </c>
      <c r="M880" s="9">
        <f t="shared" si="55"/>
        <v>1.2536100000000019</v>
      </c>
    </row>
    <row r="881" spans="1:13" x14ac:dyDescent="0.2">
      <c r="A881" s="5">
        <v>1.6493</v>
      </c>
      <c r="B881" s="6">
        <f t="shared" si="52"/>
        <v>1.6493</v>
      </c>
      <c r="C881" s="5">
        <v>32.270000000000003</v>
      </c>
      <c r="D881" s="5">
        <v>31.155000000000001</v>
      </c>
      <c r="E881" s="5">
        <v>31.614999999999998</v>
      </c>
      <c r="F881" s="5">
        <v>30.935960000000001</v>
      </c>
      <c r="G881" s="5">
        <v>33.325000000000003</v>
      </c>
      <c r="K881" s="9">
        <f t="shared" si="53"/>
        <v>32.270000000000003</v>
      </c>
      <c r="L881" s="9">
        <f t="shared" si="54"/>
        <v>30.935960000000001</v>
      </c>
      <c r="M881" s="9">
        <f t="shared" si="55"/>
        <v>1.3340400000000017</v>
      </c>
    </row>
    <row r="882" spans="1:13" x14ac:dyDescent="0.2">
      <c r="A882" s="5">
        <v>1.65004</v>
      </c>
      <c r="B882" s="6">
        <f t="shared" si="52"/>
        <v>1.65004</v>
      </c>
      <c r="C882" s="5">
        <v>32.270000000000003</v>
      </c>
      <c r="D882" s="5">
        <v>31.155000000000001</v>
      </c>
      <c r="E882" s="5">
        <v>31.53</v>
      </c>
      <c r="F882" s="5">
        <v>30.830020000000001</v>
      </c>
      <c r="G882" s="5">
        <v>33.299999999999997</v>
      </c>
      <c r="K882" s="9">
        <f t="shared" si="53"/>
        <v>32.270000000000003</v>
      </c>
      <c r="L882" s="9">
        <f t="shared" si="54"/>
        <v>30.830020000000001</v>
      </c>
      <c r="M882" s="9">
        <f t="shared" si="55"/>
        <v>1.439980000000002</v>
      </c>
    </row>
    <row r="883" spans="1:13" x14ac:dyDescent="0.2">
      <c r="A883" s="5">
        <v>1.6507799999999999</v>
      </c>
      <c r="B883" s="6">
        <f t="shared" si="52"/>
        <v>1.6507799999999999</v>
      </c>
      <c r="C883" s="5">
        <v>32.295000000000002</v>
      </c>
      <c r="D883" s="5">
        <v>31.324999999999999</v>
      </c>
      <c r="E883" s="5">
        <v>31.715</v>
      </c>
      <c r="F883" s="5">
        <v>30.98226</v>
      </c>
      <c r="G883" s="5">
        <v>33.24</v>
      </c>
      <c r="K883" s="9">
        <f t="shared" si="53"/>
        <v>32.295000000000002</v>
      </c>
      <c r="L883" s="9">
        <f t="shared" si="54"/>
        <v>30.98226</v>
      </c>
      <c r="M883" s="9">
        <f t="shared" si="55"/>
        <v>1.3127400000000016</v>
      </c>
    </row>
    <row r="884" spans="1:13" x14ac:dyDescent="0.2">
      <c r="A884" s="5">
        <v>1.6515200000000001</v>
      </c>
      <c r="B884" s="6">
        <f t="shared" si="52"/>
        <v>1.6515200000000001</v>
      </c>
      <c r="C884" s="5">
        <v>32.145000000000003</v>
      </c>
      <c r="D884" s="5">
        <v>31.274999999999999</v>
      </c>
      <c r="E884" s="5">
        <v>31.63</v>
      </c>
      <c r="F884" s="5">
        <v>30.92849</v>
      </c>
      <c r="G884" s="5">
        <v>33.299999999999997</v>
      </c>
      <c r="K884" s="9">
        <f t="shared" si="53"/>
        <v>32.145000000000003</v>
      </c>
      <c r="L884" s="9">
        <f t="shared" si="54"/>
        <v>30.92849</v>
      </c>
      <c r="M884" s="9">
        <f t="shared" si="55"/>
        <v>1.2165100000000031</v>
      </c>
    </row>
    <row r="885" spans="1:13" x14ac:dyDescent="0.2">
      <c r="A885" s="5">
        <v>1.6522600000000001</v>
      </c>
      <c r="B885" s="6">
        <f t="shared" si="52"/>
        <v>1.6522600000000001</v>
      </c>
      <c r="C885" s="5">
        <v>32.134999999999998</v>
      </c>
      <c r="D885" s="5">
        <v>31.3</v>
      </c>
      <c r="E885" s="5">
        <v>31.605</v>
      </c>
      <c r="F885" s="5">
        <v>30.86947</v>
      </c>
      <c r="G885" s="5">
        <v>33.19</v>
      </c>
      <c r="K885" s="9">
        <f t="shared" si="53"/>
        <v>32.134999999999998</v>
      </c>
      <c r="L885" s="9">
        <f t="shared" si="54"/>
        <v>30.86947</v>
      </c>
      <c r="M885" s="9">
        <f t="shared" si="55"/>
        <v>1.2655299999999983</v>
      </c>
    </row>
    <row r="886" spans="1:13" x14ac:dyDescent="0.2">
      <c r="A886" s="5">
        <v>1.653</v>
      </c>
      <c r="B886" s="6">
        <f t="shared" si="52"/>
        <v>1.653</v>
      </c>
      <c r="C886" s="5">
        <v>32.125</v>
      </c>
      <c r="D886" s="5">
        <v>31.055</v>
      </c>
      <c r="E886" s="5">
        <v>31.655000000000001</v>
      </c>
      <c r="F886" s="5">
        <v>30.83736</v>
      </c>
      <c r="G886" s="5">
        <v>33.145000000000003</v>
      </c>
      <c r="K886" s="9">
        <f t="shared" si="53"/>
        <v>32.125</v>
      </c>
      <c r="L886" s="9">
        <f t="shared" si="54"/>
        <v>30.83736</v>
      </c>
      <c r="M886" s="9">
        <f t="shared" si="55"/>
        <v>1.2876399999999997</v>
      </c>
    </row>
    <row r="887" spans="1:13" x14ac:dyDescent="0.2">
      <c r="A887" s="5">
        <v>1.65374</v>
      </c>
      <c r="B887" s="6">
        <f t="shared" si="52"/>
        <v>1.65374</v>
      </c>
      <c r="C887" s="5">
        <v>32.015000000000001</v>
      </c>
      <c r="D887" s="5">
        <v>31.07</v>
      </c>
      <c r="E887" s="5">
        <v>31.68</v>
      </c>
      <c r="F887" s="5">
        <v>30.780190000000001</v>
      </c>
      <c r="G887" s="5">
        <v>33.119999999999997</v>
      </c>
      <c r="K887" s="9">
        <f t="shared" si="53"/>
        <v>32.015000000000001</v>
      </c>
      <c r="L887" s="9">
        <f t="shared" si="54"/>
        <v>30.780190000000001</v>
      </c>
      <c r="M887" s="9">
        <f t="shared" si="55"/>
        <v>1.2348099999999995</v>
      </c>
    </row>
    <row r="888" spans="1:13" x14ac:dyDescent="0.2">
      <c r="A888" s="5">
        <v>1.65448</v>
      </c>
      <c r="B888" s="6">
        <f t="shared" si="52"/>
        <v>1.65448</v>
      </c>
      <c r="C888" s="5">
        <v>32.049999999999997</v>
      </c>
      <c r="D888" s="5">
        <v>31.094999999999999</v>
      </c>
      <c r="E888" s="5">
        <v>31.614999999999998</v>
      </c>
      <c r="F888" s="5">
        <v>30.729880000000001</v>
      </c>
      <c r="G888" s="5">
        <v>33.08</v>
      </c>
      <c r="K888" s="9">
        <f t="shared" si="53"/>
        <v>32.049999999999997</v>
      </c>
      <c r="L888" s="9">
        <f t="shared" si="54"/>
        <v>30.729880000000001</v>
      </c>
      <c r="M888" s="9">
        <f t="shared" si="55"/>
        <v>1.3201199999999957</v>
      </c>
    </row>
    <row r="889" spans="1:13" x14ac:dyDescent="0.2">
      <c r="A889" s="5">
        <v>1.65523</v>
      </c>
      <c r="B889" s="6">
        <f t="shared" si="52"/>
        <v>1.65523</v>
      </c>
      <c r="C889" s="5">
        <v>31.95</v>
      </c>
      <c r="D889" s="5">
        <v>31.094999999999999</v>
      </c>
      <c r="E889" s="5">
        <v>31.605</v>
      </c>
      <c r="F889" s="5">
        <v>30.68186</v>
      </c>
      <c r="G889" s="5">
        <v>33.045000000000002</v>
      </c>
      <c r="K889" s="9">
        <f t="shared" si="53"/>
        <v>31.95</v>
      </c>
      <c r="L889" s="9">
        <f t="shared" si="54"/>
        <v>30.68186</v>
      </c>
      <c r="M889" s="9">
        <f t="shared" si="55"/>
        <v>1.2681399999999989</v>
      </c>
    </row>
    <row r="890" spans="1:13" x14ac:dyDescent="0.2">
      <c r="A890" s="5">
        <v>1.6559699999999999</v>
      </c>
      <c r="B890" s="6">
        <f t="shared" si="52"/>
        <v>1.6559699999999999</v>
      </c>
      <c r="C890" s="5">
        <v>31.864999999999998</v>
      </c>
      <c r="D890" s="5">
        <v>31.01</v>
      </c>
      <c r="E890" s="5">
        <v>31.504999999999999</v>
      </c>
      <c r="F890" s="5">
        <v>30.682569999999998</v>
      </c>
      <c r="G890" s="5">
        <v>32.995000000000005</v>
      </c>
      <c r="K890" s="9">
        <f t="shared" si="53"/>
        <v>31.864999999999998</v>
      </c>
      <c r="L890" s="9">
        <f t="shared" si="54"/>
        <v>30.682569999999998</v>
      </c>
      <c r="M890" s="9">
        <f t="shared" si="55"/>
        <v>1.1824300000000001</v>
      </c>
    </row>
    <row r="891" spans="1:13" x14ac:dyDescent="0.2">
      <c r="A891" s="5">
        <v>1.6567099999999999</v>
      </c>
      <c r="B891" s="6">
        <f t="shared" si="52"/>
        <v>1.6567099999999999</v>
      </c>
      <c r="C891" s="5">
        <v>31.815000000000001</v>
      </c>
      <c r="D891" s="5">
        <v>31.045000000000002</v>
      </c>
      <c r="E891" s="5">
        <v>31.504999999999999</v>
      </c>
      <c r="F891" s="5">
        <v>30.630279999999999</v>
      </c>
      <c r="G891" s="5">
        <v>32.96</v>
      </c>
      <c r="K891" s="9">
        <f t="shared" si="53"/>
        <v>31.815000000000001</v>
      </c>
      <c r="L891" s="9">
        <f t="shared" si="54"/>
        <v>30.630279999999999</v>
      </c>
      <c r="M891" s="9">
        <f t="shared" si="55"/>
        <v>1.1847200000000022</v>
      </c>
    </row>
    <row r="892" spans="1:13" x14ac:dyDescent="0.2">
      <c r="A892" s="5">
        <v>1.6574500000000001</v>
      </c>
      <c r="B892" s="6">
        <f t="shared" si="52"/>
        <v>1.6574500000000001</v>
      </c>
      <c r="C892" s="5">
        <v>31.66</v>
      </c>
      <c r="D892" s="5">
        <v>31.204999999999998</v>
      </c>
      <c r="E892" s="5">
        <v>31.395</v>
      </c>
      <c r="F892" s="5">
        <v>30.54393</v>
      </c>
      <c r="G892" s="5">
        <v>32.79</v>
      </c>
      <c r="K892" s="9">
        <f t="shared" si="53"/>
        <v>31.66</v>
      </c>
      <c r="L892" s="9">
        <f t="shared" si="54"/>
        <v>30.54393</v>
      </c>
      <c r="M892" s="9">
        <f t="shared" si="55"/>
        <v>1.1160700000000006</v>
      </c>
    </row>
    <row r="893" spans="1:13" x14ac:dyDescent="0.2">
      <c r="A893" s="5">
        <v>1.6581900000000001</v>
      </c>
      <c r="B893" s="6">
        <f t="shared" si="52"/>
        <v>1.6581900000000001</v>
      </c>
      <c r="C893" s="5">
        <v>31.635000000000002</v>
      </c>
      <c r="D893" s="5">
        <v>31.274999999999999</v>
      </c>
      <c r="E893" s="5">
        <v>31.445</v>
      </c>
      <c r="F893" s="5">
        <v>30.58663</v>
      </c>
      <c r="G893" s="5">
        <v>32.75</v>
      </c>
      <c r="K893" s="9">
        <f t="shared" si="53"/>
        <v>31.635000000000002</v>
      </c>
      <c r="L893" s="9">
        <f t="shared" si="54"/>
        <v>30.58663</v>
      </c>
      <c r="M893" s="9">
        <f t="shared" si="55"/>
        <v>1.048370000000002</v>
      </c>
    </row>
    <row r="894" spans="1:13" x14ac:dyDescent="0.2">
      <c r="A894" s="5">
        <v>1.65893</v>
      </c>
      <c r="B894" s="6">
        <f t="shared" si="52"/>
        <v>1.65893</v>
      </c>
      <c r="C894" s="5">
        <v>31.51</v>
      </c>
      <c r="D894" s="5">
        <v>31.4</v>
      </c>
      <c r="E894" s="5">
        <v>31.445</v>
      </c>
      <c r="F894" s="5">
        <v>30.599440000000001</v>
      </c>
      <c r="G894" s="5">
        <v>32.704999999999998</v>
      </c>
      <c r="K894" s="9">
        <f t="shared" si="53"/>
        <v>31.51</v>
      </c>
      <c r="L894" s="9">
        <f t="shared" si="54"/>
        <v>30.599440000000001</v>
      </c>
      <c r="M894" s="9">
        <f t="shared" si="55"/>
        <v>0.91056000000000026</v>
      </c>
    </row>
    <row r="895" spans="1:13" x14ac:dyDescent="0.2">
      <c r="A895" s="5">
        <v>1.65967</v>
      </c>
      <c r="B895" s="6">
        <f t="shared" si="52"/>
        <v>1.65967</v>
      </c>
      <c r="C895" s="5">
        <v>31.524999999999999</v>
      </c>
      <c r="D895" s="5">
        <v>31.19</v>
      </c>
      <c r="E895" s="5">
        <v>31.74</v>
      </c>
      <c r="F895" s="5">
        <v>30.61711</v>
      </c>
      <c r="G895" s="5">
        <v>32.715000000000003</v>
      </c>
      <c r="K895" s="9">
        <f t="shared" si="53"/>
        <v>31.74</v>
      </c>
      <c r="L895" s="9">
        <f t="shared" si="54"/>
        <v>30.61711</v>
      </c>
      <c r="M895" s="9">
        <f t="shared" si="55"/>
        <v>1.1228899999999982</v>
      </c>
    </row>
    <row r="896" spans="1:13" x14ac:dyDescent="0.2">
      <c r="A896" s="5">
        <v>1.66042</v>
      </c>
      <c r="B896" s="6">
        <f t="shared" si="52"/>
        <v>1.66042</v>
      </c>
      <c r="C896" s="5">
        <v>31.4</v>
      </c>
      <c r="D896" s="5">
        <v>31.3</v>
      </c>
      <c r="E896" s="5">
        <v>31.495000000000001</v>
      </c>
      <c r="F896" s="5">
        <v>30.495609999999999</v>
      </c>
      <c r="G896" s="5">
        <v>32.620000000000005</v>
      </c>
      <c r="K896" s="9">
        <f t="shared" si="53"/>
        <v>31.495000000000001</v>
      </c>
      <c r="L896" s="9">
        <f t="shared" si="54"/>
        <v>30.495609999999999</v>
      </c>
      <c r="M896" s="9">
        <f t="shared" si="55"/>
        <v>0.99939000000000178</v>
      </c>
    </row>
    <row r="897" spans="1:13" x14ac:dyDescent="0.2">
      <c r="A897" s="5">
        <v>1.66116</v>
      </c>
      <c r="B897" s="6">
        <f t="shared" si="52"/>
        <v>1.66116</v>
      </c>
      <c r="C897" s="5">
        <v>31.364999999999998</v>
      </c>
      <c r="D897" s="5">
        <v>31.23</v>
      </c>
      <c r="E897" s="5">
        <v>31.545000000000002</v>
      </c>
      <c r="F897" s="5">
        <v>30.46527</v>
      </c>
      <c r="G897" s="5">
        <v>32.594999999999999</v>
      </c>
      <c r="K897" s="9">
        <f t="shared" si="53"/>
        <v>31.545000000000002</v>
      </c>
      <c r="L897" s="9">
        <f t="shared" si="54"/>
        <v>30.46527</v>
      </c>
      <c r="M897" s="9">
        <f t="shared" si="55"/>
        <v>1.0797300000000014</v>
      </c>
    </row>
    <row r="898" spans="1:13" x14ac:dyDescent="0.2">
      <c r="A898" s="5">
        <v>1.6618999999999999</v>
      </c>
      <c r="B898" s="6">
        <f t="shared" ref="B898:B961" si="56">A898-I898</f>
        <v>1.6618999999999999</v>
      </c>
      <c r="C898" s="5">
        <v>31.39</v>
      </c>
      <c r="D898" s="5">
        <v>31.204999999999998</v>
      </c>
      <c r="E898" s="5">
        <v>31.655000000000001</v>
      </c>
      <c r="F898" s="5">
        <v>30.49624</v>
      </c>
      <c r="G898" s="5">
        <v>32.484999999999999</v>
      </c>
      <c r="K898" s="9">
        <f t="shared" ref="K898:K961" si="57">MAX(C898:F898)</f>
        <v>31.655000000000001</v>
      </c>
      <c r="L898" s="9">
        <f t="shared" ref="L898:L961" si="58">MIN(C898:F898)</f>
        <v>30.49624</v>
      </c>
      <c r="M898" s="9">
        <f t="shared" si="55"/>
        <v>1.1587600000000009</v>
      </c>
    </row>
    <row r="899" spans="1:13" x14ac:dyDescent="0.2">
      <c r="A899" s="5">
        <v>1.6626399999999999</v>
      </c>
      <c r="B899" s="6">
        <f t="shared" si="56"/>
        <v>1.6626399999999999</v>
      </c>
      <c r="C899" s="5">
        <v>30.925000000000001</v>
      </c>
      <c r="D899" s="5">
        <v>31.08</v>
      </c>
      <c r="E899" s="5">
        <v>31.594999999999999</v>
      </c>
      <c r="F899" s="5">
        <v>30.337309999999999</v>
      </c>
      <c r="G899" s="5">
        <v>32.4</v>
      </c>
      <c r="K899" s="9">
        <f t="shared" si="57"/>
        <v>31.594999999999999</v>
      </c>
      <c r="L899" s="9">
        <f t="shared" si="58"/>
        <v>30.337309999999999</v>
      </c>
      <c r="M899" s="9">
        <f t="shared" ref="M899:M962" si="59">K899-L899</f>
        <v>1.2576900000000002</v>
      </c>
    </row>
    <row r="900" spans="1:13" x14ac:dyDescent="0.2">
      <c r="A900" s="5">
        <v>1.6633800000000001</v>
      </c>
      <c r="B900" s="6">
        <f t="shared" si="56"/>
        <v>1.6633800000000001</v>
      </c>
      <c r="C900" s="5">
        <v>31.035</v>
      </c>
      <c r="D900" s="5">
        <v>30.97</v>
      </c>
      <c r="E900" s="5">
        <v>31.594999999999999</v>
      </c>
      <c r="F900" s="5">
        <v>30.269349999999999</v>
      </c>
      <c r="G900" s="5">
        <v>32.239999999999995</v>
      </c>
      <c r="K900" s="9">
        <f t="shared" si="57"/>
        <v>31.594999999999999</v>
      </c>
      <c r="L900" s="9">
        <f t="shared" si="58"/>
        <v>30.269349999999999</v>
      </c>
      <c r="M900" s="9">
        <f t="shared" si="59"/>
        <v>1.3256499999999996</v>
      </c>
    </row>
    <row r="901" spans="1:13" x14ac:dyDescent="0.2">
      <c r="A901" s="5">
        <v>1.66412</v>
      </c>
      <c r="B901" s="6">
        <f t="shared" si="56"/>
        <v>1.66412</v>
      </c>
      <c r="C901" s="5">
        <v>31.12</v>
      </c>
      <c r="D901" s="5">
        <v>30.835000000000001</v>
      </c>
      <c r="E901" s="5">
        <v>31.545000000000002</v>
      </c>
      <c r="F901" s="5">
        <v>30.20027</v>
      </c>
      <c r="G901" s="5">
        <v>32.155000000000001</v>
      </c>
      <c r="K901" s="9">
        <f t="shared" si="57"/>
        <v>31.545000000000002</v>
      </c>
      <c r="L901" s="9">
        <f t="shared" si="58"/>
        <v>30.20027</v>
      </c>
      <c r="M901" s="9">
        <f t="shared" si="59"/>
        <v>1.344730000000002</v>
      </c>
    </row>
    <row r="902" spans="1:13" x14ac:dyDescent="0.2">
      <c r="A902" s="5">
        <v>1.66486</v>
      </c>
      <c r="B902" s="6">
        <f t="shared" si="56"/>
        <v>1.66486</v>
      </c>
      <c r="C902" s="5">
        <v>30.94</v>
      </c>
      <c r="D902" s="5">
        <v>30.824999999999999</v>
      </c>
      <c r="E902" s="5">
        <v>31.47</v>
      </c>
      <c r="F902" s="5">
        <v>30.159199999999998</v>
      </c>
      <c r="G902" s="5">
        <v>32.094999999999999</v>
      </c>
      <c r="K902" s="9">
        <f t="shared" si="57"/>
        <v>31.47</v>
      </c>
      <c r="L902" s="9">
        <f t="shared" si="58"/>
        <v>30.159199999999998</v>
      </c>
      <c r="M902" s="9">
        <f t="shared" si="59"/>
        <v>1.3108000000000004</v>
      </c>
    </row>
    <row r="903" spans="1:13" x14ac:dyDescent="0.2">
      <c r="A903" s="5">
        <v>1.6656</v>
      </c>
      <c r="B903" s="6">
        <f t="shared" si="56"/>
        <v>1.6656</v>
      </c>
      <c r="C903" s="5">
        <v>30.875</v>
      </c>
      <c r="D903" s="5">
        <v>30.815000000000001</v>
      </c>
      <c r="E903" s="5">
        <v>31.47</v>
      </c>
      <c r="F903" s="5">
        <v>30.146619999999999</v>
      </c>
      <c r="G903" s="5">
        <v>32.105000000000004</v>
      </c>
      <c r="K903" s="9">
        <f t="shared" si="57"/>
        <v>31.47</v>
      </c>
      <c r="L903" s="9">
        <f t="shared" si="58"/>
        <v>30.146619999999999</v>
      </c>
      <c r="M903" s="9">
        <f t="shared" si="59"/>
        <v>1.3233800000000002</v>
      </c>
    </row>
    <row r="904" spans="1:13" x14ac:dyDescent="0.2">
      <c r="A904" s="5">
        <v>1.66635</v>
      </c>
      <c r="B904" s="6">
        <f t="shared" si="56"/>
        <v>1.66635</v>
      </c>
      <c r="C904" s="5">
        <v>30.864999999999998</v>
      </c>
      <c r="D904" s="5">
        <v>30.74</v>
      </c>
      <c r="E904" s="5">
        <v>31.3</v>
      </c>
      <c r="F904" s="5">
        <v>30.032679999999999</v>
      </c>
      <c r="G904" s="5">
        <v>32.094999999999999</v>
      </c>
      <c r="K904" s="9">
        <f t="shared" si="57"/>
        <v>31.3</v>
      </c>
      <c r="L904" s="9">
        <f t="shared" si="58"/>
        <v>30.032679999999999</v>
      </c>
      <c r="M904" s="9">
        <f t="shared" si="59"/>
        <v>1.2673200000000016</v>
      </c>
    </row>
    <row r="905" spans="1:13" x14ac:dyDescent="0.2">
      <c r="A905" s="5">
        <v>1.66709</v>
      </c>
      <c r="B905" s="6">
        <f t="shared" si="56"/>
        <v>1.66709</v>
      </c>
      <c r="C905" s="5">
        <v>30.78</v>
      </c>
      <c r="D905" s="5">
        <v>30.614999999999998</v>
      </c>
      <c r="E905" s="5">
        <v>31.29</v>
      </c>
      <c r="F905" s="5">
        <v>29.99286</v>
      </c>
      <c r="G905" s="5">
        <v>31.995000000000001</v>
      </c>
      <c r="K905" s="9">
        <f t="shared" si="57"/>
        <v>31.29</v>
      </c>
      <c r="L905" s="9">
        <f t="shared" si="58"/>
        <v>29.99286</v>
      </c>
      <c r="M905" s="9">
        <f t="shared" si="59"/>
        <v>1.2971399999999988</v>
      </c>
    </row>
    <row r="906" spans="1:13" x14ac:dyDescent="0.2">
      <c r="A906" s="5">
        <v>1.6678299999999999</v>
      </c>
      <c r="B906" s="6">
        <f t="shared" si="56"/>
        <v>1.6678299999999999</v>
      </c>
      <c r="C906" s="5">
        <v>30.815000000000001</v>
      </c>
      <c r="D906" s="5">
        <v>30.614999999999998</v>
      </c>
      <c r="E906" s="5">
        <v>31.265000000000001</v>
      </c>
      <c r="F906" s="5">
        <v>30.006360000000001</v>
      </c>
      <c r="G906" s="5">
        <v>32.019999999999996</v>
      </c>
      <c r="K906" s="9">
        <f t="shared" si="57"/>
        <v>31.265000000000001</v>
      </c>
      <c r="L906" s="9">
        <f t="shared" si="58"/>
        <v>30.006360000000001</v>
      </c>
      <c r="M906" s="9">
        <f t="shared" si="59"/>
        <v>1.2586399999999998</v>
      </c>
    </row>
    <row r="907" spans="1:13" x14ac:dyDescent="0.2">
      <c r="A907" s="5">
        <v>1.6685700000000001</v>
      </c>
      <c r="B907" s="6">
        <f t="shared" si="56"/>
        <v>1.6685700000000001</v>
      </c>
      <c r="C907" s="5">
        <v>30.914999999999999</v>
      </c>
      <c r="D907" s="5">
        <v>30.614999999999998</v>
      </c>
      <c r="E907" s="5">
        <v>31.18</v>
      </c>
      <c r="F907" s="5">
        <v>30.021039999999999</v>
      </c>
      <c r="G907" s="5">
        <v>32.03</v>
      </c>
      <c r="K907" s="9">
        <f t="shared" si="57"/>
        <v>31.18</v>
      </c>
      <c r="L907" s="9">
        <f t="shared" si="58"/>
        <v>30.021039999999999</v>
      </c>
      <c r="M907" s="9">
        <f t="shared" si="59"/>
        <v>1.1589600000000004</v>
      </c>
    </row>
    <row r="908" spans="1:13" x14ac:dyDescent="0.2">
      <c r="A908" s="5">
        <v>1.6693100000000001</v>
      </c>
      <c r="B908" s="6">
        <f t="shared" si="56"/>
        <v>1.6693100000000001</v>
      </c>
      <c r="C908" s="5">
        <v>30.78</v>
      </c>
      <c r="D908" s="5">
        <v>30.53</v>
      </c>
      <c r="E908" s="5">
        <v>31.24</v>
      </c>
      <c r="F908" s="5">
        <v>29.951740000000001</v>
      </c>
      <c r="G908" s="5">
        <v>31.96</v>
      </c>
      <c r="K908" s="9">
        <f t="shared" si="57"/>
        <v>31.24</v>
      </c>
      <c r="L908" s="9">
        <f t="shared" si="58"/>
        <v>29.951740000000001</v>
      </c>
      <c r="M908" s="9">
        <f t="shared" si="59"/>
        <v>1.2882599999999975</v>
      </c>
    </row>
    <row r="909" spans="1:13" x14ac:dyDescent="0.2">
      <c r="A909" s="5">
        <v>1.67005</v>
      </c>
      <c r="B909" s="6">
        <f t="shared" si="56"/>
        <v>1.67005</v>
      </c>
      <c r="C909" s="5">
        <v>30.73</v>
      </c>
      <c r="D909" s="5">
        <v>30.655000000000001</v>
      </c>
      <c r="E909" s="5">
        <v>31.07</v>
      </c>
      <c r="F909" s="5">
        <v>29.890979999999999</v>
      </c>
      <c r="G909" s="5">
        <v>31.885000000000002</v>
      </c>
      <c r="K909" s="9">
        <f t="shared" si="57"/>
        <v>31.07</v>
      </c>
      <c r="L909" s="9">
        <f t="shared" si="58"/>
        <v>29.890979999999999</v>
      </c>
      <c r="M909" s="9">
        <f t="shared" si="59"/>
        <v>1.1790200000000013</v>
      </c>
    </row>
    <row r="910" spans="1:13" x14ac:dyDescent="0.2">
      <c r="A910" s="5">
        <v>1.67079</v>
      </c>
      <c r="B910" s="6">
        <f t="shared" si="56"/>
        <v>1.67079</v>
      </c>
      <c r="C910" s="5">
        <v>30.95</v>
      </c>
      <c r="D910" s="5">
        <v>30.2</v>
      </c>
      <c r="E910" s="5">
        <v>31.14</v>
      </c>
      <c r="F910" s="5">
        <v>29.8629</v>
      </c>
      <c r="G910" s="5">
        <v>31.885000000000002</v>
      </c>
      <c r="K910" s="9">
        <f t="shared" si="57"/>
        <v>31.14</v>
      </c>
      <c r="L910" s="9">
        <f t="shared" si="58"/>
        <v>29.8629</v>
      </c>
      <c r="M910" s="9">
        <f t="shared" si="59"/>
        <v>1.2771000000000008</v>
      </c>
    </row>
    <row r="911" spans="1:13" x14ac:dyDescent="0.2">
      <c r="A911" s="5">
        <v>1.67153</v>
      </c>
      <c r="B911" s="6">
        <f t="shared" si="56"/>
        <v>1.67153</v>
      </c>
      <c r="C911" s="5">
        <v>30.83</v>
      </c>
      <c r="D911" s="5">
        <v>30.47</v>
      </c>
      <c r="E911" s="5">
        <v>31.08</v>
      </c>
      <c r="F911" s="5">
        <v>29.858250000000002</v>
      </c>
      <c r="G911" s="5">
        <v>31.895</v>
      </c>
      <c r="K911" s="9">
        <f t="shared" si="57"/>
        <v>31.08</v>
      </c>
      <c r="L911" s="9">
        <f t="shared" si="58"/>
        <v>29.858250000000002</v>
      </c>
      <c r="M911" s="9">
        <f t="shared" si="59"/>
        <v>1.2217499999999966</v>
      </c>
    </row>
    <row r="912" spans="1:13" x14ac:dyDescent="0.2">
      <c r="A912" s="5">
        <v>1.67228</v>
      </c>
      <c r="B912" s="6">
        <f t="shared" si="56"/>
        <v>1.67228</v>
      </c>
      <c r="C912" s="5">
        <v>30.745000000000001</v>
      </c>
      <c r="D912" s="5">
        <v>30.335000000000001</v>
      </c>
      <c r="E912" s="5">
        <v>31.045000000000002</v>
      </c>
      <c r="F912" s="5">
        <v>29.835360000000001</v>
      </c>
      <c r="G912" s="5">
        <v>31.86</v>
      </c>
      <c r="K912" s="9">
        <f t="shared" si="57"/>
        <v>31.045000000000002</v>
      </c>
      <c r="L912" s="9">
        <f t="shared" si="58"/>
        <v>29.835360000000001</v>
      </c>
      <c r="M912" s="9">
        <f t="shared" si="59"/>
        <v>1.2096400000000003</v>
      </c>
    </row>
    <row r="913" spans="1:13" x14ac:dyDescent="0.2">
      <c r="A913" s="5">
        <v>1.67302</v>
      </c>
      <c r="B913" s="6">
        <f t="shared" si="56"/>
        <v>1.67302</v>
      </c>
      <c r="C913" s="5">
        <v>30.695</v>
      </c>
      <c r="D913" s="5">
        <v>30.35</v>
      </c>
      <c r="E913" s="5">
        <v>30.934999999999999</v>
      </c>
      <c r="F913" s="5">
        <v>29.7148</v>
      </c>
      <c r="G913" s="5">
        <v>31.765000000000001</v>
      </c>
      <c r="K913" s="9">
        <f t="shared" si="57"/>
        <v>30.934999999999999</v>
      </c>
      <c r="L913" s="9">
        <f t="shared" si="58"/>
        <v>29.7148</v>
      </c>
      <c r="M913" s="9">
        <f t="shared" si="59"/>
        <v>1.2201999999999984</v>
      </c>
    </row>
    <row r="914" spans="1:13" x14ac:dyDescent="0.2">
      <c r="A914" s="5">
        <v>1.6737599999999999</v>
      </c>
      <c r="B914" s="6">
        <f t="shared" si="56"/>
        <v>1.6737599999999999</v>
      </c>
      <c r="C914" s="5">
        <v>30.754999999999999</v>
      </c>
      <c r="D914" s="5">
        <v>30.105</v>
      </c>
      <c r="E914" s="5">
        <v>30.96</v>
      </c>
      <c r="F914" s="5">
        <v>29.671790000000001</v>
      </c>
      <c r="G914" s="5">
        <v>31.75</v>
      </c>
      <c r="K914" s="9">
        <f t="shared" si="57"/>
        <v>30.96</v>
      </c>
      <c r="L914" s="9">
        <f t="shared" si="58"/>
        <v>29.671790000000001</v>
      </c>
      <c r="M914" s="9">
        <f t="shared" si="59"/>
        <v>1.2882099999999994</v>
      </c>
    </row>
    <row r="915" spans="1:13" x14ac:dyDescent="0.2">
      <c r="A915" s="5">
        <v>1.6745000000000001</v>
      </c>
      <c r="B915" s="6">
        <f t="shared" si="56"/>
        <v>1.6745000000000001</v>
      </c>
      <c r="C915" s="5">
        <v>30.635000000000002</v>
      </c>
      <c r="D915" s="5">
        <v>30.41</v>
      </c>
      <c r="E915" s="5">
        <v>30.98</v>
      </c>
      <c r="F915" s="5">
        <v>29.719909999999999</v>
      </c>
      <c r="G915" s="5">
        <v>31.69</v>
      </c>
      <c r="K915" s="9">
        <f t="shared" si="57"/>
        <v>30.98</v>
      </c>
      <c r="L915" s="9">
        <f t="shared" si="58"/>
        <v>29.719909999999999</v>
      </c>
      <c r="M915" s="9">
        <f t="shared" si="59"/>
        <v>1.2600900000000017</v>
      </c>
    </row>
    <row r="916" spans="1:13" x14ac:dyDescent="0.2">
      <c r="A916" s="5">
        <v>1.6752400000000001</v>
      </c>
      <c r="B916" s="6">
        <f t="shared" si="56"/>
        <v>1.6752400000000001</v>
      </c>
      <c r="C916" s="5">
        <v>30.68</v>
      </c>
      <c r="D916" s="5">
        <v>30.274999999999999</v>
      </c>
      <c r="E916" s="5">
        <v>30.765000000000001</v>
      </c>
      <c r="F916" s="5">
        <v>29.662990000000001</v>
      </c>
      <c r="G916" s="5">
        <v>31.63</v>
      </c>
      <c r="K916" s="9">
        <f t="shared" si="57"/>
        <v>30.765000000000001</v>
      </c>
      <c r="L916" s="9">
        <f t="shared" si="58"/>
        <v>29.662990000000001</v>
      </c>
      <c r="M916" s="9">
        <f t="shared" si="59"/>
        <v>1.1020099999999999</v>
      </c>
    </row>
    <row r="917" spans="1:13" x14ac:dyDescent="0.2">
      <c r="A917" s="5">
        <v>1.67598</v>
      </c>
      <c r="B917" s="6">
        <f t="shared" si="56"/>
        <v>1.67598</v>
      </c>
      <c r="C917" s="5">
        <v>30.635000000000002</v>
      </c>
      <c r="D917" s="5">
        <v>30.31</v>
      </c>
      <c r="E917" s="5">
        <v>30.74</v>
      </c>
      <c r="F917" s="5">
        <v>29.677119999999999</v>
      </c>
      <c r="G917" s="5">
        <v>31.63</v>
      </c>
      <c r="K917" s="9">
        <f t="shared" si="57"/>
        <v>30.74</v>
      </c>
      <c r="L917" s="9">
        <f t="shared" si="58"/>
        <v>29.677119999999999</v>
      </c>
      <c r="M917" s="9">
        <f t="shared" si="59"/>
        <v>1.0628799999999998</v>
      </c>
    </row>
    <row r="918" spans="1:13" x14ac:dyDescent="0.2">
      <c r="A918" s="5">
        <v>1.67672</v>
      </c>
      <c r="B918" s="6">
        <f t="shared" si="56"/>
        <v>1.67672</v>
      </c>
      <c r="C918" s="5">
        <v>30.695</v>
      </c>
      <c r="D918" s="5">
        <v>30.375</v>
      </c>
      <c r="E918" s="5">
        <v>30.675000000000001</v>
      </c>
      <c r="F918" s="5">
        <v>29.696549999999998</v>
      </c>
      <c r="G918" s="5">
        <v>31.655000000000001</v>
      </c>
      <c r="K918" s="9">
        <f t="shared" si="57"/>
        <v>30.695</v>
      </c>
      <c r="L918" s="9">
        <f t="shared" si="58"/>
        <v>29.696549999999998</v>
      </c>
      <c r="M918" s="9">
        <f t="shared" si="59"/>
        <v>0.99845000000000184</v>
      </c>
    </row>
    <row r="919" spans="1:13" x14ac:dyDescent="0.2">
      <c r="A919" s="5">
        <v>1.67746</v>
      </c>
      <c r="B919" s="6">
        <f t="shared" si="56"/>
        <v>1.67746</v>
      </c>
      <c r="C919" s="5">
        <v>30.645</v>
      </c>
      <c r="D919" s="5">
        <v>30.29</v>
      </c>
      <c r="E919" s="5">
        <v>30.7</v>
      </c>
      <c r="F919" s="5">
        <v>29.57931</v>
      </c>
      <c r="G919" s="5">
        <v>31.655000000000001</v>
      </c>
      <c r="K919" s="9">
        <f t="shared" si="57"/>
        <v>30.7</v>
      </c>
      <c r="L919" s="9">
        <f t="shared" si="58"/>
        <v>29.57931</v>
      </c>
      <c r="M919" s="9">
        <f t="shared" si="59"/>
        <v>1.1206899999999997</v>
      </c>
    </row>
    <row r="920" spans="1:13" x14ac:dyDescent="0.2">
      <c r="A920" s="5">
        <v>1.67821</v>
      </c>
      <c r="B920" s="6">
        <f t="shared" si="56"/>
        <v>1.67821</v>
      </c>
      <c r="C920" s="5">
        <v>30.594999999999999</v>
      </c>
      <c r="D920" s="5">
        <v>29.91</v>
      </c>
      <c r="E920" s="5">
        <v>30.614999999999998</v>
      </c>
      <c r="F920" s="5">
        <v>29.456430000000001</v>
      </c>
      <c r="G920" s="5">
        <v>31.63</v>
      </c>
      <c r="K920" s="9">
        <f t="shared" si="57"/>
        <v>30.614999999999998</v>
      </c>
      <c r="L920" s="9">
        <f t="shared" si="58"/>
        <v>29.456430000000001</v>
      </c>
      <c r="M920" s="9">
        <f t="shared" si="59"/>
        <v>1.1585699999999974</v>
      </c>
    </row>
    <row r="921" spans="1:13" x14ac:dyDescent="0.2">
      <c r="A921" s="5">
        <v>1.6789499999999999</v>
      </c>
      <c r="B921" s="6">
        <f t="shared" si="56"/>
        <v>1.6789499999999999</v>
      </c>
      <c r="C921" s="5">
        <v>30.51</v>
      </c>
      <c r="D921" s="5">
        <v>30.29</v>
      </c>
      <c r="E921" s="5">
        <v>30.454999999999998</v>
      </c>
      <c r="F921" s="5">
        <v>29.48536</v>
      </c>
      <c r="G921" s="5">
        <v>31.59</v>
      </c>
      <c r="K921" s="9">
        <f t="shared" si="57"/>
        <v>30.51</v>
      </c>
      <c r="L921" s="9">
        <f t="shared" si="58"/>
        <v>29.48536</v>
      </c>
      <c r="M921" s="9">
        <f t="shared" si="59"/>
        <v>1.0246400000000015</v>
      </c>
    </row>
    <row r="922" spans="1:13" x14ac:dyDescent="0.2">
      <c r="A922" s="5">
        <v>1.6796899999999999</v>
      </c>
      <c r="B922" s="6">
        <f t="shared" si="56"/>
        <v>1.6796899999999999</v>
      </c>
      <c r="C922" s="5">
        <v>30.535</v>
      </c>
      <c r="D922" s="5">
        <v>30.14</v>
      </c>
      <c r="E922" s="5">
        <v>30.37</v>
      </c>
      <c r="F922" s="5">
        <v>29.447769999999998</v>
      </c>
      <c r="G922" s="5">
        <v>31.545000000000002</v>
      </c>
      <c r="K922" s="9">
        <f t="shared" si="57"/>
        <v>30.535</v>
      </c>
      <c r="L922" s="9">
        <f t="shared" si="58"/>
        <v>29.447769999999998</v>
      </c>
      <c r="M922" s="9">
        <f t="shared" si="59"/>
        <v>1.0872300000000017</v>
      </c>
    </row>
    <row r="923" spans="1:13" x14ac:dyDescent="0.2">
      <c r="A923" s="5">
        <v>1.6804300000000001</v>
      </c>
      <c r="B923" s="6">
        <f t="shared" si="56"/>
        <v>1.6804300000000001</v>
      </c>
      <c r="C923" s="5">
        <v>30.51</v>
      </c>
      <c r="D923" s="5">
        <v>30.225000000000001</v>
      </c>
      <c r="E923" s="5">
        <v>30.31</v>
      </c>
      <c r="F923" s="5">
        <v>29.413399999999999</v>
      </c>
      <c r="G923" s="5">
        <v>31.58</v>
      </c>
      <c r="K923" s="9">
        <f t="shared" si="57"/>
        <v>30.51</v>
      </c>
      <c r="L923" s="9">
        <f t="shared" si="58"/>
        <v>29.413399999999999</v>
      </c>
      <c r="M923" s="9">
        <f t="shared" si="59"/>
        <v>1.0966000000000022</v>
      </c>
    </row>
    <row r="924" spans="1:13" x14ac:dyDescent="0.2">
      <c r="A924" s="5">
        <v>1.6811700000000001</v>
      </c>
      <c r="B924" s="6">
        <f t="shared" si="56"/>
        <v>1.6811700000000001</v>
      </c>
      <c r="C924" s="5">
        <v>30.524999999999999</v>
      </c>
      <c r="D924" s="5">
        <v>29.69</v>
      </c>
      <c r="E924" s="5">
        <v>30.31</v>
      </c>
      <c r="F924" s="5">
        <v>29.299489999999999</v>
      </c>
      <c r="G924" s="5">
        <v>31.52</v>
      </c>
      <c r="K924" s="9">
        <f t="shared" si="57"/>
        <v>30.524999999999999</v>
      </c>
      <c r="L924" s="9">
        <f t="shared" si="58"/>
        <v>29.299489999999999</v>
      </c>
      <c r="M924" s="9">
        <f t="shared" si="59"/>
        <v>1.2255099999999999</v>
      </c>
    </row>
    <row r="925" spans="1:13" x14ac:dyDescent="0.2">
      <c r="A925" s="5">
        <v>1.68191</v>
      </c>
      <c r="B925" s="6">
        <f t="shared" si="56"/>
        <v>1.68191</v>
      </c>
      <c r="C925" s="5">
        <v>30.44</v>
      </c>
      <c r="D925" s="5">
        <v>29.98</v>
      </c>
      <c r="E925" s="5">
        <v>30.454999999999998</v>
      </c>
      <c r="F925" s="5">
        <v>29.34029</v>
      </c>
      <c r="G925" s="5">
        <v>31.46</v>
      </c>
      <c r="K925" s="9">
        <f t="shared" si="57"/>
        <v>30.454999999999998</v>
      </c>
      <c r="L925" s="9">
        <f t="shared" si="58"/>
        <v>29.34029</v>
      </c>
      <c r="M925" s="9">
        <f t="shared" si="59"/>
        <v>1.1147099999999988</v>
      </c>
    </row>
    <row r="926" spans="1:13" x14ac:dyDescent="0.2">
      <c r="A926" s="5">
        <v>1.68265</v>
      </c>
      <c r="B926" s="6">
        <f t="shared" si="56"/>
        <v>1.68265</v>
      </c>
      <c r="C926" s="5">
        <v>30.46</v>
      </c>
      <c r="D926" s="5">
        <v>29.81</v>
      </c>
      <c r="E926" s="5">
        <v>30.445</v>
      </c>
      <c r="F926" s="5">
        <v>29.317789999999999</v>
      </c>
      <c r="G926" s="5">
        <v>31.42</v>
      </c>
      <c r="K926" s="9">
        <f t="shared" si="57"/>
        <v>30.46</v>
      </c>
      <c r="L926" s="9">
        <f t="shared" si="58"/>
        <v>29.317789999999999</v>
      </c>
      <c r="M926" s="9">
        <f t="shared" si="59"/>
        <v>1.1422100000000022</v>
      </c>
    </row>
    <row r="927" spans="1:13" x14ac:dyDescent="0.2">
      <c r="A927" s="5">
        <v>1.6834</v>
      </c>
      <c r="B927" s="6">
        <f t="shared" si="56"/>
        <v>1.6834</v>
      </c>
      <c r="C927" s="5">
        <v>30.33</v>
      </c>
      <c r="D927" s="5">
        <v>29.81</v>
      </c>
      <c r="E927" s="5">
        <v>30.445</v>
      </c>
      <c r="F927" s="5">
        <v>29.29036</v>
      </c>
      <c r="G927" s="5">
        <v>31.37</v>
      </c>
      <c r="K927" s="9">
        <f t="shared" si="57"/>
        <v>30.445</v>
      </c>
      <c r="L927" s="9">
        <f t="shared" si="58"/>
        <v>29.29036</v>
      </c>
      <c r="M927" s="9">
        <f t="shared" si="59"/>
        <v>1.1546400000000006</v>
      </c>
    </row>
    <row r="928" spans="1:13" x14ac:dyDescent="0.2">
      <c r="A928" s="5">
        <v>1.68414</v>
      </c>
      <c r="B928" s="6">
        <f t="shared" si="56"/>
        <v>1.68414</v>
      </c>
      <c r="C928" s="5">
        <v>30.195</v>
      </c>
      <c r="D928" s="5">
        <v>29.715</v>
      </c>
      <c r="E928" s="5">
        <v>30.445</v>
      </c>
      <c r="F928" s="5">
        <v>29.216270000000002</v>
      </c>
      <c r="G928" s="5">
        <v>31.335000000000001</v>
      </c>
      <c r="K928" s="9">
        <f t="shared" si="57"/>
        <v>30.445</v>
      </c>
      <c r="L928" s="9">
        <f t="shared" si="58"/>
        <v>29.216270000000002</v>
      </c>
      <c r="M928" s="9">
        <f t="shared" si="59"/>
        <v>1.2287299999999988</v>
      </c>
    </row>
    <row r="929" spans="1:13" x14ac:dyDescent="0.2">
      <c r="A929" s="5">
        <v>1.6848799999999999</v>
      </c>
      <c r="B929" s="6">
        <f t="shared" si="56"/>
        <v>1.6848799999999999</v>
      </c>
      <c r="C929" s="5">
        <v>30.22</v>
      </c>
      <c r="D929" s="5">
        <v>29.75</v>
      </c>
      <c r="E929" s="5">
        <v>30.445</v>
      </c>
      <c r="F929" s="5">
        <v>29.196850000000001</v>
      </c>
      <c r="G929" s="5">
        <v>31.25</v>
      </c>
      <c r="K929" s="9">
        <f t="shared" si="57"/>
        <v>30.445</v>
      </c>
      <c r="L929" s="9">
        <f t="shared" si="58"/>
        <v>29.196850000000001</v>
      </c>
      <c r="M929" s="9">
        <f t="shared" si="59"/>
        <v>1.248149999999999</v>
      </c>
    </row>
    <row r="930" spans="1:13" x14ac:dyDescent="0.2">
      <c r="A930" s="5">
        <v>1.6856199999999999</v>
      </c>
      <c r="B930" s="6">
        <f t="shared" si="56"/>
        <v>1.6856199999999999</v>
      </c>
      <c r="C930" s="5">
        <v>30.24</v>
      </c>
      <c r="D930" s="5">
        <v>29.7</v>
      </c>
      <c r="E930" s="5">
        <v>30.3</v>
      </c>
      <c r="F930" s="5">
        <v>29.203189999999999</v>
      </c>
      <c r="G930" s="5">
        <v>31.175000000000001</v>
      </c>
      <c r="K930" s="9">
        <f t="shared" si="57"/>
        <v>30.3</v>
      </c>
      <c r="L930" s="9">
        <f t="shared" si="58"/>
        <v>29.203189999999999</v>
      </c>
      <c r="M930" s="9">
        <f t="shared" si="59"/>
        <v>1.0968100000000014</v>
      </c>
    </row>
    <row r="931" spans="1:13" x14ac:dyDescent="0.2">
      <c r="A931" s="5">
        <v>1.6863600000000001</v>
      </c>
      <c r="B931" s="6">
        <f t="shared" si="56"/>
        <v>1.6863600000000001</v>
      </c>
      <c r="C931" s="5">
        <v>30.145</v>
      </c>
      <c r="D931" s="5">
        <v>29.395</v>
      </c>
      <c r="E931" s="5">
        <v>30.105</v>
      </c>
      <c r="F931" s="5">
        <v>28.95994</v>
      </c>
      <c r="G931" s="5">
        <v>31.065000000000001</v>
      </c>
      <c r="K931" s="9">
        <f t="shared" si="57"/>
        <v>30.145</v>
      </c>
      <c r="L931" s="9">
        <f t="shared" si="58"/>
        <v>28.95994</v>
      </c>
      <c r="M931" s="9">
        <f t="shared" si="59"/>
        <v>1.18506</v>
      </c>
    </row>
    <row r="932" spans="1:13" x14ac:dyDescent="0.2">
      <c r="A932" s="5">
        <v>1.6871</v>
      </c>
      <c r="B932" s="6">
        <f t="shared" si="56"/>
        <v>1.6871</v>
      </c>
      <c r="C932" s="5">
        <v>30.045000000000002</v>
      </c>
      <c r="D932" s="5">
        <v>29.495000000000001</v>
      </c>
      <c r="E932" s="5">
        <v>30.26</v>
      </c>
      <c r="F932" s="5">
        <v>29.049869999999999</v>
      </c>
      <c r="G932" s="5">
        <v>31.065000000000001</v>
      </c>
      <c r="K932" s="9">
        <f t="shared" si="57"/>
        <v>30.26</v>
      </c>
      <c r="L932" s="9">
        <f t="shared" si="58"/>
        <v>29.049869999999999</v>
      </c>
      <c r="M932" s="9">
        <f t="shared" si="59"/>
        <v>1.210130000000003</v>
      </c>
    </row>
    <row r="933" spans="1:13" x14ac:dyDescent="0.2">
      <c r="A933" s="5">
        <v>1.68784</v>
      </c>
      <c r="B933" s="6">
        <f t="shared" si="56"/>
        <v>1.68784</v>
      </c>
      <c r="C933" s="5">
        <v>30</v>
      </c>
      <c r="D933" s="5">
        <v>29.36</v>
      </c>
      <c r="E933" s="5">
        <v>30.26</v>
      </c>
      <c r="F933" s="5">
        <v>28.985469999999999</v>
      </c>
      <c r="G933" s="5">
        <v>31.03</v>
      </c>
      <c r="K933" s="9">
        <f t="shared" si="57"/>
        <v>30.26</v>
      </c>
      <c r="L933" s="9">
        <f t="shared" si="58"/>
        <v>28.985469999999999</v>
      </c>
      <c r="M933" s="9">
        <f t="shared" si="59"/>
        <v>1.2745300000000022</v>
      </c>
    </row>
    <row r="934" spans="1:13" x14ac:dyDescent="0.2">
      <c r="A934" s="5">
        <v>1.68858</v>
      </c>
      <c r="B934" s="6">
        <f t="shared" si="56"/>
        <v>1.68858</v>
      </c>
      <c r="C934" s="5">
        <v>29.9</v>
      </c>
      <c r="D934" s="5">
        <v>29.545000000000002</v>
      </c>
      <c r="E934" s="5">
        <v>30.14</v>
      </c>
      <c r="F934" s="5">
        <v>28.99316</v>
      </c>
      <c r="G934" s="5">
        <v>30.995000000000001</v>
      </c>
      <c r="K934" s="9">
        <f t="shared" si="57"/>
        <v>30.14</v>
      </c>
      <c r="L934" s="9">
        <f t="shared" si="58"/>
        <v>28.99316</v>
      </c>
      <c r="M934" s="9">
        <f t="shared" si="59"/>
        <v>1.146840000000001</v>
      </c>
    </row>
    <row r="935" spans="1:13" x14ac:dyDescent="0.2">
      <c r="A935" s="5">
        <v>1.68933</v>
      </c>
      <c r="B935" s="6">
        <f t="shared" si="56"/>
        <v>1.68933</v>
      </c>
      <c r="C935" s="5">
        <v>29.89</v>
      </c>
      <c r="D935" s="5">
        <v>29.31</v>
      </c>
      <c r="E935" s="5">
        <v>30.114999999999998</v>
      </c>
      <c r="F935" s="5">
        <v>28.85003</v>
      </c>
      <c r="G935" s="5">
        <v>30.945</v>
      </c>
      <c r="K935" s="9">
        <f t="shared" si="57"/>
        <v>30.114999999999998</v>
      </c>
      <c r="L935" s="9">
        <f t="shared" si="58"/>
        <v>28.85003</v>
      </c>
      <c r="M935" s="9">
        <f t="shared" si="59"/>
        <v>1.2649699999999982</v>
      </c>
    </row>
    <row r="936" spans="1:13" x14ac:dyDescent="0.2">
      <c r="A936" s="5">
        <v>1.69007</v>
      </c>
      <c r="B936" s="6">
        <f t="shared" si="56"/>
        <v>1.69007</v>
      </c>
      <c r="C936" s="5">
        <v>29.824999999999999</v>
      </c>
      <c r="D936" s="5">
        <v>29.065000000000001</v>
      </c>
      <c r="E936" s="5">
        <v>29.97</v>
      </c>
      <c r="F936" s="5">
        <v>28.746839999999999</v>
      </c>
      <c r="G936" s="5">
        <v>30.895</v>
      </c>
      <c r="K936" s="9">
        <f t="shared" si="57"/>
        <v>29.97</v>
      </c>
      <c r="L936" s="9">
        <f t="shared" si="58"/>
        <v>28.746839999999999</v>
      </c>
      <c r="M936" s="9">
        <f t="shared" si="59"/>
        <v>1.22316</v>
      </c>
    </row>
    <row r="937" spans="1:13" x14ac:dyDescent="0.2">
      <c r="A937" s="5">
        <v>1.6908099999999999</v>
      </c>
      <c r="B937" s="6">
        <f t="shared" si="56"/>
        <v>1.6908099999999999</v>
      </c>
      <c r="C937" s="5">
        <v>29.984999999999999</v>
      </c>
      <c r="D937" s="5">
        <v>29.31</v>
      </c>
      <c r="E937" s="5">
        <v>30.105</v>
      </c>
      <c r="F937" s="5">
        <v>28.867660000000001</v>
      </c>
      <c r="G937" s="5">
        <v>30.81</v>
      </c>
      <c r="K937" s="9">
        <f t="shared" si="57"/>
        <v>30.105</v>
      </c>
      <c r="L937" s="9">
        <f t="shared" si="58"/>
        <v>28.867660000000001</v>
      </c>
      <c r="M937" s="9">
        <f t="shared" si="59"/>
        <v>1.2373399999999997</v>
      </c>
    </row>
    <row r="938" spans="1:13" x14ac:dyDescent="0.2">
      <c r="A938" s="5">
        <v>1.6915500000000001</v>
      </c>
      <c r="B938" s="6">
        <f t="shared" si="56"/>
        <v>1.6915500000000001</v>
      </c>
      <c r="C938" s="5">
        <v>29.95</v>
      </c>
      <c r="D938" s="5">
        <v>29.274999999999999</v>
      </c>
      <c r="E938" s="5">
        <v>30.114999999999998</v>
      </c>
      <c r="F938" s="5">
        <v>28.83005</v>
      </c>
      <c r="G938" s="5">
        <v>30.8</v>
      </c>
      <c r="K938" s="9">
        <f t="shared" si="57"/>
        <v>30.114999999999998</v>
      </c>
      <c r="L938" s="9">
        <f t="shared" si="58"/>
        <v>28.83005</v>
      </c>
      <c r="M938" s="9">
        <f t="shared" si="59"/>
        <v>1.2849499999999985</v>
      </c>
    </row>
    <row r="939" spans="1:13" x14ac:dyDescent="0.2">
      <c r="A939" s="5">
        <v>1.6922900000000001</v>
      </c>
      <c r="B939" s="6">
        <f t="shared" si="56"/>
        <v>1.6922900000000001</v>
      </c>
      <c r="C939" s="5">
        <v>29.815000000000001</v>
      </c>
      <c r="D939" s="5">
        <v>29.285</v>
      </c>
      <c r="E939" s="5">
        <v>29.93</v>
      </c>
      <c r="F939" s="5">
        <v>28.772279999999999</v>
      </c>
      <c r="G939" s="5">
        <v>30.725000000000001</v>
      </c>
      <c r="K939" s="9">
        <f t="shared" si="57"/>
        <v>29.93</v>
      </c>
      <c r="L939" s="9">
        <f t="shared" si="58"/>
        <v>28.772279999999999</v>
      </c>
      <c r="M939" s="9">
        <f t="shared" si="59"/>
        <v>1.1577200000000012</v>
      </c>
    </row>
    <row r="940" spans="1:13" x14ac:dyDescent="0.2">
      <c r="A940" s="5">
        <v>1.69303</v>
      </c>
      <c r="B940" s="6">
        <f t="shared" si="56"/>
        <v>1.69303</v>
      </c>
      <c r="C940" s="5">
        <v>29.78</v>
      </c>
      <c r="D940" s="5">
        <v>29.285</v>
      </c>
      <c r="E940" s="5">
        <v>29.91</v>
      </c>
      <c r="F940" s="5">
        <v>28.747109999999999</v>
      </c>
      <c r="G940" s="5">
        <v>30.725000000000001</v>
      </c>
      <c r="K940" s="9">
        <f t="shared" si="57"/>
        <v>29.91</v>
      </c>
      <c r="L940" s="9">
        <f t="shared" si="58"/>
        <v>28.747109999999999</v>
      </c>
      <c r="M940" s="9">
        <f t="shared" si="59"/>
        <v>1.1628900000000009</v>
      </c>
    </row>
    <row r="941" spans="1:13" x14ac:dyDescent="0.2">
      <c r="A941" s="5">
        <v>1.69377</v>
      </c>
      <c r="B941" s="6">
        <f t="shared" si="56"/>
        <v>1.69377</v>
      </c>
      <c r="C941" s="5">
        <v>29.62</v>
      </c>
      <c r="D941" s="5">
        <v>29.19</v>
      </c>
      <c r="E941" s="5">
        <v>29.885000000000002</v>
      </c>
      <c r="F941" s="5">
        <v>28.62867</v>
      </c>
      <c r="G941" s="5">
        <v>30.64</v>
      </c>
      <c r="K941" s="9">
        <f t="shared" si="57"/>
        <v>29.885000000000002</v>
      </c>
      <c r="L941" s="9">
        <f t="shared" si="58"/>
        <v>28.62867</v>
      </c>
      <c r="M941" s="9">
        <f t="shared" si="59"/>
        <v>1.2563300000000019</v>
      </c>
    </row>
    <row r="942" spans="1:13" x14ac:dyDescent="0.2">
      <c r="A942" s="5">
        <v>1.69451</v>
      </c>
      <c r="B942" s="6">
        <f t="shared" si="56"/>
        <v>1.69451</v>
      </c>
      <c r="C942" s="5">
        <v>29.62</v>
      </c>
      <c r="D942" s="5">
        <v>29.105</v>
      </c>
      <c r="E942" s="5">
        <v>29.774999999999999</v>
      </c>
      <c r="F942" s="5">
        <v>28.621590000000001</v>
      </c>
      <c r="G942" s="5">
        <v>30.65</v>
      </c>
      <c r="K942" s="9">
        <f t="shared" si="57"/>
        <v>29.774999999999999</v>
      </c>
      <c r="L942" s="9">
        <f t="shared" si="58"/>
        <v>28.621590000000001</v>
      </c>
      <c r="M942" s="9">
        <f t="shared" si="59"/>
        <v>1.1534099999999974</v>
      </c>
    </row>
    <row r="943" spans="1:13" x14ac:dyDescent="0.2">
      <c r="A943" s="5">
        <v>1.69526</v>
      </c>
      <c r="B943" s="6">
        <f t="shared" si="56"/>
        <v>1.69526</v>
      </c>
      <c r="C943" s="5">
        <v>29.84</v>
      </c>
      <c r="D943" s="5">
        <v>29.13</v>
      </c>
      <c r="E943" s="5">
        <v>29.91</v>
      </c>
      <c r="F943" s="5">
        <v>28.68065</v>
      </c>
      <c r="G943" s="5">
        <v>30.63</v>
      </c>
      <c r="K943" s="9">
        <f t="shared" si="57"/>
        <v>29.91</v>
      </c>
      <c r="L943" s="9">
        <f t="shared" si="58"/>
        <v>28.68065</v>
      </c>
      <c r="M943" s="9">
        <f t="shared" si="59"/>
        <v>1.2293500000000002</v>
      </c>
    </row>
    <row r="944" spans="1:13" x14ac:dyDescent="0.2">
      <c r="A944" s="5">
        <v>1.696</v>
      </c>
      <c r="B944" s="6">
        <f t="shared" si="56"/>
        <v>1.696</v>
      </c>
      <c r="C944" s="5">
        <v>29.585000000000001</v>
      </c>
      <c r="D944" s="5">
        <v>29.285</v>
      </c>
      <c r="E944" s="5">
        <v>29.835000000000001</v>
      </c>
      <c r="F944" s="5">
        <v>28.666840000000001</v>
      </c>
      <c r="G944" s="5">
        <v>30.58</v>
      </c>
      <c r="K944" s="9">
        <f t="shared" si="57"/>
        <v>29.835000000000001</v>
      </c>
      <c r="L944" s="9">
        <f t="shared" si="58"/>
        <v>28.666840000000001</v>
      </c>
      <c r="M944" s="9">
        <f t="shared" si="59"/>
        <v>1.1681600000000003</v>
      </c>
    </row>
    <row r="945" spans="1:13" x14ac:dyDescent="0.2">
      <c r="A945" s="5">
        <v>1.6967399999999999</v>
      </c>
      <c r="B945" s="6">
        <f t="shared" si="56"/>
        <v>1.6967399999999999</v>
      </c>
      <c r="C945" s="5">
        <v>29.52</v>
      </c>
      <c r="D945" s="5">
        <v>29.335000000000001</v>
      </c>
      <c r="E945" s="5">
        <v>29.664999999999999</v>
      </c>
      <c r="F945" s="5">
        <v>28.55453</v>
      </c>
      <c r="G945" s="5">
        <v>30.54</v>
      </c>
      <c r="K945" s="9">
        <f t="shared" si="57"/>
        <v>29.664999999999999</v>
      </c>
      <c r="L945" s="9">
        <f t="shared" si="58"/>
        <v>28.55453</v>
      </c>
      <c r="M945" s="9">
        <f t="shared" si="59"/>
        <v>1.1104699999999994</v>
      </c>
    </row>
    <row r="946" spans="1:13" x14ac:dyDescent="0.2">
      <c r="A946" s="5">
        <v>1.6974800000000001</v>
      </c>
      <c r="B946" s="6">
        <f t="shared" si="56"/>
        <v>1.6974800000000001</v>
      </c>
      <c r="C946" s="5">
        <v>29.715</v>
      </c>
      <c r="D946" s="5">
        <v>29.31</v>
      </c>
      <c r="E946" s="5">
        <v>29.614999999999998</v>
      </c>
      <c r="F946" s="5">
        <v>28.615259999999999</v>
      </c>
      <c r="G946" s="5">
        <v>30.555</v>
      </c>
      <c r="K946" s="9">
        <f t="shared" si="57"/>
        <v>29.715</v>
      </c>
      <c r="L946" s="9">
        <f t="shared" si="58"/>
        <v>28.615259999999999</v>
      </c>
      <c r="M946" s="9">
        <f t="shared" si="59"/>
        <v>1.0997400000000006</v>
      </c>
    </row>
    <row r="947" spans="1:13" x14ac:dyDescent="0.2">
      <c r="A947" s="5">
        <v>1.6982200000000001</v>
      </c>
      <c r="B947" s="6">
        <f t="shared" si="56"/>
        <v>1.6982200000000001</v>
      </c>
      <c r="C947" s="5">
        <v>29.535</v>
      </c>
      <c r="D947" s="5">
        <v>29.225000000000001</v>
      </c>
      <c r="E947" s="5">
        <v>29.725000000000001</v>
      </c>
      <c r="F947" s="5">
        <v>28.552250000000001</v>
      </c>
      <c r="G947" s="5">
        <v>30.47</v>
      </c>
      <c r="K947" s="9">
        <f t="shared" si="57"/>
        <v>29.725000000000001</v>
      </c>
      <c r="L947" s="9">
        <f t="shared" si="58"/>
        <v>28.552250000000001</v>
      </c>
      <c r="M947" s="9">
        <f t="shared" si="59"/>
        <v>1.1727500000000006</v>
      </c>
    </row>
    <row r="948" spans="1:13" x14ac:dyDescent="0.2">
      <c r="A948" s="5">
        <v>1.69896</v>
      </c>
      <c r="B948" s="6">
        <f t="shared" si="56"/>
        <v>1.69896</v>
      </c>
      <c r="C948" s="5">
        <v>29.4</v>
      </c>
      <c r="D948" s="5">
        <v>29.19</v>
      </c>
      <c r="E948" s="5">
        <v>29.614999999999998</v>
      </c>
      <c r="F948" s="5">
        <v>28.440449999999998</v>
      </c>
      <c r="G948" s="5">
        <v>30.454999999999998</v>
      </c>
      <c r="K948" s="9">
        <f t="shared" si="57"/>
        <v>29.614999999999998</v>
      </c>
      <c r="L948" s="9">
        <f t="shared" si="58"/>
        <v>28.440449999999998</v>
      </c>
      <c r="M948" s="9">
        <f t="shared" si="59"/>
        <v>1.17455</v>
      </c>
    </row>
    <row r="949" spans="1:13" x14ac:dyDescent="0.2">
      <c r="A949" s="5">
        <v>1.6997</v>
      </c>
      <c r="B949" s="6">
        <f t="shared" si="56"/>
        <v>1.6997</v>
      </c>
      <c r="C949" s="5">
        <v>29.585000000000001</v>
      </c>
      <c r="D949" s="5">
        <v>29.114999999999998</v>
      </c>
      <c r="E949" s="5">
        <v>29.565000000000001</v>
      </c>
      <c r="F949" s="5">
        <v>28.464849999999998</v>
      </c>
      <c r="G949" s="5">
        <v>30.454999999999998</v>
      </c>
      <c r="K949" s="9">
        <f t="shared" si="57"/>
        <v>29.585000000000001</v>
      </c>
      <c r="L949" s="9">
        <f t="shared" si="58"/>
        <v>28.464849999999998</v>
      </c>
      <c r="M949" s="9">
        <f t="shared" si="59"/>
        <v>1.1201500000000024</v>
      </c>
    </row>
    <row r="950" spans="1:13" x14ac:dyDescent="0.2">
      <c r="A950" s="5">
        <v>1.70044</v>
      </c>
      <c r="B950" s="6">
        <f t="shared" si="56"/>
        <v>1.70044</v>
      </c>
      <c r="C950" s="5">
        <v>29.434999999999999</v>
      </c>
      <c r="D950" s="5">
        <v>28.885000000000002</v>
      </c>
      <c r="E950" s="5">
        <v>29.59</v>
      </c>
      <c r="F950" s="5">
        <v>28.365659999999998</v>
      </c>
      <c r="G950" s="5">
        <v>30.42</v>
      </c>
      <c r="K950" s="9">
        <f t="shared" si="57"/>
        <v>29.59</v>
      </c>
      <c r="L950" s="9">
        <f t="shared" si="58"/>
        <v>28.365659999999998</v>
      </c>
      <c r="M950" s="9">
        <f t="shared" si="59"/>
        <v>1.2243400000000015</v>
      </c>
    </row>
    <row r="951" spans="1:13" x14ac:dyDescent="0.2">
      <c r="A951" s="5">
        <v>1.70119</v>
      </c>
      <c r="B951" s="6">
        <f t="shared" si="56"/>
        <v>1.70119</v>
      </c>
      <c r="C951" s="5">
        <v>29.3</v>
      </c>
      <c r="D951" s="5">
        <v>28.954999999999998</v>
      </c>
      <c r="E951" s="5">
        <v>29.515000000000001</v>
      </c>
      <c r="F951" s="5">
        <v>28.293980000000001</v>
      </c>
      <c r="G951" s="5">
        <v>30.395</v>
      </c>
      <c r="K951" s="9">
        <f t="shared" si="57"/>
        <v>29.515000000000001</v>
      </c>
      <c r="L951" s="9">
        <f t="shared" si="58"/>
        <v>28.293980000000001</v>
      </c>
      <c r="M951" s="9">
        <f t="shared" si="59"/>
        <v>1.2210199999999993</v>
      </c>
    </row>
    <row r="952" spans="1:13" x14ac:dyDescent="0.2">
      <c r="A952" s="5">
        <v>1.7019299999999999</v>
      </c>
      <c r="B952" s="6">
        <f t="shared" si="56"/>
        <v>1.7019299999999999</v>
      </c>
      <c r="C952" s="5">
        <v>29.12</v>
      </c>
      <c r="D952" s="5">
        <v>28.81</v>
      </c>
      <c r="E952" s="5">
        <v>29.454999999999998</v>
      </c>
      <c r="F952" s="5">
        <v>28.197340000000001</v>
      </c>
      <c r="G952" s="5">
        <v>30.385000000000002</v>
      </c>
      <c r="K952" s="9">
        <f t="shared" si="57"/>
        <v>29.454999999999998</v>
      </c>
      <c r="L952" s="9">
        <f t="shared" si="58"/>
        <v>28.197340000000001</v>
      </c>
      <c r="M952" s="9">
        <f t="shared" si="59"/>
        <v>1.2576599999999978</v>
      </c>
    </row>
    <row r="953" spans="1:13" x14ac:dyDescent="0.2">
      <c r="A953" s="5">
        <v>1.7026699999999999</v>
      </c>
      <c r="B953" s="6">
        <f t="shared" si="56"/>
        <v>1.7026699999999999</v>
      </c>
      <c r="C953" s="5">
        <v>29.23</v>
      </c>
      <c r="D953" s="5">
        <v>28.504999999999999</v>
      </c>
      <c r="E953" s="5">
        <v>29.504999999999999</v>
      </c>
      <c r="F953" s="5">
        <v>28.181819999999998</v>
      </c>
      <c r="G953" s="5">
        <v>30.36</v>
      </c>
      <c r="K953" s="9">
        <f t="shared" si="57"/>
        <v>29.504999999999999</v>
      </c>
      <c r="L953" s="9">
        <f t="shared" si="58"/>
        <v>28.181819999999998</v>
      </c>
      <c r="M953" s="9">
        <f t="shared" si="59"/>
        <v>1.3231800000000007</v>
      </c>
    </row>
    <row r="954" spans="1:13" x14ac:dyDescent="0.2">
      <c r="A954" s="5">
        <v>1.7034100000000001</v>
      </c>
      <c r="B954" s="6">
        <f t="shared" si="56"/>
        <v>1.7034100000000001</v>
      </c>
      <c r="C954" s="5">
        <v>29.204999999999998</v>
      </c>
      <c r="D954" s="5">
        <v>28.71</v>
      </c>
      <c r="E954" s="5">
        <v>29.37</v>
      </c>
      <c r="F954" s="5">
        <v>28.25366</v>
      </c>
      <c r="G954" s="5">
        <v>30.344999999999999</v>
      </c>
      <c r="K954" s="9">
        <f t="shared" si="57"/>
        <v>29.37</v>
      </c>
      <c r="L954" s="9">
        <f t="shared" si="58"/>
        <v>28.25366</v>
      </c>
      <c r="M954" s="9">
        <f t="shared" si="59"/>
        <v>1.116340000000001</v>
      </c>
    </row>
    <row r="955" spans="1:13" x14ac:dyDescent="0.2">
      <c r="A955" s="5">
        <v>1.7041500000000001</v>
      </c>
      <c r="B955" s="6">
        <f t="shared" si="56"/>
        <v>1.7041500000000001</v>
      </c>
      <c r="C955" s="5">
        <v>29.254999999999999</v>
      </c>
      <c r="D955" s="5">
        <v>28.98</v>
      </c>
      <c r="E955" s="5">
        <v>29.395</v>
      </c>
      <c r="F955" s="5">
        <v>28.327970000000001</v>
      </c>
      <c r="G955" s="5">
        <v>30.3</v>
      </c>
      <c r="K955" s="9">
        <f t="shared" si="57"/>
        <v>29.395</v>
      </c>
      <c r="L955" s="9">
        <f t="shared" si="58"/>
        <v>28.327970000000001</v>
      </c>
      <c r="M955" s="9">
        <f t="shared" si="59"/>
        <v>1.067029999999999</v>
      </c>
    </row>
    <row r="956" spans="1:13" x14ac:dyDescent="0.2">
      <c r="A956" s="5">
        <v>1.70489</v>
      </c>
      <c r="B956" s="6">
        <f t="shared" si="56"/>
        <v>1.70489</v>
      </c>
      <c r="C956" s="5">
        <v>29.204999999999998</v>
      </c>
      <c r="D956" s="5">
        <v>28.92</v>
      </c>
      <c r="E956" s="5">
        <v>29.335000000000001</v>
      </c>
      <c r="F956" s="5">
        <v>28.195969999999999</v>
      </c>
      <c r="G956" s="5">
        <v>30.234999999999999</v>
      </c>
      <c r="K956" s="9">
        <f t="shared" si="57"/>
        <v>29.335000000000001</v>
      </c>
      <c r="L956" s="9">
        <f t="shared" si="58"/>
        <v>28.195969999999999</v>
      </c>
      <c r="M956" s="9">
        <f t="shared" si="59"/>
        <v>1.1390300000000018</v>
      </c>
    </row>
    <row r="957" spans="1:13" x14ac:dyDescent="0.2">
      <c r="A957" s="5">
        <v>1.70563</v>
      </c>
      <c r="B957" s="6">
        <f t="shared" si="56"/>
        <v>1.70563</v>
      </c>
      <c r="C957" s="5">
        <v>29.06</v>
      </c>
      <c r="D957" s="5">
        <v>28.71</v>
      </c>
      <c r="E957" s="5">
        <v>29.295000000000002</v>
      </c>
      <c r="F957" s="5">
        <v>28.12857</v>
      </c>
      <c r="G957" s="5">
        <v>30.19</v>
      </c>
      <c r="K957" s="9">
        <f t="shared" si="57"/>
        <v>29.295000000000002</v>
      </c>
      <c r="L957" s="9">
        <f t="shared" si="58"/>
        <v>28.12857</v>
      </c>
      <c r="M957" s="9">
        <f t="shared" si="59"/>
        <v>1.1664300000000019</v>
      </c>
    </row>
    <row r="958" spans="1:13" x14ac:dyDescent="0.2">
      <c r="A958" s="5">
        <v>1.70638</v>
      </c>
      <c r="B958" s="6">
        <f t="shared" si="56"/>
        <v>1.70638</v>
      </c>
      <c r="C958" s="5">
        <v>29.06</v>
      </c>
      <c r="D958" s="5">
        <v>28.895</v>
      </c>
      <c r="E958" s="5">
        <v>29.37</v>
      </c>
      <c r="F958" s="5">
        <v>28.1431</v>
      </c>
      <c r="G958" s="5">
        <v>30.21</v>
      </c>
      <c r="K958" s="9">
        <f t="shared" si="57"/>
        <v>29.37</v>
      </c>
      <c r="L958" s="9">
        <f t="shared" si="58"/>
        <v>28.1431</v>
      </c>
      <c r="M958" s="9">
        <f t="shared" si="59"/>
        <v>1.2269000000000005</v>
      </c>
    </row>
    <row r="959" spans="1:13" x14ac:dyDescent="0.2">
      <c r="A959" s="5">
        <v>1.70712</v>
      </c>
      <c r="B959" s="6">
        <f t="shared" si="56"/>
        <v>1.70712</v>
      </c>
      <c r="C959" s="5">
        <v>29.19</v>
      </c>
      <c r="D959" s="5">
        <v>29.004999999999999</v>
      </c>
      <c r="E959" s="5">
        <v>29.515000000000001</v>
      </c>
      <c r="F959" s="5">
        <v>28.283110000000001</v>
      </c>
      <c r="G959" s="5">
        <v>30.21</v>
      </c>
      <c r="K959" s="9">
        <f t="shared" si="57"/>
        <v>29.515000000000001</v>
      </c>
      <c r="L959" s="9">
        <f t="shared" si="58"/>
        <v>28.283110000000001</v>
      </c>
      <c r="M959" s="9">
        <f t="shared" si="59"/>
        <v>1.2318899999999999</v>
      </c>
    </row>
    <row r="960" spans="1:13" x14ac:dyDescent="0.2">
      <c r="A960" s="5">
        <v>1.7078599999999999</v>
      </c>
      <c r="B960" s="6">
        <f t="shared" si="56"/>
        <v>1.7078599999999999</v>
      </c>
      <c r="C960" s="5">
        <v>29.12</v>
      </c>
      <c r="D960" s="5">
        <v>28.48</v>
      </c>
      <c r="E960" s="5">
        <v>29.274999999999999</v>
      </c>
      <c r="F960" s="5">
        <v>28.030200000000001</v>
      </c>
      <c r="G960" s="5">
        <v>30.225000000000001</v>
      </c>
      <c r="K960" s="9">
        <f t="shared" si="57"/>
        <v>29.274999999999999</v>
      </c>
      <c r="L960" s="9">
        <f t="shared" si="58"/>
        <v>28.030200000000001</v>
      </c>
      <c r="M960" s="9">
        <f t="shared" si="59"/>
        <v>1.2447999999999979</v>
      </c>
    </row>
    <row r="961" spans="1:13" x14ac:dyDescent="0.2">
      <c r="A961" s="5">
        <v>1.7085999999999999</v>
      </c>
      <c r="B961" s="6">
        <f t="shared" si="56"/>
        <v>1.7085999999999999</v>
      </c>
      <c r="C961" s="5">
        <v>29.07</v>
      </c>
      <c r="D961" s="5">
        <v>28.93</v>
      </c>
      <c r="E961" s="5">
        <v>29.344999999999999</v>
      </c>
      <c r="F961" s="5">
        <v>28.20261</v>
      </c>
      <c r="G961" s="5">
        <v>30.164999999999999</v>
      </c>
      <c r="K961" s="9">
        <f t="shared" si="57"/>
        <v>29.344999999999999</v>
      </c>
      <c r="L961" s="9">
        <f t="shared" si="58"/>
        <v>28.20261</v>
      </c>
      <c r="M961" s="9">
        <f t="shared" si="59"/>
        <v>1.1423899999999989</v>
      </c>
    </row>
    <row r="962" spans="1:13" x14ac:dyDescent="0.2">
      <c r="A962" s="5">
        <v>1.7093400000000001</v>
      </c>
      <c r="B962" s="6">
        <f t="shared" ref="B962:B1025" si="60">A962-I962</f>
        <v>1.7093400000000001</v>
      </c>
      <c r="C962" s="5">
        <v>29.204999999999998</v>
      </c>
      <c r="D962" s="5">
        <v>28.565000000000001</v>
      </c>
      <c r="E962" s="5">
        <v>29.25</v>
      </c>
      <c r="F962" s="5">
        <v>28.059609999999999</v>
      </c>
      <c r="G962" s="5">
        <v>30.2</v>
      </c>
      <c r="K962" s="9">
        <f t="shared" ref="K962:K1025" si="61">MAX(C962:F962)</f>
        <v>29.25</v>
      </c>
      <c r="L962" s="9">
        <f t="shared" ref="L962:L1025" si="62">MIN(C962:F962)</f>
        <v>28.059609999999999</v>
      </c>
      <c r="M962" s="9">
        <f t="shared" si="59"/>
        <v>1.1903900000000007</v>
      </c>
    </row>
    <row r="963" spans="1:13" x14ac:dyDescent="0.2">
      <c r="A963" s="5">
        <v>1.71008</v>
      </c>
      <c r="B963" s="6">
        <f t="shared" si="60"/>
        <v>1.71008</v>
      </c>
      <c r="C963" s="5">
        <v>29.02</v>
      </c>
      <c r="D963" s="5">
        <v>28.565000000000001</v>
      </c>
      <c r="E963" s="5">
        <v>29.295000000000002</v>
      </c>
      <c r="F963" s="5">
        <v>28.089449999999999</v>
      </c>
      <c r="G963" s="5">
        <v>30.19</v>
      </c>
      <c r="K963" s="9">
        <f t="shared" si="61"/>
        <v>29.295000000000002</v>
      </c>
      <c r="L963" s="9">
        <f t="shared" si="62"/>
        <v>28.089449999999999</v>
      </c>
      <c r="M963" s="9">
        <f t="shared" ref="M963:M1026" si="63">K963-L963</f>
        <v>1.2055500000000023</v>
      </c>
    </row>
    <row r="964" spans="1:13" x14ac:dyDescent="0.2">
      <c r="A964" s="5">
        <v>1.71082</v>
      </c>
      <c r="B964" s="6">
        <f t="shared" si="60"/>
        <v>1.71082</v>
      </c>
      <c r="C964" s="5">
        <v>28.885000000000002</v>
      </c>
      <c r="D964" s="5">
        <v>28.76</v>
      </c>
      <c r="E964" s="5">
        <v>29.2</v>
      </c>
      <c r="F964" s="5">
        <v>28.012319999999999</v>
      </c>
      <c r="G964" s="5">
        <v>30.175000000000001</v>
      </c>
      <c r="K964" s="9">
        <f t="shared" si="61"/>
        <v>29.2</v>
      </c>
      <c r="L964" s="9">
        <f t="shared" si="62"/>
        <v>28.012319999999999</v>
      </c>
      <c r="M964" s="9">
        <f t="shared" si="63"/>
        <v>1.1876800000000003</v>
      </c>
    </row>
    <row r="965" spans="1:13" x14ac:dyDescent="0.2">
      <c r="A965" s="5">
        <v>1.71156</v>
      </c>
      <c r="B965" s="6">
        <f t="shared" si="60"/>
        <v>1.71156</v>
      </c>
      <c r="C965" s="5">
        <v>28.815000000000001</v>
      </c>
      <c r="D965" s="5">
        <v>28.625</v>
      </c>
      <c r="E965" s="5">
        <v>29.164999999999999</v>
      </c>
      <c r="F965" s="5">
        <v>27.934149999999999</v>
      </c>
      <c r="G965" s="5">
        <v>30.114999999999998</v>
      </c>
      <c r="K965" s="9">
        <f t="shared" si="61"/>
        <v>29.164999999999999</v>
      </c>
      <c r="L965" s="9">
        <f t="shared" si="62"/>
        <v>27.934149999999999</v>
      </c>
      <c r="M965" s="9">
        <f t="shared" si="63"/>
        <v>1.2308500000000002</v>
      </c>
    </row>
    <row r="966" spans="1:13" x14ac:dyDescent="0.2">
      <c r="A966" s="5">
        <v>1.71231</v>
      </c>
      <c r="B966" s="6">
        <f t="shared" si="60"/>
        <v>1.71231</v>
      </c>
      <c r="C966" s="5">
        <v>29.01</v>
      </c>
      <c r="D966" s="5">
        <v>28.675000000000001</v>
      </c>
      <c r="E966" s="5">
        <v>29.295000000000002</v>
      </c>
      <c r="F966" s="5">
        <v>28.10313</v>
      </c>
      <c r="G966" s="5">
        <v>30.09</v>
      </c>
      <c r="K966" s="9">
        <f t="shared" si="61"/>
        <v>29.295000000000002</v>
      </c>
      <c r="L966" s="9">
        <f t="shared" si="62"/>
        <v>28.10313</v>
      </c>
      <c r="M966" s="9">
        <f t="shared" si="63"/>
        <v>1.1918700000000015</v>
      </c>
    </row>
    <row r="967" spans="1:13" x14ac:dyDescent="0.2">
      <c r="A967" s="5">
        <v>1.71305</v>
      </c>
      <c r="B967" s="6">
        <f t="shared" si="60"/>
        <v>1.71305</v>
      </c>
      <c r="C967" s="5">
        <v>28.864999999999998</v>
      </c>
      <c r="D967" s="5">
        <v>28.53</v>
      </c>
      <c r="E967" s="5">
        <v>29.21</v>
      </c>
      <c r="F967" s="5">
        <v>27.917619999999999</v>
      </c>
      <c r="G967" s="5">
        <v>30.065000000000001</v>
      </c>
      <c r="K967" s="9">
        <f t="shared" si="61"/>
        <v>29.21</v>
      </c>
      <c r="L967" s="9">
        <f t="shared" si="62"/>
        <v>27.917619999999999</v>
      </c>
      <c r="M967" s="9">
        <f t="shared" si="63"/>
        <v>1.2923800000000014</v>
      </c>
    </row>
    <row r="968" spans="1:13" x14ac:dyDescent="0.2">
      <c r="A968" s="5">
        <v>1.7137899999999999</v>
      </c>
      <c r="B968" s="6">
        <f t="shared" si="60"/>
        <v>1.7137899999999999</v>
      </c>
      <c r="C968" s="5">
        <v>28.824999999999999</v>
      </c>
      <c r="D968" s="5">
        <v>28.81</v>
      </c>
      <c r="E968" s="5">
        <v>29.21</v>
      </c>
      <c r="F968" s="5">
        <v>28.067080000000001</v>
      </c>
      <c r="G968" s="5">
        <v>30.105</v>
      </c>
      <c r="K968" s="9">
        <f t="shared" si="61"/>
        <v>29.21</v>
      </c>
      <c r="L968" s="9">
        <f t="shared" si="62"/>
        <v>28.067080000000001</v>
      </c>
      <c r="M968" s="9">
        <f t="shared" si="63"/>
        <v>1.1429200000000002</v>
      </c>
    </row>
    <row r="969" spans="1:13" x14ac:dyDescent="0.2">
      <c r="A969" s="5">
        <v>1.7145300000000001</v>
      </c>
      <c r="B969" s="6">
        <f t="shared" si="60"/>
        <v>1.7145300000000001</v>
      </c>
      <c r="C969" s="5">
        <v>28.704999999999998</v>
      </c>
      <c r="D969" s="5">
        <v>28.675000000000001</v>
      </c>
      <c r="E969" s="5">
        <v>29.055</v>
      </c>
      <c r="F969" s="5">
        <v>27.942689999999999</v>
      </c>
      <c r="G969" s="5">
        <v>30.065000000000001</v>
      </c>
      <c r="K969" s="9">
        <f t="shared" si="61"/>
        <v>29.055</v>
      </c>
      <c r="L969" s="9">
        <f t="shared" si="62"/>
        <v>27.942689999999999</v>
      </c>
      <c r="M969" s="9">
        <f t="shared" si="63"/>
        <v>1.1123100000000008</v>
      </c>
    </row>
    <row r="970" spans="1:13" x14ac:dyDescent="0.2">
      <c r="A970" s="5">
        <v>1.7152700000000001</v>
      </c>
      <c r="B970" s="6">
        <f t="shared" si="60"/>
        <v>1.7152700000000001</v>
      </c>
      <c r="C970" s="5">
        <v>29.19</v>
      </c>
      <c r="D970" s="5">
        <v>28.64</v>
      </c>
      <c r="E970" s="5">
        <v>29.14</v>
      </c>
      <c r="F970" s="5">
        <v>28.02572</v>
      </c>
      <c r="G970" s="5">
        <v>30.004999999999999</v>
      </c>
      <c r="K970" s="9">
        <f t="shared" si="61"/>
        <v>29.19</v>
      </c>
      <c r="L970" s="9">
        <f t="shared" si="62"/>
        <v>28.02572</v>
      </c>
      <c r="M970" s="9">
        <f t="shared" si="63"/>
        <v>1.1642800000000015</v>
      </c>
    </row>
    <row r="971" spans="1:13" x14ac:dyDescent="0.2">
      <c r="A971" s="5">
        <v>1.71601</v>
      </c>
      <c r="B971" s="6">
        <f t="shared" si="60"/>
        <v>1.71601</v>
      </c>
      <c r="C971" s="5">
        <v>29.46</v>
      </c>
      <c r="D971" s="5">
        <v>28.625</v>
      </c>
      <c r="E971" s="5">
        <v>29.004999999999999</v>
      </c>
      <c r="F971" s="5">
        <v>28.105350000000001</v>
      </c>
      <c r="G971" s="5">
        <v>29.995000000000001</v>
      </c>
      <c r="K971" s="9">
        <f t="shared" si="61"/>
        <v>29.46</v>
      </c>
      <c r="L971" s="9">
        <f t="shared" si="62"/>
        <v>28.105350000000001</v>
      </c>
      <c r="M971" s="9">
        <f t="shared" si="63"/>
        <v>1.3546499999999995</v>
      </c>
    </row>
    <row r="972" spans="1:13" x14ac:dyDescent="0.2">
      <c r="A972" s="5">
        <v>1.71675</v>
      </c>
      <c r="B972" s="6">
        <f t="shared" si="60"/>
        <v>1.71675</v>
      </c>
      <c r="C972" s="5">
        <v>28.91</v>
      </c>
      <c r="D972" s="5">
        <v>28.53</v>
      </c>
      <c r="E972" s="5">
        <v>29.36</v>
      </c>
      <c r="F972" s="5">
        <v>28.00243</v>
      </c>
      <c r="G972" s="5">
        <v>29.954999999999998</v>
      </c>
      <c r="K972" s="9">
        <f t="shared" si="61"/>
        <v>29.36</v>
      </c>
      <c r="L972" s="9">
        <f t="shared" si="62"/>
        <v>28.00243</v>
      </c>
      <c r="M972" s="9">
        <f t="shared" si="63"/>
        <v>1.3575699999999991</v>
      </c>
    </row>
    <row r="973" spans="1:13" x14ac:dyDescent="0.2">
      <c r="A973" s="5">
        <v>1.71749</v>
      </c>
      <c r="B973" s="6">
        <f t="shared" si="60"/>
        <v>1.71749</v>
      </c>
      <c r="C973" s="5">
        <v>28.774999999999999</v>
      </c>
      <c r="D973" s="5">
        <v>28.81</v>
      </c>
      <c r="E973" s="5">
        <v>29.1</v>
      </c>
      <c r="F973" s="5">
        <v>27.902069999999998</v>
      </c>
      <c r="G973" s="5">
        <v>29.895</v>
      </c>
      <c r="K973" s="9">
        <f t="shared" si="61"/>
        <v>29.1</v>
      </c>
      <c r="L973" s="9">
        <f t="shared" si="62"/>
        <v>27.902069999999998</v>
      </c>
      <c r="M973" s="9">
        <f t="shared" si="63"/>
        <v>1.197930000000003</v>
      </c>
    </row>
    <row r="974" spans="1:13" x14ac:dyDescent="0.2">
      <c r="A974" s="5">
        <v>1.71824</v>
      </c>
      <c r="B974" s="6">
        <f t="shared" si="60"/>
        <v>1.71824</v>
      </c>
      <c r="C974" s="5">
        <v>28.73</v>
      </c>
      <c r="D974" s="5">
        <v>28.71</v>
      </c>
      <c r="E974" s="5">
        <v>29.125</v>
      </c>
      <c r="F974" s="5">
        <v>27.872699999999998</v>
      </c>
      <c r="G974" s="5">
        <v>29.795000000000002</v>
      </c>
      <c r="K974" s="9">
        <f t="shared" si="61"/>
        <v>29.125</v>
      </c>
      <c r="L974" s="9">
        <f t="shared" si="62"/>
        <v>27.872699999999998</v>
      </c>
      <c r="M974" s="9">
        <f t="shared" si="63"/>
        <v>1.2523000000000017</v>
      </c>
    </row>
    <row r="975" spans="1:13" x14ac:dyDescent="0.2">
      <c r="A975" s="5">
        <v>1.71898</v>
      </c>
      <c r="B975" s="6">
        <f t="shared" si="60"/>
        <v>1.71898</v>
      </c>
      <c r="C975" s="5">
        <v>28.68</v>
      </c>
      <c r="D975" s="5">
        <v>28.504999999999999</v>
      </c>
      <c r="E975" s="5">
        <v>28.97</v>
      </c>
      <c r="F975" s="5">
        <v>27.822959999999998</v>
      </c>
      <c r="G975" s="5">
        <v>29.785</v>
      </c>
      <c r="K975" s="9">
        <f t="shared" si="61"/>
        <v>28.97</v>
      </c>
      <c r="L975" s="9">
        <f t="shared" si="62"/>
        <v>27.822959999999998</v>
      </c>
      <c r="M975" s="9">
        <f t="shared" si="63"/>
        <v>1.1470400000000005</v>
      </c>
    </row>
    <row r="976" spans="1:13" x14ac:dyDescent="0.2">
      <c r="A976" s="5">
        <v>1.7197199999999999</v>
      </c>
      <c r="B976" s="6">
        <f t="shared" si="60"/>
        <v>1.7197199999999999</v>
      </c>
      <c r="C976" s="5">
        <v>28.62</v>
      </c>
      <c r="D976" s="5">
        <v>28.555</v>
      </c>
      <c r="E976" s="5">
        <v>29.09</v>
      </c>
      <c r="F976" s="5">
        <v>27.770910000000001</v>
      </c>
      <c r="G976" s="5">
        <v>29.75</v>
      </c>
      <c r="K976" s="9">
        <f t="shared" si="61"/>
        <v>29.09</v>
      </c>
      <c r="L976" s="9">
        <f t="shared" si="62"/>
        <v>27.770910000000001</v>
      </c>
      <c r="M976" s="9">
        <f t="shared" si="63"/>
        <v>1.3190899999999992</v>
      </c>
    </row>
    <row r="977" spans="1:13" x14ac:dyDescent="0.2">
      <c r="A977" s="5">
        <v>1.7204600000000001</v>
      </c>
      <c r="B977" s="6">
        <f t="shared" si="60"/>
        <v>1.7204600000000001</v>
      </c>
      <c r="C977" s="5">
        <v>28.68</v>
      </c>
      <c r="D977" s="5">
        <v>28.515000000000001</v>
      </c>
      <c r="E977" s="5">
        <v>29.015000000000001</v>
      </c>
      <c r="F977" s="5">
        <v>27.7836</v>
      </c>
      <c r="G977" s="5">
        <v>29.774999999999999</v>
      </c>
      <c r="K977" s="9">
        <f t="shared" si="61"/>
        <v>29.015000000000001</v>
      </c>
      <c r="L977" s="9">
        <f t="shared" si="62"/>
        <v>27.7836</v>
      </c>
      <c r="M977" s="9">
        <f t="shared" si="63"/>
        <v>1.2314000000000007</v>
      </c>
    </row>
    <row r="978" spans="1:13" x14ac:dyDescent="0.2">
      <c r="A978" s="5">
        <v>1.7212000000000001</v>
      </c>
      <c r="B978" s="6">
        <f t="shared" si="60"/>
        <v>1.7212000000000001</v>
      </c>
      <c r="C978" s="5">
        <v>28.605</v>
      </c>
      <c r="D978" s="5">
        <v>28.495000000000001</v>
      </c>
      <c r="E978" s="5">
        <v>28.945</v>
      </c>
      <c r="F978" s="5">
        <v>27.726929999999999</v>
      </c>
      <c r="G978" s="5">
        <v>29.81</v>
      </c>
      <c r="K978" s="9">
        <f t="shared" si="61"/>
        <v>28.945</v>
      </c>
      <c r="L978" s="9">
        <f t="shared" si="62"/>
        <v>27.726929999999999</v>
      </c>
      <c r="M978" s="9">
        <f t="shared" si="63"/>
        <v>1.2180700000000009</v>
      </c>
    </row>
    <row r="979" spans="1:13" x14ac:dyDescent="0.2">
      <c r="A979" s="5">
        <v>1.72194</v>
      </c>
      <c r="B979" s="6">
        <f t="shared" si="60"/>
        <v>1.72194</v>
      </c>
      <c r="C979" s="5">
        <v>28.645</v>
      </c>
      <c r="D979" s="5">
        <v>28.335000000000001</v>
      </c>
      <c r="E979" s="5">
        <v>28.954999999999998</v>
      </c>
      <c r="F979" s="5">
        <v>27.766030000000001</v>
      </c>
      <c r="G979" s="5">
        <v>29.774999999999999</v>
      </c>
      <c r="K979" s="9">
        <f t="shared" si="61"/>
        <v>28.954999999999998</v>
      </c>
      <c r="L979" s="9">
        <f t="shared" si="62"/>
        <v>27.766030000000001</v>
      </c>
      <c r="M979" s="9">
        <f t="shared" si="63"/>
        <v>1.1889699999999976</v>
      </c>
    </row>
    <row r="980" spans="1:13" x14ac:dyDescent="0.2">
      <c r="A980" s="5">
        <v>1.72268</v>
      </c>
      <c r="B980" s="6">
        <f t="shared" si="60"/>
        <v>1.72268</v>
      </c>
      <c r="C980" s="5">
        <v>28.605</v>
      </c>
      <c r="D980" s="5">
        <v>28.25</v>
      </c>
      <c r="E980" s="5">
        <v>29.015000000000001</v>
      </c>
      <c r="F980" s="5">
        <v>27.690919999999998</v>
      </c>
      <c r="G980" s="5">
        <v>29.774999999999999</v>
      </c>
      <c r="K980" s="9">
        <f t="shared" si="61"/>
        <v>29.015000000000001</v>
      </c>
      <c r="L980" s="9">
        <f t="shared" si="62"/>
        <v>27.690919999999998</v>
      </c>
      <c r="M980" s="9">
        <f t="shared" si="63"/>
        <v>1.3240800000000021</v>
      </c>
    </row>
    <row r="981" spans="1:13" x14ac:dyDescent="0.2">
      <c r="A981" s="5">
        <v>1.72342</v>
      </c>
      <c r="B981" s="6">
        <f t="shared" si="60"/>
        <v>1.72342</v>
      </c>
      <c r="C981" s="5">
        <v>28.51</v>
      </c>
      <c r="D981" s="5">
        <v>28.504999999999999</v>
      </c>
      <c r="E981" s="5">
        <v>29.04</v>
      </c>
      <c r="F981" s="5">
        <v>27.77628</v>
      </c>
      <c r="G981" s="5">
        <v>29.76</v>
      </c>
      <c r="K981" s="9">
        <f t="shared" si="61"/>
        <v>29.04</v>
      </c>
      <c r="L981" s="9">
        <f t="shared" si="62"/>
        <v>27.77628</v>
      </c>
      <c r="M981" s="9">
        <f t="shared" si="63"/>
        <v>1.2637199999999993</v>
      </c>
    </row>
    <row r="982" spans="1:13" x14ac:dyDescent="0.2">
      <c r="A982" s="5">
        <v>1.72417</v>
      </c>
      <c r="B982" s="6">
        <f t="shared" si="60"/>
        <v>1.72417</v>
      </c>
      <c r="C982" s="5">
        <v>28.605</v>
      </c>
      <c r="D982" s="5">
        <v>28.43</v>
      </c>
      <c r="E982" s="5">
        <v>28.844999999999999</v>
      </c>
      <c r="F982" s="5">
        <v>27.768429999999999</v>
      </c>
      <c r="G982" s="5">
        <v>29.81</v>
      </c>
      <c r="K982" s="9">
        <f t="shared" si="61"/>
        <v>28.844999999999999</v>
      </c>
      <c r="L982" s="9">
        <f t="shared" si="62"/>
        <v>27.768429999999999</v>
      </c>
      <c r="M982" s="9">
        <f t="shared" si="63"/>
        <v>1.0765700000000002</v>
      </c>
    </row>
    <row r="983" spans="1:13" x14ac:dyDescent="0.2">
      <c r="A983" s="5">
        <v>1.7249099999999999</v>
      </c>
      <c r="B983" s="6">
        <f t="shared" si="60"/>
        <v>1.7249099999999999</v>
      </c>
      <c r="C983" s="5">
        <v>28.655000000000001</v>
      </c>
      <c r="D983" s="5">
        <v>28.15</v>
      </c>
      <c r="E983" s="5">
        <v>28.87</v>
      </c>
      <c r="F983" s="5">
        <v>27.63402</v>
      </c>
      <c r="G983" s="5">
        <v>29.774999999999999</v>
      </c>
      <c r="K983" s="9">
        <f t="shared" si="61"/>
        <v>28.87</v>
      </c>
      <c r="L983" s="9">
        <f t="shared" si="62"/>
        <v>27.63402</v>
      </c>
      <c r="M983" s="9">
        <f t="shared" si="63"/>
        <v>1.2359800000000014</v>
      </c>
    </row>
    <row r="984" spans="1:13" x14ac:dyDescent="0.2">
      <c r="A984" s="5">
        <v>1.7256499999999999</v>
      </c>
      <c r="B984" s="6">
        <f t="shared" si="60"/>
        <v>1.7256499999999999</v>
      </c>
      <c r="C984" s="5">
        <v>28.73</v>
      </c>
      <c r="D984" s="5">
        <v>28.504999999999999</v>
      </c>
      <c r="E984" s="5">
        <v>28.81</v>
      </c>
      <c r="F984" s="5">
        <v>27.738779999999998</v>
      </c>
      <c r="G984" s="5">
        <v>29.75</v>
      </c>
      <c r="K984" s="9">
        <f t="shared" si="61"/>
        <v>28.81</v>
      </c>
      <c r="L984" s="9">
        <f t="shared" si="62"/>
        <v>27.738779999999998</v>
      </c>
      <c r="M984" s="9">
        <f t="shared" si="63"/>
        <v>1.0712200000000003</v>
      </c>
    </row>
    <row r="985" spans="1:13" x14ac:dyDescent="0.2">
      <c r="A985" s="5">
        <v>1.7263900000000001</v>
      </c>
      <c r="B985" s="6">
        <f t="shared" si="60"/>
        <v>1.7263900000000001</v>
      </c>
      <c r="C985" s="5">
        <v>28.594999999999999</v>
      </c>
      <c r="D985" s="5">
        <v>28.295000000000002</v>
      </c>
      <c r="E985" s="5">
        <v>28.82</v>
      </c>
      <c r="F985" s="5">
        <v>27.636780000000002</v>
      </c>
      <c r="G985" s="5">
        <v>29.734999999999999</v>
      </c>
      <c r="K985" s="9">
        <f t="shared" si="61"/>
        <v>28.82</v>
      </c>
      <c r="L985" s="9">
        <f t="shared" si="62"/>
        <v>27.636780000000002</v>
      </c>
      <c r="M985" s="9">
        <f t="shared" si="63"/>
        <v>1.1832199999999986</v>
      </c>
    </row>
    <row r="986" spans="1:13" x14ac:dyDescent="0.2">
      <c r="A986" s="5">
        <v>1.7271300000000001</v>
      </c>
      <c r="B986" s="6">
        <f t="shared" si="60"/>
        <v>1.7271300000000001</v>
      </c>
      <c r="C986" s="5">
        <v>28.69</v>
      </c>
      <c r="D986" s="5">
        <v>28.405000000000001</v>
      </c>
      <c r="E986" s="5">
        <v>28.675000000000001</v>
      </c>
      <c r="F986" s="5">
        <v>27.701090000000001</v>
      </c>
      <c r="G986" s="5">
        <v>29.664999999999999</v>
      </c>
      <c r="K986" s="9">
        <f t="shared" si="61"/>
        <v>28.69</v>
      </c>
      <c r="L986" s="9">
        <f t="shared" si="62"/>
        <v>27.701090000000001</v>
      </c>
      <c r="M986" s="9">
        <f t="shared" si="63"/>
        <v>0.98891000000000062</v>
      </c>
    </row>
    <row r="987" spans="1:13" x14ac:dyDescent="0.2">
      <c r="A987" s="5">
        <v>1.72787</v>
      </c>
      <c r="B987" s="6">
        <f t="shared" si="60"/>
        <v>1.72787</v>
      </c>
      <c r="C987" s="5">
        <v>28.69</v>
      </c>
      <c r="D987" s="5">
        <v>28.495000000000001</v>
      </c>
      <c r="E987" s="5">
        <v>28.795000000000002</v>
      </c>
      <c r="F987" s="5">
        <v>27.71219</v>
      </c>
      <c r="G987" s="5">
        <v>29.7</v>
      </c>
      <c r="K987" s="9">
        <f t="shared" si="61"/>
        <v>28.795000000000002</v>
      </c>
      <c r="L987" s="9">
        <f t="shared" si="62"/>
        <v>27.71219</v>
      </c>
      <c r="M987" s="9">
        <f t="shared" si="63"/>
        <v>1.082810000000002</v>
      </c>
    </row>
    <row r="988" spans="1:13" x14ac:dyDescent="0.2">
      <c r="A988" s="5">
        <v>1.72861</v>
      </c>
      <c r="B988" s="6">
        <f t="shared" si="60"/>
        <v>1.72861</v>
      </c>
      <c r="C988" s="5">
        <v>28.73</v>
      </c>
      <c r="D988" s="5">
        <v>28.53</v>
      </c>
      <c r="E988" s="5">
        <v>28.75</v>
      </c>
      <c r="F988" s="5">
        <v>27.71331</v>
      </c>
      <c r="G988" s="5">
        <v>29.725000000000001</v>
      </c>
      <c r="K988" s="9">
        <f t="shared" si="61"/>
        <v>28.75</v>
      </c>
      <c r="L988" s="9">
        <f t="shared" si="62"/>
        <v>27.71331</v>
      </c>
      <c r="M988" s="9">
        <f t="shared" si="63"/>
        <v>1.0366900000000001</v>
      </c>
    </row>
    <row r="989" spans="1:13" x14ac:dyDescent="0.2">
      <c r="A989" s="5">
        <v>1.72936</v>
      </c>
      <c r="B989" s="6">
        <f t="shared" si="60"/>
        <v>1.72936</v>
      </c>
      <c r="C989" s="5">
        <v>28.8</v>
      </c>
      <c r="D989" s="5">
        <v>28.454999999999998</v>
      </c>
      <c r="E989" s="5">
        <v>28.88</v>
      </c>
      <c r="F989" s="5">
        <v>27.732569999999999</v>
      </c>
      <c r="G989" s="5">
        <v>29.734999999999999</v>
      </c>
      <c r="K989" s="9">
        <f t="shared" si="61"/>
        <v>28.88</v>
      </c>
      <c r="L989" s="9">
        <f t="shared" si="62"/>
        <v>27.732569999999999</v>
      </c>
      <c r="M989" s="9">
        <f t="shared" si="63"/>
        <v>1.1474299999999999</v>
      </c>
    </row>
    <row r="990" spans="1:13" x14ac:dyDescent="0.2">
      <c r="A990" s="5">
        <v>1.7301</v>
      </c>
      <c r="B990" s="6">
        <f t="shared" si="60"/>
        <v>1.7301</v>
      </c>
      <c r="C990" s="5">
        <v>28.79</v>
      </c>
      <c r="D990" s="5">
        <v>28.42</v>
      </c>
      <c r="E990" s="5">
        <v>28.77</v>
      </c>
      <c r="F990" s="5">
        <v>27.733470000000001</v>
      </c>
      <c r="G990" s="5">
        <v>29.725000000000001</v>
      </c>
      <c r="K990" s="9">
        <f t="shared" si="61"/>
        <v>28.79</v>
      </c>
      <c r="L990" s="9">
        <f t="shared" si="62"/>
        <v>27.733470000000001</v>
      </c>
      <c r="M990" s="9">
        <f t="shared" si="63"/>
        <v>1.0565299999999986</v>
      </c>
    </row>
    <row r="991" spans="1:13" x14ac:dyDescent="0.2">
      <c r="A991" s="5">
        <v>1.7308399999999999</v>
      </c>
      <c r="B991" s="6">
        <f t="shared" si="60"/>
        <v>1.7308399999999999</v>
      </c>
      <c r="C991" s="5">
        <v>28.73</v>
      </c>
      <c r="D991" s="5">
        <v>28.454999999999998</v>
      </c>
      <c r="E991" s="5">
        <v>28.87</v>
      </c>
      <c r="F991" s="5">
        <v>27.726939999999999</v>
      </c>
      <c r="G991" s="5">
        <v>29.7</v>
      </c>
      <c r="K991" s="9">
        <f t="shared" si="61"/>
        <v>28.87</v>
      </c>
      <c r="L991" s="9">
        <f t="shared" si="62"/>
        <v>27.726939999999999</v>
      </c>
      <c r="M991" s="9">
        <f t="shared" si="63"/>
        <v>1.143060000000002</v>
      </c>
    </row>
    <row r="992" spans="1:13" x14ac:dyDescent="0.2">
      <c r="A992" s="5">
        <v>1.7315799999999999</v>
      </c>
      <c r="B992" s="6">
        <f t="shared" si="60"/>
        <v>1.7315799999999999</v>
      </c>
      <c r="C992" s="5">
        <v>28.704999999999998</v>
      </c>
      <c r="D992" s="5">
        <v>28.515000000000001</v>
      </c>
      <c r="E992" s="5">
        <v>28.86</v>
      </c>
      <c r="F992" s="5">
        <v>27.744820000000001</v>
      </c>
      <c r="G992" s="5">
        <v>29.664999999999999</v>
      </c>
      <c r="K992" s="9">
        <f t="shared" si="61"/>
        <v>28.86</v>
      </c>
      <c r="L992" s="9">
        <f t="shared" si="62"/>
        <v>27.744820000000001</v>
      </c>
      <c r="M992" s="9">
        <f t="shared" si="63"/>
        <v>1.1151799999999987</v>
      </c>
    </row>
    <row r="993" spans="1:13" x14ac:dyDescent="0.2">
      <c r="A993" s="5">
        <v>1.7323200000000001</v>
      </c>
      <c r="B993" s="6">
        <f t="shared" si="60"/>
        <v>1.7323200000000001</v>
      </c>
      <c r="C993" s="5">
        <v>28.79</v>
      </c>
      <c r="D993" s="5">
        <v>28.36</v>
      </c>
      <c r="E993" s="5">
        <v>28.81</v>
      </c>
      <c r="F993" s="5">
        <v>27.712119999999999</v>
      </c>
      <c r="G993" s="5">
        <v>29.64</v>
      </c>
      <c r="K993" s="9">
        <f t="shared" si="61"/>
        <v>28.81</v>
      </c>
      <c r="L993" s="9">
        <f t="shared" si="62"/>
        <v>27.712119999999999</v>
      </c>
      <c r="M993" s="9">
        <f t="shared" si="63"/>
        <v>1.09788</v>
      </c>
    </row>
    <row r="994" spans="1:13" x14ac:dyDescent="0.2">
      <c r="A994" s="5">
        <v>1.73306</v>
      </c>
      <c r="B994" s="6">
        <f t="shared" si="60"/>
        <v>1.73306</v>
      </c>
      <c r="C994" s="5">
        <v>28.73</v>
      </c>
      <c r="D994" s="5">
        <v>28.31</v>
      </c>
      <c r="E994" s="5">
        <v>28.76</v>
      </c>
      <c r="F994" s="5">
        <v>27.605250000000002</v>
      </c>
      <c r="G994" s="5">
        <v>29.6</v>
      </c>
      <c r="K994" s="9">
        <f t="shared" si="61"/>
        <v>28.76</v>
      </c>
      <c r="L994" s="9">
        <f t="shared" si="62"/>
        <v>27.605250000000002</v>
      </c>
      <c r="M994" s="9">
        <f t="shared" si="63"/>
        <v>1.1547499999999999</v>
      </c>
    </row>
    <row r="995" spans="1:13" x14ac:dyDescent="0.2">
      <c r="A995" s="5">
        <v>1.7338</v>
      </c>
      <c r="B995" s="6">
        <f t="shared" si="60"/>
        <v>1.7338</v>
      </c>
      <c r="C995" s="5">
        <v>28.74</v>
      </c>
      <c r="D995" s="5">
        <v>28.225000000000001</v>
      </c>
      <c r="E995" s="5">
        <v>28.725000000000001</v>
      </c>
      <c r="F995" s="5">
        <v>27.600850000000001</v>
      </c>
      <c r="G995" s="5">
        <v>29.59</v>
      </c>
      <c r="K995" s="9">
        <f t="shared" si="61"/>
        <v>28.74</v>
      </c>
      <c r="L995" s="9">
        <f t="shared" si="62"/>
        <v>27.600850000000001</v>
      </c>
      <c r="M995" s="9">
        <f t="shared" si="63"/>
        <v>1.1391499999999972</v>
      </c>
    </row>
    <row r="996" spans="1:13" x14ac:dyDescent="0.2">
      <c r="A996" s="5">
        <v>1.73454</v>
      </c>
      <c r="B996" s="6">
        <f t="shared" si="60"/>
        <v>1.73454</v>
      </c>
      <c r="C996" s="5">
        <v>28.715</v>
      </c>
      <c r="D996" s="5">
        <v>28.274999999999999</v>
      </c>
      <c r="E996" s="5">
        <v>28.76</v>
      </c>
      <c r="F996" s="5">
        <v>27.65598</v>
      </c>
      <c r="G996" s="5">
        <v>29.59</v>
      </c>
      <c r="K996" s="9">
        <f t="shared" si="61"/>
        <v>28.76</v>
      </c>
      <c r="L996" s="9">
        <f t="shared" si="62"/>
        <v>27.65598</v>
      </c>
      <c r="M996" s="9">
        <f t="shared" si="63"/>
        <v>1.104020000000002</v>
      </c>
    </row>
    <row r="997" spans="1:13" x14ac:dyDescent="0.2">
      <c r="A997" s="5">
        <v>1.73529</v>
      </c>
      <c r="B997" s="6">
        <f t="shared" si="60"/>
        <v>1.73529</v>
      </c>
      <c r="C997" s="5">
        <v>28.704999999999998</v>
      </c>
      <c r="D997" s="5">
        <v>28.03</v>
      </c>
      <c r="E997" s="5">
        <v>28.75</v>
      </c>
      <c r="F997" s="5">
        <v>27.517659999999999</v>
      </c>
      <c r="G997" s="5">
        <v>29.54</v>
      </c>
      <c r="K997" s="9">
        <f t="shared" si="61"/>
        <v>28.75</v>
      </c>
      <c r="L997" s="9">
        <f t="shared" si="62"/>
        <v>27.517659999999999</v>
      </c>
      <c r="M997" s="9">
        <f t="shared" si="63"/>
        <v>1.2323400000000007</v>
      </c>
    </row>
    <row r="998" spans="1:13" x14ac:dyDescent="0.2">
      <c r="A998" s="5">
        <v>1.73603</v>
      </c>
      <c r="B998" s="6">
        <f t="shared" si="60"/>
        <v>1.73603</v>
      </c>
      <c r="C998" s="5">
        <v>28.655000000000001</v>
      </c>
      <c r="D998" s="5">
        <v>28.114999999999998</v>
      </c>
      <c r="E998" s="5">
        <v>28.785</v>
      </c>
      <c r="F998" s="5">
        <v>27.539390000000001</v>
      </c>
      <c r="G998" s="5">
        <v>29.53</v>
      </c>
      <c r="K998" s="9">
        <f t="shared" si="61"/>
        <v>28.785</v>
      </c>
      <c r="L998" s="9">
        <f t="shared" si="62"/>
        <v>27.539390000000001</v>
      </c>
      <c r="M998" s="9">
        <f t="shared" si="63"/>
        <v>1.2456099999999992</v>
      </c>
    </row>
    <row r="999" spans="1:13" x14ac:dyDescent="0.2">
      <c r="A999" s="5">
        <v>1.7367699999999999</v>
      </c>
      <c r="B999" s="6">
        <f t="shared" si="60"/>
        <v>1.7367699999999999</v>
      </c>
      <c r="C999" s="5">
        <v>28.594999999999999</v>
      </c>
      <c r="D999" s="5">
        <v>28.164999999999999</v>
      </c>
      <c r="E999" s="5">
        <v>28.65</v>
      </c>
      <c r="F999" s="5">
        <v>27.552820000000001</v>
      </c>
      <c r="G999" s="5">
        <v>29.54</v>
      </c>
      <c r="K999" s="9">
        <f t="shared" si="61"/>
        <v>28.65</v>
      </c>
      <c r="L999" s="9">
        <f t="shared" si="62"/>
        <v>27.552820000000001</v>
      </c>
      <c r="M999" s="9">
        <f t="shared" si="63"/>
        <v>1.097179999999998</v>
      </c>
    </row>
    <row r="1000" spans="1:13" x14ac:dyDescent="0.2">
      <c r="A1000" s="5">
        <v>1.7375100000000001</v>
      </c>
      <c r="B1000" s="6">
        <f t="shared" si="60"/>
        <v>1.7375100000000001</v>
      </c>
      <c r="C1000" s="5">
        <v>28.62</v>
      </c>
      <c r="D1000" s="5">
        <v>28.1</v>
      </c>
      <c r="E1000" s="5">
        <v>28.71</v>
      </c>
      <c r="F1000" s="5">
        <v>27.559010000000001</v>
      </c>
      <c r="G1000" s="5">
        <v>29.53</v>
      </c>
      <c r="K1000" s="9">
        <f t="shared" si="61"/>
        <v>28.71</v>
      </c>
      <c r="L1000" s="9">
        <f t="shared" si="62"/>
        <v>27.559010000000001</v>
      </c>
      <c r="M1000" s="9">
        <f t="shared" si="63"/>
        <v>1.1509900000000002</v>
      </c>
    </row>
    <row r="1001" spans="1:13" x14ac:dyDescent="0.2">
      <c r="A1001" s="5">
        <v>1.7382500000000001</v>
      </c>
      <c r="B1001" s="6">
        <f t="shared" si="60"/>
        <v>1.7382500000000001</v>
      </c>
      <c r="C1001" s="5">
        <v>28.73</v>
      </c>
      <c r="D1001" s="5">
        <v>28.055</v>
      </c>
      <c r="E1001" s="5">
        <v>28.66</v>
      </c>
      <c r="F1001" s="5">
        <v>27.561530000000001</v>
      </c>
      <c r="G1001" s="5">
        <v>29.504999999999999</v>
      </c>
      <c r="K1001" s="9">
        <f t="shared" si="61"/>
        <v>28.73</v>
      </c>
      <c r="L1001" s="9">
        <f t="shared" si="62"/>
        <v>27.561530000000001</v>
      </c>
      <c r="M1001" s="9">
        <f t="shared" si="63"/>
        <v>1.1684699999999992</v>
      </c>
    </row>
    <row r="1002" spans="1:13" x14ac:dyDescent="0.2">
      <c r="A1002" s="5">
        <v>1.73899</v>
      </c>
      <c r="B1002" s="6">
        <f t="shared" si="60"/>
        <v>1.73899</v>
      </c>
      <c r="C1002" s="5">
        <v>28.594999999999999</v>
      </c>
      <c r="D1002" s="5">
        <v>27.97</v>
      </c>
      <c r="E1002" s="5">
        <v>28.684999999999999</v>
      </c>
      <c r="F1002" s="5">
        <v>27.43815</v>
      </c>
      <c r="G1002" s="5">
        <v>29.48</v>
      </c>
      <c r="K1002" s="9">
        <f t="shared" si="61"/>
        <v>28.684999999999999</v>
      </c>
      <c r="L1002" s="9">
        <f t="shared" si="62"/>
        <v>27.43815</v>
      </c>
      <c r="M1002" s="9">
        <f t="shared" si="63"/>
        <v>1.2468499999999985</v>
      </c>
    </row>
    <row r="1003" spans="1:13" x14ac:dyDescent="0.2">
      <c r="A1003" s="5">
        <v>1.73973</v>
      </c>
      <c r="B1003" s="6">
        <f t="shared" si="60"/>
        <v>1.73973</v>
      </c>
      <c r="C1003" s="5">
        <v>28.425000000000001</v>
      </c>
      <c r="D1003" s="5">
        <v>28.15</v>
      </c>
      <c r="E1003" s="5">
        <v>28.65</v>
      </c>
      <c r="F1003" s="5">
        <v>27.430589999999999</v>
      </c>
      <c r="G1003" s="5">
        <v>29.445</v>
      </c>
      <c r="K1003" s="9">
        <f t="shared" si="61"/>
        <v>28.65</v>
      </c>
      <c r="L1003" s="9">
        <f t="shared" si="62"/>
        <v>27.430589999999999</v>
      </c>
      <c r="M1003" s="9">
        <f t="shared" si="63"/>
        <v>1.2194099999999999</v>
      </c>
    </row>
    <row r="1004" spans="1:13" x14ac:dyDescent="0.2">
      <c r="A1004" s="5">
        <v>1.74047</v>
      </c>
      <c r="B1004" s="6">
        <f t="shared" si="60"/>
        <v>1.74047</v>
      </c>
      <c r="C1004" s="5">
        <v>28.425000000000001</v>
      </c>
      <c r="D1004" s="5">
        <v>27.81</v>
      </c>
      <c r="E1004" s="5">
        <v>28.76</v>
      </c>
      <c r="F1004" s="5">
        <v>27.374009999999998</v>
      </c>
      <c r="G1004" s="5">
        <v>29.47</v>
      </c>
      <c r="K1004" s="9">
        <f t="shared" si="61"/>
        <v>28.76</v>
      </c>
      <c r="L1004" s="9">
        <f t="shared" si="62"/>
        <v>27.374009999999998</v>
      </c>
      <c r="M1004" s="9">
        <f t="shared" si="63"/>
        <v>1.3859900000000032</v>
      </c>
    </row>
    <row r="1005" spans="1:13" x14ac:dyDescent="0.2">
      <c r="A1005" s="5">
        <v>1.74122</v>
      </c>
      <c r="B1005" s="6">
        <f t="shared" si="60"/>
        <v>1.74122</v>
      </c>
      <c r="C1005" s="5">
        <v>28.36</v>
      </c>
      <c r="D1005" s="5">
        <v>28.055</v>
      </c>
      <c r="E1005" s="5">
        <v>28.59</v>
      </c>
      <c r="F1005" s="5">
        <v>27.465540000000001</v>
      </c>
      <c r="G1005" s="5">
        <v>29.48</v>
      </c>
      <c r="K1005" s="9">
        <f t="shared" si="61"/>
        <v>28.59</v>
      </c>
      <c r="L1005" s="9">
        <f t="shared" si="62"/>
        <v>27.465540000000001</v>
      </c>
      <c r="M1005" s="9">
        <f t="shared" si="63"/>
        <v>1.1244599999999991</v>
      </c>
    </row>
    <row r="1006" spans="1:13" x14ac:dyDescent="0.2">
      <c r="A1006" s="5">
        <v>1.74196</v>
      </c>
      <c r="B1006" s="6">
        <f t="shared" si="60"/>
        <v>1.74196</v>
      </c>
      <c r="C1006" s="5">
        <v>28.445</v>
      </c>
      <c r="D1006" s="5">
        <v>27.835000000000001</v>
      </c>
      <c r="E1006" s="5">
        <v>28.565000000000001</v>
      </c>
      <c r="F1006" s="5">
        <v>27.34216</v>
      </c>
      <c r="G1006" s="5">
        <v>29.454999999999998</v>
      </c>
      <c r="K1006" s="9">
        <f t="shared" si="61"/>
        <v>28.565000000000001</v>
      </c>
      <c r="L1006" s="9">
        <f t="shared" si="62"/>
        <v>27.34216</v>
      </c>
      <c r="M1006" s="9">
        <f t="shared" si="63"/>
        <v>1.2228400000000015</v>
      </c>
    </row>
    <row r="1007" spans="1:13" x14ac:dyDescent="0.2">
      <c r="A1007" s="5">
        <v>1.7426999999999999</v>
      </c>
      <c r="B1007" s="6">
        <f t="shared" si="60"/>
        <v>1.7426999999999999</v>
      </c>
      <c r="C1007" s="5">
        <v>28.36</v>
      </c>
      <c r="D1007" s="5">
        <v>27.98</v>
      </c>
      <c r="E1007" s="5">
        <v>28.565000000000001</v>
      </c>
      <c r="F1007" s="5">
        <v>27.32939</v>
      </c>
      <c r="G1007" s="5">
        <v>29.405000000000001</v>
      </c>
      <c r="K1007" s="9">
        <f t="shared" si="61"/>
        <v>28.565000000000001</v>
      </c>
      <c r="L1007" s="9">
        <f t="shared" si="62"/>
        <v>27.32939</v>
      </c>
      <c r="M1007" s="9">
        <f t="shared" si="63"/>
        <v>1.2356100000000012</v>
      </c>
    </row>
    <row r="1008" spans="1:13" x14ac:dyDescent="0.2">
      <c r="A1008" s="5">
        <v>1.7434400000000001</v>
      </c>
      <c r="B1008" s="6">
        <f t="shared" si="60"/>
        <v>1.7434400000000001</v>
      </c>
      <c r="C1008" s="5">
        <v>28.375</v>
      </c>
      <c r="D1008" s="5">
        <v>28.184999999999999</v>
      </c>
      <c r="E1008" s="5">
        <v>28.64</v>
      </c>
      <c r="F1008" s="5">
        <v>27.443619999999999</v>
      </c>
      <c r="G1008" s="5">
        <v>29.344999999999999</v>
      </c>
      <c r="K1008" s="9">
        <f t="shared" si="61"/>
        <v>28.64</v>
      </c>
      <c r="L1008" s="9">
        <f t="shared" si="62"/>
        <v>27.443619999999999</v>
      </c>
      <c r="M1008" s="9">
        <f t="shared" si="63"/>
        <v>1.1963800000000013</v>
      </c>
    </row>
    <row r="1009" spans="1:13" x14ac:dyDescent="0.2">
      <c r="A1009" s="5">
        <v>1.7441800000000001</v>
      </c>
      <c r="B1009" s="6">
        <f t="shared" si="60"/>
        <v>1.7441800000000001</v>
      </c>
      <c r="C1009" s="5">
        <v>28.434999999999999</v>
      </c>
      <c r="D1009" s="5">
        <v>28.175000000000001</v>
      </c>
      <c r="E1009" s="5">
        <v>28.504999999999999</v>
      </c>
      <c r="F1009" s="5">
        <v>27.455190000000002</v>
      </c>
      <c r="G1009" s="5">
        <v>29.344999999999999</v>
      </c>
      <c r="K1009" s="9">
        <f t="shared" si="61"/>
        <v>28.504999999999999</v>
      </c>
      <c r="L1009" s="9">
        <f t="shared" si="62"/>
        <v>27.455190000000002</v>
      </c>
      <c r="M1009" s="9">
        <f t="shared" si="63"/>
        <v>1.0498099999999972</v>
      </c>
    </row>
    <row r="1010" spans="1:13" x14ac:dyDescent="0.2">
      <c r="A1010" s="5">
        <v>1.74492</v>
      </c>
      <c r="B1010" s="6">
        <f t="shared" si="60"/>
        <v>1.74492</v>
      </c>
      <c r="C1010" s="5">
        <v>28.4</v>
      </c>
      <c r="D1010" s="5">
        <v>27.785</v>
      </c>
      <c r="E1010" s="5">
        <v>28.64</v>
      </c>
      <c r="F1010" s="5">
        <v>27.337669999999999</v>
      </c>
      <c r="G1010" s="5">
        <v>29.32</v>
      </c>
      <c r="K1010" s="9">
        <f t="shared" si="61"/>
        <v>28.64</v>
      </c>
      <c r="L1010" s="9">
        <f t="shared" si="62"/>
        <v>27.337669999999999</v>
      </c>
      <c r="M1010" s="9">
        <f t="shared" si="63"/>
        <v>1.3023300000000013</v>
      </c>
    </row>
    <row r="1011" spans="1:13" x14ac:dyDescent="0.2">
      <c r="A1011" s="5">
        <v>1.74566</v>
      </c>
      <c r="B1011" s="6">
        <f t="shared" si="60"/>
        <v>1.74566</v>
      </c>
      <c r="C1011" s="5">
        <v>28.434999999999999</v>
      </c>
      <c r="D1011" s="5">
        <v>27.87</v>
      </c>
      <c r="E1011" s="5">
        <v>28.7</v>
      </c>
      <c r="F1011" s="5">
        <v>27.38147</v>
      </c>
      <c r="G1011" s="5">
        <v>29.335000000000001</v>
      </c>
      <c r="K1011" s="9">
        <f t="shared" si="61"/>
        <v>28.7</v>
      </c>
      <c r="L1011" s="9">
        <f t="shared" si="62"/>
        <v>27.38147</v>
      </c>
      <c r="M1011" s="9">
        <f t="shared" si="63"/>
        <v>1.3185299999999991</v>
      </c>
    </row>
    <row r="1012" spans="1:13" x14ac:dyDescent="0.2">
      <c r="A1012" s="5">
        <v>1.7464</v>
      </c>
      <c r="B1012" s="6">
        <f t="shared" si="60"/>
        <v>1.7464</v>
      </c>
      <c r="C1012" s="5">
        <v>28.63</v>
      </c>
      <c r="D1012" s="5">
        <v>28.234999999999999</v>
      </c>
      <c r="E1012" s="5">
        <v>28.684999999999999</v>
      </c>
      <c r="F1012" s="5">
        <v>27.57188</v>
      </c>
      <c r="G1012" s="5">
        <v>29.395</v>
      </c>
      <c r="K1012" s="9">
        <f t="shared" si="61"/>
        <v>28.684999999999999</v>
      </c>
      <c r="L1012" s="9">
        <f t="shared" si="62"/>
        <v>27.57188</v>
      </c>
      <c r="M1012" s="9">
        <f t="shared" si="63"/>
        <v>1.1131199999999986</v>
      </c>
    </row>
    <row r="1013" spans="1:13" x14ac:dyDescent="0.2">
      <c r="A1013" s="5">
        <v>1.74715</v>
      </c>
      <c r="B1013" s="6">
        <f t="shared" si="60"/>
        <v>1.74715</v>
      </c>
      <c r="C1013" s="5">
        <v>28.58</v>
      </c>
      <c r="D1013" s="5">
        <v>28.21</v>
      </c>
      <c r="E1013" s="5">
        <v>28.76</v>
      </c>
      <c r="F1013" s="5">
        <v>27.553380000000001</v>
      </c>
      <c r="G1013" s="5">
        <v>29.405000000000001</v>
      </c>
      <c r="K1013" s="9">
        <f t="shared" si="61"/>
        <v>28.76</v>
      </c>
      <c r="L1013" s="9">
        <f t="shared" si="62"/>
        <v>27.553380000000001</v>
      </c>
      <c r="M1013" s="9">
        <f t="shared" si="63"/>
        <v>1.2066200000000009</v>
      </c>
    </row>
    <row r="1014" spans="1:13" x14ac:dyDescent="0.2">
      <c r="A1014" s="5">
        <v>1.7478899999999999</v>
      </c>
      <c r="B1014" s="6">
        <f t="shared" si="60"/>
        <v>1.7478899999999999</v>
      </c>
      <c r="C1014" s="5">
        <v>28.495000000000001</v>
      </c>
      <c r="D1014" s="5">
        <v>28.055</v>
      </c>
      <c r="E1014" s="5">
        <v>28.76</v>
      </c>
      <c r="F1014" s="5">
        <v>27.49128</v>
      </c>
      <c r="G1014" s="5">
        <v>29.43</v>
      </c>
      <c r="K1014" s="9">
        <f t="shared" si="61"/>
        <v>28.76</v>
      </c>
      <c r="L1014" s="9">
        <f t="shared" si="62"/>
        <v>27.49128</v>
      </c>
      <c r="M1014" s="9">
        <f t="shared" si="63"/>
        <v>1.2687200000000018</v>
      </c>
    </row>
    <row r="1015" spans="1:13" x14ac:dyDescent="0.2">
      <c r="A1015" s="5">
        <v>1.7486299999999999</v>
      </c>
      <c r="B1015" s="6">
        <f t="shared" si="60"/>
        <v>1.7486299999999999</v>
      </c>
      <c r="C1015" s="5">
        <v>28.555</v>
      </c>
      <c r="D1015" s="5">
        <v>28.1</v>
      </c>
      <c r="E1015" s="5">
        <v>28.6</v>
      </c>
      <c r="F1015" s="5">
        <v>27.517959999999999</v>
      </c>
      <c r="G1015" s="5">
        <v>29.454999999999998</v>
      </c>
      <c r="K1015" s="9">
        <f t="shared" si="61"/>
        <v>28.6</v>
      </c>
      <c r="L1015" s="9">
        <f t="shared" si="62"/>
        <v>27.517959999999999</v>
      </c>
      <c r="M1015" s="9">
        <f t="shared" si="63"/>
        <v>1.0820400000000028</v>
      </c>
    </row>
    <row r="1016" spans="1:13" x14ac:dyDescent="0.2">
      <c r="A1016" s="5">
        <v>1.7493700000000001</v>
      </c>
      <c r="B1016" s="6">
        <f t="shared" si="60"/>
        <v>1.7493700000000001</v>
      </c>
      <c r="C1016" s="5">
        <v>28.46</v>
      </c>
      <c r="D1016" s="5">
        <v>28.03</v>
      </c>
      <c r="E1016" s="5">
        <v>28.65</v>
      </c>
      <c r="F1016" s="5">
        <v>27.48704</v>
      </c>
      <c r="G1016" s="5">
        <v>29.454999999999998</v>
      </c>
      <c r="K1016" s="9">
        <f t="shared" si="61"/>
        <v>28.65</v>
      </c>
      <c r="L1016" s="9">
        <f t="shared" si="62"/>
        <v>27.48704</v>
      </c>
      <c r="M1016" s="9">
        <f t="shared" si="63"/>
        <v>1.1629599999999982</v>
      </c>
    </row>
    <row r="1017" spans="1:13" x14ac:dyDescent="0.2">
      <c r="A1017" s="5">
        <v>1.7501100000000001</v>
      </c>
      <c r="B1017" s="6">
        <f t="shared" si="60"/>
        <v>1.7501100000000001</v>
      </c>
      <c r="C1017" s="5">
        <v>28.47</v>
      </c>
      <c r="D1017" s="5">
        <v>28.25</v>
      </c>
      <c r="E1017" s="5">
        <v>28.454999999999998</v>
      </c>
      <c r="F1017" s="5">
        <v>27.506049999999998</v>
      </c>
      <c r="G1017" s="5">
        <v>29.47</v>
      </c>
      <c r="K1017" s="9">
        <f t="shared" si="61"/>
        <v>28.47</v>
      </c>
      <c r="L1017" s="9">
        <f t="shared" si="62"/>
        <v>27.506049999999998</v>
      </c>
      <c r="M1017" s="9">
        <f t="shared" si="63"/>
        <v>0.96395000000000053</v>
      </c>
    </row>
    <row r="1018" spans="1:13" x14ac:dyDescent="0.2">
      <c r="A1018" s="5">
        <v>1.75085</v>
      </c>
      <c r="B1018" s="6">
        <f t="shared" si="60"/>
        <v>1.75085</v>
      </c>
      <c r="C1018" s="5">
        <v>28.484999999999999</v>
      </c>
      <c r="D1018" s="5">
        <v>28.1</v>
      </c>
      <c r="E1018" s="5">
        <v>28.684999999999999</v>
      </c>
      <c r="F1018" s="5">
        <v>27.51998</v>
      </c>
      <c r="G1018" s="5">
        <v>29.515000000000001</v>
      </c>
      <c r="K1018" s="9">
        <f t="shared" si="61"/>
        <v>28.684999999999999</v>
      </c>
      <c r="L1018" s="9">
        <f t="shared" si="62"/>
        <v>27.51998</v>
      </c>
      <c r="M1018" s="9">
        <f t="shared" si="63"/>
        <v>1.1650199999999984</v>
      </c>
    </row>
    <row r="1019" spans="1:13" x14ac:dyDescent="0.2">
      <c r="A1019" s="5">
        <v>1.75159</v>
      </c>
      <c r="B1019" s="6">
        <f t="shared" si="60"/>
        <v>1.75159</v>
      </c>
      <c r="C1019" s="5">
        <v>28.52</v>
      </c>
      <c r="D1019" s="5">
        <v>27.93</v>
      </c>
      <c r="E1019" s="5">
        <v>28.6</v>
      </c>
      <c r="F1019" s="5">
        <v>27.413209999999999</v>
      </c>
      <c r="G1019" s="5">
        <v>29.504999999999999</v>
      </c>
      <c r="K1019" s="9">
        <f t="shared" si="61"/>
        <v>28.6</v>
      </c>
      <c r="L1019" s="9">
        <f t="shared" si="62"/>
        <v>27.413209999999999</v>
      </c>
      <c r="M1019" s="9">
        <f t="shared" si="63"/>
        <v>1.186790000000002</v>
      </c>
    </row>
    <row r="1020" spans="1:13" x14ac:dyDescent="0.2">
      <c r="A1020" s="5">
        <v>1.75234</v>
      </c>
      <c r="B1020" s="6">
        <f t="shared" si="60"/>
        <v>1.75234</v>
      </c>
      <c r="C1020" s="5">
        <v>28.46</v>
      </c>
      <c r="D1020" s="5">
        <v>28.164999999999999</v>
      </c>
      <c r="E1020" s="5">
        <v>28.59</v>
      </c>
      <c r="F1020" s="5">
        <v>27.468340000000001</v>
      </c>
      <c r="G1020" s="5">
        <v>29.53</v>
      </c>
      <c r="K1020" s="9">
        <f t="shared" si="61"/>
        <v>28.59</v>
      </c>
      <c r="L1020" s="9">
        <f t="shared" si="62"/>
        <v>27.468340000000001</v>
      </c>
      <c r="M1020" s="9">
        <f t="shared" si="63"/>
        <v>1.1216599999999985</v>
      </c>
    </row>
    <row r="1021" spans="1:13" x14ac:dyDescent="0.2">
      <c r="A1021" s="5">
        <v>1.75308</v>
      </c>
      <c r="B1021" s="6">
        <f t="shared" si="60"/>
        <v>1.75308</v>
      </c>
      <c r="C1021" s="5">
        <v>28.484999999999999</v>
      </c>
      <c r="D1021" s="5">
        <v>28.14</v>
      </c>
      <c r="E1021" s="5">
        <v>28.614999999999998</v>
      </c>
      <c r="F1021" s="5">
        <v>27.449770000000001</v>
      </c>
      <c r="G1021" s="5">
        <v>29.504999999999999</v>
      </c>
      <c r="K1021" s="9">
        <f t="shared" si="61"/>
        <v>28.614999999999998</v>
      </c>
      <c r="L1021" s="9">
        <f t="shared" si="62"/>
        <v>27.449770000000001</v>
      </c>
      <c r="M1021" s="9">
        <f t="shared" si="63"/>
        <v>1.1652299999999975</v>
      </c>
    </row>
    <row r="1022" spans="1:13" x14ac:dyDescent="0.2">
      <c r="A1022" s="5">
        <v>1.7538199999999999</v>
      </c>
      <c r="B1022" s="6">
        <f t="shared" si="60"/>
        <v>1.7538199999999999</v>
      </c>
      <c r="C1022" s="5">
        <v>28.46</v>
      </c>
      <c r="D1022" s="5">
        <v>28.164999999999999</v>
      </c>
      <c r="E1022" s="5">
        <v>28.65</v>
      </c>
      <c r="F1022" s="5">
        <v>27.500720000000001</v>
      </c>
      <c r="G1022" s="5">
        <v>29.515000000000001</v>
      </c>
      <c r="K1022" s="9">
        <f t="shared" si="61"/>
        <v>28.65</v>
      </c>
      <c r="L1022" s="9">
        <f t="shared" si="62"/>
        <v>27.500720000000001</v>
      </c>
      <c r="M1022" s="9">
        <f t="shared" si="63"/>
        <v>1.1492799999999974</v>
      </c>
    </row>
    <row r="1023" spans="1:13" x14ac:dyDescent="0.2">
      <c r="A1023" s="5">
        <v>1.7545599999999999</v>
      </c>
      <c r="B1023" s="6">
        <f t="shared" si="60"/>
        <v>1.7545599999999999</v>
      </c>
      <c r="C1023" s="5">
        <v>28.434999999999999</v>
      </c>
      <c r="D1023" s="5">
        <v>28.09</v>
      </c>
      <c r="E1023" s="5">
        <v>28.66</v>
      </c>
      <c r="F1023" s="5">
        <v>27.519929999999999</v>
      </c>
      <c r="G1023" s="5">
        <v>29.53</v>
      </c>
      <c r="K1023" s="9">
        <f t="shared" si="61"/>
        <v>28.66</v>
      </c>
      <c r="L1023" s="9">
        <f t="shared" si="62"/>
        <v>27.519929999999999</v>
      </c>
      <c r="M1023" s="9">
        <f t="shared" si="63"/>
        <v>1.1400700000000015</v>
      </c>
    </row>
    <row r="1024" spans="1:13" x14ac:dyDescent="0.2">
      <c r="A1024" s="5">
        <v>1.7553000000000001</v>
      </c>
      <c r="B1024" s="6">
        <f t="shared" si="60"/>
        <v>1.7553000000000001</v>
      </c>
      <c r="C1024" s="5">
        <v>28.385000000000002</v>
      </c>
      <c r="D1024" s="5">
        <v>28.03</v>
      </c>
      <c r="E1024" s="5">
        <v>28.785</v>
      </c>
      <c r="F1024" s="5">
        <v>27.491689999999998</v>
      </c>
      <c r="G1024" s="5">
        <v>29.504999999999999</v>
      </c>
      <c r="K1024" s="9">
        <f t="shared" si="61"/>
        <v>28.785</v>
      </c>
      <c r="L1024" s="9">
        <f t="shared" si="62"/>
        <v>27.491689999999998</v>
      </c>
      <c r="M1024" s="9">
        <f t="shared" si="63"/>
        <v>1.2933100000000017</v>
      </c>
    </row>
    <row r="1025" spans="1:13" x14ac:dyDescent="0.2">
      <c r="A1025" s="5">
        <v>1.75604</v>
      </c>
      <c r="B1025" s="6">
        <f t="shared" si="60"/>
        <v>1.75604</v>
      </c>
      <c r="C1025" s="5">
        <v>28.4</v>
      </c>
      <c r="D1025" s="5">
        <v>28.31</v>
      </c>
      <c r="E1025" s="5">
        <v>28.75</v>
      </c>
      <c r="F1025" s="5">
        <v>27.586130000000001</v>
      </c>
      <c r="G1025" s="5">
        <v>29.53</v>
      </c>
      <c r="K1025" s="9">
        <f t="shared" si="61"/>
        <v>28.75</v>
      </c>
      <c r="L1025" s="9">
        <f t="shared" si="62"/>
        <v>27.586130000000001</v>
      </c>
      <c r="M1025" s="9">
        <f t="shared" si="63"/>
        <v>1.1638699999999993</v>
      </c>
    </row>
    <row r="1026" spans="1:13" x14ac:dyDescent="0.2">
      <c r="A1026" s="5">
        <v>1.75678</v>
      </c>
      <c r="B1026" s="6">
        <f t="shared" ref="B1026:B1089" si="64">A1026-I1026</f>
        <v>1.75678</v>
      </c>
      <c r="C1026" s="5">
        <v>28.545000000000002</v>
      </c>
      <c r="D1026" s="5">
        <v>28.32</v>
      </c>
      <c r="E1026" s="5">
        <v>28.734999999999999</v>
      </c>
      <c r="F1026" s="5">
        <v>27.57347</v>
      </c>
      <c r="G1026" s="5">
        <v>29.49</v>
      </c>
      <c r="K1026" s="9">
        <f t="shared" ref="K1026:K1089" si="65">MAX(C1026:F1026)</f>
        <v>28.734999999999999</v>
      </c>
      <c r="L1026" s="9">
        <f t="shared" ref="L1026:L1089" si="66">MIN(C1026:F1026)</f>
        <v>27.57347</v>
      </c>
      <c r="M1026" s="9">
        <f t="shared" si="63"/>
        <v>1.1615299999999991</v>
      </c>
    </row>
    <row r="1027" spans="1:13" x14ac:dyDescent="0.2">
      <c r="A1027" s="5">
        <v>1.75752</v>
      </c>
      <c r="B1027" s="6">
        <f t="shared" si="64"/>
        <v>1.75752</v>
      </c>
      <c r="C1027" s="5">
        <v>28.484999999999999</v>
      </c>
      <c r="D1027" s="5">
        <v>28.21</v>
      </c>
      <c r="E1027" s="5">
        <v>28.7</v>
      </c>
      <c r="F1027" s="5">
        <v>27.51942</v>
      </c>
      <c r="G1027" s="5">
        <v>29.47</v>
      </c>
      <c r="K1027" s="9">
        <f t="shared" si="65"/>
        <v>28.7</v>
      </c>
      <c r="L1027" s="9">
        <f t="shared" si="66"/>
        <v>27.51942</v>
      </c>
      <c r="M1027" s="9">
        <f t="shared" ref="M1027:M1090" si="67">K1027-L1027</f>
        <v>1.1805799999999991</v>
      </c>
    </row>
    <row r="1028" spans="1:13" x14ac:dyDescent="0.2">
      <c r="A1028" s="5">
        <v>1.75827</v>
      </c>
      <c r="B1028" s="6">
        <f t="shared" si="64"/>
        <v>1.75827</v>
      </c>
      <c r="C1028" s="5">
        <v>28.594999999999999</v>
      </c>
      <c r="D1028" s="5">
        <v>28.225000000000001</v>
      </c>
      <c r="E1028" s="5">
        <v>28.66</v>
      </c>
      <c r="F1028" s="5">
        <v>27.530149999999999</v>
      </c>
      <c r="G1028" s="5">
        <v>29.49</v>
      </c>
      <c r="K1028" s="9">
        <f t="shared" si="65"/>
        <v>28.66</v>
      </c>
      <c r="L1028" s="9">
        <f t="shared" si="66"/>
        <v>27.530149999999999</v>
      </c>
      <c r="M1028" s="9">
        <f t="shared" si="67"/>
        <v>1.1298500000000011</v>
      </c>
    </row>
    <row r="1029" spans="1:13" x14ac:dyDescent="0.2">
      <c r="A1029" s="5">
        <v>1.75901</v>
      </c>
      <c r="B1029" s="6">
        <f t="shared" si="64"/>
        <v>1.75901</v>
      </c>
      <c r="C1029" s="5">
        <v>28.8</v>
      </c>
      <c r="D1029" s="5">
        <v>28.03</v>
      </c>
      <c r="E1029" s="5">
        <v>28.6</v>
      </c>
      <c r="F1029" s="5">
        <v>27.540710000000001</v>
      </c>
      <c r="G1029" s="5">
        <v>29.454999999999998</v>
      </c>
      <c r="K1029" s="9">
        <f t="shared" si="65"/>
        <v>28.8</v>
      </c>
      <c r="L1029" s="9">
        <f t="shared" si="66"/>
        <v>27.540710000000001</v>
      </c>
      <c r="M1029" s="9">
        <f t="shared" si="67"/>
        <v>1.25929</v>
      </c>
    </row>
    <row r="1030" spans="1:13" x14ac:dyDescent="0.2">
      <c r="A1030" s="5">
        <v>1.7597499999999999</v>
      </c>
      <c r="B1030" s="6">
        <f t="shared" si="64"/>
        <v>1.7597499999999999</v>
      </c>
      <c r="C1030" s="5">
        <v>28.74</v>
      </c>
      <c r="D1030" s="5">
        <v>27.954999999999998</v>
      </c>
      <c r="E1030" s="5">
        <v>28.64</v>
      </c>
      <c r="F1030" s="5">
        <v>27.49954</v>
      </c>
      <c r="G1030" s="5">
        <v>29.47</v>
      </c>
      <c r="K1030" s="9">
        <f t="shared" si="65"/>
        <v>28.74</v>
      </c>
      <c r="L1030" s="9">
        <f t="shared" si="66"/>
        <v>27.49954</v>
      </c>
      <c r="M1030" s="9">
        <f t="shared" si="67"/>
        <v>1.2404599999999988</v>
      </c>
    </row>
    <row r="1031" spans="1:13" x14ac:dyDescent="0.2">
      <c r="A1031" s="5">
        <v>1.7604900000000001</v>
      </c>
      <c r="B1031" s="6">
        <f t="shared" si="64"/>
        <v>1.7604900000000001</v>
      </c>
      <c r="C1031" s="5">
        <v>28.605</v>
      </c>
      <c r="D1031" s="5">
        <v>27.954999999999998</v>
      </c>
      <c r="E1031" s="5">
        <v>28.574999999999999</v>
      </c>
      <c r="F1031" s="5">
        <v>27.478200000000001</v>
      </c>
      <c r="G1031" s="5">
        <v>29.47</v>
      </c>
      <c r="K1031" s="9">
        <f t="shared" si="65"/>
        <v>28.605</v>
      </c>
      <c r="L1031" s="9">
        <f t="shared" si="66"/>
        <v>27.478200000000001</v>
      </c>
      <c r="M1031" s="9">
        <f t="shared" si="67"/>
        <v>1.1267999999999994</v>
      </c>
    </row>
    <row r="1032" spans="1:13" x14ac:dyDescent="0.2">
      <c r="A1032" s="5">
        <v>1.7612300000000001</v>
      </c>
      <c r="B1032" s="6">
        <f t="shared" si="64"/>
        <v>1.7612300000000001</v>
      </c>
      <c r="C1032" s="5">
        <v>28.605</v>
      </c>
      <c r="D1032" s="5">
        <v>28.31</v>
      </c>
      <c r="E1032" s="5">
        <v>28.59</v>
      </c>
      <c r="F1032" s="5">
        <v>27.538080000000001</v>
      </c>
      <c r="G1032" s="5">
        <v>29.48</v>
      </c>
      <c r="K1032" s="9">
        <f t="shared" si="65"/>
        <v>28.605</v>
      </c>
      <c r="L1032" s="9">
        <f t="shared" si="66"/>
        <v>27.538080000000001</v>
      </c>
      <c r="M1032" s="9">
        <f t="shared" si="67"/>
        <v>1.0669199999999996</v>
      </c>
    </row>
    <row r="1033" spans="1:13" x14ac:dyDescent="0.2">
      <c r="A1033" s="5">
        <v>1.76197</v>
      </c>
      <c r="B1033" s="6">
        <f t="shared" si="64"/>
        <v>1.76197</v>
      </c>
      <c r="C1033" s="5">
        <v>28.495000000000001</v>
      </c>
      <c r="D1033" s="5">
        <v>28.004999999999999</v>
      </c>
      <c r="E1033" s="5">
        <v>28.555</v>
      </c>
      <c r="F1033" s="5">
        <v>27.435510000000001</v>
      </c>
      <c r="G1033" s="5">
        <v>29.47</v>
      </c>
      <c r="K1033" s="9">
        <f t="shared" si="65"/>
        <v>28.555</v>
      </c>
      <c r="L1033" s="9">
        <f t="shared" si="66"/>
        <v>27.435510000000001</v>
      </c>
      <c r="M1033" s="9">
        <f t="shared" si="67"/>
        <v>1.119489999999999</v>
      </c>
    </row>
    <row r="1034" spans="1:13" x14ac:dyDescent="0.2">
      <c r="A1034" s="5">
        <v>1.76271</v>
      </c>
      <c r="B1034" s="6">
        <f t="shared" si="64"/>
        <v>1.76271</v>
      </c>
      <c r="C1034" s="5">
        <v>28.47</v>
      </c>
      <c r="D1034" s="5">
        <v>28.065000000000001</v>
      </c>
      <c r="E1034" s="5">
        <v>28.574999999999999</v>
      </c>
      <c r="F1034" s="5">
        <v>27.398019999999999</v>
      </c>
      <c r="G1034" s="5">
        <v>29.445</v>
      </c>
      <c r="K1034" s="9">
        <f t="shared" si="65"/>
        <v>28.574999999999999</v>
      </c>
      <c r="L1034" s="9">
        <f t="shared" si="66"/>
        <v>27.398019999999999</v>
      </c>
      <c r="M1034" s="9">
        <f t="shared" si="67"/>
        <v>1.1769800000000004</v>
      </c>
    </row>
    <row r="1035" spans="1:13" x14ac:dyDescent="0.2">
      <c r="A1035" s="5">
        <v>1.76345</v>
      </c>
      <c r="B1035" s="6">
        <f t="shared" si="64"/>
        <v>1.76345</v>
      </c>
      <c r="C1035" s="5">
        <v>28.4</v>
      </c>
      <c r="D1035" s="5">
        <v>28.21</v>
      </c>
      <c r="E1035" s="5">
        <v>28.555</v>
      </c>
      <c r="F1035" s="5">
        <v>27.450880000000002</v>
      </c>
      <c r="G1035" s="5">
        <v>29.43</v>
      </c>
      <c r="K1035" s="9">
        <f t="shared" si="65"/>
        <v>28.555</v>
      </c>
      <c r="L1035" s="9">
        <f t="shared" si="66"/>
        <v>27.450880000000002</v>
      </c>
      <c r="M1035" s="9">
        <f t="shared" si="67"/>
        <v>1.1041199999999982</v>
      </c>
    </row>
    <row r="1036" spans="1:13" x14ac:dyDescent="0.2">
      <c r="A1036" s="5">
        <v>1.7642</v>
      </c>
      <c r="B1036" s="6">
        <f t="shared" si="64"/>
        <v>1.7642</v>
      </c>
      <c r="C1036" s="5">
        <v>28.385000000000002</v>
      </c>
      <c r="D1036" s="5">
        <v>28.1</v>
      </c>
      <c r="E1036" s="5">
        <v>28.504999999999999</v>
      </c>
      <c r="F1036" s="5">
        <v>27.390740000000001</v>
      </c>
      <c r="G1036" s="5">
        <v>29.395</v>
      </c>
      <c r="K1036" s="9">
        <f t="shared" si="65"/>
        <v>28.504999999999999</v>
      </c>
      <c r="L1036" s="9">
        <f t="shared" si="66"/>
        <v>27.390740000000001</v>
      </c>
      <c r="M1036" s="9">
        <f t="shared" si="67"/>
        <v>1.114259999999998</v>
      </c>
    </row>
    <row r="1037" spans="1:13" x14ac:dyDescent="0.2">
      <c r="A1037" s="5">
        <v>1.76494</v>
      </c>
      <c r="B1037" s="6">
        <f t="shared" si="64"/>
        <v>1.76494</v>
      </c>
      <c r="C1037" s="5">
        <v>28.375</v>
      </c>
      <c r="D1037" s="5">
        <v>28.295000000000002</v>
      </c>
      <c r="E1037" s="5">
        <v>28.54</v>
      </c>
      <c r="F1037" s="5">
        <v>27.46245</v>
      </c>
      <c r="G1037" s="5">
        <v>29.36</v>
      </c>
      <c r="K1037" s="9">
        <f t="shared" si="65"/>
        <v>28.54</v>
      </c>
      <c r="L1037" s="9">
        <f t="shared" si="66"/>
        <v>27.46245</v>
      </c>
      <c r="M1037" s="9">
        <f t="shared" si="67"/>
        <v>1.0775499999999987</v>
      </c>
    </row>
    <row r="1038" spans="1:13" x14ac:dyDescent="0.2">
      <c r="A1038" s="5">
        <v>1.7656799999999999</v>
      </c>
      <c r="B1038" s="6">
        <f t="shared" si="64"/>
        <v>1.7656799999999999</v>
      </c>
      <c r="C1038" s="5">
        <v>28.35</v>
      </c>
      <c r="D1038" s="5">
        <v>28.04</v>
      </c>
      <c r="E1038" s="5">
        <v>28.625</v>
      </c>
      <c r="F1038" s="5">
        <v>27.381769999999999</v>
      </c>
      <c r="G1038" s="5">
        <v>29.335000000000001</v>
      </c>
      <c r="K1038" s="9">
        <f t="shared" si="65"/>
        <v>28.625</v>
      </c>
      <c r="L1038" s="9">
        <f t="shared" si="66"/>
        <v>27.381769999999999</v>
      </c>
      <c r="M1038" s="9">
        <f t="shared" si="67"/>
        <v>1.2432300000000005</v>
      </c>
    </row>
    <row r="1039" spans="1:13" x14ac:dyDescent="0.2">
      <c r="A1039" s="5">
        <v>1.7664200000000001</v>
      </c>
      <c r="B1039" s="6">
        <f t="shared" si="64"/>
        <v>1.7664200000000001</v>
      </c>
      <c r="C1039" s="5">
        <v>28.274999999999999</v>
      </c>
      <c r="D1039" s="5">
        <v>28.03</v>
      </c>
      <c r="E1039" s="5">
        <v>28.64</v>
      </c>
      <c r="F1039" s="5">
        <v>27.385390000000001</v>
      </c>
      <c r="G1039" s="5">
        <v>29.36</v>
      </c>
      <c r="K1039" s="9">
        <f t="shared" si="65"/>
        <v>28.64</v>
      </c>
      <c r="L1039" s="9">
        <f t="shared" si="66"/>
        <v>27.385390000000001</v>
      </c>
      <c r="M1039" s="9">
        <f t="shared" si="67"/>
        <v>1.2546099999999996</v>
      </c>
    </row>
    <row r="1040" spans="1:13" x14ac:dyDescent="0.2">
      <c r="A1040" s="5">
        <v>1.7671600000000001</v>
      </c>
      <c r="B1040" s="6">
        <f t="shared" si="64"/>
        <v>1.7671600000000001</v>
      </c>
      <c r="C1040" s="5">
        <v>28.35</v>
      </c>
      <c r="D1040" s="5">
        <v>27.97</v>
      </c>
      <c r="E1040" s="5">
        <v>28.504999999999999</v>
      </c>
      <c r="F1040" s="5">
        <v>27.410620000000002</v>
      </c>
      <c r="G1040" s="5">
        <v>29.59</v>
      </c>
      <c r="K1040" s="9">
        <f t="shared" si="65"/>
        <v>28.504999999999999</v>
      </c>
      <c r="L1040" s="9">
        <f t="shared" si="66"/>
        <v>27.410620000000002</v>
      </c>
      <c r="M1040" s="9">
        <f t="shared" si="67"/>
        <v>1.0943799999999975</v>
      </c>
    </row>
    <row r="1041" spans="1:13" x14ac:dyDescent="0.2">
      <c r="A1041" s="5">
        <v>1.7679</v>
      </c>
      <c r="B1041" s="6">
        <f t="shared" si="64"/>
        <v>1.7679</v>
      </c>
      <c r="C1041" s="5">
        <v>28.385000000000002</v>
      </c>
      <c r="D1041" s="5">
        <v>27.88</v>
      </c>
      <c r="E1041" s="5">
        <v>28.555</v>
      </c>
      <c r="F1041" s="5">
        <v>27.43965</v>
      </c>
      <c r="G1041" s="5">
        <v>29.555</v>
      </c>
      <c r="K1041" s="9">
        <f t="shared" si="65"/>
        <v>28.555</v>
      </c>
      <c r="L1041" s="9">
        <f t="shared" si="66"/>
        <v>27.43965</v>
      </c>
      <c r="M1041" s="9">
        <f t="shared" si="67"/>
        <v>1.1153499999999994</v>
      </c>
    </row>
    <row r="1042" spans="1:13" x14ac:dyDescent="0.2">
      <c r="A1042" s="5">
        <v>1.76864</v>
      </c>
      <c r="B1042" s="6">
        <f t="shared" si="64"/>
        <v>1.76864</v>
      </c>
      <c r="C1042" s="5">
        <v>29.29</v>
      </c>
      <c r="D1042" s="5">
        <v>27.87</v>
      </c>
      <c r="E1042" s="5">
        <v>28.59</v>
      </c>
      <c r="F1042" s="5">
        <v>27.617270000000001</v>
      </c>
      <c r="G1042" s="5">
        <v>29.49</v>
      </c>
      <c r="K1042" s="9">
        <f t="shared" si="65"/>
        <v>29.29</v>
      </c>
      <c r="L1042" s="9">
        <f t="shared" si="66"/>
        <v>27.617270000000001</v>
      </c>
      <c r="M1042" s="9">
        <f t="shared" si="67"/>
        <v>1.6727299999999978</v>
      </c>
    </row>
    <row r="1043" spans="1:13" x14ac:dyDescent="0.2">
      <c r="A1043" s="5">
        <v>1.76938</v>
      </c>
      <c r="B1043" s="6">
        <f t="shared" si="64"/>
        <v>1.76938</v>
      </c>
      <c r="C1043" s="5">
        <v>29.12</v>
      </c>
      <c r="D1043" s="5">
        <v>27.97</v>
      </c>
      <c r="E1043" s="5">
        <v>28.48</v>
      </c>
      <c r="F1043" s="5">
        <v>27.588650000000001</v>
      </c>
      <c r="G1043" s="5">
        <v>29.47</v>
      </c>
      <c r="K1043" s="9">
        <f t="shared" si="65"/>
        <v>29.12</v>
      </c>
      <c r="L1043" s="9">
        <f t="shared" si="66"/>
        <v>27.588650000000001</v>
      </c>
      <c r="M1043" s="9">
        <f t="shared" si="67"/>
        <v>1.5313499999999998</v>
      </c>
    </row>
    <row r="1044" spans="1:13" x14ac:dyDescent="0.2">
      <c r="A1044" s="5">
        <v>1.77013</v>
      </c>
      <c r="B1044" s="6">
        <f t="shared" si="64"/>
        <v>1.77013</v>
      </c>
      <c r="C1044" s="5">
        <v>29.06</v>
      </c>
      <c r="D1044" s="5">
        <v>28.08</v>
      </c>
      <c r="E1044" s="5">
        <v>28.49</v>
      </c>
      <c r="F1044" s="5">
        <v>27.57967</v>
      </c>
      <c r="G1044" s="5">
        <v>29.42</v>
      </c>
      <c r="K1044" s="9">
        <f t="shared" si="65"/>
        <v>29.06</v>
      </c>
      <c r="L1044" s="9">
        <f t="shared" si="66"/>
        <v>27.57967</v>
      </c>
      <c r="M1044" s="9">
        <f t="shared" si="67"/>
        <v>1.4803299999999986</v>
      </c>
    </row>
    <row r="1045" spans="1:13" x14ac:dyDescent="0.2">
      <c r="A1045" s="5">
        <v>1.7708699999999999</v>
      </c>
      <c r="B1045" s="6">
        <f t="shared" si="64"/>
        <v>1.7708699999999999</v>
      </c>
      <c r="C1045" s="5">
        <v>29.07</v>
      </c>
      <c r="D1045" s="5">
        <v>28.26</v>
      </c>
      <c r="E1045" s="5">
        <v>28.54</v>
      </c>
      <c r="F1045" s="5">
        <v>27.666239999999998</v>
      </c>
      <c r="G1045" s="5">
        <v>29.395</v>
      </c>
      <c r="K1045" s="9">
        <f t="shared" si="65"/>
        <v>29.07</v>
      </c>
      <c r="L1045" s="9">
        <f t="shared" si="66"/>
        <v>27.666239999999998</v>
      </c>
      <c r="M1045" s="9">
        <f t="shared" si="67"/>
        <v>1.4037600000000019</v>
      </c>
    </row>
    <row r="1046" spans="1:13" x14ac:dyDescent="0.2">
      <c r="A1046" s="5">
        <v>1.7716099999999999</v>
      </c>
      <c r="B1046" s="6">
        <f t="shared" si="64"/>
        <v>1.7716099999999999</v>
      </c>
      <c r="C1046" s="5">
        <v>29.094999999999999</v>
      </c>
      <c r="D1046" s="5">
        <v>28.625</v>
      </c>
      <c r="E1046" s="5">
        <v>28.59</v>
      </c>
      <c r="F1046" s="5">
        <v>27.77028</v>
      </c>
      <c r="G1046" s="5">
        <v>29.395</v>
      </c>
      <c r="K1046" s="9">
        <f t="shared" si="65"/>
        <v>29.094999999999999</v>
      </c>
      <c r="L1046" s="9">
        <f t="shared" si="66"/>
        <v>27.77028</v>
      </c>
      <c r="M1046" s="9">
        <f t="shared" si="67"/>
        <v>1.3247199999999992</v>
      </c>
    </row>
    <row r="1047" spans="1:13" x14ac:dyDescent="0.2">
      <c r="A1047" s="5">
        <v>1.7723500000000001</v>
      </c>
      <c r="B1047" s="6">
        <f t="shared" si="64"/>
        <v>1.7723500000000001</v>
      </c>
      <c r="C1047" s="5">
        <v>29.105</v>
      </c>
      <c r="D1047" s="5">
        <v>28.234999999999999</v>
      </c>
      <c r="E1047" s="5">
        <v>28.565000000000001</v>
      </c>
      <c r="F1047" s="5">
        <v>27.668420000000001</v>
      </c>
      <c r="G1047" s="5">
        <v>29.42</v>
      </c>
      <c r="K1047" s="9">
        <f t="shared" si="65"/>
        <v>29.105</v>
      </c>
      <c r="L1047" s="9">
        <f t="shared" si="66"/>
        <v>27.668420000000001</v>
      </c>
      <c r="M1047" s="9">
        <f t="shared" si="67"/>
        <v>1.4365799999999993</v>
      </c>
    </row>
    <row r="1048" spans="1:13" x14ac:dyDescent="0.2">
      <c r="A1048" s="5">
        <v>1.7730900000000001</v>
      </c>
      <c r="B1048" s="6">
        <f t="shared" si="64"/>
        <v>1.7730900000000001</v>
      </c>
      <c r="C1048" s="5">
        <v>29.02</v>
      </c>
      <c r="D1048" s="5">
        <v>28.184999999999999</v>
      </c>
      <c r="E1048" s="5">
        <v>28.555</v>
      </c>
      <c r="F1048" s="5">
        <v>27.555399999999999</v>
      </c>
      <c r="G1048" s="5">
        <v>29.37</v>
      </c>
      <c r="K1048" s="9">
        <f t="shared" si="65"/>
        <v>29.02</v>
      </c>
      <c r="L1048" s="9">
        <f t="shared" si="66"/>
        <v>27.555399999999999</v>
      </c>
      <c r="M1048" s="9">
        <f t="shared" si="67"/>
        <v>1.4646000000000008</v>
      </c>
    </row>
    <row r="1049" spans="1:13" x14ac:dyDescent="0.2">
      <c r="A1049" s="5">
        <v>1.77383</v>
      </c>
      <c r="B1049" s="6">
        <f t="shared" si="64"/>
        <v>1.77383</v>
      </c>
      <c r="C1049" s="5">
        <v>29.06</v>
      </c>
      <c r="D1049" s="5">
        <v>28.184999999999999</v>
      </c>
      <c r="E1049" s="5">
        <v>28.53</v>
      </c>
      <c r="F1049" s="5">
        <v>27.572870000000002</v>
      </c>
      <c r="G1049" s="5">
        <v>29.335000000000001</v>
      </c>
      <c r="K1049" s="9">
        <f t="shared" si="65"/>
        <v>29.06</v>
      </c>
      <c r="L1049" s="9">
        <f t="shared" si="66"/>
        <v>27.572870000000002</v>
      </c>
      <c r="M1049" s="9">
        <f t="shared" si="67"/>
        <v>1.487129999999997</v>
      </c>
    </row>
    <row r="1050" spans="1:13" x14ac:dyDescent="0.2">
      <c r="A1050" s="5">
        <v>1.77457</v>
      </c>
      <c r="B1050" s="6">
        <f t="shared" si="64"/>
        <v>1.77457</v>
      </c>
      <c r="C1050" s="5">
        <v>29.035</v>
      </c>
      <c r="D1050" s="5">
        <v>28.2</v>
      </c>
      <c r="E1050" s="5">
        <v>28.515000000000001</v>
      </c>
      <c r="F1050" s="5">
        <v>27.617979999999999</v>
      </c>
      <c r="G1050" s="5">
        <v>29.335000000000001</v>
      </c>
      <c r="K1050" s="9">
        <f t="shared" si="65"/>
        <v>29.035</v>
      </c>
      <c r="L1050" s="9">
        <f t="shared" si="66"/>
        <v>27.617979999999999</v>
      </c>
      <c r="M1050" s="9">
        <f t="shared" si="67"/>
        <v>1.4170200000000008</v>
      </c>
    </row>
    <row r="1051" spans="1:13" x14ac:dyDescent="0.2">
      <c r="A1051" s="5">
        <v>1.77532</v>
      </c>
      <c r="B1051" s="6">
        <f t="shared" si="64"/>
        <v>1.77532</v>
      </c>
      <c r="C1051" s="5">
        <v>29.01</v>
      </c>
      <c r="D1051" s="5">
        <v>28.164999999999999</v>
      </c>
      <c r="E1051" s="5">
        <v>28.565000000000001</v>
      </c>
      <c r="F1051" s="5">
        <v>27.543749999999999</v>
      </c>
      <c r="G1051" s="5">
        <v>29.32</v>
      </c>
      <c r="K1051" s="9">
        <f t="shared" si="65"/>
        <v>29.01</v>
      </c>
      <c r="L1051" s="9">
        <f t="shared" si="66"/>
        <v>27.543749999999999</v>
      </c>
      <c r="M1051" s="9">
        <f t="shared" si="67"/>
        <v>1.4662500000000023</v>
      </c>
    </row>
    <row r="1052" spans="1:13" x14ac:dyDescent="0.2">
      <c r="A1052" s="5">
        <v>1.77606</v>
      </c>
      <c r="B1052" s="6">
        <f t="shared" si="64"/>
        <v>1.77606</v>
      </c>
      <c r="C1052" s="5">
        <v>28.95</v>
      </c>
      <c r="D1052" s="5">
        <v>28.164999999999999</v>
      </c>
      <c r="E1052" s="5">
        <v>28.445</v>
      </c>
      <c r="F1052" s="5">
        <v>27.514399999999998</v>
      </c>
      <c r="G1052" s="5">
        <v>29.32</v>
      </c>
      <c r="K1052" s="9">
        <f t="shared" si="65"/>
        <v>28.95</v>
      </c>
      <c r="L1052" s="9">
        <f t="shared" si="66"/>
        <v>27.514399999999998</v>
      </c>
      <c r="M1052" s="9">
        <f t="shared" si="67"/>
        <v>1.4356000000000009</v>
      </c>
    </row>
    <row r="1053" spans="1:13" x14ac:dyDescent="0.2">
      <c r="A1053" s="5">
        <v>1.7767999999999999</v>
      </c>
      <c r="B1053" s="6">
        <f t="shared" si="64"/>
        <v>1.7767999999999999</v>
      </c>
      <c r="C1053" s="5">
        <v>28.91</v>
      </c>
      <c r="D1053" s="5">
        <v>28.21</v>
      </c>
      <c r="E1053" s="5">
        <v>28.38</v>
      </c>
      <c r="F1053" s="5">
        <v>27.465910000000001</v>
      </c>
      <c r="G1053" s="5">
        <v>29.285</v>
      </c>
      <c r="K1053" s="9">
        <f t="shared" si="65"/>
        <v>28.91</v>
      </c>
      <c r="L1053" s="9">
        <f t="shared" si="66"/>
        <v>27.465910000000001</v>
      </c>
      <c r="M1053" s="9">
        <f t="shared" si="67"/>
        <v>1.4440899999999992</v>
      </c>
    </row>
    <row r="1054" spans="1:13" x14ac:dyDescent="0.2">
      <c r="A1054" s="5">
        <v>1.7775399999999999</v>
      </c>
      <c r="B1054" s="6">
        <f t="shared" si="64"/>
        <v>1.7775399999999999</v>
      </c>
      <c r="C1054" s="5">
        <v>28.975000000000001</v>
      </c>
      <c r="D1054" s="5">
        <v>28.335000000000001</v>
      </c>
      <c r="E1054" s="5">
        <v>28.38</v>
      </c>
      <c r="F1054" s="5">
        <v>27.49804</v>
      </c>
      <c r="G1054" s="5">
        <v>29.27</v>
      </c>
      <c r="K1054" s="9">
        <f t="shared" si="65"/>
        <v>28.975000000000001</v>
      </c>
      <c r="L1054" s="9">
        <f t="shared" si="66"/>
        <v>27.49804</v>
      </c>
      <c r="M1054" s="9">
        <f t="shared" si="67"/>
        <v>1.4769600000000018</v>
      </c>
    </row>
    <row r="1055" spans="1:13" x14ac:dyDescent="0.2">
      <c r="A1055" s="5">
        <v>1.7782800000000001</v>
      </c>
      <c r="B1055" s="6">
        <f t="shared" si="64"/>
        <v>1.7782800000000001</v>
      </c>
      <c r="C1055" s="5">
        <v>28.925000000000001</v>
      </c>
      <c r="D1055" s="5">
        <v>28.274999999999999</v>
      </c>
      <c r="E1055" s="5">
        <v>28.38</v>
      </c>
      <c r="F1055" s="5">
        <v>27.477150000000002</v>
      </c>
      <c r="G1055" s="5">
        <v>29.27</v>
      </c>
      <c r="K1055" s="9">
        <f t="shared" si="65"/>
        <v>28.925000000000001</v>
      </c>
      <c r="L1055" s="9">
        <f t="shared" si="66"/>
        <v>27.477150000000002</v>
      </c>
      <c r="M1055" s="9">
        <f t="shared" si="67"/>
        <v>1.447849999999999</v>
      </c>
    </row>
    <row r="1056" spans="1:13" x14ac:dyDescent="0.2">
      <c r="A1056" s="5">
        <v>1.77902</v>
      </c>
      <c r="B1056" s="6">
        <f t="shared" si="64"/>
        <v>1.77902</v>
      </c>
      <c r="C1056" s="5">
        <v>28.975000000000001</v>
      </c>
      <c r="D1056" s="5">
        <v>28.164999999999999</v>
      </c>
      <c r="E1056" s="5">
        <v>28.49</v>
      </c>
      <c r="F1056" s="5">
        <v>27.4923</v>
      </c>
      <c r="G1056" s="5">
        <v>29.27</v>
      </c>
      <c r="K1056" s="9">
        <f t="shared" si="65"/>
        <v>28.975000000000001</v>
      </c>
      <c r="L1056" s="9">
        <f t="shared" si="66"/>
        <v>27.4923</v>
      </c>
      <c r="M1056" s="9">
        <f t="shared" si="67"/>
        <v>1.4827000000000012</v>
      </c>
    </row>
    <row r="1057" spans="1:13" x14ac:dyDescent="0.2">
      <c r="A1057" s="5">
        <v>1.77976</v>
      </c>
      <c r="B1057" s="6">
        <f t="shared" si="64"/>
        <v>1.77976</v>
      </c>
      <c r="C1057" s="5">
        <v>28.975000000000001</v>
      </c>
      <c r="D1057" s="5">
        <v>28.065000000000001</v>
      </c>
      <c r="E1057" s="5">
        <v>28.48</v>
      </c>
      <c r="F1057" s="5">
        <v>27.45299</v>
      </c>
      <c r="G1057" s="5">
        <v>29.234999999999999</v>
      </c>
      <c r="K1057" s="9">
        <f t="shared" si="65"/>
        <v>28.975000000000001</v>
      </c>
      <c r="L1057" s="9">
        <f t="shared" si="66"/>
        <v>27.45299</v>
      </c>
      <c r="M1057" s="9">
        <f t="shared" si="67"/>
        <v>1.5220100000000016</v>
      </c>
    </row>
    <row r="1058" spans="1:13" x14ac:dyDescent="0.2">
      <c r="A1058" s="5">
        <v>1.7805</v>
      </c>
      <c r="B1058" s="6">
        <f t="shared" si="64"/>
        <v>1.7805</v>
      </c>
      <c r="C1058" s="5">
        <v>28.975000000000001</v>
      </c>
      <c r="D1058" s="5">
        <v>28.225000000000001</v>
      </c>
      <c r="E1058" s="5">
        <v>28.43</v>
      </c>
      <c r="F1058" s="5">
        <v>27.48319</v>
      </c>
      <c r="G1058" s="5">
        <v>29.26</v>
      </c>
      <c r="K1058" s="9">
        <f t="shared" si="65"/>
        <v>28.975000000000001</v>
      </c>
      <c r="L1058" s="9">
        <f t="shared" si="66"/>
        <v>27.48319</v>
      </c>
      <c r="M1058" s="9">
        <f t="shared" si="67"/>
        <v>1.491810000000001</v>
      </c>
    </row>
    <row r="1059" spans="1:13" x14ac:dyDescent="0.2">
      <c r="A1059" s="5">
        <v>1.78125</v>
      </c>
      <c r="B1059" s="6">
        <f t="shared" si="64"/>
        <v>1.78125</v>
      </c>
      <c r="C1059" s="5">
        <v>28.9</v>
      </c>
      <c r="D1059" s="5">
        <v>27.86</v>
      </c>
      <c r="E1059" s="5">
        <v>28.42</v>
      </c>
      <c r="F1059" s="5">
        <v>27.43741</v>
      </c>
      <c r="G1059" s="5">
        <v>29.295000000000002</v>
      </c>
      <c r="K1059" s="9">
        <f t="shared" si="65"/>
        <v>28.9</v>
      </c>
      <c r="L1059" s="9">
        <f t="shared" si="66"/>
        <v>27.43741</v>
      </c>
      <c r="M1059" s="9">
        <f t="shared" si="67"/>
        <v>1.4625899999999987</v>
      </c>
    </row>
    <row r="1060" spans="1:13" x14ac:dyDescent="0.2">
      <c r="A1060" s="5">
        <v>1.78199</v>
      </c>
      <c r="B1060" s="6">
        <f t="shared" si="64"/>
        <v>1.78199</v>
      </c>
      <c r="C1060" s="5">
        <v>28.95</v>
      </c>
      <c r="D1060" s="5">
        <v>27.844999999999999</v>
      </c>
      <c r="E1060" s="5">
        <v>28.49</v>
      </c>
      <c r="F1060" s="5">
        <v>27.4938</v>
      </c>
      <c r="G1060" s="5">
        <v>29.32</v>
      </c>
      <c r="K1060" s="9">
        <f t="shared" si="65"/>
        <v>28.95</v>
      </c>
      <c r="L1060" s="9">
        <f t="shared" si="66"/>
        <v>27.4938</v>
      </c>
      <c r="M1060" s="9">
        <f t="shared" si="67"/>
        <v>1.4561999999999991</v>
      </c>
    </row>
    <row r="1061" spans="1:13" x14ac:dyDescent="0.2">
      <c r="A1061" s="5">
        <v>1.7827299999999999</v>
      </c>
      <c r="B1061" s="6">
        <f t="shared" si="64"/>
        <v>1.7827299999999999</v>
      </c>
      <c r="C1061" s="5">
        <v>28.925000000000001</v>
      </c>
      <c r="D1061" s="5">
        <v>27.945</v>
      </c>
      <c r="E1061" s="5">
        <v>28.42</v>
      </c>
      <c r="F1061" s="5">
        <v>27.432480000000002</v>
      </c>
      <c r="G1061" s="5">
        <v>29.335000000000001</v>
      </c>
      <c r="K1061" s="9">
        <f t="shared" si="65"/>
        <v>28.925000000000001</v>
      </c>
      <c r="L1061" s="9">
        <f t="shared" si="66"/>
        <v>27.432480000000002</v>
      </c>
      <c r="M1061" s="9">
        <f t="shared" si="67"/>
        <v>1.492519999999999</v>
      </c>
    </row>
    <row r="1062" spans="1:13" x14ac:dyDescent="0.2">
      <c r="A1062" s="5">
        <v>1.7834700000000001</v>
      </c>
      <c r="B1062" s="6">
        <f t="shared" si="64"/>
        <v>1.7834700000000001</v>
      </c>
      <c r="C1062" s="5">
        <v>28.95</v>
      </c>
      <c r="D1062" s="5">
        <v>28.225000000000001</v>
      </c>
      <c r="E1062" s="5">
        <v>28.445</v>
      </c>
      <c r="F1062" s="5">
        <v>27.53492</v>
      </c>
      <c r="G1062" s="5">
        <v>29.295000000000002</v>
      </c>
      <c r="K1062" s="9">
        <f t="shared" si="65"/>
        <v>28.95</v>
      </c>
      <c r="L1062" s="9">
        <f t="shared" si="66"/>
        <v>27.53492</v>
      </c>
      <c r="M1062" s="9">
        <f t="shared" si="67"/>
        <v>1.4150799999999997</v>
      </c>
    </row>
    <row r="1063" spans="1:13" x14ac:dyDescent="0.2">
      <c r="A1063" s="5">
        <v>1.7842100000000001</v>
      </c>
      <c r="B1063" s="6">
        <f t="shared" si="64"/>
        <v>1.7842100000000001</v>
      </c>
      <c r="C1063" s="5">
        <v>28.925000000000001</v>
      </c>
      <c r="D1063" s="5">
        <v>28.114999999999998</v>
      </c>
      <c r="E1063" s="5">
        <v>28.48</v>
      </c>
      <c r="F1063" s="5">
        <v>27.518820000000002</v>
      </c>
      <c r="G1063" s="5">
        <v>29.25</v>
      </c>
      <c r="K1063" s="9">
        <f t="shared" si="65"/>
        <v>28.925000000000001</v>
      </c>
      <c r="L1063" s="9">
        <f t="shared" si="66"/>
        <v>27.518820000000002</v>
      </c>
      <c r="M1063" s="9">
        <f t="shared" si="67"/>
        <v>1.4061799999999991</v>
      </c>
    </row>
    <row r="1064" spans="1:13" x14ac:dyDescent="0.2">
      <c r="A1064" s="5">
        <v>1.78495</v>
      </c>
      <c r="B1064" s="6">
        <f t="shared" si="64"/>
        <v>1.78495</v>
      </c>
      <c r="C1064" s="5">
        <v>28.9</v>
      </c>
      <c r="D1064" s="5">
        <v>27.98</v>
      </c>
      <c r="E1064" s="5">
        <v>28.504999999999999</v>
      </c>
      <c r="F1064" s="5">
        <v>27.491070000000001</v>
      </c>
      <c r="G1064" s="5">
        <v>29.225000000000001</v>
      </c>
      <c r="K1064" s="9">
        <f t="shared" si="65"/>
        <v>28.9</v>
      </c>
      <c r="L1064" s="9">
        <f t="shared" si="66"/>
        <v>27.491070000000001</v>
      </c>
      <c r="M1064" s="9">
        <f t="shared" si="67"/>
        <v>1.408929999999998</v>
      </c>
    </row>
    <row r="1065" spans="1:13" x14ac:dyDescent="0.2">
      <c r="A1065" s="5">
        <v>1.78569</v>
      </c>
      <c r="B1065" s="6">
        <f t="shared" si="64"/>
        <v>1.78569</v>
      </c>
      <c r="C1065" s="5">
        <v>28.934999999999999</v>
      </c>
      <c r="D1065" s="5">
        <v>28.09</v>
      </c>
      <c r="E1065" s="5">
        <v>28.515000000000001</v>
      </c>
      <c r="F1065" s="5">
        <v>27.507259999999999</v>
      </c>
      <c r="G1065" s="5">
        <v>29.234999999999999</v>
      </c>
      <c r="K1065" s="9">
        <f t="shared" si="65"/>
        <v>28.934999999999999</v>
      </c>
      <c r="L1065" s="9">
        <f t="shared" si="66"/>
        <v>27.507259999999999</v>
      </c>
      <c r="M1065" s="9">
        <f t="shared" si="67"/>
        <v>1.42774</v>
      </c>
    </row>
    <row r="1066" spans="1:13" x14ac:dyDescent="0.2">
      <c r="A1066" s="5">
        <v>1.78643</v>
      </c>
      <c r="B1066" s="6">
        <f t="shared" si="64"/>
        <v>1.78643</v>
      </c>
      <c r="C1066" s="5">
        <v>28.925000000000001</v>
      </c>
      <c r="D1066" s="5">
        <v>27.905000000000001</v>
      </c>
      <c r="E1066" s="5">
        <v>28.335000000000001</v>
      </c>
      <c r="F1066" s="5">
        <v>27.432400000000001</v>
      </c>
      <c r="G1066" s="5">
        <v>29.21</v>
      </c>
      <c r="K1066" s="9">
        <f t="shared" si="65"/>
        <v>28.925000000000001</v>
      </c>
      <c r="L1066" s="9">
        <f t="shared" si="66"/>
        <v>27.432400000000001</v>
      </c>
      <c r="M1066" s="9">
        <f t="shared" si="67"/>
        <v>1.4925999999999995</v>
      </c>
    </row>
    <row r="1067" spans="1:13" x14ac:dyDescent="0.2">
      <c r="A1067" s="5">
        <v>1.78718</v>
      </c>
      <c r="B1067" s="6">
        <f t="shared" si="64"/>
        <v>1.78718</v>
      </c>
      <c r="C1067" s="5">
        <v>28.934999999999999</v>
      </c>
      <c r="D1067" s="5">
        <v>28.114999999999998</v>
      </c>
      <c r="E1067" s="5">
        <v>28.395</v>
      </c>
      <c r="F1067" s="5">
        <v>27.448160000000001</v>
      </c>
      <c r="G1067" s="5">
        <v>29.184999999999999</v>
      </c>
      <c r="K1067" s="9">
        <f t="shared" si="65"/>
        <v>28.934999999999999</v>
      </c>
      <c r="L1067" s="9">
        <f t="shared" si="66"/>
        <v>27.448160000000001</v>
      </c>
      <c r="M1067" s="9">
        <f t="shared" si="67"/>
        <v>1.4868399999999973</v>
      </c>
    </row>
    <row r="1068" spans="1:13" x14ac:dyDescent="0.2">
      <c r="A1068" s="5">
        <v>1.78792</v>
      </c>
      <c r="B1068" s="6">
        <f t="shared" si="64"/>
        <v>1.78792</v>
      </c>
      <c r="C1068" s="5">
        <v>28.925000000000001</v>
      </c>
      <c r="D1068" s="5">
        <v>28.065000000000001</v>
      </c>
      <c r="E1068" s="5">
        <v>28.43</v>
      </c>
      <c r="F1068" s="5">
        <v>27.44483</v>
      </c>
      <c r="G1068" s="5">
        <v>29.175000000000001</v>
      </c>
      <c r="K1068" s="9">
        <f t="shared" si="65"/>
        <v>28.925000000000001</v>
      </c>
      <c r="L1068" s="9">
        <f t="shared" si="66"/>
        <v>27.44483</v>
      </c>
      <c r="M1068" s="9">
        <f t="shared" si="67"/>
        <v>1.4801700000000011</v>
      </c>
    </row>
    <row r="1069" spans="1:13" x14ac:dyDescent="0.2">
      <c r="A1069" s="5">
        <v>1.7886599999999999</v>
      </c>
      <c r="B1069" s="6">
        <f t="shared" si="64"/>
        <v>1.7886599999999999</v>
      </c>
      <c r="C1069" s="5">
        <v>28.934999999999999</v>
      </c>
      <c r="D1069" s="5">
        <v>28.04</v>
      </c>
      <c r="E1069" s="5">
        <v>28.405000000000001</v>
      </c>
      <c r="F1069" s="5">
        <v>27.46735</v>
      </c>
      <c r="G1069" s="5">
        <v>29.175000000000001</v>
      </c>
      <c r="K1069" s="9">
        <f t="shared" si="65"/>
        <v>28.934999999999999</v>
      </c>
      <c r="L1069" s="9">
        <f t="shared" si="66"/>
        <v>27.46735</v>
      </c>
      <c r="M1069" s="9">
        <f t="shared" si="67"/>
        <v>1.467649999999999</v>
      </c>
    </row>
    <row r="1070" spans="1:13" x14ac:dyDescent="0.2">
      <c r="A1070" s="5">
        <v>1.7894000000000001</v>
      </c>
      <c r="B1070" s="6">
        <f t="shared" si="64"/>
        <v>1.7894000000000001</v>
      </c>
      <c r="C1070" s="5">
        <v>28.885000000000002</v>
      </c>
      <c r="D1070" s="5">
        <v>28.055</v>
      </c>
      <c r="E1070" s="5">
        <v>28.405000000000001</v>
      </c>
      <c r="F1070" s="5">
        <v>27.424299999999999</v>
      </c>
      <c r="G1070" s="5">
        <v>29.2</v>
      </c>
      <c r="K1070" s="9">
        <f t="shared" si="65"/>
        <v>28.885000000000002</v>
      </c>
      <c r="L1070" s="9">
        <f t="shared" si="66"/>
        <v>27.424299999999999</v>
      </c>
      <c r="M1070" s="9">
        <f t="shared" si="67"/>
        <v>1.4607000000000028</v>
      </c>
    </row>
    <row r="1071" spans="1:13" x14ac:dyDescent="0.2">
      <c r="A1071" s="5">
        <v>1.7901400000000001</v>
      </c>
      <c r="B1071" s="6">
        <f t="shared" si="64"/>
        <v>1.7901400000000001</v>
      </c>
      <c r="C1071" s="5">
        <v>28.885000000000002</v>
      </c>
      <c r="D1071" s="5">
        <v>28.32</v>
      </c>
      <c r="E1071" s="5">
        <v>28.43</v>
      </c>
      <c r="F1071" s="5">
        <v>27.4937</v>
      </c>
      <c r="G1071" s="5">
        <v>29.175000000000001</v>
      </c>
      <c r="K1071" s="9">
        <f t="shared" si="65"/>
        <v>28.885000000000002</v>
      </c>
      <c r="L1071" s="9">
        <f t="shared" si="66"/>
        <v>27.4937</v>
      </c>
      <c r="M1071" s="9">
        <f t="shared" si="67"/>
        <v>1.3913000000000011</v>
      </c>
    </row>
    <row r="1072" spans="1:13" x14ac:dyDescent="0.2">
      <c r="A1072" s="5">
        <v>1.79088</v>
      </c>
      <c r="B1072" s="6">
        <f t="shared" si="64"/>
        <v>1.79088</v>
      </c>
      <c r="C1072" s="5">
        <v>28.864999999999998</v>
      </c>
      <c r="D1072" s="5">
        <v>28.04</v>
      </c>
      <c r="E1072" s="5">
        <v>28.445</v>
      </c>
      <c r="F1072" s="5">
        <v>27.396190000000001</v>
      </c>
      <c r="G1072" s="5">
        <v>29.184999999999999</v>
      </c>
      <c r="K1072" s="9">
        <f t="shared" si="65"/>
        <v>28.864999999999998</v>
      </c>
      <c r="L1072" s="9">
        <f t="shared" si="66"/>
        <v>27.396190000000001</v>
      </c>
      <c r="M1072" s="9">
        <f t="shared" si="67"/>
        <v>1.4688099999999977</v>
      </c>
    </row>
    <row r="1073" spans="1:13" x14ac:dyDescent="0.2">
      <c r="A1073" s="5">
        <v>1.79162</v>
      </c>
      <c r="B1073" s="6">
        <f t="shared" si="64"/>
        <v>1.79162</v>
      </c>
      <c r="C1073" s="5">
        <v>28.864999999999998</v>
      </c>
      <c r="D1073" s="5">
        <v>28.055</v>
      </c>
      <c r="E1073" s="5">
        <v>28.38</v>
      </c>
      <c r="F1073" s="5">
        <v>27.37837</v>
      </c>
      <c r="G1073" s="5">
        <v>29.16</v>
      </c>
      <c r="K1073" s="9">
        <f t="shared" si="65"/>
        <v>28.864999999999998</v>
      </c>
      <c r="L1073" s="9">
        <f t="shared" si="66"/>
        <v>27.37837</v>
      </c>
      <c r="M1073" s="9">
        <f t="shared" si="67"/>
        <v>1.4866299999999981</v>
      </c>
    </row>
    <row r="1074" spans="1:13" x14ac:dyDescent="0.2">
      <c r="A1074" s="5">
        <v>1.79236</v>
      </c>
      <c r="B1074" s="6">
        <f t="shared" si="64"/>
        <v>1.79236</v>
      </c>
      <c r="C1074" s="5">
        <v>28.9</v>
      </c>
      <c r="D1074" s="5">
        <v>28.114999999999998</v>
      </c>
      <c r="E1074" s="5">
        <v>28.49</v>
      </c>
      <c r="F1074" s="5">
        <v>27.508220000000001</v>
      </c>
      <c r="G1074" s="5">
        <v>29.15</v>
      </c>
      <c r="K1074" s="9">
        <f t="shared" si="65"/>
        <v>28.9</v>
      </c>
      <c r="L1074" s="9">
        <f t="shared" si="66"/>
        <v>27.508220000000001</v>
      </c>
      <c r="M1074" s="9">
        <f t="shared" si="67"/>
        <v>1.3917799999999971</v>
      </c>
    </row>
    <row r="1075" spans="1:13" x14ac:dyDescent="0.2">
      <c r="A1075" s="5">
        <v>1.79311</v>
      </c>
      <c r="B1075" s="6">
        <f t="shared" si="64"/>
        <v>1.79311</v>
      </c>
      <c r="C1075" s="5">
        <v>28.84</v>
      </c>
      <c r="D1075" s="5">
        <v>28.09</v>
      </c>
      <c r="E1075" s="5">
        <v>28.31</v>
      </c>
      <c r="F1075" s="5">
        <v>27.352150000000002</v>
      </c>
      <c r="G1075" s="5">
        <v>29.16</v>
      </c>
      <c r="K1075" s="9">
        <f t="shared" si="65"/>
        <v>28.84</v>
      </c>
      <c r="L1075" s="9">
        <f t="shared" si="66"/>
        <v>27.352150000000002</v>
      </c>
      <c r="M1075" s="9">
        <f t="shared" si="67"/>
        <v>1.4878499999999981</v>
      </c>
    </row>
    <row r="1076" spans="1:13" x14ac:dyDescent="0.2">
      <c r="A1076" s="5">
        <v>1.7938499999999999</v>
      </c>
      <c r="B1076" s="6">
        <f t="shared" si="64"/>
        <v>1.7938499999999999</v>
      </c>
      <c r="C1076" s="5">
        <v>28.864999999999998</v>
      </c>
      <c r="D1076" s="5">
        <v>28.04</v>
      </c>
      <c r="E1076" s="5">
        <v>28.27</v>
      </c>
      <c r="F1076" s="5">
        <v>27.38768</v>
      </c>
      <c r="G1076" s="5">
        <v>29.184999999999999</v>
      </c>
      <c r="K1076" s="9">
        <f t="shared" si="65"/>
        <v>28.864999999999998</v>
      </c>
      <c r="L1076" s="9">
        <f t="shared" si="66"/>
        <v>27.38768</v>
      </c>
      <c r="M1076" s="9">
        <f t="shared" si="67"/>
        <v>1.4773199999999989</v>
      </c>
    </row>
    <row r="1077" spans="1:13" x14ac:dyDescent="0.2">
      <c r="A1077" s="5">
        <v>1.7945899999999999</v>
      </c>
      <c r="B1077" s="6">
        <f t="shared" si="64"/>
        <v>1.7945899999999999</v>
      </c>
      <c r="C1077" s="5">
        <v>28.875</v>
      </c>
      <c r="D1077" s="5">
        <v>28.1</v>
      </c>
      <c r="E1077" s="5">
        <v>28.454999999999998</v>
      </c>
      <c r="F1077" s="5">
        <v>27.497229999999998</v>
      </c>
      <c r="G1077" s="5">
        <v>29.184999999999999</v>
      </c>
      <c r="K1077" s="9">
        <f t="shared" si="65"/>
        <v>28.875</v>
      </c>
      <c r="L1077" s="9">
        <f t="shared" si="66"/>
        <v>27.497229999999998</v>
      </c>
      <c r="M1077" s="9">
        <f t="shared" si="67"/>
        <v>1.3777700000000017</v>
      </c>
    </row>
    <row r="1078" spans="1:13" x14ac:dyDescent="0.2">
      <c r="A1078" s="5">
        <v>1.7953300000000001</v>
      </c>
      <c r="B1078" s="6">
        <f t="shared" si="64"/>
        <v>1.7953300000000001</v>
      </c>
      <c r="C1078" s="5">
        <v>28.824999999999999</v>
      </c>
      <c r="D1078" s="5">
        <v>28.125</v>
      </c>
      <c r="E1078" s="5">
        <v>28.445</v>
      </c>
      <c r="F1078" s="5">
        <v>27.487290000000002</v>
      </c>
      <c r="G1078" s="5">
        <v>29.225000000000001</v>
      </c>
      <c r="K1078" s="9">
        <f t="shared" si="65"/>
        <v>28.824999999999999</v>
      </c>
      <c r="L1078" s="9">
        <f t="shared" si="66"/>
        <v>27.487290000000002</v>
      </c>
      <c r="M1078" s="9">
        <f t="shared" si="67"/>
        <v>1.3377099999999977</v>
      </c>
    </row>
    <row r="1079" spans="1:13" x14ac:dyDescent="0.2">
      <c r="A1079" s="5">
        <v>1.7960700000000001</v>
      </c>
      <c r="B1079" s="6">
        <f t="shared" si="64"/>
        <v>1.7960700000000001</v>
      </c>
      <c r="C1079" s="5">
        <v>28.885000000000002</v>
      </c>
      <c r="D1079" s="5">
        <v>28.09</v>
      </c>
      <c r="E1079" s="5">
        <v>28.49</v>
      </c>
      <c r="F1079" s="5">
        <v>27.507860000000001</v>
      </c>
      <c r="G1079" s="5">
        <v>29.234999999999999</v>
      </c>
      <c r="K1079" s="9">
        <f t="shared" si="65"/>
        <v>28.885000000000002</v>
      </c>
      <c r="L1079" s="9">
        <f t="shared" si="66"/>
        <v>27.507860000000001</v>
      </c>
      <c r="M1079" s="9">
        <f t="shared" si="67"/>
        <v>1.3771400000000007</v>
      </c>
    </row>
    <row r="1080" spans="1:13" x14ac:dyDescent="0.2">
      <c r="A1080" s="5">
        <v>1.79681</v>
      </c>
      <c r="B1080" s="6">
        <f t="shared" si="64"/>
        <v>1.79681</v>
      </c>
      <c r="C1080" s="5">
        <v>28.864999999999998</v>
      </c>
      <c r="D1080" s="5">
        <v>28.004999999999999</v>
      </c>
      <c r="E1080" s="5">
        <v>28.515000000000001</v>
      </c>
      <c r="F1080" s="5">
        <v>27.452819999999999</v>
      </c>
      <c r="G1080" s="5">
        <v>29.27</v>
      </c>
      <c r="K1080" s="9">
        <f t="shared" si="65"/>
        <v>28.864999999999998</v>
      </c>
      <c r="L1080" s="9">
        <f t="shared" si="66"/>
        <v>27.452819999999999</v>
      </c>
      <c r="M1080" s="9">
        <f t="shared" si="67"/>
        <v>1.4121799999999993</v>
      </c>
    </row>
    <row r="1081" spans="1:13" x14ac:dyDescent="0.2">
      <c r="A1081" s="5">
        <v>1.79755</v>
      </c>
      <c r="B1081" s="6">
        <f t="shared" si="64"/>
        <v>1.79755</v>
      </c>
      <c r="C1081" s="5">
        <v>28.85</v>
      </c>
      <c r="D1081" s="5">
        <v>27.98</v>
      </c>
      <c r="E1081" s="5">
        <v>28.465</v>
      </c>
      <c r="F1081" s="5">
        <v>27.485890000000001</v>
      </c>
      <c r="G1081" s="5">
        <v>29.25</v>
      </c>
      <c r="K1081" s="9">
        <f t="shared" si="65"/>
        <v>28.85</v>
      </c>
      <c r="L1081" s="9">
        <f t="shared" si="66"/>
        <v>27.485890000000001</v>
      </c>
      <c r="M1081" s="9">
        <f t="shared" si="67"/>
        <v>1.3641100000000002</v>
      </c>
    </row>
    <row r="1082" spans="1:13" x14ac:dyDescent="0.2">
      <c r="A1082" s="5">
        <v>1.7983</v>
      </c>
      <c r="B1082" s="6">
        <f t="shared" si="64"/>
        <v>1.7983</v>
      </c>
      <c r="C1082" s="5">
        <v>28.815000000000001</v>
      </c>
      <c r="D1082" s="5">
        <v>28.114999999999998</v>
      </c>
      <c r="E1082" s="5">
        <v>28.555</v>
      </c>
      <c r="F1082" s="5">
        <v>27.503769999999999</v>
      </c>
      <c r="G1082" s="5">
        <v>29.225000000000001</v>
      </c>
      <c r="K1082" s="9">
        <f t="shared" si="65"/>
        <v>28.815000000000001</v>
      </c>
      <c r="L1082" s="9">
        <f t="shared" si="66"/>
        <v>27.503769999999999</v>
      </c>
      <c r="M1082" s="9">
        <f t="shared" si="67"/>
        <v>1.3112300000000019</v>
      </c>
    </row>
    <row r="1083" spans="1:13" x14ac:dyDescent="0.2">
      <c r="A1083" s="5">
        <v>1.79904</v>
      </c>
      <c r="B1083" s="6">
        <f t="shared" si="64"/>
        <v>1.79904</v>
      </c>
      <c r="C1083" s="5">
        <v>28.84</v>
      </c>
      <c r="D1083" s="5">
        <v>27.98</v>
      </c>
      <c r="E1083" s="5">
        <v>28.355</v>
      </c>
      <c r="F1083" s="5">
        <v>27.39424</v>
      </c>
      <c r="G1083" s="5">
        <v>29.225000000000001</v>
      </c>
      <c r="K1083" s="9">
        <f t="shared" si="65"/>
        <v>28.84</v>
      </c>
      <c r="L1083" s="9">
        <f t="shared" si="66"/>
        <v>27.39424</v>
      </c>
      <c r="M1083" s="9">
        <f t="shared" si="67"/>
        <v>1.4457599999999999</v>
      </c>
    </row>
    <row r="1084" spans="1:13" x14ac:dyDescent="0.2">
      <c r="A1084" s="5">
        <v>1.7997799999999999</v>
      </c>
      <c r="B1084" s="6">
        <f t="shared" si="64"/>
        <v>1.7997799999999999</v>
      </c>
      <c r="C1084" s="5">
        <v>28.815000000000001</v>
      </c>
      <c r="D1084" s="5">
        <v>28.09</v>
      </c>
      <c r="E1084" s="5">
        <v>28.515000000000001</v>
      </c>
      <c r="F1084" s="5">
        <v>27.414149999999999</v>
      </c>
      <c r="G1084" s="5">
        <v>29.2</v>
      </c>
      <c r="K1084" s="9">
        <f t="shared" si="65"/>
        <v>28.815000000000001</v>
      </c>
      <c r="L1084" s="9">
        <f t="shared" si="66"/>
        <v>27.414149999999999</v>
      </c>
      <c r="M1084" s="9">
        <f t="shared" si="67"/>
        <v>1.4008500000000019</v>
      </c>
    </row>
    <row r="1085" spans="1:13" x14ac:dyDescent="0.2">
      <c r="A1085" s="5">
        <v>1.8005199999999999</v>
      </c>
      <c r="B1085" s="6">
        <f t="shared" si="64"/>
        <v>1.8005199999999999</v>
      </c>
      <c r="C1085" s="5">
        <v>28.815000000000001</v>
      </c>
      <c r="D1085" s="5">
        <v>28.184999999999999</v>
      </c>
      <c r="E1085" s="5">
        <v>28.32</v>
      </c>
      <c r="F1085" s="5">
        <v>27.432269999999999</v>
      </c>
      <c r="G1085" s="5">
        <v>29.16</v>
      </c>
      <c r="K1085" s="9">
        <f t="shared" si="65"/>
        <v>28.815000000000001</v>
      </c>
      <c r="L1085" s="9">
        <f t="shared" si="66"/>
        <v>27.432269999999999</v>
      </c>
      <c r="M1085" s="9">
        <f t="shared" si="67"/>
        <v>1.3827300000000022</v>
      </c>
    </row>
    <row r="1086" spans="1:13" x14ac:dyDescent="0.2">
      <c r="A1086" s="5">
        <v>1.8012600000000001</v>
      </c>
      <c r="B1086" s="6">
        <f t="shared" si="64"/>
        <v>1.8012600000000001</v>
      </c>
      <c r="C1086" s="5">
        <v>28.774999999999999</v>
      </c>
      <c r="D1086" s="5">
        <v>28.065000000000001</v>
      </c>
      <c r="E1086" s="5">
        <v>28.405000000000001</v>
      </c>
      <c r="F1086" s="5">
        <v>27.4055</v>
      </c>
      <c r="G1086" s="5">
        <v>29.125</v>
      </c>
      <c r="K1086" s="9">
        <f t="shared" si="65"/>
        <v>28.774999999999999</v>
      </c>
      <c r="L1086" s="9">
        <f t="shared" si="66"/>
        <v>27.4055</v>
      </c>
      <c r="M1086" s="9">
        <f t="shared" si="67"/>
        <v>1.3694999999999986</v>
      </c>
    </row>
    <row r="1087" spans="1:13" x14ac:dyDescent="0.2">
      <c r="A1087" s="5">
        <v>1.802</v>
      </c>
      <c r="B1087" s="6">
        <f t="shared" si="64"/>
        <v>1.802</v>
      </c>
      <c r="C1087" s="5">
        <v>28.79</v>
      </c>
      <c r="D1087" s="5">
        <v>28.114999999999998</v>
      </c>
      <c r="E1087" s="5">
        <v>28.395</v>
      </c>
      <c r="F1087" s="5">
        <v>27.446429999999999</v>
      </c>
      <c r="G1087" s="5">
        <v>29.125</v>
      </c>
      <c r="K1087" s="9">
        <f t="shared" si="65"/>
        <v>28.79</v>
      </c>
      <c r="L1087" s="9">
        <f t="shared" si="66"/>
        <v>27.446429999999999</v>
      </c>
      <c r="M1087" s="9">
        <f t="shared" si="67"/>
        <v>1.3435699999999997</v>
      </c>
    </row>
    <row r="1088" spans="1:13" x14ac:dyDescent="0.2">
      <c r="A1088" s="5">
        <v>1.80274</v>
      </c>
      <c r="B1088" s="6">
        <f t="shared" si="64"/>
        <v>1.80274</v>
      </c>
      <c r="C1088" s="5">
        <v>28.765000000000001</v>
      </c>
      <c r="D1088" s="5">
        <v>28.055</v>
      </c>
      <c r="E1088" s="5">
        <v>28.355</v>
      </c>
      <c r="F1088" s="5">
        <v>27.366980000000002</v>
      </c>
      <c r="G1088" s="5">
        <v>29.14</v>
      </c>
      <c r="K1088" s="9">
        <f t="shared" si="65"/>
        <v>28.765000000000001</v>
      </c>
      <c r="L1088" s="9">
        <f t="shared" si="66"/>
        <v>27.366980000000002</v>
      </c>
      <c r="M1088" s="9">
        <f t="shared" si="67"/>
        <v>1.3980199999999989</v>
      </c>
    </row>
    <row r="1089" spans="1:13" x14ac:dyDescent="0.2">
      <c r="A1089" s="5">
        <v>1.80348</v>
      </c>
      <c r="B1089" s="6">
        <f t="shared" si="64"/>
        <v>1.80348</v>
      </c>
      <c r="C1089" s="5">
        <v>28.774999999999999</v>
      </c>
      <c r="D1089" s="5">
        <v>27.81</v>
      </c>
      <c r="E1089" s="5">
        <v>28.355</v>
      </c>
      <c r="F1089" s="5">
        <v>27.291679999999999</v>
      </c>
      <c r="G1089" s="5">
        <v>29.16</v>
      </c>
      <c r="K1089" s="9">
        <f t="shared" si="65"/>
        <v>28.774999999999999</v>
      </c>
      <c r="L1089" s="9">
        <f t="shared" si="66"/>
        <v>27.291679999999999</v>
      </c>
      <c r="M1089" s="9">
        <f t="shared" si="67"/>
        <v>1.4833199999999991</v>
      </c>
    </row>
    <row r="1090" spans="1:13" x14ac:dyDescent="0.2">
      <c r="A1090" s="5">
        <v>1.80423</v>
      </c>
      <c r="B1090" s="6">
        <f t="shared" ref="B1090:B1153" si="68">A1090-I1090</f>
        <v>1.80423</v>
      </c>
      <c r="C1090" s="5">
        <v>28.74</v>
      </c>
      <c r="D1090" s="5">
        <v>28.04</v>
      </c>
      <c r="E1090" s="5">
        <v>28.49</v>
      </c>
      <c r="F1090" s="5">
        <v>27.37013</v>
      </c>
      <c r="G1090" s="5">
        <v>29.16</v>
      </c>
      <c r="K1090" s="9">
        <f t="shared" ref="K1090:K1153" si="69">MAX(C1090:F1090)</f>
        <v>28.74</v>
      </c>
      <c r="L1090" s="9">
        <f t="shared" ref="L1090:L1153" si="70">MIN(C1090:F1090)</f>
        <v>27.37013</v>
      </c>
      <c r="M1090" s="9">
        <f t="shared" si="67"/>
        <v>1.3698699999999988</v>
      </c>
    </row>
    <row r="1091" spans="1:13" x14ac:dyDescent="0.2">
      <c r="A1091" s="5">
        <v>1.80497</v>
      </c>
      <c r="B1091" s="6">
        <f t="shared" si="68"/>
        <v>1.80497</v>
      </c>
      <c r="C1091" s="5">
        <v>28.765000000000001</v>
      </c>
      <c r="D1091" s="5">
        <v>27.87</v>
      </c>
      <c r="E1091" s="5">
        <v>28.445</v>
      </c>
      <c r="F1091" s="5">
        <v>27.334019999999999</v>
      </c>
      <c r="G1091" s="5">
        <v>29.175000000000001</v>
      </c>
      <c r="K1091" s="9">
        <f t="shared" si="69"/>
        <v>28.765000000000001</v>
      </c>
      <c r="L1091" s="9">
        <f t="shared" si="70"/>
        <v>27.334019999999999</v>
      </c>
      <c r="M1091" s="9">
        <f t="shared" ref="M1091:M1154" si="71">K1091-L1091</f>
        <v>1.4309800000000017</v>
      </c>
    </row>
    <row r="1092" spans="1:13" x14ac:dyDescent="0.2">
      <c r="A1092" s="5">
        <v>1.8057099999999999</v>
      </c>
      <c r="B1092" s="6">
        <f t="shared" si="68"/>
        <v>1.8057099999999999</v>
      </c>
      <c r="C1092" s="5">
        <v>28.79</v>
      </c>
      <c r="D1092" s="5">
        <v>27.795000000000002</v>
      </c>
      <c r="E1092" s="5">
        <v>28.465</v>
      </c>
      <c r="F1092" s="5">
        <v>27.312059999999999</v>
      </c>
      <c r="G1092" s="5">
        <v>29.14</v>
      </c>
      <c r="K1092" s="9">
        <f t="shared" si="69"/>
        <v>28.79</v>
      </c>
      <c r="L1092" s="9">
        <f t="shared" si="70"/>
        <v>27.312059999999999</v>
      </c>
      <c r="M1092" s="9">
        <f t="shared" si="71"/>
        <v>1.4779400000000003</v>
      </c>
    </row>
    <row r="1093" spans="1:13" x14ac:dyDescent="0.2">
      <c r="A1093" s="5">
        <v>1.8064499999999999</v>
      </c>
      <c r="B1093" s="6">
        <f t="shared" si="68"/>
        <v>1.8064499999999999</v>
      </c>
      <c r="C1093" s="5">
        <v>28.74</v>
      </c>
      <c r="D1093" s="5">
        <v>27.905000000000001</v>
      </c>
      <c r="E1093" s="5">
        <v>28.405000000000001</v>
      </c>
      <c r="F1093" s="5">
        <v>27.35791</v>
      </c>
      <c r="G1093" s="5">
        <v>29.184999999999999</v>
      </c>
      <c r="K1093" s="9">
        <f t="shared" si="69"/>
        <v>28.74</v>
      </c>
      <c r="L1093" s="9">
        <f t="shared" si="70"/>
        <v>27.35791</v>
      </c>
      <c r="M1093" s="9">
        <f t="shared" si="71"/>
        <v>1.382089999999998</v>
      </c>
    </row>
    <row r="1094" spans="1:13" x14ac:dyDescent="0.2">
      <c r="A1094" s="5">
        <v>1.8071900000000001</v>
      </c>
      <c r="B1094" s="6">
        <f t="shared" si="68"/>
        <v>1.8071900000000001</v>
      </c>
      <c r="C1094" s="5">
        <v>28.715</v>
      </c>
      <c r="D1094" s="5">
        <v>27.97</v>
      </c>
      <c r="E1094" s="5">
        <v>28.565000000000001</v>
      </c>
      <c r="F1094" s="5">
        <v>27.430800000000001</v>
      </c>
      <c r="G1094" s="5">
        <v>29.14</v>
      </c>
      <c r="K1094" s="9">
        <f t="shared" si="69"/>
        <v>28.715</v>
      </c>
      <c r="L1094" s="9">
        <f t="shared" si="70"/>
        <v>27.430800000000001</v>
      </c>
      <c r="M1094" s="9">
        <f t="shared" si="71"/>
        <v>1.2841999999999985</v>
      </c>
    </row>
    <row r="1095" spans="1:13" x14ac:dyDescent="0.2">
      <c r="A1095" s="5">
        <v>1.80793</v>
      </c>
      <c r="B1095" s="6">
        <f t="shared" si="68"/>
        <v>1.80793</v>
      </c>
      <c r="C1095" s="5">
        <v>28.74</v>
      </c>
      <c r="D1095" s="5">
        <v>28.03</v>
      </c>
      <c r="E1095" s="5">
        <v>28.454999999999998</v>
      </c>
      <c r="F1095" s="5">
        <v>27.424299999999999</v>
      </c>
      <c r="G1095" s="5">
        <v>29.1</v>
      </c>
      <c r="K1095" s="9">
        <f t="shared" si="69"/>
        <v>28.74</v>
      </c>
      <c r="L1095" s="9">
        <f t="shared" si="70"/>
        <v>27.424299999999999</v>
      </c>
      <c r="M1095" s="9">
        <f t="shared" si="71"/>
        <v>1.3156999999999996</v>
      </c>
    </row>
    <row r="1096" spans="1:13" x14ac:dyDescent="0.2">
      <c r="A1096" s="5">
        <v>1.80867</v>
      </c>
      <c r="B1096" s="6">
        <f t="shared" si="68"/>
        <v>1.80867</v>
      </c>
      <c r="C1096" s="5">
        <v>28.73</v>
      </c>
      <c r="D1096" s="5">
        <v>28.114999999999998</v>
      </c>
      <c r="E1096" s="5">
        <v>28.405000000000001</v>
      </c>
      <c r="F1096" s="5">
        <v>27.406749999999999</v>
      </c>
      <c r="G1096" s="5">
        <v>29.065000000000001</v>
      </c>
      <c r="K1096" s="9">
        <f t="shared" si="69"/>
        <v>28.73</v>
      </c>
      <c r="L1096" s="9">
        <f t="shared" si="70"/>
        <v>27.406749999999999</v>
      </c>
      <c r="M1096" s="9">
        <f t="shared" si="71"/>
        <v>1.3232500000000016</v>
      </c>
    </row>
    <row r="1097" spans="1:13" x14ac:dyDescent="0.2">
      <c r="A1097" s="5">
        <v>1.80941</v>
      </c>
      <c r="B1097" s="6">
        <f t="shared" si="68"/>
        <v>1.80941</v>
      </c>
      <c r="C1097" s="5">
        <v>28.715</v>
      </c>
      <c r="D1097" s="5">
        <v>28.065000000000001</v>
      </c>
      <c r="E1097" s="5">
        <v>28.43</v>
      </c>
      <c r="F1097" s="5">
        <v>27.34911</v>
      </c>
      <c r="G1097" s="5">
        <v>29.055</v>
      </c>
      <c r="K1097" s="9">
        <f t="shared" si="69"/>
        <v>28.715</v>
      </c>
      <c r="L1097" s="9">
        <f t="shared" si="70"/>
        <v>27.34911</v>
      </c>
      <c r="M1097" s="9">
        <f t="shared" si="71"/>
        <v>1.3658900000000003</v>
      </c>
    </row>
    <row r="1098" spans="1:13" x14ac:dyDescent="0.2">
      <c r="A1098" s="5">
        <v>1.81016</v>
      </c>
      <c r="B1098" s="6">
        <f t="shared" si="68"/>
        <v>1.81016</v>
      </c>
      <c r="C1098" s="5">
        <v>28.715</v>
      </c>
      <c r="D1098" s="5">
        <v>27.99</v>
      </c>
      <c r="E1098" s="5">
        <v>28.59</v>
      </c>
      <c r="F1098" s="5">
        <v>27.380320000000001</v>
      </c>
      <c r="G1098" s="5">
        <v>29.004999999999999</v>
      </c>
      <c r="K1098" s="9">
        <f t="shared" si="69"/>
        <v>28.715</v>
      </c>
      <c r="L1098" s="9">
        <f t="shared" si="70"/>
        <v>27.380320000000001</v>
      </c>
      <c r="M1098" s="9">
        <f t="shared" si="71"/>
        <v>1.3346799999999988</v>
      </c>
    </row>
    <row r="1099" spans="1:13" x14ac:dyDescent="0.2">
      <c r="A1099" s="5">
        <v>1.8109</v>
      </c>
      <c r="B1099" s="6">
        <f t="shared" si="68"/>
        <v>1.8109</v>
      </c>
      <c r="C1099" s="5">
        <v>28.715</v>
      </c>
      <c r="D1099" s="5">
        <v>27.92</v>
      </c>
      <c r="E1099" s="5">
        <v>28.574999999999999</v>
      </c>
      <c r="F1099" s="5">
        <v>27.30951</v>
      </c>
      <c r="G1099" s="5">
        <v>29.004999999999999</v>
      </c>
      <c r="K1099" s="9">
        <f t="shared" si="69"/>
        <v>28.715</v>
      </c>
      <c r="L1099" s="9">
        <f t="shared" si="70"/>
        <v>27.30951</v>
      </c>
      <c r="M1099" s="9">
        <f t="shared" si="71"/>
        <v>1.4054900000000004</v>
      </c>
    </row>
    <row r="1100" spans="1:13" x14ac:dyDescent="0.2">
      <c r="A1100" s="5">
        <v>1.8116399999999999</v>
      </c>
      <c r="B1100" s="6">
        <f t="shared" si="68"/>
        <v>1.8116399999999999</v>
      </c>
      <c r="C1100" s="5">
        <v>28.63</v>
      </c>
      <c r="D1100" s="5">
        <v>28.164999999999999</v>
      </c>
      <c r="E1100" s="5">
        <v>28.465</v>
      </c>
      <c r="F1100" s="5">
        <v>27.337949999999999</v>
      </c>
      <c r="G1100" s="5">
        <v>29.04</v>
      </c>
      <c r="K1100" s="9">
        <f t="shared" si="69"/>
        <v>28.63</v>
      </c>
      <c r="L1100" s="9">
        <f t="shared" si="70"/>
        <v>27.337949999999999</v>
      </c>
      <c r="M1100" s="9">
        <f t="shared" si="71"/>
        <v>1.2920499999999997</v>
      </c>
    </row>
    <row r="1101" spans="1:13" x14ac:dyDescent="0.2">
      <c r="A1101" s="5">
        <v>1.8123800000000001</v>
      </c>
      <c r="B1101" s="6">
        <f t="shared" si="68"/>
        <v>1.8123800000000001</v>
      </c>
      <c r="C1101" s="5">
        <v>28.69</v>
      </c>
      <c r="D1101" s="5">
        <v>28.1</v>
      </c>
      <c r="E1101" s="5">
        <v>28.504999999999999</v>
      </c>
      <c r="F1101" s="5">
        <v>27.424779999999998</v>
      </c>
      <c r="G1101" s="5">
        <v>29.055</v>
      </c>
      <c r="K1101" s="9">
        <f t="shared" si="69"/>
        <v>28.69</v>
      </c>
      <c r="L1101" s="9">
        <f t="shared" si="70"/>
        <v>27.424779999999998</v>
      </c>
      <c r="M1101" s="9">
        <f t="shared" si="71"/>
        <v>1.2652200000000029</v>
      </c>
    </row>
    <row r="1102" spans="1:13" x14ac:dyDescent="0.2">
      <c r="A1102" s="5">
        <v>1.8131200000000001</v>
      </c>
      <c r="B1102" s="6">
        <f t="shared" si="68"/>
        <v>1.8131200000000001</v>
      </c>
      <c r="C1102" s="5">
        <v>28.704999999999998</v>
      </c>
      <c r="D1102" s="5">
        <v>28.03</v>
      </c>
      <c r="E1102" s="5">
        <v>28.355</v>
      </c>
      <c r="F1102" s="5">
        <v>27.315439999999999</v>
      </c>
      <c r="G1102" s="5">
        <v>29.114999999999998</v>
      </c>
      <c r="K1102" s="9">
        <f t="shared" si="69"/>
        <v>28.704999999999998</v>
      </c>
      <c r="L1102" s="9">
        <f t="shared" si="70"/>
        <v>27.315439999999999</v>
      </c>
      <c r="M1102" s="9">
        <f t="shared" si="71"/>
        <v>1.3895599999999995</v>
      </c>
    </row>
    <row r="1103" spans="1:13" x14ac:dyDescent="0.2">
      <c r="A1103" s="5">
        <v>1.81386</v>
      </c>
      <c r="B1103" s="6">
        <f t="shared" si="68"/>
        <v>1.81386</v>
      </c>
      <c r="C1103" s="5">
        <v>28.715</v>
      </c>
      <c r="D1103" s="5">
        <v>28.004999999999999</v>
      </c>
      <c r="E1103" s="5">
        <v>28.405000000000001</v>
      </c>
      <c r="F1103" s="5">
        <v>27.405709999999999</v>
      </c>
      <c r="G1103" s="5">
        <v>29.114999999999998</v>
      </c>
      <c r="K1103" s="9">
        <f t="shared" si="69"/>
        <v>28.715</v>
      </c>
      <c r="L1103" s="9">
        <f t="shared" si="70"/>
        <v>27.405709999999999</v>
      </c>
      <c r="M1103" s="9">
        <f t="shared" si="71"/>
        <v>1.3092900000000007</v>
      </c>
    </row>
    <row r="1104" spans="1:13" x14ac:dyDescent="0.2">
      <c r="A1104" s="5">
        <v>1.8146</v>
      </c>
      <c r="B1104" s="6">
        <f t="shared" si="68"/>
        <v>1.8146</v>
      </c>
      <c r="C1104" s="5">
        <v>28.704999999999998</v>
      </c>
      <c r="D1104" s="5">
        <v>27.99</v>
      </c>
      <c r="E1104" s="5">
        <v>28.42</v>
      </c>
      <c r="F1104" s="5">
        <v>27.311589999999999</v>
      </c>
      <c r="G1104" s="5">
        <v>29.1</v>
      </c>
      <c r="K1104" s="9">
        <f t="shared" si="69"/>
        <v>28.704999999999998</v>
      </c>
      <c r="L1104" s="9">
        <f t="shared" si="70"/>
        <v>27.311589999999999</v>
      </c>
      <c r="M1104" s="9">
        <f t="shared" si="71"/>
        <v>1.3934099999999994</v>
      </c>
    </row>
    <row r="1105" spans="1:13" x14ac:dyDescent="0.2">
      <c r="A1105" s="5">
        <v>1.81534</v>
      </c>
      <c r="B1105" s="6">
        <f t="shared" si="68"/>
        <v>1.81534</v>
      </c>
      <c r="C1105" s="5">
        <v>28.664999999999999</v>
      </c>
      <c r="D1105" s="5">
        <v>27.954999999999998</v>
      </c>
      <c r="E1105" s="5">
        <v>28.38</v>
      </c>
      <c r="F1105" s="5">
        <v>27.310870000000001</v>
      </c>
      <c r="G1105" s="5">
        <v>29.125</v>
      </c>
      <c r="K1105" s="9">
        <f t="shared" si="69"/>
        <v>28.664999999999999</v>
      </c>
      <c r="L1105" s="9">
        <f t="shared" si="70"/>
        <v>27.310870000000001</v>
      </c>
      <c r="M1105" s="9">
        <f t="shared" si="71"/>
        <v>1.3541299999999978</v>
      </c>
    </row>
    <row r="1106" spans="1:13" x14ac:dyDescent="0.2">
      <c r="A1106" s="5">
        <v>1.81609</v>
      </c>
      <c r="B1106" s="6">
        <f t="shared" si="68"/>
        <v>1.81609</v>
      </c>
      <c r="C1106" s="5">
        <v>28.655000000000001</v>
      </c>
      <c r="D1106" s="5">
        <v>27.905000000000001</v>
      </c>
      <c r="E1106" s="5">
        <v>28.295000000000002</v>
      </c>
      <c r="F1106" s="5">
        <v>27.344010000000001</v>
      </c>
      <c r="G1106" s="5">
        <v>29.14</v>
      </c>
      <c r="K1106" s="9">
        <f t="shared" si="69"/>
        <v>28.655000000000001</v>
      </c>
      <c r="L1106" s="9">
        <f t="shared" si="70"/>
        <v>27.344010000000001</v>
      </c>
      <c r="M1106" s="9">
        <f t="shared" si="71"/>
        <v>1.3109900000000003</v>
      </c>
    </row>
    <row r="1107" spans="1:13" x14ac:dyDescent="0.2">
      <c r="A1107" s="5">
        <v>1.8168299999999999</v>
      </c>
      <c r="B1107" s="6">
        <f t="shared" si="68"/>
        <v>1.8168299999999999</v>
      </c>
      <c r="C1107" s="5">
        <v>28.605</v>
      </c>
      <c r="D1107" s="5">
        <v>27.93</v>
      </c>
      <c r="E1107" s="5">
        <v>28.175000000000001</v>
      </c>
      <c r="F1107" s="5">
        <v>27.225930000000002</v>
      </c>
      <c r="G1107" s="5">
        <v>29.125</v>
      </c>
      <c r="K1107" s="9">
        <f t="shared" si="69"/>
        <v>28.605</v>
      </c>
      <c r="L1107" s="9">
        <f t="shared" si="70"/>
        <v>27.225930000000002</v>
      </c>
      <c r="M1107" s="9">
        <f t="shared" si="71"/>
        <v>1.3790699999999987</v>
      </c>
    </row>
    <row r="1108" spans="1:13" x14ac:dyDescent="0.2">
      <c r="A1108" s="5">
        <v>1.8175699999999999</v>
      </c>
      <c r="B1108" s="6">
        <f t="shared" si="68"/>
        <v>1.8175699999999999</v>
      </c>
      <c r="C1108" s="5">
        <v>28.645</v>
      </c>
      <c r="D1108" s="5">
        <v>27.75</v>
      </c>
      <c r="E1108" s="5">
        <v>28.225000000000001</v>
      </c>
      <c r="F1108" s="5">
        <v>27.21115</v>
      </c>
      <c r="G1108" s="5">
        <v>29.074999999999999</v>
      </c>
      <c r="K1108" s="9">
        <f t="shared" si="69"/>
        <v>28.645</v>
      </c>
      <c r="L1108" s="9">
        <f t="shared" si="70"/>
        <v>27.21115</v>
      </c>
      <c r="M1108" s="9">
        <f t="shared" si="71"/>
        <v>1.4338499999999996</v>
      </c>
    </row>
    <row r="1109" spans="1:13" x14ac:dyDescent="0.2">
      <c r="A1109" s="5">
        <v>1.8183100000000001</v>
      </c>
      <c r="B1109" s="6">
        <f t="shared" si="68"/>
        <v>1.8183100000000001</v>
      </c>
      <c r="C1109" s="5">
        <v>28.645</v>
      </c>
      <c r="D1109" s="5">
        <v>27.77</v>
      </c>
      <c r="E1109" s="5">
        <v>28.355</v>
      </c>
      <c r="F1109" s="5">
        <v>27.292490000000001</v>
      </c>
      <c r="G1109" s="5">
        <v>29.065000000000001</v>
      </c>
      <c r="K1109" s="9">
        <f t="shared" si="69"/>
        <v>28.645</v>
      </c>
      <c r="L1109" s="9">
        <f t="shared" si="70"/>
        <v>27.292490000000001</v>
      </c>
      <c r="M1109" s="9">
        <f t="shared" si="71"/>
        <v>1.3525099999999988</v>
      </c>
    </row>
    <row r="1110" spans="1:13" x14ac:dyDescent="0.2">
      <c r="A1110" s="5">
        <v>1.8190500000000001</v>
      </c>
      <c r="B1110" s="6">
        <f t="shared" si="68"/>
        <v>1.8190500000000001</v>
      </c>
      <c r="C1110" s="5">
        <v>28.62</v>
      </c>
      <c r="D1110" s="5">
        <v>28.04</v>
      </c>
      <c r="E1110" s="5">
        <v>28.38</v>
      </c>
      <c r="F1110" s="5">
        <v>27.298839999999998</v>
      </c>
      <c r="G1110" s="5">
        <v>29.015000000000001</v>
      </c>
      <c r="K1110" s="9">
        <f t="shared" si="69"/>
        <v>28.62</v>
      </c>
      <c r="L1110" s="9">
        <f t="shared" si="70"/>
        <v>27.298839999999998</v>
      </c>
      <c r="M1110" s="9">
        <f t="shared" si="71"/>
        <v>1.3211600000000026</v>
      </c>
    </row>
    <row r="1111" spans="1:13" x14ac:dyDescent="0.2">
      <c r="A1111" s="5">
        <v>1.81979</v>
      </c>
      <c r="B1111" s="6">
        <f t="shared" si="68"/>
        <v>1.81979</v>
      </c>
      <c r="C1111" s="5">
        <v>28.655000000000001</v>
      </c>
      <c r="D1111" s="5">
        <v>27.82</v>
      </c>
      <c r="E1111" s="5">
        <v>28.32</v>
      </c>
      <c r="F1111" s="5">
        <v>27.21546</v>
      </c>
      <c r="G1111" s="5">
        <v>29.055</v>
      </c>
      <c r="K1111" s="9">
        <f t="shared" si="69"/>
        <v>28.655000000000001</v>
      </c>
      <c r="L1111" s="9">
        <f t="shared" si="70"/>
        <v>27.21546</v>
      </c>
      <c r="M1111" s="9">
        <f t="shared" si="71"/>
        <v>1.4395400000000009</v>
      </c>
    </row>
    <row r="1112" spans="1:13" x14ac:dyDescent="0.2">
      <c r="A1112" s="5">
        <v>1.82053</v>
      </c>
      <c r="B1112" s="6">
        <f t="shared" si="68"/>
        <v>1.82053</v>
      </c>
      <c r="C1112" s="5">
        <v>28.655000000000001</v>
      </c>
      <c r="D1112" s="5">
        <v>28.065000000000001</v>
      </c>
      <c r="E1112" s="5">
        <v>28.43</v>
      </c>
      <c r="F1112" s="5">
        <v>27.35087</v>
      </c>
      <c r="G1112" s="5">
        <v>29.065000000000001</v>
      </c>
      <c r="K1112" s="9">
        <f t="shared" si="69"/>
        <v>28.655000000000001</v>
      </c>
      <c r="L1112" s="9">
        <f t="shared" si="70"/>
        <v>27.35087</v>
      </c>
      <c r="M1112" s="9">
        <f t="shared" si="71"/>
        <v>1.3041300000000007</v>
      </c>
    </row>
    <row r="1113" spans="1:13" x14ac:dyDescent="0.2">
      <c r="A1113" s="5">
        <v>1.82128</v>
      </c>
      <c r="B1113" s="6">
        <f t="shared" si="68"/>
        <v>1.82128</v>
      </c>
      <c r="C1113" s="5">
        <v>28.645</v>
      </c>
      <c r="D1113" s="5">
        <v>28.004999999999999</v>
      </c>
      <c r="E1113" s="5">
        <v>28.37</v>
      </c>
      <c r="F1113" s="5">
        <v>27.337789999999998</v>
      </c>
      <c r="G1113" s="5">
        <v>29.114999999999998</v>
      </c>
      <c r="K1113" s="9">
        <f t="shared" si="69"/>
        <v>28.645</v>
      </c>
      <c r="L1113" s="9">
        <f t="shared" si="70"/>
        <v>27.337789999999998</v>
      </c>
      <c r="M1113" s="9">
        <f t="shared" si="71"/>
        <v>1.3072100000000013</v>
      </c>
    </row>
    <row r="1114" spans="1:13" x14ac:dyDescent="0.2">
      <c r="A1114" s="5">
        <v>1.82202</v>
      </c>
      <c r="B1114" s="6">
        <f t="shared" si="68"/>
        <v>1.82202</v>
      </c>
      <c r="C1114" s="5">
        <v>28.645</v>
      </c>
      <c r="D1114" s="5">
        <v>27.82</v>
      </c>
      <c r="E1114" s="5">
        <v>28.38</v>
      </c>
      <c r="F1114" s="5">
        <v>27.272849999999998</v>
      </c>
      <c r="G1114" s="5">
        <v>29.074999999999999</v>
      </c>
      <c r="K1114" s="9">
        <f t="shared" si="69"/>
        <v>28.645</v>
      </c>
      <c r="L1114" s="9">
        <f t="shared" si="70"/>
        <v>27.272849999999998</v>
      </c>
      <c r="M1114" s="9">
        <f t="shared" si="71"/>
        <v>1.3721500000000013</v>
      </c>
    </row>
    <row r="1115" spans="1:13" x14ac:dyDescent="0.2">
      <c r="A1115" s="5">
        <v>1.8227599999999999</v>
      </c>
      <c r="B1115" s="6">
        <f t="shared" si="68"/>
        <v>1.8227599999999999</v>
      </c>
      <c r="C1115" s="5">
        <v>28.645</v>
      </c>
      <c r="D1115" s="5">
        <v>27.97</v>
      </c>
      <c r="E1115" s="5">
        <v>28.295000000000002</v>
      </c>
      <c r="F1115" s="5">
        <v>27.29609</v>
      </c>
      <c r="G1115" s="5">
        <v>29.03</v>
      </c>
      <c r="K1115" s="9">
        <f t="shared" si="69"/>
        <v>28.645</v>
      </c>
      <c r="L1115" s="9">
        <f t="shared" si="70"/>
        <v>27.29609</v>
      </c>
      <c r="M1115" s="9">
        <f t="shared" si="71"/>
        <v>1.3489100000000001</v>
      </c>
    </row>
    <row r="1116" spans="1:13" x14ac:dyDescent="0.2">
      <c r="A1116" s="5">
        <v>1.8234999999999999</v>
      </c>
      <c r="B1116" s="6">
        <f t="shared" si="68"/>
        <v>1.8234999999999999</v>
      </c>
      <c r="C1116" s="5">
        <v>28.645</v>
      </c>
      <c r="D1116" s="5">
        <v>27.75</v>
      </c>
      <c r="E1116" s="5">
        <v>28.27</v>
      </c>
      <c r="F1116" s="5">
        <v>27.189060000000001</v>
      </c>
      <c r="G1116" s="5">
        <v>29.065000000000001</v>
      </c>
      <c r="K1116" s="9">
        <f t="shared" si="69"/>
        <v>28.645</v>
      </c>
      <c r="L1116" s="9">
        <f t="shared" si="70"/>
        <v>27.189060000000001</v>
      </c>
      <c r="M1116" s="9">
        <f t="shared" si="71"/>
        <v>1.4559399999999982</v>
      </c>
    </row>
    <row r="1117" spans="1:13" x14ac:dyDescent="0.2">
      <c r="A1117" s="5">
        <v>1.8242400000000001</v>
      </c>
      <c r="B1117" s="6">
        <f t="shared" si="68"/>
        <v>1.8242400000000001</v>
      </c>
      <c r="C1117" s="5">
        <v>28.62</v>
      </c>
      <c r="D1117" s="5">
        <v>27.844999999999999</v>
      </c>
      <c r="E1117" s="5">
        <v>28.175000000000001</v>
      </c>
      <c r="F1117" s="5">
        <v>27.27308</v>
      </c>
      <c r="G1117" s="5">
        <v>29.1</v>
      </c>
      <c r="K1117" s="9">
        <f t="shared" si="69"/>
        <v>28.62</v>
      </c>
      <c r="L1117" s="9">
        <f t="shared" si="70"/>
        <v>27.27308</v>
      </c>
      <c r="M1117" s="9">
        <f t="shared" si="71"/>
        <v>1.3469200000000008</v>
      </c>
    </row>
    <row r="1118" spans="1:13" x14ac:dyDescent="0.2">
      <c r="A1118" s="5">
        <v>1.82498</v>
      </c>
      <c r="B1118" s="6">
        <f t="shared" si="68"/>
        <v>1.82498</v>
      </c>
      <c r="C1118" s="5">
        <v>28.555</v>
      </c>
      <c r="D1118" s="5">
        <v>27.954999999999998</v>
      </c>
      <c r="E1118" s="5">
        <v>28.31</v>
      </c>
      <c r="F1118" s="5">
        <v>27.244140000000002</v>
      </c>
      <c r="G1118" s="5">
        <v>29.04</v>
      </c>
      <c r="K1118" s="9">
        <f t="shared" si="69"/>
        <v>28.555</v>
      </c>
      <c r="L1118" s="9">
        <f t="shared" si="70"/>
        <v>27.244140000000002</v>
      </c>
      <c r="M1118" s="9">
        <f t="shared" si="71"/>
        <v>1.3108599999999981</v>
      </c>
    </row>
    <row r="1119" spans="1:13" x14ac:dyDescent="0.2">
      <c r="A1119" s="5">
        <v>1.82572</v>
      </c>
      <c r="B1119" s="6">
        <f t="shared" si="68"/>
        <v>1.82572</v>
      </c>
      <c r="C1119" s="5">
        <v>28.58</v>
      </c>
      <c r="D1119" s="5">
        <v>28.015000000000001</v>
      </c>
      <c r="E1119" s="5">
        <v>28.295000000000002</v>
      </c>
      <c r="F1119" s="5">
        <v>27.24832</v>
      </c>
      <c r="G1119" s="5">
        <v>29.03</v>
      </c>
      <c r="K1119" s="9">
        <f t="shared" si="69"/>
        <v>28.58</v>
      </c>
      <c r="L1119" s="9">
        <f t="shared" si="70"/>
        <v>27.24832</v>
      </c>
      <c r="M1119" s="9">
        <f t="shared" si="71"/>
        <v>1.3316799999999986</v>
      </c>
    </row>
    <row r="1120" spans="1:13" x14ac:dyDescent="0.2">
      <c r="A1120" s="5">
        <v>1.82646</v>
      </c>
      <c r="B1120" s="6">
        <f t="shared" si="68"/>
        <v>1.82646</v>
      </c>
      <c r="C1120" s="5">
        <v>28.594999999999999</v>
      </c>
      <c r="D1120" s="5">
        <v>27.785</v>
      </c>
      <c r="E1120" s="5">
        <v>28.234999999999999</v>
      </c>
      <c r="F1120" s="5">
        <v>27.25901</v>
      </c>
      <c r="G1120" s="5">
        <v>29.03</v>
      </c>
      <c r="K1120" s="9">
        <f t="shared" si="69"/>
        <v>28.594999999999999</v>
      </c>
      <c r="L1120" s="9">
        <f t="shared" si="70"/>
        <v>27.25901</v>
      </c>
      <c r="M1120" s="9">
        <f t="shared" si="71"/>
        <v>1.3359899999999989</v>
      </c>
    </row>
    <row r="1121" spans="1:13" x14ac:dyDescent="0.2">
      <c r="A1121" s="5">
        <v>1.82721</v>
      </c>
      <c r="B1121" s="6">
        <f t="shared" si="68"/>
        <v>1.82721</v>
      </c>
      <c r="C1121" s="5">
        <v>28.63</v>
      </c>
      <c r="D1121" s="5">
        <v>27.82</v>
      </c>
      <c r="E1121" s="5">
        <v>28.295000000000002</v>
      </c>
      <c r="F1121" s="5">
        <v>27.244599999999998</v>
      </c>
      <c r="G1121" s="5">
        <v>29.03</v>
      </c>
      <c r="K1121" s="9">
        <f t="shared" si="69"/>
        <v>28.63</v>
      </c>
      <c r="L1121" s="9">
        <f t="shared" si="70"/>
        <v>27.244599999999998</v>
      </c>
      <c r="M1121" s="9">
        <f t="shared" si="71"/>
        <v>1.3854000000000006</v>
      </c>
    </row>
    <row r="1122" spans="1:13" x14ac:dyDescent="0.2">
      <c r="A1122" s="5">
        <v>1.82795</v>
      </c>
      <c r="B1122" s="6">
        <f t="shared" si="68"/>
        <v>1.82795</v>
      </c>
      <c r="C1122" s="5">
        <v>28.63</v>
      </c>
      <c r="D1122" s="5">
        <v>27.88</v>
      </c>
      <c r="E1122" s="5">
        <v>28.344999999999999</v>
      </c>
      <c r="F1122" s="5">
        <v>27.22907</v>
      </c>
      <c r="G1122" s="5">
        <v>28.99</v>
      </c>
      <c r="K1122" s="9">
        <f t="shared" si="69"/>
        <v>28.63</v>
      </c>
      <c r="L1122" s="9">
        <f t="shared" si="70"/>
        <v>27.22907</v>
      </c>
      <c r="M1122" s="9">
        <f t="shared" si="71"/>
        <v>1.4009299999999989</v>
      </c>
    </row>
    <row r="1123" spans="1:13" x14ac:dyDescent="0.2">
      <c r="A1123" s="5">
        <v>1.8286899999999999</v>
      </c>
      <c r="B1123" s="6">
        <f t="shared" si="68"/>
        <v>1.8286899999999999</v>
      </c>
      <c r="C1123" s="5">
        <v>28.605</v>
      </c>
      <c r="D1123" s="5">
        <v>27.734999999999999</v>
      </c>
      <c r="E1123" s="5">
        <v>28.405000000000001</v>
      </c>
      <c r="F1123" s="5">
        <v>27.238199999999999</v>
      </c>
      <c r="G1123" s="5">
        <v>28.98</v>
      </c>
      <c r="K1123" s="9">
        <f t="shared" si="69"/>
        <v>28.605</v>
      </c>
      <c r="L1123" s="9">
        <f t="shared" si="70"/>
        <v>27.238199999999999</v>
      </c>
      <c r="M1123" s="9">
        <f t="shared" si="71"/>
        <v>1.3668000000000013</v>
      </c>
    </row>
    <row r="1124" spans="1:13" x14ac:dyDescent="0.2">
      <c r="A1124" s="5">
        <v>1.8294299999999999</v>
      </c>
      <c r="B1124" s="6">
        <f t="shared" si="68"/>
        <v>1.8294299999999999</v>
      </c>
      <c r="C1124" s="5">
        <v>28.63</v>
      </c>
      <c r="D1124" s="5">
        <v>28.004999999999999</v>
      </c>
      <c r="E1124" s="5">
        <v>28.26</v>
      </c>
      <c r="F1124" s="5">
        <v>27.28293</v>
      </c>
      <c r="G1124" s="5">
        <v>28.954999999999998</v>
      </c>
      <c r="K1124" s="9">
        <f t="shared" si="69"/>
        <v>28.63</v>
      </c>
      <c r="L1124" s="9">
        <f t="shared" si="70"/>
        <v>27.28293</v>
      </c>
      <c r="M1124" s="9">
        <f t="shared" si="71"/>
        <v>1.3470699999999987</v>
      </c>
    </row>
    <row r="1125" spans="1:13" x14ac:dyDescent="0.2">
      <c r="A1125" s="5">
        <v>1.8301700000000001</v>
      </c>
      <c r="B1125" s="6">
        <f t="shared" si="68"/>
        <v>1.8301700000000001</v>
      </c>
      <c r="C1125" s="5">
        <v>28.555</v>
      </c>
      <c r="D1125" s="5">
        <v>27.88</v>
      </c>
      <c r="E1125" s="5">
        <v>28.295000000000002</v>
      </c>
      <c r="F1125" s="5">
        <v>27.271599999999999</v>
      </c>
      <c r="G1125" s="5">
        <v>28.98</v>
      </c>
      <c r="K1125" s="9">
        <f t="shared" si="69"/>
        <v>28.555</v>
      </c>
      <c r="L1125" s="9">
        <f t="shared" si="70"/>
        <v>27.271599999999999</v>
      </c>
      <c r="M1125" s="9">
        <f t="shared" si="71"/>
        <v>1.2834000000000003</v>
      </c>
    </row>
    <row r="1126" spans="1:13" x14ac:dyDescent="0.2">
      <c r="A1126" s="5">
        <v>1.83091</v>
      </c>
      <c r="B1126" s="6">
        <f t="shared" si="68"/>
        <v>1.83091</v>
      </c>
      <c r="C1126" s="5">
        <v>28.594999999999999</v>
      </c>
      <c r="D1126" s="5">
        <v>27.835000000000001</v>
      </c>
      <c r="E1126" s="5">
        <v>28.245000000000001</v>
      </c>
      <c r="F1126" s="5">
        <v>27.176189999999998</v>
      </c>
      <c r="G1126" s="5">
        <v>28.98</v>
      </c>
      <c r="K1126" s="9">
        <f t="shared" si="69"/>
        <v>28.594999999999999</v>
      </c>
      <c r="L1126" s="9">
        <f t="shared" si="70"/>
        <v>27.176189999999998</v>
      </c>
      <c r="M1126" s="9">
        <f t="shared" si="71"/>
        <v>1.4188100000000006</v>
      </c>
    </row>
    <row r="1127" spans="1:13" x14ac:dyDescent="0.2">
      <c r="A1127" s="5">
        <v>1.83165</v>
      </c>
      <c r="B1127" s="6">
        <f t="shared" si="68"/>
        <v>1.83165</v>
      </c>
      <c r="C1127" s="5">
        <v>28.594999999999999</v>
      </c>
      <c r="D1127" s="5">
        <v>27.87</v>
      </c>
      <c r="E1127" s="5">
        <v>28.2</v>
      </c>
      <c r="F1127" s="5">
        <v>27.251300000000001</v>
      </c>
      <c r="G1127" s="5">
        <v>28.98</v>
      </c>
      <c r="K1127" s="9">
        <f t="shared" si="69"/>
        <v>28.594999999999999</v>
      </c>
      <c r="L1127" s="9">
        <f t="shared" si="70"/>
        <v>27.251300000000001</v>
      </c>
      <c r="M1127" s="9">
        <f t="shared" si="71"/>
        <v>1.3436999999999983</v>
      </c>
    </row>
    <row r="1128" spans="1:13" x14ac:dyDescent="0.2">
      <c r="A1128" s="5">
        <v>1.83239</v>
      </c>
      <c r="B1128" s="6">
        <f t="shared" si="68"/>
        <v>1.83239</v>
      </c>
      <c r="C1128" s="5">
        <v>28.605</v>
      </c>
      <c r="D1128" s="5">
        <v>27.675000000000001</v>
      </c>
      <c r="E1128" s="5">
        <v>28.135000000000002</v>
      </c>
      <c r="F1128" s="5">
        <v>27.157430000000002</v>
      </c>
      <c r="G1128" s="5">
        <v>29.004999999999999</v>
      </c>
      <c r="K1128" s="9">
        <f t="shared" si="69"/>
        <v>28.605</v>
      </c>
      <c r="L1128" s="9">
        <f t="shared" si="70"/>
        <v>27.157430000000002</v>
      </c>
      <c r="M1128" s="9">
        <f t="shared" si="71"/>
        <v>1.4475699999999989</v>
      </c>
    </row>
    <row r="1129" spans="1:13" x14ac:dyDescent="0.2">
      <c r="A1129" s="5">
        <v>1.83314</v>
      </c>
      <c r="B1129" s="6">
        <f t="shared" si="68"/>
        <v>1.83314</v>
      </c>
      <c r="C1129" s="5">
        <v>28.58</v>
      </c>
      <c r="D1129" s="5">
        <v>27.76</v>
      </c>
      <c r="E1129" s="5">
        <v>28.125</v>
      </c>
      <c r="F1129" s="5">
        <v>27.116630000000001</v>
      </c>
      <c r="G1129" s="5">
        <v>28.965</v>
      </c>
      <c r="K1129" s="9">
        <f t="shared" si="69"/>
        <v>28.58</v>
      </c>
      <c r="L1129" s="9">
        <f t="shared" si="70"/>
        <v>27.116630000000001</v>
      </c>
      <c r="M1129" s="9">
        <f t="shared" si="71"/>
        <v>1.4633699999999976</v>
      </c>
    </row>
    <row r="1130" spans="1:13" x14ac:dyDescent="0.2">
      <c r="A1130" s="5">
        <v>1.83388</v>
      </c>
      <c r="B1130" s="6">
        <f t="shared" si="68"/>
        <v>1.83388</v>
      </c>
      <c r="C1130" s="5">
        <v>28.535</v>
      </c>
      <c r="D1130" s="5">
        <v>27.88</v>
      </c>
      <c r="E1130" s="5">
        <v>28.175000000000001</v>
      </c>
      <c r="F1130" s="5">
        <v>27.230370000000001</v>
      </c>
      <c r="G1130" s="5">
        <v>28.965</v>
      </c>
      <c r="K1130" s="9">
        <f t="shared" si="69"/>
        <v>28.535</v>
      </c>
      <c r="L1130" s="9">
        <f t="shared" si="70"/>
        <v>27.230370000000001</v>
      </c>
      <c r="M1130" s="9">
        <f t="shared" si="71"/>
        <v>1.3046299999999995</v>
      </c>
    </row>
    <row r="1131" spans="1:13" x14ac:dyDescent="0.2">
      <c r="A1131" s="5">
        <v>1.8346199999999999</v>
      </c>
      <c r="B1131" s="6">
        <f t="shared" si="68"/>
        <v>1.8346199999999999</v>
      </c>
      <c r="C1131" s="5">
        <v>28.555</v>
      </c>
      <c r="D1131" s="5">
        <v>27.795000000000002</v>
      </c>
      <c r="E1131" s="5">
        <v>28.15</v>
      </c>
      <c r="F1131" s="5">
        <v>27.134969999999999</v>
      </c>
      <c r="G1131" s="5">
        <v>28.945</v>
      </c>
      <c r="K1131" s="9">
        <f t="shared" si="69"/>
        <v>28.555</v>
      </c>
      <c r="L1131" s="9">
        <f t="shared" si="70"/>
        <v>27.134969999999999</v>
      </c>
      <c r="M1131" s="9">
        <f t="shared" si="71"/>
        <v>1.4200300000000006</v>
      </c>
    </row>
    <row r="1132" spans="1:13" x14ac:dyDescent="0.2">
      <c r="A1132" s="5">
        <v>1.8353600000000001</v>
      </c>
      <c r="B1132" s="6">
        <f t="shared" si="68"/>
        <v>1.8353600000000001</v>
      </c>
      <c r="C1132" s="5">
        <v>28.545000000000002</v>
      </c>
      <c r="D1132" s="5">
        <v>27.684999999999999</v>
      </c>
      <c r="E1132" s="5">
        <v>28.295000000000002</v>
      </c>
      <c r="F1132" s="5">
        <v>27.21959</v>
      </c>
      <c r="G1132" s="5">
        <v>28.965</v>
      </c>
      <c r="K1132" s="9">
        <f t="shared" si="69"/>
        <v>28.545000000000002</v>
      </c>
      <c r="L1132" s="9">
        <f t="shared" si="70"/>
        <v>27.21959</v>
      </c>
      <c r="M1132" s="9">
        <f t="shared" si="71"/>
        <v>1.3254100000000015</v>
      </c>
    </row>
    <row r="1133" spans="1:13" x14ac:dyDescent="0.2">
      <c r="A1133" s="5">
        <v>1.8361000000000001</v>
      </c>
      <c r="B1133" s="6">
        <f t="shared" si="68"/>
        <v>1.8361000000000001</v>
      </c>
      <c r="C1133" s="5">
        <v>28.52</v>
      </c>
      <c r="D1133" s="5">
        <v>27.835000000000001</v>
      </c>
      <c r="E1133" s="5">
        <v>28.024999999999999</v>
      </c>
      <c r="F1133" s="5">
        <v>27.097629999999999</v>
      </c>
      <c r="G1133" s="5">
        <v>28.98</v>
      </c>
      <c r="K1133" s="9">
        <f t="shared" si="69"/>
        <v>28.52</v>
      </c>
      <c r="L1133" s="9">
        <f t="shared" si="70"/>
        <v>27.097629999999999</v>
      </c>
      <c r="M1133" s="9">
        <f t="shared" si="71"/>
        <v>1.4223700000000008</v>
      </c>
    </row>
    <row r="1134" spans="1:13" x14ac:dyDescent="0.2">
      <c r="A1134" s="5">
        <v>1.83684</v>
      </c>
      <c r="B1134" s="6">
        <f t="shared" si="68"/>
        <v>1.83684</v>
      </c>
      <c r="C1134" s="5">
        <v>28.445</v>
      </c>
      <c r="D1134" s="5">
        <v>27.785</v>
      </c>
      <c r="E1134" s="5">
        <v>27.98</v>
      </c>
      <c r="F1134" s="5">
        <v>27.082640000000001</v>
      </c>
      <c r="G1134" s="5">
        <v>28.954999999999998</v>
      </c>
      <c r="K1134" s="9">
        <f t="shared" si="69"/>
        <v>28.445</v>
      </c>
      <c r="L1134" s="9">
        <f t="shared" si="70"/>
        <v>27.082640000000001</v>
      </c>
      <c r="M1134" s="9">
        <f t="shared" si="71"/>
        <v>1.3623599999999989</v>
      </c>
    </row>
    <row r="1135" spans="1:13" x14ac:dyDescent="0.2">
      <c r="A1135" s="5">
        <v>1.83758</v>
      </c>
      <c r="B1135" s="6">
        <f t="shared" si="68"/>
        <v>1.83758</v>
      </c>
      <c r="C1135" s="5">
        <v>28.484999999999999</v>
      </c>
      <c r="D1135" s="5">
        <v>27.97</v>
      </c>
      <c r="E1135" s="5">
        <v>28.05</v>
      </c>
      <c r="F1135" s="5">
        <v>27.130279999999999</v>
      </c>
      <c r="G1135" s="5">
        <v>28.954999999999998</v>
      </c>
      <c r="K1135" s="9">
        <f t="shared" si="69"/>
        <v>28.484999999999999</v>
      </c>
      <c r="L1135" s="9">
        <f t="shared" si="70"/>
        <v>27.130279999999999</v>
      </c>
      <c r="M1135" s="9">
        <f t="shared" si="71"/>
        <v>1.3547200000000004</v>
      </c>
    </row>
    <row r="1136" spans="1:13" x14ac:dyDescent="0.2">
      <c r="A1136" s="5">
        <v>1.83832</v>
      </c>
      <c r="B1136" s="6">
        <f t="shared" si="68"/>
        <v>1.83832</v>
      </c>
      <c r="C1136" s="5">
        <v>28.484999999999999</v>
      </c>
      <c r="D1136" s="5">
        <v>27.835000000000001</v>
      </c>
      <c r="E1136" s="5">
        <v>28.015000000000001</v>
      </c>
      <c r="F1136" s="5">
        <v>27.156140000000001</v>
      </c>
      <c r="G1136" s="5">
        <v>28.895</v>
      </c>
      <c r="K1136" s="9">
        <f t="shared" si="69"/>
        <v>28.484999999999999</v>
      </c>
      <c r="L1136" s="9">
        <f t="shared" si="70"/>
        <v>27.156140000000001</v>
      </c>
      <c r="M1136" s="9">
        <f t="shared" si="71"/>
        <v>1.3288599999999988</v>
      </c>
    </row>
    <row r="1137" spans="1:13" x14ac:dyDescent="0.2">
      <c r="A1137" s="5">
        <v>1.83907</v>
      </c>
      <c r="B1137" s="6">
        <f t="shared" si="68"/>
        <v>1.83907</v>
      </c>
      <c r="C1137" s="5">
        <v>28.445</v>
      </c>
      <c r="D1137" s="5">
        <v>27.895</v>
      </c>
      <c r="E1137" s="5">
        <v>28.295000000000002</v>
      </c>
      <c r="F1137" s="5">
        <v>27.16818</v>
      </c>
      <c r="G1137" s="5">
        <v>28.88</v>
      </c>
      <c r="K1137" s="9">
        <f t="shared" si="69"/>
        <v>28.445</v>
      </c>
      <c r="L1137" s="9">
        <f t="shared" si="70"/>
        <v>27.16818</v>
      </c>
      <c r="M1137" s="9">
        <f t="shared" si="71"/>
        <v>1.2768200000000007</v>
      </c>
    </row>
    <row r="1138" spans="1:13" x14ac:dyDescent="0.2">
      <c r="A1138" s="5">
        <v>1.8398099999999999</v>
      </c>
      <c r="B1138" s="6">
        <f t="shared" si="68"/>
        <v>1.8398099999999999</v>
      </c>
      <c r="C1138" s="5">
        <v>28.445</v>
      </c>
      <c r="D1138" s="5">
        <v>27.77</v>
      </c>
      <c r="E1138" s="5">
        <v>28.355</v>
      </c>
      <c r="F1138" s="5">
        <v>27.1282</v>
      </c>
      <c r="G1138" s="5">
        <v>28.905000000000001</v>
      </c>
      <c r="K1138" s="9">
        <f t="shared" si="69"/>
        <v>28.445</v>
      </c>
      <c r="L1138" s="9">
        <f t="shared" si="70"/>
        <v>27.1282</v>
      </c>
      <c r="M1138" s="9">
        <f t="shared" si="71"/>
        <v>1.3168000000000006</v>
      </c>
    </row>
    <row r="1139" spans="1:13" x14ac:dyDescent="0.2">
      <c r="A1139" s="5">
        <v>1.8405499999999999</v>
      </c>
      <c r="B1139" s="6">
        <f t="shared" si="68"/>
        <v>1.8405499999999999</v>
      </c>
      <c r="C1139" s="5">
        <v>28.4</v>
      </c>
      <c r="D1139" s="5">
        <v>27.71</v>
      </c>
      <c r="E1139" s="5">
        <v>28.38</v>
      </c>
      <c r="F1139" s="5">
        <v>27.17614</v>
      </c>
      <c r="G1139" s="5">
        <v>28.93</v>
      </c>
      <c r="K1139" s="9">
        <f t="shared" si="69"/>
        <v>28.4</v>
      </c>
      <c r="L1139" s="9">
        <f t="shared" si="70"/>
        <v>27.17614</v>
      </c>
      <c r="M1139" s="9">
        <f t="shared" si="71"/>
        <v>1.2238599999999984</v>
      </c>
    </row>
    <row r="1140" spans="1:13" x14ac:dyDescent="0.2">
      <c r="A1140" s="5">
        <v>1.8412900000000001</v>
      </c>
      <c r="B1140" s="6">
        <f t="shared" si="68"/>
        <v>1.8412900000000001</v>
      </c>
      <c r="C1140" s="5">
        <v>28.41</v>
      </c>
      <c r="D1140" s="5">
        <v>27.725000000000001</v>
      </c>
      <c r="E1140" s="5">
        <v>28.27</v>
      </c>
      <c r="F1140" s="5">
        <v>27.175630000000002</v>
      </c>
      <c r="G1140" s="5">
        <v>28.99</v>
      </c>
      <c r="K1140" s="9">
        <f t="shared" si="69"/>
        <v>28.41</v>
      </c>
      <c r="L1140" s="9">
        <f t="shared" si="70"/>
        <v>27.175630000000002</v>
      </c>
      <c r="M1140" s="9">
        <f t="shared" si="71"/>
        <v>1.2343699999999984</v>
      </c>
    </row>
    <row r="1141" spans="1:13" x14ac:dyDescent="0.2">
      <c r="A1141" s="5">
        <v>1.8420300000000001</v>
      </c>
      <c r="B1141" s="6">
        <f t="shared" si="68"/>
        <v>1.8420300000000001</v>
      </c>
      <c r="C1141" s="5">
        <v>28.434999999999999</v>
      </c>
      <c r="D1141" s="5">
        <v>27.71</v>
      </c>
      <c r="E1141" s="5">
        <v>28.395</v>
      </c>
      <c r="F1141" s="5">
        <v>27.229420000000001</v>
      </c>
      <c r="G1141" s="5">
        <v>28.98</v>
      </c>
      <c r="K1141" s="9">
        <f t="shared" si="69"/>
        <v>28.434999999999999</v>
      </c>
      <c r="L1141" s="9">
        <f t="shared" si="70"/>
        <v>27.229420000000001</v>
      </c>
      <c r="M1141" s="9">
        <f t="shared" si="71"/>
        <v>1.2055799999999977</v>
      </c>
    </row>
    <row r="1142" spans="1:13" x14ac:dyDescent="0.2">
      <c r="A1142" s="5">
        <v>1.84277</v>
      </c>
      <c r="B1142" s="6">
        <f t="shared" si="68"/>
        <v>1.84277</v>
      </c>
      <c r="C1142" s="5">
        <v>28.47</v>
      </c>
      <c r="D1142" s="5">
        <v>27.93</v>
      </c>
      <c r="E1142" s="5">
        <v>28.515000000000001</v>
      </c>
      <c r="F1142" s="5">
        <v>27.317769999999999</v>
      </c>
      <c r="G1142" s="5">
        <v>29.015000000000001</v>
      </c>
      <c r="K1142" s="9">
        <f t="shared" si="69"/>
        <v>28.515000000000001</v>
      </c>
      <c r="L1142" s="9">
        <f t="shared" si="70"/>
        <v>27.317769999999999</v>
      </c>
      <c r="M1142" s="9">
        <f t="shared" si="71"/>
        <v>1.1972300000000011</v>
      </c>
    </row>
    <row r="1143" spans="1:13" x14ac:dyDescent="0.2">
      <c r="A1143" s="5">
        <v>1.84351</v>
      </c>
      <c r="B1143" s="6">
        <f t="shared" si="68"/>
        <v>1.84351</v>
      </c>
      <c r="C1143" s="5">
        <v>28.46</v>
      </c>
      <c r="D1143" s="5">
        <v>27.86</v>
      </c>
      <c r="E1143" s="5">
        <v>28.555</v>
      </c>
      <c r="F1143" s="5">
        <v>27.237570000000002</v>
      </c>
      <c r="G1143" s="5">
        <v>29.04</v>
      </c>
      <c r="K1143" s="9">
        <f t="shared" si="69"/>
        <v>28.555</v>
      </c>
      <c r="L1143" s="9">
        <f t="shared" si="70"/>
        <v>27.237570000000002</v>
      </c>
      <c r="M1143" s="9">
        <f t="shared" si="71"/>
        <v>1.3174299999999981</v>
      </c>
    </row>
    <row r="1144" spans="1:13" x14ac:dyDescent="0.2">
      <c r="A1144" s="5">
        <v>1.84426</v>
      </c>
      <c r="B1144" s="6">
        <f t="shared" si="68"/>
        <v>1.84426</v>
      </c>
      <c r="C1144" s="5">
        <v>28.484999999999999</v>
      </c>
      <c r="D1144" s="5">
        <v>27.625</v>
      </c>
      <c r="E1144" s="5">
        <v>28.49</v>
      </c>
      <c r="F1144" s="5">
        <v>27.21743</v>
      </c>
      <c r="G1144" s="5">
        <v>29.015000000000001</v>
      </c>
      <c r="K1144" s="9">
        <f t="shared" si="69"/>
        <v>28.49</v>
      </c>
      <c r="L1144" s="9">
        <f t="shared" si="70"/>
        <v>27.21743</v>
      </c>
      <c r="M1144" s="9">
        <f t="shared" si="71"/>
        <v>1.2725699999999982</v>
      </c>
    </row>
    <row r="1145" spans="1:13" x14ac:dyDescent="0.2">
      <c r="A1145" s="5">
        <v>1.845</v>
      </c>
      <c r="B1145" s="6">
        <f t="shared" si="68"/>
        <v>1.845</v>
      </c>
      <c r="C1145" s="5">
        <v>28.47</v>
      </c>
      <c r="D1145" s="5">
        <v>27.65</v>
      </c>
      <c r="E1145" s="5">
        <v>28.43</v>
      </c>
      <c r="F1145" s="5">
        <v>27.24119</v>
      </c>
      <c r="G1145" s="5">
        <v>29.065000000000001</v>
      </c>
      <c r="K1145" s="9">
        <f t="shared" si="69"/>
        <v>28.47</v>
      </c>
      <c r="L1145" s="9">
        <f t="shared" si="70"/>
        <v>27.24119</v>
      </c>
      <c r="M1145" s="9">
        <f t="shared" si="71"/>
        <v>1.2288099999999993</v>
      </c>
    </row>
    <row r="1146" spans="1:13" x14ac:dyDescent="0.2">
      <c r="A1146" s="5">
        <v>1.8457399999999999</v>
      </c>
      <c r="B1146" s="6">
        <f t="shared" si="68"/>
        <v>1.8457399999999999</v>
      </c>
      <c r="C1146" s="5">
        <v>28.484999999999999</v>
      </c>
      <c r="D1146" s="5">
        <v>27.795000000000002</v>
      </c>
      <c r="E1146" s="5">
        <v>28.335000000000001</v>
      </c>
      <c r="F1146" s="5">
        <v>27.24353</v>
      </c>
      <c r="G1146" s="5">
        <v>29.074999999999999</v>
      </c>
      <c r="K1146" s="9">
        <f t="shared" si="69"/>
        <v>28.484999999999999</v>
      </c>
      <c r="L1146" s="9">
        <f t="shared" si="70"/>
        <v>27.24353</v>
      </c>
      <c r="M1146" s="9">
        <f t="shared" si="71"/>
        <v>1.2414699999999996</v>
      </c>
    </row>
    <row r="1147" spans="1:13" x14ac:dyDescent="0.2">
      <c r="A1147" s="5">
        <v>1.8464799999999999</v>
      </c>
      <c r="B1147" s="6">
        <f t="shared" si="68"/>
        <v>1.8464799999999999</v>
      </c>
      <c r="C1147" s="5">
        <v>28.47</v>
      </c>
      <c r="D1147" s="5">
        <v>27.76</v>
      </c>
      <c r="E1147" s="5">
        <v>28.454999999999998</v>
      </c>
      <c r="F1147" s="5">
        <v>27.23264</v>
      </c>
      <c r="G1147" s="5">
        <v>29.1</v>
      </c>
      <c r="K1147" s="9">
        <f t="shared" si="69"/>
        <v>28.47</v>
      </c>
      <c r="L1147" s="9">
        <f t="shared" si="70"/>
        <v>27.23264</v>
      </c>
      <c r="M1147" s="9">
        <f t="shared" si="71"/>
        <v>1.2373599999999989</v>
      </c>
    </row>
    <row r="1148" spans="1:13" x14ac:dyDescent="0.2">
      <c r="A1148" s="5">
        <v>1.8472200000000001</v>
      </c>
      <c r="B1148" s="6">
        <f t="shared" si="68"/>
        <v>1.8472200000000001</v>
      </c>
      <c r="C1148" s="5">
        <v>28.47</v>
      </c>
      <c r="D1148" s="5">
        <v>27.835000000000001</v>
      </c>
      <c r="E1148" s="5">
        <v>28.454999999999998</v>
      </c>
      <c r="F1148" s="5">
        <v>27.308969999999999</v>
      </c>
      <c r="G1148" s="5">
        <v>29.1</v>
      </c>
      <c r="K1148" s="9">
        <f t="shared" si="69"/>
        <v>28.47</v>
      </c>
      <c r="L1148" s="9">
        <f t="shared" si="70"/>
        <v>27.308969999999999</v>
      </c>
      <c r="M1148" s="9">
        <f t="shared" si="71"/>
        <v>1.1610300000000002</v>
      </c>
    </row>
    <row r="1149" spans="1:13" x14ac:dyDescent="0.2">
      <c r="A1149" s="5">
        <v>1.84796</v>
      </c>
      <c r="B1149" s="6">
        <f t="shared" si="68"/>
        <v>1.84796</v>
      </c>
      <c r="C1149" s="5">
        <v>28.46</v>
      </c>
      <c r="D1149" s="5">
        <v>27.81</v>
      </c>
      <c r="E1149" s="5">
        <v>28.42</v>
      </c>
      <c r="F1149" s="5">
        <v>27.22927</v>
      </c>
      <c r="G1149" s="5">
        <v>29.114999999999998</v>
      </c>
      <c r="K1149" s="9">
        <f t="shared" si="69"/>
        <v>28.46</v>
      </c>
      <c r="L1149" s="9">
        <f t="shared" si="70"/>
        <v>27.22927</v>
      </c>
      <c r="M1149" s="9">
        <f t="shared" si="71"/>
        <v>1.2307300000000012</v>
      </c>
    </row>
    <row r="1150" spans="1:13" x14ac:dyDescent="0.2">
      <c r="A1150" s="5">
        <v>1.8487</v>
      </c>
      <c r="B1150" s="6">
        <f t="shared" si="68"/>
        <v>1.8487</v>
      </c>
      <c r="C1150" s="5">
        <v>28.484999999999999</v>
      </c>
      <c r="D1150" s="5">
        <v>27.77</v>
      </c>
      <c r="E1150" s="5">
        <v>28.395</v>
      </c>
      <c r="F1150" s="5">
        <v>27.209240000000001</v>
      </c>
      <c r="G1150" s="5">
        <v>29.09</v>
      </c>
      <c r="K1150" s="9">
        <f t="shared" si="69"/>
        <v>28.484999999999999</v>
      </c>
      <c r="L1150" s="9">
        <f t="shared" si="70"/>
        <v>27.209240000000001</v>
      </c>
      <c r="M1150" s="9">
        <f t="shared" si="71"/>
        <v>1.2757599999999982</v>
      </c>
    </row>
    <row r="1151" spans="1:13" x14ac:dyDescent="0.2">
      <c r="A1151" s="5">
        <v>1.84944</v>
      </c>
      <c r="B1151" s="6">
        <f t="shared" si="68"/>
        <v>1.84944</v>
      </c>
      <c r="C1151" s="5">
        <v>28.495000000000001</v>
      </c>
      <c r="D1151" s="5">
        <v>27.71</v>
      </c>
      <c r="E1151" s="5">
        <v>28.32</v>
      </c>
      <c r="F1151" s="5">
        <v>27.21068</v>
      </c>
      <c r="G1151" s="5">
        <v>29.125</v>
      </c>
      <c r="K1151" s="9">
        <f t="shared" si="69"/>
        <v>28.495000000000001</v>
      </c>
      <c r="L1151" s="9">
        <f t="shared" si="70"/>
        <v>27.21068</v>
      </c>
      <c r="M1151" s="9">
        <f t="shared" si="71"/>
        <v>1.284320000000001</v>
      </c>
    </row>
    <row r="1152" spans="1:13" x14ac:dyDescent="0.2">
      <c r="A1152" s="5">
        <v>1.85019</v>
      </c>
      <c r="B1152" s="6">
        <f t="shared" si="68"/>
        <v>1.85019</v>
      </c>
      <c r="C1152" s="5">
        <v>28.484999999999999</v>
      </c>
      <c r="D1152" s="5">
        <v>27.675000000000001</v>
      </c>
      <c r="E1152" s="5">
        <v>28.37</v>
      </c>
      <c r="F1152" s="5">
        <v>27.17625</v>
      </c>
      <c r="G1152" s="5">
        <v>29.1</v>
      </c>
      <c r="K1152" s="9">
        <f t="shared" si="69"/>
        <v>28.484999999999999</v>
      </c>
      <c r="L1152" s="9">
        <f t="shared" si="70"/>
        <v>27.17625</v>
      </c>
      <c r="M1152" s="9">
        <f t="shared" si="71"/>
        <v>1.3087499999999999</v>
      </c>
    </row>
    <row r="1153" spans="1:13" x14ac:dyDescent="0.2">
      <c r="A1153" s="5">
        <v>1.85093</v>
      </c>
      <c r="B1153" s="6">
        <f t="shared" si="68"/>
        <v>1.85093</v>
      </c>
      <c r="C1153" s="5">
        <v>28.495000000000001</v>
      </c>
      <c r="D1153" s="5">
        <v>27.7</v>
      </c>
      <c r="E1153" s="5">
        <v>28.445</v>
      </c>
      <c r="F1153" s="5">
        <v>27.243929999999999</v>
      </c>
      <c r="G1153" s="5">
        <v>29.09</v>
      </c>
      <c r="K1153" s="9">
        <f t="shared" si="69"/>
        <v>28.495000000000001</v>
      </c>
      <c r="L1153" s="9">
        <f t="shared" si="70"/>
        <v>27.243929999999999</v>
      </c>
      <c r="M1153" s="9">
        <f t="shared" si="71"/>
        <v>1.2510700000000021</v>
      </c>
    </row>
    <row r="1154" spans="1:13" x14ac:dyDescent="0.2">
      <c r="A1154" s="5">
        <v>1.8516699999999999</v>
      </c>
      <c r="B1154" s="6">
        <f t="shared" ref="B1154:B1217" si="72">A1154-I1154</f>
        <v>1.8516699999999999</v>
      </c>
      <c r="C1154" s="5">
        <v>28.46</v>
      </c>
      <c r="D1154" s="5">
        <v>27.71</v>
      </c>
      <c r="E1154" s="5">
        <v>28.395</v>
      </c>
      <c r="F1154" s="5">
        <v>27.21161</v>
      </c>
      <c r="G1154" s="5">
        <v>29.125</v>
      </c>
      <c r="K1154" s="9">
        <f t="shared" ref="K1154:K1217" si="73">MAX(C1154:F1154)</f>
        <v>28.46</v>
      </c>
      <c r="L1154" s="9">
        <f t="shared" ref="L1154:L1217" si="74">MIN(C1154:F1154)</f>
        <v>27.21161</v>
      </c>
      <c r="M1154" s="9">
        <f t="shared" si="71"/>
        <v>1.2483900000000006</v>
      </c>
    </row>
    <row r="1155" spans="1:13" x14ac:dyDescent="0.2">
      <c r="A1155" s="5">
        <v>1.8524099999999999</v>
      </c>
      <c r="B1155" s="6">
        <f t="shared" si="72"/>
        <v>1.8524099999999999</v>
      </c>
      <c r="C1155" s="5">
        <v>28.47</v>
      </c>
      <c r="D1155" s="5">
        <v>27.81</v>
      </c>
      <c r="E1155" s="5">
        <v>28.454999999999998</v>
      </c>
      <c r="F1155" s="5">
        <v>27.284960000000002</v>
      </c>
      <c r="G1155" s="5">
        <v>29.1</v>
      </c>
      <c r="K1155" s="9">
        <f t="shared" si="73"/>
        <v>28.47</v>
      </c>
      <c r="L1155" s="9">
        <f t="shared" si="74"/>
        <v>27.284960000000002</v>
      </c>
      <c r="M1155" s="9">
        <f t="shared" ref="M1155:M1218" si="75">K1155-L1155</f>
        <v>1.1850399999999972</v>
      </c>
    </row>
    <row r="1156" spans="1:13" x14ac:dyDescent="0.2">
      <c r="A1156" s="5">
        <v>1.8531500000000001</v>
      </c>
      <c r="B1156" s="6">
        <f t="shared" si="72"/>
        <v>1.8531500000000001</v>
      </c>
      <c r="C1156" s="5">
        <v>28.46</v>
      </c>
      <c r="D1156" s="5">
        <v>27.734999999999999</v>
      </c>
      <c r="E1156" s="5">
        <v>28.53</v>
      </c>
      <c r="F1156" s="5">
        <v>27.221730000000001</v>
      </c>
      <c r="G1156" s="5">
        <v>29.074999999999999</v>
      </c>
      <c r="K1156" s="9">
        <f t="shared" si="73"/>
        <v>28.53</v>
      </c>
      <c r="L1156" s="9">
        <f t="shared" si="74"/>
        <v>27.221730000000001</v>
      </c>
      <c r="M1156" s="9">
        <f t="shared" si="75"/>
        <v>1.3082700000000003</v>
      </c>
    </row>
    <row r="1157" spans="1:13" x14ac:dyDescent="0.2">
      <c r="A1157" s="5">
        <v>1.85389</v>
      </c>
      <c r="B1157" s="6">
        <f t="shared" si="72"/>
        <v>1.85389</v>
      </c>
      <c r="C1157" s="5">
        <v>28.46</v>
      </c>
      <c r="D1157" s="5">
        <v>27.75</v>
      </c>
      <c r="E1157" s="5">
        <v>28.405000000000001</v>
      </c>
      <c r="F1157" s="5">
        <v>27.210429999999999</v>
      </c>
      <c r="G1157" s="5">
        <v>29.074999999999999</v>
      </c>
      <c r="K1157" s="9">
        <f t="shared" si="73"/>
        <v>28.46</v>
      </c>
      <c r="L1157" s="9">
        <f t="shared" si="74"/>
        <v>27.210429999999999</v>
      </c>
      <c r="M1157" s="9">
        <f t="shared" si="75"/>
        <v>1.2495700000000021</v>
      </c>
    </row>
    <row r="1158" spans="1:13" x14ac:dyDescent="0.2">
      <c r="A1158" s="5">
        <v>1.85463</v>
      </c>
      <c r="B1158" s="6">
        <f t="shared" si="72"/>
        <v>1.85463</v>
      </c>
      <c r="C1158" s="5">
        <v>28.445</v>
      </c>
      <c r="D1158" s="5">
        <v>27.76</v>
      </c>
      <c r="E1158" s="5">
        <v>28.344999999999999</v>
      </c>
      <c r="F1158" s="5">
        <v>27.202200000000001</v>
      </c>
      <c r="G1158" s="5">
        <v>29.1</v>
      </c>
      <c r="K1158" s="9">
        <f t="shared" si="73"/>
        <v>28.445</v>
      </c>
      <c r="L1158" s="9">
        <f t="shared" si="74"/>
        <v>27.202200000000001</v>
      </c>
      <c r="M1158" s="9">
        <f t="shared" si="75"/>
        <v>1.242799999999999</v>
      </c>
    </row>
    <row r="1159" spans="1:13" x14ac:dyDescent="0.2">
      <c r="A1159" s="5">
        <v>1.85537</v>
      </c>
      <c r="B1159" s="6">
        <f t="shared" si="72"/>
        <v>1.85537</v>
      </c>
      <c r="C1159" s="5">
        <v>28.434999999999999</v>
      </c>
      <c r="D1159" s="5">
        <v>27.86</v>
      </c>
      <c r="E1159" s="5">
        <v>28.454999999999998</v>
      </c>
      <c r="F1159" s="5">
        <v>27.25902</v>
      </c>
      <c r="G1159" s="5">
        <v>29.1</v>
      </c>
      <c r="K1159" s="9">
        <f t="shared" si="73"/>
        <v>28.454999999999998</v>
      </c>
      <c r="L1159" s="9">
        <f t="shared" si="74"/>
        <v>27.25902</v>
      </c>
      <c r="M1159" s="9">
        <f t="shared" si="75"/>
        <v>1.1959799999999987</v>
      </c>
    </row>
    <row r="1160" spans="1:13" x14ac:dyDescent="0.2">
      <c r="A1160" s="5">
        <v>1.85612</v>
      </c>
      <c r="B1160" s="6">
        <f t="shared" si="72"/>
        <v>1.85612</v>
      </c>
      <c r="C1160" s="5">
        <v>28.434999999999999</v>
      </c>
      <c r="D1160" s="5">
        <v>27.82</v>
      </c>
      <c r="E1160" s="5">
        <v>28.395</v>
      </c>
      <c r="F1160" s="5">
        <v>27.28293</v>
      </c>
      <c r="G1160" s="5">
        <v>29.114999999999998</v>
      </c>
      <c r="K1160" s="9">
        <f t="shared" si="73"/>
        <v>28.434999999999999</v>
      </c>
      <c r="L1160" s="9">
        <f t="shared" si="74"/>
        <v>27.28293</v>
      </c>
      <c r="M1160" s="9">
        <f t="shared" si="75"/>
        <v>1.1520699999999984</v>
      </c>
    </row>
    <row r="1161" spans="1:13" x14ac:dyDescent="0.2">
      <c r="A1161" s="5">
        <v>1.85686</v>
      </c>
      <c r="B1161" s="6">
        <f t="shared" si="72"/>
        <v>1.85686</v>
      </c>
      <c r="C1161" s="5">
        <v>28.41</v>
      </c>
      <c r="D1161" s="5">
        <v>27.835000000000001</v>
      </c>
      <c r="E1161" s="5">
        <v>28.454999999999998</v>
      </c>
      <c r="F1161" s="5">
        <v>27.293040000000001</v>
      </c>
      <c r="G1161" s="5">
        <v>29.114999999999998</v>
      </c>
      <c r="K1161" s="9">
        <f t="shared" si="73"/>
        <v>28.454999999999998</v>
      </c>
      <c r="L1161" s="9">
        <f t="shared" si="74"/>
        <v>27.293040000000001</v>
      </c>
      <c r="M1161" s="9">
        <f t="shared" si="75"/>
        <v>1.161959999999997</v>
      </c>
    </row>
    <row r="1162" spans="1:13" x14ac:dyDescent="0.2">
      <c r="A1162" s="5">
        <v>1.8575999999999999</v>
      </c>
      <c r="B1162" s="6">
        <f t="shared" si="72"/>
        <v>1.8575999999999999</v>
      </c>
      <c r="C1162" s="5">
        <v>28.41</v>
      </c>
      <c r="D1162" s="5">
        <v>27.844999999999999</v>
      </c>
      <c r="E1162" s="5">
        <v>28.37</v>
      </c>
      <c r="F1162" s="5">
        <v>27.254270000000002</v>
      </c>
      <c r="G1162" s="5">
        <v>29.065000000000001</v>
      </c>
      <c r="K1162" s="9">
        <f t="shared" si="73"/>
        <v>28.41</v>
      </c>
      <c r="L1162" s="9">
        <f t="shared" si="74"/>
        <v>27.254270000000002</v>
      </c>
      <c r="M1162" s="9">
        <f t="shared" si="75"/>
        <v>1.1557299999999984</v>
      </c>
    </row>
    <row r="1163" spans="1:13" x14ac:dyDescent="0.2">
      <c r="A1163" s="5">
        <v>1.8583400000000001</v>
      </c>
      <c r="B1163" s="6">
        <f t="shared" si="72"/>
        <v>1.8583400000000001</v>
      </c>
      <c r="C1163" s="5">
        <v>28.315000000000001</v>
      </c>
      <c r="D1163" s="5">
        <v>27.785</v>
      </c>
      <c r="E1163" s="5">
        <v>28.43</v>
      </c>
      <c r="F1163" s="5">
        <v>27.254100000000001</v>
      </c>
      <c r="G1163" s="5">
        <v>29.09</v>
      </c>
      <c r="K1163" s="9">
        <f t="shared" si="73"/>
        <v>28.43</v>
      </c>
      <c r="L1163" s="9">
        <f t="shared" si="74"/>
        <v>27.254100000000001</v>
      </c>
      <c r="M1163" s="9">
        <f t="shared" si="75"/>
        <v>1.1758999999999986</v>
      </c>
    </row>
    <row r="1164" spans="1:13" x14ac:dyDescent="0.2">
      <c r="A1164" s="5">
        <v>1.8590800000000001</v>
      </c>
      <c r="B1164" s="6">
        <f t="shared" si="72"/>
        <v>1.8590800000000001</v>
      </c>
      <c r="C1164" s="5">
        <v>28.385000000000002</v>
      </c>
      <c r="D1164" s="5">
        <v>27.675000000000001</v>
      </c>
      <c r="E1164" s="5">
        <v>28.405000000000001</v>
      </c>
      <c r="F1164" s="5">
        <v>27.224360000000001</v>
      </c>
      <c r="G1164" s="5">
        <v>29.125</v>
      </c>
      <c r="K1164" s="9">
        <f t="shared" si="73"/>
        <v>28.405000000000001</v>
      </c>
      <c r="L1164" s="9">
        <f t="shared" si="74"/>
        <v>27.224360000000001</v>
      </c>
      <c r="M1164" s="9">
        <f t="shared" si="75"/>
        <v>1.1806400000000004</v>
      </c>
    </row>
    <row r="1165" spans="1:13" x14ac:dyDescent="0.2">
      <c r="A1165" s="5">
        <v>1.85982</v>
      </c>
      <c r="B1165" s="6">
        <f t="shared" si="72"/>
        <v>1.85982</v>
      </c>
      <c r="C1165" s="5">
        <v>28.4</v>
      </c>
      <c r="D1165" s="5">
        <v>27.88</v>
      </c>
      <c r="E1165" s="5">
        <v>28.32</v>
      </c>
      <c r="F1165" s="5">
        <v>27.18233</v>
      </c>
      <c r="G1165" s="5">
        <v>29.1</v>
      </c>
      <c r="K1165" s="9">
        <f t="shared" si="73"/>
        <v>28.4</v>
      </c>
      <c r="L1165" s="9">
        <f t="shared" si="74"/>
        <v>27.18233</v>
      </c>
      <c r="M1165" s="9">
        <f t="shared" si="75"/>
        <v>1.2176699999999983</v>
      </c>
    </row>
    <row r="1166" spans="1:13" x14ac:dyDescent="0.2">
      <c r="A1166" s="5">
        <v>1.86056</v>
      </c>
      <c r="B1166" s="6">
        <f t="shared" si="72"/>
        <v>1.86056</v>
      </c>
      <c r="C1166" s="5">
        <v>28.425000000000001</v>
      </c>
      <c r="D1166" s="5">
        <v>27.835000000000001</v>
      </c>
      <c r="E1166" s="5">
        <v>28.31</v>
      </c>
      <c r="F1166" s="5">
        <v>27.187899999999999</v>
      </c>
      <c r="G1166" s="5">
        <v>29.055</v>
      </c>
      <c r="K1166" s="9">
        <f t="shared" si="73"/>
        <v>28.425000000000001</v>
      </c>
      <c r="L1166" s="9">
        <f t="shared" si="74"/>
        <v>27.187899999999999</v>
      </c>
      <c r="M1166" s="9">
        <f t="shared" si="75"/>
        <v>1.2371000000000016</v>
      </c>
    </row>
    <row r="1167" spans="1:13" x14ac:dyDescent="0.2">
      <c r="A1167" s="5">
        <v>1.8613</v>
      </c>
      <c r="B1167" s="6">
        <f t="shared" si="72"/>
        <v>1.8613</v>
      </c>
      <c r="C1167" s="5">
        <v>28.46</v>
      </c>
      <c r="D1167" s="5">
        <v>27.75</v>
      </c>
      <c r="E1167" s="5">
        <v>28.15</v>
      </c>
      <c r="F1167" s="5">
        <v>27.12453</v>
      </c>
      <c r="G1167" s="5">
        <v>28.954999999999998</v>
      </c>
      <c r="K1167" s="9">
        <f t="shared" si="73"/>
        <v>28.46</v>
      </c>
      <c r="L1167" s="9">
        <f t="shared" si="74"/>
        <v>27.12453</v>
      </c>
      <c r="M1167" s="9">
        <f t="shared" si="75"/>
        <v>1.3354700000000008</v>
      </c>
    </row>
    <row r="1168" spans="1:13" x14ac:dyDescent="0.2">
      <c r="A1168" s="5">
        <v>1.86205</v>
      </c>
      <c r="B1168" s="6">
        <f t="shared" si="72"/>
        <v>1.86205</v>
      </c>
      <c r="C1168" s="5">
        <v>28.375</v>
      </c>
      <c r="D1168" s="5">
        <v>27.795000000000002</v>
      </c>
      <c r="E1168" s="5">
        <v>28.184999999999999</v>
      </c>
      <c r="F1168" s="5">
        <v>27.151070000000001</v>
      </c>
      <c r="G1168" s="5">
        <v>29.03</v>
      </c>
      <c r="K1168" s="9">
        <f t="shared" si="73"/>
        <v>28.375</v>
      </c>
      <c r="L1168" s="9">
        <f t="shared" si="74"/>
        <v>27.151070000000001</v>
      </c>
      <c r="M1168" s="9">
        <f t="shared" si="75"/>
        <v>1.2239299999999993</v>
      </c>
    </row>
    <row r="1169" spans="1:13" x14ac:dyDescent="0.2">
      <c r="A1169" s="5">
        <v>1.8627899999999999</v>
      </c>
      <c r="B1169" s="6">
        <f t="shared" si="72"/>
        <v>1.8627899999999999</v>
      </c>
      <c r="C1169" s="5">
        <v>28.425000000000001</v>
      </c>
      <c r="D1169" s="5">
        <v>27.86</v>
      </c>
      <c r="E1169" s="5">
        <v>28.2</v>
      </c>
      <c r="F1169" s="5">
        <v>27.199390000000001</v>
      </c>
      <c r="G1169" s="5">
        <v>29.015000000000001</v>
      </c>
      <c r="K1169" s="9">
        <f t="shared" si="73"/>
        <v>28.425000000000001</v>
      </c>
      <c r="L1169" s="9">
        <f t="shared" si="74"/>
        <v>27.199390000000001</v>
      </c>
      <c r="M1169" s="9">
        <f t="shared" si="75"/>
        <v>1.2256099999999996</v>
      </c>
    </row>
    <row r="1170" spans="1:13" x14ac:dyDescent="0.2">
      <c r="A1170" s="5">
        <v>1.8635299999999999</v>
      </c>
      <c r="B1170" s="6">
        <f t="shared" si="72"/>
        <v>1.8635299999999999</v>
      </c>
      <c r="C1170" s="5">
        <v>28.324999999999999</v>
      </c>
      <c r="D1170" s="5">
        <v>27.905000000000001</v>
      </c>
      <c r="E1170" s="5">
        <v>28.285</v>
      </c>
      <c r="F1170" s="5">
        <v>27.152550000000002</v>
      </c>
      <c r="G1170" s="5">
        <v>29.065000000000001</v>
      </c>
      <c r="K1170" s="9">
        <f t="shared" si="73"/>
        <v>28.324999999999999</v>
      </c>
      <c r="L1170" s="9">
        <f t="shared" si="74"/>
        <v>27.152550000000002</v>
      </c>
      <c r="M1170" s="9">
        <f t="shared" si="75"/>
        <v>1.1724499999999978</v>
      </c>
    </row>
    <row r="1171" spans="1:13" x14ac:dyDescent="0.2">
      <c r="A1171" s="5">
        <v>1.8642700000000001</v>
      </c>
      <c r="B1171" s="6">
        <f t="shared" si="72"/>
        <v>1.8642700000000001</v>
      </c>
      <c r="C1171" s="5">
        <v>28.36</v>
      </c>
      <c r="D1171" s="5">
        <v>27.87</v>
      </c>
      <c r="E1171" s="5">
        <v>28.43</v>
      </c>
      <c r="F1171" s="5">
        <v>27.245170000000002</v>
      </c>
      <c r="G1171" s="5">
        <v>29.055</v>
      </c>
      <c r="K1171" s="9">
        <f t="shared" si="73"/>
        <v>28.43</v>
      </c>
      <c r="L1171" s="9">
        <f t="shared" si="74"/>
        <v>27.245170000000002</v>
      </c>
      <c r="M1171" s="9">
        <f t="shared" si="75"/>
        <v>1.1848299999999981</v>
      </c>
    </row>
    <row r="1172" spans="1:13" x14ac:dyDescent="0.2">
      <c r="A1172" s="5">
        <v>1.8650100000000001</v>
      </c>
      <c r="B1172" s="6">
        <f t="shared" si="72"/>
        <v>1.8650100000000001</v>
      </c>
      <c r="C1172" s="5">
        <v>28.434999999999999</v>
      </c>
      <c r="D1172" s="5">
        <v>27.92</v>
      </c>
      <c r="E1172" s="5">
        <v>28.395</v>
      </c>
      <c r="F1172" s="5">
        <v>27.222539999999999</v>
      </c>
      <c r="G1172" s="5">
        <v>29.04</v>
      </c>
      <c r="K1172" s="9">
        <f t="shared" si="73"/>
        <v>28.434999999999999</v>
      </c>
      <c r="L1172" s="9">
        <f t="shared" si="74"/>
        <v>27.222539999999999</v>
      </c>
      <c r="M1172" s="9">
        <f t="shared" si="75"/>
        <v>1.2124600000000001</v>
      </c>
    </row>
    <row r="1173" spans="1:13" x14ac:dyDescent="0.2">
      <c r="A1173" s="5">
        <v>1.86575</v>
      </c>
      <c r="B1173" s="6">
        <f t="shared" si="72"/>
        <v>1.86575</v>
      </c>
      <c r="C1173" s="5">
        <v>28.445</v>
      </c>
      <c r="D1173" s="5">
        <v>27.88</v>
      </c>
      <c r="E1173" s="5">
        <v>28.465</v>
      </c>
      <c r="F1173" s="5">
        <v>27.234719999999999</v>
      </c>
      <c r="G1173" s="5">
        <v>29.074999999999999</v>
      </c>
      <c r="K1173" s="9">
        <f t="shared" si="73"/>
        <v>28.465</v>
      </c>
      <c r="L1173" s="9">
        <f t="shared" si="74"/>
        <v>27.234719999999999</v>
      </c>
      <c r="M1173" s="9">
        <f t="shared" si="75"/>
        <v>1.2302800000000005</v>
      </c>
    </row>
    <row r="1174" spans="1:13" x14ac:dyDescent="0.2">
      <c r="A1174" s="5">
        <v>1.86649</v>
      </c>
      <c r="B1174" s="6">
        <f t="shared" si="72"/>
        <v>1.86649</v>
      </c>
      <c r="C1174" s="5">
        <v>28.4</v>
      </c>
      <c r="D1174" s="5">
        <v>27.795000000000002</v>
      </c>
      <c r="E1174" s="5">
        <v>28.395</v>
      </c>
      <c r="F1174" s="5">
        <v>27.22268</v>
      </c>
      <c r="G1174" s="5">
        <v>29.074999999999999</v>
      </c>
      <c r="K1174" s="9">
        <f t="shared" si="73"/>
        <v>28.4</v>
      </c>
      <c r="L1174" s="9">
        <f t="shared" si="74"/>
        <v>27.22268</v>
      </c>
      <c r="M1174" s="9">
        <f t="shared" si="75"/>
        <v>1.1773199999999981</v>
      </c>
    </row>
    <row r="1175" spans="1:13" x14ac:dyDescent="0.2">
      <c r="A1175" s="5">
        <v>1.8672299999999999</v>
      </c>
      <c r="B1175" s="6">
        <f t="shared" si="72"/>
        <v>1.8672299999999999</v>
      </c>
      <c r="C1175" s="5">
        <v>28.4</v>
      </c>
      <c r="D1175" s="5">
        <v>27.87</v>
      </c>
      <c r="E1175" s="5">
        <v>28.32</v>
      </c>
      <c r="F1175" s="5">
        <v>27.230499999999999</v>
      </c>
      <c r="G1175" s="5">
        <v>29.065000000000001</v>
      </c>
      <c r="K1175" s="9">
        <f t="shared" si="73"/>
        <v>28.4</v>
      </c>
      <c r="L1175" s="9">
        <f t="shared" si="74"/>
        <v>27.230499999999999</v>
      </c>
      <c r="M1175" s="9">
        <f t="shared" si="75"/>
        <v>1.1694999999999993</v>
      </c>
    </row>
    <row r="1176" spans="1:13" x14ac:dyDescent="0.2">
      <c r="A1176" s="5">
        <v>1.86798</v>
      </c>
      <c r="B1176" s="6">
        <f t="shared" si="72"/>
        <v>1.86798</v>
      </c>
      <c r="C1176" s="5">
        <v>28.41</v>
      </c>
      <c r="D1176" s="5">
        <v>27.77</v>
      </c>
      <c r="E1176" s="5">
        <v>28.335000000000001</v>
      </c>
      <c r="F1176" s="5">
        <v>27.152950000000001</v>
      </c>
      <c r="G1176" s="5">
        <v>29.055</v>
      </c>
      <c r="K1176" s="9">
        <f t="shared" si="73"/>
        <v>28.41</v>
      </c>
      <c r="L1176" s="9">
        <f t="shared" si="74"/>
        <v>27.152950000000001</v>
      </c>
      <c r="M1176" s="9">
        <f t="shared" si="75"/>
        <v>1.2570499999999996</v>
      </c>
    </row>
    <row r="1177" spans="1:13" x14ac:dyDescent="0.2">
      <c r="A1177" s="5">
        <v>1.8687199999999999</v>
      </c>
      <c r="B1177" s="6">
        <f t="shared" si="72"/>
        <v>1.8687199999999999</v>
      </c>
      <c r="C1177" s="5">
        <v>28.35</v>
      </c>
      <c r="D1177" s="5">
        <v>27.87</v>
      </c>
      <c r="E1177" s="5">
        <v>28.295000000000002</v>
      </c>
      <c r="F1177" s="5">
        <v>27.188880000000001</v>
      </c>
      <c r="G1177" s="5">
        <v>29.074999999999999</v>
      </c>
      <c r="K1177" s="9">
        <f t="shared" si="73"/>
        <v>28.35</v>
      </c>
      <c r="L1177" s="9">
        <f t="shared" si="74"/>
        <v>27.188880000000001</v>
      </c>
      <c r="M1177" s="9">
        <f t="shared" si="75"/>
        <v>1.1611200000000004</v>
      </c>
    </row>
    <row r="1178" spans="1:13" x14ac:dyDescent="0.2">
      <c r="A1178" s="5">
        <v>1.8694599999999999</v>
      </c>
      <c r="B1178" s="6">
        <f t="shared" si="72"/>
        <v>1.8694599999999999</v>
      </c>
      <c r="C1178" s="5">
        <v>28.375</v>
      </c>
      <c r="D1178" s="5">
        <v>27.75</v>
      </c>
      <c r="E1178" s="5">
        <v>28.295000000000002</v>
      </c>
      <c r="F1178" s="5">
        <v>27.170310000000001</v>
      </c>
      <c r="G1178" s="5">
        <v>29.065000000000001</v>
      </c>
      <c r="K1178" s="9">
        <f t="shared" si="73"/>
        <v>28.375</v>
      </c>
      <c r="L1178" s="9">
        <f t="shared" si="74"/>
        <v>27.170310000000001</v>
      </c>
      <c r="M1178" s="9">
        <f t="shared" si="75"/>
        <v>1.2046899999999994</v>
      </c>
    </row>
    <row r="1179" spans="1:13" x14ac:dyDescent="0.2">
      <c r="A1179" s="5">
        <v>1.8702000000000001</v>
      </c>
      <c r="B1179" s="6">
        <f t="shared" si="72"/>
        <v>1.8702000000000001</v>
      </c>
      <c r="C1179" s="5">
        <v>28.4</v>
      </c>
      <c r="D1179" s="5">
        <v>27.725000000000001</v>
      </c>
      <c r="E1179" s="5">
        <v>28.285</v>
      </c>
      <c r="F1179" s="5">
        <v>27.124389999999998</v>
      </c>
      <c r="G1179" s="5">
        <v>29.03</v>
      </c>
      <c r="K1179" s="9">
        <f t="shared" si="73"/>
        <v>28.4</v>
      </c>
      <c r="L1179" s="9">
        <f t="shared" si="74"/>
        <v>27.124389999999998</v>
      </c>
      <c r="M1179" s="9">
        <f t="shared" si="75"/>
        <v>1.2756100000000004</v>
      </c>
    </row>
    <row r="1180" spans="1:13" x14ac:dyDescent="0.2">
      <c r="A1180" s="5">
        <v>1.87094</v>
      </c>
      <c r="B1180" s="6">
        <f t="shared" si="72"/>
        <v>1.87094</v>
      </c>
      <c r="C1180" s="5">
        <v>28.434999999999999</v>
      </c>
      <c r="D1180" s="5">
        <v>27.71</v>
      </c>
      <c r="E1180" s="5">
        <v>28.295000000000002</v>
      </c>
      <c r="F1180" s="5">
        <v>27.21716</v>
      </c>
      <c r="G1180" s="5">
        <v>29.055</v>
      </c>
      <c r="K1180" s="9">
        <f t="shared" si="73"/>
        <v>28.434999999999999</v>
      </c>
      <c r="L1180" s="9">
        <f t="shared" si="74"/>
        <v>27.21716</v>
      </c>
      <c r="M1180" s="9">
        <f t="shared" si="75"/>
        <v>1.2178399999999989</v>
      </c>
    </row>
    <row r="1181" spans="1:13" x14ac:dyDescent="0.2">
      <c r="A1181" s="5">
        <v>1.87168</v>
      </c>
      <c r="B1181" s="6">
        <f t="shared" si="72"/>
        <v>1.87168</v>
      </c>
      <c r="C1181" s="5">
        <v>28.41</v>
      </c>
      <c r="D1181" s="5">
        <v>27.82</v>
      </c>
      <c r="E1181" s="5">
        <v>28.344999999999999</v>
      </c>
      <c r="F1181" s="5">
        <v>27.179459999999999</v>
      </c>
      <c r="G1181" s="5">
        <v>29.055</v>
      </c>
      <c r="K1181" s="9">
        <f t="shared" si="73"/>
        <v>28.41</v>
      </c>
      <c r="L1181" s="9">
        <f t="shared" si="74"/>
        <v>27.179459999999999</v>
      </c>
      <c r="M1181" s="9">
        <f t="shared" si="75"/>
        <v>1.2305400000000013</v>
      </c>
    </row>
    <row r="1182" spans="1:13" x14ac:dyDescent="0.2">
      <c r="A1182" s="5">
        <v>1.87242</v>
      </c>
      <c r="B1182" s="6">
        <f t="shared" si="72"/>
        <v>1.87242</v>
      </c>
      <c r="C1182" s="5">
        <v>28.4</v>
      </c>
      <c r="D1182" s="5">
        <v>27.785</v>
      </c>
      <c r="E1182" s="5">
        <v>28.175000000000001</v>
      </c>
      <c r="F1182" s="5">
        <v>27.121400000000001</v>
      </c>
      <c r="G1182" s="5">
        <v>29.015000000000001</v>
      </c>
      <c r="K1182" s="9">
        <f t="shared" si="73"/>
        <v>28.4</v>
      </c>
      <c r="L1182" s="9">
        <f t="shared" si="74"/>
        <v>27.121400000000001</v>
      </c>
      <c r="M1182" s="9">
        <f t="shared" si="75"/>
        <v>1.2785999999999973</v>
      </c>
    </row>
    <row r="1183" spans="1:13" x14ac:dyDescent="0.2">
      <c r="A1183" s="5">
        <v>1.87317</v>
      </c>
      <c r="B1183" s="6">
        <f t="shared" si="72"/>
        <v>1.87317</v>
      </c>
      <c r="C1183" s="5">
        <v>28.425000000000001</v>
      </c>
      <c r="D1183" s="5">
        <v>27.65</v>
      </c>
      <c r="E1183" s="5">
        <v>28.09</v>
      </c>
      <c r="F1183" s="5">
        <v>27.062660000000001</v>
      </c>
      <c r="G1183" s="5">
        <v>28.98</v>
      </c>
      <c r="K1183" s="9">
        <f t="shared" si="73"/>
        <v>28.425000000000001</v>
      </c>
      <c r="L1183" s="9">
        <f t="shared" si="74"/>
        <v>27.062660000000001</v>
      </c>
      <c r="M1183" s="9">
        <f t="shared" si="75"/>
        <v>1.3623399999999997</v>
      </c>
    </row>
    <row r="1184" spans="1:13" x14ac:dyDescent="0.2">
      <c r="A1184" s="5">
        <v>1.87391</v>
      </c>
      <c r="B1184" s="6">
        <f t="shared" si="72"/>
        <v>1.87391</v>
      </c>
      <c r="C1184" s="5">
        <v>28.34</v>
      </c>
      <c r="D1184" s="5">
        <v>27.81</v>
      </c>
      <c r="E1184" s="5">
        <v>28.355</v>
      </c>
      <c r="F1184" s="5">
        <v>27.133749999999999</v>
      </c>
      <c r="G1184" s="5">
        <v>29.004999999999999</v>
      </c>
      <c r="K1184" s="9">
        <f t="shared" si="73"/>
        <v>28.355</v>
      </c>
      <c r="L1184" s="9">
        <f t="shared" si="74"/>
        <v>27.133749999999999</v>
      </c>
      <c r="M1184" s="9">
        <f t="shared" si="75"/>
        <v>1.2212500000000013</v>
      </c>
    </row>
    <row r="1185" spans="1:13" x14ac:dyDescent="0.2">
      <c r="A1185" s="5">
        <v>1.8746499999999999</v>
      </c>
      <c r="B1185" s="6">
        <f t="shared" si="72"/>
        <v>1.8746499999999999</v>
      </c>
      <c r="C1185" s="5">
        <v>28.36</v>
      </c>
      <c r="D1185" s="5">
        <v>27.905000000000001</v>
      </c>
      <c r="E1185" s="5">
        <v>28.37</v>
      </c>
      <c r="F1185" s="5">
        <v>27.229320000000001</v>
      </c>
      <c r="G1185" s="5">
        <v>29.004999999999999</v>
      </c>
      <c r="K1185" s="9">
        <f t="shared" si="73"/>
        <v>28.37</v>
      </c>
      <c r="L1185" s="9">
        <f t="shared" si="74"/>
        <v>27.229320000000001</v>
      </c>
      <c r="M1185" s="9">
        <f t="shared" si="75"/>
        <v>1.1406799999999997</v>
      </c>
    </row>
    <row r="1186" spans="1:13" x14ac:dyDescent="0.2">
      <c r="A1186" s="5">
        <v>1.8753899999999999</v>
      </c>
      <c r="B1186" s="6">
        <f t="shared" si="72"/>
        <v>1.8753899999999999</v>
      </c>
      <c r="C1186" s="5">
        <v>28.36</v>
      </c>
      <c r="D1186" s="5">
        <v>27.844999999999999</v>
      </c>
      <c r="E1186" s="5">
        <v>28.43</v>
      </c>
      <c r="F1186" s="5">
        <v>27.239529999999998</v>
      </c>
      <c r="G1186" s="5">
        <v>29.015000000000001</v>
      </c>
      <c r="K1186" s="9">
        <f t="shared" si="73"/>
        <v>28.43</v>
      </c>
      <c r="L1186" s="9">
        <f t="shared" si="74"/>
        <v>27.239529999999998</v>
      </c>
      <c r="M1186" s="9">
        <f t="shared" si="75"/>
        <v>1.1904700000000012</v>
      </c>
    </row>
    <row r="1187" spans="1:13" x14ac:dyDescent="0.2">
      <c r="A1187" s="5">
        <v>1.8761300000000001</v>
      </c>
      <c r="B1187" s="6">
        <f t="shared" si="72"/>
        <v>1.8761300000000001</v>
      </c>
      <c r="C1187" s="5">
        <v>28.29</v>
      </c>
      <c r="D1187" s="5">
        <v>27.785</v>
      </c>
      <c r="E1187" s="5">
        <v>28.295000000000002</v>
      </c>
      <c r="F1187" s="5">
        <v>27.143139999999999</v>
      </c>
      <c r="G1187" s="5">
        <v>29.015000000000001</v>
      </c>
      <c r="K1187" s="9">
        <f t="shared" si="73"/>
        <v>28.295000000000002</v>
      </c>
      <c r="L1187" s="9">
        <f t="shared" si="74"/>
        <v>27.143139999999999</v>
      </c>
      <c r="M1187" s="9">
        <f t="shared" si="75"/>
        <v>1.1518600000000028</v>
      </c>
    </row>
    <row r="1188" spans="1:13" x14ac:dyDescent="0.2">
      <c r="A1188" s="5">
        <v>1.87687</v>
      </c>
      <c r="B1188" s="6">
        <f t="shared" si="72"/>
        <v>1.87687</v>
      </c>
      <c r="C1188" s="5">
        <v>28.29</v>
      </c>
      <c r="D1188" s="5">
        <v>27.71</v>
      </c>
      <c r="E1188" s="5">
        <v>28.32</v>
      </c>
      <c r="F1188" s="5">
        <v>27.14432</v>
      </c>
      <c r="G1188" s="5">
        <v>29.015000000000001</v>
      </c>
      <c r="K1188" s="9">
        <f t="shared" si="73"/>
        <v>28.32</v>
      </c>
      <c r="L1188" s="9">
        <f t="shared" si="74"/>
        <v>27.14432</v>
      </c>
      <c r="M1188" s="9">
        <f t="shared" si="75"/>
        <v>1.1756799999999998</v>
      </c>
    </row>
    <row r="1189" spans="1:13" x14ac:dyDescent="0.2">
      <c r="A1189" s="5">
        <v>1.87761</v>
      </c>
      <c r="B1189" s="6">
        <f t="shared" si="72"/>
        <v>1.87761</v>
      </c>
      <c r="C1189" s="5">
        <v>28.324999999999999</v>
      </c>
      <c r="D1189" s="5">
        <v>27.82</v>
      </c>
      <c r="E1189" s="5">
        <v>28.285</v>
      </c>
      <c r="F1189" s="5">
        <v>27.156389999999998</v>
      </c>
      <c r="G1189" s="5">
        <v>29.004999999999999</v>
      </c>
      <c r="K1189" s="9">
        <f t="shared" si="73"/>
        <v>28.324999999999999</v>
      </c>
      <c r="L1189" s="9">
        <f t="shared" si="74"/>
        <v>27.156389999999998</v>
      </c>
      <c r="M1189" s="9">
        <f t="shared" si="75"/>
        <v>1.168610000000001</v>
      </c>
    </row>
    <row r="1190" spans="1:13" x14ac:dyDescent="0.2">
      <c r="A1190" s="5">
        <v>1.87835</v>
      </c>
      <c r="B1190" s="6">
        <f t="shared" si="72"/>
        <v>1.87835</v>
      </c>
      <c r="C1190" s="5">
        <v>28.35</v>
      </c>
      <c r="D1190" s="5">
        <v>27.835000000000001</v>
      </c>
      <c r="E1190" s="5">
        <v>28.31</v>
      </c>
      <c r="F1190" s="5">
        <v>27.171790000000001</v>
      </c>
      <c r="G1190" s="5">
        <v>28.965</v>
      </c>
      <c r="K1190" s="9">
        <f t="shared" si="73"/>
        <v>28.35</v>
      </c>
      <c r="L1190" s="9">
        <f t="shared" si="74"/>
        <v>27.171790000000001</v>
      </c>
      <c r="M1190" s="9">
        <f t="shared" si="75"/>
        <v>1.17821</v>
      </c>
    </row>
    <row r="1191" spans="1:13" x14ac:dyDescent="0.2">
      <c r="A1191" s="5">
        <v>1.8791</v>
      </c>
      <c r="B1191" s="6">
        <f t="shared" si="72"/>
        <v>1.8791</v>
      </c>
      <c r="C1191" s="5">
        <v>28.375</v>
      </c>
      <c r="D1191" s="5">
        <v>27.835000000000001</v>
      </c>
      <c r="E1191" s="5">
        <v>28.27</v>
      </c>
      <c r="F1191" s="5">
        <v>27.142309999999998</v>
      </c>
      <c r="G1191" s="5">
        <v>28.965</v>
      </c>
      <c r="K1191" s="9">
        <f t="shared" si="73"/>
        <v>28.375</v>
      </c>
      <c r="L1191" s="9">
        <f t="shared" si="74"/>
        <v>27.142309999999998</v>
      </c>
      <c r="M1191" s="9">
        <f t="shared" si="75"/>
        <v>1.2326900000000016</v>
      </c>
    </row>
    <row r="1192" spans="1:13" x14ac:dyDescent="0.2">
      <c r="A1192" s="5">
        <v>1.87984</v>
      </c>
      <c r="B1192" s="6">
        <f t="shared" si="72"/>
        <v>1.87984</v>
      </c>
      <c r="C1192" s="5">
        <v>28.4</v>
      </c>
      <c r="D1192" s="5">
        <v>27.844999999999999</v>
      </c>
      <c r="E1192" s="5">
        <v>28.344999999999999</v>
      </c>
      <c r="F1192" s="5">
        <v>27.18995</v>
      </c>
      <c r="G1192" s="5">
        <v>28.965</v>
      </c>
      <c r="K1192" s="9">
        <f t="shared" si="73"/>
        <v>28.4</v>
      </c>
      <c r="L1192" s="9">
        <f t="shared" si="74"/>
        <v>27.18995</v>
      </c>
      <c r="M1192" s="9">
        <f t="shared" si="75"/>
        <v>1.210049999999999</v>
      </c>
    </row>
    <row r="1193" spans="1:13" x14ac:dyDescent="0.2">
      <c r="A1193" s="5">
        <v>1.8805799999999999</v>
      </c>
      <c r="B1193" s="6">
        <f t="shared" si="72"/>
        <v>1.8805799999999999</v>
      </c>
      <c r="C1193" s="5">
        <v>28.385000000000002</v>
      </c>
      <c r="D1193" s="5">
        <v>27.76</v>
      </c>
      <c r="E1193" s="5">
        <v>28.31</v>
      </c>
      <c r="F1193" s="5">
        <v>27.128060000000001</v>
      </c>
      <c r="G1193" s="5">
        <v>28.92</v>
      </c>
      <c r="K1193" s="9">
        <f t="shared" si="73"/>
        <v>28.385000000000002</v>
      </c>
      <c r="L1193" s="9">
        <f t="shared" si="74"/>
        <v>27.128060000000001</v>
      </c>
      <c r="M1193" s="9">
        <f t="shared" si="75"/>
        <v>1.2569400000000002</v>
      </c>
    </row>
    <row r="1194" spans="1:13" x14ac:dyDescent="0.2">
      <c r="A1194" s="5">
        <v>1.8813200000000001</v>
      </c>
      <c r="B1194" s="6">
        <f t="shared" si="72"/>
        <v>1.8813200000000001</v>
      </c>
      <c r="C1194" s="5">
        <v>28.385000000000002</v>
      </c>
      <c r="D1194" s="5">
        <v>27.76</v>
      </c>
      <c r="E1194" s="5">
        <v>28.27</v>
      </c>
      <c r="F1194" s="5">
        <v>27.130330000000001</v>
      </c>
      <c r="G1194" s="5">
        <v>28.93</v>
      </c>
      <c r="K1194" s="9">
        <f t="shared" si="73"/>
        <v>28.385000000000002</v>
      </c>
      <c r="L1194" s="9">
        <f t="shared" si="74"/>
        <v>27.130330000000001</v>
      </c>
      <c r="M1194" s="9">
        <f t="shared" si="75"/>
        <v>1.2546700000000008</v>
      </c>
    </row>
    <row r="1195" spans="1:13" x14ac:dyDescent="0.2">
      <c r="A1195" s="5">
        <v>1.8820600000000001</v>
      </c>
      <c r="B1195" s="6">
        <f t="shared" si="72"/>
        <v>1.8820600000000001</v>
      </c>
      <c r="C1195" s="5">
        <v>28.385000000000002</v>
      </c>
      <c r="D1195" s="5">
        <v>27.71</v>
      </c>
      <c r="E1195" s="5">
        <v>28.445</v>
      </c>
      <c r="F1195" s="5">
        <v>27.177520000000001</v>
      </c>
      <c r="G1195" s="5">
        <v>28.92</v>
      </c>
      <c r="K1195" s="9">
        <f t="shared" si="73"/>
        <v>28.445</v>
      </c>
      <c r="L1195" s="9">
        <f t="shared" si="74"/>
        <v>27.177520000000001</v>
      </c>
      <c r="M1195" s="9">
        <f t="shared" si="75"/>
        <v>1.2674799999999991</v>
      </c>
    </row>
    <row r="1196" spans="1:13" x14ac:dyDescent="0.2">
      <c r="A1196" s="5">
        <v>1.8828</v>
      </c>
      <c r="B1196" s="6">
        <f t="shared" si="72"/>
        <v>1.8828</v>
      </c>
      <c r="C1196" s="5">
        <v>28.375</v>
      </c>
      <c r="D1196" s="5">
        <v>27.81</v>
      </c>
      <c r="E1196" s="5">
        <v>28.405000000000001</v>
      </c>
      <c r="F1196" s="5">
        <v>27.149509999999999</v>
      </c>
      <c r="G1196" s="5">
        <v>28.88</v>
      </c>
      <c r="K1196" s="9">
        <f t="shared" si="73"/>
        <v>28.405000000000001</v>
      </c>
      <c r="L1196" s="9">
        <f t="shared" si="74"/>
        <v>27.149509999999999</v>
      </c>
      <c r="M1196" s="9">
        <f t="shared" si="75"/>
        <v>1.2554900000000018</v>
      </c>
    </row>
    <row r="1197" spans="1:13" x14ac:dyDescent="0.2">
      <c r="A1197" s="5">
        <v>1.88354</v>
      </c>
      <c r="B1197" s="6">
        <f t="shared" si="72"/>
        <v>1.88354</v>
      </c>
      <c r="C1197" s="5">
        <v>28.41</v>
      </c>
      <c r="D1197" s="5">
        <v>27.795000000000002</v>
      </c>
      <c r="E1197" s="5">
        <v>28.395</v>
      </c>
      <c r="F1197" s="5">
        <v>27.153649999999999</v>
      </c>
      <c r="G1197" s="5">
        <v>28.87</v>
      </c>
      <c r="K1197" s="9">
        <f t="shared" si="73"/>
        <v>28.41</v>
      </c>
      <c r="L1197" s="9">
        <f t="shared" si="74"/>
        <v>27.153649999999999</v>
      </c>
      <c r="M1197" s="9">
        <f t="shared" si="75"/>
        <v>1.2563500000000012</v>
      </c>
    </row>
    <row r="1198" spans="1:13" x14ac:dyDescent="0.2">
      <c r="A1198" s="5">
        <v>1.88428</v>
      </c>
      <c r="B1198" s="6">
        <f t="shared" si="72"/>
        <v>1.88428</v>
      </c>
      <c r="C1198" s="5">
        <v>28.4</v>
      </c>
      <c r="D1198" s="5">
        <v>27.734999999999999</v>
      </c>
      <c r="E1198" s="5">
        <v>28.42</v>
      </c>
      <c r="F1198" s="5">
        <v>27.211970000000001</v>
      </c>
      <c r="G1198" s="5">
        <v>28.905000000000001</v>
      </c>
      <c r="K1198" s="9">
        <f t="shared" si="73"/>
        <v>28.42</v>
      </c>
      <c r="L1198" s="9">
        <f t="shared" si="74"/>
        <v>27.211970000000001</v>
      </c>
      <c r="M1198" s="9">
        <f t="shared" si="75"/>
        <v>1.2080300000000008</v>
      </c>
    </row>
    <row r="1199" spans="1:13" x14ac:dyDescent="0.2">
      <c r="A1199" s="5">
        <v>1.88503</v>
      </c>
      <c r="B1199" s="6">
        <f t="shared" si="72"/>
        <v>1.88503</v>
      </c>
      <c r="C1199" s="5">
        <v>28.375</v>
      </c>
      <c r="D1199" s="5">
        <v>27.59</v>
      </c>
      <c r="E1199" s="5">
        <v>28.335000000000001</v>
      </c>
      <c r="F1199" s="5">
        <v>27.069489999999998</v>
      </c>
      <c r="G1199" s="5">
        <v>28.93</v>
      </c>
      <c r="K1199" s="9">
        <f t="shared" si="73"/>
        <v>28.375</v>
      </c>
      <c r="L1199" s="9">
        <f t="shared" si="74"/>
        <v>27.069489999999998</v>
      </c>
      <c r="M1199" s="9">
        <f t="shared" si="75"/>
        <v>1.3055100000000017</v>
      </c>
    </row>
    <row r="1200" spans="1:13" x14ac:dyDescent="0.2">
      <c r="A1200" s="5">
        <v>1.8857699999999999</v>
      </c>
      <c r="B1200" s="6">
        <f t="shared" si="72"/>
        <v>1.8857699999999999</v>
      </c>
      <c r="C1200" s="5">
        <v>28.35</v>
      </c>
      <c r="D1200" s="5">
        <v>27.66</v>
      </c>
      <c r="E1200" s="5">
        <v>28.285</v>
      </c>
      <c r="F1200" s="5">
        <v>27.095199999999998</v>
      </c>
      <c r="G1200" s="5">
        <v>28.945</v>
      </c>
      <c r="K1200" s="9">
        <f t="shared" si="73"/>
        <v>28.35</v>
      </c>
      <c r="L1200" s="9">
        <f t="shared" si="74"/>
        <v>27.095199999999998</v>
      </c>
      <c r="M1200" s="9">
        <f t="shared" si="75"/>
        <v>1.254800000000003</v>
      </c>
    </row>
    <row r="1201" spans="1:13" x14ac:dyDescent="0.2">
      <c r="A1201" s="5">
        <v>1.8865099999999999</v>
      </c>
      <c r="B1201" s="6">
        <f t="shared" si="72"/>
        <v>1.8865099999999999</v>
      </c>
      <c r="C1201" s="5">
        <v>28.36</v>
      </c>
      <c r="D1201" s="5">
        <v>27.66</v>
      </c>
      <c r="E1201" s="5">
        <v>28.225000000000001</v>
      </c>
      <c r="F1201" s="5">
        <v>27.053349999999998</v>
      </c>
      <c r="G1201" s="5">
        <v>28.945</v>
      </c>
      <c r="K1201" s="9">
        <f t="shared" si="73"/>
        <v>28.36</v>
      </c>
      <c r="L1201" s="9">
        <f t="shared" si="74"/>
        <v>27.053349999999998</v>
      </c>
      <c r="M1201" s="9">
        <f t="shared" si="75"/>
        <v>1.3066500000000012</v>
      </c>
    </row>
    <row r="1202" spans="1:13" x14ac:dyDescent="0.2">
      <c r="A1202" s="5">
        <v>1.8872500000000001</v>
      </c>
      <c r="B1202" s="6">
        <f t="shared" si="72"/>
        <v>1.8872500000000001</v>
      </c>
      <c r="C1202" s="5">
        <v>28.324999999999999</v>
      </c>
      <c r="D1202" s="5">
        <v>27.795000000000002</v>
      </c>
      <c r="E1202" s="5">
        <v>28.27</v>
      </c>
      <c r="F1202" s="5">
        <v>27.158760000000001</v>
      </c>
      <c r="G1202" s="5">
        <v>28.93</v>
      </c>
      <c r="K1202" s="9">
        <f t="shared" si="73"/>
        <v>28.324999999999999</v>
      </c>
      <c r="L1202" s="9">
        <f t="shared" si="74"/>
        <v>27.158760000000001</v>
      </c>
      <c r="M1202" s="9">
        <f t="shared" si="75"/>
        <v>1.1662399999999984</v>
      </c>
    </row>
    <row r="1203" spans="1:13" x14ac:dyDescent="0.2">
      <c r="A1203" s="5">
        <v>1.8879900000000001</v>
      </c>
      <c r="B1203" s="6">
        <f t="shared" si="72"/>
        <v>1.8879900000000001</v>
      </c>
      <c r="C1203" s="5">
        <v>28.29</v>
      </c>
      <c r="D1203" s="5">
        <v>27.66</v>
      </c>
      <c r="E1203" s="5">
        <v>28.38</v>
      </c>
      <c r="F1203" s="5">
        <v>27.1677</v>
      </c>
      <c r="G1203" s="5">
        <v>28.954999999999998</v>
      </c>
      <c r="K1203" s="9">
        <f t="shared" si="73"/>
        <v>28.38</v>
      </c>
      <c r="L1203" s="9">
        <f t="shared" si="74"/>
        <v>27.1677</v>
      </c>
      <c r="M1203" s="9">
        <f t="shared" si="75"/>
        <v>1.212299999999999</v>
      </c>
    </row>
    <row r="1204" spans="1:13" x14ac:dyDescent="0.2">
      <c r="A1204" s="5">
        <v>1.88873</v>
      </c>
      <c r="B1204" s="6">
        <f t="shared" si="72"/>
        <v>1.88873</v>
      </c>
      <c r="C1204" s="5">
        <v>28.29</v>
      </c>
      <c r="D1204" s="5">
        <v>27.725000000000001</v>
      </c>
      <c r="E1204" s="5">
        <v>28.335000000000001</v>
      </c>
      <c r="F1204" s="5">
        <v>27.10774</v>
      </c>
      <c r="G1204" s="5">
        <v>28.98</v>
      </c>
      <c r="K1204" s="9">
        <f t="shared" si="73"/>
        <v>28.335000000000001</v>
      </c>
      <c r="L1204" s="9">
        <f t="shared" si="74"/>
        <v>27.10774</v>
      </c>
      <c r="M1204" s="9">
        <f t="shared" si="75"/>
        <v>1.2272600000000011</v>
      </c>
    </row>
    <row r="1205" spans="1:13" x14ac:dyDescent="0.2">
      <c r="A1205" s="5">
        <v>1.88947</v>
      </c>
      <c r="B1205" s="6">
        <f t="shared" si="72"/>
        <v>1.88947</v>
      </c>
      <c r="C1205" s="5">
        <v>28.34</v>
      </c>
      <c r="D1205" s="5">
        <v>27.734999999999999</v>
      </c>
      <c r="E1205" s="5">
        <v>28.31</v>
      </c>
      <c r="F1205" s="5">
        <v>27.143450000000001</v>
      </c>
      <c r="G1205" s="5">
        <v>29.004999999999999</v>
      </c>
      <c r="K1205" s="9">
        <f t="shared" si="73"/>
        <v>28.34</v>
      </c>
      <c r="L1205" s="9">
        <f t="shared" si="74"/>
        <v>27.143450000000001</v>
      </c>
      <c r="M1205" s="9">
        <f t="shared" si="75"/>
        <v>1.1965499999999984</v>
      </c>
    </row>
    <row r="1206" spans="1:13" x14ac:dyDescent="0.2">
      <c r="A1206" s="5">
        <v>1.8902099999999999</v>
      </c>
      <c r="B1206" s="6">
        <f t="shared" si="72"/>
        <v>1.8902099999999999</v>
      </c>
      <c r="C1206" s="5">
        <v>28.274999999999999</v>
      </c>
      <c r="D1206" s="5">
        <v>27.795000000000002</v>
      </c>
      <c r="E1206" s="5">
        <v>28.43</v>
      </c>
      <c r="F1206" s="5">
        <v>27.19707</v>
      </c>
      <c r="G1206" s="5">
        <v>28.99</v>
      </c>
      <c r="K1206" s="9">
        <f t="shared" si="73"/>
        <v>28.43</v>
      </c>
      <c r="L1206" s="9">
        <f t="shared" si="74"/>
        <v>27.19707</v>
      </c>
      <c r="M1206" s="9">
        <f t="shared" si="75"/>
        <v>1.2329299999999996</v>
      </c>
    </row>
    <row r="1207" spans="1:13" x14ac:dyDescent="0.2">
      <c r="A1207" s="5">
        <v>1.89096</v>
      </c>
      <c r="B1207" s="6">
        <f t="shared" si="72"/>
        <v>1.89096</v>
      </c>
      <c r="C1207" s="5">
        <v>28.29</v>
      </c>
      <c r="D1207" s="5">
        <v>27.844999999999999</v>
      </c>
      <c r="E1207" s="5">
        <v>28.355</v>
      </c>
      <c r="F1207" s="5">
        <v>27.163730000000001</v>
      </c>
      <c r="G1207" s="5">
        <v>28.954999999999998</v>
      </c>
      <c r="K1207" s="9">
        <f t="shared" si="73"/>
        <v>28.355</v>
      </c>
      <c r="L1207" s="9">
        <f t="shared" si="74"/>
        <v>27.163730000000001</v>
      </c>
      <c r="M1207" s="9">
        <f t="shared" si="75"/>
        <v>1.1912699999999994</v>
      </c>
    </row>
    <row r="1208" spans="1:13" x14ac:dyDescent="0.2">
      <c r="A1208" s="5">
        <v>1.8916999999999999</v>
      </c>
      <c r="B1208" s="6">
        <f t="shared" si="72"/>
        <v>1.8916999999999999</v>
      </c>
      <c r="C1208" s="5">
        <v>28.23</v>
      </c>
      <c r="D1208" s="5">
        <v>27.734999999999999</v>
      </c>
      <c r="E1208" s="5">
        <v>28.37</v>
      </c>
      <c r="F1208" s="5">
        <v>27.168780000000002</v>
      </c>
      <c r="G1208" s="5">
        <v>28.945</v>
      </c>
      <c r="K1208" s="9">
        <f t="shared" si="73"/>
        <v>28.37</v>
      </c>
      <c r="L1208" s="9">
        <f t="shared" si="74"/>
        <v>27.168780000000002</v>
      </c>
      <c r="M1208" s="9">
        <f t="shared" si="75"/>
        <v>1.2012199999999993</v>
      </c>
    </row>
    <row r="1209" spans="1:13" x14ac:dyDescent="0.2">
      <c r="A1209" s="5">
        <v>1.8924399999999999</v>
      </c>
      <c r="B1209" s="6">
        <f t="shared" si="72"/>
        <v>1.8924399999999999</v>
      </c>
      <c r="C1209" s="5">
        <v>28.3</v>
      </c>
      <c r="D1209" s="5">
        <v>27.675000000000001</v>
      </c>
      <c r="E1209" s="5">
        <v>28.31</v>
      </c>
      <c r="F1209" s="5">
        <v>27.092749999999999</v>
      </c>
      <c r="G1209" s="5">
        <v>28.945</v>
      </c>
      <c r="K1209" s="9">
        <f t="shared" si="73"/>
        <v>28.31</v>
      </c>
      <c r="L1209" s="9">
        <f t="shared" si="74"/>
        <v>27.092749999999999</v>
      </c>
      <c r="M1209" s="9">
        <f t="shared" si="75"/>
        <v>1.2172499999999999</v>
      </c>
    </row>
    <row r="1210" spans="1:13" x14ac:dyDescent="0.2">
      <c r="A1210" s="5">
        <v>1.8931800000000001</v>
      </c>
      <c r="B1210" s="6">
        <f t="shared" si="72"/>
        <v>1.8931800000000001</v>
      </c>
      <c r="C1210" s="5">
        <v>28.23</v>
      </c>
      <c r="D1210" s="5">
        <v>27.734999999999999</v>
      </c>
      <c r="E1210" s="5">
        <v>28.344999999999999</v>
      </c>
      <c r="F1210" s="5">
        <v>27.143550000000001</v>
      </c>
      <c r="G1210" s="5">
        <v>28.905000000000001</v>
      </c>
      <c r="K1210" s="9">
        <f t="shared" si="73"/>
        <v>28.344999999999999</v>
      </c>
      <c r="L1210" s="9">
        <f t="shared" si="74"/>
        <v>27.143550000000001</v>
      </c>
      <c r="M1210" s="9">
        <f t="shared" si="75"/>
        <v>1.2014499999999977</v>
      </c>
    </row>
    <row r="1211" spans="1:13" x14ac:dyDescent="0.2">
      <c r="A1211" s="5">
        <v>1.89392</v>
      </c>
      <c r="B1211" s="6">
        <f t="shared" si="72"/>
        <v>1.89392</v>
      </c>
      <c r="C1211" s="5">
        <v>28.23</v>
      </c>
      <c r="D1211" s="5">
        <v>27.75</v>
      </c>
      <c r="E1211" s="5">
        <v>28.31</v>
      </c>
      <c r="F1211" s="5">
        <v>27.086770000000001</v>
      </c>
      <c r="G1211" s="5">
        <v>28.88</v>
      </c>
      <c r="K1211" s="9">
        <f t="shared" si="73"/>
        <v>28.31</v>
      </c>
      <c r="L1211" s="9">
        <f t="shared" si="74"/>
        <v>27.086770000000001</v>
      </c>
      <c r="M1211" s="9">
        <f t="shared" si="75"/>
        <v>1.2232299999999974</v>
      </c>
    </row>
    <row r="1212" spans="1:13" x14ac:dyDescent="0.2">
      <c r="A1212" s="5">
        <v>1.89466</v>
      </c>
      <c r="B1212" s="6">
        <f t="shared" si="72"/>
        <v>1.89466</v>
      </c>
      <c r="C1212" s="5">
        <v>28.25</v>
      </c>
      <c r="D1212" s="5">
        <v>27.64</v>
      </c>
      <c r="E1212" s="5">
        <v>28.184999999999999</v>
      </c>
      <c r="F1212" s="5">
        <v>27.03884</v>
      </c>
      <c r="G1212" s="5">
        <v>28.87</v>
      </c>
      <c r="K1212" s="9">
        <f t="shared" si="73"/>
        <v>28.25</v>
      </c>
      <c r="L1212" s="9">
        <f t="shared" si="74"/>
        <v>27.03884</v>
      </c>
      <c r="M1212" s="9">
        <f t="shared" si="75"/>
        <v>1.2111599999999996</v>
      </c>
    </row>
    <row r="1213" spans="1:13" x14ac:dyDescent="0.2">
      <c r="A1213" s="5">
        <v>1.8954</v>
      </c>
      <c r="B1213" s="6">
        <f t="shared" si="72"/>
        <v>1.8954</v>
      </c>
      <c r="C1213" s="5">
        <v>28.164999999999999</v>
      </c>
      <c r="D1213" s="5">
        <v>27.725000000000001</v>
      </c>
      <c r="E1213" s="5">
        <v>28.245000000000001</v>
      </c>
      <c r="F1213" s="5">
        <v>27.064309999999999</v>
      </c>
      <c r="G1213" s="5">
        <v>28.87</v>
      </c>
      <c r="K1213" s="9">
        <f t="shared" si="73"/>
        <v>28.245000000000001</v>
      </c>
      <c r="L1213" s="9">
        <f t="shared" si="74"/>
        <v>27.064309999999999</v>
      </c>
      <c r="M1213" s="9">
        <f t="shared" si="75"/>
        <v>1.180690000000002</v>
      </c>
    </row>
    <row r="1214" spans="1:13" x14ac:dyDescent="0.2">
      <c r="A1214" s="5">
        <v>1.89615</v>
      </c>
      <c r="B1214" s="6">
        <f t="shared" si="72"/>
        <v>1.89615</v>
      </c>
      <c r="C1214" s="5">
        <v>28.215</v>
      </c>
      <c r="D1214" s="5">
        <v>27.65</v>
      </c>
      <c r="E1214" s="5">
        <v>28.234999999999999</v>
      </c>
      <c r="F1214" s="5">
        <v>27.068339999999999</v>
      </c>
      <c r="G1214" s="5">
        <v>28.87</v>
      </c>
      <c r="K1214" s="9">
        <f t="shared" si="73"/>
        <v>28.234999999999999</v>
      </c>
      <c r="L1214" s="9">
        <f t="shared" si="74"/>
        <v>27.068339999999999</v>
      </c>
      <c r="M1214" s="9">
        <f t="shared" si="75"/>
        <v>1.1666600000000003</v>
      </c>
    </row>
    <row r="1215" spans="1:13" x14ac:dyDescent="0.2">
      <c r="A1215" s="5">
        <v>1.89689</v>
      </c>
      <c r="B1215" s="6">
        <f t="shared" si="72"/>
        <v>1.89689</v>
      </c>
      <c r="C1215" s="5">
        <v>28.23</v>
      </c>
      <c r="D1215" s="5">
        <v>27.675000000000001</v>
      </c>
      <c r="E1215" s="5">
        <v>28.234999999999999</v>
      </c>
      <c r="F1215" s="5">
        <v>27.086780000000001</v>
      </c>
      <c r="G1215" s="5">
        <v>28.835000000000001</v>
      </c>
      <c r="K1215" s="9">
        <f t="shared" si="73"/>
        <v>28.234999999999999</v>
      </c>
      <c r="L1215" s="9">
        <f t="shared" si="74"/>
        <v>27.086780000000001</v>
      </c>
      <c r="M1215" s="9">
        <f t="shared" si="75"/>
        <v>1.1482199999999985</v>
      </c>
    </row>
    <row r="1216" spans="1:13" x14ac:dyDescent="0.2">
      <c r="A1216" s="5">
        <v>1.8976299999999999</v>
      </c>
      <c r="B1216" s="6">
        <f t="shared" si="72"/>
        <v>1.8976299999999999</v>
      </c>
      <c r="C1216" s="5">
        <v>28.23</v>
      </c>
      <c r="D1216" s="5">
        <v>27.725000000000001</v>
      </c>
      <c r="E1216" s="5">
        <v>28.184999999999999</v>
      </c>
      <c r="F1216" s="5">
        <v>27.048760000000001</v>
      </c>
      <c r="G1216" s="5">
        <v>28.835000000000001</v>
      </c>
      <c r="K1216" s="9">
        <f t="shared" si="73"/>
        <v>28.23</v>
      </c>
      <c r="L1216" s="9">
        <f t="shared" si="74"/>
        <v>27.048760000000001</v>
      </c>
      <c r="M1216" s="9">
        <f t="shared" si="75"/>
        <v>1.181239999999999</v>
      </c>
    </row>
    <row r="1217" spans="1:13" x14ac:dyDescent="0.2">
      <c r="A1217" s="5">
        <v>1.8983699999999999</v>
      </c>
      <c r="B1217" s="6">
        <f t="shared" si="72"/>
        <v>1.8983699999999999</v>
      </c>
      <c r="C1217" s="5">
        <v>28.25</v>
      </c>
      <c r="D1217" s="5">
        <v>27.675000000000001</v>
      </c>
      <c r="E1217" s="5">
        <v>28.225000000000001</v>
      </c>
      <c r="F1217" s="5">
        <v>27.01811</v>
      </c>
      <c r="G1217" s="5">
        <v>28.82</v>
      </c>
      <c r="K1217" s="9">
        <f t="shared" si="73"/>
        <v>28.25</v>
      </c>
      <c r="L1217" s="9">
        <f t="shared" si="74"/>
        <v>27.01811</v>
      </c>
      <c r="M1217" s="9">
        <f t="shared" si="75"/>
        <v>1.2318899999999999</v>
      </c>
    </row>
    <row r="1218" spans="1:13" x14ac:dyDescent="0.2">
      <c r="A1218" s="5">
        <v>1.8991100000000001</v>
      </c>
      <c r="B1218" s="6">
        <f t="shared" ref="B1218:B1281" si="76">A1218-I1218</f>
        <v>1.8991100000000001</v>
      </c>
      <c r="C1218" s="5">
        <v>28.08</v>
      </c>
      <c r="D1218" s="5">
        <v>27.6</v>
      </c>
      <c r="E1218" s="5">
        <v>28.15</v>
      </c>
      <c r="F1218" s="5">
        <v>26.924389999999999</v>
      </c>
      <c r="G1218" s="5">
        <v>28.81</v>
      </c>
      <c r="K1218" s="9">
        <f t="shared" ref="K1218:K1281" si="77">MAX(C1218:F1218)</f>
        <v>28.15</v>
      </c>
      <c r="L1218" s="9">
        <f t="shared" ref="L1218:L1281" si="78">MIN(C1218:F1218)</f>
        <v>26.924389999999999</v>
      </c>
      <c r="M1218" s="9">
        <f t="shared" si="75"/>
        <v>1.2256099999999996</v>
      </c>
    </row>
    <row r="1219" spans="1:13" x14ac:dyDescent="0.2">
      <c r="A1219" s="5">
        <v>1.89985</v>
      </c>
      <c r="B1219" s="6">
        <f t="shared" si="76"/>
        <v>1.89985</v>
      </c>
      <c r="C1219" s="5">
        <v>28.12</v>
      </c>
      <c r="D1219" s="5">
        <v>27.64</v>
      </c>
      <c r="E1219" s="5">
        <v>28.175000000000001</v>
      </c>
      <c r="F1219" s="5">
        <v>26.98827</v>
      </c>
      <c r="G1219" s="5">
        <v>28.81</v>
      </c>
      <c r="K1219" s="9">
        <f t="shared" si="77"/>
        <v>28.175000000000001</v>
      </c>
      <c r="L1219" s="9">
        <f t="shared" si="78"/>
        <v>26.98827</v>
      </c>
      <c r="M1219" s="9">
        <f t="shared" ref="M1219:M1282" si="79">K1219-L1219</f>
        <v>1.1867300000000007</v>
      </c>
    </row>
    <row r="1220" spans="1:13" x14ac:dyDescent="0.2">
      <c r="A1220" s="5">
        <v>1.90059</v>
      </c>
      <c r="B1220" s="6">
        <f t="shared" si="76"/>
        <v>1.90059</v>
      </c>
      <c r="C1220" s="5">
        <v>28.155000000000001</v>
      </c>
      <c r="D1220" s="5">
        <v>27.59</v>
      </c>
      <c r="E1220" s="5">
        <v>28.225000000000001</v>
      </c>
      <c r="F1220" s="5">
        <v>26.992599999999999</v>
      </c>
      <c r="G1220" s="5">
        <v>28.844999999999999</v>
      </c>
      <c r="K1220" s="9">
        <f t="shared" si="77"/>
        <v>28.225000000000001</v>
      </c>
      <c r="L1220" s="9">
        <f t="shared" si="78"/>
        <v>26.992599999999999</v>
      </c>
      <c r="M1220" s="9">
        <f t="shared" si="79"/>
        <v>1.2324000000000019</v>
      </c>
    </row>
    <row r="1221" spans="1:13" x14ac:dyDescent="0.2">
      <c r="A1221" s="5">
        <v>1.90133</v>
      </c>
      <c r="B1221" s="6">
        <f t="shared" si="76"/>
        <v>1.90133</v>
      </c>
      <c r="C1221" s="5">
        <v>28.164999999999999</v>
      </c>
      <c r="D1221" s="5">
        <v>27.504999999999999</v>
      </c>
      <c r="E1221" s="5">
        <v>28.225000000000001</v>
      </c>
      <c r="F1221" s="5">
        <v>26.94323</v>
      </c>
      <c r="G1221" s="5">
        <v>28.844999999999999</v>
      </c>
      <c r="K1221" s="9">
        <f t="shared" si="77"/>
        <v>28.225000000000001</v>
      </c>
      <c r="L1221" s="9">
        <f t="shared" si="78"/>
        <v>26.94323</v>
      </c>
      <c r="M1221" s="9">
        <f t="shared" si="79"/>
        <v>1.2817700000000016</v>
      </c>
    </row>
    <row r="1222" spans="1:13" x14ac:dyDescent="0.2">
      <c r="A1222" s="5">
        <v>1.90208</v>
      </c>
      <c r="B1222" s="6">
        <f t="shared" si="76"/>
        <v>1.90208</v>
      </c>
      <c r="C1222" s="5">
        <v>28.14</v>
      </c>
      <c r="D1222" s="5">
        <v>27.684999999999999</v>
      </c>
      <c r="E1222" s="5">
        <v>28.225000000000001</v>
      </c>
      <c r="F1222" s="5">
        <v>26.9971</v>
      </c>
      <c r="G1222" s="5">
        <v>28.81</v>
      </c>
      <c r="K1222" s="9">
        <f t="shared" si="77"/>
        <v>28.225000000000001</v>
      </c>
      <c r="L1222" s="9">
        <f t="shared" si="78"/>
        <v>26.9971</v>
      </c>
      <c r="M1222" s="9">
        <f t="shared" si="79"/>
        <v>1.2279000000000018</v>
      </c>
    </row>
    <row r="1223" spans="1:13" x14ac:dyDescent="0.2">
      <c r="A1223" s="5">
        <v>1.90282</v>
      </c>
      <c r="B1223" s="6">
        <f t="shared" si="76"/>
        <v>1.90282</v>
      </c>
      <c r="C1223" s="5">
        <v>28.19</v>
      </c>
      <c r="D1223" s="5">
        <v>27.614999999999998</v>
      </c>
      <c r="E1223" s="5">
        <v>28.245000000000001</v>
      </c>
      <c r="F1223" s="5">
        <v>27.02129</v>
      </c>
      <c r="G1223" s="5">
        <v>28.81</v>
      </c>
      <c r="K1223" s="9">
        <f t="shared" si="77"/>
        <v>28.245000000000001</v>
      </c>
      <c r="L1223" s="9">
        <f t="shared" si="78"/>
        <v>27.02129</v>
      </c>
      <c r="M1223" s="9">
        <f t="shared" si="79"/>
        <v>1.2237100000000005</v>
      </c>
    </row>
    <row r="1224" spans="1:13" x14ac:dyDescent="0.2">
      <c r="A1224" s="5">
        <v>1.9035599999999999</v>
      </c>
      <c r="B1224" s="6">
        <f t="shared" si="76"/>
        <v>1.9035599999999999</v>
      </c>
      <c r="C1224" s="5">
        <v>28.204999999999998</v>
      </c>
      <c r="D1224" s="5">
        <v>27.555</v>
      </c>
      <c r="E1224" s="5">
        <v>28.175000000000001</v>
      </c>
      <c r="F1224" s="5">
        <v>26.939730000000001</v>
      </c>
      <c r="G1224" s="5">
        <v>28.82</v>
      </c>
      <c r="K1224" s="9">
        <f t="shared" si="77"/>
        <v>28.204999999999998</v>
      </c>
      <c r="L1224" s="9">
        <f t="shared" si="78"/>
        <v>26.939730000000001</v>
      </c>
      <c r="M1224" s="9">
        <f t="shared" si="79"/>
        <v>1.2652699999999975</v>
      </c>
    </row>
    <row r="1225" spans="1:13" x14ac:dyDescent="0.2">
      <c r="A1225" s="5">
        <v>1.9043000000000001</v>
      </c>
      <c r="B1225" s="6">
        <f t="shared" si="76"/>
        <v>1.9043000000000001</v>
      </c>
      <c r="C1225" s="5">
        <v>28.23</v>
      </c>
      <c r="D1225" s="5">
        <v>27.48</v>
      </c>
      <c r="E1225" s="5">
        <v>28.184999999999999</v>
      </c>
      <c r="F1225" s="5">
        <v>27.00225</v>
      </c>
      <c r="G1225" s="5">
        <v>28.77</v>
      </c>
      <c r="K1225" s="9">
        <f t="shared" si="77"/>
        <v>28.23</v>
      </c>
      <c r="L1225" s="9">
        <f t="shared" si="78"/>
        <v>27.00225</v>
      </c>
      <c r="M1225" s="9">
        <f t="shared" si="79"/>
        <v>1.2277500000000003</v>
      </c>
    </row>
    <row r="1226" spans="1:13" x14ac:dyDescent="0.2">
      <c r="A1226" s="5">
        <v>1.9050400000000001</v>
      </c>
      <c r="B1226" s="6">
        <f t="shared" si="76"/>
        <v>1.9050400000000001</v>
      </c>
      <c r="C1226" s="5">
        <v>28.14</v>
      </c>
      <c r="D1226" s="5">
        <v>27.515000000000001</v>
      </c>
      <c r="E1226" s="5">
        <v>28.125</v>
      </c>
      <c r="F1226" s="5">
        <v>26.9694</v>
      </c>
      <c r="G1226" s="5">
        <v>28.734999999999999</v>
      </c>
      <c r="K1226" s="9">
        <f t="shared" si="77"/>
        <v>28.14</v>
      </c>
      <c r="L1226" s="9">
        <f t="shared" si="78"/>
        <v>26.9694</v>
      </c>
      <c r="M1226" s="9">
        <f t="shared" si="79"/>
        <v>1.1706000000000003</v>
      </c>
    </row>
    <row r="1227" spans="1:13" x14ac:dyDescent="0.2">
      <c r="A1227" s="5">
        <v>1.90578</v>
      </c>
      <c r="B1227" s="6">
        <f t="shared" si="76"/>
        <v>1.90578</v>
      </c>
      <c r="C1227" s="5">
        <v>28.164999999999999</v>
      </c>
      <c r="D1227" s="5">
        <v>27.59</v>
      </c>
      <c r="E1227" s="5">
        <v>28.09</v>
      </c>
      <c r="F1227" s="5">
        <v>26.895759999999999</v>
      </c>
      <c r="G1227" s="5">
        <v>28.725000000000001</v>
      </c>
      <c r="K1227" s="9">
        <f t="shared" si="77"/>
        <v>28.164999999999999</v>
      </c>
      <c r="L1227" s="9">
        <f t="shared" si="78"/>
        <v>26.895759999999999</v>
      </c>
      <c r="M1227" s="9">
        <f t="shared" si="79"/>
        <v>1.2692399999999999</v>
      </c>
    </row>
    <row r="1228" spans="1:13" x14ac:dyDescent="0.2">
      <c r="A1228" s="5">
        <v>1.90652</v>
      </c>
      <c r="B1228" s="6">
        <f t="shared" si="76"/>
        <v>1.90652</v>
      </c>
      <c r="C1228" s="5">
        <v>28.18</v>
      </c>
      <c r="D1228" s="5">
        <v>27.43</v>
      </c>
      <c r="E1228" s="5">
        <v>28.09</v>
      </c>
      <c r="F1228" s="5">
        <v>26.922540000000001</v>
      </c>
      <c r="G1228" s="5">
        <v>28.71</v>
      </c>
      <c r="K1228" s="9">
        <f t="shared" si="77"/>
        <v>28.18</v>
      </c>
      <c r="L1228" s="9">
        <f t="shared" si="78"/>
        <v>26.922540000000001</v>
      </c>
      <c r="M1228" s="9">
        <f t="shared" si="79"/>
        <v>1.2574599999999982</v>
      </c>
    </row>
    <row r="1229" spans="1:13" x14ac:dyDescent="0.2">
      <c r="A1229" s="5">
        <v>1.90726</v>
      </c>
      <c r="B1229" s="6">
        <f t="shared" si="76"/>
        <v>1.90726</v>
      </c>
      <c r="C1229" s="5">
        <v>28.19</v>
      </c>
      <c r="D1229" s="5">
        <v>27.465</v>
      </c>
      <c r="E1229" s="5">
        <v>28.024999999999999</v>
      </c>
      <c r="F1229" s="5">
        <v>26.94773</v>
      </c>
      <c r="G1229" s="5">
        <v>28.725000000000001</v>
      </c>
      <c r="K1229" s="9">
        <f t="shared" si="77"/>
        <v>28.19</v>
      </c>
      <c r="L1229" s="9">
        <f t="shared" si="78"/>
        <v>26.94773</v>
      </c>
      <c r="M1229" s="9">
        <f t="shared" si="79"/>
        <v>1.2422700000000013</v>
      </c>
    </row>
    <row r="1230" spans="1:13" x14ac:dyDescent="0.2">
      <c r="A1230" s="5">
        <v>1.90801</v>
      </c>
      <c r="B1230" s="6">
        <f t="shared" si="76"/>
        <v>1.90801</v>
      </c>
      <c r="C1230" s="5">
        <v>28.215</v>
      </c>
      <c r="D1230" s="5">
        <v>27.555</v>
      </c>
      <c r="E1230" s="5">
        <v>28.114999999999998</v>
      </c>
      <c r="F1230" s="5">
        <v>26.92736</v>
      </c>
      <c r="G1230" s="5">
        <v>28.725000000000001</v>
      </c>
      <c r="K1230" s="9">
        <f t="shared" si="77"/>
        <v>28.215</v>
      </c>
      <c r="L1230" s="9">
        <f t="shared" si="78"/>
        <v>26.92736</v>
      </c>
      <c r="M1230" s="9">
        <f t="shared" si="79"/>
        <v>1.2876399999999997</v>
      </c>
    </row>
    <row r="1231" spans="1:13" x14ac:dyDescent="0.2">
      <c r="A1231" s="5">
        <v>1.9087499999999999</v>
      </c>
      <c r="B1231" s="6">
        <f t="shared" si="76"/>
        <v>1.9087499999999999</v>
      </c>
      <c r="C1231" s="5">
        <v>28.18</v>
      </c>
      <c r="D1231" s="5">
        <v>27.574999999999999</v>
      </c>
      <c r="E1231" s="5">
        <v>28.004999999999999</v>
      </c>
      <c r="F1231" s="5">
        <v>26.869820000000001</v>
      </c>
      <c r="G1231" s="5">
        <v>28.71</v>
      </c>
      <c r="K1231" s="9">
        <f t="shared" si="77"/>
        <v>28.18</v>
      </c>
      <c r="L1231" s="9">
        <f t="shared" si="78"/>
        <v>26.869820000000001</v>
      </c>
      <c r="M1231" s="9">
        <f t="shared" si="79"/>
        <v>1.310179999999999</v>
      </c>
    </row>
    <row r="1232" spans="1:13" x14ac:dyDescent="0.2">
      <c r="A1232" s="5">
        <v>1.9094899999999999</v>
      </c>
      <c r="B1232" s="6">
        <f t="shared" si="76"/>
        <v>1.9094899999999999</v>
      </c>
      <c r="C1232" s="5">
        <v>28.19</v>
      </c>
      <c r="D1232" s="5">
        <v>27.465</v>
      </c>
      <c r="E1232" s="5">
        <v>28.004999999999999</v>
      </c>
      <c r="F1232" s="5">
        <v>26.941510000000001</v>
      </c>
      <c r="G1232" s="5">
        <v>28.71</v>
      </c>
      <c r="K1232" s="9">
        <f t="shared" si="77"/>
        <v>28.19</v>
      </c>
      <c r="L1232" s="9">
        <f t="shared" si="78"/>
        <v>26.941510000000001</v>
      </c>
      <c r="M1232" s="9">
        <f t="shared" si="79"/>
        <v>1.2484900000000003</v>
      </c>
    </row>
    <row r="1233" spans="1:13" x14ac:dyDescent="0.2">
      <c r="A1233" s="5">
        <v>1.9102300000000001</v>
      </c>
      <c r="B1233" s="6">
        <f t="shared" si="76"/>
        <v>1.9102300000000001</v>
      </c>
      <c r="C1233" s="5">
        <v>28.18</v>
      </c>
      <c r="D1233" s="5">
        <v>27.48</v>
      </c>
      <c r="E1233" s="5">
        <v>27.98</v>
      </c>
      <c r="F1233" s="5">
        <v>26.864059999999998</v>
      </c>
      <c r="G1233" s="5">
        <v>28.71</v>
      </c>
      <c r="K1233" s="9">
        <f t="shared" si="77"/>
        <v>28.18</v>
      </c>
      <c r="L1233" s="9">
        <f t="shared" si="78"/>
        <v>26.864059999999998</v>
      </c>
      <c r="M1233" s="9">
        <f t="shared" si="79"/>
        <v>1.3159400000000012</v>
      </c>
    </row>
    <row r="1234" spans="1:13" x14ac:dyDescent="0.2">
      <c r="A1234" s="5">
        <v>1.9109700000000001</v>
      </c>
      <c r="B1234" s="6">
        <f t="shared" si="76"/>
        <v>1.9109700000000001</v>
      </c>
      <c r="C1234" s="5">
        <v>28.164999999999999</v>
      </c>
      <c r="D1234" s="5">
        <v>27.43</v>
      </c>
      <c r="E1234" s="5">
        <v>27.92</v>
      </c>
      <c r="F1234" s="5">
        <v>26.82882</v>
      </c>
      <c r="G1234" s="5">
        <v>28.734999999999999</v>
      </c>
      <c r="K1234" s="9">
        <f t="shared" si="77"/>
        <v>28.164999999999999</v>
      </c>
      <c r="L1234" s="9">
        <f t="shared" si="78"/>
        <v>26.82882</v>
      </c>
      <c r="M1234" s="9">
        <f t="shared" si="79"/>
        <v>1.3361799999999988</v>
      </c>
    </row>
    <row r="1235" spans="1:13" x14ac:dyDescent="0.2">
      <c r="A1235" s="5">
        <v>1.91171</v>
      </c>
      <c r="B1235" s="6">
        <f t="shared" si="76"/>
        <v>1.91171</v>
      </c>
      <c r="C1235" s="5">
        <v>28.164999999999999</v>
      </c>
      <c r="D1235" s="5">
        <v>27.465</v>
      </c>
      <c r="E1235" s="5">
        <v>28.004999999999999</v>
      </c>
      <c r="F1235" s="5">
        <v>26.904610000000002</v>
      </c>
      <c r="G1235" s="5">
        <v>28.71</v>
      </c>
      <c r="K1235" s="9">
        <f t="shared" si="77"/>
        <v>28.164999999999999</v>
      </c>
      <c r="L1235" s="9">
        <f t="shared" si="78"/>
        <v>26.904610000000002</v>
      </c>
      <c r="M1235" s="9">
        <f t="shared" si="79"/>
        <v>1.2603899999999975</v>
      </c>
    </row>
    <row r="1236" spans="1:13" x14ac:dyDescent="0.2">
      <c r="A1236" s="5">
        <v>1.91245</v>
      </c>
      <c r="B1236" s="6">
        <f t="shared" si="76"/>
        <v>1.91245</v>
      </c>
      <c r="C1236" s="5">
        <v>28.14</v>
      </c>
      <c r="D1236" s="5">
        <v>27.42</v>
      </c>
      <c r="E1236" s="5">
        <v>28.04</v>
      </c>
      <c r="F1236" s="5">
        <v>26.844629999999999</v>
      </c>
      <c r="G1236" s="5">
        <v>28.7</v>
      </c>
      <c r="K1236" s="9">
        <f t="shared" si="77"/>
        <v>28.14</v>
      </c>
      <c r="L1236" s="9">
        <f t="shared" si="78"/>
        <v>26.844629999999999</v>
      </c>
      <c r="M1236" s="9">
        <f t="shared" si="79"/>
        <v>1.2953700000000019</v>
      </c>
    </row>
    <row r="1237" spans="1:13" x14ac:dyDescent="0.2">
      <c r="A1237" s="5">
        <v>1.9131899999999999</v>
      </c>
      <c r="B1237" s="6">
        <f t="shared" si="76"/>
        <v>1.9131899999999999</v>
      </c>
      <c r="C1237" s="5">
        <v>28.12</v>
      </c>
      <c r="D1237" s="5">
        <v>27.42</v>
      </c>
      <c r="E1237" s="5">
        <v>27.92</v>
      </c>
      <c r="F1237" s="5">
        <v>26.812609999999999</v>
      </c>
      <c r="G1237" s="5">
        <v>28.7</v>
      </c>
      <c r="K1237" s="9">
        <f t="shared" si="77"/>
        <v>28.12</v>
      </c>
      <c r="L1237" s="9">
        <f t="shared" si="78"/>
        <v>26.812609999999999</v>
      </c>
      <c r="M1237" s="9">
        <f t="shared" si="79"/>
        <v>1.3073900000000016</v>
      </c>
    </row>
    <row r="1238" spans="1:13" x14ac:dyDescent="0.2">
      <c r="A1238" s="5">
        <v>1.91394</v>
      </c>
      <c r="B1238" s="6">
        <f t="shared" si="76"/>
        <v>1.91394</v>
      </c>
      <c r="C1238" s="5">
        <v>28.12</v>
      </c>
      <c r="D1238" s="5">
        <v>27.405000000000001</v>
      </c>
      <c r="E1238" s="5">
        <v>27.87</v>
      </c>
      <c r="F1238" s="5">
        <v>26.805440000000001</v>
      </c>
      <c r="G1238" s="5">
        <v>28.7</v>
      </c>
      <c r="K1238" s="9">
        <f t="shared" si="77"/>
        <v>28.12</v>
      </c>
      <c r="L1238" s="9">
        <f t="shared" si="78"/>
        <v>26.805440000000001</v>
      </c>
      <c r="M1238" s="9">
        <f t="shared" si="79"/>
        <v>1.3145600000000002</v>
      </c>
    </row>
    <row r="1239" spans="1:13" x14ac:dyDescent="0.2">
      <c r="A1239" s="5">
        <v>1.9146799999999999</v>
      </c>
      <c r="B1239" s="6">
        <f t="shared" si="76"/>
        <v>1.9146799999999999</v>
      </c>
      <c r="C1239" s="5">
        <v>28.12</v>
      </c>
      <c r="D1239" s="5">
        <v>27.395</v>
      </c>
      <c r="E1239" s="5">
        <v>27.92</v>
      </c>
      <c r="F1239" s="5">
        <v>26.856719999999999</v>
      </c>
      <c r="G1239" s="5">
        <v>28.7</v>
      </c>
      <c r="K1239" s="9">
        <f t="shared" si="77"/>
        <v>28.12</v>
      </c>
      <c r="L1239" s="9">
        <f t="shared" si="78"/>
        <v>26.856719999999999</v>
      </c>
      <c r="M1239" s="9">
        <f t="shared" si="79"/>
        <v>1.2632800000000017</v>
      </c>
    </row>
    <row r="1240" spans="1:13" x14ac:dyDescent="0.2">
      <c r="A1240" s="5">
        <v>1.9154199999999999</v>
      </c>
      <c r="B1240" s="6">
        <f t="shared" si="76"/>
        <v>1.9154199999999999</v>
      </c>
      <c r="C1240" s="5">
        <v>28.13</v>
      </c>
      <c r="D1240" s="5">
        <v>27.37</v>
      </c>
      <c r="E1240" s="5">
        <v>27.99</v>
      </c>
      <c r="F1240" s="5">
        <v>26.81711</v>
      </c>
      <c r="G1240" s="5">
        <v>28.7</v>
      </c>
      <c r="K1240" s="9">
        <f t="shared" si="77"/>
        <v>28.13</v>
      </c>
      <c r="L1240" s="9">
        <f t="shared" si="78"/>
        <v>26.81711</v>
      </c>
      <c r="M1240" s="9">
        <f t="shared" si="79"/>
        <v>1.3128899999999994</v>
      </c>
    </row>
    <row r="1241" spans="1:13" x14ac:dyDescent="0.2">
      <c r="A1241" s="5">
        <v>1.9161600000000001</v>
      </c>
      <c r="B1241" s="6">
        <f t="shared" si="76"/>
        <v>1.9161600000000001</v>
      </c>
      <c r="C1241" s="5">
        <v>28.14</v>
      </c>
      <c r="D1241" s="5">
        <v>27.395</v>
      </c>
      <c r="E1241" s="5">
        <v>27.99</v>
      </c>
      <c r="F1241" s="5">
        <v>26.872309999999999</v>
      </c>
      <c r="G1241" s="5">
        <v>28.66</v>
      </c>
      <c r="K1241" s="9">
        <f t="shared" si="77"/>
        <v>28.14</v>
      </c>
      <c r="L1241" s="9">
        <f t="shared" si="78"/>
        <v>26.872309999999999</v>
      </c>
      <c r="M1241" s="9">
        <f t="shared" si="79"/>
        <v>1.2676900000000018</v>
      </c>
    </row>
    <row r="1242" spans="1:13" x14ac:dyDescent="0.2">
      <c r="A1242" s="5">
        <v>1.9169</v>
      </c>
      <c r="B1242" s="6">
        <f t="shared" si="76"/>
        <v>1.9169</v>
      </c>
      <c r="C1242" s="5">
        <v>28.14</v>
      </c>
      <c r="D1242" s="5">
        <v>27.344999999999999</v>
      </c>
      <c r="E1242" s="5">
        <v>27.94</v>
      </c>
      <c r="F1242" s="5">
        <v>26.810870000000001</v>
      </c>
      <c r="G1242" s="5">
        <v>28.684999999999999</v>
      </c>
      <c r="K1242" s="9">
        <f t="shared" si="77"/>
        <v>28.14</v>
      </c>
      <c r="L1242" s="9">
        <f t="shared" si="78"/>
        <v>26.810870000000001</v>
      </c>
      <c r="M1242" s="9">
        <f t="shared" si="79"/>
        <v>1.3291299999999993</v>
      </c>
    </row>
    <row r="1243" spans="1:13" x14ac:dyDescent="0.2">
      <c r="A1243" s="5">
        <v>1.91764</v>
      </c>
      <c r="B1243" s="6">
        <f t="shared" si="76"/>
        <v>1.91764</v>
      </c>
      <c r="C1243" s="5">
        <v>28.14</v>
      </c>
      <c r="D1243" s="5">
        <v>27.37</v>
      </c>
      <c r="E1243" s="5">
        <v>27.895</v>
      </c>
      <c r="F1243" s="5">
        <v>26.775939999999999</v>
      </c>
      <c r="G1243" s="5">
        <v>28.684999999999999</v>
      </c>
      <c r="K1243" s="9">
        <f t="shared" si="77"/>
        <v>28.14</v>
      </c>
      <c r="L1243" s="9">
        <f t="shared" si="78"/>
        <v>26.775939999999999</v>
      </c>
      <c r="M1243" s="9">
        <f t="shared" si="79"/>
        <v>1.364060000000002</v>
      </c>
    </row>
    <row r="1244" spans="1:13" x14ac:dyDescent="0.2">
      <c r="A1244" s="5">
        <v>1.91838</v>
      </c>
      <c r="B1244" s="6">
        <f t="shared" si="76"/>
        <v>1.91838</v>
      </c>
      <c r="C1244" s="5">
        <v>28.164999999999999</v>
      </c>
      <c r="D1244" s="5">
        <v>27.49</v>
      </c>
      <c r="E1244" s="5">
        <v>28.024999999999999</v>
      </c>
      <c r="F1244" s="5">
        <v>26.86347</v>
      </c>
      <c r="G1244" s="5">
        <v>28.675000000000001</v>
      </c>
      <c r="K1244" s="9">
        <f t="shared" si="77"/>
        <v>28.164999999999999</v>
      </c>
      <c r="L1244" s="9">
        <f t="shared" si="78"/>
        <v>26.86347</v>
      </c>
      <c r="M1244" s="9">
        <f t="shared" si="79"/>
        <v>1.3015299999999996</v>
      </c>
    </row>
    <row r="1245" spans="1:13" x14ac:dyDescent="0.2">
      <c r="A1245" s="5">
        <v>1.91913</v>
      </c>
      <c r="B1245" s="6">
        <f t="shared" si="76"/>
        <v>1.91913</v>
      </c>
      <c r="C1245" s="5">
        <v>28.18</v>
      </c>
      <c r="D1245" s="5">
        <v>27.48</v>
      </c>
      <c r="E1245" s="5">
        <v>27.93</v>
      </c>
      <c r="F1245" s="5">
        <v>26.87266</v>
      </c>
      <c r="G1245" s="5">
        <v>28.725000000000001</v>
      </c>
      <c r="K1245" s="9">
        <f t="shared" si="77"/>
        <v>28.18</v>
      </c>
      <c r="L1245" s="9">
        <f t="shared" si="78"/>
        <v>26.87266</v>
      </c>
      <c r="M1245" s="9">
        <f t="shared" si="79"/>
        <v>1.3073399999999999</v>
      </c>
    </row>
    <row r="1246" spans="1:13" x14ac:dyDescent="0.2">
      <c r="A1246" s="5">
        <v>1.91987</v>
      </c>
      <c r="B1246" s="6">
        <f t="shared" si="76"/>
        <v>1.91987</v>
      </c>
      <c r="C1246" s="5">
        <v>28.14</v>
      </c>
      <c r="D1246" s="5">
        <v>27.405000000000001</v>
      </c>
      <c r="E1246" s="5">
        <v>27.92</v>
      </c>
      <c r="F1246" s="5">
        <v>26.797840000000001</v>
      </c>
      <c r="G1246" s="5">
        <v>28.7</v>
      </c>
      <c r="K1246" s="9">
        <f t="shared" si="77"/>
        <v>28.14</v>
      </c>
      <c r="L1246" s="9">
        <f t="shared" si="78"/>
        <v>26.797840000000001</v>
      </c>
      <c r="M1246" s="9">
        <f t="shared" si="79"/>
        <v>1.3421599999999998</v>
      </c>
    </row>
    <row r="1247" spans="1:13" x14ac:dyDescent="0.2">
      <c r="A1247" s="5">
        <v>1.9206099999999999</v>
      </c>
      <c r="B1247" s="6">
        <f t="shared" si="76"/>
        <v>1.9206099999999999</v>
      </c>
      <c r="C1247" s="5">
        <v>28.07</v>
      </c>
      <c r="D1247" s="5">
        <v>27.42</v>
      </c>
      <c r="E1247" s="5">
        <v>27.94</v>
      </c>
      <c r="F1247" s="5">
        <v>26.868580000000001</v>
      </c>
      <c r="G1247" s="5">
        <v>28.684999999999999</v>
      </c>
      <c r="K1247" s="9">
        <f t="shared" si="77"/>
        <v>28.07</v>
      </c>
      <c r="L1247" s="9">
        <f t="shared" si="78"/>
        <v>26.868580000000001</v>
      </c>
      <c r="M1247" s="9">
        <f t="shared" si="79"/>
        <v>1.2014199999999988</v>
      </c>
    </row>
    <row r="1248" spans="1:13" x14ac:dyDescent="0.2">
      <c r="A1248" s="5">
        <v>1.9213499999999999</v>
      </c>
      <c r="B1248" s="6">
        <f t="shared" si="76"/>
        <v>1.9213499999999999</v>
      </c>
      <c r="C1248" s="5">
        <v>28.13</v>
      </c>
      <c r="D1248" s="5">
        <v>27.42</v>
      </c>
      <c r="E1248" s="5">
        <v>27.83</v>
      </c>
      <c r="F1248" s="5">
        <v>26.83344</v>
      </c>
      <c r="G1248" s="5">
        <v>28.675000000000001</v>
      </c>
      <c r="K1248" s="9">
        <f t="shared" si="77"/>
        <v>28.13</v>
      </c>
      <c r="L1248" s="9">
        <f t="shared" si="78"/>
        <v>26.83344</v>
      </c>
      <c r="M1248" s="9">
        <f t="shared" si="79"/>
        <v>1.2965599999999995</v>
      </c>
    </row>
    <row r="1249" spans="1:13" x14ac:dyDescent="0.2">
      <c r="A1249" s="5">
        <v>1.9220900000000001</v>
      </c>
      <c r="B1249" s="6">
        <f t="shared" si="76"/>
        <v>1.9220900000000001</v>
      </c>
      <c r="C1249" s="5">
        <v>28.155000000000001</v>
      </c>
      <c r="D1249" s="5">
        <v>27.31</v>
      </c>
      <c r="E1249" s="5">
        <v>27.81</v>
      </c>
      <c r="F1249" s="5">
        <v>26.744219999999999</v>
      </c>
      <c r="G1249" s="5">
        <v>28.635000000000002</v>
      </c>
      <c r="K1249" s="9">
        <f t="shared" si="77"/>
        <v>28.155000000000001</v>
      </c>
      <c r="L1249" s="9">
        <f t="shared" si="78"/>
        <v>26.744219999999999</v>
      </c>
      <c r="M1249" s="9">
        <f t="shared" si="79"/>
        <v>1.4107800000000026</v>
      </c>
    </row>
    <row r="1250" spans="1:13" x14ac:dyDescent="0.2">
      <c r="A1250" s="5">
        <v>1.92283</v>
      </c>
      <c r="B1250" s="6">
        <f t="shared" si="76"/>
        <v>1.92283</v>
      </c>
      <c r="C1250" s="5">
        <v>28.12</v>
      </c>
      <c r="D1250" s="5">
        <v>27.27</v>
      </c>
      <c r="E1250" s="5">
        <v>27.855</v>
      </c>
      <c r="F1250" s="5">
        <v>26.76238</v>
      </c>
      <c r="G1250" s="5">
        <v>28.635000000000002</v>
      </c>
      <c r="K1250" s="9">
        <f t="shared" si="77"/>
        <v>28.12</v>
      </c>
      <c r="L1250" s="9">
        <f t="shared" si="78"/>
        <v>26.76238</v>
      </c>
      <c r="M1250" s="9">
        <f t="shared" si="79"/>
        <v>1.3576200000000007</v>
      </c>
    </row>
    <row r="1251" spans="1:13" x14ac:dyDescent="0.2">
      <c r="A1251" s="5">
        <v>1.92357</v>
      </c>
      <c r="B1251" s="6">
        <f t="shared" si="76"/>
        <v>1.92357</v>
      </c>
      <c r="C1251" s="5">
        <v>28.14</v>
      </c>
      <c r="D1251" s="5">
        <v>27.355</v>
      </c>
      <c r="E1251" s="5">
        <v>27.855</v>
      </c>
      <c r="F1251" s="5">
        <v>26.773910000000001</v>
      </c>
      <c r="G1251" s="5">
        <v>28.6</v>
      </c>
      <c r="K1251" s="9">
        <f t="shared" si="77"/>
        <v>28.14</v>
      </c>
      <c r="L1251" s="9">
        <f t="shared" si="78"/>
        <v>26.773910000000001</v>
      </c>
      <c r="M1251" s="9">
        <f t="shared" si="79"/>
        <v>1.3660899999999998</v>
      </c>
    </row>
    <row r="1252" spans="1:13" x14ac:dyDescent="0.2">
      <c r="A1252" s="5">
        <v>1.92431</v>
      </c>
      <c r="B1252" s="6">
        <f t="shared" si="76"/>
        <v>1.92431</v>
      </c>
      <c r="C1252" s="5">
        <v>28.13</v>
      </c>
      <c r="D1252" s="5">
        <v>27.405000000000001</v>
      </c>
      <c r="E1252" s="5">
        <v>27.88</v>
      </c>
      <c r="F1252" s="5">
        <v>26.76125</v>
      </c>
      <c r="G1252" s="5">
        <v>28.55</v>
      </c>
      <c r="K1252" s="9">
        <f t="shared" si="77"/>
        <v>28.13</v>
      </c>
      <c r="L1252" s="9">
        <f t="shared" si="78"/>
        <v>26.76125</v>
      </c>
      <c r="M1252" s="9">
        <f t="shared" si="79"/>
        <v>1.3687499999999986</v>
      </c>
    </row>
    <row r="1253" spans="1:13" x14ac:dyDescent="0.2">
      <c r="A1253" s="5">
        <v>1.92506</v>
      </c>
      <c r="B1253" s="6">
        <f t="shared" si="76"/>
        <v>1.92506</v>
      </c>
      <c r="C1253" s="5">
        <v>28.18</v>
      </c>
      <c r="D1253" s="5">
        <v>27.355</v>
      </c>
      <c r="E1253" s="5">
        <v>27.87</v>
      </c>
      <c r="F1253" s="5">
        <v>26.784210000000002</v>
      </c>
      <c r="G1253" s="5">
        <v>28.54</v>
      </c>
      <c r="K1253" s="9">
        <f t="shared" si="77"/>
        <v>28.18</v>
      </c>
      <c r="L1253" s="9">
        <f t="shared" si="78"/>
        <v>26.784210000000002</v>
      </c>
      <c r="M1253" s="9">
        <f t="shared" si="79"/>
        <v>1.3957899999999981</v>
      </c>
    </row>
    <row r="1254" spans="1:13" x14ac:dyDescent="0.2">
      <c r="A1254" s="5">
        <v>1.9258</v>
      </c>
      <c r="B1254" s="6">
        <f t="shared" si="76"/>
        <v>1.9258</v>
      </c>
      <c r="C1254" s="5">
        <v>28.164999999999999</v>
      </c>
      <c r="D1254" s="5">
        <v>27.335000000000001</v>
      </c>
      <c r="E1254" s="5">
        <v>27.88</v>
      </c>
      <c r="F1254" s="5">
        <v>26.768969999999999</v>
      </c>
      <c r="G1254" s="5">
        <v>28.59</v>
      </c>
      <c r="K1254" s="9">
        <f t="shared" si="77"/>
        <v>28.164999999999999</v>
      </c>
      <c r="L1254" s="9">
        <f t="shared" si="78"/>
        <v>26.768969999999999</v>
      </c>
      <c r="M1254" s="9">
        <f t="shared" si="79"/>
        <v>1.3960299999999997</v>
      </c>
    </row>
    <row r="1255" spans="1:13" x14ac:dyDescent="0.2">
      <c r="A1255" s="5">
        <v>1.9265399999999999</v>
      </c>
      <c r="B1255" s="6">
        <f t="shared" si="76"/>
        <v>1.9265399999999999</v>
      </c>
      <c r="C1255" s="5">
        <v>28.12</v>
      </c>
      <c r="D1255" s="5">
        <v>27.295000000000002</v>
      </c>
      <c r="E1255" s="5">
        <v>27.87</v>
      </c>
      <c r="F1255" s="5">
        <v>26.741019999999999</v>
      </c>
      <c r="G1255" s="5">
        <v>28.59</v>
      </c>
      <c r="K1255" s="9">
        <f t="shared" si="77"/>
        <v>28.12</v>
      </c>
      <c r="L1255" s="9">
        <f t="shared" si="78"/>
        <v>26.741019999999999</v>
      </c>
      <c r="M1255" s="9">
        <f t="shared" si="79"/>
        <v>1.3789800000000021</v>
      </c>
    </row>
    <row r="1256" spans="1:13" x14ac:dyDescent="0.2">
      <c r="A1256" s="5">
        <v>1.9272800000000001</v>
      </c>
      <c r="B1256" s="6">
        <f t="shared" si="76"/>
        <v>1.9272800000000001</v>
      </c>
      <c r="C1256" s="5">
        <v>28.13</v>
      </c>
      <c r="D1256" s="5">
        <v>27.21</v>
      </c>
      <c r="E1256" s="5">
        <v>27.94</v>
      </c>
      <c r="F1256" s="5">
        <v>26.821650000000002</v>
      </c>
      <c r="G1256" s="5">
        <v>28.614999999999998</v>
      </c>
      <c r="K1256" s="9">
        <f t="shared" si="77"/>
        <v>28.13</v>
      </c>
      <c r="L1256" s="9">
        <f t="shared" si="78"/>
        <v>26.821650000000002</v>
      </c>
      <c r="M1256" s="9">
        <f t="shared" si="79"/>
        <v>1.3083499999999972</v>
      </c>
    </row>
    <row r="1257" spans="1:13" x14ac:dyDescent="0.2">
      <c r="A1257" s="5">
        <v>1.9280200000000001</v>
      </c>
      <c r="B1257" s="6">
        <f t="shared" si="76"/>
        <v>1.9280200000000001</v>
      </c>
      <c r="C1257" s="5">
        <v>28.105</v>
      </c>
      <c r="D1257" s="5">
        <v>27.38</v>
      </c>
      <c r="E1257" s="5">
        <v>27.895</v>
      </c>
      <c r="F1257" s="5">
        <v>26.782</v>
      </c>
      <c r="G1257" s="5">
        <v>28.59</v>
      </c>
      <c r="K1257" s="9">
        <f t="shared" si="77"/>
        <v>28.105</v>
      </c>
      <c r="L1257" s="9">
        <f t="shared" si="78"/>
        <v>26.782</v>
      </c>
      <c r="M1257" s="9">
        <f t="shared" si="79"/>
        <v>1.3230000000000004</v>
      </c>
    </row>
    <row r="1258" spans="1:13" x14ac:dyDescent="0.2">
      <c r="A1258" s="5">
        <v>1.92876</v>
      </c>
      <c r="B1258" s="6">
        <f t="shared" si="76"/>
        <v>1.92876</v>
      </c>
      <c r="C1258" s="5">
        <v>28.13</v>
      </c>
      <c r="D1258" s="5">
        <v>27.395</v>
      </c>
      <c r="E1258" s="5">
        <v>27.87</v>
      </c>
      <c r="F1258" s="5">
        <v>26.746559999999999</v>
      </c>
      <c r="G1258" s="5">
        <v>28.565000000000001</v>
      </c>
      <c r="K1258" s="9">
        <f t="shared" si="77"/>
        <v>28.13</v>
      </c>
      <c r="L1258" s="9">
        <f t="shared" si="78"/>
        <v>26.746559999999999</v>
      </c>
      <c r="M1258" s="9">
        <f t="shared" si="79"/>
        <v>1.3834400000000002</v>
      </c>
    </row>
    <row r="1259" spans="1:13" x14ac:dyDescent="0.2">
      <c r="A1259" s="5">
        <v>1.9295</v>
      </c>
      <c r="B1259" s="6">
        <f t="shared" si="76"/>
        <v>1.9295</v>
      </c>
      <c r="C1259" s="5">
        <v>28.12</v>
      </c>
      <c r="D1259" s="5">
        <v>27.355</v>
      </c>
      <c r="E1259" s="5">
        <v>27.844999999999999</v>
      </c>
      <c r="F1259" s="5">
        <v>26.786860000000001</v>
      </c>
      <c r="G1259" s="5">
        <v>28.565000000000001</v>
      </c>
      <c r="K1259" s="9">
        <f t="shared" si="77"/>
        <v>28.12</v>
      </c>
      <c r="L1259" s="9">
        <f t="shared" si="78"/>
        <v>26.786860000000001</v>
      </c>
      <c r="M1259" s="9">
        <f t="shared" si="79"/>
        <v>1.3331400000000002</v>
      </c>
    </row>
    <row r="1260" spans="1:13" x14ac:dyDescent="0.2">
      <c r="A1260" s="5">
        <v>1.93024</v>
      </c>
      <c r="B1260" s="6">
        <f t="shared" si="76"/>
        <v>1.93024</v>
      </c>
      <c r="C1260" s="5">
        <v>28.094999999999999</v>
      </c>
      <c r="D1260" s="5">
        <v>27.32</v>
      </c>
      <c r="E1260" s="5">
        <v>27.905000000000001</v>
      </c>
      <c r="F1260" s="5">
        <v>26.781700000000001</v>
      </c>
      <c r="G1260" s="5">
        <v>28.524999999999999</v>
      </c>
      <c r="K1260" s="9">
        <f t="shared" si="77"/>
        <v>28.094999999999999</v>
      </c>
      <c r="L1260" s="9">
        <f t="shared" si="78"/>
        <v>26.781700000000001</v>
      </c>
      <c r="M1260" s="9">
        <f t="shared" si="79"/>
        <v>1.3132999999999981</v>
      </c>
    </row>
    <row r="1261" spans="1:13" x14ac:dyDescent="0.2">
      <c r="A1261" s="5">
        <v>1.93099</v>
      </c>
      <c r="B1261" s="6">
        <f t="shared" si="76"/>
        <v>1.93099</v>
      </c>
      <c r="C1261" s="5">
        <v>28.12</v>
      </c>
      <c r="D1261" s="5">
        <v>27.355</v>
      </c>
      <c r="E1261" s="5">
        <v>27.88</v>
      </c>
      <c r="F1261" s="5">
        <v>26.767289999999999</v>
      </c>
      <c r="G1261" s="5">
        <v>28.524999999999999</v>
      </c>
      <c r="K1261" s="9">
        <f t="shared" si="77"/>
        <v>28.12</v>
      </c>
      <c r="L1261" s="9">
        <f t="shared" si="78"/>
        <v>26.767289999999999</v>
      </c>
      <c r="M1261" s="9">
        <f t="shared" si="79"/>
        <v>1.3527100000000019</v>
      </c>
    </row>
    <row r="1262" spans="1:13" x14ac:dyDescent="0.2">
      <c r="A1262" s="5">
        <v>1.9317299999999999</v>
      </c>
      <c r="B1262" s="6">
        <f t="shared" si="76"/>
        <v>1.9317299999999999</v>
      </c>
      <c r="C1262" s="5">
        <v>28.13</v>
      </c>
      <c r="D1262" s="5">
        <v>27.335000000000001</v>
      </c>
      <c r="E1262" s="5">
        <v>27.87</v>
      </c>
      <c r="F1262" s="5">
        <v>26.747730000000001</v>
      </c>
      <c r="G1262" s="5">
        <v>28.565000000000001</v>
      </c>
      <c r="K1262" s="9">
        <f t="shared" si="77"/>
        <v>28.13</v>
      </c>
      <c r="L1262" s="9">
        <f t="shared" si="78"/>
        <v>26.747730000000001</v>
      </c>
      <c r="M1262" s="9">
        <f t="shared" si="79"/>
        <v>1.3822699999999983</v>
      </c>
    </row>
    <row r="1263" spans="1:13" x14ac:dyDescent="0.2">
      <c r="A1263" s="5">
        <v>1.9324699999999999</v>
      </c>
      <c r="B1263" s="6">
        <f t="shared" si="76"/>
        <v>1.9324699999999999</v>
      </c>
      <c r="C1263" s="5">
        <v>28.105</v>
      </c>
      <c r="D1263" s="5">
        <v>27.245000000000001</v>
      </c>
      <c r="E1263" s="5">
        <v>27.905000000000001</v>
      </c>
      <c r="F1263" s="5">
        <v>26.773630000000001</v>
      </c>
      <c r="G1263" s="5">
        <v>28.504999999999999</v>
      </c>
      <c r="K1263" s="9">
        <f t="shared" si="77"/>
        <v>28.105</v>
      </c>
      <c r="L1263" s="9">
        <f t="shared" si="78"/>
        <v>26.773630000000001</v>
      </c>
      <c r="M1263" s="9">
        <f t="shared" si="79"/>
        <v>1.3313699999999997</v>
      </c>
    </row>
    <row r="1264" spans="1:13" x14ac:dyDescent="0.2">
      <c r="A1264" s="5">
        <v>1.9332100000000001</v>
      </c>
      <c r="B1264" s="6">
        <f t="shared" si="76"/>
        <v>1.9332100000000001</v>
      </c>
      <c r="C1264" s="5">
        <v>28.08</v>
      </c>
      <c r="D1264" s="5">
        <v>27.285</v>
      </c>
      <c r="E1264" s="5">
        <v>27.905000000000001</v>
      </c>
      <c r="F1264" s="5">
        <v>26.70439</v>
      </c>
      <c r="G1264" s="5">
        <v>28.515000000000001</v>
      </c>
      <c r="K1264" s="9">
        <f t="shared" si="77"/>
        <v>28.08</v>
      </c>
      <c r="L1264" s="9">
        <f t="shared" si="78"/>
        <v>26.70439</v>
      </c>
      <c r="M1264" s="9">
        <f t="shared" si="79"/>
        <v>1.3756099999999982</v>
      </c>
    </row>
    <row r="1265" spans="1:13" x14ac:dyDescent="0.2">
      <c r="A1265" s="5">
        <v>1.9339500000000001</v>
      </c>
      <c r="B1265" s="6">
        <f t="shared" si="76"/>
        <v>1.9339500000000001</v>
      </c>
      <c r="C1265" s="5">
        <v>28.08</v>
      </c>
      <c r="D1265" s="5">
        <v>27.32</v>
      </c>
      <c r="E1265" s="5">
        <v>27.855</v>
      </c>
      <c r="F1265" s="5">
        <v>26.772790000000001</v>
      </c>
      <c r="G1265" s="5">
        <v>28.49</v>
      </c>
      <c r="K1265" s="9">
        <f t="shared" si="77"/>
        <v>28.08</v>
      </c>
      <c r="L1265" s="9">
        <f t="shared" si="78"/>
        <v>26.772790000000001</v>
      </c>
      <c r="M1265" s="9">
        <f t="shared" si="79"/>
        <v>1.3072099999999978</v>
      </c>
    </row>
    <row r="1266" spans="1:13" x14ac:dyDescent="0.2">
      <c r="A1266" s="5">
        <v>1.93469</v>
      </c>
      <c r="B1266" s="6">
        <f t="shared" si="76"/>
        <v>1.93469</v>
      </c>
      <c r="C1266" s="5">
        <v>28.094999999999999</v>
      </c>
      <c r="D1266" s="5">
        <v>27.225000000000001</v>
      </c>
      <c r="E1266" s="5">
        <v>27.88</v>
      </c>
      <c r="F1266" s="5">
        <v>26.70973</v>
      </c>
      <c r="G1266" s="5">
        <v>28.48</v>
      </c>
      <c r="K1266" s="9">
        <f t="shared" si="77"/>
        <v>28.094999999999999</v>
      </c>
      <c r="L1266" s="9">
        <f t="shared" si="78"/>
        <v>26.70973</v>
      </c>
      <c r="M1266" s="9">
        <f t="shared" si="79"/>
        <v>1.3852699999999984</v>
      </c>
    </row>
    <row r="1267" spans="1:13" x14ac:dyDescent="0.2">
      <c r="A1267" s="5">
        <v>1.93543</v>
      </c>
      <c r="B1267" s="6">
        <f t="shared" si="76"/>
        <v>1.93543</v>
      </c>
      <c r="C1267" s="5">
        <v>28.094999999999999</v>
      </c>
      <c r="D1267" s="5">
        <v>27.184999999999999</v>
      </c>
      <c r="E1267" s="5">
        <v>27.94</v>
      </c>
      <c r="F1267" s="5">
        <v>26.767430000000001</v>
      </c>
      <c r="G1267" s="5">
        <v>28.48</v>
      </c>
      <c r="K1267" s="9">
        <f t="shared" si="77"/>
        <v>28.094999999999999</v>
      </c>
      <c r="L1267" s="9">
        <f t="shared" si="78"/>
        <v>26.767430000000001</v>
      </c>
      <c r="M1267" s="9">
        <f t="shared" si="79"/>
        <v>1.3275699999999979</v>
      </c>
    </row>
    <row r="1268" spans="1:13" x14ac:dyDescent="0.2">
      <c r="A1268" s="5">
        <v>1.9361699999999999</v>
      </c>
      <c r="B1268" s="6">
        <f t="shared" si="76"/>
        <v>1.9361699999999999</v>
      </c>
      <c r="C1268" s="5">
        <v>28.094999999999999</v>
      </c>
      <c r="D1268" s="5">
        <v>27.15</v>
      </c>
      <c r="E1268" s="5">
        <v>27.795000000000002</v>
      </c>
      <c r="F1268" s="5">
        <v>26.65194</v>
      </c>
      <c r="G1268" s="5">
        <v>28.504999999999999</v>
      </c>
      <c r="K1268" s="9">
        <f t="shared" si="77"/>
        <v>28.094999999999999</v>
      </c>
      <c r="L1268" s="9">
        <f t="shared" si="78"/>
        <v>26.65194</v>
      </c>
      <c r="M1268" s="9">
        <f t="shared" si="79"/>
        <v>1.4430599999999991</v>
      </c>
    </row>
    <row r="1269" spans="1:13" x14ac:dyDescent="0.2">
      <c r="A1269" s="5">
        <v>1.93692</v>
      </c>
      <c r="B1269" s="6">
        <f t="shared" si="76"/>
        <v>1.93692</v>
      </c>
      <c r="C1269" s="5">
        <v>28.07</v>
      </c>
      <c r="D1269" s="5">
        <v>27.225000000000001</v>
      </c>
      <c r="E1269" s="5">
        <v>27.795000000000002</v>
      </c>
      <c r="F1269" s="5">
        <v>26.685179999999999</v>
      </c>
      <c r="G1269" s="5">
        <v>28.49</v>
      </c>
      <c r="K1269" s="9">
        <f t="shared" si="77"/>
        <v>28.07</v>
      </c>
      <c r="L1269" s="9">
        <f t="shared" si="78"/>
        <v>26.685179999999999</v>
      </c>
      <c r="M1269" s="9">
        <f t="shared" si="79"/>
        <v>1.3848200000000013</v>
      </c>
    </row>
    <row r="1270" spans="1:13" x14ac:dyDescent="0.2">
      <c r="A1270" s="5">
        <v>1.9376599999999999</v>
      </c>
      <c r="B1270" s="6">
        <f t="shared" si="76"/>
        <v>1.9376599999999999</v>
      </c>
      <c r="C1270" s="5">
        <v>28.055</v>
      </c>
      <c r="D1270" s="5">
        <v>27.295000000000002</v>
      </c>
      <c r="E1270" s="5">
        <v>27.795000000000002</v>
      </c>
      <c r="F1270" s="5">
        <v>26.730160000000001</v>
      </c>
      <c r="G1270" s="5">
        <v>28.48</v>
      </c>
      <c r="K1270" s="9">
        <f t="shared" si="77"/>
        <v>28.055</v>
      </c>
      <c r="L1270" s="9">
        <f t="shared" si="78"/>
        <v>26.730160000000001</v>
      </c>
      <c r="M1270" s="9">
        <f t="shared" si="79"/>
        <v>1.3248399999999982</v>
      </c>
    </row>
    <row r="1271" spans="1:13" x14ac:dyDescent="0.2">
      <c r="A1271" s="5">
        <v>1.9383999999999999</v>
      </c>
      <c r="B1271" s="6">
        <f t="shared" si="76"/>
        <v>1.9383999999999999</v>
      </c>
      <c r="C1271" s="5">
        <v>28.03</v>
      </c>
      <c r="D1271" s="5">
        <v>27.234999999999999</v>
      </c>
      <c r="E1271" s="5">
        <v>27.77</v>
      </c>
      <c r="F1271" s="5">
        <v>26.70965</v>
      </c>
      <c r="G1271" s="5">
        <v>28.454999999999998</v>
      </c>
      <c r="K1271" s="9">
        <f t="shared" si="77"/>
        <v>28.03</v>
      </c>
      <c r="L1271" s="9">
        <f t="shared" si="78"/>
        <v>26.70965</v>
      </c>
      <c r="M1271" s="9">
        <f t="shared" si="79"/>
        <v>1.3203500000000012</v>
      </c>
    </row>
    <row r="1272" spans="1:13" x14ac:dyDescent="0.2">
      <c r="A1272" s="5">
        <v>1.9391400000000001</v>
      </c>
      <c r="B1272" s="6">
        <f t="shared" si="76"/>
        <v>1.9391400000000001</v>
      </c>
      <c r="C1272" s="5">
        <v>28.094999999999999</v>
      </c>
      <c r="D1272" s="5">
        <v>27.21</v>
      </c>
      <c r="E1272" s="5">
        <v>27.71</v>
      </c>
      <c r="F1272" s="5">
        <v>26.691379999999999</v>
      </c>
      <c r="G1272" s="5">
        <v>28.465</v>
      </c>
      <c r="K1272" s="9">
        <f t="shared" si="77"/>
        <v>28.094999999999999</v>
      </c>
      <c r="L1272" s="9">
        <f t="shared" si="78"/>
        <v>26.691379999999999</v>
      </c>
      <c r="M1272" s="9">
        <f t="shared" si="79"/>
        <v>1.4036200000000001</v>
      </c>
    </row>
    <row r="1273" spans="1:13" x14ac:dyDescent="0.2">
      <c r="A1273" s="5">
        <v>1.93988</v>
      </c>
      <c r="B1273" s="6">
        <f t="shared" si="76"/>
        <v>1.93988</v>
      </c>
      <c r="C1273" s="5">
        <v>28.07</v>
      </c>
      <c r="D1273" s="5">
        <v>27.295000000000002</v>
      </c>
      <c r="E1273" s="5">
        <v>27.675000000000001</v>
      </c>
      <c r="F1273" s="5">
        <v>26.704190000000001</v>
      </c>
      <c r="G1273" s="5">
        <v>28.44</v>
      </c>
      <c r="K1273" s="9">
        <f t="shared" si="77"/>
        <v>28.07</v>
      </c>
      <c r="L1273" s="9">
        <f t="shared" si="78"/>
        <v>26.704190000000001</v>
      </c>
      <c r="M1273" s="9">
        <f t="shared" si="79"/>
        <v>1.3658099999999997</v>
      </c>
    </row>
    <row r="1274" spans="1:13" x14ac:dyDescent="0.2">
      <c r="A1274" s="5">
        <v>1.94062</v>
      </c>
      <c r="B1274" s="6">
        <f t="shared" si="76"/>
        <v>1.94062</v>
      </c>
      <c r="C1274" s="5">
        <v>28.055</v>
      </c>
      <c r="D1274" s="5">
        <v>27.27</v>
      </c>
      <c r="E1274" s="5">
        <v>27.71</v>
      </c>
      <c r="F1274" s="5">
        <v>26.67943</v>
      </c>
      <c r="G1274" s="5">
        <v>28.465</v>
      </c>
      <c r="K1274" s="9">
        <f t="shared" si="77"/>
        <v>28.055</v>
      </c>
      <c r="L1274" s="9">
        <f t="shared" si="78"/>
        <v>26.67943</v>
      </c>
      <c r="M1274" s="9">
        <f t="shared" si="79"/>
        <v>1.3755699999999997</v>
      </c>
    </row>
    <row r="1275" spans="1:13" x14ac:dyDescent="0.2">
      <c r="A1275" s="5">
        <v>1.94136</v>
      </c>
      <c r="B1275" s="6">
        <f t="shared" si="76"/>
        <v>1.94136</v>
      </c>
      <c r="C1275" s="5">
        <v>28.055</v>
      </c>
      <c r="D1275" s="5">
        <v>27.225000000000001</v>
      </c>
      <c r="E1275" s="5">
        <v>27.675000000000001</v>
      </c>
      <c r="F1275" s="5">
        <v>26.69444</v>
      </c>
      <c r="G1275" s="5">
        <v>28.504999999999999</v>
      </c>
      <c r="K1275" s="9">
        <f t="shared" si="77"/>
        <v>28.055</v>
      </c>
      <c r="L1275" s="9">
        <f t="shared" si="78"/>
        <v>26.69444</v>
      </c>
      <c r="M1275" s="9">
        <f t="shared" si="79"/>
        <v>1.3605599999999995</v>
      </c>
    </row>
    <row r="1276" spans="1:13" x14ac:dyDescent="0.2">
      <c r="A1276" s="5">
        <v>1.94211</v>
      </c>
      <c r="B1276" s="6">
        <f t="shared" si="76"/>
        <v>1.94211</v>
      </c>
      <c r="C1276" s="5">
        <v>28.045000000000002</v>
      </c>
      <c r="D1276" s="5">
        <v>27.234999999999999</v>
      </c>
      <c r="E1276" s="5">
        <v>27.675000000000001</v>
      </c>
      <c r="F1276" s="5">
        <v>26.709389999999999</v>
      </c>
      <c r="G1276" s="5">
        <v>28.49</v>
      </c>
      <c r="K1276" s="9">
        <f t="shared" si="77"/>
        <v>28.045000000000002</v>
      </c>
      <c r="L1276" s="9">
        <f t="shared" si="78"/>
        <v>26.709389999999999</v>
      </c>
      <c r="M1276" s="9">
        <f t="shared" si="79"/>
        <v>1.3356100000000026</v>
      </c>
    </row>
    <row r="1277" spans="1:13" x14ac:dyDescent="0.2">
      <c r="A1277" s="5">
        <v>1.94285</v>
      </c>
      <c r="B1277" s="6">
        <f t="shared" si="76"/>
        <v>1.94285</v>
      </c>
      <c r="C1277" s="5">
        <v>28.03</v>
      </c>
      <c r="D1277" s="5">
        <v>27.26</v>
      </c>
      <c r="E1277" s="5">
        <v>27.7</v>
      </c>
      <c r="F1277" s="5">
        <v>26.658460000000002</v>
      </c>
      <c r="G1277" s="5">
        <v>28.48</v>
      </c>
      <c r="K1277" s="9">
        <f t="shared" si="77"/>
        <v>28.03</v>
      </c>
      <c r="L1277" s="9">
        <f t="shared" si="78"/>
        <v>26.658460000000002</v>
      </c>
      <c r="M1277" s="9">
        <f t="shared" si="79"/>
        <v>1.3715399999999995</v>
      </c>
    </row>
    <row r="1278" spans="1:13" x14ac:dyDescent="0.2">
      <c r="A1278" s="5">
        <v>1.9435899999999999</v>
      </c>
      <c r="B1278" s="6">
        <f t="shared" si="76"/>
        <v>1.9435899999999999</v>
      </c>
      <c r="C1278" s="5">
        <v>28.02</v>
      </c>
      <c r="D1278" s="5">
        <v>27.27</v>
      </c>
      <c r="E1278" s="5">
        <v>27.745000000000001</v>
      </c>
      <c r="F1278" s="5">
        <v>26.712289999999999</v>
      </c>
      <c r="G1278" s="5">
        <v>28.454999999999998</v>
      </c>
      <c r="K1278" s="9">
        <f t="shared" si="77"/>
        <v>28.02</v>
      </c>
      <c r="L1278" s="9">
        <f t="shared" si="78"/>
        <v>26.712289999999999</v>
      </c>
      <c r="M1278" s="9">
        <f t="shared" si="79"/>
        <v>1.3077100000000002</v>
      </c>
    </row>
    <row r="1279" spans="1:13" x14ac:dyDescent="0.2">
      <c r="A1279" s="5">
        <v>1.9443299999999999</v>
      </c>
      <c r="B1279" s="6">
        <f t="shared" si="76"/>
        <v>1.9443299999999999</v>
      </c>
      <c r="C1279" s="5">
        <v>28.045000000000002</v>
      </c>
      <c r="D1279" s="5">
        <v>27.21</v>
      </c>
      <c r="E1279" s="5">
        <v>27.684999999999999</v>
      </c>
      <c r="F1279" s="5">
        <v>26.658180000000002</v>
      </c>
      <c r="G1279" s="5">
        <v>28.43</v>
      </c>
      <c r="K1279" s="9">
        <f t="shared" si="77"/>
        <v>28.045000000000002</v>
      </c>
      <c r="L1279" s="9">
        <f t="shared" si="78"/>
        <v>26.658180000000002</v>
      </c>
      <c r="M1279" s="9">
        <f t="shared" si="79"/>
        <v>1.3868200000000002</v>
      </c>
    </row>
    <row r="1280" spans="1:13" x14ac:dyDescent="0.2">
      <c r="A1280" s="5">
        <v>1.9450700000000001</v>
      </c>
      <c r="B1280" s="6">
        <f t="shared" si="76"/>
        <v>1.9450700000000001</v>
      </c>
      <c r="C1280" s="5">
        <v>28.01</v>
      </c>
      <c r="D1280" s="5">
        <v>27.21</v>
      </c>
      <c r="E1280" s="5">
        <v>27.684999999999999</v>
      </c>
      <c r="F1280" s="5">
        <v>26.602440000000001</v>
      </c>
      <c r="G1280" s="5">
        <v>28.454999999999998</v>
      </c>
      <c r="K1280" s="9">
        <f t="shared" si="77"/>
        <v>28.01</v>
      </c>
      <c r="L1280" s="9">
        <f t="shared" si="78"/>
        <v>26.602440000000001</v>
      </c>
      <c r="M1280" s="9">
        <f t="shared" si="79"/>
        <v>1.4075600000000001</v>
      </c>
    </row>
    <row r="1281" spans="1:13" x14ac:dyDescent="0.2">
      <c r="A1281" s="5">
        <v>1.94581</v>
      </c>
      <c r="B1281" s="6">
        <f t="shared" si="76"/>
        <v>1.94581</v>
      </c>
      <c r="C1281" s="5">
        <v>28.045000000000002</v>
      </c>
      <c r="D1281" s="5">
        <v>27.27</v>
      </c>
      <c r="E1281" s="5">
        <v>27.59</v>
      </c>
      <c r="F1281" s="5">
        <v>26.64894</v>
      </c>
      <c r="G1281" s="5">
        <v>28.44</v>
      </c>
      <c r="K1281" s="9">
        <f t="shared" si="77"/>
        <v>28.045000000000002</v>
      </c>
      <c r="L1281" s="9">
        <f t="shared" si="78"/>
        <v>26.64894</v>
      </c>
      <c r="M1281" s="9">
        <f t="shared" si="79"/>
        <v>1.3960600000000021</v>
      </c>
    </row>
    <row r="1282" spans="1:13" x14ac:dyDescent="0.2">
      <c r="A1282" s="5">
        <v>1.94655</v>
      </c>
      <c r="B1282" s="6">
        <f t="shared" ref="B1282:B1345" si="80">A1282-I1282</f>
        <v>1.94655</v>
      </c>
      <c r="C1282" s="5">
        <v>28.045000000000002</v>
      </c>
      <c r="D1282" s="5">
        <v>27.175000000000001</v>
      </c>
      <c r="E1282" s="5">
        <v>27.574999999999999</v>
      </c>
      <c r="F1282" s="5">
        <v>26.579889999999999</v>
      </c>
      <c r="G1282" s="5">
        <v>28.454999999999998</v>
      </c>
      <c r="K1282" s="9">
        <f t="shared" ref="K1282:K1345" si="81">MAX(C1282:F1282)</f>
        <v>28.045000000000002</v>
      </c>
      <c r="L1282" s="9">
        <f t="shared" ref="L1282:L1345" si="82">MIN(C1282:F1282)</f>
        <v>26.579889999999999</v>
      </c>
      <c r="M1282" s="9">
        <f t="shared" si="79"/>
        <v>1.4651100000000028</v>
      </c>
    </row>
    <row r="1283" spans="1:13" x14ac:dyDescent="0.2">
      <c r="A1283" s="5">
        <v>1.94729</v>
      </c>
      <c r="B1283" s="6">
        <f t="shared" si="80"/>
        <v>1.94729</v>
      </c>
      <c r="C1283" s="5">
        <v>28.055</v>
      </c>
      <c r="D1283" s="5">
        <v>27.184999999999999</v>
      </c>
      <c r="E1283" s="5">
        <v>27.675000000000001</v>
      </c>
      <c r="F1283" s="5">
        <v>26.58783</v>
      </c>
      <c r="G1283" s="5">
        <v>28.43</v>
      </c>
      <c r="K1283" s="9">
        <f t="shared" si="81"/>
        <v>28.055</v>
      </c>
      <c r="L1283" s="9">
        <f t="shared" si="82"/>
        <v>26.58783</v>
      </c>
      <c r="M1283" s="9">
        <f t="shared" ref="M1283:M1346" si="83">K1283-L1283</f>
        <v>1.4671699999999994</v>
      </c>
    </row>
    <row r="1284" spans="1:13" x14ac:dyDescent="0.2">
      <c r="A1284" s="5">
        <v>1.94804</v>
      </c>
      <c r="B1284" s="6">
        <f t="shared" si="80"/>
        <v>1.94804</v>
      </c>
      <c r="C1284" s="5">
        <v>28.03</v>
      </c>
      <c r="D1284" s="5">
        <v>27.225000000000001</v>
      </c>
      <c r="E1284" s="5">
        <v>27.625</v>
      </c>
      <c r="F1284" s="5">
        <v>26.63871</v>
      </c>
      <c r="G1284" s="5">
        <v>28.37</v>
      </c>
      <c r="K1284" s="9">
        <f t="shared" si="81"/>
        <v>28.03</v>
      </c>
      <c r="L1284" s="9">
        <f t="shared" si="82"/>
        <v>26.63871</v>
      </c>
      <c r="M1284" s="9">
        <f t="shared" si="83"/>
        <v>1.3912900000000015</v>
      </c>
    </row>
    <row r="1285" spans="1:13" x14ac:dyDescent="0.2">
      <c r="A1285" s="5">
        <v>1.94878</v>
      </c>
      <c r="B1285" s="6">
        <f t="shared" si="80"/>
        <v>1.94878</v>
      </c>
      <c r="C1285" s="5">
        <v>28.03</v>
      </c>
      <c r="D1285" s="5">
        <v>27.245000000000001</v>
      </c>
      <c r="E1285" s="5">
        <v>27.6</v>
      </c>
      <c r="F1285" s="5">
        <v>26.570699999999999</v>
      </c>
      <c r="G1285" s="5">
        <v>28.395</v>
      </c>
      <c r="K1285" s="9">
        <f t="shared" si="81"/>
        <v>28.03</v>
      </c>
      <c r="L1285" s="9">
        <f t="shared" si="82"/>
        <v>26.570699999999999</v>
      </c>
      <c r="M1285" s="9">
        <f t="shared" si="83"/>
        <v>1.4593000000000025</v>
      </c>
    </row>
    <row r="1286" spans="1:13" x14ac:dyDescent="0.2">
      <c r="A1286" s="5">
        <v>1.9495199999999999</v>
      </c>
      <c r="B1286" s="6">
        <f t="shared" si="80"/>
        <v>1.9495199999999999</v>
      </c>
      <c r="C1286" s="5">
        <v>28.01</v>
      </c>
      <c r="D1286" s="5">
        <v>27.2</v>
      </c>
      <c r="E1286" s="5">
        <v>27.675000000000001</v>
      </c>
      <c r="F1286" s="5">
        <v>26.64761</v>
      </c>
      <c r="G1286" s="5">
        <v>28.405000000000001</v>
      </c>
      <c r="K1286" s="9">
        <f t="shared" si="81"/>
        <v>28.01</v>
      </c>
      <c r="L1286" s="9">
        <f t="shared" si="82"/>
        <v>26.64761</v>
      </c>
      <c r="M1286" s="9">
        <f t="shared" si="83"/>
        <v>1.3623900000000013</v>
      </c>
    </row>
    <row r="1287" spans="1:13" x14ac:dyDescent="0.2">
      <c r="A1287" s="5">
        <v>1.9502600000000001</v>
      </c>
      <c r="B1287" s="6">
        <f t="shared" si="80"/>
        <v>1.9502600000000001</v>
      </c>
      <c r="C1287" s="5">
        <v>28.03</v>
      </c>
      <c r="D1287" s="5">
        <v>27.175000000000001</v>
      </c>
      <c r="E1287" s="5">
        <v>27.66</v>
      </c>
      <c r="F1287" s="5">
        <v>26.612680000000001</v>
      </c>
      <c r="G1287" s="5">
        <v>28.43</v>
      </c>
      <c r="K1287" s="9">
        <f t="shared" si="81"/>
        <v>28.03</v>
      </c>
      <c r="L1287" s="9">
        <f t="shared" si="82"/>
        <v>26.612680000000001</v>
      </c>
      <c r="M1287" s="9">
        <f t="shared" si="83"/>
        <v>1.4173200000000001</v>
      </c>
    </row>
    <row r="1288" spans="1:13" x14ac:dyDescent="0.2">
      <c r="A1288" s="5">
        <v>1.9510000000000001</v>
      </c>
      <c r="B1288" s="6">
        <f t="shared" si="80"/>
        <v>1.9510000000000001</v>
      </c>
      <c r="C1288" s="5">
        <v>28.01</v>
      </c>
      <c r="D1288" s="5">
        <v>27.184999999999999</v>
      </c>
      <c r="E1288" s="5">
        <v>27.59</v>
      </c>
      <c r="F1288" s="5">
        <v>26.55226</v>
      </c>
      <c r="G1288" s="5">
        <v>28.405000000000001</v>
      </c>
      <c r="K1288" s="9">
        <f t="shared" si="81"/>
        <v>28.01</v>
      </c>
      <c r="L1288" s="9">
        <f t="shared" si="82"/>
        <v>26.55226</v>
      </c>
      <c r="M1288" s="9">
        <f t="shared" si="83"/>
        <v>1.4577400000000011</v>
      </c>
    </row>
    <row r="1289" spans="1:13" x14ac:dyDescent="0.2">
      <c r="A1289" s="5">
        <v>1.95174</v>
      </c>
      <c r="B1289" s="6">
        <f t="shared" si="80"/>
        <v>1.95174</v>
      </c>
      <c r="C1289" s="5">
        <v>27.984999999999999</v>
      </c>
      <c r="D1289" s="5">
        <v>27.175000000000001</v>
      </c>
      <c r="E1289" s="5">
        <v>27.6</v>
      </c>
      <c r="F1289" s="5">
        <v>26.59713</v>
      </c>
      <c r="G1289" s="5">
        <v>28.38</v>
      </c>
      <c r="K1289" s="9">
        <f t="shared" si="81"/>
        <v>27.984999999999999</v>
      </c>
      <c r="L1289" s="9">
        <f t="shared" si="82"/>
        <v>26.59713</v>
      </c>
      <c r="M1289" s="9">
        <f t="shared" si="83"/>
        <v>1.3878699999999995</v>
      </c>
    </row>
    <row r="1290" spans="1:13" x14ac:dyDescent="0.2">
      <c r="A1290" s="5">
        <v>1.95248</v>
      </c>
      <c r="B1290" s="6">
        <f t="shared" si="80"/>
        <v>1.95248</v>
      </c>
      <c r="C1290" s="5">
        <v>27.97</v>
      </c>
      <c r="D1290" s="5">
        <v>27.09</v>
      </c>
      <c r="E1290" s="5">
        <v>27.6</v>
      </c>
      <c r="F1290" s="5">
        <v>26.523499999999999</v>
      </c>
      <c r="G1290" s="5">
        <v>28.38</v>
      </c>
      <c r="K1290" s="9">
        <f t="shared" si="81"/>
        <v>27.97</v>
      </c>
      <c r="L1290" s="9">
        <f t="shared" si="82"/>
        <v>26.523499999999999</v>
      </c>
      <c r="M1290" s="9">
        <f t="shared" si="83"/>
        <v>1.4465000000000003</v>
      </c>
    </row>
    <row r="1291" spans="1:13" x14ac:dyDescent="0.2">
      <c r="A1291" s="5">
        <v>1.95322</v>
      </c>
      <c r="B1291" s="6">
        <f t="shared" si="80"/>
        <v>1.95322</v>
      </c>
      <c r="C1291" s="5">
        <v>27.96</v>
      </c>
      <c r="D1291" s="5">
        <v>27.125</v>
      </c>
      <c r="E1291" s="5">
        <v>27.66</v>
      </c>
      <c r="F1291" s="5">
        <v>26.623280000000001</v>
      </c>
      <c r="G1291" s="5">
        <v>28.395</v>
      </c>
      <c r="K1291" s="9">
        <f t="shared" si="81"/>
        <v>27.96</v>
      </c>
      <c r="L1291" s="9">
        <f t="shared" si="82"/>
        <v>26.623280000000001</v>
      </c>
      <c r="M1291" s="9">
        <f t="shared" si="83"/>
        <v>1.3367199999999997</v>
      </c>
    </row>
    <row r="1292" spans="1:13" x14ac:dyDescent="0.2">
      <c r="A1292" s="5">
        <v>1.95397</v>
      </c>
      <c r="B1292" s="6">
        <f t="shared" si="80"/>
        <v>1.95397</v>
      </c>
      <c r="C1292" s="5">
        <v>27.945</v>
      </c>
      <c r="D1292" s="5">
        <v>27.2</v>
      </c>
      <c r="E1292" s="5">
        <v>27.61</v>
      </c>
      <c r="F1292" s="5">
        <v>26.58775</v>
      </c>
      <c r="G1292" s="5">
        <v>28.395</v>
      </c>
      <c r="K1292" s="9">
        <f t="shared" si="81"/>
        <v>27.945</v>
      </c>
      <c r="L1292" s="9">
        <f t="shared" si="82"/>
        <v>26.58775</v>
      </c>
      <c r="M1292" s="9">
        <f t="shared" si="83"/>
        <v>1.3572500000000005</v>
      </c>
    </row>
    <row r="1293" spans="1:13" x14ac:dyDescent="0.2">
      <c r="A1293" s="5">
        <v>1.9547099999999999</v>
      </c>
      <c r="B1293" s="6">
        <f t="shared" si="80"/>
        <v>1.9547099999999999</v>
      </c>
      <c r="C1293" s="5">
        <v>27.96</v>
      </c>
      <c r="D1293" s="5">
        <v>27.04</v>
      </c>
      <c r="E1293" s="5">
        <v>27.675000000000001</v>
      </c>
      <c r="F1293" s="5">
        <v>26.589780000000001</v>
      </c>
      <c r="G1293" s="5">
        <v>28.395</v>
      </c>
      <c r="K1293" s="9">
        <f t="shared" si="81"/>
        <v>27.96</v>
      </c>
      <c r="L1293" s="9">
        <f t="shared" si="82"/>
        <v>26.589780000000001</v>
      </c>
      <c r="M1293" s="9">
        <f t="shared" si="83"/>
        <v>1.3702199999999998</v>
      </c>
    </row>
    <row r="1294" spans="1:13" x14ac:dyDescent="0.2">
      <c r="A1294" s="5">
        <v>1.9554499999999999</v>
      </c>
      <c r="B1294" s="6">
        <f t="shared" si="80"/>
        <v>1.9554499999999999</v>
      </c>
      <c r="C1294" s="5">
        <v>27.984999999999999</v>
      </c>
      <c r="D1294" s="5">
        <v>27.024999999999999</v>
      </c>
      <c r="E1294" s="5">
        <v>27.635000000000002</v>
      </c>
      <c r="F1294" s="5">
        <v>26.549959999999999</v>
      </c>
      <c r="G1294" s="5">
        <v>28.37</v>
      </c>
      <c r="K1294" s="9">
        <f t="shared" si="81"/>
        <v>27.984999999999999</v>
      </c>
      <c r="L1294" s="9">
        <f t="shared" si="82"/>
        <v>26.549959999999999</v>
      </c>
      <c r="M1294" s="9">
        <f t="shared" si="83"/>
        <v>1.4350400000000008</v>
      </c>
    </row>
    <row r="1295" spans="1:13" x14ac:dyDescent="0.2">
      <c r="A1295" s="5">
        <v>1.9561900000000001</v>
      </c>
      <c r="B1295" s="6">
        <f t="shared" si="80"/>
        <v>1.9561900000000001</v>
      </c>
      <c r="C1295" s="5">
        <v>27.984999999999999</v>
      </c>
      <c r="D1295" s="5">
        <v>26.98</v>
      </c>
      <c r="E1295" s="5">
        <v>27.66</v>
      </c>
      <c r="F1295" s="5">
        <v>26.598120000000002</v>
      </c>
      <c r="G1295" s="5">
        <v>28.38</v>
      </c>
      <c r="K1295" s="9">
        <f t="shared" si="81"/>
        <v>27.984999999999999</v>
      </c>
      <c r="L1295" s="9">
        <f t="shared" si="82"/>
        <v>26.598120000000002</v>
      </c>
      <c r="M1295" s="9">
        <f t="shared" si="83"/>
        <v>1.3868799999999979</v>
      </c>
    </row>
    <row r="1296" spans="1:13" x14ac:dyDescent="0.2">
      <c r="A1296" s="5">
        <v>1.9569300000000001</v>
      </c>
      <c r="B1296" s="6">
        <f t="shared" si="80"/>
        <v>1.9569300000000001</v>
      </c>
      <c r="C1296" s="5">
        <v>27.97</v>
      </c>
      <c r="D1296" s="5">
        <v>27.024999999999999</v>
      </c>
      <c r="E1296" s="5">
        <v>27.745000000000001</v>
      </c>
      <c r="F1296" s="5">
        <v>26.58126</v>
      </c>
      <c r="G1296" s="5">
        <v>28.38</v>
      </c>
      <c r="K1296" s="9">
        <f t="shared" si="81"/>
        <v>27.97</v>
      </c>
      <c r="L1296" s="9">
        <f t="shared" si="82"/>
        <v>26.58126</v>
      </c>
      <c r="M1296" s="9">
        <f t="shared" si="83"/>
        <v>1.3887399999999985</v>
      </c>
    </row>
    <row r="1297" spans="1:13" x14ac:dyDescent="0.2">
      <c r="A1297" s="5">
        <v>1.95767</v>
      </c>
      <c r="B1297" s="6">
        <f t="shared" si="80"/>
        <v>1.95767</v>
      </c>
      <c r="C1297" s="5">
        <v>27.945</v>
      </c>
      <c r="D1297" s="5">
        <v>27.065000000000001</v>
      </c>
      <c r="E1297" s="5">
        <v>27.6</v>
      </c>
      <c r="F1297" s="5">
        <v>26.552959999999999</v>
      </c>
      <c r="G1297" s="5">
        <v>28.38</v>
      </c>
      <c r="K1297" s="9">
        <f t="shared" si="81"/>
        <v>27.945</v>
      </c>
      <c r="L1297" s="9">
        <f t="shared" si="82"/>
        <v>26.552959999999999</v>
      </c>
      <c r="M1297" s="9">
        <f t="shared" si="83"/>
        <v>1.3920400000000015</v>
      </c>
    </row>
    <row r="1298" spans="1:13" x14ac:dyDescent="0.2">
      <c r="A1298" s="5">
        <v>1.95841</v>
      </c>
      <c r="B1298" s="6">
        <f t="shared" si="80"/>
        <v>1.95841</v>
      </c>
      <c r="C1298" s="5">
        <v>27.91</v>
      </c>
      <c r="D1298" s="5">
        <v>27.074999999999999</v>
      </c>
      <c r="E1298" s="5">
        <v>27.65</v>
      </c>
      <c r="F1298" s="5">
        <v>26.570509999999999</v>
      </c>
      <c r="G1298" s="5">
        <v>28.33</v>
      </c>
      <c r="K1298" s="9">
        <f t="shared" si="81"/>
        <v>27.91</v>
      </c>
      <c r="L1298" s="9">
        <f t="shared" si="82"/>
        <v>26.570509999999999</v>
      </c>
      <c r="M1298" s="9">
        <f t="shared" si="83"/>
        <v>1.3394900000000014</v>
      </c>
    </row>
    <row r="1299" spans="1:13" x14ac:dyDescent="0.2">
      <c r="A1299" s="5">
        <v>1.9591499999999999</v>
      </c>
      <c r="B1299" s="6">
        <f t="shared" si="80"/>
        <v>1.9591499999999999</v>
      </c>
      <c r="C1299" s="5">
        <v>27.945</v>
      </c>
      <c r="D1299" s="5">
        <v>27.065000000000001</v>
      </c>
      <c r="E1299" s="5">
        <v>27.625</v>
      </c>
      <c r="F1299" s="5">
        <v>26.49539</v>
      </c>
      <c r="G1299" s="5">
        <v>28.32</v>
      </c>
      <c r="K1299" s="9">
        <f t="shared" si="81"/>
        <v>27.945</v>
      </c>
      <c r="L1299" s="9">
        <f t="shared" si="82"/>
        <v>26.49539</v>
      </c>
      <c r="M1299" s="9">
        <f t="shared" si="83"/>
        <v>1.4496099999999998</v>
      </c>
    </row>
    <row r="1300" spans="1:13" x14ac:dyDescent="0.2">
      <c r="A1300" s="5">
        <v>1.9599</v>
      </c>
      <c r="B1300" s="6">
        <f t="shared" si="80"/>
        <v>1.9599</v>
      </c>
      <c r="C1300" s="5">
        <v>27.97</v>
      </c>
      <c r="D1300" s="5">
        <v>27.065000000000001</v>
      </c>
      <c r="E1300" s="5">
        <v>27.565000000000001</v>
      </c>
      <c r="F1300" s="5">
        <v>26.55799</v>
      </c>
      <c r="G1300" s="5">
        <v>28.344999999999999</v>
      </c>
      <c r="K1300" s="9">
        <f t="shared" si="81"/>
        <v>27.97</v>
      </c>
      <c r="L1300" s="9">
        <f t="shared" si="82"/>
        <v>26.55799</v>
      </c>
      <c r="M1300" s="9">
        <f t="shared" si="83"/>
        <v>1.4120099999999987</v>
      </c>
    </row>
    <row r="1301" spans="1:13" x14ac:dyDescent="0.2">
      <c r="A1301" s="5">
        <v>1.9606399999999999</v>
      </c>
      <c r="B1301" s="6">
        <f t="shared" si="80"/>
        <v>1.9606399999999999</v>
      </c>
      <c r="C1301" s="5">
        <v>27.934999999999999</v>
      </c>
      <c r="D1301" s="5">
        <v>27.024999999999999</v>
      </c>
      <c r="E1301" s="5">
        <v>27.625</v>
      </c>
      <c r="F1301" s="5">
        <v>26.577110000000001</v>
      </c>
      <c r="G1301" s="5">
        <v>28.395</v>
      </c>
      <c r="K1301" s="9">
        <f t="shared" si="81"/>
        <v>27.934999999999999</v>
      </c>
      <c r="L1301" s="9">
        <f t="shared" si="82"/>
        <v>26.577110000000001</v>
      </c>
      <c r="M1301" s="9">
        <f t="shared" si="83"/>
        <v>1.3578899999999976</v>
      </c>
    </row>
    <row r="1302" spans="1:13" x14ac:dyDescent="0.2">
      <c r="A1302" s="5">
        <v>1.9613799999999999</v>
      </c>
      <c r="B1302" s="6">
        <f t="shared" si="80"/>
        <v>1.9613799999999999</v>
      </c>
      <c r="C1302" s="5">
        <v>27.91</v>
      </c>
      <c r="D1302" s="5">
        <v>27.04</v>
      </c>
      <c r="E1302" s="5">
        <v>27.55</v>
      </c>
      <c r="F1302" s="5">
        <v>26.531420000000001</v>
      </c>
      <c r="G1302" s="5">
        <v>28.395</v>
      </c>
      <c r="K1302" s="9">
        <f t="shared" si="81"/>
        <v>27.91</v>
      </c>
      <c r="L1302" s="9">
        <f t="shared" si="82"/>
        <v>26.531420000000001</v>
      </c>
      <c r="M1302" s="9">
        <f t="shared" si="83"/>
        <v>1.3785799999999995</v>
      </c>
    </row>
    <row r="1303" spans="1:13" x14ac:dyDescent="0.2">
      <c r="A1303" s="5">
        <v>1.9621200000000001</v>
      </c>
      <c r="B1303" s="6">
        <f t="shared" si="80"/>
        <v>1.9621200000000001</v>
      </c>
      <c r="C1303" s="5">
        <v>27.934999999999999</v>
      </c>
      <c r="D1303" s="5">
        <v>27.1</v>
      </c>
      <c r="E1303" s="5">
        <v>27.55</v>
      </c>
      <c r="F1303" s="5">
        <v>26.5502</v>
      </c>
      <c r="G1303" s="5">
        <v>28.355</v>
      </c>
      <c r="K1303" s="9">
        <f t="shared" si="81"/>
        <v>27.934999999999999</v>
      </c>
      <c r="L1303" s="9">
        <f t="shared" si="82"/>
        <v>26.5502</v>
      </c>
      <c r="M1303" s="9">
        <f t="shared" si="83"/>
        <v>1.3847999999999985</v>
      </c>
    </row>
    <row r="1304" spans="1:13" x14ac:dyDescent="0.2">
      <c r="A1304" s="5">
        <v>1.96286</v>
      </c>
      <c r="B1304" s="6">
        <f t="shared" si="80"/>
        <v>1.96286</v>
      </c>
      <c r="C1304" s="5">
        <v>27.934999999999999</v>
      </c>
      <c r="D1304" s="5">
        <v>27.074999999999999</v>
      </c>
      <c r="E1304" s="5">
        <v>27.55</v>
      </c>
      <c r="F1304" s="5">
        <v>26.540389999999999</v>
      </c>
      <c r="G1304" s="5">
        <v>28.37</v>
      </c>
      <c r="K1304" s="9">
        <f t="shared" si="81"/>
        <v>27.934999999999999</v>
      </c>
      <c r="L1304" s="9">
        <f t="shared" si="82"/>
        <v>26.540389999999999</v>
      </c>
      <c r="M1304" s="9">
        <f t="shared" si="83"/>
        <v>1.3946100000000001</v>
      </c>
    </row>
    <row r="1305" spans="1:13" x14ac:dyDescent="0.2">
      <c r="A1305" s="5">
        <v>1.9636</v>
      </c>
      <c r="B1305" s="6">
        <f t="shared" si="80"/>
        <v>1.9636</v>
      </c>
      <c r="C1305" s="5">
        <v>27.92</v>
      </c>
      <c r="D1305" s="5">
        <v>27.024999999999999</v>
      </c>
      <c r="E1305" s="5">
        <v>27.6</v>
      </c>
      <c r="F1305" s="5">
        <v>26.485769999999999</v>
      </c>
      <c r="G1305" s="5">
        <v>28.344999999999999</v>
      </c>
      <c r="K1305" s="9">
        <f t="shared" si="81"/>
        <v>27.92</v>
      </c>
      <c r="L1305" s="9">
        <f t="shared" si="82"/>
        <v>26.485769999999999</v>
      </c>
      <c r="M1305" s="9">
        <f t="shared" si="83"/>
        <v>1.434230000000003</v>
      </c>
    </row>
    <row r="1306" spans="1:13" x14ac:dyDescent="0.2">
      <c r="A1306" s="5">
        <v>1.96434</v>
      </c>
      <c r="B1306" s="6">
        <f t="shared" si="80"/>
        <v>1.96434</v>
      </c>
      <c r="C1306" s="5">
        <v>27.934999999999999</v>
      </c>
      <c r="D1306" s="5">
        <v>26.98</v>
      </c>
      <c r="E1306" s="5">
        <v>27.635000000000002</v>
      </c>
      <c r="F1306" s="5">
        <v>26.494710000000001</v>
      </c>
      <c r="G1306" s="5">
        <v>28.344999999999999</v>
      </c>
      <c r="K1306" s="9">
        <f t="shared" si="81"/>
        <v>27.934999999999999</v>
      </c>
      <c r="L1306" s="9">
        <f t="shared" si="82"/>
        <v>26.494710000000001</v>
      </c>
      <c r="M1306" s="9">
        <f t="shared" si="83"/>
        <v>1.4402899999999974</v>
      </c>
    </row>
    <row r="1307" spans="1:13" x14ac:dyDescent="0.2">
      <c r="A1307" s="5">
        <v>1.96509</v>
      </c>
      <c r="B1307" s="6">
        <f t="shared" si="80"/>
        <v>1.96509</v>
      </c>
      <c r="C1307" s="5">
        <v>27.934999999999999</v>
      </c>
      <c r="D1307" s="5">
        <v>27.04</v>
      </c>
      <c r="E1307" s="5">
        <v>27.625</v>
      </c>
      <c r="F1307" s="5">
        <v>26.570170000000001</v>
      </c>
      <c r="G1307" s="5">
        <v>28.355</v>
      </c>
      <c r="K1307" s="9">
        <f t="shared" si="81"/>
        <v>27.934999999999999</v>
      </c>
      <c r="L1307" s="9">
        <f t="shared" si="82"/>
        <v>26.570170000000001</v>
      </c>
      <c r="M1307" s="9">
        <f t="shared" si="83"/>
        <v>1.3648299999999978</v>
      </c>
    </row>
    <row r="1308" spans="1:13" x14ac:dyDescent="0.2">
      <c r="A1308" s="5">
        <v>1.96583</v>
      </c>
      <c r="B1308" s="6">
        <f t="shared" si="80"/>
        <v>1.96583</v>
      </c>
      <c r="C1308" s="5">
        <v>27.92</v>
      </c>
      <c r="D1308" s="5">
        <v>27.004999999999999</v>
      </c>
      <c r="E1308" s="5">
        <v>27.59</v>
      </c>
      <c r="F1308" s="5">
        <v>26.490259999999999</v>
      </c>
      <c r="G1308" s="5">
        <v>28.32</v>
      </c>
      <c r="K1308" s="9">
        <f t="shared" si="81"/>
        <v>27.92</v>
      </c>
      <c r="L1308" s="9">
        <f t="shared" si="82"/>
        <v>26.490259999999999</v>
      </c>
      <c r="M1308" s="9">
        <f t="shared" si="83"/>
        <v>1.4297400000000025</v>
      </c>
    </row>
    <row r="1309" spans="1:13" x14ac:dyDescent="0.2">
      <c r="A1309" s="5">
        <v>1.9665699999999999</v>
      </c>
      <c r="B1309" s="6">
        <f t="shared" si="80"/>
        <v>1.9665699999999999</v>
      </c>
      <c r="C1309" s="5">
        <v>27.9</v>
      </c>
      <c r="D1309" s="5">
        <v>27.04</v>
      </c>
      <c r="E1309" s="5">
        <v>27.55</v>
      </c>
      <c r="F1309" s="5">
        <v>26.464559999999999</v>
      </c>
      <c r="G1309" s="5">
        <v>28.295000000000002</v>
      </c>
      <c r="K1309" s="9">
        <f t="shared" si="81"/>
        <v>27.9</v>
      </c>
      <c r="L1309" s="9">
        <f t="shared" si="82"/>
        <v>26.464559999999999</v>
      </c>
      <c r="M1309" s="9">
        <f t="shared" si="83"/>
        <v>1.4354399999999998</v>
      </c>
    </row>
    <row r="1310" spans="1:13" x14ac:dyDescent="0.2">
      <c r="A1310" s="5">
        <v>1.9673099999999999</v>
      </c>
      <c r="B1310" s="6">
        <f t="shared" si="80"/>
        <v>1.9673099999999999</v>
      </c>
      <c r="C1310" s="5">
        <v>27.92</v>
      </c>
      <c r="D1310" s="5">
        <v>27.04</v>
      </c>
      <c r="E1310" s="5">
        <v>27.565000000000001</v>
      </c>
      <c r="F1310" s="5">
        <v>26.468509999999998</v>
      </c>
      <c r="G1310" s="5">
        <v>28.295000000000002</v>
      </c>
      <c r="K1310" s="9">
        <f t="shared" si="81"/>
        <v>27.92</v>
      </c>
      <c r="L1310" s="9">
        <f t="shared" si="82"/>
        <v>26.468509999999998</v>
      </c>
      <c r="M1310" s="9">
        <f t="shared" si="83"/>
        <v>1.4514900000000033</v>
      </c>
    </row>
    <row r="1311" spans="1:13" x14ac:dyDescent="0.2">
      <c r="A1311" s="5">
        <v>1.9680500000000001</v>
      </c>
      <c r="B1311" s="6">
        <f t="shared" si="80"/>
        <v>1.9680500000000001</v>
      </c>
      <c r="C1311" s="5">
        <v>27.92</v>
      </c>
      <c r="D1311" s="5">
        <v>27.074999999999999</v>
      </c>
      <c r="E1311" s="5">
        <v>27.54</v>
      </c>
      <c r="F1311" s="5">
        <v>26.52657</v>
      </c>
      <c r="G1311" s="5">
        <v>28.32</v>
      </c>
      <c r="K1311" s="9">
        <f t="shared" si="81"/>
        <v>27.92</v>
      </c>
      <c r="L1311" s="9">
        <f t="shared" si="82"/>
        <v>26.52657</v>
      </c>
      <c r="M1311" s="9">
        <f t="shared" si="83"/>
        <v>1.3934300000000022</v>
      </c>
    </row>
    <row r="1312" spans="1:13" x14ac:dyDescent="0.2">
      <c r="A1312" s="5">
        <v>1.96879</v>
      </c>
      <c r="B1312" s="6">
        <f t="shared" si="80"/>
        <v>1.96879</v>
      </c>
      <c r="C1312" s="5">
        <v>27.885000000000002</v>
      </c>
      <c r="D1312" s="5">
        <v>27.09</v>
      </c>
      <c r="E1312" s="5">
        <v>27.54</v>
      </c>
      <c r="F1312" s="5">
        <v>26.513079999999999</v>
      </c>
      <c r="G1312" s="5">
        <v>28.295000000000002</v>
      </c>
      <c r="K1312" s="9">
        <f t="shared" si="81"/>
        <v>27.885000000000002</v>
      </c>
      <c r="L1312" s="9">
        <f t="shared" si="82"/>
        <v>26.513079999999999</v>
      </c>
      <c r="M1312" s="9">
        <f t="shared" si="83"/>
        <v>1.3719200000000029</v>
      </c>
    </row>
    <row r="1313" spans="1:13" x14ac:dyDescent="0.2">
      <c r="A1313" s="5">
        <v>1.96953</v>
      </c>
      <c r="B1313" s="6">
        <f t="shared" si="80"/>
        <v>1.96953</v>
      </c>
      <c r="C1313" s="5">
        <v>27.885000000000002</v>
      </c>
      <c r="D1313" s="5">
        <v>27.135000000000002</v>
      </c>
      <c r="E1313" s="5">
        <v>27.54</v>
      </c>
      <c r="F1313" s="5">
        <v>26.548310000000001</v>
      </c>
      <c r="G1313" s="5">
        <v>28.27</v>
      </c>
      <c r="K1313" s="9">
        <f t="shared" si="81"/>
        <v>27.885000000000002</v>
      </c>
      <c r="L1313" s="9">
        <f t="shared" si="82"/>
        <v>26.548310000000001</v>
      </c>
      <c r="M1313" s="9">
        <f t="shared" si="83"/>
        <v>1.3366900000000008</v>
      </c>
    </row>
    <row r="1314" spans="1:13" x14ac:dyDescent="0.2">
      <c r="A1314" s="5">
        <v>1.97027</v>
      </c>
      <c r="B1314" s="6">
        <f t="shared" si="80"/>
        <v>1.97027</v>
      </c>
      <c r="C1314" s="5">
        <v>27.885000000000002</v>
      </c>
      <c r="D1314" s="5">
        <v>27.125</v>
      </c>
      <c r="E1314" s="5">
        <v>27.565000000000001</v>
      </c>
      <c r="F1314" s="5">
        <v>26.566389999999998</v>
      </c>
      <c r="G1314" s="5">
        <v>28.31</v>
      </c>
      <c r="K1314" s="9">
        <f t="shared" si="81"/>
        <v>27.885000000000002</v>
      </c>
      <c r="L1314" s="9">
        <f t="shared" si="82"/>
        <v>26.566389999999998</v>
      </c>
      <c r="M1314" s="9">
        <f t="shared" si="83"/>
        <v>1.3186100000000032</v>
      </c>
    </row>
    <row r="1315" spans="1:13" x14ac:dyDescent="0.2">
      <c r="A1315" s="5">
        <v>1.97102</v>
      </c>
      <c r="B1315" s="6">
        <f t="shared" si="80"/>
        <v>1.97102</v>
      </c>
      <c r="C1315" s="5">
        <v>27.885000000000002</v>
      </c>
      <c r="D1315" s="5">
        <v>27.074999999999999</v>
      </c>
      <c r="E1315" s="5">
        <v>27.55</v>
      </c>
      <c r="F1315" s="5">
        <v>26.490970000000001</v>
      </c>
      <c r="G1315" s="5">
        <v>28.234999999999999</v>
      </c>
      <c r="K1315" s="9">
        <f t="shared" si="81"/>
        <v>27.885000000000002</v>
      </c>
      <c r="L1315" s="9">
        <f t="shared" si="82"/>
        <v>26.490970000000001</v>
      </c>
      <c r="M1315" s="9">
        <f t="shared" si="83"/>
        <v>1.3940300000000008</v>
      </c>
    </row>
    <row r="1316" spans="1:13" x14ac:dyDescent="0.2">
      <c r="A1316" s="5">
        <v>1.97176</v>
      </c>
      <c r="B1316" s="6">
        <f t="shared" si="80"/>
        <v>1.97176</v>
      </c>
      <c r="C1316" s="5">
        <v>27.885000000000002</v>
      </c>
      <c r="D1316" s="5">
        <v>27.04</v>
      </c>
      <c r="E1316" s="5">
        <v>27.524999999999999</v>
      </c>
      <c r="F1316" s="5">
        <v>26.496210000000001</v>
      </c>
      <c r="G1316" s="5">
        <v>28.26</v>
      </c>
      <c r="K1316" s="9">
        <f t="shared" si="81"/>
        <v>27.885000000000002</v>
      </c>
      <c r="L1316" s="9">
        <f t="shared" si="82"/>
        <v>26.496210000000001</v>
      </c>
      <c r="M1316" s="9">
        <f t="shared" si="83"/>
        <v>1.3887900000000002</v>
      </c>
    </row>
    <row r="1317" spans="1:13" x14ac:dyDescent="0.2">
      <c r="A1317" s="5">
        <v>1.9724999999999999</v>
      </c>
      <c r="B1317" s="6">
        <f t="shared" si="80"/>
        <v>1.9724999999999999</v>
      </c>
      <c r="C1317" s="5">
        <v>27.86</v>
      </c>
      <c r="D1317" s="5">
        <v>27.05</v>
      </c>
      <c r="E1317" s="5">
        <v>27.515000000000001</v>
      </c>
      <c r="F1317" s="5">
        <v>26.479579999999999</v>
      </c>
      <c r="G1317" s="5">
        <v>28.234999999999999</v>
      </c>
      <c r="K1317" s="9">
        <f t="shared" si="81"/>
        <v>27.86</v>
      </c>
      <c r="L1317" s="9">
        <f t="shared" si="82"/>
        <v>26.479579999999999</v>
      </c>
      <c r="M1317" s="9">
        <f t="shared" si="83"/>
        <v>1.3804200000000009</v>
      </c>
    </row>
    <row r="1318" spans="1:13" x14ac:dyDescent="0.2">
      <c r="A1318" s="5">
        <v>1.9732400000000001</v>
      </c>
      <c r="B1318" s="6">
        <f t="shared" si="80"/>
        <v>1.9732400000000001</v>
      </c>
      <c r="C1318" s="5">
        <v>27.86</v>
      </c>
      <c r="D1318" s="5">
        <v>27.024999999999999</v>
      </c>
      <c r="E1318" s="5">
        <v>27.5</v>
      </c>
      <c r="F1318" s="5">
        <v>26.501760000000001</v>
      </c>
      <c r="G1318" s="5">
        <v>28.26</v>
      </c>
      <c r="K1318" s="9">
        <f t="shared" si="81"/>
        <v>27.86</v>
      </c>
      <c r="L1318" s="9">
        <f t="shared" si="82"/>
        <v>26.501760000000001</v>
      </c>
      <c r="M1318" s="9">
        <f t="shared" si="83"/>
        <v>1.3582399999999986</v>
      </c>
    </row>
    <row r="1319" spans="1:13" x14ac:dyDescent="0.2">
      <c r="A1319" s="5">
        <v>1.9739800000000001</v>
      </c>
      <c r="B1319" s="6">
        <f t="shared" si="80"/>
        <v>1.9739800000000001</v>
      </c>
      <c r="C1319" s="5">
        <v>27.885000000000002</v>
      </c>
      <c r="D1319" s="5">
        <v>27.004999999999999</v>
      </c>
      <c r="E1319" s="5">
        <v>27.524999999999999</v>
      </c>
      <c r="F1319" s="5">
        <v>26.472819999999999</v>
      </c>
      <c r="G1319" s="5">
        <v>28.285</v>
      </c>
      <c r="K1319" s="9">
        <f t="shared" si="81"/>
        <v>27.885000000000002</v>
      </c>
      <c r="L1319" s="9">
        <f t="shared" si="82"/>
        <v>26.472819999999999</v>
      </c>
      <c r="M1319" s="9">
        <f t="shared" si="83"/>
        <v>1.4121800000000029</v>
      </c>
    </row>
    <row r="1320" spans="1:13" x14ac:dyDescent="0.2">
      <c r="A1320" s="5">
        <v>1.97472</v>
      </c>
      <c r="B1320" s="6">
        <f t="shared" si="80"/>
        <v>1.97472</v>
      </c>
      <c r="C1320" s="5">
        <v>27.875</v>
      </c>
      <c r="D1320" s="5">
        <v>26.98</v>
      </c>
      <c r="E1320" s="5">
        <v>27.565000000000001</v>
      </c>
      <c r="F1320" s="5">
        <v>26.499890000000001</v>
      </c>
      <c r="G1320" s="5">
        <v>28.26</v>
      </c>
      <c r="K1320" s="9">
        <f t="shared" si="81"/>
        <v>27.875</v>
      </c>
      <c r="L1320" s="9">
        <f t="shared" si="82"/>
        <v>26.499890000000001</v>
      </c>
      <c r="M1320" s="9">
        <f t="shared" si="83"/>
        <v>1.3751099999999994</v>
      </c>
    </row>
    <row r="1321" spans="1:13" x14ac:dyDescent="0.2">
      <c r="A1321" s="5">
        <v>1.97546</v>
      </c>
      <c r="B1321" s="6">
        <f t="shared" si="80"/>
        <v>1.97546</v>
      </c>
      <c r="C1321" s="5">
        <v>27.875</v>
      </c>
      <c r="D1321" s="5">
        <v>27.004999999999999</v>
      </c>
      <c r="E1321" s="5">
        <v>27.66</v>
      </c>
      <c r="F1321" s="5">
        <v>26.52318</v>
      </c>
      <c r="G1321" s="5">
        <v>28.27</v>
      </c>
      <c r="K1321" s="9">
        <f t="shared" si="81"/>
        <v>27.875</v>
      </c>
      <c r="L1321" s="9">
        <f t="shared" si="82"/>
        <v>26.52318</v>
      </c>
      <c r="M1321" s="9">
        <f t="shared" si="83"/>
        <v>1.35182</v>
      </c>
    </row>
    <row r="1322" spans="1:13" x14ac:dyDescent="0.2">
      <c r="A1322" s="5">
        <v>1.9762</v>
      </c>
      <c r="B1322" s="6">
        <f t="shared" si="80"/>
        <v>1.9762</v>
      </c>
      <c r="C1322" s="5">
        <v>27.875</v>
      </c>
      <c r="D1322" s="5">
        <v>26.92</v>
      </c>
      <c r="E1322" s="5">
        <v>27.61</v>
      </c>
      <c r="F1322" s="5">
        <v>26.475280000000001</v>
      </c>
      <c r="G1322" s="5">
        <v>28.234999999999999</v>
      </c>
      <c r="K1322" s="9">
        <f t="shared" si="81"/>
        <v>27.875</v>
      </c>
      <c r="L1322" s="9">
        <f t="shared" si="82"/>
        <v>26.475280000000001</v>
      </c>
      <c r="M1322" s="9">
        <f t="shared" si="83"/>
        <v>1.3997199999999985</v>
      </c>
    </row>
    <row r="1323" spans="1:13" x14ac:dyDescent="0.2">
      <c r="A1323" s="5">
        <v>1.97695</v>
      </c>
      <c r="B1323" s="6">
        <f t="shared" si="80"/>
        <v>1.97695</v>
      </c>
      <c r="C1323" s="5">
        <v>27.815000000000001</v>
      </c>
      <c r="D1323" s="5">
        <v>26.965</v>
      </c>
      <c r="E1323" s="5">
        <v>27.5</v>
      </c>
      <c r="F1323" s="5">
        <v>26.444330000000001</v>
      </c>
      <c r="G1323" s="5">
        <v>28.175000000000001</v>
      </c>
      <c r="K1323" s="9">
        <f t="shared" si="81"/>
        <v>27.815000000000001</v>
      </c>
      <c r="L1323" s="9">
        <f t="shared" si="82"/>
        <v>26.444330000000001</v>
      </c>
      <c r="M1323" s="9">
        <f t="shared" si="83"/>
        <v>1.3706700000000005</v>
      </c>
    </row>
    <row r="1324" spans="1:13" x14ac:dyDescent="0.2">
      <c r="A1324" s="5">
        <v>1.9776899999999999</v>
      </c>
      <c r="B1324" s="6">
        <f t="shared" si="80"/>
        <v>1.9776899999999999</v>
      </c>
      <c r="C1324" s="5">
        <v>27.835000000000001</v>
      </c>
      <c r="D1324" s="5">
        <v>26.895</v>
      </c>
      <c r="E1324" s="5">
        <v>27.54</v>
      </c>
      <c r="F1324" s="5">
        <v>26.446809999999999</v>
      </c>
      <c r="G1324" s="5">
        <v>28.184999999999999</v>
      </c>
      <c r="K1324" s="9">
        <f t="shared" si="81"/>
        <v>27.835000000000001</v>
      </c>
      <c r="L1324" s="9">
        <f t="shared" si="82"/>
        <v>26.446809999999999</v>
      </c>
      <c r="M1324" s="9">
        <f t="shared" si="83"/>
        <v>1.3881900000000016</v>
      </c>
    </row>
    <row r="1325" spans="1:13" x14ac:dyDescent="0.2">
      <c r="A1325" s="5">
        <v>1.9784299999999999</v>
      </c>
      <c r="B1325" s="6">
        <f t="shared" si="80"/>
        <v>1.9784299999999999</v>
      </c>
      <c r="C1325" s="5">
        <v>27.815000000000001</v>
      </c>
      <c r="D1325" s="5">
        <v>26.895</v>
      </c>
      <c r="E1325" s="5">
        <v>27.524999999999999</v>
      </c>
      <c r="F1325" s="5">
        <v>26.363099999999999</v>
      </c>
      <c r="G1325" s="5">
        <v>28.184999999999999</v>
      </c>
      <c r="K1325" s="9">
        <f t="shared" si="81"/>
        <v>27.815000000000001</v>
      </c>
      <c r="L1325" s="9">
        <f t="shared" si="82"/>
        <v>26.363099999999999</v>
      </c>
      <c r="M1325" s="9">
        <f t="shared" si="83"/>
        <v>1.451900000000002</v>
      </c>
    </row>
    <row r="1326" spans="1:13" x14ac:dyDescent="0.2">
      <c r="A1326" s="5">
        <v>1.9791700000000001</v>
      </c>
      <c r="B1326" s="6">
        <f t="shared" si="80"/>
        <v>1.9791700000000001</v>
      </c>
      <c r="C1326" s="5">
        <v>27.815000000000001</v>
      </c>
      <c r="D1326" s="5">
        <v>26.88</v>
      </c>
      <c r="E1326" s="5">
        <v>27.49</v>
      </c>
      <c r="F1326" s="5">
        <v>26.41311</v>
      </c>
      <c r="G1326" s="5">
        <v>28.15</v>
      </c>
      <c r="K1326" s="9">
        <f t="shared" si="81"/>
        <v>27.815000000000001</v>
      </c>
      <c r="L1326" s="9">
        <f t="shared" si="82"/>
        <v>26.41311</v>
      </c>
      <c r="M1326" s="9">
        <f t="shared" si="83"/>
        <v>1.4018900000000016</v>
      </c>
    </row>
    <row r="1327" spans="1:13" x14ac:dyDescent="0.2">
      <c r="A1327" s="5">
        <v>1.9799100000000001</v>
      </c>
      <c r="B1327" s="6">
        <f t="shared" si="80"/>
        <v>1.9799100000000001</v>
      </c>
      <c r="C1327" s="5">
        <v>27.774999999999999</v>
      </c>
      <c r="D1327" s="5">
        <v>26.87</v>
      </c>
      <c r="E1327" s="5">
        <v>27.49</v>
      </c>
      <c r="F1327" s="5">
        <v>26.350919999999999</v>
      </c>
      <c r="G1327" s="5">
        <v>28.184999999999999</v>
      </c>
      <c r="K1327" s="9">
        <f t="shared" si="81"/>
        <v>27.774999999999999</v>
      </c>
      <c r="L1327" s="9">
        <f t="shared" si="82"/>
        <v>26.350919999999999</v>
      </c>
      <c r="M1327" s="9">
        <f t="shared" si="83"/>
        <v>1.42408</v>
      </c>
    </row>
    <row r="1328" spans="1:13" x14ac:dyDescent="0.2">
      <c r="A1328" s="5">
        <v>1.98065</v>
      </c>
      <c r="B1328" s="6">
        <f t="shared" si="80"/>
        <v>1.98065</v>
      </c>
      <c r="C1328" s="5">
        <v>27.774999999999999</v>
      </c>
      <c r="D1328" s="5">
        <v>26.855</v>
      </c>
      <c r="E1328" s="5">
        <v>27.49</v>
      </c>
      <c r="F1328" s="5">
        <v>26.35895</v>
      </c>
      <c r="G1328" s="5">
        <v>28.22</v>
      </c>
      <c r="K1328" s="9">
        <f t="shared" si="81"/>
        <v>27.774999999999999</v>
      </c>
      <c r="L1328" s="9">
        <f t="shared" si="82"/>
        <v>26.35895</v>
      </c>
      <c r="M1328" s="9">
        <f t="shared" si="83"/>
        <v>1.4160499999999985</v>
      </c>
    </row>
    <row r="1329" spans="1:13" x14ac:dyDescent="0.2">
      <c r="A1329" s="5">
        <v>1.98139</v>
      </c>
      <c r="B1329" s="6">
        <f t="shared" si="80"/>
        <v>1.98139</v>
      </c>
      <c r="C1329" s="5">
        <v>27.774999999999999</v>
      </c>
      <c r="D1329" s="5">
        <v>26.81</v>
      </c>
      <c r="E1329" s="5">
        <v>27.524999999999999</v>
      </c>
      <c r="F1329" s="5">
        <v>26.42313</v>
      </c>
      <c r="G1329" s="5">
        <v>28.234999999999999</v>
      </c>
      <c r="K1329" s="9">
        <f t="shared" si="81"/>
        <v>27.774999999999999</v>
      </c>
      <c r="L1329" s="9">
        <f t="shared" si="82"/>
        <v>26.42313</v>
      </c>
      <c r="M1329" s="9">
        <f t="shared" si="83"/>
        <v>1.3518699999999981</v>
      </c>
    </row>
    <row r="1330" spans="1:13" x14ac:dyDescent="0.2">
      <c r="A1330" s="5">
        <v>1.9821299999999999</v>
      </c>
      <c r="B1330" s="6">
        <f t="shared" si="80"/>
        <v>1.9821299999999999</v>
      </c>
      <c r="C1330" s="5">
        <v>27.774999999999999</v>
      </c>
      <c r="D1330" s="5">
        <v>26.82</v>
      </c>
      <c r="E1330" s="5">
        <v>27.54</v>
      </c>
      <c r="F1330" s="5">
        <v>26.388909999999999</v>
      </c>
      <c r="G1330" s="5">
        <v>28.21</v>
      </c>
      <c r="K1330" s="9">
        <f t="shared" si="81"/>
        <v>27.774999999999999</v>
      </c>
      <c r="L1330" s="9">
        <f t="shared" si="82"/>
        <v>26.388909999999999</v>
      </c>
      <c r="M1330" s="9">
        <f t="shared" si="83"/>
        <v>1.3860899999999994</v>
      </c>
    </row>
    <row r="1331" spans="1:13" x14ac:dyDescent="0.2">
      <c r="A1331" s="5">
        <v>1.98288</v>
      </c>
      <c r="B1331" s="6">
        <f t="shared" si="80"/>
        <v>1.98288</v>
      </c>
      <c r="C1331" s="5">
        <v>27.79</v>
      </c>
      <c r="D1331" s="5">
        <v>26.87</v>
      </c>
      <c r="E1331" s="5">
        <v>27.524999999999999</v>
      </c>
      <c r="F1331" s="5">
        <v>26.42558</v>
      </c>
      <c r="G1331" s="5">
        <v>28.21</v>
      </c>
      <c r="K1331" s="9">
        <f t="shared" si="81"/>
        <v>27.79</v>
      </c>
      <c r="L1331" s="9">
        <f t="shared" si="82"/>
        <v>26.42558</v>
      </c>
      <c r="M1331" s="9">
        <f t="shared" si="83"/>
        <v>1.3644199999999991</v>
      </c>
    </row>
    <row r="1332" spans="1:13" x14ac:dyDescent="0.2">
      <c r="A1332" s="5">
        <v>1.9836199999999999</v>
      </c>
      <c r="B1332" s="6">
        <f t="shared" si="80"/>
        <v>1.9836199999999999</v>
      </c>
      <c r="C1332" s="5">
        <v>27.824999999999999</v>
      </c>
      <c r="D1332" s="5">
        <v>26.81</v>
      </c>
      <c r="E1332" s="5">
        <v>27.49</v>
      </c>
      <c r="F1332" s="5">
        <v>26.41037</v>
      </c>
      <c r="G1332" s="5">
        <v>28.16</v>
      </c>
      <c r="K1332" s="9">
        <f t="shared" si="81"/>
        <v>27.824999999999999</v>
      </c>
      <c r="L1332" s="9">
        <f t="shared" si="82"/>
        <v>26.41037</v>
      </c>
      <c r="M1332" s="9">
        <f t="shared" si="83"/>
        <v>1.4146299999999989</v>
      </c>
    </row>
    <row r="1333" spans="1:13" x14ac:dyDescent="0.2">
      <c r="A1333" s="5">
        <v>1.9843599999999999</v>
      </c>
      <c r="B1333" s="6">
        <f t="shared" si="80"/>
        <v>1.9843599999999999</v>
      </c>
      <c r="C1333" s="5">
        <v>27.75</v>
      </c>
      <c r="D1333" s="5">
        <v>26.785</v>
      </c>
      <c r="E1333" s="5">
        <v>27.454999999999998</v>
      </c>
      <c r="F1333" s="5">
        <v>26.32048</v>
      </c>
      <c r="G1333" s="5">
        <v>28.135000000000002</v>
      </c>
      <c r="K1333" s="9">
        <f t="shared" si="81"/>
        <v>27.75</v>
      </c>
      <c r="L1333" s="9">
        <f t="shared" si="82"/>
        <v>26.32048</v>
      </c>
      <c r="M1333" s="9">
        <f t="shared" si="83"/>
        <v>1.4295200000000001</v>
      </c>
    </row>
    <row r="1334" spans="1:13" x14ac:dyDescent="0.2">
      <c r="A1334" s="5">
        <v>1.9851000000000001</v>
      </c>
      <c r="B1334" s="6">
        <f t="shared" si="80"/>
        <v>1.9851000000000001</v>
      </c>
      <c r="C1334" s="5">
        <v>27.774999999999999</v>
      </c>
      <c r="D1334" s="5">
        <v>26.71</v>
      </c>
      <c r="E1334" s="5">
        <v>27.44</v>
      </c>
      <c r="F1334" s="5">
        <v>26.282979999999998</v>
      </c>
      <c r="G1334" s="5">
        <v>28.16</v>
      </c>
      <c r="K1334" s="9">
        <f t="shared" si="81"/>
        <v>27.774999999999999</v>
      </c>
      <c r="L1334" s="9">
        <f t="shared" si="82"/>
        <v>26.282979999999998</v>
      </c>
      <c r="M1334" s="9">
        <f t="shared" si="83"/>
        <v>1.4920200000000001</v>
      </c>
    </row>
    <row r="1335" spans="1:13" x14ac:dyDescent="0.2">
      <c r="A1335" s="5">
        <v>1.98584</v>
      </c>
      <c r="B1335" s="6">
        <f t="shared" si="80"/>
        <v>1.98584</v>
      </c>
      <c r="C1335" s="5">
        <v>27.75</v>
      </c>
      <c r="D1335" s="5">
        <v>26.734999999999999</v>
      </c>
      <c r="E1335" s="5">
        <v>27.44</v>
      </c>
      <c r="F1335" s="5">
        <v>26.282109999999999</v>
      </c>
      <c r="G1335" s="5">
        <v>28.175000000000001</v>
      </c>
      <c r="K1335" s="9">
        <f t="shared" si="81"/>
        <v>27.75</v>
      </c>
      <c r="L1335" s="9">
        <f t="shared" si="82"/>
        <v>26.282109999999999</v>
      </c>
      <c r="M1335" s="9">
        <f t="shared" si="83"/>
        <v>1.4678900000000006</v>
      </c>
    </row>
    <row r="1336" spans="1:13" x14ac:dyDescent="0.2">
      <c r="A1336" s="5">
        <v>1.98658</v>
      </c>
      <c r="B1336" s="6">
        <f t="shared" si="80"/>
        <v>1.98658</v>
      </c>
      <c r="C1336" s="5">
        <v>27.725000000000001</v>
      </c>
      <c r="D1336" s="5">
        <v>26.684999999999999</v>
      </c>
      <c r="E1336" s="5">
        <v>27.48</v>
      </c>
      <c r="F1336" s="5">
        <v>26.30491</v>
      </c>
      <c r="G1336" s="5">
        <v>28.21</v>
      </c>
      <c r="K1336" s="9">
        <f t="shared" si="81"/>
        <v>27.725000000000001</v>
      </c>
      <c r="L1336" s="9">
        <f t="shared" si="82"/>
        <v>26.30491</v>
      </c>
      <c r="M1336" s="9">
        <f t="shared" si="83"/>
        <v>1.4200900000000019</v>
      </c>
    </row>
    <row r="1337" spans="1:13" x14ac:dyDescent="0.2">
      <c r="A1337" s="5">
        <v>1.98732</v>
      </c>
      <c r="B1337" s="6">
        <f t="shared" si="80"/>
        <v>1.98732</v>
      </c>
      <c r="C1337" s="5">
        <v>27.74</v>
      </c>
      <c r="D1337" s="5">
        <v>26.71</v>
      </c>
      <c r="E1337" s="5">
        <v>27.43</v>
      </c>
      <c r="F1337" s="5">
        <v>26.364999999999998</v>
      </c>
      <c r="G1337" s="5">
        <v>28.2</v>
      </c>
      <c r="K1337" s="9">
        <f t="shared" si="81"/>
        <v>27.74</v>
      </c>
      <c r="L1337" s="9">
        <f t="shared" si="82"/>
        <v>26.364999999999998</v>
      </c>
      <c r="M1337" s="9">
        <f t="shared" si="83"/>
        <v>1.375</v>
      </c>
    </row>
    <row r="1338" spans="1:13" x14ac:dyDescent="0.2">
      <c r="A1338" s="5">
        <v>1.98807</v>
      </c>
      <c r="B1338" s="6">
        <f t="shared" si="80"/>
        <v>1.98807</v>
      </c>
      <c r="C1338" s="5">
        <v>27.69</v>
      </c>
      <c r="D1338" s="5">
        <v>26.7</v>
      </c>
      <c r="E1338" s="5">
        <v>27.405000000000001</v>
      </c>
      <c r="F1338" s="5">
        <v>26.259599999999999</v>
      </c>
      <c r="G1338" s="5">
        <v>28.2</v>
      </c>
      <c r="K1338" s="9">
        <f t="shared" si="81"/>
        <v>27.69</v>
      </c>
      <c r="L1338" s="9">
        <f t="shared" si="82"/>
        <v>26.259599999999999</v>
      </c>
      <c r="M1338" s="9">
        <f t="shared" si="83"/>
        <v>1.4304000000000023</v>
      </c>
    </row>
    <row r="1339" spans="1:13" x14ac:dyDescent="0.2">
      <c r="A1339" s="5">
        <v>1.98881</v>
      </c>
      <c r="B1339" s="6">
        <f t="shared" si="80"/>
        <v>1.98881</v>
      </c>
      <c r="C1339" s="5">
        <v>27.655000000000001</v>
      </c>
      <c r="D1339" s="5">
        <v>26.72</v>
      </c>
      <c r="E1339" s="5">
        <v>27.395</v>
      </c>
      <c r="F1339" s="5">
        <v>26.276409999999998</v>
      </c>
      <c r="G1339" s="5">
        <v>28.2</v>
      </c>
      <c r="K1339" s="9">
        <f t="shared" si="81"/>
        <v>27.655000000000001</v>
      </c>
      <c r="L1339" s="9">
        <f t="shared" si="82"/>
        <v>26.276409999999998</v>
      </c>
      <c r="M1339" s="9">
        <f t="shared" si="83"/>
        <v>1.3785900000000026</v>
      </c>
    </row>
    <row r="1340" spans="1:13" x14ac:dyDescent="0.2">
      <c r="A1340" s="5">
        <v>1.9895499999999999</v>
      </c>
      <c r="B1340" s="6">
        <f t="shared" si="80"/>
        <v>1.9895499999999999</v>
      </c>
      <c r="C1340" s="5">
        <v>27.655000000000001</v>
      </c>
      <c r="D1340" s="5">
        <v>26.72</v>
      </c>
      <c r="E1340" s="5">
        <v>27.43</v>
      </c>
      <c r="F1340" s="5">
        <v>26.25752</v>
      </c>
      <c r="G1340" s="5">
        <v>28.135000000000002</v>
      </c>
      <c r="K1340" s="9">
        <f t="shared" si="81"/>
        <v>27.655000000000001</v>
      </c>
      <c r="L1340" s="9">
        <f t="shared" si="82"/>
        <v>26.25752</v>
      </c>
      <c r="M1340" s="9">
        <f t="shared" si="83"/>
        <v>1.3974800000000016</v>
      </c>
    </row>
    <row r="1341" spans="1:13" x14ac:dyDescent="0.2">
      <c r="A1341" s="5">
        <v>1.9902899999999999</v>
      </c>
      <c r="B1341" s="6">
        <f t="shared" si="80"/>
        <v>1.9902899999999999</v>
      </c>
      <c r="C1341" s="5">
        <v>27.68</v>
      </c>
      <c r="D1341" s="5">
        <v>26.684999999999999</v>
      </c>
      <c r="E1341" s="5">
        <v>27.44</v>
      </c>
      <c r="F1341" s="5">
        <v>26.3125</v>
      </c>
      <c r="G1341" s="5">
        <v>28.125</v>
      </c>
      <c r="K1341" s="9">
        <f t="shared" si="81"/>
        <v>27.68</v>
      </c>
      <c r="L1341" s="9">
        <f t="shared" si="82"/>
        <v>26.3125</v>
      </c>
      <c r="M1341" s="9">
        <f t="shared" si="83"/>
        <v>1.3674999999999997</v>
      </c>
    </row>
    <row r="1342" spans="1:13" x14ac:dyDescent="0.2">
      <c r="A1342" s="5">
        <v>1.9910300000000001</v>
      </c>
      <c r="B1342" s="6">
        <f t="shared" si="80"/>
        <v>1.9910300000000001</v>
      </c>
      <c r="C1342" s="5">
        <v>27.68</v>
      </c>
      <c r="D1342" s="5">
        <v>26.66</v>
      </c>
      <c r="E1342" s="5">
        <v>27.454999999999998</v>
      </c>
      <c r="F1342" s="5">
        <v>26.325939999999999</v>
      </c>
      <c r="G1342" s="5">
        <v>28.11</v>
      </c>
      <c r="K1342" s="9">
        <f t="shared" si="81"/>
        <v>27.68</v>
      </c>
      <c r="L1342" s="9">
        <f t="shared" si="82"/>
        <v>26.325939999999999</v>
      </c>
      <c r="M1342" s="9">
        <f t="shared" si="83"/>
        <v>1.3540600000000005</v>
      </c>
    </row>
    <row r="1343" spans="1:13" x14ac:dyDescent="0.2">
      <c r="A1343" s="5">
        <v>1.99177</v>
      </c>
      <c r="B1343" s="6">
        <f t="shared" si="80"/>
        <v>1.99177</v>
      </c>
      <c r="C1343" s="5">
        <v>27.664999999999999</v>
      </c>
      <c r="D1343" s="5">
        <v>26.675000000000001</v>
      </c>
      <c r="E1343" s="5">
        <v>27.38</v>
      </c>
      <c r="F1343" s="5">
        <v>26.285399999999999</v>
      </c>
      <c r="G1343" s="5">
        <v>28.1</v>
      </c>
      <c r="K1343" s="9">
        <f t="shared" si="81"/>
        <v>27.664999999999999</v>
      </c>
      <c r="L1343" s="9">
        <f t="shared" si="82"/>
        <v>26.285399999999999</v>
      </c>
      <c r="M1343" s="9">
        <f t="shared" si="83"/>
        <v>1.3795999999999999</v>
      </c>
    </row>
    <row r="1344" spans="1:13" x14ac:dyDescent="0.2">
      <c r="A1344" s="5">
        <v>1.99251</v>
      </c>
      <c r="B1344" s="6">
        <f t="shared" si="80"/>
        <v>1.99251</v>
      </c>
      <c r="C1344" s="5">
        <v>27.704999999999998</v>
      </c>
      <c r="D1344" s="5">
        <v>26.675000000000001</v>
      </c>
      <c r="E1344" s="5">
        <v>27.414999999999999</v>
      </c>
      <c r="F1344" s="5">
        <v>26.316990000000001</v>
      </c>
      <c r="G1344" s="5">
        <v>28.09</v>
      </c>
      <c r="K1344" s="9">
        <f t="shared" si="81"/>
        <v>27.704999999999998</v>
      </c>
      <c r="L1344" s="9">
        <f t="shared" si="82"/>
        <v>26.316990000000001</v>
      </c>
      <c r="M1344" s="9">
        <f t="shared" si="83"/>
        <v>1.3880099999999977</v>
      </c>
    </row>
    <row r="1345" spans="1:13" x14ac:dyDescent="0.2">
      <c r="A1345" s="5">
        <v>1.99325</v>
      </c>
      <c r="B1345" s="6">
        <f t="shared" si="80"/>
        <v>1.99325</v>
      </c>
      <c r="C1345" s="5">
        <v>27.68</v>
      </c>
      <c r="D1345" s="5">
        <v>26.7</v>
      </c>
      <c r="E1345" s="5">
        <v>27.465</v>
      </c>
      <c r="F1345" s="5">
        <v>26.25112</v>
      </c>
      <c r="G1345" s="5">
        <v>28.09</v>
      </c>
      <c r="K1345" s="9">
        <f t="shared" si="81"/>
        <v>27.68</v>
      </c>
      <c r="L1345" s="9">
        <f t="shared" si="82"/>
        <v>26.25112</v>
      </c>
      <c r="M1345" s="9">
        <f t="shared" si="83"/>
        <v>1.4288799999999995</v>
      </c>
    </row>
    <row r="1346" spans="1:13" x14ac:dyDescent="0.2">
      <c r="A1346" s="5">
        <v>1.994</v>
      </c>
      <c r="B1346" s="6">
        <f t="shared" ref="B1346:B1409" si="84">A1346-I1346</f>
        <v>1.994</v>
      </c>
      <c r="C1346" s="5">
        <v>27.655000000000001</v>
      </c>
      <c r="D1346" s="5">
        <v>26.684999999999999</v>
      </c>
      <c r="E1346" s="5">
        <v>27.43</v>
      </c>
      <c r="F1346" s="5">
        <v>26.280639999999998</v>
      </c>
      <c r="G1346" s="5">
        <v>28.05</v>
      </c>
      <c r="K1346" s="9">
        <f t="shared" ref="K1346:K1409" si="85">MAX(C1346:F1346)</f>
        <v>27.655000000000001</v>
      </c>
      <c r="L1346" s="9">
        <f t="shared" ref="L1346:L1409" si="86">MIN(C1346:F1346)</f>
        <v>26.280639999999998</v>
      </c>
      <c r="M1346" s="9">
        <f t="shared" si="83"/>
        <v>1.3743600000000029</v>
      </c>
    </row>
    <row r="1347" spans="1:13" x14ac:dyDescent="0.2">
      <c r="A1347" s="5">
        <v>1.99474</v>
      </c>
      <c r="B1347" s="6">
        <f t="shared" si="84"/>
        <v>1.99474</v>
      </c>
      <c r="C1347" s="5">
        <v>27.68</v>
      </c>
      <c r="D1347" s="5">
        <v>26.675000000000001</v>
      </c>
      <c r="E1347" s="5">
        <v>27.48</v>
      </c>
      <c r="F1347" s="5">
        <v>26.304590000000001</v>
      </c>
      <c r="G1347" s="5">
        <v>28.074999999999999</v>
      </c>
      <c r="K1347" s="9">
        <f t="shared" si="85"/>
        <v>27.68</v>
      </c>
      <c r="L1347" s="9">
        <f t="shared" si="86"/>
        <v>26.304590000000001</v>
      </c>
      <c r="M1347" s="9">
        <f t="shared" ref="M1347:M1410" si="87">K1347-L1347</f>
        <v>1.3754099999999987</v>
      </c>
    </row>
    <row r="1348" spans="1:13" x14ac:dyDescent="0.2">
      <c r="A1348" s="5">
        <v>1.9954799999999999</v>
      </c>
      <c r="B1348" s="6">
        <f t="shared" si="84"/>
        <v>1.9954799999999999</v>
      </c>
      <c r="C1348" s="5">
        <v>27.68</v>
      </c>
      <c r="D1348" s="5">
        <v>26.675000000000001</v>
      </c>
      <c r="E1348" s="5">
        <v>27.43</v>
      </c>
      <c r="F1348" s="5">
        <v>26.288170000000001</v>
      </c>
      <c r="G1348" s="5">
        <v>28.09</v>
      </c>
      <c r="K1348" s="9">
        <f t="shared" si="85"/>
        <v>27.68</v>
      </c>
      <c r="L1348" s="9">
        <f t="shared" si="86"/>
        <v>26.288170000000001</v>
      </c>
      <c r="M1348" s="9">
        <f t="shared" si="87"/>
        <v>1.3918299999999988</v>
      </c>
    </row>
    <row r="1349" spans="1:13" x14ac:dyDescent="0.2">
      <c r="A1349" s="5">
        <v>1.9962200000000001</v>
      </c>
      <c r="B1349" s="6">
        <f t="shared" si="84"/>
        <v>1.9962200000000001</v>
      </c>
      <c r="C1349" s="5">
        <v>27.64</v>
      </c>
      <c r="D1349" s="5">
        <v>26.66</v>
      </c>
      <c r="E1349" s="5">
        <v>27.454999999999998</v>
      </c>
      <c r="F1349" s="5">
        <v>26.217749999999999</v>
      </c>
      <c r="G1349" s="5">
        <v>28.074999999999999</v>
      </c>
      <c r="K1349" s="9">
        <f t="shared" si="85"/>
        <v>27.64</v>
      </c>
      <c r="L1349" s="9">
        <f t="shared" si="86"/>
        <v>26.217749999999999</v>
      </c>
      <c r="M1349" s="9">
        <f t="shared" si="87"/>
        <v>1.4222500000000018</v>
      </c>
    </row>
    <row r="1350" spans="1:13" x14ac:dyDescent="0.2">
      <c r="A1350" s="5">
        <v>1.9969600000000001</v>
      </c>
      <c r="B1350" s="6">
        <f t="shared" si="84"/>
        <v>1.9969600000000001</v>
      </c>
      <c r="C1350" s="5">
        <v>27.594999999999999</v>
      </c>
      <c r="D1350" s="5">
        <v>26.684999999999999</v>
      </c>
      <c r="E1350" s="5">
        <v>27.465</v>
      </c>
      <c r="F1350" s="5">
        <v>26.292000000000002</v>
      </c>
      <c r="G1350" s="5">
        <v>28.065000000000001</v>
      </c>
      <c r="K1350" s="9">
        <f t="shared" si="85"/>
        <v>27.594999999999999</v>
      </c>
      <c r="L1350" s="9">
        <f t="shared" si="86"/>
        <v>26.292000000000002</v>
      </c>
      <c r="M1350" s="9">
        <f t="shared" si="87"/>
        <v>1.3029999999999973</v>
      </c>
    </row>
    <row r="1351" spans="1:13" x14ac:dyDescent="0.2">
      <c r="A1351" s="5">
        <v>1.9977</v>
      </c>
      <c r="B1351" s="6">
        <f t="shared" si="84"/>
        <v>1.9977</v>
      </c>
      <c r="C1351" s="5">
        <v>27.664999999999999</v>
      </c>
      <c r="D1351" s="5">
        <v>26.65</v>
      </c>
      <c r="E1351" s="5">
        <v>27.454999999999998</v>
      </c>
      <c r="F1351" s="5">
        <v>26.295310000000001</v>
      </c>
      <c r="G1351" s="5">
        <v>28.1</v>
      </c>
      <c r="K1351" s="9">
        <f t="shared" si="85"/>
        <v>27.664999999999999</v>
      </c>
      <c r="L1351" s="9">
        <f t="shared" si="86"/>
        <v>26.295310000000001</v>
      </c>
      <c r="M1351" s="9">
        <f t="shared" si="87"/>
        <v>1.3696899999999985</v>
      </c>
    </row>
    <row r="1352" spans="1:13" x14ac:dyDescent="0.2">
      <c r="A1352" s="5">
        <v>1.99844</v>
      </c>
      <c r="B1352" s="6">
        <f t="shared" si="84"/>
        <v>1.99844</v>
      </c>
      <c r="C1352" s="5">
        <v>27.655000000000001</v>
      </c>
      <c r="D1352" s="5">
        <v>26.625</v>
      </c>
      <c r="E1352" s="5">
        <v>27.305</v>
      </c>
      <c r="F1352" s="5">
        <v>26.235399999999998</v>
      </c>
      <c r="G1352" s="5">
        <v>28.1</v>
      </c>
      <c r="K1352" s="9">
        <f t="shared" si="85"/>
        <v>27.655000000000001</v>
      </c>
      <c r="L1352" s="9">
        <f t="shared" si="86"/>
        <v>26.235399999999998</v>
      </c>
      <c r="M1352" s="9">
        <f t="shared" si="87"/>
        <v>1.4196000000000026</v>
      </c>
    </row>
    <row r="1353" spans="1:13" x14ac:dyDescent="0.2">
      <c r="A1353" s="5">
        <v>1.99918</v>
      </c>
      <c r="B1353" s="6">
        <f t="shared" si="84"/>
        <v>1.99918</v>
      </c>
      <c r="C1353" s="5">
        <v>27.64</v>
      </c>
      <c r="D1353" s="5">
        <v>26.675000000000001</v>
      </c>
      <c r="E1353" s="5">
        <v>27.355</v>
      </c>
      <c r="F1353" s="5">
        <v>26.263249999999999</v>
      </c>
      <c r="G1353" s="5">
        <v>28.04</v>
      </c>
      <c r="K1353" s="9">
        <f t="shared" si="85"/>
        <v>27.64</v>
      </c>
      <c r="L1353" s="9">
        <f t="shared" si="86"/>
        <v>26.263249999999999</v>
      </c>
      <c r="M1353" s="9">
        <f t="shared" si="87"/>
        <v>1.3767500000000013</v>
      </c>
    </row>
    <row r="1354" spans="1:13" x14ac:dyDescent="0.2">
      <c r="A1354" s="5">
        <v>1.99993</v>
      </c>
      <c r="B1354" s="6">
        <f t="shared" si="84"/>
        <v>1.99993</v>
      </c>
      <c r="C1354" s="5">
        <v>27.664999999999999</v>
      </c>
      <c r="D1354" s="5">
        <v>26.65</v>
      </c>
      <c r="E1354" s="5">
        <v>27.38</v>
      </c>
      <c r="F1354" s="5">
        <v>26.188939999999999</v>
      </c>
      <c r="G1354" s="5">
        <v>28.015000000000001</v>
      </c>
      <c r="K1354" s="9">
        <f t="shared" si="85"/>
        <v>27.664999999999999</v>
      </c>
      <c r="L1354" s="9">
        <f t="shared" si="86"/>
        <v>26.188939999999999</v>
      </c>
      <c r="M1354" s="9">
        <f t="shared" si="87"/>
        <v>1.4760600000000004</v>
      </c>
    </row>
    <row r="1355" spans="1:13" x14ac:dyDescent="0.2">
      <c r="A1355" s="5">
        <v>2.0006699999999999</v>
      </c>
      <c r="B1355" s="6">
        <f t="shared" si="84"/>
        <v>2.0006699999999999</v>
      </c>
      <c r="C1355" s="5">
        <v>28.206530000000001</v>
      </c>
      <c r="D1355" s="5">
        <v>26.61</v>
      </c>
      <c r="E1355" s="5">
        <v>27.245000000000001</v>
      </c>
      <c r="F1355" s="5">
        <v>26.63</v>
      </c>
      <c r="G1355" s="5">
        <v>28.015000000000001</v>
      </c>
      <c r="K1355" s="9">
        <f t="shared" si="85"/>
        <v>28.206530000000001</v>
      </c>
      <c r="L1355" s="9">
        <f t="shared" si="86"/>
        <v>26.61</v>
      </c>
      <c r="M1355" s="9">
        <f t="shared" si="87"/>
        <v>1.5965300000000013</v>
      </c>
    </row>
    <row r="1356" spans="1:13" x14ac:dyDescent="0.2">
      <c r="A1356" s="5">
        <v>2.0014099999999999</v>
      </c>
      <c r="B1356" s="6">
        <f t="shared" si="84"/>
        <v>2.0014099999999999</v>
      </c>
      <c r="C1356" s="5">
        <v>28.2028</v>
      </c>
      <c r="D1356" s="5">
        <v>26.625</v>
      </c>
      <c r="E1356" s="5">
        <v>27.245000000000001</v>
      </c>
      <c r="F1356" s="5">
        <v>26.57</v>
      </c>
      <c r="G1356" s="5">
        <v>28</v>
      </c>
      <c r="K1356" s="9">
        <f t="shared" si="85"/>
        <v>28.2028</v>
      </c>
      <c r="L1356" s="9">
        <f t="shared" si="86"/>
        <v>26.57</v>
      </c>
      <c r="M1356" s="9">
        <f t="shared" si="87"/>
        <v>1.6327999999999996</v>
      </c>
    </row>
    <row r="1357" spans="1:13" x14ac:dyDescent="0.2">
      <c r="A1357" s="5">
        <v>2.0021499999999999</v>
      </c>
      <c r="B1357" s="6">
        <f t="shared" si="84"/>
        <v>2.0021499999999999</v>
      </c>
      <c r="C1357" s="5">
        <v>28.186610000000002</v>
      </c>
      <c r="D1357" s="5">
        <v>26.574999999999999</v>
      </c>
      <c r="E1357" s="5">
        <v>27.234999999999999</v>
      </c>
      <c r="F1357" s="5">
        <v>26.58</v>
      </c>
      <c r="G1357" s="5">
        <v>28.015000000000001</v>
      </c>
      <c r="K1357" s="9">
        <f t="shared" si="85"/>
        <v>28.186610000000002</v>
      </c>
      <c r="L1357" s="9">
        <f t="shared" si="86"/>
        <v>26.574999999999999</v>
      </c>
      <c r="M1357" s="9">
        <f t="shared" si="87"/>
        <v>1.6116100000000024</v>
      </c>
    </row>
    <row r="1358" spans="1:13" x14ac:dyDescent="0.2">
      <c r="A1358" s="5">
        <v>2.0028899999999998</v>
      </c>
      <c r="B1358" s="6">
        <f t="shared" si="84"/>
        <v>2.0028899999999998</v>
      </c>
      <c r="C1358" s="5">
        <v>28.196290000000001</v>
      </c>
      <c r="D1358" s="5">
        <v>26.635000000000002</v>
      </c>
      <c r="E1358" s="5">
        <v>27.295000000000002</v>
      </c>
      <c r="F1358" s="5">
        <v>26.605</v>
      </c>
      <c r="G1358" s="5">
        <v>28.05</v>
      </c>
      <c r="K1358" s="9">
        <f t="shared" si="85"/>
        <v>28.196290000000001</v>
      </c>
      <c r="L1358" s="9">
        <f t="shared" si="86"/>
        <v>26.605</v>
      </c>
      <c r="M1358" s="9">
        <f t="shared" si="87"/>
        <v>1.5912900000000008</v>
      </c>
    </row>
    <row r="1359" spans="1:13" x14ac:dyDescent="0.2">
      <c r="A1359" s="5">
        <v>2.0036299999999998</v>
      </c>
      <c r="B1359" s="6">
        <f t="shared" si="84"/>
        <v>2.0036299999999998</v>
      </c>
      <c r="C1359" s="5">
        <v>28.170259999999999</v>
      </c>
      <c r="D1359" s="5">
        <v>26.6</v>
      </c>
      <c r="E1359" s="5">
        <v>27.305</v>
      </c>
      <c r="F1359" s="5">
        <v>26.614999999999998</v>
      </c>
      <c r="G1359" s="5">
        <v>28.05</v>
      </c>
      <c r="K1359" s="9">
        <f t="shared" si="85"/>
        <v>28.170259999999999</v>
      </c>
      <c r="L1359" s="9">
        <f t="shared" si="86"/>
        <v>26.6</v>
      </c>
      <c r="M1359" s="9">
        <f t="shared" si="87"/>
        <v>1.5702599999999975</v>
      </c>
    </row>
    <row r="1360" spans="1:13" x14ac:dyDescent="0.2">
      <c r="A1360" s="5">
        <v>2.0043700000000002</v>
      </c>
      <c r="B1360" s="6">
        <f t="shared" si="84"/>
        <v>2.0043700000000002</v>
      </c>
      <c r="C1360" s="5">
        <v>28.216560000000001</v>
      </c>
      <c r="D1360" s="5">
        <v>26.574999999999999</v>
      </c>
      <c r="E1360" s="5">
        <v>27.33</v>
      </c>
      <c r="F1360" s="5">
        <v>26.64</v>
      </c>
      <c r="G1360" s="5">
        <v>28.04</v>
      </c>
      <c r="K1360" s="9">
        <f t="shared" si="85"/>
        <v>28.216560000000001</v>
      </c>
      <c r="L1360" s="9">
        <f t="shared" si="86"/>
        <v>26.574999999999999</v>
      </c>
      <c r="M1360" s="9">
        <f t="shared" si="87"/>
        <v>1.6415600000000019</v>
      </c>
    </row>
    <row r="1361" spans="1:13" x14ac:dyDescent="0.2">
      <c r="A1361" s="5">
        <v>2.0051100000000002</v>
      </c>
      <c r="B1361" s="6">
        <f t="shared" si="84"/>
        <v>2.0051100000000002</v>
      </c>
      <c r="C1361" s="5">
        <v>28.160689999999999</v>
      </c>
      <c r="D1361" s="5">
        <v>26.574999999999999</v>
      </c>
      <c r="E1361" s="5">
        <v>27.295000000000002</v>
      </c>
      <c r="F1361" s="5">
        <v>26.63</v>
      </c>
      <c r="G1361" s="5">
        <v>28.015000000000001</v>
      </c>
      <c r="K1361" s="9">
        <f t="shared" si="85"/>
        <v>28.160689999999999</v>
      </c>
      <c r="L1361" s="9">
        <f t="shared" si="86"/>
        <v>26.574999999999999</v>
      </c>
      <c r="M1361" s="9">
        <f t="shared" si="87"/>
        <v>1.5856899999999996</v>
      </c>
    </row>
    <row r="1362" spans="1:13" x14ac:dyDescent="0.2">
      <c r="A1362" s="5">
        <v>2.0058600000000002</v>
      </c>
      <c r="B1362" s="6">
        <f t="shared" si="84"/>
        <v>2.0058600000000002</v>
      </c>
      <c r="C1362" s="5">
        <v>28.192779999999999</v>
      </c>
      <c r="D1362" s="5">
        <v>26.6</v>
      </c>
      <c r="E1362" s="5">
        <v>27.344999999999999</v>
      </c>
      <c r="F1362" s="5">
        <v>26.64</v>
      </c>
      <c r="G1362" s="5">
        <v>27.954999999999998</v>
      </c>
      <c r="K1362" s="9">
        <f t="shared" si="85"/>
        <v>28.192779999999999</v>
      </c>
      <c r="L1362" s="9">
        <f t="shared" si="86"/>
        <v>26.6</v>
      </c>
      <c r="M1362" s="9">
        <f t="shared" si="87"/>
        <v>1.5927799999999976</v>
      </c>
    </row>
    <row r="1363" spans="1:13" x14ac:dyDescent="0.2">
      <c r="A1363" s="5">
        <v>2.0066000000000002</v>
      </c>
      <c r="B1363" s="6">
        <f t="shared" si="84"/>
        <v>2.0066000000000002</v>
      </c>
      <c r="C1363" s="5">
        <v>28.129349999999999</v>
      </c>
      <c r="D1363" s="5">
        <v>26.59</v>
      </c>
      <c r="E1363" s="5">
        <v>27.285</v>
      </c>
      <c r="F1363" s="5">
        <v>26.605</v>
      </c>
      <c r="G1363" s="5">
        <v>27.94</v>
      </c>
      <c r="K1363" s="9">
        <f t="shared" si="85"/>
        <v>28.129349999999999</v>
      </c>
      <c r="L1363" s="9">
        <f t="shared" si="86"/>
        <v>26.59</v>
      </c>
      <c r="M1363" s="9">
        <f t="shared" si="87"/>
        <v>1.5393499999999989</v>
      </c>
    </row>
    <row r="1364" spans="1:13" x14ac:dyDescent="0.2">
      <c r="A1364" s="5">
        <v>2.0073400000000001</v>
      </c>
      <c r="B1364" s="6">
        <f t="shared" si="84"/>
        <v>2.0073400000000001</v>
      </c>
      <c r="C1364" s="5">
        <v>28.131350000000001</v>
      </c>
      <c r="D1364" s="5">
        <v>26.61</v>
      </c>
      <c r="E1364" s="5">
        <v>27.245000000000001</v>
      </c>
      <c r="F1364" s="5">
        <v>26.614999999999998</v>
      </c>
      <c r="G1364" s="5">
        <v>27.94</v>
      </c>
      <c r="K1364" s="9">
        <f t="shared" si="85"/>
        <v>28.131350000000001</v>
      </c>
      <c r="L1364" s="9">
        <f t="shared" si="86"/>
        <v>26.61</v>
      </c>
      <c r="M1364" s="9">
        <f t="shared" si="87"/>
        <v>1.5213500000000018</v>
      </c>
    </row>
    <row r="1365" spans="1:13" x14ac:dyDescent="0.2">
      <c r="A1365" s="5">
        <v>2.0080800000000001</v>
      </c>
      <c r="B1365" s="6">
        <f t="shared" si="84"/>
        <v>2.0080800000000001</v>
      </c>
      <c r="C1365" s="5">
        <v>28.132169999999999</v>
      </c>
      <c r="D1365" s="5">
        <v>26.625</v>
      </c>
      <c r="E1365" s="5">
        <v>27.305</v>
      </c>
      <c r="F1365" s="5">
        <v>26.614999999999998</v>
      </c>
      <c r="G1365" s="5">
        <v>27.954999999999998</v>
      </c>
      <c r="K1365" s="9">
        <f t="shared" si="85"/>
        <v>28.132169999999999</v>
      </c>
      <c r="L1365" s="9">
        <f t="shared" si="86"/>
        <v>26.614999999999998</v>
      </c>
      <c r="M1365" s="9">
        <f t="shared" si="87"/>
        <v>1.5171700000000001</v>
      </c>
    </row>
    <row r="1366" spans="1:13" x14ac:dyDescent="0.2">
      <c r="A1366" s="5">
        <v>2.0088200000000001</v>
      </c>
      <c r="B1366" s="6">
        <f t="shared" si="84"/>
        <v>2.0088200000000001</v>
      </c>
      <c r="C1366" s="5">
        <v>28.174520000000001</v>
      </c>
      <c r="D1366" s="5">
        <v>26.65</v>
      </c>
      <c r="E1366" s="5">
        <v>27.295000000000002</v>
      </c>
      <c r="F1366" s="5">
        <v>26.614999999999998</v>
      </c>
      <c r="G1366" s="5">
        <v>27.94</v>
      </c>
      <c r="K1366" s="9">
        <f t="shared" si="85"/>
        <v>28.174520000000001</v>
      </c>
      <c r="L1366" s="9">
        <f t="shared" si="86"/>
        <v>26.614999999999998</v>
      </c>
      <c r="M1366" s="9">
        <f t="shared" si="87"/>
        <v>1.5595200000000027</v>
      </c>
    </row>
    <row r="1367" spans="1:13" x14ac:dyDescent="0.2">
      <c r="A1367" s="5">
        <v>2.00956</v>
      </c>
      <c r="B1367" s="6">
        <f t="shared" si="84"/>
        <v>2.00956</v>
      </c>
      <c r="C1367" s="5">
        <v>28.13927</v>
      </c>
      <c r="D1367" s="5">
        <v>26.625</v>
      </c>
      <c r="E1367" s="5">
        <v>27.21</v>
      </c>
      <c r="F1367" s="5">
        <v>26.614999999999998</v>
      </c>
      <c r="G1367" s="5">
        <v>27.94</v>
      </c>
      <c r="K1367" s="9">
        <f t="shared" si="85"/>
        <v>28.13927</v>
      </c>
      <c r="L1367" s="9">
        <f t="shared" si="86"/>
        <v>26.614999999999998</v>
      </c>
      <c r="M1367" s="9">
        <f t="shared" si="87"/>
        <v>1.5242700000000013</v>
      </c>
    </row>
    <row r="1368" spans="1:13" x14ac:dyDescent="0.2">
      <c r="A1368" s="5">
        <v>2.0103</v>
      </c>
      <c r="B1368" s="6">
        <f t="shared" si="84"/>
        <v>2.0103</v>
      </c>
      <c r="C1368" s="5">
        <v>28.136310000000002</v>
      </c>
      <c r="D1368" s="5">
        <v>26.7</v>
      </c>
      <c r="E1368" s="5">
        <v>27.295000000000002</v>
      </c>
      <c r="F1368" s="5">
        <v>26.57</v>
      </c>
      <c r="G1368" s="5">
        <v>27.98</v>
      </c>
      <c r="K1368" s="9">
        <f t="shared" si="85"/>
        <v>28.136310000000002</v>
      </c>
      <c r="L1368" s="9">
        <f t="shared" si="86"/>
        <v>26.57</v>
      </c>
      <c r="M1368" s="9">
        <f t="shared" si="87"/>
        <v>1.5663100000000014</v>
      </c>
    </row>
    <row r="1369" spans="1:13" x14ac:dyDescent="0.2">
      <c r="A1369" s="5">
        <v>2.01105</v>
      </c>
      <c r="B1369" s="6">
        <f t="shared" si="84"/>
        <v>2.01105</v>
      </c>
      <c r="C1369" s="5">
        <v>28.193290000000001</v>
      </c>
      <c r="D1369" s="5">
        <v>26.7</v>
      </c>
      <c r="E1369" s="5">
        <v>27.305</v>
      </c>
      <c r="F1369" s="5">
        <v>26.57</v>
      </c>
      <c r="G1369" s="5">
        <v>28</v>
      </c>
      <c r="K1369" s="9">
        <f t="shared" si="85"/>
        <v>28.193290000000001</v>
      </c>
      <c r="L1369" s="9">
        <f t="shared" si="86"/>
        <v>26.57</v>
      </c>
      <c r="M1369" s="9">
        <f t="shared" si="87"/>
        <v>1.6232900000000008</v>
      </c>
    </row>
    <row r="1370" spans="1:13" x14ac:dyDescent="0.2">
      <c r="A1370" s="5">
        <v>2.01179</v>
      </c>
      <c r="B1370" s="6">
        <f t="shared" si="84"/>
        <v>2.01179</v>
      </c>
      <c r="C1370" s="5">
        <v>28.164210000000001</v>
      </c>
      <c r="D1370" s="5">
        <v>26.61</v>
      </c>
      <c r="E1370" s="5">
        <v>27.37</v>
      </c>
      <c r="F1370" s="5">
        <v>26.545000000000002</v>
      </c>
      <c r="G1370" s="5">
        <v>27.94</v>
      </c>
      <c r="K1370" s="9">
        <f t="shared" si="85"/>
        <v>28.164210000000001</v>
      </c>
      <c r="L1370" s="9">
        <f t="shared" si="86"/>
        <v>26.545000000000002</v>
      </c>
      <c r="M1370" s="9">
        <f t="shared" si="87"/>
        <v>1.6192099999999989</v>
      </c>
    </row>
    <row r="1371" spans="1:13" x14ac:dyDescent="0.2">
      <c r="A1371" s="5">
        <v>2.0125299999999999</v>
      </c>
      <c r="B1371" s="6">
        <f t="shared" si="84"/>
        <v>2.0125299999999999</v>
      </c>
      <c r="C1371" s="5">
        <v>28.128730000000001</v>
      </c>
      <c r="D1371" s="5">
        <v>26.65</v>
      </c>
      <c r="E1371" s="5">
        <v>27.344999999999999</v>
      </c>
      <c r="F1371" s="5">
        <v>26.545000000000002</v>
      </c>
      <c r="G1371" s="5">
        <v>27.914999999999999</v>
      </c>
      <c r="K1371" s="9">
        <f t="shared" si="85"/>
        <v>28.128730000000001</v>
      </c>
      <c r="L1371" s="9">
        <f t="shared" si="86"/>
        <v>26.545000000000002</v>
      </c>
      <c r="M1371" s="9">
        <f t="shared" si="87"/>
        <v>1.5837299999999992</v>
      </c>
    </row>
    <row r="1372" spans="1:13" x14ac:dyDescent="0.2">
      <c r="A1372" s="5">
        <v>2.0132699999999999</v>
      </c>
      <c r="B1372" s="6">
        <f t="shared" si="84"/>
        <v>2.0132699999999999</v>
      </c>
      <c r="C1372" s="5">
        <v>28.171600000000002</v>
      </c>
      <c r="D1372" s="5">
        <v>26.635000000000002</v>
      </c>
      <c r="E1372" s="5">
        <v>27.234999999999999</v>
      </c>
      <c r="F1372" s="5">
        <v>26.57</v>
      </c>
      <c r="G1372" s="5">
        <v>27.88</v>
      </c>
      <c r="K1372" s="9">
        <f t="shared" si="85"/>
        <v>28.171600000000002</v>
      </c>
      <c r="L1372" s="9">
        <f t="shared" si="86"/>
        <v>26.57</v>
      </c>
      <c r="M1372" s="9">
        <f t="shared" si="87"/>
        <v>1.6016000000000012</v>
      </c>
    </row>
    <row r="1373" spans="1:13" x14ac:dyDescent="0.2">
      <c r="A1373" s="5">
        <v>2.0140099999999999</v>
      </c>
      <c r="B1373" s="6">
        <f t="shared" si="84"/>
        <v>2.0140099999999999</v>
      </c>
      <c r="C1373" s="5">
        <v>28.12668</v>
      </c>
      <c r="D1373" s="5">
        <v>26.7</v>
      </c>
      <c r="E1373" s="5">
        <v>27.33</v>
      </c>
      <c r="F1373" s="5">
        <v>26.555</v>
      </c>
      <c r="G1373" s="5">
        <v>27.844999999999999</v>
      </c>
      <c r="K1373" s="9">
        <f t="shared" si="85"/>
        <v>28.12668</v>
      </c>
      <c r="L1373" s="9">
        <f t="shared" si="86"/>
        <v>26.555</v>
      </c>
      <c r="M1373" s="9">
        <f t="shared" si="87"/>
        <v>1.5716800000000006</v>
      </c>
    </row>
    <row r="1374" spans="1:13" x14ac:dyDescent="0.2">
      <c r="A1374" s="5">
        <v>2.0147499999999998</v>
      </c>
      <c r="B1374" s="6">
        <f t="shared" si="84"/>
        <v>2.0147499999999998</v>
      </c>
      <c r="C1374" s="5">
        <v>28.185269999999999</v>
      </c>
      <c r="D1374" s="5">
        <v>26.6</v>
      </c>
      <c r="E1374" s="5">
        <v>27.344999999999999</v>
      </c>
      <c r="F1374" s="5">
        <v>26.555</v>
      </c>
      <c r="G1374" s="5">
        <v>27.855</v>
      </c>
      <c r="K1374" s="9">
        <f t="shared" si="85"/>
        <v>28.185269999999999</v>
      </c>
      <c r="L1374" s="9">
        <f t="shared" si="86"/>
        <v>26.555</v>
      </c>
      <c r="M1374" s="9">
        <f t="shared" si="87"/>
        <v>1.6302699999999994</v>
      </c>
    </row>
    <row r="1375" spans="1:13" x14ac:dyDescent="0.2">
      <c r="A1375" s="5">
        <v>2.0154899999999998</v>
      </c>
      <c r="B1375" s="6">
        <f t="shared" si="84"/>
        <v>2.0154899999999998</v>
      </c>
      <c r="C1375" s="5">
        <v>28.142250000000001</v>
      </c>
      <c r="D1375" s="5">
        <v>26.61</v>
      </c>
      <c r="E1375" s="5">
        <v>27.38</v>
      </c>
      <c r="F1375" s="5">
        <v>26.545000000000002</v>
      </c>
      <c r="G1375" s="5">
        <v>27.855</v>
      </c>
      <c r="K1375" s="9">
        <f t="shared" si="85"/>
        <v>28.142250000000001</v>
      </c>
      <c r="L1375" s="9">
        <f t="shared" si="86"/>
        <v>26.545000000000002</v>
      </c>
      <c r="M1375" s="9">
        <f t="shared" si="87"/>
        <v>1.5972499999999989</v>
      </c>
    </row>
    <row r="1376" spans="1:13" x14ac:dyDescent="0.2">
      <c r="A1376" s="5">
        <v>2.0162300000000002</v>
      </c>
      <c r="B1376" s="6">
        <f t="shared" si="84"/>
        <v>2.0162300000000002</v>
      </c>
      <c r="C1376" s="5">
        <v>28.130520000000001</v>
      </c>
      <c r="D1376" s="5">
        <v>26.65</v>
      </c>
      <c r="E1376" s="5">
        <v>27.32</v>
      </c>
      <c r="F1376" s="5">
        <v>26.545000000000002</v>
      </c>
      <c r="G1376" s="5">
        <v>27.844999999999999</v>
      </c>
      <c r="K1376" s="9">
        <f t="shared" si="85"/>
        <v>28.130520000000001</v>
      </c>
      <c r="L1376" s="9">
        <f t="shared" si="86"/>
        <v>26.545000000000002</v>
      </c>
      <c r="M1376" s="9">
        <f t="shared" si="87"/>
        <v>1.5855199999999989</v>
      </c>
    </row>
    <row r="1377" spans="1:13" x14ac:dyDescent="0.2">
      <c r="A1377" s="5">
        <v>2.0169800000000002</v>
      </c>
      <c r="B1377" s="6">
        <f t="shared" si="84"/>
        <v>2.0169800000000002</v>
      </c>
      <c r="C1377" s="5">
        <v>28.148980000000002</v>
      </c>
      <c r="D1377" s="5">
        <v>26.65</v>
      </c>
      <c r="E1377" s="5">
        <v>27.344999999999999</v>
      </c>
      <c r="F1377" s="5">
        <v>26.53</v>
      </c>
      <c r="G1377" s="5">
        <v>27.83</v>
      </c>
      <c r="K1377" s="9">
        <f t="shared" si="85"/>
        <v>28.148980000000002</v>
      </c>
      <c r="L1377" s="9">
        <f t="shared" si="86"/>
        <v>26.53</v>
      </c>
      <c r="M1377" s="9">
        <f t="shared" si="87"/>
        <v>1.6189800000000005</v>
      </c>
    </row>
    <row r="1378" spans="1:13" x14ac:dyDescent="0.2">
      <c r="A1378" s="5">
        <v>2.0177200000000002</v>
      </c>
      <c r="B1378" s="6">
        <f t="shared" si="84"/>
        <v>2.0177200000000002</v>
      </c>
      <c r="C1378" s="5">
        <v>28.135110000000001</v>
      </c>
      <c r="D1378" s="5">
        <v>26.675000000000001</v>
      </c>
      <c r="E1378" s="5">
        <v>27.285</v>
      </c>
      <c r="F1378" s="5">
        <v>26.52</v>
      </c>
      <c r="G1378" s="5">
        <v>27.855</v>
      </c>
      <c r="K1378" s="9">
        <f t="shared" si="85"/>
        <v>28.135110000000001</v>
      </c>
      <c r="L1378" s="9">
        <f t="shared" si="86"/>
        <v>26.52</v>
      </c>
      <c r="M1378" s="9">
        <f t="shared" si="87"/>
        <v>1.6151100000000014</v>
      </c>
    </row>
    <row r="1379" spans="1:13" x14ac:dyDescent="0.2">
      <c r="A1379" s="5">
        <v>2.0184600000000001</v>
      </c>
      <c r="B1379" s="6">
        <f t="shared" si="84"/>
        <v>2.0184600000000001</v>
      </c>
      <c r="C1379" s="5">
        <v>28.184920000000002</v>
      </c>
      <c r="D1379" s="5">
        <v>26.675000000000001</v>
      </c>
      <c r="E1379" s="5">
        <v>27.295000000000002</v>
      </c>
      <c r="F1379" s="5">
        <v>26.545000000000002</v>
      </c>
      <c r="G1379" s="5">
        <v>27.844999999999999</v>
      </c>
      <c r="K1379" s="9">
        <f t="shared" si="85"/>
        <v>28.184920000000002</v>
      </c>
      <c r="L1379" s="9">
        <f t="shared" si="86"/>
        <v>26.545000000000002</v>
      </c>
      <c r="M1379" s="9">
        <f t="shared" si="87"/>
        <v>1.63992</v>
      </c>
    </row>
    <row r="1380" spans="1:13" x14ac:dyDescent="0.2">
      <c r="A1380" s="5">
        <v>2.0192000000000001</v>
      </c>
      <c r="B1380" s="6">
        <f t="shared" si="84"/>
        <v>2.0192000000000001</v>
      </c>
      <c r="C1380" s="5">
        <v>28.140940000000001</v>
      </c>
      <c r="D1380" s="5">
        <v>26.675000000000001</v>
      </c>
      <c r="E1380" s="5">
        <v>27.245000000000001</v>
      </c>
      <c r="F1380" s="5">
        <v>26.504999999999999</v>
      </c>
      <c r="G1380" s="5">
        <v>27.88</v>
      </c>
      <c r="K1380" s="9">
        <f t="shared" si="85"/>
        <v>28.140940000000001</v>
      </c>
      <c r="L1380" s="9">
        <f t="shared" si="86"/>
        <v>26.504999999999999</v>
      </c>
      <c r="M1380" s="9">
        <f t="shared" si="87"/>
        <v>1.6359400000000015</v>
      </c>
    </row>
    <row r="1381" spans="1:13" x14ac:dyDescent="0.2">
      <c r="A1381" s="5">
        <v>2.0199400000000001</v>
      </c>
      <c r="B1381" s="6">
        <f t="shared" si="84"/>
        <v>2.0199400000000001</v>
      </c>
      <c r="C1381" s="5">
        <v>28.087129999999998</v>
      </c>
      <c r="D1381" s="5">
        <v>26.65</v>
      </c>
      <c r="E1381" s="5">
        <v>27.234999999999999</v>
      </c>
      <c r="F1381" s="5">
        <v>26.495000000000001</v>
      </c>
      <c r="G1381" s="5">
        <v>27.88</v>
      </c>
      <c r="K1381" s="9">
        <f t="shared" si="85"/>
        <v>28.087129999999998</v>
      </c>
      <c r="L1381" s="9">
        <f t="shared" si="86"/>
        <v>26.495000000000001</v>
      </c>
      <c r="M1381" s="9">
        <f t="shared" si="87"/>
        <v>1.5921299999999974</v>
      </c>
    </row>
    <row r="1382" spans="1:13" x14ac:dyDescent="0.2">
      <c r="A1382" s="5">
        <v>2.02068</v>
      </c>
      <c r="B1382" s="6">
        <f t="shared" si="84"/>
        <v>2.02068</v>
      </c>
      <c r="C1382" s="5">
        <v>28.108969999999999</v>
      </c>
      <c r="D1382" s="5">
        <v>26.66</v>
      </c>
      <c r="E1382" s="5">
        <v>27.295000000000002</v>
      </c>
      <c r="F1382" s="5">
        <v>26.504999999999999</v>
      </c>
      <c r="G1382" s="5">
        <v>27.855</v>
      </c>
      <c r="K1382" s="9">
        <f t="shared" si="85"/>
        <v>28.108969999999999</v>
      </c>
      <c r="L1382" s="9">
        <f t="shared" si="86"/>
        <v>26.504999999999999</v>
      </c>
      <c r="M1382" s="9">
        <f t="shared" si="87"/>
        <v>1.6039700000000003</v>
      </c>
    </row>
    <row r="1383" spans="1:13" x14ac:dyDescent="0.2">
      <c r="A1383" s="5">
        <v>2.02142</v>
      </c>
      <c r="B1383" s="6">
        <f t="shared" si="84"/>
        <v>2.02142</v>
      </c>
      <c r="C1383" s="5">
        <v>28.170629999999999</v>
      </c>
      <c r="D1383" s="5">
        <v>26.7</v>
      </c>
      <c r="E1383" s="5">
        <v>27.32</v>
      </c>
      <c r="F1383" s="5">
        <v>26.495000000000001</v>
      </c>
      <c r="G1383" s="5">
        <v>27.94</v>
      </c>
      <c r="K1383" s="9">
        <f t="shared" si="85"/>
        <v>28.170629999999999</v>
      </c>
      <c r="L1383" s="9">
        <f t="shared" si="86"/>
        <v>26.495000000000001</v>
      </c>
      <c r="M1383" s="9">
        <f t="shared" si="87"/>
        <v>1.6756299999999982</v>
      </c>
    </row>
    <row r="1384" spans="1:13" x14ac:dyDescent="0.2">
      <c r="A1384" s="5">
        <v>2.02216</v>
      </c>
      <c r="B1384" s="6">
        <f t="shared" si="84"/>
        <v>2.02216</v>
      </c>
      <c r="C1384" s="5">
        <v>28.09064</v>
      </c>
      <c r="D1384" s="5">
        <v>26.675000000000001</v>
      </c>
      <c r="E1384" s="5">
        <v>27.295000000000002</v>
      </c>
      <c r="F1384" s="5">
        <v>26.47</v>
      </c>
      <c r="G1384" s="5">
        <v>27.87</v>
      </c>
      <c r="K1384" s="9">
        <f t="shared" si="85"/>
        <v>28.09064</v>
      </c>
      <c r="L1384" s="9">
        <f t="shared" si="86"/>
        <v>26.47</v>
      </c>
      <c r="M1384" s="9">
        <f t="shared" si="87"/>
        <v>1.6206400000000016</v>
      </c>
    </row>
    <row r="1385" spans="1:13" x14ac:dyDescent="0.2">
      <c r="A1385" s="5">
        <v>2.02291</v>
      </c>
      <c r="B1385" s="6">
        <f t="shared" si="84"/>
        <v>2.02291</v>
      </c>
      <c r="C1385" s="5">
        <v>28.13476</v>
      </c>
      <c r="D1385" s="5">
        <v>26.65</v>
      </c>
      <c r="E1385" s="5">
        <v>27.295000000000002</v>
      </c>
      <c r="F1385" s="5">
        <v>26.484999999999999</v>
      </c>
      <c r="G1385" s="5">
        <v>27.914999999999999</v>
      </c>
      <c r="K1385" s="9">
        <f t="shared" si="85"/>
        <v>28.13476</v>
      </c>
      <c r="L1385" s="9">
        <f t="shared" si="86"/>
        <v>26.484999999999999</v>
      </c>
      <c r="M1385" s="9">
        <f t="shared" si="87"/>
        <v>1.6497600000000006</v>
      </c>
    </row>
    <row r="1386" spans="1:13" x14ac:dyDescent="0.2">
      <c r="A1386" s="5">
        <v>2.0236499999999999</v>
      </c>
      <c r="B1386" s="6">
        <f t="shared" si="84"/>
        <v>2.0236499999999999</v>
      </c>
      <c r="C1386" s="5">
        <v>28.165320000000001</v>
      </c>
      <c r="D1386" s="5">
        <v>26.65</v>
      </c>
      <c r="E1386" s="5">
        <v>27.22</v>
      </c>
      <c r="F1386" s="5">
        <v>26.495000000000001</v>
      </c>
      <c r="G1386" s="5">
        <v>27.93</v>
      </c>
      <c r="K1386" s="9">
        <f t="shared" si="85"/>
        <v>28.165320000000001</v>
      </c>
      <c r="L1386" s="9">
        <f t="shared" si="86"/>
        <v>26.495000000000001</v>
      </c>
      <c r="M1386" s="9">
        <f t="shared" si="87"/>
        <v>1.6703200000000002</v>
      </c>
    </row>
    <row r="1387" spans="1:13" x14ac:dyDescent="0.2">
      <c r="A1387" s="5">
        <v>2.0243899999999999</v>
      </c>
      <c r="B1387" s="6">
        <f t="shared" si="84"/>
        <v>2.0243899999999999</v>
      </c>
      <c r="C1387" s="5">
        <v>28.10042</v>
      </c>
      <c r="D1387" s="5">
        <v>26.61</v>
      </c>
      <c r="E1387" s="5">
        <v>27.21</v>
      </c>
      <c r="F1387" s="5">
        <v>26.42</v>
      </c>
      <c r="G1387" s="5">
        <v>27.905000000000001</v>
      </c>
      <c r="K1387" s="9">
        <f t="shared" si="85"/>
        <v>28.10042</v>
      </c>
      <c r="L1387" s="9">
        <f t="shared" si="86"/>
        <v>26.42</v>
      </c>
      <c r="M1387" s="9">
        <f t="shared" si="87"/>
        <v>1.680419999999998</v>
      </c>
    </row>
    <row r="1388" spans="1:13" x14ac:dyDescent="0.2">
      <c r="A1388" s="5">
        <v>2.0251299999999999</v>
      </c>
      <c r="B1388" s="6">
        <f t="shared" si="84"/>
        <v>2.0251299999999999</v>
      </c>
      <c r="C1388" s="5">
        <v>28.13157</v>
      </c>
      <c r="D1388" s="5">
        <v>26.66</v>
      </c>
      <c r="E1388" s="5">
        <v>27.22</v>
      </c>
      <c r="F1388" s="5">
        <v>26.47</v>
      </c>
      <c r="G1388" s="5">
        <v>27.88</v>
      </c>
      <c r="K1388" s="9">
        <f t="shared" si="85"/>
        <v>28.13157</v>
      </c>
      <c r="L1388" s="9">
        <f t="shared" si="86"/>
        <v>26.47</v>
      </c>
      <c r="M1388" s="9">
        <f t="shared" si="87"/>
        <v>1.6615700000000011</v>
      </c>
    </row>
    <row r="1389" spans="1:13" x14ac:dyDescent="0.2">
      <c r="A1389" s="5">
        <v>2.0258699999999998</v>
      </c>
      <c r="B1389" s="6">
        <f t="shared" si="84"/>
        <v>2.0258699999999998</v>
      </c>
      <c r="C1389" s="5">
        <v>28.09252</v>
      </c>
      <c r="D1389" s="5">
        <v>26.684999999999999</v>
      </c>
      <c r="E1389" s="5">
        <v>27.234999999999999</v>
      </c>
      <c r="F1389" s="5">
        <v>26.47</v>
      </c>
      <c r="G1389" s="5">
        <v>27.855</v>
      </c>
      <c r="K1389" s="9">
        <f t="shared" si="85"/>
        <v>28.09252</v>
      </c>
      <c r="L1389" s="9">
        <f t="shared" si="86"/>
        <v>26.47</v>
      </c>
      <c r="M1389" s="9">
        <f t="shared" si="87"/>
        <v>1.6225200000000015</v>
      </c>
    </row>
    <row r="1390" spans="1:13" x14ac:dyDescent="0.2">
      <c r="A1390" s="5">
        <v>2.0266099999999998</v>
      </c>
      <c r="B1390" s="6">
        <f t="shared" si="84"/>
        <v>2.0266099999999998</v>
      </c>
      <c r="C1390" s="5">
        <v>28.125779999999999</v>
      </c>
      <c r="D1390" s="5">
        <v>26.625</v>
      </c>
      <c r="E1390" s="5">
        <v>27.184999999999999</v>
      </c>
      <c r="F1390" s="5">
        <v>26.495000000000001</v>
      </c>
      <c r="G1390" s="5">
        <v>27.83</v>
      </c>
      <c r="K1390" s="9">
        <f t="shared" si="85"/>
        <v>28.125779999999999</v>
      </c>
      <c r="L1390" s="9">
        <f t="shared" si="86"/>
        <v>26.495000000000001</v>
      </c>
      <c r="M1390" s="9">
        <f t="shared" si="87"/>
        <v>1.6307799999999979</v>
      </c>
    </row>
    <row r="1391" spans="1:13" x14ac:dyDescent="0.2">
      <c r="A1391" s="5">
        <v>2.0273500000000002</v>
      </c>
      <c r="B1391" s="6">
        <f t="shared" si="84"/>
        <v>2.0273500000000002</v>
      </c>
      <c r="C1391" s="5">
        <v>28.072710000000001</v>
      </c>
      <c r="D1391" s="5">
        <v>26.635000000000002</v>
      </c>
      <c r="E1391" s="5">
        <v>27.175000000000001</v>
      </c>
      <c r="F1391" s="5">
        <v>26.46</v>
      </c>
      <c r="G1391" s="5">
        <v>27.82</v>
      </c>
      <c r="K1391" s="9">
        <f t="shared" si="85"/>
        <v>28.072710000000001</v>
      </c>
      <c r="L1391" s="9">
        <f t="shared" si="86"/>
        <v>26.46</v>
      </c>
      <c r="M1391" s="9">
        <f t="shared" si="87"/>
        <v>1.6127099999999999</v>
      </c>
    </row>
    <row r="1392" spans="1:13" x14ac:dyDescent="0.2">
      <c r="A1392" s="5">
        <v>2.0280900000000002</v>
      </c>
      <c r="B1392" s="6">
        <f t="shared" si="84"/>
        <v>2.0280900000000002</v>
      </c>
      <c r="C1392" s="5">
        <v>28.112169999999999</v>
      </c>
      <c r="D1392" s="5">
        <v>26.635000000000002</v>
      </c>
      <c r="E1392" s="5">
        <v>27.234999999999999</v>
      </c>
      <c r="F1392" s="5">
        <v>26.434999999999999</v>
      </c>
      <c r="G1392" s="5">
        <v>27.805</v>
      </c>
      <c r="K1392" s="9">
        <f t="shared" si="85"/>
        <v>28.112169999999999</v>
      </c>
      <c r="L1392" s="9">
        <f t="shared" si="86"/>
        <v>26.434999999999999</v>
      </c>
      <c r="M1392" s="9">
        <f t="shared" si="87"/>
        <v>1.6771700000000003</v>
      </c>
    </row>
    <row r="1393" spans="1:13" x14ac:dyDescent="0.2">
      <c r="A1393" s="5">
        <v>2.0288400000000002</v>
      </c>
      <c r="B1393" s="6">
        <f t="shared" si="84"/>
        <v>2.0288400000000002</v>
      </c>
      <c r="C1393" s="5">
        <v>28.109079999999999</v>
      </c>
      <c r="D1393" s="5">
        <v>26.625</v>
      </c>
      <c r="E1393" s="5">
        <v>27.195</v>
      </c>
      <c r="F1393" s="5">
        <v>26.445</v>
      </c>
      <c r="G1393" s="5">
        <v>27.83</v>
      </c>
      <c r="K1393" s="9">
        <f t="shared" si="85"/>
        <v>28.109079999999999</v>
      </c>
      <c r="L1393" s="9">
        <f t="shared" si="86"/>
        <v>26.445</v>
      </c>
      <c r="M1393" s="9">
        <f t="shared" si="87"/>
        <v>1.6640799999999984</v>
      </c>
    </row>
    <row r="1394" spans="1:13" x14ac:dyDescent="0.2">
      <c r="A1394" s="5">
        <v>2.0295800000000002</v>
      </c>
      <c r="B1394" s="6">
        <f t="shared" si="84"/>
        <v>2.0295800000000002</v>
      </c>
      <c r="C1394" s="5">
        <v>28.11748</v>
      </c>
      <c r="D1394" s="5">
        <v>26.625</v>
      </c>
      <c r="E1394" s="5">
        <v>27.21</v>
      </c>
      <c r="F1394" s="5">
        <v>26.47</v>
      </c>
      <c r="G1394" s="5">
        <v>27.795000000000002</v>
      </c>
      <c r="K1394" s="9">
        <f t="shared" si="85"/>
        <v>28.11748</v>
      </c>
      <c r="L1394" s="9">
        <f t="shared" si="86"/>
        <v>26.47</v>
      </c>
      <c r="M1394" s="9">
        <f t="shared" si="87"/>
        <v>1.6474800000000016</v>
      </c>
    </row>
    <row r="1395" spans="1:13" x14ac:dyDescent="0.2">
      <c r="A1395" s="5">
        <v>2.0303200000000001</v>
      </c>
      <c r="B1395" s="6">
        <f t="shared" si="84"/>
        <v>2.0303200000000001</v>
      </c>
      <c r="C1395" s="5">
        <v>28.011389999999999</v>
      </c>
      <c r="D1395" s="5">
        <v>26.625</v>
      </c>
      <c r="E1395" s="5">
        <v>27.15</v>
      </c>
      <c r="F1395" s="5">
        <v>26.42</v>
      </c>
      <c r="G1395" s="5">
        <v>27.795000000000002</v>
      </c>
      <c r="K1395" s="9">
        <f t="shared" si="85"/>
        <v>28.011389999999999</v>
      </c>
      <c r="L1395" s="9">
        <f t="shared" si="86"/>
        <v>26.42</v>
      </c>
      <c r="M1395" s="9">
        <f t="shared" si="87"/>
        <v>1.591389999999997</v>
      </c>
    </row>
    <row r="1396" spans="1:13" x14ac:dyDescent="0.2">
      <c r="A1396" s="5">
        <v>2.0310600000000001</v>
      </c>
      <c r="B1396" s="6">
        <f t="shared" si="84"/>
        <v>2.0310600000000001</v>
      </c>
      <c r="C1396" s="5">
        <v>28.030380000000001</v>
      </c>
      <c r="D1396" s="5">
        <v>26.61</v>
      </c>
      <c r="E1396" s="5">
        <v>27.15</v>
      </c>
      <c r="F1396" s="5">
        <v>26.434999999999999</v>
      </c>
      <c r="G1396" s="5">
        <v>27.77</v>
      </c>
      <c r="K1396" s="9">
        <f t="shared" si="85"/>
        <v>28.030380000000001</v>
      </c>
      <c r="L1396" s="9">
        <f t="shared" si="86"/>
        <v>26.434999999999999</v>
      </c>
      <c r="M1396" s="9">
        <f t="shared" si="87"/>
        <v>1.5953800000000022</v>
      </c>
    </row>
    <row r="1397" spans="1:13" x14ac:dyDescent="0.2">
      <c r="A1397" s="5">
        <v>2.0318000000000001</v>
      </c>
      <c r="B1397" s="6">
        <f t="shared" si="84"/>
        <v>2.0318000000000001</v>
      </c>
      <c r="C1397" s="5">
        <v>28.062709999999999</v>
      </c>
      <c r="D1397" s="5">
        <v>26.59</v>
      </c>
      <c r="E1397" s="5">
        <v>27.184999999999999</v>
      </c>
      <c r="F1397" s="5">
        <v>26.434999999999999</v>
      </c>
      <c r="G1397" s="5">
        <v>27.785</v>
      </c>
      <c r="K1397" s="9">
        <f t="shared" si="85"/>
        <v>28.062709999999999</v>
      </c>
      <c r="L1397" s="9">
        <f t="shared" si="86"/>
        <v>26.434999999999999</v>
      </c>
      <c r="M1397" s="9">
        <f t="shared" si="87"/>
        <v>1.6277100000000004</v>
      </c>
    </row>
    <row r="1398" spans="1:13" x14ac:dyDescent="0.2">
      <c r="A1398" s="5">
        <v>2.03254</v>
      </c>
      <c r="B1398" s="6">
        <f t="shared" si="84"/>
        <v>2.03254</v>
      </c>
      <c r="C1398" s="5">
        <v>28.064540000000001</v>
      </c>
      <c r="D1398" s="5">
        <v>26.61</v>
      </c>
      <c r="E1398" s="5">
        <v>27.184999999999999</v>
      </c>
      <c r="F1398" s="5">
        <v>26.41</v>
      </c>
      <c r="G1398" s="5">
        <v>27.734999999999999</v>
      </c>
      <c r="K1398" s="9">
        <f t="shared" si="85"/>
        <v>28.064540000000001</v>
      </c>
      <c r="L1398" s="9">
        <f t="shared" si="86"/>
        <v>26.41</v>
      </c>
      <c r="M1398" s="9">
        <f t="shared" si="87"/>
        <v>1.6545400000000008</v>
      </c>
    </row>
    <row r="1399" spans="1:13" x14ac:dyDescent="0.2">
      <c r="A1399" s="5">
        <v>2.03328</v>
      </c>
      <c r="B1399" s="6">
        <f t="shared" si="84"/>
        <v>2.03328</v>
      </c>
      <c r="C1399" s="5">
        <v>28.055150000000001</v>
      </c>
      <c r="D1399" s="5">
        <v>26.6</v>
      </c>
      <c r="E1399" s="5">
        <v>27.27</v>
      </c>
      <c r="F1399" s="5">
        <v>26.395</v>
      </c>
      <c r="G1399" s="5">
        <v>27.734999999999999</v>
      </c>
      <c r="K1399" s="9">
        <f t="shared" si="85"/>
        <v>28.055150000000001</v>
      </c>
      <c r="L1399" s="9">
        <f t="shared" si="86"/>
        <v>26.395</v>
      </c>
      <c r="M1399" s="9">
        <f t="shared" si="87"/>
        <v>1.6601500000000016</v>
      </c>
    </row>
    <row r="1400" spans="1:13" x14ac:dyDescent="0.2">
      <c r="A1400" s="5">
        <v>2.03403</v>
      </c>
      <c r="B1400" s="6">
        <f t="shared" si="84"/>
        <v>2.03403</v>
      </c>
      <c r="C1400" s="5">
        <v>27.969190000000001</v>
      </c>
      <c r="D1400" s="5">
        <v>26.625</v>
      </c>
      <c r="E1400" s="5">
        <v>27.135000000000002</v>
      </c>
      <c r="F1400" s="5">
        <v>26.375</v>
      </c>
      <c r="G1400" s="5">
        <v>27.71</v>
      </c>
      <c r="K1400" s="9">
        <f t="shared" si="85"/>
        <v>27.969190000000001</v>
      </c>
      <c r="L1400" s="9">
        <f t="shared" si="86"/>
        <v>26.375</v>
      </c>
      <c r="M1400" s="9">
        <f t="shared" si="87"/>
        <v>1.5941900000000011</v>
      </c>
    </row>
    <row r="1401" spans="1:13" x14ac:dyDescent="0.2">
      <c r="A1401" s="5">
        <v>2.03477</v>
      </c>
      <c r="B1401" s="6">
        <f t="shared" si="84"/>
        <v>2.03477</v>
      </c>
      <c r="C1401" s="5">
        <v>28.0457</v>
      </c>
      <c r="D1401" s="5">
        <v>26.59</v>
      </c>
      <c r="E1401" s="5">
        <v>27.135000000000002</v>
      </c>
      <c r="F1401" s="5">
        <v>26.395</v>
      </c>
      <c r="G1401" s="5">
        <v>27.71</v>
      </c>
      <c r="K1401" s="9">
        <f t="shared" si="85"/>
        <v>28.0457</v>
      </c>
      <c r="L1401" s="9">
        <f t="shared" si="86"/>
        <v>26.395</v>
      </c>
      <c r="M1401" s="9">
        <f t="shared" si="87"/>
        <v>1.6507000000000005</v>
      </c>
    </row>
    <row r="1402" spans="1:13" x14ac:dyDescent="0.2">
      <c r="A1402" s="5">
        <v>2.0355099999999999</v>
      </c>
      <c r="B1402" s="6">
        <f t="shared" si="84"/>
        <v>2.0355099999999999</v>
      </c>
      <c r="C1402" s="5">
        <v>27.96651</v>
      </c>
      <c r="D1402" s="5">
        <v>26.574999999999999</v>
      </c>
      <c r="E1402" s="5">
        <v>27.22</v>
      </c>
      <c r="F1402" s="5">
        <v>26.41</v>
      </c>
      <c r="G1402" s="5">
        <v>27.66</v>
      </c>
      <c r="K1402" s="9">
        <f t="shared" si="85"/>
        <v>27.96651</v>
      </c>
      <c r="L1402" s="9">
        <f t="shared" si="86"/>
        <v>26.41</v>
      </c>
      <c r="M1402" s="9">
        <f t="shared" si="87"/>
        <v>1.5565099999999994</v>
      </c>
    </row>
    <row r="1403" spans="1:13" x14ac:dyDescent="0.2">
      <c r="A1403" s="5">
        <v>2.0362499999999999</v>
      </c>
      <c r="B1403" s="6">
        <f t="shared" si="84"/>
        <v>2.0362499999999999</v>
      </c>
      <c r="C1403" s="5">
        <v>27.998259999999998</v>
      </c>
      <c r="D1403" s="5">
        <v>26.574999999999999</v>
      </c>
      <c r="E1403" s="5">
        <v>27.175000000000001</v>
      </c>
      <c r="F1403" s="5">
        <v>26.395</v>
      </c>
      <c r="G1403" s="5">
        <v>27.65</v>
      </c>
      <c r="K1403" s="9">
        <f t="shared" si="85"/>
        <v>27.998259999999998</v>
      </c>
      <c r="L1403" s="9">
        <f t="shared" si="86"/>
        <v>26.395</v>
      </c>
      <c r="M1403" s="9">
        <f t="shared" si="87"/>
        <v>1.6032599999999988</v>
      </c>
    </row>
    <row r="1404" spans="1:13" x14ac:dyDescent="0.2">
      <c r="A1404" s="5">
        <v>2.0369899999999999</v>
      </c>
      <c r="B1404" s="6">
        <f t="shared" si="84"/>
        <v>2.0369899999999999</v>
      </c>
      <c r="C1404" s="5">
        <v>28.000679999999999</v>
      </c>
      <c r="D1404" s="5">
        <v>26.565000000000001</v>
      </c>
      <c r="E1404" s="5">
        <v>27.1</v>
      </c>
      <c r="F1404" s="5">
        <v>26.395</v>
      </c>
      <c r="G1404" s="5">
        <v>27.65</v>
      </c>
      <c r="K1404" s="9">
        <f t="shared" si="85"/>
        <v>28.000679999999999</v>
      </c>
      <c r="L1404" s="9">
        <f t="shared" si="86"/>
        <v>26.395</v>
      </c>
      <c r="M1404" s="9">
        <f t="shared" si="87"/>
        <v>1.6056799999999996</v>
      </c>
    </row>
    <row r="1405" spans="1:13" x14ac:dyDescent="0.2">
      <c r="A1405" s="5">
        <v>2.0377299999999998</v>
      </c>
      <c r="B1405" s="6">
        <f t="shared" si="84"/>
        <v>2.0377299999999998</v>
      </c>
      <c r="C1405" s="5">
        <v>27.97504</v>
      </c>
      <c r="D1405" s="5">
        <v>26.6</v>
      </c>
      <c r="E1405" s="5">
        <v>27.16</v>
      </c>
      <c r="F1405" s="5">
        <v>26.395</v>
      </c>
      <c r="G1405" s="5">
        <v>27.635000000000002</v>
      </c>
      <c r="K1405" s="9">
        <f t="shared" si="85"/>
        <v>27.97504</v>
      </c>
      <c r="L1405" s="9">
        <f t="shared" si="86"/>
        <v>26.395</v>
      </c>
      <c r="M1405" s="9">
        <f t="shared" si="87"/>
        <v>1.5800400000000003</v>
      </c>
    </row>
    <row r="1406" spans="1:13" x14ac:dyDescent="0.2">
      <c r="A1406" s="5">
        <v>2.0384699999999998</v>
      </c>
      <c r="B1406" s="6">
        <f t="shared" si="84"/>
        <v>2.0384699999999998</v>
      </c>
      <c r="C1406" s="5">
        <v>27.998200000000001</v>
      </c>
      <c r="D1406" s="5">
        <v>26.565000000000001</v>
      </c>
      <c r="E1406" s="5">
        <v>27.1</v>
      </c>
      <c r="F1406" s="5">
        <v>26.335000000000001</v>
      </c>
      <c r="G1406" s="5">
        <v>27.635000000000002</v>
      </c>
      <c r="K1406" s="9">
        <f t="shared" si="85"/>
        <v>27.998200000000001</v>
      </c>
      <c r="L1406" s="9">
        <f t="shared" si="86"/>
        <v>26.335000000000001</v>
      </c>
      <c r="M1406" s="9">
        <f t="shared" si="87"/>
        <v>1.6631999999999998</v>
      </c>
    </row>
    <row r="1407" spans="1:13" x14ac:dyDescent="0.2">
      <c r="A1407" s="5">
        <v>2.0392100000000002</v>
      </c>
      <c r="B1407" s="6">
        <f t="shared" si="84"/>
        <v>2.0392100000000002</v>
      </c>
      <c r="C1407" s="5">
        <v>27.959900000000001</v>
      </c>
      <c r="D1407" s="5">
        <v>26.55</v>
      </c>
      <c r="E1407" s="5">
        <v>27.21</v>
      </c>
      <c r="F1407" s="5">
        <v>26.35</v>
      </c>
      <c r="G1407" s="5">
        <v>27.585000000000001</v>
      </c>
      <c r="K1407" s="9">
        <f t="shared" si="85"/>
        <v>27.959900000000001</v>
      </c>
      <c r="L1407" s="9">
        <f t="shared" si="86"/>
        <v>26.35</v>
      </c>
      <c r="M1407" s="9">
        <f t="shared" si="87"/>
        <v>1.6098999999999997</v>
      </c>
    </row>
    <row r="1408" spans="1:13" x14ac:dyDescent="0.2">
      <c r="A1408" s="5">
        <v>2.0399600000000002</v>
      </c>
      <c r="B1408" s="6">
        <f t="shared" si="84"/>
        <v>2.0399600000000002</v>
      </c>
      <c r="C1408" s="5">
        <v>27.98685</v>
      </c>
      <c r="D1408" s="5">
        <v>26.61</v>
      </c>
      <c r="E1408" s="5">
        <v>27.11</v>
      </c>
      <c r="F1408" s="5">
        <v>26.35</v>
      </c>
      <c r="G1408" s="5">
        <v>27.585000000000001</v>
      </c>
      <c r="K1408" s="9">
        <f t="shared" si="85"/>
        <v>27.98685</v>
      </c>
      <c r="L1408" s="9">
        <f t="shared" si="86"/>
        <v>26.35</v>
      </c>
      <c r="M1408" s="9">
        <f t="shared" si="87"/>
        <v>1.636849999999999</v>
      </c>
    </row>
    <row r="1409" spans="1:13" x14ac:dyDescent="0.2">
      <c r="A1409" s="5">
        <v>2.0407000000000002</v>
      </c>
      <c r="B1409" s="6">
        <f t="shared" si="84"/>
        <v>2.0407000000000002</v>
      </c>
      <c r="C1409" s="5">
        <v>27.924759999999999</v>
      </c>
      <c r="D1409" s="5">
        <v>26.55</v>
      </c>
      <c r="E1409" s="5">
        <v>27.015000000000001</v>
      </c>
      <c r="F1409" s="5">
        <v>26.35</v>
      </c>
      <c r="G1409" s="5">
        <v>27.585000000000001</v>
      </c>
      <c r="K1409" s="9">
        <f t="shared" si="85"/>
        <v>27.924759999999999</v>
      </c>
      <c r="L1409" s="9">
        <f t="shared" si="86"/>
        <v>26.35</v>
      </c>
      <c r="M1409" s="9">
        <f t="shared" si="87"/>
        <v>1.5747599999999977</v>
      </c>
    </row>
    <row r="1410" spans="1:13" x14ac:dyDescent="0.2">
      <c r="A1410" s="5">
        <v>2.0414400000000001</v>
      </c>
      <c r="B1410" s="6">
        <f t="shared" ref="B1410:B1473" si="88">A1410-I1410</f>
        <v>2.0414400000000001</v>
      </c>
      <c r="C1410" s="5">
        <v>27.87649</v>
      </c>
      <c r="D1410" s="5">
        <v>26.54</v>
      </c>
      <c r="E1410" s="5">
        <v>26.975000000000001</v>
      </c>
      <c r="F1410" s="5">
        <v>26.29</v>
      </c>
      <c r="G1410" s="5">
        <v>27.6</v>
      </c>
      <c r="K1410" s="9">
        <f t="shared" ref="K1410:K1473" si="89">MAX(C1410:F1410)</f>
        <v>27.87649</v>
      </c>
      <c r="L1410" s="9">
        <f t="shared" ref="L1410:L1473" si="90">MIN(C1410:F1410)</f>
        <v>26.29</v>
      </c>
      <c r="M1410" s="9">
        <f t="shared" si="87"/>
        <v>1.5864900000000013</v>
      </c>
    </row>
    <row r="1411" spans="1:13" x14ac:dyDescent="0.2">
      <c r="A1411" s="5">
        <v>2.0421800000000001</v>
      </c>
      <c r="B1411" s="6">
        <f t="shared" si="88"/>
        <v>2.0421800000000001</v>
      </c>
      <c r="C1411" s="5">
        <v>27.88044</v>
      </c>
      <c r="D1411" s="5">
        <v>26.524999999999999</v>
      </c>
      <c r="E1411" s="5">
        <v>27</v>
      </c>
      <c r="F1411" s="5">
        <v>26.31</v>
      </c>
      <c r="G1411" s="5">
        <v>27.65</v>
      </c>
      <c r="K1411" s="9">
        <f t="shared" si="89"/>
        <v>27.88044</v>
      </c>
      <c r="L1411" s="9">
        <f t="shared" si="90"/>
        <v>26.31</v>
      </c>
      <c r="M1411" s="9">
        <f t="shared" ref="M1411:M1474" si="91">K1411-L1411</f>
        <v>1.5704400000000014</v>
      </c>
    </row>
    <row r="1412" spans="1:13" x14ac:dyDescent="0.2">
      <c r="A1412" s="5">
        <v>2.0429200000000001</v>
      </c>
      <c r="B1412" s="6">
        <f t="shared" si="88"/>
        <v>2.0429200000000001</v>
      </c>
      <c r="C1412" s="5">
        <v>27.969200000000001</v>
      </c>
      <c r="D1412" s="5">
        <v>26.54</v>
      </c>
      <c r="E1412" s="5">
        <v>27.024999999999999</v>
      </c>
      <c r="F1412" s="5">
        <v>26.324999999999999</v>
      </c>
      <c r="G1412" s="5">
        <v>27.635000000000002</v>
      </c>
      <c r="K1412" s="9">
        <f t="shared" si="89"/>
        <v>27.969200000000001</v>
      </c>
      <c r="L1412" s="9">
        <f t="shared" si="90"/>
        <v>26.324999999999999</v>
      </c>
      <c r="M1412" s="9">
        <f t="shared" si="91"/>
        <v>1.6442000000000014</v>
      </c>
    </row>
    <row r="1413" spans="1:13" x14ac:dyDescent="0.2">
      <c r="A1413" s="5">
        <v>2.04366</v>
      </c>
      <c r="B1413" s="6">
        <f t="shared" si="88"/>
        <v>2.04366</v>
      </c>
      <c r="C1413" s="5">
        <v>27.915939999999999</v>
      </c>
      <c r="D1413" s="5">
        <v>26.515000000000001</v>
      </c>
      <c r="E1413" s="5">
        <v>27.065000000000001</v>
      </c>
      <c r="F1413" s="5">
        <v>26.29</v>
      </c>
      <c r="G1413" s="5">
        <v>27.625</v>
      </c>
      <c r="K1413" s="9">
        <f t="shared" si="89"/>
        <v>27.915939999999999</v>
      </c>
      <c r="L1413" s="9">
        <f t="shared" si="90"/>
        <v>26.29</v>
      </c>
      <c r="M1413" s="9">
        <f t="shared" si="91"/>
        <v>1.6259399999999999</v>
      </c>
    </row>
    <row r="1414" spans="1:13" x14ac:dyDescent="0.2">
      <c r="A1414" s="5">
        <v>2.0444</v>
      </c>
      <c r="B1414" s="6">
        <f t="shared" si="88"/>
        <v>2.0444</v>
      </c>
      <c r="C1414" s="5">
        <v>27.966480000000001</v>
      </c>
      <c r="D1414" s="5">
        <v>26.54</v>
      </c>
      <c r="E1414" s="5">
        <v>27.065000000000001</v>
      </c>
      <c r="F1414" s="5">
        <v>26.31</v>
      </c>
      <c r="G1414" s="5">
        <v>27.65</v>
      </c>
      <c r="K1414" s="9">
        <f t="shared" si="89"/>
        <v>27.966480000000001</v>
      </c>
      <c r="L1414" s="9">
        <f t="shared" si="90"/>
        <v>26.31</v>
      </c>
      <c r="M1414" s="9">
        <f t="shared" si="91"/>
        <v>1.656480000000002</v>
      </c>
    </row>
    <row r="1415" spans="1:13" x14ac:dyDescent="0.2">
      <c r="A1415" s="5">
        <v>2.04514</v>
      </c>
      <c r="B1415" s="6">
        <f t="shared" si="88"/>
        <v>2.04514</v>
      </c>
      <c r="C1415" s="5">
        <v>27.974049999999998</v>
      </c>
      <c r="D1415" s="5">
        <v>26.49</v>
      </c>
      <c r="E1415" s="5">
        <v>27.11</v>
      </c>
      <c r="F1415" s="5">
        <v>26.31</v>
      </c>
      <c r="G1415" s="5">
        <v>27.65</v>
      </c>
      <c r="K1415" s="9">
        <f t="shared" si="89"/>
        <v>27.974049999999998</v>
      </c>
      <c r="L1415" s="9">
        <f t="shared" si="90"/>
        <v>26.31</v>
      </c>
      <c r="M1415" s="9">
        <f t="shared" si="91"/>
        <v>1.6640499999999996</v>
      </c>
    </row>
    <row r="1416" spans="1:13" x14ac:dyDescent="0.2">
      <c r="A1416" s="5">
        <v>2.04589</v>
      </c>
      <c r="B1416" s="6">
        <f t="shared" si="88"/>
        <v>2.04589</v>
      </c>
      <c r="C1416" s="5">
        <v>27.925249999999998</v>
      </c>
      <c r="D1416" s="5">
        <v>26.524999999999999</v>
      </c>
      <c r="E1416" s="5">
        <v>27.074999999999999</v>
      </c>
      <c r="F1416" s="5">
        <v>26.31</v>
      </c>
      <c r="G1416" s="5">
        <v>27.635000000000002</v>
      </c>
      <c r="K1416" s="9">
        <f t="shared" si="89"/>
        <v>27.925249999999998</v>
      </c>
      <c r="L1416" s="9">
        <f t="shared" si="90"/>
        <v>26.31</v>
      </c>
      <c r="M1416" s="9">
        <f t="shared" si="91"/>
        <v>1.6152499999999996</v>
      </c>
    </row>
    <row r="1417" spans="1:13" x14ac:dyDescent="0.2">
      <c r="A1417" s="5">
        <v>2.0466299999999999</v>
      </c>
      <c r="B1417" s="6">
        <f t="shared" si="88"/>
        <v>2.0466299999999999</v>
      </c>
      <c r="C1417" s="5">
        <v>27.981459999999998</v>
      </c>
      <c r="D1417" s="5">
        <v>26.48</v>
      </c>
      <c r="E1417" s="5">
        <v>27.1</v>
      </c>
      <c r="F1417" s="5">
        <v>26.29</v>
      </c>
      <c r="G1417" s="5">
        <v>27.66</v>
      </c>
      <c r="K1417" s="9">
        <f t="shared" si="89"/>
        <v>27.981459999999998</v>
      </c>
      <c r="L1417" s="9">
        <f t="shared" si="90"/>
        <v>26.29</v>
      </c>
      <c r="M1417" s="9">
        <f t="shared" si="91"/>
        <v>1.6914599999999993</v>
      </c>
    </row>
    <row r="1418" spans="1:13" x14ac:dyDescent="0.2">
      <c r="A1418" s="5">
        <v>2.0473699999999999</v>
      </c>
      <c r="B1418" s="6">
        <f t="shared" si="88"/>
        <v>2.0473699999999999</v>
      </c>
      <c r="C1418" s="5">
        <v>27.929829999999999</v>
      </c>
      <c r="D1418" s="5">
        <v>26.48</v>
      </c>
      <c r="E1418" s="5">
        <v>27.15</v>
      </c>
      <c r="F1418" s="5">
        <v>26.31</v>
      </c>
      <c r="G1418" s="5">
        <v>27.66</v>
      </c>
      <c r="K1418" s="9">
        <f t="shared" si="89"/>
        <v>27.929829999999999</v>
      </c>
      <c r="L1418" s="9">
        <f t="shared" si="90"/>
        <v>26.31</v>
      </c>
      <c r="M1418" s="9">
        <f t="shared" si="91"/>
        <v>1.6198300000000003</v>
      </c>
    </row>
    <row r="1419" spans="1:13" x14ac:dyDescent="0.2">
      <c r="A1419" s="5">
        <v>2.0481099999999999</v>
      </c>
      <c r="B1419" s="6">
        <f t="shared" si="88"/>
        <v>2.0481099999999999</v>
      </c>
      <c r="C1419" s="5">
        <v>27.944569999999999</v>
      </c>
      <c r="D1419" s="5">
        <v>26.49</v>
      </c>
      <c r="E1419" s="5">
        <v>27.125</v>
      </c>
      <c r="F1419" s="5">
        <v>26.3</v>
      </c>
      <c r="G1419" s="5">
        <v>27.66</v>
      </c>
      <c r="K1419" s="9">
        <f t="shared" si="89"/>
        <v>27.944569999999999</v>
      </c>
      <c r="L1419" s="9">
        <f t="shared" si="90"/>
        <v>26.3</v>
      </c>
      <c r="M1419" s="9">
        <f t="shared" si="91"/>
        <v>1.6445699999999981</v>
      </c>
    </row>
    <row r="1420" spans="1:13" x14ac:dyDescent="0.2">
      <c r="A1420" s="5">
        <v>2.0488499999999998</v>
      </c>
      <c r="B1420" s="6">
        <f t="shared" si="88"/>
        <v>2.0488499999999998</v>
      </c>
      <c r="C1420" s="5">
        <v>27.946400000000001</v>
      </c>
      <c r="D1420" s="5">
        <v>26.465</v>
      </c>
      <c r="E1420" s="5">
        <v>27.04</v>
      </c>
      <c r="F1420" s="5">
        <v>26.3</v>
      </c>
      <c r="G1420" s="5">
        <v>27.66</v>
      </c>
      <c r="K1420" s="9">
        <f t="shared" si="89"/>
        <v>27.946400000000001</v>
      </c>
      <c r="L1420" s="9">
        <f t="shared" si="90"/>
        <v>26.3</v>
      </c>
      <c r="M1420" s="9">
        <f t="shared" si="91"/>
        <v>1.6463999999999999</v>
      </c>
    </row>
    <row r="1421" spans="1:13" x14ac:dyDescent="0.2">
      <c r="A1421" s="5">
        <v>2.0495899999999998</v>
      </c>
      <c r="B1421" s="6">
        <f t="shared" si="88"/>
        <v>2.0495899999999998</v>
      </c>
      <c r="C1421" s="5">
        <v>27.912759999999999</v>
      </c>
      <c r="D1421" s="5">
        <v>26.454999999999998</v>
      </c>
      <c r="E1421" s="5">
        <v>27</v>
      </c>
      <c r="F1421" s="5">
        <v>26.29</v>
      </c>
      <c r="G1421" s="5">
        <v>27.61</v>
      </c>
      <c r="K1421" s="9">
        <f t="shared" si="89"/>
        <v>27.912759999999999</v>
      </c>
      <c r="L1421" s="9">
        <f t="shared" si="90"/>
        <v>26.29</v>
      </c>
      <c r="M1421" s="9">
        <f t="shared" si="91"/>
        <v>1.6227599999999995</v>
      </c>
    </row>
    <row r="1422" spans="1:13" x14ac:dyDescent="0.2">
      <c r="A1422" s="5">
        <v>2.0503300000000002</v>
      </c>
      <c r="B1422" s="6">
        <f t="shared" si="88"/>
        <v>2.0503300000000002</v>
      </c>
      <c r="C1422" s="5">
        <v>27.922419999999999</v>
      </c>
      <c r="D1422" s="5">
        <v>26.465</v>
      </c>
      <c r="E1422" s="5">
        <v>27.024999999999999</v>
      </c>
      <c r="F1422" s="5">
        <v>26.265000000000001</v>
      </c>
      <c r="G1422" s="5">
        <v>27.66</v>
      </c>
      <c r="K1422" s="9">
        <f t="shared" si="89"/>
        <v>27.922419999999999</v>
      </c>
      <c r="L1422" s="9">
        <f t="shared" si="90"/>
        <v>26.265000000000001</v>
      </c>
      <c r="M1422" s="9">
        <f t="shared" si="91"/>
        <v>1.6574199999999983</v>
      </c>
    </row>
    <row r="1423" spans="1:13" x14ac:dyDescent="0.2">
      <c r="A1423" s="5">
        <v>2.0510700000000002</v>
      </c>
      <c r="B1423" s="6">
        <f t="shared" si="88"/>
        <v>2.0510700000000002</v>
      </c>
      <c r="C1423" s="5">
        <v>27.931899999999999</v>
      </c>
      <c r="D1423" s="5">
        <v>26.44</v>
      </c>
      <c r="E1423" s="5">
        <v>27.1</v>
      </c>
      <c r="F1423" s="5">
        <v>26.274999999999999</v>
      </c>
      <c r="G1423" s="5">
        <v>27.625</v>
      </c>
      <c r="K1423" s="9">
        <f t="shared" si="89"/>
        <v>27.931899999999999</v>
      </c>
      <c r="L1423" s="9">
        <f t="shared" si="90"/>
        <v>26.274999999999999</v>
      </c>
      <c r="M1423" s="9">
        <f t="shared" si="91"/>
        <v>1.6569000000000003</v>
      </c>
    </row>
    <row r="1424" spans="1:13" x14ac:dyDescent="0.2">
      <c r="A1424" s="5">
        <v>2.0518200000000002</v>
      </c>
      <c r="B1424" s="6">
        <f t="shared" si="88"/>
        <v>2.0518200000000002</v>
      </c>
      <c r="C1424" s="5">
        <v>27.8629</v>
      </c>
      <c r="D1424" s="5">
        <v>26.48</v>
      </c>
      <c r="E1424" s="5">
        <v>27</v>
      </c>
      <c r="F1424" s="5">
        <v>26.265000000000001</v>
      </c>
      <c r="G1424" s="5">
        <v>27.585000000000001</v>
      </c>
      <c r="K1424" s="9">
        <f t="shared" si="89"/>
        <v>27.8629</v>
      </c>
      <c r="L1424" s="9">
        <f t="shared" si="90"/>
        <v>26.265000000000001</v>
      </c>
      <c r="M1424" s="9">
        <f t="shared" si="91"/>
        <v>1.5978999999999992</v>
      </c>
    </row>
    <row r="1425" spans="1:13" x14ac:dyDescent="0.2">
      <c r="A1425" s="5">
        <v>2.0525600000000002</v>
      </c>
      <c r="B1425" s="6">
        <f t="shared" si="88"/>
        <v>2.0525600000000002</v>
      </c>
      <c r="C1425" s="5">
        <v>27.896439999999998</v>
      </c>
      <c r="D1425" s="5">
        <v>26.454999999999998</v>
      </c>
      <c r="E1425" s="5">
        <v>27.04</v>
      </c>
      <c r="F1425" s="5">
        <v>26.25</v>
      </c>
      <c r="G1425" s="5">
        <v>27.585000000000001</v>
      </c>
      <c r="K1425" s="9">
        <f t="shared" si="89"/>
        <v>27.896439999999998</v>
      </c>
      <c r="L1425" s="9">
        <f t="shared" si="90"/>
        <v>26.25</v>
      </c>
      <c r="M1425" s="9">
        <f t="shared" si="91"/>
        <v>1.6464399999999983</v>
      </c>
    </row>
    <row r="1426" spans="1:13" x14ac:dyDescent="0.2">
      <c r="A1426" s="5">
        <v>2.0533000000000001</v>
      </c>
      <c r="B1426" s="6">
        <f t="shared" si="88"/>
        <v>2.0533000000000001</v>
      </c>
      <c r="C1426" s="5">
        <v>27.833359999999999</v>
      </c>
      <c r="D1426" s="5">
        <v>26.43</v>
      </c>
      <c r="E1426" s="5">
        <v>26.99</v>
      </c>
      <c r="F1426" s="5">
        <v>26.2</v>
      </c>
      <c r="G1426" s="5">
        <v>27.6</v>
      </c>
      <c r="K1426" s="9">
        <f t="shared" si="89"/>
        <v>27.833359999999999</v>
      </c>
      <c r="L1426" s="9">
        <f t="shared" si="90"/>
        <v>26.2</v>
      </c>
      <c r="M1426" s="9">
        <f t="shared" si="91"/>
        <v>1.6333599999999997</v>
      </c>
    </row>
    <row r="1427" spans="1:13" x14ac:dyDescent="0.2">
      <c r="A1427" s="5">
        <v>2.0540400000000001</v>
      </c>
      <c r="B1427" s="6">
        <f t="shared" si="88"/>
        <v>2.0540400000000001</v>
      </c>
      <c r="C1427" s="5">
        <v>27.824549999999999</v>
      </c>
      <c r="D1427" s="5">
        <v>26.405000000000001</v>
      </c>
      <c r="E1427" s="5">
        <v>27</v>
      </c>
      <c r="F1427" s="5">
        <v>26.215</v>
      </c>
      <c r="G1427" s="5">
        <v>27.55</v>
      </c>
      <c r="K1427" s="9">
        <f t="shared" si="89"/>
        <v>27.824549999999999</v>
      </c>
      <c r="L1427" s="9">
        <f t="shared" si="90"/>
        <v>26.215</v>
      </c>
      <c r="M1427" s="9">
        <f t="shared" si="91"/>
        <v>1.6095499999999987</v>
      </c>
    </row>
    <row r="1428" spans="1:13" x14ac:dyDescent="0.2">
      <c r="A1428" s="5">
        <v>2.0547800000000001</v>
      </c>
      <c r="B1428" s="6">
        <f t="shared" si="88"/>
        <v>2.0547800000000001</v>
      </c>
      <c r="C1428" s="5">
        <v>27.838000000000001</v>
      </c>
      <c r="D1428" s="5">
        <v>26.414999999999999</v>
      </c>
      <c r="E1428" s="5">
        <v>27.05</v>
      </c>
      <c r="F1428" s="5">
        <v>26.24</v>
      </c>
      <c r="G1428" s="5">
        <v>27.55</v>
      </c>
      <c r="K1428" s="9">
        <f t="shared" si="89"/>
        <v>27.838000000000001</v>
      </c>
      <c r="L1428" s="9">
        <f t="shared" si="90"/>
        <v>26.24</v>
      </c>
      <c r="M1428" s="9">
        <f t="shared" si="91"/>
        <v>1.5980000000000025</v>
      </c>
    </row>
    <row r="1429" spans="1:13" x14ac:dyDescent="0.2">
      <c r="A1429" s="5">
        <v>2.05552</v>
      </c>
      <c r="B1429" s="6">
        <f t="shared" si="88"/>
        <v>2.05552</v>
      </c>
      <c r="C1429" s="5">
        <v>27.856359999999999</v>
      </c>
      <c r="D1429" s="5">
        <v>26.414999999999999</v>
      </c>
      <c r="E1429" s="5">
        <v>27</v>
      </c>
      <c r="F1429" s="5">
        <v>26.24</v>
      </c>
      <c r="G1429" s="5">
        <v>27.585000000000001</v>
      </c>
      <c r="K1429" s="9">
        <f t="shared" si="89"/>
        <v>27.856359999999999</v>
      </c>
      <c r="L1429" s="9">
        <f t="shared" si="90"/>
        <v>26.24</v>
      </c>
      <c r="M1429" s="9">
        <f t="shared" si="91"/>
        <v>1.6163600000000002</v>
      </c>
    </row>
    <row r="1430" spans="1:13" x14ac:dyDescent="0.2">
      <c r="A1430" s="5">
        <v>2.05626</v>
      </c>
      <c r="B1430" s="6">
        <f t="shared" si="88"/>
        <v>2.05626</v>
      </c>
      <c r="C1430" s="5">
        <v>27.780449999999998</v>
      </c>
      <c r="D1430" s="5">
        <v>26.38</v>
      </c>
      <c r="E1430" s="5">
        <v>26.83</v>
      </c>
      <c r="F1430" s="5">
        <v>26.215</v>
      </c>
      <c r="G1430" s="5">
        <v>27.465</v>
      </c>
      <c r="K1430" s="9">
        <f t="shared" si="89"/>
        <v>27.780449999999998</v>
      </c>
      <c r="L1430" s="9">
        <f t="shared" si="90"/>
        <v>26.215</v>
      </c>
      <c r="M1430" s="9">
        <f t="shared" si="91"/>
        <v>1.5654499999999985</v>
      </c>
    </row>
    <row r="1431" spans="1:13" x14ac:dyDescent="0.2">
      <c r="A1431" s="5">
        <v>2.05701</v>
      </c>
      <c r="B1431" s="6">
        <f t="shared" si="88"/>
        <v>2.05701</v>
      </c>
      <c r="C1431" s="5">
        <v>27.765419999999999</v>
      </c>
      <c r="D1431" s="5">
        <v>26.344999999999999</v>
      </c>
      <c r="E1431" s="5">
        <v>26.965</v>
      </c>
      <c r="F1431" s="5">
        <v>26.2</v>
      </c>
      <c r="G1431" s="5">
        <v>27.54</v>
      </c>
      <c r="K1431" s="9">
        <f t="shared" si="89"/>
        <v>27.765419999999999</v>
      </c>
      <c r="L1431" s="9">
        <f t="shared" si="90"/>
        <v>26.2</v>
      </c>
      <c r="M1431" s="9">
        <f t="shared" si="91"/>
        <v>1.5654199999999996</v>
      </c>
    </row>
    <row r="1432" spans="1:13" x14ac:dyDescent="0.2">
      <c r="A1432" s="5">
        <v>2.05775</v>
      </c>
      <c r="B1432" s="6">
        <f t="shared" si="88"/>
        <v>2.05775</v>
      </c>
      <c r="C1432" s="5">
        <v>27.794139999999999</v>
      </c>
      <c r="D1432" s="5">
        <v>26.32</v>
      </c>
      <c r="E1432" s="5">
        <v>27</v>
      </c>
      <c r="F1432" s="5">
        <v>26.2</v>
      </c>
      <c r="G1432" s="5">
        <v>27.515000000000001</v>
      </c>
      <c r="K1432" s="9">
        <f t="shared" si="89"/>
        <v>27.794139999999999</v>
      </c>
      <c r="L1432" s="9">
        <f t="shared" si="90"/>
        <v>26.2</v>
      </c>
      <c r="M1432" s="9">
        <f t="shared" si="91"/>
        <v>1.5941399999999994</v>
      </c>
    </row>
    <row r="1433" spans="1:13" x14ac:dyDescent="0.2">
      <c r="A1433" s="5">
        <v>2.0584899999999999</v>
      </c>
      <c r="B1433" s="6">
        <f t="shared" si="88"/>
        <v>2.0584899999999999</v>
      </c>
      <c r="C1433" s="5">
        <v>27.764089999999999</v>
      </c>
      <c r="D1433" s="5">
        <v>26.32</v>
      </c>
      <c r="E1433" s="5">
        <v>26.88</v>
      </c>
      <c r="F1433" s="5">
        <v>26.18</v>
      </c>
      <c r="G1433" s="5">
        <v>27.54</v>
      </c>
      <c r="K1433" s="9">
        <f t="shared" si="89"/>
        <v>27.764089999999999</v>
      </c>
      <c r="L1433" s="9">
        <f t="shared" si="90"/>
        <v>26.18</v>
      </c>
      <c r="M1433" s="9">
        <f t="shared" si="91"/>
        <v>1.5840899999999998</v>
      </c>
    </row>
    <row r="1434" spans="1:13" x14ac:dyDescent="0.2">
      <c r="A1434" s="5">
        <v>2.0592299999999999</v>
      </c>
      <c r="B1434" s="6">
        <f t="shared" si="88"/>
        <v>2.0592299999999999</v>
      </c>
      <c r="C1434" s="5">
        <v>27.816949999999999</v>
      </c>
      <c r="D1434" s="5">
        <v>26.355</v>
      </c>
      <c r="E1434" s="5">
        <v>26.914999999999999</v>
      </c>
      <c r="F1434" s="5">
        <v>26.225000000000001</v>
      </c>
      <c r="G1434" s="5">
        <v>27.515000000000001</v>
      </c>
      <c r="K1434" s="9">
        <f t="shared" si="89"/>
        <v>27.816949999999999</v>
      </c>
      <c r="L1434" s="9">
        <f t="shared" si="90"/>
        <v>26.225000000000001</v>
      </c>
      <c r="M1434" s="9">
        <f t="shared" si="91"/>
        <v>1.5919499999999971</v>
      </c>
    </row>
    <row r="1435" spans="1:13" x14ac:dyDescent="0.2">
      <c r="A1435" s="5">
        <v>2.0599699999999999</v>
      </c>
      <c r="B1435" s="6">
        <f t="shared" si="88"/>
        <v>2.0599699999999999</v>
      </c>
      <c r="C1435" s="5">
        <v>27.783650000000002</v>
      </c>
      <c r="D1435" s="5">
        <v>26.37</v>
      </c>
      <c r="E1435" s="5">
        <v>26.89</v>
      </c>
      <c r="F1435" s="5">
        <v>26.19</v>
      </c>
      <c r="G1435" s="5">
        <v>27.574999999999999</v>
      </c>
      <c r="K1435" s="9">
        <f t="shared" si="89"/>
        <v>27.783650000000002</v>
      </c>
      <c r="L1435" s="9">
        <f t="shared" si="90"/>
        <v>26.19</v>
      </c>
      <c r="M1435" s="9">
        <f t="shared" si="91"/>
        <v>1.5936500000000002</v>
      </c>
    </row>
    <row r="1436" spans="1:13" x14ac:dyDescent="0.2">
      <c r="A1436" s="5">
        <v>2.0607099999999998</v>
      </c>
      <c r="B1436" s="6">
        <f t="shared" si="88"/>
        <v>2.0607099999999998</v>
      </c>
      <c r="C1436" s="5">
        <v>27.80903</v>
      </c>
      <c r="D1436" s="5">
        <v>26.355</v>
      </c>
      <c r="E1436" s="5">
        <v>26.805</v>
      </c>
      <c r="F1436" s="5">
        <v>26.18</v>
      </c>
      <c r="G1436" s="5">
        <v>27.54</v>
      </c>
      <c r="K1436" s="9">
        <f t="shared" si="89"/>
        <v>27.80903</v>
      </c>
      <c r="L1436" s="9">
        <f t="shared" si="90"/>
        <v>26.18</v>
      </c>
      <c r="M1436" s="9">
        <f t="shared" si="91"/>
        <v>1.6290300000000002</v>
      </c>
    </row>
    <row r="1437" spans="1:13" x14ac:dyDescent="0.2">
      <c r="A1437" s="5">
        <v>2.0614499999999998</v>
      </c>
      <c r="B1437" s="6">
        <f t="shared" si="88"/>
        <v>2.0614499999999998</v>
      </c>
      <c r="C1437" s="5">
        <v>27.782109999999999</v>
      </c>
      <c r="D1437" s="5">
        <v>26.33</v>
      </c>
      <c r="E1437" s="5">
        <v>26.89</v>
      </c>
      <c r="F1437" s="5">
        <v>26.13</v>
      </c>
      <c r="G1437" s="5">
        <v>27.5</v>
      </c>
      <c r="K1437" s="9">
        <f t="shared" si="89"/>
        <v>27.782109999999999</v>
      </c>
      <c r="L1437" s="9">
        <f t="shared" si="90"/>
        <v>26.13</v>
      </c>
      <c r="M1437" s="9">
        <f t="shared" si="91"/>
        <v>1.6521100000000004</v>
      </c>
    </row>
    <row r="1438" spans="1:13" x14ac:dyDescent="0.2">
      <c r="A1438" s="5">
        <v>2.0621900000000002</v>
      </c>
      <c r="B1438" s="6">
        <f t="shared" si="88"/>
        <v>2.0621900000000002</v>
      </c>
      <c r="C1438" s="5">
        <v>27.73359</v>
      </c>
      <c r="D1438" s="5">
        <v>26.33</v>
      </c>
      <c r="E1438" s="5">
        <v>26.905000000000001</v>
      </c>
      <c r="F1438" s="5">
        <v>26.14</v>
      </c>
      <c r="G1438" s="5">
        <v>27.49</v>
      </c>
      <c r="K1438" s="9">
        <f t="shared" si="89"/>
        <v>27.73359</v>
      </c>
      <c r="L1438" s="9">
        <f t="shared" si="90"/>
        <v>26.14</v>
      </c>
      <c r="M1438" s="9">
        <f t="shared" si="91"/>
        <v>1.593589999999999</v>
      </c>
    </row>
    <row r="1439" spans="1:13" x14ac:dyDescent="0.2">
      <c r="A1439" s="5">
        <v>2.0629400000000002</v>
      </c>
      <c r="B1439" s="6">
        <f t="shared" si="88"/>
        <v>2.0629400000000002</v>
      </c>
      <c r="C1439" s="5">
        <v>27.75845</v>
      </c>
      <c r="D1439" s="5">
        <v>26.344999999999999</v>
      </c>
      <c r="E1439" s="5">
        <v>26.87</v>
      </c>
      <c r="F1439" s="5">
        <v>26.19</v>
      </c>
      <c r="G1439" s="5">
        <v>27.475000000000001</v>
      </c>
      <c r="K1439" s="9">
        <f t="shared" si="89"/>
        <v>27.75845</v>
      </c>
      <c r="L1439" s="9">
        <f t="shared" si="90"/>
        <v>26.19</v>
      </c>
      <c r="M1439" s="9">
        <f t="shared" si="91"/>
        <v>1.5684499999999986</v>
      </c>
    </row>
    <row r="1440" spans="1:13" x14ac:dyDescent="0.2">
      <c r="A1440" s="5">
        <v>2.0636800000000002</v>
      </c>
      <c r="B1440" s="6">
        <f t="shared" si="88"/>
        <v>2.0636800000000002</v>
      </c>
      <c r="C1440" s="5">
        <v>27.702500000000001</v>
      </c>
      <c r="D1440" s="5">
        <v>26.33</v>
      </c>
      <c r="E1440" s="5">
        <v>26.795000000000002</v>
      </c>
      <c r="F1440" s="5">
        <v>26.18</v>
      </c>
      <c r="G1440" s="5">
        <v>27.49</v>
      </c>
      <c r="K1440" s="9">
        <f t="shared" si="89"/>
        <v>27.702500000000001</v>
      </c>
      <c r="L1440" s="9">
        <f t="shared" si="90"/>
        <v>26.18</v>
      </c>
      <c r="M1440" s="9">
        <f t="shared" si="91"/>
        <v>1.5225000000000009</v>
      </c>
    </row>
    <row r="1441" spans="1:13" x14ac:dyDescent="0.2">
      <c r="A1441" s="5">
        <v>2.0644200000000001</v>
      </c>
      <c r="B1441" s="6">
        <f t="shared" si="88"/>
        <v>2.0644200000000001</v>
      </c>
      <c r="C1441" s="5">
        <v>27.708850000000002</v>
      </c>
      <c r="D1441" s="5">
        <v>26.305</v>
      </c>
      <c r="E1441" s="5">
        <v>26.76</v>
      </c>
      <c r="F1441" s="5">
        <v>26.14</v>
      </c>
      <c r="G1441" s="5">
        <v>27.49</v>
      </c>
      <c r="K1441" s="9">
        <f t="shared" si="89"/>
        <v>27.708850000000002</v>
      </c>
      <c r="L1441" s="9">
        <f t="shared" si="90"/>
        <v>26.14</v>
      </c>
      <c r="M1441" s="9">
        <f t="shared" si="91"/>
        <v>1.5688500000000012</v>
      </c>
    </row>
    <row r="1442" spans="1:13" x14ac:dyDescent="0.2">
      <c r="A1442" s="5">
        <v>2.0651600000000001</v>
      </c>
      <c r="B1442" s="6">
        <f t="shared" si="88"/>
        <v>2.0651600000000001</v>
      </c>
      <c r="C1442" s="5">
        <v>27.722519999999999</v>
      </c>
      <c r="D1442" s="5">
        <v>26.27</v>
      </c>
      <c r="E1442" s="5">
        <v>26.77</v>
      </c>
      <c r="F1442" s="5">
        <v>26.164999999999999</v>
      </c>
      <c r="G1442" s="5">
        <v>27.465</v>
      </c>
      <c r="K1442" s="9">
        <f t="shared" si="89"/>
        <v>27.722519999999999</v>
      </c>
      <c r="L1442" s="9">
        <f t="shared" si="90"/>
        <v>26.164999999999999</v>
      </c>
      <c r="M1442" s="9">
        <f t="shared" si="91"/>
        <v>1.5575200000000002</v>
      </c>
    </row>
    <row r="1443" spans="1:13" x14ac:dyDescent="0.2">
      <c r="A1443" s="5">
        <v>2.0659000000000001</v>
      </c>
      <c r="B1443" s="6">
        <f t="shared" si="88"/>
        <v>2.0659000000000001</v>
      </c>
      <c r="C1443" s="5">
        <v>27.754290000000001</v>
      </c>
      <c r="D1443" s="5">
        <v>26.26</v>
      </c>
      <c r="E1443" s="5">
        <v>26.855</v>
      </c>
      <c r="F1443" s="5">
        <v>26.13</v>
      </c>
      <c r="G1443" s="5">
        <v>27.5</v>
      </c>
      <c r="K1443" s="9">
        <f t="shared" si="89"/>
        <v>27.754290000000001</v>
      </c>
      <c r="L1443" s="9">
        <f t="shared" si="90"/>
        <v>26.13</v>
      </c>
      <c r="M1443" s="9">
        <f t="shared" si="91"/>
        <v>1.624290000000002</v>
      </c>
    </row>
    <row r="1444" spans="1:13" x14ac:dyDescent="0.2">
      <c r="A1444" s="5">
        <v>2.06664</v>
      </c>
      <c r="B1444" s="6">
        <f t="shared" si="88"/>
        <v>2.06664</v>
      </c>
      <c r="C1444" s="5">
        <v>27.736989999999999</v>
      </c>
      <c r="D1444" s="5">
        <v>26.245000000000001</v>
      </c>
      <c r="E1444" s="5">
        <v>26.805</v>
      </c>
      <c r="F1444" s="5">
        <v>26.105</v>
      </c>
      <c r="G1444" s="5">
        <v>27.515000000000001</v>
      </c>
      <c r="K1444" s="9">
        <f t="shared" si="89"/>
        <v>27.736989999999999</v>
      </c>
      <c r="L1444" s="9">
        <f t="shared" si="90"/>
        <v>26.105</v>
      </c>
      <c r="M1444" s="9">
        <f t="shared" si="91"/>
        <v>1.6319899999999983</v>
      </c>
    </row>
    <row r="1445" spans="1:13" x14ac:dyDescent="0.2">
      <c r="A1445" s="5">
        <v>2.06738</v>
      </c>
      <c r="B1445" s="6">
        <f t="shared" si="88"/>
        <v>2.06738</v>
      </c>
      <c r="C1445" s="5">
        <v>27.700589999999998</v>
      </c>
      <c r="D1445" s="5">
        <v>26.22</v>
      </c>
      <c r="E1445" s="5">
        <v>26.805</v>
      </c>
      <c r="F1445" s="5">
        <v>26.14</v>
      </c>
      <c r="G1445" s="5">
        <v>27.454999999999998</v>
      </c>
      <c r="K1445" s="9">
        <f t="shared" si="89"/>
        <v>27.700589999999998</v>
      </c>
      <c r="L1445" s="9">
        <f t="shared" si="90"/>
        <v>26.14</v>
      </c>
      <c r="M1445" s="9">
        <f t="shared" si="91"/>
        <v>1.5605899999999977</v>
      </c>
    </row>
    <row r="1446" spans="1:13" x14ac:dyDescent="0.2">
      <c r="A1446" s="5">
        <v>2.06812</v>
      </c>
      <c r="B1446" s="6">
        <f t="shared" si="88"/>
        <v>2.06812</v>
      </c>
      <c r="C1446" s="5">
        <v>27.649270000000001</v>
      </c>
      <c r="D1446" s="5">
        <v>26.234999999999999</v>
      </c>
      <c r="E1446" s="5">
        <v>26.805</v>
      </c>
      <c r="F1446" s="5">
        <v>26.114999999999998</v>
      </c>
      <c r="G1446" s="5">
        <v>27.414999999999999</v>
      </c>
      <c r="K1446" s="9">
        <f t="shared" si="89"/>
        <v>27.649270000000001</v>
      </c>
      <c r="L1446" s="9">
        <f t="shared" si="90"/>
        <v>26.114999999999998</v>
      </c>
      <c r="M1446" s="9">
        <f t="shared" si="91"/>
        <v>1.5342700000000029</v>
      </c>
    </row>
    <row r="1447" spans="1:13" x14ac:dyDescent="0.2">
      <c r="A1447" s="5">
        <v>2.06887</v>
      </c>
      <c r="B1447" s="6">
        <f t="shared" si="88"/>
        <v>2.06887</v>
      </c>
      <c r="C1447" s="5">
        <v>27.744890000000002</v>
      </c>
      <c r="D1447" s="5">
        <v>26.27</v>
      </c>
      <c r="E1447" s="5">
        <v>26.83</v>
      </c>
      <c r="F1447" s="5">
        <v>26.105</v>
      </c>
      <c r="G1447" s="5">
        <v>27.39</v>
      </c>
      <c r="K1447" s="9">
        <f t="shared" si="89"/>
        <v>27.744890000000002</v>
      </c>
      <c r="L1447" s="9">
        <f t="shared" si="90"/>
        <v>26.105</v>
      </c>
      <c r="M1447" s="9">
        <f t="shared" si="91"/>
        <v>1.6398900000000012</v>
      </c>
    </row>
    <row r="1448" spans="1:13" x14ac:dyDescent="0.2">
      <c r="A1448" s="5">
        <v>2.0696099999999999</v>
      </c>
      <c r="B1448" s="6">
        <f t="shared" si="88"/>
        <v>2.0696099999999999</v>
      </c>
      <c r="C1448" s="5">
        <v>27.745799999999999</v>
      </c>
      <c r="D1448" s="5">
        <v>26.27</v>
      </c>
      <c r="E1448" s="5">
        <v>26.805</v>
      </c>
      <c r="F1448" s="5">
        <v>26.08</v>
      </c>
      <c r="G1448" s="5">
        <v>27.43</v>
      </c>
      <c r="K1448" s="9">
        <f t="shared" si="89"/>
        <v>27.745799999999999</v>
      </c>
      <c r="L1448" s="9">
        <f t="shared" si="90"/>
        <v>26.08</v>
      </c>
      <c r="M1448" s="9">
        <f t="shared" si="91"/>
        <v>1.6658000000000008</v>
      </c>
    </row>
    <row r="1449" spans="1:13" x14ac:dyDescent="0.2">
      <c r="A1449" s="5">
        <v>2.0703499999999999</v>
      </c>
      <c r="B1449" s="6">
        <f t="shared" si="88"/>
        <v>2.0703499999999999</v>
      </c>
      <c r="C1449" s="5">
        <v>27.673780000000001</v>
      </c>
      <c r="D1449" s="5">
        <v>26.305</v>
      </c>
      <c r="E1449" s="5">
        <v>26.805</v>
      </c>
      <c r="F1449" s="5">
        <v>25.995000000000001</v>
      </c>
      <c r="G1449" s="5">
        <v>27.38</v>
      </c>
      <c r="K1449" s="9">
        <f t="shared" si="89"/>
        <v>27.673780000000001</v>
      </c>
      <c r="L1449" s="9">
        <f t="shared" si="90"/>
        <v>25.995000000000001</v>
      </c>
      <c r="M1449" s="9">
        <f t="shared" si="91"/>
        <v>1.6787799999999997</v>
      </c>
    </row>
    <row r="1450" spans="1:13" x14ac:dyDescent="0.2">
      <c r="A1450" s="5">
        <v>2.0710899999999999</v>
      </c>
      <c r="B1450" s="6">
        <f t="shared" si="88"/>
        <v>2.0710899999999999</v>
      </c>
      <c r="C1450" s="5">
        <v>27.704509999999999</v>
      </c>
      <c r="D1450" s="5">
        <v>26.32</v>
      </c>
      <c r="E1450" s="5">
        <v>26.77</v>
      </c>
      <c r="F1450" s="5">
        <v>26.004999999999999</v>
      </c>
      <c r="G1450" s="5">
        <v>27.405000000000001</v>
      </c>
      <c r="K1450" s="9">
        <f t="shared" si="89"/>
        <v>27.704509999999999</v>
      </c>
      <c r="L1450" s="9">
        <f t="shared" si="90"/>
        <v>26.004999999999999</v>
      </c>
      <c r="M1450" s="9">
        <f t="shared" si="91"/>
        <v>1.6995100000000001</v>
      </c>
    </row>
    <row r="1451" spans="1:13" x14ac:dyDescent="0.2">
      <c r="A1451" s="5">
        <v>2.0718299999999998</v>
      </c>
      <c r="B1451" s="6">
        <f t="shared" si="88"/>
        <v>2.0718299999999998</v>
      </c>
      <c r="C1451" s="5">
        <v>27.662990000000001</v>
      </c>
      <c r="D1451" s="5">
        <v>26.295000000000002</v>
      </c>
      <c r="E1451" s="5">
        <v>26.695</v>
      </c>
      <c r="F1451" s="5">
        <v>25.995000000000001</v>
      </c>
      <c r="G1451" s="5">
        <v>27.44</v>
      </c>
      <c r="K1451" s="9">
        <f t="shared" si="89"/>
        <v>27.662990000000001</v>
      </c>
      <c r="L1451" s="9">
        <f t="shared" si="90"/>
        <v>25.995000000000001</v>
      </c>
      <c r="M1451" s="9">
        <f t="shared" si="91"/>
        <v>1.6679899999999996</v>
      </c>
    </row>
    <row r="1452" spans="1:13" x14ac:dyDescent="0.2">
      <c r="A1452" s="5">
        <v>2.0725699999999998</v>
      </c>
      <c r="B1452" s="6">
        <f t="shared" si="88"/>
        <v>2.0725699999999998</v>
      </c>
      <c r="C1452" s="5">
        <v>27.666399999999999</v>
      </c>
      <c r="D1452" s="5">
        <v>26.285</v>
      </c>
      <c r="E1452" s="5">
        <v>26.745000000000001</v>
      </c>
      <c r="F1452" s="5">
        <v>26.07</v>
      </c>
      <c r="G1452" s="5">
        <v>27.414999999999999</v>
      </c>
      <c r="K1452" s="9">
        <f t="shared" si="89"/>
        <v>27.666399999999999</v>
      </c>
      <c r="L1452" s="9">
        <f t="shared" si="90"/>
        <v>26.07</v>
      </c>
      <c r="M1452" s="9">
        <f t="shared" si="91"/>
        <v>1.5963999999999992</v>
      </c>
    </row>
    <row r="1453" spans="1:13" x14ac:dyDescent="0.2">
      <c r="A1453" s="5">
        <v>2.0733100000000002</v>
      </c>
      <c r="B1453" s="6">
        <f t="shared" si="88"/>
        <v>2.0733100000000002</v>
      </c>
      <c r="C1453" s="5">
        <v>27.736149999999999</v>
      </c>
      <c r="D1453" s="5">
        <v>26.285</v>
      </c>
      <c r="E1453" s="5">
        <v>26.795000000000002</v>
      </c>
      <c r="F1453" s="5">
        <v>26.08</v>
      </c>
      <c r="G1453" s="5">
        <v>27.414999999999999</v>
      </c>
      <c r="K1453" s="9">
        <f t="shared" si="89"/>
        <v>27.736149999999999</v>
      </c>
      <c r="L1453" s="9">
        <f t="shared" si="90"/>
        <v>26.08</v>
      </c>
      <c r="M1453" s="9">
        <f t="shared" si="91"/>
        <v>1.6561500000000002</v>
      </c>
    </row>
    <row r="1454" spans="1:13" x14ac:dyDescent="0.2">
      <c r="A1454" s="5">
        <v>2.0740500000000002</v>
      </c>
      <c r="B1454" s="6">
        <f t="shared" si="88"/>
        <v>2.0740500000000002</v>
      </c>
      <c r="C1454" s="5">
        <v>27.691649999999999</v>
      </c>
      <c r="D1454" s="5">
        <v>26.285</v>
      </c>
      <c r="E1454" s="5">
        <v>26.89</v>
      </c>
      <c r="F1454" s="5">
        <v>26.045000000000002</v>
      </c>
      <c r="G1454" s="5">
        <v>27.465</v>
      </c>
      <c r="K1454" s="9">
        <f t="shared" si="89"/>
        <v>27.691649999999999</v>
      </c>
      <c r="L1454" s="9">
        <f t="shared" si="90"/>
        <v>26.045000000000002</v>
      </c>
      <c r="M1454" s="9">
        <f t="shared" si="91"/>
        <v>1.6466499999999975</v>
      </c>
    </row>
    <row r="1455" spans="1:13" x14ac:dyDescent="0.2">
      <c r="A1455" s="5">
        <v>2.0748000000000002</v>
      </c>
      <c r="B1455" s="6">
        <f t="shared" si="88"/>
        <v>2.0748000000000002</v>
      </c>
      <c r="C1455" s="5">
        <v>27.68149</v>
      </c>
      <c r="D1455" s="5">
        <v>26.245000000000001</v>
      </c>
      <c r="E1455" s="5">
        <v>26.89</v>
      </c>
      <c r="F1455" s="5">
        <v>26.03</v>
      </c>
      <c r="G1455" s="5">
        <v>27.454999999999998</v>
      </c>
      <c r="K1455" s="9">
        <f t="shared" si="89"/>
        <v>27.68149</v>
      </c>
      <c r="L1455" s="9">
        <f t="shared" si="90"/>
        <v>26.03</v>
      </c>
      <c r="M1455" s="9">
        <f t="shared" si="91"/>
        <v>1.651489999999999</v>
      </c>
    </row>
    <row r="1456" spans="1:13" x14ac:dyDescent="0.2">
      <c r="A1456" s="5">
        <v>2.0755400000000002</v>
      </c>
      <c r="B1456" s="6">
        <f t="shared" si="88"/>
        <v>2.0755400000000002</v>
      </c>
      <c r="C1456" s="5">
        <v>27.66818</v>
      </c>
      <c r="D1456" s="5">
        <v>26.21</v>
      </c>
      <c r="E1456" s="5">
        <v>26.87</v>
      </c>
      <c r="F1456" s="5">
        <v>26.07</v>
      </c>
      <c r="G1456" s="5">
        <v>27.405000000000001</v>
      </c>
      <c r="K1456" s="9">
        <f t="shared" si="89"/>
        <v>27.66818</v>
      </c>
      <c r="L1456" s="9">
        <f t="shared" si="90"/>
        <v>26.07</v>
      </c>
      <c r="M1456" s="9">
        <f t="shared" si="91"/>
        <v>1.5981799999999993</v>
      </c>
    </row>
    <row r="1457" spans="1:13" x14ac:dyDescent="0.2">
      <c r="A1457" s="5">
        <v>2.0762800000000001</v>
      </c>
      <c r="B1457" s="6">
        <f t="shared" si="88"/>
        <v>2.0762800000000001</v>
      </c>
      <c r="C1457" s="5">
        <v>27.72016</v>
      </c>
      <c r="D1457" s="5">
        <v>26.195</v>
      </c>
      <c r="E1457" s="5">
        <v>26.88</v>
      </c>
      <c r="F1457" s="5">
        <v>26.07</v>
      </c>
      <c r="G1457" s="5">
        <v>27.43</v>
      </c>
      <c r="K1457" s="9">
        <f t="shared" si="89"/>
        <v>27.72016</v>
      </c>
      <c r="L1457" s="9">
        <f t="shared" si="90"/>
        <v>26.07</v>
      </c>
      <c r="M1457" s="9">
        <f t="shared" si="91"/>
        <v>1.6501599999999996</v>
      </c>
    </row>
    <row r="1458" spans="1:13" x14ac:dyDescent="0.2">
      <c r="A1458" s="5">
        <v>2.0770200000000001</v>
      </c>
      <c r="B1458" s="6">
        <f t="shared" si="88"/>
        <v>2.0770200000000001</v>
      </c>
      <c r="C1458" s="5">
        <v>27.686990000000002</v>
      </c>
      <c r="D1458" s="5">
        <v>26.16</v>
      </c>
      <c r="E1458" s="5">
        <v>26.72</v>
      </c>
      <c r="F1458" s="5">
        <v>26.08</v>
      </c>
      <c r="G1458" s="5">
        <v>27.39</v>
      </c>
      <c r="K1458" s="9">
        <f t="shared" si="89"/>
        <v>27.686990000000002</v>
      </c>
      <c r="L1458" s="9">
        <f t="shared" si="90"/>
        <v>26.08</v>
      </c>
      <c r="M1458" s="9">
        <f t="shared" si="91"/>
        <v>1.6069900000000032</v>
      </c>
    </row>
    <row r="1459" spans="1:13" x14ac:dyDescent="0.2">
      <c r="A1459" s="5">
        <v>2.0777600000000001</v>
      </c>
      <c r="B1459" s="6">
        <f t="shared" si="88"/>
        <v>2.0777600000000001</v>
      </c>
      <c r="C1459" s="5">
        <v>27.613659999999999</v>
      </c>
      <c r="D1459" s="5">
        <v>26.16</v>
      </c>
      <c r="E1459" s="5">
        <v>26.695</v>
      </c>
      <c r="F1459" s="5">
        <v>26.045000000000002</v>
      </c>
      <c r="G1459" s="5">
        <v>27.43</v>
      </c>
      <c r="K1459" s="9">
        <f t="shared" si="89"/>
        <v>27.613659999999999</v>
      </c>
      <c r="L1459" s="9">
        <f t="shared" si="90"/>
        <v>26.045000000000002</v>
      </c>
      <c r="M1459" s="9">
        <f t="shared" si="91"/>
        <v>1.5686599999999977</v>
      </c>
    </row>
    <row r="1460" spans="1:13" x14ac:dyDescent="0.2">
      <c r="A1460" s="5">
        <v>2.0785</v>
      </c>
      <c r="B1460" s="6">
        <f t="shared" si="88"/>
        <v>2.0785</v>
      </c>
      <c r="C1460" s="5">
        <v>27.691500000000001</v>
      </c>
      <c r="D1460" s="5">
        <v>26.26</v>
      </c>
      <c r="E1460" s="5">
        <v>26.6</v>
      </c>
      <c r="F1460" s="5">
        <v>26.055</v>
      </c>
      <c r="G1460" s="5">
        <v>27.49</v>
      </c>
      <c r="K1460" s="9">
        <f t="shared" si="89"/>
        <v>27.691500000000001</v>
      </c>
      <c r="L1460" s="9">
        <f t="shared" si="90"/>
        <v>26.055</v>
      </c>
      <c r="M1460" s="9">
        <f t="shared" si="91"/>
        <v>1.6365000000000016</v>
      </c>
    </row>
    <row r="1461" spans="1:13" x14ac:dyDescent="0.2">
      <c r="A1461" s="5">
        <v>2.07924</v>
      </c>
      <c r="B1461" s="6">
        <f t="shared" si="88"/>
        <v>2.07924</v>
      </c>
      <c r="C1461" s="5">
        <v>27.673500000000001</v>
      </c>
      <c r="D1461" s="5">
        <v>26.27</v>
      </c>
      <c r="E1461" s="5">
        <v>26.585000000000001</v>
      </c>
      <c r="F1461" s="5">
        <v>25.995000000000001</v>
      </c>
      <c r="G1461" s="5">
        <v>27.475000000000001</v>
      </c>
      <c r="K1461" s="9">
        <f t="shared" si="89"/>
        <v>27.673500000000001</v>
      </c>
      <c r="L1461" s="9">
        <f t="shared" si="90"/>
        <v>25.995000000000001</v>
      </c>
      <c r="M1461" s="9">
        <f t="shared" si="91"/>
        <v>1.6784999999999997</v>
      </c>
    </row>
    <row r="1462" spans="1:13" x14ac:dyDescent="0.2">
      <c r="A1462" s="5">
        <v>2.07999</v>
      </c>
      <c r="B1462" s="6">
        <f t="shared" si="88"/>
        <v>2.07999</v>
      </c>
      <c r="C1462" s="5">
        <v>27.635249999999999</v>
      </c>
      <c r="D1462" s="5">
        <v>26.22</v>
      </c>
      <c r="E1462" s="5">
        <v>26.66</v>
      </c>
      <c r="F1462" s="5">
        <v>26.07</v>
      </c>
      <c r="G1462" s="5">
        <v>27.454999999999998</v>
      </c>
      <c r="K1462" s="9">
        <f t="shared" si="89"/>
        <v>27.635249999999999</v>
      </c>
      <c r="L1462" s="9">
        <f t="shared" si="90"/>
        <v>26.07</v>
      </c>
      <c r="M1462" s="9">
        <f t="shared" si="91"/>
        <v>1.5652499999999989</v>
      </c>
    </row>
    <row r="1463" spans="1:13" x14ac:dyDescent="0.2">
      <c r="A1463" s="5">
        <v>2.08073</v>
      </c>
      <c r="B1463" s="6">
        <f t="shared" si="88"/>
        <v>2.08073</v>
      </c>
      <c r="C1463" s="5">
        <v>27.665880000000001</v>
      </c>
      <c r="D1463" s="5">
        <v>26.184999999999999</v>
      </c>
      <c r="E1463" s="5">
        <v>26.76</v>
      </c>
      <c r="F1463" s="5">
        <v>26.045000000000002</v>
      </c>
      <c r="G1463" s="5">
        <v>27.465</v>
      </c>
      <c r="K1463" s="9">
        <f t="shared" si="89"/>
        <v>27.665880000000001</v>
      </c>
      <c r="L1463" s="9">
        <f t="shared" si="90"/>
        <v>26.045000000000002</v>
      </c>
      <c r="M1463" s="9">
        <f t="shared" si="91"/>
        <v>1.6208799999999997</v>
      </c>
    </row>
    <row r="1464" spans="1:13" x14ac:dyDescent="0.2">
      <c r="A1464" s="5">
        <v>2.0814699999999999</v>
      </c>
      <c r="B1464" s="6">
        <f t="shared" si="88"/>
        <v>2.0814699999999999</v>
      </c>
      <c r="C1464" s="5">
        <v>27.641480000000001</v>
      </c>
      <c r="D1464" s="5">
        <v>26.21</v>
      </c>
      <c r="E1464" s="5">
        <v>26.745000000000001</v>
      </c>
      <c r="F1464" s="5">
        <v>26.07</v>
      </c>
      <c r="G1464" s="5">
        <v>27.454999999999998</v>
      </c>
      <c r="K1464" s="9">
        <f t="shared" si="89"/>
        <v>27.641480000000001</v>
      </c>
      <c r="L1464" s="9">
        <f t="shared" si="90"/>
        <v>26.07</v>
      </c>
      <c r="M1464" s="9">
        <f t="shared" si="91"/>
        <v>1.5714800000000011</v>
      </c>
    </row>
    <row r="1465" spans="1:13" x14ac:dyDescent="0.2">
      <c r="A1465" s="5">
        <v>2.0822099999999999</v>
      </c>
      <c r="B1465" s="6">
        <f t="shared" si="88"/>
        <v>2.0822099999999999</v>
      </c>
      <c r="C1465" s="5">
        <v>27.62426</v>
      </c>
      <c r="D1465" s="5">
        <v>26.22</v>
      </c>
      <c r="E1465" s="5">
        <v>26.795000000000002</v>
      </c>
      <c r="F1465" s="5">
        <v>26.02</v>
      </c>
      <c r="G1465" s="5">
        <v>27.44</v>
      </c>
      <c r="K1465" s="9">
        <f t="shared" si="89"/>
        <v>27.62426</v>
      </c>
      <c r="L1465" s="9">
        <f t="shared" si="90"/>
        <v>26.02</v>
      </c>
      <c r="M1465" s="9">
        <f t="shared" si="91"/>
        <v>1.60426</v>
      </c>
    </row>
    <row r="1466" spans="1:13" x14ac:dyDescent="0.2">
      <c r="A1466" s="5">
        <v>2.0829499999999999</v>
      </c>
      <c r="B1466" s="6">
        <f t="shared" si="88"/>
        <v>2.0829499999999999</v>
      </c>
      <c r="C1466" s="5">
        <v>27.64922</v>
      </c>
      <c r="D1466" s="5">
        <v>26.285</v>
      </c>
      <c r="E1466" s="5">
        <v>26.61</v>
      </c>
      <c r="F1466" s="5">
        <v>25.945</v>
      </c>
      <c r="G1466" s="5">
        <v>27.475000000000001</v>
      </c>
      <c r="K1466" s="9">
        <f t="shared" si="89"/>
        <v>27.64922</v>
      </c>
      <c r="L1466" s="9">
        <f t="shared" si="90"/>
        <v>25.945</v>
      </c>
      <c r="M1466" s="9">
        <f t="shared" si="91"/>
        <v>1.7042199999999994</v>
      </c>
    </row>
    <row r="1467" spans="1:13" x14ac:dyDescent="0.2">
      <c r="A1467" s="5">
        <v>2.0836899999999998</v>
      </c>
      <c r="B1467" s="6">
        <f t="shared" si="88"/>
        <v>2.0836899999999998</v>
      </c>
      <c r="C1467" s="5">
        <v>27.629709999999999</v>
      </c>
      <c r="D1467" s="5">
        <v>26.245000000000001</v>
      </c>
      <c r="E1467" s="5">
        <v>26.67</v>
      </c>
      <c r="F1467" s="5">
        <v>25.98</v>
      </c>
      <c r="G1467" s="5">
        <v>27.465</v>
      </c>
      <c r="K1467" s="9">
        <f t="shared" si="89"/>
        <v>27.629709999999999</v>
      </c>
      <c r="L1467" s="9">
        <f t="shared" si="90"/>
        <v>25.98</v>
      </c>
      <c r="M1467" s="9">
        <f t="shared" si="91"/>
        <v>1.6497099999999989</v>
      </c>
    </row>
    <row r="1468" spans="1:13" x14ac:dyDescent="0.2">
      <c r="A1468" s="5">
        <v>2.0844299999999998</v>
      </c>
      <c r="B1468" s="6">
        <f t="shared" si="88"/>
        <v>2.0844299999999998</v>
      </c>
      <c r="C1468" s="5">
        <v>27.665649999999999</v>
      </c>
      <c r="D1468" s="5">
        <v>26.22</v>
      </c>
      <c r="E1468" s="5">
        <v>26.67</v>
      </c>
      <c r="F1468" s="5">
        <v>26.004999999999999</v>
      </c>
      <c r="G1468" s="5">
        <v>27.44</v>
      </c>
      <c r="K1468" s="9">
        <f t="shared" si="89"/>
        <v>27.665649999999999</v>
      </c>
      <c r="L1468" s="9">
        <f t="shared" si="90"/>
        <v>26.004999999999999</v>
      </c>
      <c r="M1468" s="9">
        <f t="shared" si="91"/>
        <v>1.6606500000000004</v>
      </c>
    </row>
    <row r="1469" spans="1:13" x14ac:dyDescent="0.2">
      <c r="A1469" s="5">
        <v>2.0851700000000002</v>
      </c>
      <c r="B1469" s="6">
        <f t="shared" si="88"/>
        <v>2.0851700000000002</v>
      </c>
      <c r="C1469" s="5">
        <v>27.614879999999999</v>
      </c>
      <c r="D1469" s="5">
        <v>26.135000000000002</v>
      </c>
      <c r="E1469" s="5">
        <v>26.67</v>
      </c>
      <c r="F1469" s="5">
        <v>25.995000000000001</v>
      </c>
      <c r="G1469" s="5">
        <v>27.39</v>
      </c>
      <c r="K1469" s="9">
        <f t="shared" si="89"/>
        <v>27.614879999999999</v>
      </c>
      <c r="L1469" s="9">
        <f t="shared" si="90"/>
        <v>25.995000000000001</v>
      </c>
      <c r="M1469" s="9">
        <f t="shared" si="91"/>
        <v>1.6198799999999984</v>
      </c>
    </row>
    <row r="1470" spans="1:13" x14ac:dyDescent="0.2">
      <c r="A1470" s="5">
        <v>2.0859200000000002</v>
      </c>
      <c r="B1470" s="6">
        <f t="shared" si="88"/>
        <v>2.0859200000000002</v>
      </c>
      <c r="C1470" s="5">
        <v>27.589559999999999</v>
      </c>
      <c r="D1470" s="5">
        <v>26.16</v>
      </c>
      <c r="E1470" s="5">
        <v>26.76</v>
      </c>
      <c r="F1470" s="5">
        <v>26.03</v>
      </c>
      <c r="G1470" s="5">
        <v>27.38</v>
      </c>
      <c r="K1470" s="9">
        <f t="shared" si="89"/>
        <v>27.589559999999999</v>
      </c>
      <c r="L1470" s="9">
        <f t="shared" si="90"/>
        <v>26.03</v>
      </c>
      <c r="M1470" s="9">
        <f t="shared" si="91"/>
        <v>1.5595599999999976</v>
      </c>
    </row>
    <row r="1471" spans="1:13" x14ac:dyDescent="0.2">
      <c r="A1471" s="5">
        <v>2.0866600000000002</v>
      </c>
      <c r="B1471" s="6">
        <f t="shared" si="88"/>
        <v>2.0866600000000002</v>
      </c>
      <c r="C1471" s="5">
        <v>27.684940000000001</v>
      </c>
      <c r="D1471" s="5">
        <v>26.184999999999999</v>
      </c>
      <c r="E1471" s="5">
        <v>26.78</v>
      </c>
      <c r="F1471" s="5">
        <v>26.004999999999999</v>
      </c>
      <c r="G1471" s="5">
        <v>27.37</v>
      </c>
      <c r="K1471" s="9">
        <f t="shared" si="89"/>
        <v>27.684940000000001</v>
      </c>
      <c r="L1471" s="9">
        <f t="shared" si="90"/>
        <v>26.004999999999999</v>
      </c>
      <c r="M1471" s="9">
        <f t="shared" si="91"/>
        <v>1.679940000000002</v>
      </c>
    </row>
    <row r="1472" spans="1:13" x14ac:dyDescent="0.2">
      <c r="A1472" s="5">
        <v>2.0874000000000001</v>
      </c>
      <c r="B1472" s="6">
        <f t="shared" si="88"/>
        <v>2.0874000000000001</v>
      </c>
      <c r="C1472" s="5">
        <v>27.665620000000001</v>
      </c>
      <c r="D1472" s="5">
        <v>26.22</v>
      </c>
      <c r="E1472" s="5">
        <v>26.905000000000001</v>
      </c>
      <c r="F1472" s="5">
        <v>25.945</v>
      </c>
      <c r="G1472" s="5">
        <v>27.43</v>
      </c>
      <c r="K1472" s="9">
        <f t="shared" si="89"/>
        <v>27.665620000000001</v>
      </c>
      <c r="L1472" s="9">
        <f t="shared" si="90"/>
        <v>25.945</v>
      </c>
      <c r="M1472" s="9">
        <f t="shared" si="91"/>
        <v>1.7206200000000003</v>
      </c>
    </row>
    <row r="1473" spans="1:13" x14ac:dyDescent="0.2">
      <c r="A1473" s="5">
        <v>2.0881400000000001</v>
      </c>
      <c r="B1473" s="6">
        <f t="shared" si="88"/>
        <v>2.0881400000000001</v>
      </c>
      <c r="C1473" s="5">
        <v>27.63036</v>
      </c>
      <c r="D1473" s="5">
        <v>26.245000000000001</v>
      </c>
      <c r="E1473" s="5">
        <v>26.805</v>
      </c>
      <c r="F1473" s="5">
        <v>26.004999999999999</v>
      </c>
      <c r="G1473" s="5">
        <v>27.405000000000001</v>
      </c>
      <c r="K1473" s="9">
        <f t="shared" si="89"/>
        <v>27.63036</v>
      </c>
      <c r="L1473" s="9">
        <f t="shared" si="90"/>
        <v>26.004999999999999</v>
      </c>
      <c r="M1473" s="9">
        <f t="shared" si="91"/>
        <v>1.6253600000000006</v>
      </c>
    </row>
    <row r="1474" spans="1:13" x14ac:dyDescent="0.2">
      <c r="A1474" s="5">
        <v>2.0888800000000001</v>
      </c>
      <c r="B1474" s="6">
        <f t="shared" ref="B1474:B1537" si="92">A1474-I1474</f>
        <v>2.0888800000000001</v>
      </c>
      <c r="C1474" s="5">
        <v>27.716889999999999</v>
      </c>
      <c r="D1474" s="5">
        <v>26.22</v>
      </c>
      <c r="E1474" s="5">
        <v>26.855</v>
      </c>
      <c r="F1474" s="5">
        <v>26.004999999999999</v>
      </c>
      <c r="G1474" s="5">
        <v>27.405000000000001</v>
      </c>
      <c r="K1474" s="9">
        <f t="shared" ref="K1474:K1537" si="93">MAX(C1474:F1474)</f>
        <v>27.716889999999999</v>
      </c>
      <c r="L1474" s="9">
        <f t="shared" ref="L1474:L1537" si="94">MIN(C1474:F1474)</f>
        <v>26.004999999999999</v>
      </c>
      <c r="M1474" s="9">
        <f t="shared" si="91"/>
        <v>1.7118900000000004</v>
      </c>
    </row>
    <row r="1475" spans="1:13" x14ac:dyDescent="0.2">
      <c r="A1475" s="5">
        <v>2.08962</v>
      </c>
      <c r="B1475" s="6">
        <f t="shared" si="92"/>
        <v>2.08962</v>
      </c>
      <c r="C1475" s="5">
        <v>27.7041</v>
      </c>
      <c r="D1475" s="5">
        <v>26.26</v>
      </c>
      <c r="E1475" s="5">
        <v>26.87</v>
      </c>
      <c r="F1475" s="5">
        <v>25.995000000000001</v>
      </c>
      <c r="G1475" s="5">
        <v>27.405000000000001</v>
      </c>
      <c r="K1475" s="9">
        <f t="shared" si="93"/>
        <v>27.7041</v>
      </c>
      <c r="L1475" s="9">
        <f t="shared" si="94"/>
        <v>25.995000000000001</v>
      </c>
      <c r="M1475" s="9">
        <f t="shared" ref="M1475:M1538" si="95">K1475-L1475</f>
        <v>1.7090999999999994</v>
      </c>
    </row>
    <row r="1476" spans="1:13" x14ac:dyDescent="0.2">
      <c r="A1476" s="5">
        <v>2.09036</v>
      </c>
      <c r="B1476" s="6">
        <f t="shared" si="92"/>
        <v>2.09036</v>
      </c>
      <c r="C1476" s="5">
        <v>27.72392</v>
      </c>
      <c r="D1476" s="5">
        <v>26.27</v>
      </c>
      <c r="E1476" s="5">
        <v>26.89</v>
      </c>
      <c r="F1476" s="5">
        <v>25.97</v>
      </c>
      <c r="G1476" s="5">
        <v>27.43</v>
      </c>
      <c r="K1476" s="9">
        <f t="shared" si="93"/>
        <v>27.72392</v>
      </c>
      <c r="L1476" s="9">
        <f t="shared" si="94"/>
        <v>25.97</v>
      </c>
      <c r="M1476" s="9">
        <f t="shared" si="95"/>
        <v>1.7539200000000008</v>
      </c>
    </row>
    <row r="1477" spans="1:13" x14ac:dyDescent="0.2">
      <c r="A1477" s="5">
        <v>2.0911</v>
      </c>
      <c r="B1477" s="6">
        <f t="shared" si="92"/>
        <v>2.0911</v>
      </c>
      <c r="C1477" s="5">
        <v>27.678270000000001</v>
      </c>
      <c r="D1477" s="5">
        <v>26.245000000000001</v>
      </c>
      <c r="E1477" s="5">
        <v>26.805</v>
      </c>
      <c r="F1477" s="5">
        <v>26.004999999999999</v>
      </c>
      <c r="G1477" s="5">
        <v>27.38</v>
      </c>
      <c r="K1477" s="9">
        <f t="shared" si="93"/>
        <v>27.678270000000001</v>
      </c>
      <c r="L1477" s="9">
        <f t="shared" si="94"/>
        <v>26.004999999999999</v>
      </c>
      <c r="M1477" s="9">
        <f t="shared" si="95"/>
        <v>1.6732700000000023</v>
      </c>
    </row>
    <row r="1478" spans="1:13" x14ac:dyDescent="0.2">
      <c r="A1478" s="5">
        <v>2.09185</v>
      </c>
      <c r="B1478" s="6">
        <f t="shared" si="92"/>
        <v>2.09185</v>
      </c>
      <c r="C1478" s="5">
        <v>27.606300000000001</v>
      </c>
      <c r="D1478" s="5">
        <v>26.21</v>
      </c>
      <c r="E1478" s="5">
        <v>26.745000000000001</v>
      </c>
      <c r="F1478" s="5">
        <v>25.97</v>
      </c>
      <c r="G1478" s="5">
        <v>27.405000000000001</v>
      </c>
      <c r="K1478" s="9">
        <f t="shared" si="93"/>
        <v>27.606300000000001</v>
      </c>
      <c r="L1478" s="9">
        <f t="shared" si="94"/>
        <v>25.97</v>
      </c>
      <c r="M1478" s="9">
        <f t="shared" si="95"/>
        <v>1.6363000000000021</v>
      </c>
    </row>
    <row r="1479" spans="1:13" x14ac:dyDescent="0.2">
      <c r="A1479" s="5">
        <v>2.09259</v>
      </c>
      <c r="B1479" s="6">
        <f t="shared" si="92"/>
        <v>2.09259</v>
      </c>
      <c r="C1479" s="5">
        <v>27.670829999999999</v>
      </c>
      <c r="D1479" s="5">
        <v>26.22</v>
      </c>
      <c r="E1479" s="5">
        <v>26.77</v>
      </c>
      <c r="F1479" s="5">
        <v>26.004999999999999</v>
      </c>
      <c r="G1479" s="5">
        <v>27.37</v>
      </c>
      <c r="K1479" s="9">
        <f t="shared" si="93"/>
        <v>27.670829999999999</v>
      </c>
      <c r="L1479" s="9">
        <f t="shared" si="94"/>
        <v>26.004999999999999</v>
      </c>
      <c r="M1479" s="9">
        <f t="shared" si="95"/>
        <v>1.6658299999999997</v>
      </c>
    </row>
    <row r="1480" spans="1:13" x14ac:dyDescent="0.2">
      <c r="A1480" s="5">
        <v>2.0933299999999999</v>
      </c>
      <c r="B1480" s="6">
        <f t="shared" si="92"/>
        <v>2.0933299999999999</v>
      </c>
      <c r="C1480" s="5">
        <v>27.62453</v>
      </c>
      <c r="D1480" s="5">
        <v>26.234999999999999</v>
      </c>
      <c r="E1480" s="5">
        <v>26.795000000000002</v>
      </c>
      <c r="F1480" s="5">
        <v>25.98</v>
      </c>
      <c r="G1480" s="5">
        <v>27.38</v>
      </c>
      <c r="K1480" s="9">
        <f t="shared" si="93"/>
        <v>27.62453</v>
      </c>
      <c r="L1480" s="9">
        <f t="shared" si="94"/>
        <v>25.98</v>
      </c>
      <c r="M1480" s="9">
        <f t="shared" si="95"/>
        <v>1.6445299999999996</v>
      </c>
    </row>
    <row r="1481" spans="1:13" x14ac:dyDescent="0.2">
      <c r="A1481" s="5">
        <v>2.0940699999999999</v>
      </c>
      <c r="B1481" s="6">
        <f t="shared" si="92"/>
        <v>2.0940699999999999</v>
      </c>
      <c r="C1481" s="5">
        <v>27.613669999999999</v>
      </c>
      <c r="D1481" s="5">
        <v>26.245000000000001</v>
      </c>
      <c r="E1481" s="5">
        <v>26.78</v>
      </c>
      <c r="F1481" s="5">
        <v>25.995000000000001</v>
      </c>
      <c r="G1481" s="5">
        <v>27.344999999999999</v>
      </c>
      <c r="K1481" s="9">
        <f t="shared" si="93"/>
        <v>27.613669999999999</v>
      </c>
      <c r="L1481" s="9">
        <f t="shared" si="94"/>
        <v>25.995000000000001</v>
      </c>
      <c r="M1481" s="9">
        <f t="shared" si="95"/>
        <v>1.6186699999999981</v>
      </c>
    </row>
    <row r="1482" spans="1:13" x14ac:dyDescent="0.2">
      <c r="A1482" s="5">
        <v>2.0948099999999998</v>
      </c>
      <c r="B1482" s="6">
        <f t="shared" si="92"/>
        <v>2.0948099999999998</v>
      </c>
      <c r="C1482" s="5">
        <v>27.587330000000001</v>
      </c>
      <c r="D1482" s="5">
        <v>26.195</v>
      </c>
      <c r="E1482" s="5">
        <v>26.78</v>
      </c>
      <c r="F1482" s="5">
        <v>26.02</v>
      </c>
      <c r="G1482" s="5">
        <v>27.344999999999999</v>
      </c>
      <c r="K1482" s="9">
        <f t="shared" si="93"/>
        <v>27.587330000000001</v>
      </c>
      <c r="L1482" s="9">
        <f t="shared" si="94"/>
        <v>26.02</v>
      </c>
      <c r="M1482" s="9">
        <f t="shared" si="95"/>
        <v>1.5673300000000019</v>
      </c>
    </row>
    <row r="1483" spans="1:13" x14ac:dyDescent="0.2">
      <c r="A1483" s="5">
        <v>2.0955499999999998</v>
      </c>
      <c r="B1483" s="6">
        <f t="shared" si="92"/>
        <v>2.0955499999999998</v>
      </c>
      <c r="C1483" s="5">
        <v>27.693999999999999</v>
      </c>
      <c r="D1483" s="5">
        <v>26.305</v>
      </c>
      <c r="E1483" s="5">
        <v>26.805</v>
      </c>
      <c r="F1483" s="5">
        <v>25.98</v>
      </c>
      <c r="G1483" s="5">
        <v>27.344999999999999</v>
      </c>
      <c r="K1483" s="9">
        <f t="shared" si="93"/>
        <v>27.693999999999999</v>
      </c>
      <c r="L1483" s="9">
        <f t="shared" si="94"/>
        <v>25.98</v>
      </c>
      <c r="M1483" s="9">
        <f t="shared" si="95"/>
        <v>1.7139999999999986</v>
      </c>
    </row>
    <row r="1484" spans="1:13" x14ac:dyDescent="0.2">
      <c r="A1484" s="5">
        <v>2.0962900000000002</v>
      </c>
      <c r="B1484" s="6">
        <f t="shared" si="92"/>
        <v>2.0962900000000002</v>
      </c>
      <c r="C1484" s="5">
        <v>27.7239</v>
      </c>
      <c r="D1484" s="5">
        <v>26.285</v>
      </c>
      <c r="E1484" s="5">
        <v>26.87</v>
      </c>
      <c r="F1484" s="5">
        <v>26.02</v>
      </c>
      <c r="G1484" s="5">
        <v>27.355</v>
      </c>
      <c r="K1484" s="9">
        <f t="shared" si="93"/>
        <v>27.7239</v>
      </c>
      <c r="L1484" s="9">
        <f t="shared" si="94"/>
        <v>26.02</v>
      </c>
      <c r="M1484" s="9">
        <f t="shared" si="95"/>
        <v>1.7039000000000009</v>
      </c>
    </row>
    <row r="1485" spans="1:13" x14ac:dyDescent="0.2">
      <c r="A1485" s="5">
        <v>2.0970300000000002</v>
      </c>
      <c r="B1485" s="6">
        <f t="shared" si="92"/>
        <v>2.0970300000000002</v>
      </c>
      <c r="C1485" s="5">
        <v>27.675560000000001</v>
      </c>
      <c r="D1485" s="5">
        <v>26.285</v>
      </c>
      <c r="E1485" s="5">
        <v>26.88</v>
      </c>
      <c r="F1485" s="5">
        <v>26.004999999999999</v>
      </c>
      <c r="G1485" s="5">
        <v>27.344999999999999</v>
      </c>
      <c r="K1485" s="9">
        <f t="shared" si="93"/>
        <v>27.675560000000001</v>
      </c>
      <c r="L1485" s="9">
        <f t="shared" si="94"/>
        <v>26.004999999999999</v>
      </c>
      <c r="M1485" s="9">
        <f t="shared" si="95"/>
        <v>1.6705600000000018</v>
      </c>
    </row>
    <row r="1486" spans="1:13" x14ac:dyDescent="0.2">
      <c r="A1486" s="5">
        <v>2.0977800000000002</v>
      </c>
      <c r="B1486" s="6">
        <f t="shared" si="92"/>
        <v>2.0977800000000002</v>
      </c>
      <c r="C1486" s="5">
        <v>27.715789999999998</v>
      </c>
      <c r="D1486" s="5">
        <v>26.295000000000002</v>
      </c>
      <c r="E1486" s="5">
        <v>26.805</v>
      </c>
      <c r="F1486" s="5">
        <v>26.02</v>
      </c>
      <c r="G1486" s="5">
        <v>27.39</v>
      </c>
      <c r="K1486" s="9">
        <f t="shared" si="93"/>
        <v>27.715789999999998</v>
      </c>
      <c r="L1486" s="9">
        <f t="shared" si="94"/>
        <v>26.02</v>
      </c>
      <c r="M1486" s="9">
        <f t="shared" si="95"/>
        <v>1.6957899999999988</v>
      </c>
    </row>
    <row r="1487" spans="1:13" x14ac:dyDescent="0.2">
      <c r="A1487" s="5">
        <v>2.0985200000000002</v>
      </c>
      <c r="B1487" s="6">
        <f t="shared" si="92"/>
        <v>2.0985200000000002</v>
      </c>
      <c r="C1487" s="5">
        <v>27.659579999999998</v>
      </c>
      <c r="D1487" s="5">
        <v>26.27</v>
      </c>
      <c r="E1487" s="5">
        <v>26.83</v>
      </c>
      <c r="F1487" s="5">
        <v>26.03</v>
      </c>
      <c r="G1487" s="5">
        <v>27.405000000000001</v>
      </c>
      <c r="K1487" s="9">
        <f t="shared" si="93"/>
        <v>27.659579999999998</v>
      </c>
      <c r="L1487" s="9">
        <f t="shared" si="94"/>
        <v>26.03</v>
      </c>
      <c r="M1487" s="9">
        <f t="shared" si="95"/>
        <v>1.6295799999999971</v>
      </c>
    </row>
    <row r="1488" spans="1:13" x14ac:dyDescent="0.2">
      <c r="A1488" s="5">
        <v>2.0992600000000001</v>
      </c>
      <c r="B1488" s="6">
        <f t="shared" si="92"/>
        <v>2.0992600000000001</v>
      </c>
      <c r="C1488" s="5">
        <v>27.648900000000001</v>
      </c>
      <c r="D1488" s="5">
        <v>26.285</v>
      </c>
      <c r="E1488" s="5">
        <v>26.844999999999999</v>
      </c>
      <c r="F1488" s="5">
        <v>26.004999999999999</v>
      </c>
      <c r="G1488" s="5">
        <v>27.43</v>
      </c>
      <c r="K1488" s="9">
        <f t="shared" si="93"/>
        <v>27.648900000000001</v>
      </c>
      <c r="L1488" s="9">
        <f t="shared" si="94"/>
        <v>26.004999999999999</v>
      </c>
      <c r="M1488" s="9">
        <f t="shared" si="95"/>
        <v>1.6439000000000021</v>
      </c>
    </row>
    <row r="1489" spans="1:13" x14ac:dyDescent="0.2">
      <c r="A1489" s="5">
        <v>2.1</v>
      </c>
      <c r="B1489" s="6">
        <f t="shared" si="92"/>
        <v>2.1</v>
      </c>
      <c r="C1489" s="5">
        <v>27.648990000000001</v>
      </c>
      <c r="D1489" s="5">
        <v>26.285</v>
      </c>
      <c r="E1489" s="5">
        <v>26.855</v>
      </c>
      <c r="F1489" s="5">
        <v>25.97</v>
      </c>
      <c r="G1489" s="5">
        <v>27.405000000000001</v>
      </c>
      <c r="K1489" s="9">
        <f t="shared" si="93"/>
        <v>27.648990000000001</v>
      </c>
      <c r="L1489" s="9">
        <f t="shared" si="94"/>
        <v>25.97</v>
      </c>
      <c r="M1489" s="9">
        <f t="shared" si="95"/>
        <v>1.6789900000000024</v>
      </c>
    </row>
    <row r="1490" spans="1:13" x14ac:dyDescent="0.2">
      <c r="A1490" s="5">
        <v>2.1010300000000002</v>
      </c>
      <c r="B1490" s="6">
        <f t="shared" si="92"/>
        <v>2.1010300000000002</v>
      </c>
      <c r="C1490" s="5">
        <v>27.7105</v>
      </c>
      <c r="D1490" s="5">
        <v>26.21</v>
      </c>
      <c r="E1490" s="5">
        <v>26.87</v>
      </c>
      <c r="F1490" s="5">
        <v>26.02</v>
      </c>
      <c r="G1490" s="5">
        <v>27.43</v>
      </c>
      <c r="K1490" s="9">
        <f t="shared" si="93"/>
        <v>27.7105</v>
      </c>
      <c r="L1490" s="9">
        <f t="shared" si="94"/>
        <v>26.02</v>
      </c>
      <c r="M1490" s="9">
        <f t="shared" si="95"/>
        <v>1.6905000000000001</v>
      </c>
    </row>
    <row r="1491" spans="1:13" x14ac:dyDescent="0.2">
      <c r="A1491" s="5">
        <v>2.1020699999999999</v>
      </c>
      <c r="B1491" s="6">
        <f t="shared" si="92"/>
        <v>2.1020699999999999</v>
      </c>
      <c r="C1491" s="5">
        <v>27.70495</v>
      </c>
      <c r="D1491" s="5">
        <v>26.234999999999999</v>
      </c>
      <c r="E1491" s="5">
        <v>26.89</v>
      </c>
      <c r="F1491" s="5">
        <v>26.07</v>
      </c>
      <c r="G1491" s="5">
        <v>27.465</v>
      </c>
      <c r="K1491" s="9">
        <f t="shared" si="93"/>
        <v>27.70495</v>
      </c>
      <c r="L1491" s="9">
        <f t="shared" si="94"/>
        <v>26.07</v>
      </c>
      <c r="M1491" s="9">
        <f t="shared" si="95"/>
        <v>1.6349499999999999</v>
      </c>
    </row>
    <row r="1492" spans="1:13" x14ac:dyDescent="0.2">
      <c r="A1492" s="5">
        <v>2.1031</v>
      </c>
      <c r="B1492" s="6">
        <f t="shared" si="92"/>
        <v>2.1031</v>
      </c>
      <c r="C1492" s="5">
        <v>27.674189999999999</v>
      </c>
      <c r="D1492" s="5">
        <v>26.245000000000001</v>
      </c>
      <c r="E1492" s="5">
        <v>26.94</v>
      </c>
      <c r="F1492" s="5">
        <v>26.045000000000002</v>
      </c>
      <c r="G1492" s="5">
        <v>27.454999999999998</v>
      </c>
      <c r="K1492" s="9">
        <f t="shared" si="93"/>
        <v>27.674189999999999</v>
      </c>
      <c r="L1492" s="9">
        <f t="shared" si="94"/>
        <v>26.045000000000002</v>
      </c>
      <c r="M1492" s="9">
        <f t="shared" si="95"/>
        <v>1.6291899999999977</v>
      </c>
    </row>
    <row r="1493" spans="1:13" x14ac:dyDescent="0.2">
      <c r="A1493" s="5">
        <v>2.1041300000000001</v>
      </c>
      <c r="B1493" s="6">
        <f t="shared" si="92"/>
        <v>2.1041300000000001</v>
      </c>
      <c r="C1493" s="5">
        <v>27.739629999999998</v>
      </c>
      <c r="D1493" s="5">
        <v>26.305</v>
      </c>
      <c r="E1493" s="5">
        <v>26.954999999999998</v>
      </c>
      <c r="F1493" s="5">
        <v>26.07</v>
      </c>
      <c r="G1493" s="5">
        <v>27.465</v>
      </c>
      <c r="K1493" s="9">
        <f t="shared" si="93"/>
        <v>27.739629999999998</v>
      </c>
      <c r="L1493" s="9">
        <f t="shared" si="94"/>
        <v>26.07</v>
      </c>
      <c r="M1493" s="9">
        <f t="shared" si="95"/>
        <v>1.6696299999999979</v>
      </c>
    </row>
    <row r="1494" spans="1:13" x14ac:dyDescent="0.2">
      <c r="A1494" s="5">
        <v>2.1051700000000002</v>
      </c>
      <c r="B1494" s="6">
        <f t="shared" si="92"/>
        <v>2.1051700000000002</v>
      </c>
      <c r="C1494" s="5">
        <v>27.71895</v>
      </c>
      <c r="D1494" s="5">
        <v>26.295000000000002</v>
      </c>
      <c r="E1494" s="5">
        <v>26.965</v>
      </c>
      <c r="F1494" s="5">
        <v>26.08</v>
      </c>
      <c r="G1494" s="5">
        <v>27.465</v>
      </c>
      <c r="K1494" s="9">
        <f t="shared" si="93"/>
        <v>27.71895</v>
      </c>
      <c r="L1494" s="9">
        <f t="shared" si="94"/>
        <v>26.08</v>
      </c>
      <c r="M1494" s="9">
        <f t="shared" si="95"/>
        <v>1.6389500000000012</v>
      </c>
    </row>
    <row r="1495" spans="1:13" x14ac:dyDescent="0.2">
      <c r="A1495" s="5">
        <v>2.1061999999999999</v>
      </c>
      <c r="B1495" s="6">
        <f t="shared" si="92"/>
        <v>2.1061999999999999</v>
      </c>
      <c r="C1495" s="5">
        <v>27.776959999999999</v>
      </c>
      <c r="D1495" s="5">
        <v>26.395</v>
      </c>
      <c r="E1495" s="5">
        <v>27.015000000000001</v>
      </c>
      <c r="F1495" s="5">
        <v>26.105</v>
      </c>
      <c r="G1495" s="5">
        <v>27.44</v>
      </c>
      <c r="K1495" s="9">
        <f t="shared" si="93"/>
        <v>27.776959999999999</v>
      </c>
      <c r="L1495" s="9">
        <f t="shared" si="94"/>
        <v>26.105</v>
      </c>
      <c r="M1495" s="9">
        <f t="shared" si="95"/>
        <v>1.6719599999999986</v>
      </c>
    </row>
    <row r="1496" spans="1:13" x14ac:dyDescent="0.2">
      <c r="A1496" s="5">
        <v>2.10724</v>
      </c>
      <c r="B1496" s="6">
        <f t="shared" si="92"/>
        <v>2.10724</v>
      </c>
      <c r="C1496" s="5">
        <v>27.773350000000001</v>
      </c>
      <c r="D1496" s="5">
        <v>26.414999999999999</v>
      </c>
      <c r="E1496" s="5">
        <v>26.99</v>
      </c>
      <c r="F1496" s="5">
        <v>26.155000000000001</v>
      </c>
      <c r="G1496" s="5">
        <v>27.515000000000001</v>
      </c>
      <c r="K1496" s="9">
        <f t="shared" si="93"/>
        <v>27.773350000000001</v>
      </c>
      <c r="L1496" s="9">
        <f t="shared" si="94"/>
        <v>26.155000000000001</v>
      </c>
      <c r="M1496" s="9">
        <f t="shared" si="95"/>
        <v>1.6183499999999995</v>
      </c>
    </row>
    <row r="1497" spans="1:13" x14ac:dyDescent="0.2">
      <c r="A1497" s="5">
        <v>2.1082700000000001</v>
      </c>
      <c r="B1497" s="6">
        <f t="shared" si="92"/>
        <v>2.1082700000000001</v>
      </c>
      <c r="C1497" s="5">
        <v>27.783809999999999</v>
      </c>
      <c r="D1497" s="5">
        <v>26.43</v>
      </c>
      <c r="E1497" s="5">
        <v>26.93</v>
      </c>
      <c r="F1497" s="5">
        <v>26.13</v>
      </c>
      <c r="G1497" s="5">
        <v>27.55</v>
      </c>
      <c r="K1497" s="9">
        <f t="shared" si="93"/>
        <v>27.783809999999999</v>
      </c>
      <c r="L1497" s="9">
        <f t="shared" si="94"/>
        <v>26.13</v>
      </c>
      <c r="M1497" s="9">
        <f t="shared" si="95"/>
        <v>1.65381</v>
      </c>
    </row>
    <row r="1498" spans="1:13" x14ac:dyDescent="0.2">
      <c r="A1498" s="5">
        <v>2.1093000000000002</v>
      </c>
      <c r="B1498" s="6">
        <f t="shared" si="92"/>
        <v>2.1093000000000002</v>
      </c>
      <c r="C1498" s="5">
        <v>27.753350000000001</v>
      </c>
      <c r="D1498" s="5">
        <v>26.405000000000001</v>
      </c>
      <c r="E1498" s="5">
        <v>26.905000000000001</v>
      </c>
      <c r="F1498" s="5">
        <v>26.13</v>
      </c>
      <c r="G1498" s="5">
        <v>27.54</v>
      </c>
      <c r="K1498" s="9">
        <f t="shared" si="93"/>
        <v>27.753350000000001</v>
      </c>
      <c r="L1498" s="9">
        <f t="shared" si="94"/>
        <v>26.13</v>
      </c>
      <c r="M1498" s="9">
        <f t="shared" si="95"/>
        <v>1.6233500000000021</v>
      </c>
    </row>
    <row r="1499" spans="1:13" x14ac:dyDescent="0.2">
      <c r="A1499" s="5">
        <v>2.1103399999999999</v>
      </c>
      <c r="B1499" s="6">
        <f t="shared" si="92"/>
        <v>2.1103399999999999</v>
      </c>
      <c r="C1499" s="5">
        <v>27.855930000000001</v>
      </c>
      <c r="D1499" s="5">
        <v>26.414999999999999</v>
      </c>
      <c r="E1499" s="5">
        <v>26.965</v>
      </c>
      <c r="F1499" s="5">
        <v>26.2</v>
      </c>
      <c r="G1499" s="5">
        <v>27.61</v>
      </c>
      <c r="K1499" s="9">
        <f t="shared" si="93"/>
        <v>27.855930000000001</v>
      </c>
      <c r="L1499" s="9">
        <f t="shared" si="94"/>
        <v>26.2</v>
      </c>
      <c r="M1499" s="9">
        <f t="shared" si="95"/>
        <v>1.6559300000000015</v>
      </c>
    </row>
    <row r="1500" spans="1:13" x14ac:dyDescent="0.2">
      <c r="A1500" s="5">
        <v>2.11137</v>
      </c>
      <c r="B1500" s="6">
        <f t="shared" si="92"/>
        <v>2.11137</v>
      </c>
      <c r="C1500" s="5">
        <v>27.874580000000002</v>
      </c>
      <c r="D1500" s="5">
        <v>26.414999999999999</v>
      </c>
      <c r="E1500" s="5">
        <v>27.074999999999999</v>
      </c>
      <c r="F1500" s="5">
        <v>26.225000000000001</v>
      </c>
      <c r="G1500" s="5">
        <v>27.65</v>
      </c>
      <c r="K1500" s="9">
        <f t="shared" si="93"/>
        <v>27.874580000000002</v>
      </c>
      <c r="L1500" s="9">
        <f t="shared" si="94"/>
        <v>26.225000000000001</v>
      </c>
      <c r="M1500" s="9">
        <f t="shared" si="95"/>
        <v>1.6495800000000003</v>
      </c>
    </row>
    <row r="1501" spans="1:13" x14ac:dyDescent="0.2">
      <c r="A1501" s="5">
        <v>2.1124000000000001</v>
      </c>
      <c r="B1501" s="6">
        <f t="shared" si="92"/>
        <v>2.1124000000000001</v>
      </c>
      <c r="C1501" s="5">
        <v>27.916540000000001</v>
      </c>
      <c r="D1501" s="5">
        <v>26.48</v>
      </c>
      <c r="E1501" s="5">
        <v>27.065000000000001</v>
      </c>
      <c r="F1501" s="5">
        <v>26.25</v>
      </c>
      <c r="G1501" s="5">
        <v>27.66</v>
      </c>
      <c r="K1501" s="9">
        <f t="shared" si="93"/>
        <v>27.916540000000001</v>
      </c>
      <c r="L1501" s="9">
        <f t="shared" si="94"/>
        <v>26.25</v>
      </c>
      <c r="M1501" s="9">
        <f t="shared" si="95"/>
        <v>1.6665400000000012</v>
      </c>
    </row>
    <row r="1502" spans="1:13" x14ac:dyDescent="0.2">
      <c r="A1502" s="5">
        <v>2.1134400000000002</v>
      </c>
      <c r="B1502" s="6">
        <f t="shared" si="92"/>
        <v>2.1134400000000002</v>
      </c>
      <c r="C1502" s="5">
        <v>27.943840000000002</v>
      </c>
      <c r="D1502" s="5">
        <v>26.55</v>
      </c>
      <c r="E1502" s="5">
        <v>27.135000000000002</v>
      </c>
      <c r="F1502" s="5">
        <v>26.265000000000001</v>
      </c>
      <c r="G1502" s="5">
        <v>27.71</v>
      </c>
      <c r="K1502" s="9">
        <f t="shared" si="93"/>
        <v>27.943840000000002</v>
      </c>
      <c r="L1502" s="9">
        <f t="shared" si="94"/>
        <v>26.265000000000001</v>
      </c>
      <c r="M1502" s="9">
        <f t="shared" si="95"/>
        <v>1.678840000000001</v>
      </c>
    </row>
    <row r="1503" spans="1:13" x14ac:dyDescent="0.2">
      <c r="A1503" s="5">
        <v>2.1144699999999998</v>
      </c>
      <c r="B1503" s="6">
        <f t="shared" si="92"/>
        <v>2.1144699999999998</v>
      </c>
      <c r="C1503" s="5">
        <v>27.90456</v>
      </c>
      <c r="D1503" s="5">
        <v>26.55</v>
      </c>
      <c r="E1503" s="5">
        <v>27.05</v>
      </c>
      <c r="F1503" s="5">
        <v>26.29</v>
      </c>
      <c r="G1503" s="5">
        <v>27.684999999999999</v>
      </c>
      <c r="K1503" s="9">
        <f t="shared" si="93"/>
        <v>27.90456</v>
      </c>
      <c r="L1503" s="9">
        <f t="shared" si="94"/>
        <v>26.29</v>
      </c>
      <c r="M1503" s="9">
        <f t="shared" si="95"/>
        <v>1.6145600000000009</v>
      </c>
    </row>
    <row r="1504" spans="1:13" x14ac:dyDescent="0.2">
      <c r="A1504" s="5">
        <v>2.1154999999999999</v>
      </c>
      <c r="B1504" s="6">
        <f t="shared" si="92"/>
        <v>2.1154999999999999</v>
      </c>
      <c r="C1504" s="5">
        <v>28.017340000000001</v>
      </c>
      <c r="D1504" s="5">
        <v>26.59</v>
      </c>
      <c r="E1504" s="5">
        <v>27.1</v>
      </c>
      <c r="F1504" s="5">
        <v>26.3</v>
      </c>
      <c r="G1504" s="5">
        <v>27.71</v>
      </c>
      <c r="K1504" s="9">
        <f t="shared" si="93"/>
        <v>28.017340000000001</v>
      </c>
      <c r="L1504" s="9">
        <f t="shared" si="94"/>
        <v>26.3</v>
      </c>
      <c r="M1504" s="9">
        <f t="shared" si="95"/>
        <v>1.7173400000000001</v>
      </c>
    </row>
    <row r="1505" spans="1:13" x14ac:dyDescent="0.2">
      <c r="A1505" s="5">
        <v>2.1165400000000001</v>
      </c>
      <c r="B1505" s="6">
        <f t="shared" si="92"/>
        <v>2.1165400000000001</v>
      </c>
      <c r="C1505" s="5">
        <v>27.942769999999999</v>
      </c>
      <c r="D1505" s="5">
        <v>26.6</v>
      </c>
      <c r="E1505" s="5">
        <v>27.1</v>
      </c>
      <c r="F1505" s="5">
        <v>26.324999999999999</v>
      </c>
      <c r="G1505" s="5">
        <v>27.72</v>
      </c>
      <c r="K1505" s="9">
        <f t="shared" si="93"/>
        <v>27.942769999999999</v>
      </c>
      <c r="L1505" s="9">
        <f t="shared" si="94"/>
        <v>26.324999999999999</v>
      </c>
      <c r="M1505" s="9">
        <f t="shared" si="95"/>
        <v>1.6177700000000002</v>
      </c>
    </row>
    <row r="1506" spans="1:13" x14ac:dyDescent="0.2">
      <c r="A1506" s="5">
        <v>2.1175700000000002</v>
      </c>
      <c r="B1506" s="6">
        <f t="shared" si="92"/>
        <v>2.1175700000000002</v>
      </c>
      <c r="C1506" s="5">
        <v>28.040870000000002</v>
      </c>
      <c r="D1506" s="5">
        <v>26.66</v>
      </c>
      <c r="E1506" s="5">
        <v>27.024999999999999</v>
      </c>
      <c r="F1506" s="5">
        <v>26.31</v>
      </c>
      <c r="G1506" s="5">
        <v>27.805</v>
      </c>
      <c r="K1506" s="9">
        <f t="shared" si="93"/>
        <v>28.040870000000002</v>
      </c>
      <c r="L1506" s="9">
        <f t="shared" si="94"/>
        <v>26.31</v>
      </c>
      <c r="M1506" s="9">
        <f t="shared" si="95"/>
        <v>1.730870000000003</v>
      </c>
    </row>
    <row r="1507" spans="1:13" x14ac:dyDescent="0.2">
      <c r="A1507" s="5">
        <v>2.1186099999999999</v>
      </c>
      <c r="B1507" s="6">
        <f t="shared" si="92"/>
        <v>2.1186099999999999</v>
      </c>
      <c r="C1507" s="5">
        <v>27.998529999999999</v>
      </c>
      <c r="D1507" s="5">
        <v>26.635000000000002</v>
      </c>
      <c r="E1507" s="5">
        <v>27.085000000000001</v>
      </c>
      <c r="F1507" s="5">
        <v>26.324999999999999</v>
      </c>
      <c r="G1507" s="5">
        <v>27.82</v>
      </c>
      <c r="K1507" s="9">
        <f t="shared" si="93"/>
        <v>27.998529999999999</v>
      </c>
      <c r="L1507" s="9">
        <f t="shared" si="94"/>
        <v>26.324999999999999</v>
      </c>
      <c r="M1507" s="9">
        <f t="shared" si="95"/>
        <v>1.6735299999999995</v>
      </c>
    </row>
    <row r="1508" spans="1:13" x14ac:dyDescent="0.2">
      <c r="A1508" s="5">
        <v>2.11964</v>
      </c>
      <c r="B1508" s="6">
        <f t="shared" si="92"/>
        <v>2.11964</v>
      </c>
      <c r="C1508" s="5">
        <v>28.035710000000002</v>
      </c>
      <c r="D1508" s="5">
        <v>26.684999999999999</v>
      </c>
      <c r="E1508" s="5">
        <v>27.21</v>
      </c>
      <c r="F1508" s="5">
        <v>26.335000000000001</v>
      </c>
      <c r="G1508" s="5">
        <v>27.855</v>
      </c>
      <c r="K1508" s="9">
        <f t="shared" si="93"/>
        <v>28.035710000000002</v>
      </c>
      <c r="L1508" s="9">
        <f t="shared" si="94"/>
        <v>26.335000000000001</v>
      </c>
      <c r="M1508" s="9">
        <f t="shared" si="95"/>
        <v>1.7007100000000008</v>
      </c>
    </row>
    <row r="1509" spans="1:13" x14ac:dyDescent="0.2">
      <c r="A1509" s="5">
        <v>2.1206700000000001</v>
      </c>
      <c r="B1509" s="6">
        <f t="shared" si="92"/>
        <v>2.1206700000000001</v>
      </c>
      <c r="C1509" s="5">
        <v>28.139790000000001</v>
      </c>
      <c r="D1509" s="5">
        <v>26.675000000000001</v>
      </c>
      <c r="E1509" s="5">
        <v>27.26</v>
      </c>
      <c r="F1509" s="5">
        <v>26.36</v>
      </c>
      <c r="G1509" s="5">
        <v>27.914999999999999</v>
      </c>
      <c r="K1509" s="9">
        <f t="shared" si="93"/>
        <v>28.139790000000001</v>
      </c>
      <c r="L1509" s="9">
        <f t="shared" si="94"/>
        <v>26.36</v>
      </c>
      <c r="M1509" s="9">
        <f t="shared" si="95"/>
        <v>1.779790000000002</v>
      </c>
    </row>
    <row r="1510" spans="1:13" x14ac:dyDescent="0.2">
      <c r="A1510" s="5">
        <v>2.1217100000000002</v>
      </c>
      <c r="B1510" s="6">
        <f t="shared" si="92"/>
        <v>2.1217100000000002</v>
      </c>
      <c r="C1510" s="5">
        <v>28.166090000000001</v>
      </c>
      <c r="D1510" s="5">
        <v>26.72</v>
      </c>
      <c r="E1510" s="5">
        <v>27.245000000000001</v>
      </c>
      <c r="F1510" s="5">
        <v>26.445</v>
      </c>
      <c r="G1510" s="5">
        <v>27.954999999999998</v>
      </c>
      <c r="K1510" s="9">
        <f t="shared" si="93"/>
        <v>28.166090000000001</v>
      </c>
      <c r="L1510" s="9">
        <f t="shared" si="94"/>
        <v>26.445</v>
      </c>
      <c r="M1510" s="9">
        <f t="shared" si="95"/>
        <v>1.7210900000000002</v>
      </c>
    </row>
    <row r="1511" spans="1:13" x14ac:dyDescent="0.2">
      <c r="A1511" s="5">
        <v>2.1227399999999998</v>
      </c>
      <c r="B1511" s="6">
        <f t="shared" si="92"/>
        <v>2.1227399999999998</v>
      </c>
      <c r="C1511" s="5">
        <v>28.193280000000001</v>
      </c>
      <c r="D1511" s="5">
        <v>26.77</v>
      </c>
      <c r="E1511" s="5">
        <v>27.27</v>
      </c>
      <c r="F1511" s="5">
        <v>26.495000000000001</v>
      </c>
      <c r="G1511" s="5">
        <v>27.844999999999999</v>
      </c>
      <c r="K1511" s="9">
        <f t="shared" si="93"/>
        <v>28.193280000000001</v>
      </c>
      <c r="L1511" s="9">
        <f t="shared" si="94"/>
        <v>26.495000000000001</v>
      </c>
      <c r="M1511" s="9">
        <f t="shared" si="95"/>
        <v>1.6982800000000005</v>
      </c>
    </row>
    <row r="1512" spans="1:13" x14ac:dyDescent="0.2">
      <c r="A1512" s="5">
        <v>2.1237699999999999</v>
      </c>
      <c r="B1512" s="6">
        <f t="shared" si="92"/>
        <v>2.1237699999999999</v>
      </c>
      <c r="C1512" s="5">
        <v>28.20656</v>
      </c>
      <c r="D1512" s="5">
        <v>26.81</v>
      </c>
      <c r="E1512" s="5">
        <v>27.37</v>
      </c>
      <c r="F1512" s="5">
        <v>26.484999999999999</v>
      </c>
      <c r="G1512" s="5">
        <v>27.954999999999998</v>
      </c>
      <c r="K1512" s="9">
        <f t="shared" si="93"/>
        <v>28.20656</v>
      </c>
      <c r="L1512" s="9">
        <f t="shared" si="94"/>
        <v>26.484999999999999</v>
      </c>
      <c r="M1512" s="9">
        <f t="shared" si="95"/>
        <v>1.7215600000000002</v>
      </c>
    </row>
    <row r="1513" spans="1:13" x14ac:dyDescent="0.2">
      <c r="A1513" s="5">
        <v>2.1248100000000001</v>
      </c>
      <c r="B1513" s="6">
        <f t="shared" si="92"/>
        <v>2.1248100000000001</v>
      </c>
      <c r="C1513" s="5">
        <v>28.15926</v>
      </c>
      <c r="D1513" s="5">
        <v>26.76</v>
      </c>
      <c r="E1513" s="5">
        <v>27.355</v>
      </c>
      <c r="F1513" s="5">
        <v>26.484999999999999</v>
      </c>
      <c r="G1513" s="5">
        <v>27.914999999999999</v>
      </c>
      <c r="K1513" s="9">
        <f t="shared" si="93"/>
        <v>28.15926</v>
      </c>
      <c r="L1513" s="9">
        <f t="shared" si="94"/>
        <v>26.484999999999999</v>
      </c>
      <c r="M1513" s="9">
        <f t="shared" si="95"/>
        <v>1.6742600000000003</v>
      </c>
    </row>
    <row r="1514" spans="1:13" x14ac:dyDescent="0.2">
      <c r="A1514" s="5">
        <v>2.1258400000000002</v>
      </c>
      <c r="B1514" s="6">
        <f t="shared" si="92"/>
        <v>2.1258400000000002</v>
      </c>
      <c r="C1514" s="5">
        <v>28.225960000000001</v>
      </c>
      <c r="D1514" s="5">
        <v>26.855</v>
      </c>
      <c r="E1514" s="5">
        <v>27.26</v>
      </c>
      <c r="F1514" s="5">
        <v>26.41</v>
      </c>
      <c r="G1514" s="5">
        <v>28.125</v>
      </c>
      <c r="K1514" s="9">
        <f t="shared" si="93"/>
        <v>28.225960000000001</v>
      </c>
      <c r="L1514" s="9">
        <f t="shared" si="94"/>
        <v>26.41</v>
      </c>
      <c r="M1514" s="9">
        <f t="shared" si="95"/>
        <v>1.8159600000000005</v>
      </c>
    </row>
    <row r="1515" spans="1:13" x14ac:dyDescent="0.2">
      <c r="A1515" s="5">
        <v>2.1268699999999998</v>
      </c>
      <c r="B1515" s="6">
        <f t="shared" si="92"/>
        <v>2.1268699999999998</v>
      </c>
      <c r="C1515" s="5">
        <v>28.236440000000002</v>
      </c>
      <c r="D1515" s="5">
        <v>26.83</v>
      </c>
      <c r="E1515" s="5">
        <v>27.305</v>
      </c>
      <c r="F1515" s="5">
        <v>26.53</v>
      </c>
      <c r="G1515" s="5">
        <v>28.175000000000001</v>
      </c>
      <c r="K1515" s="9">
        <f t="shared" si="93"/>
        <v>28.236440000000002</v>
      </c>
      <c r="L1515" s="9">
        <f t="shared" si="94"/>
        <v>26.53</v>
      </c>
      <c r="M1515" s="9">
        <f t="shared" si="95"/>
        <v>1.7064400000000006</v>
      </c>
    </row>
    <row r="1516" spans="1:13" x14ac:dyDescent="0.2">
      <c r="A1516" s="5">
        <v>2.12791</v>
      </c>
      <c r="B1516" s="6">
        <f t="shared" si="92"/>
        <v>2.12791</v>
      </c>
      <c r="C1516" s="5">
        <v>28.27947</v>
      </c>
      <c r="D1516" s="5">
        <v>26.87</v>
      </c>
      <c r="E1516" s="5">
        <v>27.37</v>
      </c>
      <c r="F1516" s="5">
        <v>26.46</v>
      </c>
      <c r="G1516" s="5">
        <v>28.16</v>
      </c>
      <c r="K1516" s="9">
        <f t="shared" si="93"/>
        <v>28.27947</v>
      </c>
      <c r="L1516" s="9">
        <f t="shared" si="94"/>
        <v>26.46</v>
      </c>
      <c r="M1516" s="9">
        <f t="shared" si="95"/>
        <v>1.819469999999999</v>
      </c>
    </row>
    <row r="1517" spans="1:13" x14ac:dyDescent="0.2">
      <c r="A1517" s="5">
        <v>2.1289400000000001</v>
      </c>
      <c r="B1517" s="6">
        <f t="shared" si="92"/>
        <v>2.1289400000000001</v>
      </c>
      <c r="C1517" s="5">
        <v>28.295649999999998</v>
      </c>
      <c r="D1517" s="5">
        <v>26.93</v>
      </c>
      <c r="E1517" s="5">
        <v>27.44</v>
      </c>
      <c r="F1517" s="5">
        <v>26.495000000000001</v>
      </c>
      <c r="G1517" s="5">
        <v>28.2</v>
      </c>
      <c r="K1517" s="9">
        <f t="shared" si="93"/>
        <v>28.295649999999998</v>
      </c>
      <c r="L1517" s="9">
        <f t="shared" si="94"/>
        <v>26.495000000000001</v>
      </c>
      <c r="M1517" s="9">
        <f t="shared" si="95"/>
        <v>1.8006499999999974</v>
      </c>
    </row>
    <row r="1518" spans="1:13" x14ac:dyDescent="0.2">
      <c r="A1518" s="5">
        <v>2.1299800000000002</v>
      </c>
      <c r="B1518" s="6">
        <f t="shared" si="92"/>
        <v>2.1299800000000002</v>
      </c>
      <c r="C1518" s="5">
        <v>28.364509999999999</v>
      </c>
      <c r="D1518" s="5">
        <v>26.93</v>
      </c>
      <c r="E1518" s="5">
        <v>27.48</v>
      </c>
      <c r="F1518" s="5">
        <v>26.57</v>
      </c>
      <c r="G1518" s="5">
        <v>28.184999999999999</v>
      </c>
      <c r="K1518" s="9">
        <f t="shared" si="93"/>
        <v>28.364509999999999</v>
      </c>
      <c r="L1518" s="9">
        <f t="shared" si="94"/>
        <v>26.57</v>
      </c>
      <c r="M1518" s="9">
        <f t="shared" si="95"/>
        <v>1.7945099999999989</v>
      </c>
    </row>
    <row r="1519" spans="1:13" x14ac:dyDescent="0.2">
      <c r="A1519" s="5">
        <v>2.1310099999999998</v>
      </c>
      <c r="B1519" s="6">
        <f t="shared" si="92"/>
        <v>2.1310099999999998</v>
      </c>
      <c r="C1519" s="5">
        <v>28.397210000000001</v>
      </c>
      <c r="D1519" s="5">
        <v>27.015000000000001</v>
      </c>
      <c r="E1519" s="5">
        <v>27.5</v>
      </c>
      <c r="F1519" s="5">
        <v>26.605</v>
      </c>
      <c r="G1519" s="5">
        <v>28.15</v>
      </c>
      <c r="K1519" s="9">
        <f t="shared" si="93"/>
        <v>28.397210000000001</v>
      </c>
      <c r="L1519" s="9">
        <f t="shared" si="94"/>
        <v>26.605</v>
      </c>
      <c r="M1519" s="9">
        <f t="shared" si="95"/>
        <v>1.7922100000000007</v>
      </c>
    </row>
    <row r="1520" spans="1:13" x14ac:dyDescent="0.2">
      <c r="A1520" s="5">
        <v>2.1320399999999999</v>
      </c>
      <c r="B1520" s="6">
        <f t="shared" si="92"/>
        <v>2.1320399999999999</v>
      </c>
      <c r="C1520" s="5">
        <v>28.292159999999999</v>
      </c>
      <c r="D1520" s="5">
        <v>26.965</v>
      </c>
      <c r="E1520" s="5">
        <v>27.27</v>
      </c>
      <c r="F1520" s="5">
        <v>26.605</v>
      </c>
      <c r="G1520" s="5">
        <v>28.21</v>
      </c>
      <c r="K1520" s="9">
        <f t="shared" si="93"/>
        <v>28.292159999999999</v>
      </c>
      <c r="L1520" s="9">
        <f t="shared" si="94"/>
        <v>26.605</v>
      </c>
      <c r="M1520" s="9">
        <f t="shared" si="95"/>
        <v>1.6871599999999987</v>
      </c>
    </row>
    <row r="1521" spans="1:13" x14ac:dyDescent="0.2">
      <c r="A1521" s="5">
        <v>2.1330800000000001</v>
      </c>
      <c r="B1521" s="6">
        <f t="shared" si="92"/>
        <v>2.1330800000000001</v>
      </c>
      <c r="C1521" s="5">
        <v>28.33624</v>
      </c>
      <c r="D1521" s="5">
        <v>26.99</v>
      </c>
      <c r="E1521" s="5">
        <v>27.245000000000001</v>
      </c>
      <c r="F1521" s="5">
        <v>26.555</v>
      </c>
      <c r="G1521" s="5">
        <v>28.234999999999999</v>
      </c>
      <c r="K1521" s="9">
        <f t="shared" si="93"/>
        <v>28.33624</v>
      </c>
      <c r="L1521" s="9">
        <f t="shared" si="94"/>
        <v>26.555</v>
      </c>
      <c r="M1521" s="9">
        <f t="shared" si="95"/>
        <v>1.7812400000000004</v>
      </c>
    </row>
    <row r="1522" spans="1:13" x14ac:dyDescent="0.2">
      <c r="A1522" s="5">
        <v>2.1341100000000002</v>
      </c>
      <c r="B1522" s="6">
        <f t="shared" si="92"/>
        <v>2.1341100000000002</v>
      </c>
      <c r="C1522" s="5">
        <v>28.359069999999999</v>
      </c>
      <c r="D1522" s="5">
        <v>27.074999999999999</v>
      </c>
      <c r="E1522" s="5">
        <v>27.295000000000002</v>
      </c>
      <c r="F1522" s="5">
        <v>26.614999999999998</v>
      </c>
      <c r="G1522" s="5">
        <v>28.355</v>
      </c>
      <c r="K1522" s="9">
        <f t="shared" si="93"/>
        <v>28.359069999999999</v>
      </c>
      <c r="L1522" s="9">
        <f t="shared" si="94"/>
        <v>26.614999999999998</v>
      </c>
      <c r="M1522" s="9">
        <f t="shared" si="95"/>
        <v>1.7440700000000007</v>
      </c>
    </row>
    <row r="1523" spans="1:13" x14ac:dyDescent="0.2">
      <c r="A1523" s="5">
        <v>2.1351399999999998</v>
      </c>
      <c r="B1523" s="6">
        <f t="shared" si="92"/>
        <v>2.1351399999999998</v>
      </c>
      <c r="C1523" s="5">
        <v>28.481760000000001</v>
      </c>
      <c r="D1523" s="5">
        <v>27.074999999999999</v>
      </c>
      <c r="E1523" s="5">
        <v>27.395</v>
      </c>
      <c r="F1523" s="5">
        <v>26.664999999999999</v>
      </c>
      <c r="G1523" s="5">
        <v>28.405000000000001</v>
      </c>
      <c r="K1523" s="9">
        <f t="shared" si="93"/>
        <v>28.481760000000001</v>
      </c>
      <c r="L1523" s="9">
        <f t="shared" si="94"/>
        <v>26.664999999999999</v>
      </c>
      <c r="M1523" s="9">
        <f t="shared" si="95"/>
        <v>1.8167600000000022</v>
      </c>
    </row>
    <row r="1524" spans="1:13" x14ac:dyDescent="0.2">
      <c r="A1524" s="5">
        <v>2.13618</v>
      </c>
      <c r="B1524" s="6">
        <f t="shared" si="92"/>
        <v>2.13618</v>
      </c>
      <c r="C1524" s="5">
        <v>28.44218</v>
      </c>
      <c r="D1524" s="5">
        <v>27.125</v>
      </c>
      <c r="E1524" s="5">
        <v>27.38</v>
      </c>
      <c r="F1524" s="5">
        <v>26.69</v>
      </c>
      <c r="G1524" s="5">
        <v>28.465</v>
      </c>
      <c r="K1524" s="9">
        <f t="shared" si="93"/>
        <v>28.44218</v>
      </c>
      <c r="L1524" s="9">
        <f t="shared" si="94"/>
        <v>26.69</v>
      </c>
      <c r="M1524" s="9">
        <f t="shared" si="95"/>
        <v>1.7521799999999992</v>
      </c>
    </row>
    <row r="1525" spans="1:13" x14ac:dyDescent="0.2">
      <c r="A1525" s="5">
        <v>2.1372100000000001</v>
      </c>
      <c r="B1525" s="6">
        <f t="shared" si="92"/>
        <v>2.1372100000000001</v>
      </c>
      <c r="C1525" s="5">
        <v>28.514410000000002</v>
      </c>
      <c r="D1525" s="5">
        <v>27.04</v>
      </c>
      <c r="E1525" s="5">
        <v>27.48</v>
      </c>
      <c r="F1525" s="5">
        <v>26.715</v>
      </c>
      <c r="G1525" s="5">
        <v>28.504999999999999</v>
      </c>
      <c r="K1525" s="9">
        <f t="shared" si="93"/>
        <v>28.514410000000002</v>
      </c>
      <c r="L1525" s="9">
        <f t="shared" si="94"/>
        <v>26.715</v>
      </c>
      <c r="M1525" s="9">
        <f t="shared" si="95"/>
        <v>1.7994100000000017</v>
      </c>
    </row>
    <row r="1526" spans="1:13" x14ac:dyDescent="0.2">
      <c r="A1526" s="5">
        <v>2.1382400000000001</v>
      </c>
      <c r="B1526" s="6">
        <f t="shared" si="92"/>
        <v>2.1382400000000001</v>
      </c>
      <c r="C1526" s="5">
        <v>28.497409999999999</v>
      </c>
      <c r="D1526" s="5">
        <v>27.024999999999999</v>
      </c>
      <c r="E1526" s="5">
        <v>27.524999999999999</v>
      </c>
      <c r="F1526" s="5">
        <v>26.725000000000001</v>
      </c>
      <c r="G1526" s="5">
        <v>28.635000000000002</v>
      </c>
      <c r="K1526" s="9">
        <f t="shared" si="93"/>
        <v>28.497409999999999</v>
      </c>
      <c r="L1526" s="9">
        <f t="shared" si="94"/>
        <v>26.725000000000001</v>
      </c>
      <c r="M1526" s="9">
        <f t="shared" si="95"/>
        <v>1.7724099999999972</v>
      </c>
    </row>
    <row r="1527" spans="1:13" x14ac:dyDescent="0.2">
      <c r="A1527" s="5">
        <v>2.1392799999999998</v>
      </c>
      <c r="B1527" s="6">
        <f t="shared" si="92"/>
        <v>2.1392799999999998</v>
      </c>
      <c r="C1527" s="5">
        <v>28.580439999999999</v>
      </c>
      <c r="D1527" s="5">
        <v>27.125</v>
      </c>
      <c r="E1527" s="5">
        <v>27.61</v>
      </c>
      <c r="F1527" s="5">
        <v>26.765000000000001</v>
      </c>
      <c r="G1527" s="5">
        <v>28.625</v>
      </c>
      <c r="K1527" s="9">
        <f t="shared" si="93"/>
        <v>28.580439999999999</v>
      </c>
      <c r="L1527" s="9">
        <f t="shared" si="94"/>
        <v>26.765000000000001</v>
      </c>
      <c r="M1527" s="9">
        <f t="shared" si="95"/>
        <v>1.8154399999999988</v>
      </c>
    </row>
    <row r="1528" spans="1:13" x14ac:dyDescent="0.2">
      <c r="A1528" s="5">
        <v>2.1403099999999999</v>
      </c>
      <c r="B1528" s="6">
        <f t="shared" si="92"/>
        <v>2.1403099999999999</v>
      </c>
      <c r="C1528" s="5">
        <v>28.61815</v>
      </c>
      <c r="D1528" s="5">
        <v>27.04</v>
      </c>
      <c r="E1528" s="5">
        <v>27.61</v>
      </c>
      <c r="F1528" s="5">
        <v>26.815000000000001</v>
      </c>
      <c r="G1528" s="5">
        <v>28.625</v>
      </c>
      <c r="K1528" s="9">
        <f t="shared" si="93"/>
        <v>28.61815</v>
      </c>
      <c r="L1528" s="9">
        <f t="shared" si="94"/>
        <v>26.815000000000001</v>
      </c>
      <c r="M1528" s="9">
        <f t="shared" si="95"/>
        <v>1.8031499999999987</v>
      </c>
    </row>
    <row r="1529" spans="1:13" x14ac:dyDescent="0.2">
      <c r="A1529" s="5">
        <v>2.1413500000000001</v>
      </c>
      <c r="B1529" s="6">
        <f t="shared" si="92"/>
        <v>2.1413500000000001</v>
      </c>
      <c r="C1529" s="5">
        <v>28.548690000000001</v>
      </c>
      <c r="D1529" s="5">
        <v>27.09</v>
      </c>
      <c r="E1529" s="5">
        <v>27.625</v>
      </c>
      <c r="F1529" s="5">
        <v>26.8</v>
      </c>
      <c r="G1529" s="5">
        <v>28.65</v>
      </c>
      <c r="K1529" s="9">
        <f t="shared" si="93"/>
        <v>28.548690000000001</v>
      </c>
      <c r="L1529" s="9">
        <f t="shared" si="94"/>
        <v>26.8</v>
      </c>
      <c r="M1529" s="9">
        <f t="shared" si="95"/>
        <v>1.7486899999999999</v>
      </c>
    </row>
    <row r="1530" spans="1:13" x14ac:dyDescent="0.2">
      <c r="A1530" s="5">
        <v>2.1423800000000002</v>
      </c>
      <c r="B1530" s="6">
        <f t="shared" si="92"/>
        <v>2.1423800000000002</v>
      </c>
      <c r="C1530" s="5">
        <v>28.669119999999999</v>
      </c>
      <c r="D1530" s="5">
        <v>27.245000000000001</v>
      </c>
      <c r="E1530" s="5">
        <v>27.675000000000001</v>
      </c>
      <c r="F1530" s="5">
        <v>26.85</v>
      </c>
      <c r="G1530" s="5">
        <v>28.71</v>
      </c>
      <c r="K1530" s="9">
        <f t="shared" si="93"/>
        <v>28.669119999999999</v>
      </c>
      <c r="L1530" s="9">
        <f t="shared" si="94"/>
        <v>26.85</v>
      </c>
      <c r="M1530" s="9">
        <f t="shared" si="95"/>
        <v>1.8191199999999981</v>
      </c>
    </row>
    <row r="1531" spans="1:13" x14ac:dyDescent="0.2">
      <c r="A1531" s="5">
        <v>2.1434099999999998</v>
      </c>
      <c r="B1531" s="6">
        <f t="shared" si="92"/>
        <v>2.1434099999999998</v>
      </c>
      <c r="C1531" s="5">
        <v>28.634799999999998</v>
      </c>
      <c r="D1531" s="5">
        <v>27.26</v>
      </c>
      <c r="E1531" s="5">
        <v>27.574999999999999</v>
      </c>
      <c r="F1531" s="5">
        <v>26.885000000000002</v>
      </c>
      <c r="G1531" s="5">
        <v>28.734999999999999</v>
      </c>
      <c r="K1531" s="9">
        <f t="shared" si="93"/>
        <v>28.634799999999998</v>
      </c>
      <c r="L1531" s="9">
        <f t="shared" si="94"/>
        <v>26.885000000000002</v>
      </c>
      <c r="M1531" s="9">
        <f t="shared" si="95"/>
        <v>1.7497999999999969</v>
      </c>
    </row>
    <row r="1532" spans="1:13" x14ac:dyDescent="0.2">
      <c r="A1532" s="5">
        <v>2.14445</v>
      </c>
      <c r="B1532" s="6">
        <f t="shared" si="92"/>
        <v>2.14445</v>
      </c>
      <c r="C1532" s="5">
        <v>28.77055</v>
      </c>
      <c r="D1532" s="5">
        <v>27.26</v>
      </c>
      <c r="E1532" s="5">
        <v>27.734999999999999</v>
      </c>
      <c r="F1532" s="5">
        <v>26.885000000000002</v>
      </c>
      <c r="G1532" s="5">
        <v>28.844999999999999</v>
      </c>
      <c r="K1532" s="9">
        <f t="shared" si="93"/>
        <v>28.77055</v>
      </c>
      <c r="L1532" s="9">
        <f t="shared" si="94"/>
        <v>26.885000000000002</v>
      </c>
      <c r="M1532" s="9">
        <f t="shared" si="95"/>
        <v>1.8855499999999985</v>
      </c>
    </row>
    <row r="1533" spans="1:13" x14ac:dyDescent="0.2">
      <c r="A1533" s="5">
        <v>2.1454800000000001</v>
      </c>
      <c r="B1533" s="6">
        <f t="shared" si="92"/>
        <v>2.1454800000000001</v>
      </c>
      <c r="C1533" s="5">
        <v>28.680689999999998</v>
      </c>
      <c r="D1533" s="5">
        <v>27.225000000000001</v>
      </c>
      <c r="E1533" s="5">
        <v>27.675000000000001</v>
      </c>
      <c r="F1533" s="5">
        <v>26.875</v>
      </c>
      <c r="G1533" s="5">
        <v>28.77</v>
      </c>
      <c r="K1533" s="9">
        <f t="shared" si="93"/>
        <v>28.680689999999998</v>
      </c>
      <c r="L1533" s="9">
        <f t="shared" si="94"/>
        <v>26.875</v>
      </c>
      <c r="M1533" s="9">
        <f t="shared" si="95"/>
        <v>1.8056899999999985</v>
      </c>
    </row>
    <row r="1534" spans="1:13" x14ac:dyDescent="0.2">
      <c r="A1534" s="5">
        <v>2.1465100000000001</v>
      </c>
      <c r="B1534" s="6">
        <f t="shared" si="92"/>
        <v>2.1465100000000001</v>
      </c>
      <c r="C1534" s="5">
        <v>28.72738</v>
      </c>
      <c r="D1534" s="5">
        <v>27.38</v>
      </c>
      <c r="E1534" s="5">
        <v>27.77</v>
      </c>
      <c r="F1534" s="5">
        <v>26.86</v>
      </c>
      <c r="G1534" s="5">
        <v>28.855</v>
      </c>
      <c r="K1534" s="9">
        <f t="shared" si="93"/>
        <v>28.72738</v>
      </c>
      <c r="L1534" s="9">
        <f t="shared" si="94"/>
        <v>26.86</v>
      </c>
      <c r="M1534" s="9">
        <f t="shared" si="95"/>
        <v>1.8673800000000007</v>
      </c>
    </row>
    <row r="1535" spans="1:13" x14ac:dyDescent="0.2">
      <c r="A1535" s="5">
        <v>2.1475499999999998</v>
      </c>
      <c r="B1535" s="6">
        <f t="shared" si="92"/>
        <v>2.1475499999999998</v>
      </c>
      <c r="C1535" s="5">
        <v>28.788150000000002</v>
      </c>
      <c r="D1535" s="5">
        <v>27.43</v>
      </c>
      <c r="E1535" s="5">
        <v>27.785</v>
      </c>
      <c r="F1535" s="5">
        <v>26.91</v>
      </c>
      <c r="G1535" s="5">
        <v>28.895</v>
      </c>
      <c r="K1535" s="9">
        <f t="shared" si="93"/>
        <v>28.788150000000002</v>
      </c>
      <c r="L1535" s="9">
        <f t="shared" si="94"/>
        <v>26.91</v>
      </c>
      <c r="M1535" s="9">
        <f t="shared" si="95"/>
        <v>1.8781500000000015</v>
      </c>
    </row>
    <row r="1536" spans="1:13" x14ac:dyDescent="0.2">
      <c r="A1536" s="5">
        <v>2.1485799999999999</v>
      </c>
      <c r="B1536" s="6">
        <f t="shared" si="92"/>
        <v>2.1485799999999999</v>
      </c>
      <c r="C1536" s="5">
        <v>28.694749999999999</v>
      </c>
      <c r="D1536" s="5">
        <v>27.074999999999999</v>
      </c>
      <c r="E1536" s="5">
        <v>27.66</v>
      </c>
      <c r="F1536" s="5">
        <v>26.97</v>
      </c>
      <c r="G1536" s="5">
        <v>28.87</v>
      </c>
      <c r="K1536" s="9">
        <f t="shared" si="93"/>
        <v>28.694749999999999</v>
      </c>
      <c r="L1536" s="9">
        <f t="shared" si="94"/>
        <v>26.97</v>
      </c>
      <c r="M1536" s="9">
        <f t="shared" si="95"/>
        <v>1.7247500000000002</v>
      </c>
    </row>
    <row r="1537" spans="1:13" x14ac:dyDescent="0.2">
      <c r="A1537" s="5">
        <v>2.14961</v>
      </c>
      <c r="B1537" s="6">
        <f t="shared" si="92"/>
        <v>2.14961</v>
      </c>
      <c r="C1537" s="5">
        <v>28.792349999999999</v>
      </c>
      <c r="D1537" s="5">
        <v>27.37</v>
      </c>
      <c r="E1537" s="5">
        <v>27.844999999999999</v>
      </c>
      <c r="F1537" s="5">
        <v>26.995000000000001</v>
      </c>
      <c r="G1537" s="5">
        <v>28.88</v>
      </c>
      <c r="K1537" s="9">
        <f t="shared" si="93"/>
        <v>28.792349999999999</v>
      </c>
      <c r="L1537" s="9">
        <f t="shared" si="94"/>
        <v>26.995000000000001</v>
      </c>
      <c r="M1537" s="9">
        <f t="shared" si="95"/>
        <v>1.797349999999998</v>
      </c>
    </row>
    <row r="1538" spans="1:13" x14ac:dyDescent="0.2">
      <c r="A1538" s="5">
        <v>2.1506500000000002</v>
      </c>
      <c r="B1538" s="6">
        <f t="shared" ref="B1538:B1601" si="96">A1538-I1538</f>
        <v>2.1506500000000002</v>
      </c>
      <c r="C1538" s="5">
        <v>28.800560000000001</v>
      </c>
      <c r="D1538" s="5">
        <v>27.15</v>
      </c>
      <c r="E1538" s="5">
        <v>27.965</v>
      </c>
      <c r="F1538" s="5">
        <v>27.01</v>
      </c>
      <c r="G1538" s="5">
        <v>28.88</v>
      </c>
      <c r="K1538" s="9">
        <f t="shared" ref="K1538:K1601" si="97">MAX(C1538:F1538)</f>
        <v>28.800560000000001</v>
      </c>
      <c r="L1538" s="9">
        <f t="shared" ref="L1538:L1601" si="98">MIN(C1538:F1538)</f>
        <v>27.01</v>
      </c>
      <c r="M1538" s="9">
        <f t="shared" si="95"/>
        <v>1.7905599999999993</v>
      </c>
    </row>
    <row r="1539" spans="1:13" x14ac:dyDescent="0.2">
      <c r="A1539" s="5">
        <v>2.1516799999999998</v>
      </c>
      <c r="B1539" s="6">
        <f t="shared" si="96"/>
        <v>2.1516799999999998</v>
      </c>
      <c r="C1539" s="5">
        <v>28.872789999999998</v>
      </c>
      <c r="D1539" s="5">
        <v>27.31</v>
      </c>
      <c r="E1539" s="5">
        <v>27.93</v>
      </c>
      <c r="F1539" s="5">
        <v>27.045000000000002</v>
      </c>
      <c r="G1539" s="5">
        <v>28.98</v>
      </c>
      <c r="K1539" s="9">
        <f t="shared" si="97"/>
        <v>28.872789999999998</v>
      </c>
      <c r="L1539" s="9">
        <f t="shared" si="98"/>
        <v>27.045000000000002</v>
      </c>
      <c r="M1539" s="9">
        <f t="shared" ref="M1539:M1602" si="99">K1539-L1539</f>
        <v>1.8277899999999967</v>
      </c>
    </row>
    <row r="1540" spans="1:13" x14ac:dyDescent="0.2">
      <c r="A1540" s="5">
        <v>2.1527099999999999</v>
      </c>
      <c r="B1540" s="6">
        <f t="shared" si="96"/>
        <v>2.1527099999999999</v>
      </c>
      <c r="C1540" s="5">
        <v>28.91281</v>
      </c>
      <c r="D1540" s="5">
        <v>27.355</v>
      </c>
      <c r="E1540" s="5">
        <v>27.99</v>
      </c>
      <c r="F1540" s="5">
        <v>27.045000000000002</v>
      </c>
      <c r="G1540" s="5">
        <v>29.074999999999999</v>
      </c>
      <c r="K1540" s="9">
        <f t="shared" si="97"/>
        <v>28.91281</v>
      </c>
      <c r="L1540" s="9">
        <f t="shared" si="98"/>
        <v>27.045000000000002</v>
      </c>
      <c r="M1540" s="9">
        <f t="shared" si="99"/>
        <v>1.8678099999999986</v>
      </c>
    </row>
    <row r="1541" spans="1:13" x14ac:dyDescent="0.2">
      <c r="A1541" s="5">
        <v>2.1537500000000001</v>
      </c>
      <c r="B1541" s="6">
        <f t="shared" si="96"/>
        <v>2.1537500000000001</v>
      </c>
      <c r="C1541" s="5">
        <v>28.993680000000001</v>
      </c>
      <c r="D1541" s="5">
        <v>27.405000000000001</v>
      </c>
      <c r="E1541" s="5">
        <v>28.04</v>
      </c>
      <c r="F1541" s="5">
        <v>27.164999999999999</v>
      </c>
      <c r="G1541" s="5">
        <v>29.16</v>
      </c>
      <c r="K1541" s="9">
        <f t="shared" si="97"/>
        <v>28.993680000000001</v>
      </c>
      <c r="L1541" s="9">
        <f t="shared" si="98"/>
        <v>27.164999999999999</v>
      </c>
      <c r="M1541" s="9">
        <f t="shared" si="99"/>
        <v>1.8286800000000021</v>
      </c>
    </row>
    <row r="1542" spans="1:13" x14ac:dyDescent="0.2">
      <c r="A1542" s="5">
        <v>2.1547800000000001</v>
      </c>
      <c r="B1542" s="6">
        <f t="shared" si="96"/>
        <v>2.1547800000000001</v>
      </c>
      <c r="C1542" s="5">
        <v>28.988299999999999</v>
      </c>
      <c r="D1542" s="5">
        <v>27.574999999999999</v>
      </c>
      <c r="E1542" s="5">
        <v>28.184999999999999</v>
      </c>
      <c r="F1542" s="5">
        <v>27.18</v>
      </c>
      <c r="G1542" s="5">
        <v>29.1</v>
      </c>
      <c r="K1542" s="9">
        <f t="shared" si="97"/>
        <v>28.988299999999999</v>
      </c>
      <c r="L1542" s="9">
        <f t="shared" si="98"/>
        <v>27.18</v>
      </c>
      <c r="M1542" s="9">
        <f t="shared" si="99"/>
        <v>1.8082999999999991</v>
      </c>
    </row>
    <row r="1543" spans="1:13" x14ac:dyDescent="0.2">
      <c r="A1543" s="5">
        <v>2.1558199999999998</v>
      </c>
      <c r="B1543" s="6">
        <f t="shared" si="96"/>
        <v>2.1558199999999998</v>
      </c>
      <c r="C1543" s="5">
        <v>28.936630000000001</v>
      </c>
      <c r="D1543" s="5">
        <v>27.59</v>
      </c>
      <c r="E1543" s="5">
        <v>28.21</v>
      </c>
      <c r="F1543" s="5">
        <v>27.265000000000001</v>
      </c>
      <c r="G1543" s="5">
        <v>29.15</v>
      </c>
      <c r="K1543" s="9">
        <f t="shared" si="97"/>
        <v>28.936630000000001</v>
      </c>
      <c r="L1543" s="9">
        <f t="shared" si="98"/>
        <v>27.265000000000001</v>
      </c>
      <c r="M1543" s="9">
        <f t="shared" si="99"/>
        <v>1.6716300000000004</v>
      </c>
    </row>
    <row r="1544" spans="1:13" x14ac:dyDescent="0.2">
      <c r="A1544" s="5">
        <v>2.1568499999999999</v>
      </c>
      <c r="B1544" s="6">
        <f t="shared" si="96"/>
        <v>2.1568499999999999</v>
      </c>
      <c r="C1544" s="5">
        <v>28.939360000000001</v>
      </c>
      <c r="D1544" s="5">
        <v>27.565000000000001</v>
      </c>
      <c r="E1544" s="5">
        <v>28.21</v>
      </c>
      <c r="F1544" s="5">
        <v>27.34</v>
      </c>
      <c r="G1544" s="5">
        <v>29.26</v>
      </c>
      <c r="K1544" s="9">
        <f t="shared" si="97"/>
        <v>28.939360000000001</v>
      </c>
      <c r="L1544" s="9">
        <f t="shared" si="98"/>
        <v>27.34</v>
      </c>
      <c r="M1544" s="9">
        <f t="shared" si="99"/>
        <v>1.5993600000000008</v>
      </c>
    </row>
    <row r="1545" spans="1:13" x14ac:dyDescent="0.2">
      <c r="A1545" s="5">
        <v>2.15788</v>
      </c>
      <c r="B1545" s="6">
        <f t="shared" si="96"/>
        <v>2.15788</v>
      </c>
      <c r="C1545" s="5">
        <v>28.987670000000001</v>
      </c>
      <c r="D1545" s="5">
        <v>27.614999999999998</v>
      </c>
      <c r="E1545" s="5">
        <v>28.295000000000002</v>
      </c>
      <c r="F1545" s="5">
        <v>27.3</v>
      </c>
      <c r="G1545" s="5">
        <v>29.21</v>
      </c>
      <c r="K1545" s="9">
        <f t="shared" si="97"/>
        <v>28.987670000000001</v>
      </c>
      <c r="L1545" s="9">
        <f t="shared" si="98"/>
        <v>27.3</v>
      </c>
      <c r="M1545" s="9">
        <f t="shared" si="99"/>
        <v>1.6876700000000007</v>
      </c>
    </row>
    <row r="1546" spans="1:13" x14ac:dyDescent="0.2">
      <c r="A1546" s="5">
        <v>2.1589200000000002</v>
      </c>
      <c r="B1546" s="6">
        <f t="shared" si="96"/>
        <v>2.1589200000000002</v>
      </c>
      <c r="C1546" s="5">
        <v>28.97936</v>
      </c>
      <c r="D1546" s="5">
        <v>27.71</v>
      </c>
      <c r="E1546" s="5">
        <v>28.27</v>
      </c>
      <c r="F1546" s="5">
        <v>27.375</v>
      </c>
      <c r="G1546" s="5">
        <v>29.335000000000001</v>
      </c>
      <c r="K1546" s="9">
        <f t="shared" si="97"/>
        <v>28.97936</v>
      </c>
      <c r="L1546" s="9">
        <f t="shared" si="98"/>
        <v>27.375</v>
      </c>
      <c r="M1546" s="9">
        <f t="shared" si="99"/>
        <v>1.6043599999999998</v>
      </c>
    </row>
    <row r="1547" spans="1:13" x14ac:dyDescent="0.2">
      <c r="A1547" s="5">
        <v>2.1599499999999998</v>
      </c>
      <c r="B1547" s="6">
        <f t="shared" si="96"/>
        <v>2.1599499999999998</v>
      </c>
      <c r="C1547" s="5">
        <v>29.063890000000001</v>
      </c>
      <c r="D1547" s="5">
        <v>27.945</v>
      </c>
      <c r="E1547" s="5">
        <v>28.32</v>
      </c>
      <c r="F1547" s="5">
        <v>27.385000000000002</v>
      </c>
      <c r="G1547" s="5">
        <v>29.49</v>
      </c>
      <c r="K1547" s="9">
        <f t="shared" si="97"/>
        <v>29.063890000000001</v>
      </c>
      <c r="L1547" s="9">
        <f t="shared" si="98"/>
        <v>27.385000000000002</v>
      </c>
      <c r="M1547" s="9">
        <f t="shared" si="99"/>
        <v>1.6788899999999991</v>
      </c>
    </row>
    <row r="1548" spans="1:13" x14ac:dyDescent="0.2">
      <c r="A1548" s="5">
        <v>2.1609799999999999</v>
      </c>
      <c r="B1548" s="6">
        <f t="shared" si="96"/>
        <v>2.1609799999999999</v>
      </c>
      <c r="C1548" s="5">
        <v>29.076969999999999</v>
      </c>
      <c r="D1548" s="5">
        <v>27.76</v>
      </c>
      <c r="E1548" s="5">
        <v>28.454999999999998</v>
      </c>
      <c r="F1548" s="5">
        <v>27.41</v>
      </c>
      <c r="G1548" s="5">
        <v>29.59</v>
      </c>
      <c r="K1548" s="9">
        <f t="shared" si="97"/>
        <v>29.076969999999999</v>
      </c>
      <c r="L1548" s="9">
        <f t="shared" si="98"/>
        <v>27.41</v>
      </c>
      <c r="M1548" s="9">
        <f t="shared" si="99"/>
        <v>1.6669699999999992</v>
      </c>
    </row>
    <row r="1549" spans="1:13" x14ac:dyDescent="0.2">
      <c r="A1549" s="5">
        <v>2.1620200000000001</v>
      </c>
      <c r="B1549" s="6">
        <f t="shared" si="96"/>
        <v>2.1620200000000001</v>
      </c>
      <c r="C1549" s="5">
        <v>29.03755</v>
      </c>
      <c r="D1549" s="5">
        <v>27.895</v>
      </c>
      <c r="E1549" s="5">
        <v>28.565000000000001</v>
      </c>
      <c r="F1549" s="5">
        <v>27.46</v>
      </c>
      <c r="G1549" s="5">
        <v>29.65</v>
      </c>
      <c r="K1549" s="9">
        <f t="shared" si="97"/>
        <v>29.03755</v>
      </c>
      <c r="L1549" s="9">
        <f t="shared" si="98"/>
        <v>27.46</v>
      </c>
      <c r="M1549" s="9">
        <f t="shared" si="99"/>
        <v>1.5775499999999987</v>
      </c>
    </row>
    <row r="1550" spans="1:13" x14ac:dyDescent="0.2">
      <c r="A1550" s="5">
        <v>2.1630500000000001</v>
      </c>
      <c r="B1550" s="6">
        <f t="shared" si="96"/>
        <v>2.1630500000000001</v>
      </c>
      <c r="C1550" s="5">
        <v>29.076170000000001</v>
      </c>
      <c r="D1550" s="5">
        <v>27.93</v>
      </c>
      <c r="E1550" s="5">
        <v>28.49</v>
      </c>
      <c r="F1550" s="5">
        <v>27.555</v>
      </c>
      <c r="G1550" s="5">
        <v>29.65</v>
      </c>
      <c r="K1550" s="9">
        <f t="shared" si="97"/>
        <v>29.076170000000001</v>
      </c>
      <c r="L1550" s="9">
        <f t="shared" si="98"/>
        <v>27.555</v>
      </c>
      <c r="M1550" s="9">
        <f t="shared" si="99"/>
        <v>1.5211700000000015</v>
      </c>
    </row>
    <row r="1551" spans="1:13" x14ac:dyDescent="0.2">
      <c r="A1551" s="5">
        <v>2.1640799999999998</v>
      </c>
      <c r="B1551" s="6">
        <f t="shared" si="96"/>
        <v>2.1640799999999998</v>
      </c>
      <c r="C1551" s="5">
        <v>29.05566</v>
      </c>
      <c r="D1551" s="5">
        <v>27.7</v>
      </c>
      <c r="E1551" s="5">
        <v>28.6</v>
      </c>
      <c r="F1551" s="5">
        <v>27.555</v>
      </c>
      <c r="G1551" s="5">
        <v>29.734999999999999</v>
      </c>
      <c r="K1551" s="9">
        <f t="shared" si="97"/>
        <v>29.05566</v>
      </c>
      <c r="L1551" s="9">
        <f t="shared" si="98"/>
        <v>27.555</v>
      </c>
      <c r="M1551" s="9">
        <f t="shared" si="99"/>
        <v>1.5006599999999999</v>
      </c>
    </row>
    <row r="1552" spans="1:13" x14ac:dyDescent="0.2">
      <c r="A1552" s="5">
        <v>2.1651199999999999</v>
      </c>
      <c r="B1552" s="6">
        <f t="shared" si="96"/>
        <v>2.1651199999999999</v>
      </c>
      <c r="C1552" s="5">
        <v>29.042539999999999</v>
      </c>
      <c r="D1552" s="5">
        <v>27.844999999999999</v>
      </c>
      <c r="E1552" s="5">
        <v>28.614999999999998</v>
      </c>
      <c r="F1552" s="5">
        <v>27.645</v>
      </c>
      <c r="G1552" s="5">
        <v>29.86</v>
      </c>
      <c r="K1552" s="9">
        <f t="shared" si="97"/>
        <v>29.042539999999999</v>
      </c>
      <c r="L1552" s="9">
        <f t="shared" si="98"/>
        <v>27.645</v>
      </c>
      <c r="M1552" s="9">
        <f t="shared" si="99"/>
        <v>1.3975399999999993</v>
      </c>
    </row>
    <row r="1553" spans="1:13" x14ac:dyDescent="0.2">
      <c r="A1553" s="5">
        <v>2.16615</v>
      </c>
      <c r="B1553" s="6">
        <f t="shared" si="96"/>
        <v>2.16615</v>
      </c>
      <c r="C1553" s="5">
        <v>29.02008</v>
      </c>
      <c r="D1553" s="5">
        <v>27.954999999999998</v>
      </c>
      <c r="E1553" s="5">
        <v>28.53</v>
      </c>
      <c r="F1553" s="5">
        <v>27.73</v>
      </c>
      <c r="G1553" s="5">
        <v>29.625</v>
      </c>
      <c r="K1553" s="9">
        <f t="shared" si="97"/>
        <v>29.02008</v>
      </c>
      <c r="L1553" s="9">
        <f t="shared" si="98"/>
        <v>27.73</v>
      </c>
      <c r="M1553" s="9">
        <f t="shared" si="99"/>
        <v>1.2900799999999997</v>
      </c>
    </row>
    <row r="1554" spans="1:13" x14ac:dyDescent="0.2">
      <c r="A1554" s="5">
        <v>2.1671900000000002</v>
      </c>
      <c r="B1554" s="6">
        <f t="shared" si="96"/>
        <v>2.1671900000000002</v>
      </c>
      <c r="C1554" s="5">
        <v>28.96</v>
      </c>
      <c r="D1554" s="5">
        <v>28.004999999999999</v>
      </c>
      <c r="E1554" s="5">
        <v>28.59</v>
      </c>
      <c r="F1554" s="5">
        <v>27.765000000000001</v>
      </c>
      <c r="G1554" s="5">
        <v>29.6</v>
      </c>
      <c r="K1554" s="9">
        <f t="shared" si="97"/>
        <v>28.96</v>
      </c>
      <c r="L1554" s="9">
        <f t="shared" si="98"/>
        <v>27.765000000000001</v>
      </c>
      <c r="M1554" s="9">
        <f t="shared" si="99"/>
        <v>1.1950000000000003</v>
      </c>
    </row>
    <row r="1555" spans="1:13" x14ac:dyDescent="0.2">
      <c r="A1555" s="5">
        <v>2.1682199999999998</v>
      </c>
      <c r="B1555" s="6">
        <f t="shared" si="96"/>
        <v>2.1682199999999998</v>
      </c>
      <c r="C1555" s="5">
        <v>29.079889999999999</v>
      </c>
      <c r="D1555" s="5">
        <v>28.114999999999998</v>
      </c>
      <c r="E1555" s="5">
        <v>28.82</v>
      </c>
      <c r="F1555" s="5">
        <v>27.815000000000001</v>
      </c>
      <c r="G1555" s="5">
        <v>29.895</v>
      </c>
      <c r="K1555" s="9">
        <f t="shared" si="97"/>
        <v>29.079889999999999</v>
      </c>
      <c r="L1555" s="9">
        <f t="shared" si="98"/>
        <v>27.815000000000001</v>
      </c>
      <c r="M1555" s="9">
        <f t="shared" si="99"/>
        <v>1.2648899999999976</v>
      </c>
    </row>
    <row r="1556" spans="1:13" x14ac:dyDescent="0.2">
      <c r="A1556" s="5">
        <v>2.1692499999999999</v>
      </c>
      <c r="B1556" s="6">
        <f t="shared" si="96"/>
        <v>2.1692499999999999</v>
      </c>
      <c r="C1556" s="5">
        <v>29.22514</v>
      </c>
      <c r="D1556" s="5">
        <v>28.26</v>
      </c>
      <c r="E1556" s="5">
        <v>28.785</v>
      </c>
      <c r="F1556" s="5">
        <v>27.85</v>
      </c>
      <c r="G1556" s="5">
        <v>30.19</v>
      </c>
      <c r="K1556" s="9">
        <f t="shared" si="97"/>
        <v>29.22514</v>
      </c>
      <c r="L1556" s="9">
        <f t="shared" si="98"/>
        <v>27.85</v>
      </c>
      <c r="M1556" s="9">
        <f t="shared" si="99"/>
        <v>1.3751399999999983</v>
      </c>
    </row>
    <row r="1557" spans="1:13" x14ac:dyDescent="0.2">
      <c r="A1557" s="5">
        <v>2.1702900000000001</v>
      </c>
      <c r="B1557" s="6">
        <f t="shared" si="96"/>
        <v>2.1702900000000001</v>
      </c>
      <c r="C1557" s="5">
        <v>29.182220000000001</v>
      </c>
      <c r="D1557" s="5">
        <v>28.25</v>
      </c>
      <c r="E1557" s="5">
        <v>28.895</v>
      </c>
      <c r="F1557" s="5">
        <v>27.79</v>
      </c>
      <c r="G1557" s="5">
        <v>30.25</v>
      </c>
      <c r="K1557" s="9">
        <f t="shared" si="97"/>
        <v>29.182220000000001</v>
      </c>
      <c r="L1557" s="9">
        <f t="shared" si="98"/>
        <v>27.79</v>
      </c>
      <c r="M1557" s="9">
        <f t="shared" si="99"/>
        <v>1.3922200000000018</v>
      </c>
    </row>
    <row r="1558" spans="1:13" x14ac:dyDescent="0.2">
      <c r="A1558" s="5">
        <v>2.1713200000000001</v>
      </c>
      <c r="B1558" s="6">
        <f t="shared" si="96"/>
        <v>2.1713200000000001</v>
      </c>
      <c r="C1558" s="5">
        <v>29.193069999999999</v>
      </c>
      <c r="D1558" s="5">
        <v>28.335000000000001</v>
      </c>
      <c r="E1558" s="5">
        <v>28.98</v>
      </c>
      <c r="F1558" s="5">
        <v>27.864999999999998</v>
      </c>
      <c r="G1558" s="5">
        <v>30.164999999999999</v>
      </c>
      <c r="K1558" s="9">
        <f t="shared" si="97"/>
        <v>29.193069999999999</v>
      </c>
      <c r="L1558" s="9">
        <f t="shared" si="98"/>
        <v>27.864999999999998</v>
      </c>
      <c r="M1558" s="9">
        <f t="shared" si="99"/>
        <v>1.3280700000000003</v>
      </c>
    </row>
    <row r="1559" spans="1:13" x14ac:dyDescent="0.2">
      <c r="A1559" s="5">
        <v>2.1723499999999998</v>
      </c>
      <c r="B1559" s="6">
        <f t="shared" si="96"/>
        <v>2.1723499999999998</v>
      </c>
      <c r="C1559" s="5">
        <v>29.240649999999999</v>
      </c>
      <c r="D1559" s="5">
        <v>28.344999999999999</v>
      </c>
      <c r="E1559" s="5">
        <v>28.945</v>
      </c>
      <c r="F1559" s="5">
        <v>28.02</v>
      </c>
      <c r="G1559" s="5">
        <v>30.385000000000002</v>
      </c>
      <c r="K1559" s="9">
        <f t="shared" si="97"/>
        <v>29.240649999999999</v>
      </c>
      <c r="L1559" s="9">
        <f t="shared" si="98"/>
        <v>28.02</v>
      </c>
      <c r="M1559" s="9">
        <f t="shared" si="99"/>
        <v>1.2206499999999991</v>
      </c>
    </row>
    <row r="1560" spans="1:13" x14ac:dyDescent="0.2">
      <c r="A1560" s="5">
        <v>2.1733899999999999</v>
      </c>
      <c r="B1560" s="6">
        <f t="shared" si="96"/>
        <v>2.1733899999999999</v>
      </c>
      <c r="C1560" s="5">
        <v>29.136759999999999</v>
      </c>
      <c r="D1560" s="5">
        <v>28.344999999999999</v>
      </c>
      <c r="E1560" s="5">
        <v>28.844999999999999</v>
      </c>
      <c r="F1560" s="5">
        <v>27.995000000000001</v>
      </c>
      <c r="G1560" s="5">
        <v>30.555</v>
      </c>
      <c r="K1560" s="9">
        <f t="shared" si="97"/>
        <v>29.136759999999999</v>
      </c>
      <c r="L1560" s="9">
        <f t="shared" si="98"/>
        <v>27.995000000000001</v>
      </c>
      <c r="M1560" s="9">
        <f t="shared" si="99"/>
        <v>1.1417599999999979</v>
      </c>
    </row>
    <row r="1561" spans="1:13" x14ac:dyDescent="0.2">
      <c r="A1561" s="5">
        <v>2.17442</v>
      </c>
      <c r="B1561" s="6">
        <f t="shared" si="96"/>
        <v>2.17442</v>
      </c>
      <c r="C1561" s="5">
        <v>29.148409999999998</v>
      </c>
      <c r="D1561" s="5">
        <v>28.344999999999999</v>
      </c>
      <c r="E1561" s="5">
        <v>28.895</v>
      </c>
      <c r="F1561" s="5">
        <v>27.984999999999999</v>
      </c>
      <c r="G1561" s="5">
        <v>30.58</v>
      </c>
      <c r="K1561" s="9">
        <f t="shared" si="97"/>
        <v>29.148409999999998</v>
      </c>
      <c r="L1561" s="9">
        <f t="shared" si="98"/>
        <v>27.984999999999999</v>
      </c>
      <c r="M1561" s="9">
        <f t="shared" si="99"/>
        <v>1.1634099999999989</v>
      </c>
    </row>
    <row r="1562" spans="1:13" x14ac:dyDescent="0.2">
      <c r="A1562" s="5">
        <v>2.1754500000000001</v>
      </c>
      <c r="B1562" s="6">
        <f t="shared" si="96"/>
        <v>2.1754500000000001</v>
      </c>
      <c r="C1562" s="5">
        <v>29.18308</v>
      </c>
      <c r="D1562" s="5">
        <v>28.344999999999999</v>
      </c>
      <c r="E1562" s="5">
        <v>29.03</v>
      </c>
      <c r="F1562" s="5">
        <v>27.95</v>
      </c>
      <c r="G1562" s="5">
        <v>30.675000000000001</v>
      </c>
      <c r="K1562" s="9">
        <f t="shared" si="97"/>
        <v>29.18308</v>
      </c>
      <c r="L1562" s="9">
        <f t="shared" si="98"/>
        <v>27.95</v>
      </c>
      <c r="M1562" s="9">
        <f t="shared" si="99"/>
        <v>1.2330800000000011</v>
      </c>
    </row>
    <row r="1563" spans="1:13" x14ac:dyDescent="0.2">
      <c r="A1563" s="5">
        <v>2.1764899999999998</v>
      </c>
      <c r="B1563" s="6">
        <f t="shared" si="96"/>
        <v>2.1764899999999998</v>
      </c>
      <c r="C1563" s="5">
        <v>29.284330000000001</v>
      </c>
      <c r="D1563" s="5">
        <v>28.605</v>
      </c>
      <c r="E1563" s="5">
        <v>29.15</v>
      </c>
      <c r="F1563" s="5">
        <v>27.96</v>
      </c>
      <c r="G1563" s="5">
        <v>30.715</v>
      </c>
      <c r="K1563" s="9">
        <f t="shared" si="97"/>
        <v>29.284330000000001</v>
      </c>
      <c r="L1563" s="9">
        <f t="shared" si="98"/>
        <v>27.96</v>
      </c>
      <c r="M1563" s="9">
        <f t="shared" si="99"/>
        <v>1.3243299999999998</v>
      </c>
    </row>
    <row r="1564" spans="1:13" x14ac:dyDescent="0.2">
      <c r="A1564" s="5">
        <v>2.1775199999999999</v>
      </c>
      <c r="B1564" s="6">
        <f t="shared" si="96"/>
        <v>2.1775199999999999</v>
      </c>
      <c r="C1564" s="5">
        <v>29.179079999999999</v>
      </c>
      <c r="D1564" s="5">
        <v>28.515000000000001</v>
      </c>
      <c r="E1564" s="5">
        <v>29.065000000000001</v>
      </c>
      <c r="F1564" s="5">
        <v>28.045000000000002</v>
      </c>
      <c r="G1564" s="5">
        <v>30.59</v>
      </c>
      <c r="K1564" s="9">
        <f t="shared" si="97"/>
        <v>29.179079999999999</v>
      </c>
      <c r="L1564" s="9">
        <f t="shared" si="98"/>
        <v>28.045000000000002</v>
      </c>
      <c r="M1564" s="9">
        <f t="shared" si="99"/>
        <v>1.1340799999999973</v>
      </c>
    </row>
    <row r="1565" spans="1:13" x14ac:dyDescent="0.2">
      <c r="A1565" s="5">
        <v>2.1785600000000001</v>
      </c>
      <c r="B1565" s="6">
        <f t="shared" si="96"/>
        <v>2.1785600000000001</v>
      </c>
      <c r="C1565" s="5">
        <v>29.230619999999998</v>
      </c>
      <c r="D1565" s="5">
        <v>28.835000000000001</v>
      </c>
      <c r="E1565" s="5">
        <v>29.26</v>
      </c>
      <c r="F1565" s="5">
        <v>28.13</v>
      </c>
      <c r="G1565" s="5">
        <v>30.495000000000001</v>
      </c>
      <c r="K1565" s="9">
        <f t="shared" si="97"/>
        <v>29.26</v>
      </c>
      <c r="L1565" s="9">
        <f t="shared" si="98"/>
        <v>28.13</v>
      </c>
      <c r="M1565" s="9">
        <f t="shared" si="99"/>
        <v>1.1300000000000026</v>
      </c>
    </row>
    <row r="1566" spans="1:13" x14ac:dyDescent="0.2">
      <c r="A1566" s="5">
        <v>2.1795900000000001</v>
      </c>
      <c r="B1566" s="6">
        <f t="shared" si="96"/>
        <v>2.1795900000000001</v>
      </c>
      <c r="C1566" s="5">
        <v>29.222549999999998</v>
      </c>
      <c r="D1566" s="5">
        <v>28.835000000000001</v>
      </c>
      <c r="E1566" s="5">
        <v>29.335000000000001</v>
      </c>
      <c r="F1566" s="5">
        <v>28.204999999999998</v>
      </c>
      <c r="G1566" s="5">
        <v>30.385000000000002</v>
      </c>
      <c r="K1566" s="9">
        <f t="shared" si="97"/>
        <v>29.335000000000001</v>
      </c>
      <c r="L1566" s="9">
        <f t="shared" si="98"/>
        <v>28.204999999999998</v>
      </c>
      <c r="M1566" s="9">
        <f t="shared" si="99"/>
        <v>1.1300000000000026</v>
      </c>
    </row>
    <row r="1567" spans="1:13" x14ac:dyDescent="0.2">
      <c r="A1567" s="5">
        <v>2.1806199999999998</v>
      </c>
      <c r="B1567" s="6">
        <f t="shared" si="96"/>
        <v>2.1806199999999998</v>
      </c>
      <c r="C1567" s="5">
        <v>29.17933</v>
      </c>
      <c r="D1567" s="5">
        <v>28.785</v>
      </c>
      <c r="E1567" s="5">
        <v>29.15</v>
      </c>
      <c r="F1567" s="5">
        <v>28.29</v>
      </c>
      <c r="G1567" s="5">
        <v>30.445</v>
      </c>
      <c r="K1567" s="9">
        <f t="shared" si="97"/>
        <v>29.17933</v>
      </c>
      <c r="L1567" s="9">
        <f t="shared" si="98"/>
        <v>28.29</v>
      </c>
      <c r="M1567" s="9">
        <f t="shared" si="99"/>
        <v>0.88933000000000106</v>
      </c>
    </row>
    <row r="1568" spans="1:13" x14ac:dyDescent="0.2">
      <c r="A1568" s="5">
        <v>2.1816599999999999</v>
      </c>
      <c r="B1568" s="6">
        <f t="shared" si="96"/>
        <v>2.1816599999999999</v>
      </c>
      <c r="C1568" s="5">
        <v>29.11627</v>
      </c>
      <c r="D1568" s="5">
        <v>28.69</v>
      </c>
      <c r="E1568" s="5">
        <v>29.295000000000002</v>
      </c>
      <c r="F1568" s="5">
        <v>28.23</v>
      </c>
      <c r="G1568" s="5">
        <v>30.69</v>
      </c>
      <c r="K1568" s="9">
        <f t="shared" si="97"/>
        <v>29.295000000000002</v>
      </c>
      <c r="L1568" s="9">
        <f t="shared" si="98"/>
        <v>28.23</v>
      </c>
      <c r="M1568" s="9">
        <f t="shared" si="99"/>
        <v>1.0650000000000013</v>
      </c>
    </row>
    <row r="1569" spans="1:13" x14ac:dyDescent="0.2">
      <c r="A1569" s="5">
        <v>2.18269</v>
      </c>
      <c r="B1569" s="6">
        <f t="shared" si="96"/>
        <v>2.18269</v>
      </c>
      <c r="C1569" s="5">
        <v>29.06982</v>
      </c>
      <c r="D1569" s="5">
        <v>28.7</v>
      </c>
      <c r="E1569" s="5">
        <v>29.03</v>
      </c>
      <c r="F1569" s="5">
        <v>28.265000000000001</v>
      </c>
      <c r="G1569" s="5">
        <v>30.86</v>
      </c>
      <c r="K1569" s="9">
        <f t="shared" si="97"/>
        <v>29.06982</v>
      </c>
      <c r="L1569" s="9">
        <f t="shared" si="98"/>
        <v>28.265000000000001</v>
      </c>
      <c r="M1569" s="9">
        <f t="shared" si="99"/>
        <v>0.80481999999999942</v>
      </c>
    </row>
    <row r="1570" spans="1:13" x14ac:dyDescent="0.2">
      <c r="A1570" s="5">
        <v>2.1837200000000001</v>
      </c>
      <c r="B1570" s="6">
        <f t="shared" si="96"/>
        <v>2.1837200000000001</v>
      </c>
      <c r="C1570" s="5">
        <v>29.130189999999999</v>
      </c>
      <c r="D1570" s="5">
        <v>28.7</v>
      </c>
      <c r="E1570" s="5">
        <v>29.344999999999999</v>
      </c>
      <c r="F1570" s="5">
        <v>28.39</v>
      </c>
      <c r="G1570" s="5">
        <v>30.734999999999999</v>
      </c>
      <c r="K1570" s="9">
        <f t="shared" si="97"/>
        <v>29.344999999999999</v>
      </c>
      <c r="L1570" s="9">
        <f t="shared" si="98"/>
        <v>28.39</v>
      </c>
      <c r="M1570" s="9">
        <f t="shared" si="99"/>
        <v>0.95499999999999829</v>
      </c>
    </row>
    <row r="1571" spans="1:13" x14ac:dyDescent="0.2">
      <c r="A1571" s="5">
        <v>2.1847599999999998</v>
      </c>
      <c r="B1571" s="6">
        <f t="shared" si="96"/>
        <v>2.1847599999999998</v>
      </c>
      <c r="C1571" s="5">
        <v>29.106159999999999</v>
      </c>
      <c r="D1571" s="5">
        <v>28.774999999999999</v>
      </c>
      <c r="E1571" s="5">
        <v>29.32</v>
      </c>
      <c r="F1571" s="5">
        <v>28.375</v>
      </c>
      <c r="G1571" s="5">
        <v>30.734999999999999</v>
      </c>
      <c r="K1571" s="9">
        <f t="shared" si="97"/>
        <v>29.32</v>
      </c>
      <c r="L1571" s="9">
        <f t="shared" si="98"/>
        <v>28.375</v>
      </c>
      <c r="M1571" s="9">
        <f t="shared" si="99"/>
        <v>0.94500000000000028</v>
      </c>
    </row>
    <row r="1572" spans="1:13" x14ac:dyDescent="0.2">
      <c r="A1572" s="5">
        <v>2.1857899999999999</v>
      </c>
      <c r="B1572" s="6">
        <f t="shared" si="96"/>
        <v>2.1857899999999999</v>
      </c>
      <c r="C1572" s="5">
        <v>29.147469999999998</v>
      </c>
      <c r="D1572" s="5">
        <v>28.844999999999999</v>
      </c>
      <c r="E1572" s="5">
        <v>29.445</v>
      </c>
      <c r="F1572" s="5">
        <v>28.324999999999999</v>
      </c>
      <c r="G1572" s="5">
        <v>30.7</v>
      </c>
      <c r="K1572" s="9">
        <f t="shared" si="97"/>
        <v>29.445</v>
      </c>
      <c r="L1572" s="9">
        <f t="shared" si="98"/>
        <v>28.324999999999999</v>
      </c>
      <c r="M1572" s="9">
        <f t="shared" si="99"/>
        <v>1.120000000000001</v>
      </c>
    </row>
    <row r="1573" spans="1:13" x14ac:dyDescent="0.2">
      <c r="A1573" s="5">
        <v>2.18682</v>
      </c>
      <c r="B1573" s="6">
        <f t="shared" si="96"/>
        <v>2.18682</v>
      </c>
      <c r="C1573" s="5">
        <v>29.197610000000001</v>
      </c>
      <c r="D1573" s="5">
        <v>28.92</v>
      </c>
      <c r="E1573" s="5">
        <v>29.555</v>
      </c>
      <c r="F1573" s="5">
        <v>28.35</v>
      </c>
      <c r="G1573" s="5">
        <v>30.87</v>
      </c>
      <c r="K1573" s="9">
        <f t="shared" si="97"/>
        <v>29.555</v>
      </c>
      <c r="L1573" s="9">
        <f t="shared" si="98"/>
        <v>28.35</v>
      </c>
      <c r="M1573" s="9">
        <f t="shared" si="99"/>
        <v>1.2049999999999983</v>
      </c>
    </row>
    <row r="1574" spans="1:13" x14ac:dyDescent="0.2">
      <c r="A1574" s="5">
        <v>2.1878600000000001</v>
      </c>
      <c r="B1574" s="6">
        <f t="shared" si="96"/>
        <v>2.1878600000000001</v>
      </c>
      <c r="C1574" s="5">
        <v>29.153670000000002</v>
      </c>
      <c r="D1574" s="5">
        <v>28.87</v>
      </c>
      <c r="E1574" s="5">
        <v>29.65</v>
      </c>
      <c r="F1574" s="5">
        <v>28.4</v>
      </c>
      <c r="G1574" s="5">
        <v>30.844999999999999</v>
      </c>
      <c r="K1574" s="9">
        <f t="shared" si="97"/>
        <v>29.65</v>
      </c>
      <c r="L1574" s="9">
        <f t="shared" si="98"/>
        <v>28.4</v>
      </c>
      <c r="M1574" s="9">
        <f t="shared" si="99"/>
        <v>1.25</v>
      </c>
    </row>
    <row r="1575" spans="1:13" x14ac:dyDescent="0.2">
      <c r="A1575" s="5">
        <v>2.1888899999999998</v>
      </c>
      <c r="B1575" s="6">
        <f t="shared" si="96"/>
        <v>2.1888899999999998</v>
      </c>
      <c r="C1575" s="5">
        <v>29.141459999999999</v>
      </c>
      <c r="D1575" s="5">
        <v>28.81</v>
      </c>
      <c r="E1575" s="5">
        <v>29.64</v>
      </c>
      <c r="F1575" s="5">
        <v>28.3</v>
      </c>
      <c r="G1575" s="5">
        <v>31.02</v>
      </c>
      <c r="K1575" s="9">
        <f t="shared" si="97"/>
        <v>29.64</v>
      </c>
      <c r="L1575" s="9">
        <f t="shared" si="98"/>
        <v>28.3</v>
      </c>
      <c r="M1575" s="9">
        <f t="shared" si="99"/>
        <v>1.3399999999999999</v>
      </c>
    </row>
    <row r="1576" spans="1:13" x14ac:dyDescent="0.2">
      <c r="A1576" s="5">
        <v>2.1899299999999999</v>
      </c>
      <c r="B1576" s="6">
        <f t="shared" si="96"/>
        <v>2.1899299999999999</v>
      </c>
      <c r="C1576" s="5">
        <v>29.100860000000001</v>
      </c>
      <c r="D1576" s="5">
        <v>29.055</v>
      </c>
      <c r="E1576" s="5">
        <v>29.76</v>
      </c>
      <c r="F1576" s="5">
        <v>28.35</v>
      </c>
      <c r="G1576" s="5">
        <v>30.945</v>
      </c>
      <c r="K1576" s="9">
        <f t="shared" si="97"/>
        <v>29.76</v>
      </c>
      <c r="L1576" s="9">
        <f t="shared" si="98"/>
        <v>28.35</v>
      </c>
      <c r="M1576" s="9">
        <f t="shared" si="99"/>
        <v>1.4100000000000001</v>
      </c>
    </row>
    <row r="1577" spans="1:13" x14ac:dyDescent="0.2">
      <c r="A1577" s="5">
        <v>2.19096</v>
      </c>
      <c r="B1577" s="6">
        <f t="shared" si="96"/>
        <v>2.19096</v>
      </c>
      <c r="C1577" s="5">
        <v>29.086379999999998</v>
      </c>
      <c r="D1577" s="5">
        <v>29.274999999999999</v>
      </c>
      <c r="E1577" s="5">
        <v>29.69</v>
      </c>
      <c r="F1577" s="5">
        <v>28.45</v>
      </c>
      <c r="G1577" s="5">
        <v>30.614999999999998</v>
      </c>
      <c r="K1577" s="9">
        <f t="shared" si="97"/>
        <v>29.69</v>
      </c>
      <c r="L1577" s="9">
        <f t="shared" si="98"/>
        <v>28.45</v>
      </c>
      <c r="M1577" s="9">
        <f t="shared" si="99"/>
        <v>1.240000000000002</v>
      </c>
    </row>
    <row r="1578" spans="1:13" x14ac:dyDescent="0.2">
      <c r="A1578" s="5">
        <v>2.1919900000000001</v>
      </c>
      <c r="B1578" s="6">
        <f t="shared" si="96"/>
        <v>2.1919900000000001</v>
      </c>
      <c r="C1578" s="5">
        <v>28.959140000000001</v>
      </c>
      <c r="D1578" s="5">
        <v>29.08</v>
      </c>
      <c r="E1578" s="5">
        <v>29.565000000000001</v>
      </c>
      <c r="F1578" s="5">
        <v>28.484999999999999</v>
      </c>
      <c r="G1578" s="5">
        <v>30.565000000000001</v>
      </c>
      <c r="K1578" s="9">
        <f t="shared" si="97"/>
        <v>29.565000000000001</v>
      </c>
      <c r="L1578" s="9">
        <f t="shared" si="98"/>
        <v>28.484999999999999</v>
      </c>
      <c r="M1578" s="9">
        <f t="shared" si="99"/>
        <v>1.0800000000000018</v>
      </c>
    </row>
    <row r="1579" spans="1:13" x14ac:dyDescent="0.2">
      <c r="A1579" s="5">
        <v>2.1930299999999998</v>
      </c>
      <c r="B1579" s="6">
        <f t="shared" si="96"/>
        <v>2.1930299999999998</v>
      </c>
      <c r="C1579" s="5">
        <v>28.907779999999999</v>
      </c>
      <c r="D1579" s="5">
        <v>28.885000000000002</v>
      </c>
      <c r="E1579" s="5">
        <v>29.65</v>
      </c>
      <c r="F1579" s="5">
        <v>28.46</v>
      </c>
      <c r="G1579" s="5">
        <v>30.664999999999999</v>
      </c>
      <c r="K1579" s="9">
        <f t="shared" si="97"/>
        <v>29.65</v>
      </c>
      <c r="L1579" s="9">
        <f t="shared" si="98"/>
        <v>28.46</v>
      </c>
      <c r="M1579" s="9">
        <f t="shared" si="99"/>
        <v>1.1899999999999977</v>
      </c>
    </row>
    <row r="1580" spans="1:13" x14ac:dyDescent="0.2">
      <c r="A1580" s="5">
        <v>2.1940599999999999</v>
      </c>
      <c r="B1580" s="6">
        <f t="shared" si="96"/>
        <v>2.1940599999999999</v>
      </c>
      <c r="C1580" s="5">
        <v>29.009260000000001</v>
      </c>
      <c r="D1580" s="5">
        <v>29.03</v>
      </c>
      <c r="E1580" s="5">
        <v>29.7</v>
      </c>
      <c r="F1580" s="5">
        <v>28.545000000000002</v>
      </c>
      <c r="G1580" s="5">
        <v>30.8</v>
      </c>
      <c r="K1580" s="9">
        <f t="shared" si="97"/>
        <v>29.7</v>
      </c>
      <c r="L1580" s="9">
        <f t="shared" si="98"/>
        <v>28.545000000000002</v>
      </c>
      <c r="M1580" s="9">
        <f t="shared" si="99"/>
        <v>1.1549999999999976</v>
      </c>
    </row>
    <row r="1581" spans="1:13" x14ac:dyDescent="0.2">
      <c r="A1581" s="5">
        <v>2.19509</v>
      </c>
      <c r="B1581" s="6">
        <f t="shared" si="96"/>
        <v>2.19509</v>
      </c>
      <c r="C1581" s="5">
        <v>29.045200000000001</v>
      </c>
      <c r="D1581" s="5">
        <v>29.344999999999999</v>
      </c>
      <c r="E1581" s="5">
        <v>29.82</v>
      </c>
      <c r="F1581" s="5">
        <v>28.605</v>
      </c>
      <c r="G1581" s="5">
        <v>30.87</v>
      </c>
      <c r="K1581" s="9">
        <f t="shared" si="97"/>
        <v>29.82</v>
      </c>
      <c r="L1581" s="9">
        <f t="shared" si="98"/>
        <v>28.605</v>
      </c>
      <c r="M1581" s="9">
        <f t="shared" si="99"/>
        <v>1.2149999999999999</v>
      </c>
    </row>
    <row r="1582" spans="1:13" x14ac:dyDescent="0.2">
      <c r="A1582" s="5">
        <v>2.1961300000000001</v>
      </c>
      <c r="B1582" s="6">
        <f t="shared" si="96"/>
        <v>2.1961300000000001</v>
      </c>
      <c r="C1582" s="5">
        <v>29.011890000000001</v>
      </c>
      <c r="D1582" s="5">
        <v>29.225000000000001</v>
      </c>
      <c r="E1582" s="5">
        <v>29.93</v>
      </c>
      <c r="F1582" s="5">
        <v>28.67</v>
      </c>
      <c r="G1582" s="5">
        <v>30.715</v>
      </c>
      <c r="K1582" s="9">
        <f t="shared" si="97"/>
        <v>29.93</v>
      </c>
      <c r="L1582" s="9">
        <f t="shared" si="98"/>
        <v>28.67</v>
      </c>
      <c r="M1582" s="9">
        <f t="shared" si="99"/>
        <v>1.259999999999998</v>
      </c>
    </row>
    <row r="1583" spans="1:13" x14ac:dyDescent="0.2">
      <c r="A1583" s="5">
        <v>2.1971599999999998</v>
      </c>
      <c r="B1583" s="6">
        <f t="shared" si="96"/>
        <v>2.1971599999999998</v>
      </c>
      <c r="C1583" s="5">
        <v>28.953299999999999</v>
      </c>
      <c r="D1583" s="5">
        <v>28.835000000000001</v>
      </c>
      <c r="E1583" s="5">
        <v>30.03</v>
      </c>
      <c r="F1583" s="5">
        <v>28.67</v>
      </c>
      <c r="G1583" s="5">
        <v>30.835000000000001</v>
      </c>
      <c r="K1583" s="9">
        <f t="shared" si="97"/>
        <v>30.03</v>
      </c>
      <c r="L1583" s="9">
        <f t="shared" si="98"/>
        <v>28.67</v>
      </c>
      <c r="M1583" s="9">
        <f t="shared" si="99"/>
        <v>1.3599999999999994</v>
      </c>
    </row>
    <row r="1584" spans="1:13" x14ac:dyDescent="0.2">
      <c r="A1584" s="5">
        <v>2.1981899999999999</v>
      </c>
      <c r="B1584" s="6">
        <f t="shared" si="96"/>
        <v>2.1981899999999999</v>
      </c>
      <c r="C1584" s="5">
        <v>29.081140000000001</v>
      </c>
      <c r="D1584" s="5">
        <v>29.19</v>
      </c>
      <c r="E1584" s="5">
        <v>29.98</v>
      </c>
      <c r="F1584" s="5">
        <v>28.78</v>
      </c>
      <c r="G1584" s="5">
        <v>31.055</v>
      </c>
      <c r="K1584" s="9">
        <f t="shared" si="97"/>
        <v>29.98</v>
      </c>
      <c r="L1584" s="9">
        <f t="shared" si="98"/>
        <v>28.78</v>
      </c>
      <c r="M1584" s="9">
        <f t="shared" si="99"/>
        <v>1.1999999999999993</v>
      </c>
    </row>
    <row r="1585" spans="1:13" x14ac:dyDescent="0.2">
      <c r="A1585" s="5">
        <v>2.19923</v>
      </c>
      <c r="B1585" s="6">
        <f t="shared" si="96"/>
        <v>2.19923</v>
      </c>
      <c r="C1585" s="5">
        <v>29.133669999999999</v>
      </c>
      <c r="D1585" s="5">
        <v>29.504999999999999</v>
      </c>
      <c r="E1585" s="5">
        <v>29.954999999999998</v>
      </c>
      <c r="F1585" s="5">
        <v>28.74</v>
      </c>
      <c r="G1585" s="5">
        <v>31.46</v>
      </c>
      <c r="K1585" s="9">
        <f t="shared" si="97"/>
        <v>29.954999999999998</v>
      </c>
      <c r="L1585" s="9">
        <f t="shared" si="98"/>
        <v>28.74</v>
      </c>
      <c r="M1585" s="9">
        <f t="shared" si="99"/>
        <v>1.2149999999999999</v>
      </c>
    </row>
    <row r="1586" spans="1:13" x14ac:dyDescent="0.2">
      <c r="A1586" s="5">
        <v>2.2002600000000001</v>
      </c>
      <c r="B1586" s="6">
        <f t="shared" si="96"/>
        <v>2.2002600000000001</v>
      </c>
      <c r="C1586" s="5">
        <v>29.171420000000001</v>
      </c>
      <c r="D1586" s="5">
        <v>29.25</v>
      </c>
      <c r="E1586" s="5">
        <v>29.954999999999998</v>
      </c>
      <c r="F1586" s="5">
        <v>28.875</v>
      </c>
      <c r="G1586" s="5">
        <v>31.63</v>
      </c>
      <c r="K1586" s="9">
        <f t="shared" si="97"/>
        <v>29.954999999999998</v>
      </c>
      <c r="L1586" s="9">
        <f t="shared" si="98"/>
        <v>28.875</v>
      </c>
      <c r="M1586" s="9">
        <f t="shared" si="99"/>
        <v>1.0799999999999983</v>
      </c>
    </row>
    <row r="1587" spans="1:13" x14ac:dyDescent="0.2">
      <c r="A1587" s="5">
        <v>2.2012999999999998</v>
      </c>
      <c r="B1587" s="6">
        <f t="shared" si="96"/>
        <v>2.2012999999999998</v>
      </c>
      <c r="C1587" s="5">
        <v>29.147130000000001</v>
      </c>
      <c r="D1587" s="5">
        <v>29.14</v>
      </c>
      <c r="E1587" s="5">
        <v>29.995000000000001</v>
      </c>
      <c r="F1587" s="5">
        <v>28.96</v>
      </c>
      <c r="G1587" s="5">
        <v>31.64</v>
      </c>
      <c r="K1587" s="9">
        <f t="shared" si="97"/>
        <v>29.995000000000001</v>
      </c>
      <c r="L1587" s="9">
        <f t="shared" si="98"/>
        <v>28.96</v>
      </c>
      <c r="M1587" s="9">
        <f t="shared" si="99"/>
        <v>1.0350000000000001</v>
      </c>
    </row>
    <row r="1588" spans="1:13" x14ac:dyDescent="0.2">
      <c r="A1588" s="5">
        <v>2.2023299999999999</v>
      </c>
      <c r="B1588" s="6">
        <f t="shared" si="96"/>
        <v>2.2023299999999999</v>
      </c>
      <c r="C1588" s="5">
        <v>29.206219999999998</v>
      </c>
      <c r="D1588" s="5">
        <v>29.274999999999999</v>
      </c>
      <c r="E1588" s="5">
        <v>30.13</v>
      </c>
      <c r="F1588" s="5">
        <v>28.984999999999999</v>
      </c>
      <c r="G1588" s="5">
        <v>31.725000000000001</v>
      </c>
      <c r="K1588" s="9">
        <f t="shared" si="97"/>
        <v>30.13</v>
      </c>
      <c r="L1588" s="9">
        <f t="shared" si="98"/>
        <v>28.984999999999999</v>
      </c>
      <c r="M1588" s="9">
        <f t="shared" si="99"/>
        <v>1.1449999999999996</v>
      </c>
    </row>
    <row r="1589" spans="1:13" x14ac:dyDescent="0.2">
      <c r="A1589" s="5">
        <v>2.20336</v>
      </c>
      <c r="B1589" s="6">
        <f t="shared" si="96"/>
        <v>2.20336</v>
      </c>
      <c r="C1589" s="5">
        <v>29.127829999999999</v>
      </c>
      <c r="D1589" s="5">
        <v>29.454999999999998</v>
      </c>
      <c r="E1589" s="5">
        <v>30.344999999999999</v>
      </c>
      <c r="F1589" s="5">
        <v>29.045000000000002</v>
      </c>
      <c r="G1589" s="5">
        <v>31.48</v>
      </c>
      <c r="K1589" s="9">
        <f t="shared" si="97"/>
        <v>30.344999999999999</v>
      </c>
      <c r="L1589" s="9">
        <f t="shared" si="98"/>
        <v>29.045000000000002</v>
      </c>
      <c r="M1589" s="9">
        <f t="shared" si="99"/>
        <v>1.2999999999999972</v>
      </c>
    </row>
    <row r="1590" spans="1:13" x14ac:dyDescent="0.2">
      <c r="A1590" s="5">
        <v>2.2044000000000001</v>
      </c>
      <c r="B1590" s="6">
        <f t="shared" si="96"/>
        <v>2.2044000000000001</v>
      </c>
      <c r="C1590" s="5">
        <v>29.177869999999999</v>
      </c>
      <c r="D1590" s="5">
        <v>29.504999999999999</v>
      </c>
      <c r="E1590" s="5">
        <v>30.225000000000001</v>
      </c>
      <c r="F1590" s="5">
        <v>29.33</v>
      </c>
      <c r="G1590" s="5">
        <v>31.605</v>
      </c>
      <c r="K1590" s="9">
        <f t="shared" si="97"/>
        <v>30.225000000000001</v>
      </c>
      <c r="L1590" s="9">
        <f t="shared" si="98"/>
        <v>29.177869999999999</v>
      </c>
      <c r="M1590" s="9">
        <f t="shared" si="99"/>
        <v>1.0471300000000028</v>
      </c>
    </row>
    <row r="1591" spans="1:13" x14ac:dyDescent="0.2">
      <c r="A1591" s="5">
        <v>2.2054299999999998</v>
      </c>
      <c r="B1591" s="6">
        <f t="shared" si="96"/>
        <v>2.2054299999999998</v>
      </c>
      <c r="C1591" s="5">
        <v>29.230619999999998</v>
      </c>
      <c r="D1591" s="5">
        <v>29.395</v>
      </c>
      <c r="E1591" s="5">
        <v>30.3</v>
      </c>
      <c r="F1591" s="5">
        <v>29.67</v>
      </c>
      <c r="G1591" s="5">
        <v>31.53</v>
      </c>
      <c r="K1591" s="9">
        <f t="shared" si="97"/>
        <v>30.3</v>
      </c>
      <c r="L1591" s="9">
        <f t="shared" si="98"/>
        <v>29.230619999999998</v>
      </c>
      <c r="M1591" s="9">
        <f t="shared" si="99"/>
        <v>1.0693800000000024</v>
      </c>
    </row>
    <row r="1592" spans="1:13" x14ac:dyDescent="0.2">
      <c r="A1592" s="5">
        <v>2.2064599999999999</v>
      </c>
      <c r="B1592" s="6">
        <f t="shared" si="96"/>
        <v>2.2064599999999999</v>
      </c>
      <c r="C1592" s="5">
        <v>29.27</v>
      </c>
      <c r="D1592" s="5">
        <v>29.64</v>
      </c>
      <c r="E1592" s="5">
        <v>30.395</v>
      </c>
      <c r="F1592" s="5">
        <v>29.594999999999999</v>
      </c>
      <c r="G1592" s="5">
        <v>31.52</v>
      </c>
      <c r="K1592" s="9">
        <f t="shared" si="97"/>
        <v>30.395</v>
      </c>
      <c r="L1592" s="9">
        <f t="shared" si="98"/>
        <v>29.27</v>
      </c>
      <c r="M1592" s="9">
        <f t="shared" si="99"/>
        <v>1.125</v>
      </c>
    </row>
    <row r="1593" spans="1:13" x14ac:dyDescent="0.2">
      <c r="A1593" s="5">
        <v>2.2075</v>
      </c>
      <c r="B1593" s="6">
        <f t="shared" si="96"/>
        <v>2.2075</v>
      </c>
      <c r="C1593" s="5">
        <v>29.257190000000001</v>
      </c>
      <c r="D1593" s="5">
        <v>29.774999999999999</v>
      </c>
      <c r="E1593" s="5">
        <v>30.42</v>
      </c>
      <c r="F1593" s="5">
        <v>29.695</v>
      </c>
      <c r="G1593" s="5">
        <v>31.335000000000001</v>
      </c>
      <c r="K1593" s="9">
        <f t="shared" si="97"/>
        <v>30.42</v>
      </c>
      <c r="L1593" s="9">
        <f t="shared" si="98"/>
        <v>29.257190000000001</v>
      </c>
      <c r="M1593" s="9">
        <f t="shared" si="99"/>
        <v>1.1628100000000003</v>
      </c>
    </row>
    <row r="1594" spans="1:13" x14ac:dyDescent="0.2">
      <c r="A1594" s="5">
        <v>2.2085300000000001</v>
      </c>
      <c r="B1594" s="6">
        <f t="shared" si="96"/>
        <v>2.2085300000000001</v>
      </c>
      <c r="C1594" s="5">
        <v>29.117460000000001</v>
      </c>
      <c r="D1594" s="5">
        <v>29.59</v>
      </c>
      <c r="E1594" s="5">
        <v>30.335000000000001</v>
      </c>
      <c r="F1594" s="5">
        <v>29.754999999999999</v>
      </c>
      <c r="G1594" s="5">
        <v>31.274999999999999</v>
      </c>
      <c r="K1594" s="9">
        <f t="shared" si="97"/>
        <v>30.335000000000001</v>
      </c>
      <c r="L1594" s="9">
        <f t="shared" si="98"/>
        <v>29.117460000000001</v>
      </c>
      <c r="M1594" s="9">
        <f t="shared" si="99"/>
        <v>1.2175399999999996</v>
      </c>
    </row>
    <row r="1595" spans="1:13" x14ac:dyDescent="0.2">
      <c r="A1595" s="5">
        <v>2.2095600000000002</v>
      </c>
      <c r="B1595" s="6">
        <f t="shared" si="96"/>
        <v>2.2095600000000002</v>
      </c>
      <c r="C1595" s="5">
        <v>29.246200000000002</v>
      </c>
      <c r="D1595" s="5">
        <v>30.114999999999998</v>
      </c>
      <c r="E1595" s="5">
        <v>30.335000000000001</v>
      </c>
      <c r="F1595" s="5">
        <v>29.754999999999999</v>
      </c>
      <c r="G1595" s="5">
        <v>31.46</v>
      </c>
      <c r="K1595" s="9">
        <f t="shared" si="97"/>
        <v>30.335000000000001</v>
      </c>
      <c r="L1595" s="9">
        <f t="shared" si="98"/>
        <v>29.246200000000002</v>
      </c>
      <c r="M1595" s="9">
        <f t="shared" si="99"/>
        <v>1.0887999999999991</v>
      </c>
    </row>
    <row r="1596" spans="1:13" x14ac:dyDescent="0.2">
      <c r="A1596" s="5">
        <v>2.2105999999999999</v>
      </c>
      <c r="B1596" s="6">
        <f t="shared" si="96"/>
        <v>2.2105999999999999</v>
      </c>
      <c r="C1596" s="5">
        <v>29.165330000000001</v>
      </c>
      <c r="D1596" s="5">
        <v>30.19</v>
      </c>
      <c r="E1596" s="5">
        <v>30.13</v>
      </c>
      <c r="F1596" s="5">
        <v>29.695</v>
      </c>
      <c r="G1596" s="5">
        <v>31.605</v>
      </c>
      <c r="K1596" s="9">
        <f t="shared" si="97"/>
        <v>30.19</v>
      </c>
      <c r="L1596" s="9">
        <f t="shared" si="98"/>
        <v>29.165330000000001</v>
      </c>
      <c r="M1596" s="9">
        <f t="shared" si="99"/>
        <v>1.0246700000000004</v>
      </c>
    </row>
    <row r="1597" spans="1:13" x14ac:dyDescent="0.2">
      <c r="A1597" s="5">
        <v>2.21163</v>
      </c>
      <c r="B1597" s="6">
        <f t="shared" si="96"/>
        <v>2.21163</v>
      </c>
      <c r="C1597" s="5">
        <v>29.219670000000001</v>
      </c>
      <c r="D1597" s="5">
        <v>30.105</v>
      </c>
      <c r="E1597" s="5">
        <v>30.04</v>
      </c>
      <c r="F1597" s="5">
        <v>29.78</v>
      </c>
      <c r="G1597" s="5">
        <v>31.69</v>
      </c>
      <c r="K1597" s="9">
        <f t="shared" si="97"/>
        <v>30.105</v>
      </c>
      <c r="L1597" s="9">
        <f t="shared" si="98"/>
        <v>29.219670000000001</v>
      </c>
      <c r="M1597" s="9">
        <f t="shared" si="99"/>
        <v>0.88532999999999973</v>
      </c>
    </row>
    <row r="1598" spans="1:13" x14ac:dyDescent="0.2">
      <c r="A1598" s="5">
        <v>2.2126700000000001</v>
      </c>
      <c r="B1598" s="6">
        <f t="shared" si="96"/>
        <v>2.2126700000000001</v>
      </c>
      <c r="C1598" s="5">
        <v>29.241230000000002</v>
      </c>
      <c r="D1598" s="5">
        <v>30.114999999999998</v>
      </c>
      <c r="E1598" s="5">
        <v>30.53</v>
      </c>
      <c r="F1598" s="5">
        <v>29.79</v>
      </c>
      <c r="G1598" s="5">
        <v>31.655000000000001</v>
      </c>
      <c r="K1598" s="9">
        <f t="shared" si="97"/>
        <v>30.53</v>
      </c>
      <c r="L1598" s="9">
        <f t="shared" si="98"/>
        <v>29.241230000000002</v>
      </c>
      <c r="M1598" s="9">
        <f t="shared" si="99"/>
        <v>1.2887699999999995</v>
      </c>
    </row>
    <row r="1599" spans="1:13" x14ac:dyDescent="0.2">
      <c r="A1599" s="5">
        <v>2.2136999999999998</v>
      </c>
      <c r="B1599" s="6">
        <f t="shared" si="96"/>
        <v>2.2136999999999998</v>
      </c>
      <c r="C1599" s="5">
        <v>29.360240000000001</v>
      </c>
      <c r="D1599" s="5">
        <v>30.324999999999999</v>
      </c>
      <c r="E1599" s="5">
        <v>30.7</v>
      </c>
      <c r="F1599" s="5">
        <v>29.9</v>
      </c>
      <c r="G1599" s="5">
        <v>31.655000000000001</v>
      </c>
      <c r="K1599" s="9">
        <f t="shared" si="97"/>
        <v>30.7</v>
      </c>
      <c r="L1599" s="9">
        <f t="shared" si="98"/>
        <v>29.360240000000001</v>
      </c>
      <c r="M1599" s="9">
        <f t="shared" si="99"/>
        <v>1.3397599999999983</v>
      </c>
    </row>
    <row r="1600" spans="1:13" x14ac:dyDescent="0.2">
      <c r="A1600" s="5">
        <v>2.2147299999999999</v>
      </c>
      <c r="B1600" s="6">
        <f t="shared" si="96"/>
        <v>2.2147299999999999</v>
      </c>
      <c r="C1600" s="5">
        <v>29.34</v>
      </c>
      <c r="D1600" s="5">
        <v>30.31</v>
      </c>
      <c r="E1600" s="5">
        <v>30.86</v>
      </c>
      <c r="F1600" s="5">
        <v>29.914999999999999</v>
      </c>
      <c r="G1600" s="5">
        <v>31.63</v>
      </c>
      <c r="K1600" s="9">
        <f t="shared" si="97"/>
        <v>30.86</v>
      </c>
      <c r="L1600" s="9">
        <f t="shared" si="98"/>
        <v>29.34</v>
      </c>
      <c r="M1600" s="9">
        <f t="shared" si="99"/>
        <v>1.5199999999999996</v>
      </c>
    </row>
    <row r="1601" spans="1:13" x14ac:dyDescent="0.2">
      <c r="A1601" s="5">
        <v>2.21577</v>
      </c>
      <c r="B1601" s="6">
        <f t="shared" si="96"/>
        <v>2.21577</v>
      </c>
      <c r="C1601" s="5">
        <v>29.11131</v>
      </c>
      <c r="D1601" s="5">
        <v>29.86</v>
      </c>
      <c r="E1601" s="5">
        <v>30.614999999999998</v>
      </c>
      <c r="F1601" s="5">
        <v>29.914999999999999</v>
      </c>
      <c r="G1601" s="5">
        <v>31.74</v>
      </c>
      <c r="K1601" s="9">
        <f t="shared" si="97"/>
        <v>30.614999999999998</v>
      </c>
      <c r="L1601" s="9">
        <f t="shared" si="98"/>
        <v>29.11131</v>
      </c>
      <c r="M1601" s="9">
        <f t="shared" si="99"/>
        <v>1.5036899999999989</v>
      </c>
    </row>
    <row r="1602" spans="1:13" x14ac:dyDescent="0.2">
      <c r="A1602" s="5">
        <v>2.2168000000000001</v>
      </c>
      <c r="B1602" s="6">
        <f t="shared" ref="B1602:B1665" si="100">A1602-I1602</f>
        <v>2.2168000000000001</v>
      </c>
      <c r="C1602" s="5">
        <v>29.38081</v>
      </c>
      <c r="D1602" s="5">
        <v>30.594999999999999</v>
      </c>
      <c r="E1602" s="5">
        <v>30.91</v>
      </c>
      <c r="F1602" s="5">
        <v>30.01</v>
      </c>
      <c r="G1602" s="5">
        <v>31.63</v>
      </c>
      <c r="K1602" s="9">
        <f t="shared" ref="K1602:K1665" si="101">MAX(C1602:F1602)</f>
        <v>30.91</v>
      </c>
      <c r="L1602" s="9">
        <f t="shared" ref="L1602:L1665" si="102">MIN(C1602:F1602)</f>
        <v>29.38081</v>
      </c>
      <c r="M1602" s="9">
        <f t="shared" si="99"/>
        <v>1.5291899999999998</v>
      </c>
    </row>
    <row r="1603" spans="1:13" x14ac:dyDescent="0.2">
      <c r="A1603" s="5">
        <v>2.2178300000000002</v>
      </c>
      <c r="B1603" s="6">
        <f t="shared" si="100"/>
        <v>2.2178300000000002</v>
      </c>
      <c r="C1603" s="5">
        <v>29.280110000000001</v>
      </c>
      <c r="D1603" s="5">
        <v>30.434999999999999</v>
      </c>
      <c r="E1603" s="5">
        <v>30.824999999999999</v>
      </c>
      <c r="F1603" s="5">
        <v>30.135000000000002</v>
      </c>
      <c r="G1603" s="5">
        <v>31.605</v>
      </c>
      <c r="K1603" s="9">
        <f t="shared" si="101"/>
        <v>30.824999999999999</v>
      </c>
      <c r="L1603" s="9">
        <f t="shared" si="102"/>
        <v>29.280110000000001</v>
      </c>
      <c r="M1603" s="9">
        <f t="shared" ref="M1603:M1666" si="103">K1603-L1603</f>
        <v>1.5448899999999988</v>
      </c>
    </row>
    <row r="1604" spans="1:13" x14ac:dyDescent="0.2">
      <c r="A1604" s="5">
        <v>2.2188699999999999</v>
      </c>
      <c r="B1604" s="6">
        <f t="shared" si="100"/>
        <v>2.2188699999999999</v>
      </c>
      <c r="C1604" s="5">
        <v>29.375699999999998</v>
      </c>
      <c r="D1604" s="5">
        <v>30.64</v>
      </c>
      <c r="E1604" s="5">
        <v>31.164999999999999</v>
      </c>
      <c r="F1604" s="5">
        <v>30.195</v>
      </c>
      <c r="G1604" s="5">
        <v>31.655000000000001</v>
      </c>
      <c r="K1604" s="9">
        <f t="shared" si="101"/>
        <v>31.164999999999999</v>
      </c>
      <c r="L1604" s="9">
        <f t="shared" si="102"/>
        <v>29.375699999999998</v>
      </c>
      <c r="M1604" s="9">
        <f t="shared" si="103"/>
        <v>1.7893000000000008</v>
      </c>
    </row>
    <row r="1605" spans="1:13" x14ac:dyDescent="0.2">
      <c r="A1605" s="5">
        <v>2.2199</v>
      </c>
      <c r="B1605" s="6">
        <f t="shared" si="100"/>
        <v>2.2199</v>
      </c>
      <c r="C1605" s="5">
        <v>29.369489999999999</v>
      </c>
      <c r="D1605" s="5">
        <v>30.215</v>
      </c>
      <c r="E1605" s="5">
        <v>31.385000000000002</v>
      </c>
      <c r="F1605" s="5">
        <v>30.204999999999998</v>
      </c>
      <c r="G1605" s="5">
        <v>31.945</v>
      </c>
      <c r="K1605" s="9">
        <f t="shared" si="101"/>
        <v>31.385000000000002</v>
      </c>
      <c r="L1605" s="9">
        <f t="shared" si="102"/>
        <v>29.369489999999999</v>
      </c>
      <c r="M1605" s="9">
        <f t="shared" si="103"/>
        <v>2.0155100000000026</v>
      </c>
    </row>
    <row r="1606" spans="1:13" x14ac:dyDescent="0.2">
      <c r="A1606" s="5">
        <v>2.2209300000000001</v>
      </c>
      <c r="B1606" s="6">
        <f t="shared" si="100"/>
        <v>2.2209300000000001</v>
      </c>
      <c r="C1606" s="5">
        <v>29.493559999999999</v>
      </c>
      <c r="D1606" s="5">
        <v>30.434999999999999</v>
      </c>
      <c r="E1606" s="5">
        <v>31.495000000000001</v>
      </c>
      <c r="F1606" s="5">
        <v>30.184999999999999</v>
      </c>
      <c r="G1606" s="5">
        <v>32.08</v>
      </c>
      <c r="K1606" s="9">
        <f t="shared" si="101"/>
        <v>31.495000000000001</v>
      </c>
      <c r="L1606" s="9">
        <f t="shared" si="102"/>
        <v>29.493559999999999</v>
      </c>
      <c r="M1606" s="9">
        <f t="shared" si="103"/>
        <v>2.0014400000000023</v>
      </c>
    </row>
    <row r="1607" spans="1:13" x14ac:dyDescent="0.2">
      <c r="A1607" s="5">
        <v>2.2219699999999998</v>
      </c>
      <c r="B1607" s="6">
        <f t="shared" si="100"/>
        <v>2.2219699999999998</v>
      </c>
      <c r="C1607" s="5">
        <v>29.671800000000001</v>
      </c>
      <c r="D1607" s="5">
        <v>30.75</v>
      </c>
      <c r="E1607" s="5">
        <v>31.85</v>
      </c>
      <c r="F1607" s="5">
        <v>30.364999999999998</v>
      </c>
      <c r="G1607" s="5">
        <v>32.055</v>
      </c>
      <c r="K1607" s="9">
        <f t="shared" si="101"/>
        <v>31.85</v>
      </c>
      <c r="L1607" s="9">
        <f t="shared" si="102"/>
        <v>29.671800000000001</v>
      </c>
      <c r="M1607" s="9">
        <f t="shared" si="103"/>
        <v>2.1782000000000004</v>
      </c>
    </row>
    <row r="1608" spans="1:13" x14ac:dyDescent="0.2">
      <c r="A1608" s="5">
        <v>2.2229999999999999</v>
      </c>
      <c r="B1608" s="6">
        <f t="shared" si="100"/>
        <v>2.2229999999999999</v>
      </c>
      <c r="C1608" s="5">
        <v>29.6892</v>
      </c>
      <c r="D1608" s="5">
        <v>30.92</v>
      </c>
      <c r="E1608" s="5">
        <v>31.885000000000002</v>
      </c>
      <c r="F1608" s="5">
        <v>30.535</v>
      </c>
      <c r="G1608" s="5">
        <v>32.225000000000001</v>
      </c>
      <c r="K1608" s="9">
        <f t="shared" si="101"/>
        <v>31.885000000000002</v>
      </c>
      <c r="L1608" s="9">
        <f t="shared" si="102"/>
        <v>29.6892</v>
      </c>
      <c r="M1608" s="9">
        <f t="shared" si="103"/>
        <v>2.195800000000002</v>
      </c>
    </row>
    <row r="1609" spans="1:13" x14ac:dyDescent="0.2">
      <c r="A1609" s="5">
        <v>2.22404</v>
      </c>
      <c r="B1609" s="6">
        <f t="shared" si="100"/>
        <v>2.22404</v>
      </c>
      <c r="C1609" s="5">
        <v>29.57124</v>
      </c>
      <c r="D1609" s="5">
        <v>30.504999999999999</v>
      </c>
      <c r="E1609" s="5">
        <v>31.824999999999999</v>
      </c>
      <c r="F1609" s="5">
        <v>30.6</v>
      </c>
      <c r="G1609" s="5">
        <v>32.239999999999995</v>
      </c>
      <c r="K1609" s="9">
        <f t="shared" si="101"/>
        <v>31.824999999999999</v>
      </c>
      <c r="L1609" s="9">
        <f t="shared" si="102"/>
        <v>29.57124</v>
      </c>
      <c r="M1609" s="9">
        <f t="shared" si="103"/>
        <v>2.2537599999999998</v>
      </c>
    </row>
    <row r="1610" spans="1:13" x14ac:dyDescent="0.2">
      <c r="A1610" s="5">
        <v>2.2250700000000001</v>
      </c>
      <c r="B1610" s="6">
        <f t="shared" si="100"/>
        <v>2.2250700000000001</v>
      </c>
      <c r="C1610" s="5">
        <v>29.676649999999999</v>
      </c>
      <c r="D1610" s="5">
        <v>30.725000000000001</v>
      </c>
      <c r="E1610" s="5">
        <v>31.835000000000001</v>
      </c>
      <c r="F1610" s="5">
        <v>30.574999999999999</v>
      </c>
      <c r="G1610" s="5">
        <v>32.409999999999997</v>
      </c>
      <c r="K1610" s="9">
        <f t="shared" si="101"/>
        <v>31.835000000000001</v>
      </c>
      <c r="L1610" s="9">
        <f t="shared" si="102"/>
        <v>29.676649999999999</v>
      </c>
      <c r="M1610" s="9">
        <f t="shared" si="103"/>
        <v>2.1583500000000022</v>
      </c>
    </row>
    <row r="1611" spans="1:13" x14ac:dyDescent="0.2">
      <c r="A1611" s="5">
        <v>2.2261000000000002</v>
      </c>
      <c r="B1611" s="6">
        <f t="shared" si="100"/>
        <v>2.2261000000000002</v>
      </c>
      <c r="C1611" s="5">
        <v>29.669619999999998</v>
      </c>
      <c r="D1611" s="5">
        <v>30.8</v>
      </c>
      <c r="E1611" s="5">
        <v>31.9</v>
      </c>
      <c r="F1611" s="5">
        <v>30.73</v>
      </c>
      <c r="G1611" s="5">
        <v>32.4</v>
      </c>
      <c r="K1611" s="9">
        <f t="shared" si="101"/>
        <v>31.9</v>
      </c>
      <c r="L1611" s="9">
        <f t="shared" si="102"/>
        <v>29.669619999999998</v>
      </c>
      <c r="M1611" s="9">
        <f t="shared" si="103"/>
        <v>2.2303800000000003</v>
      </c>
    </row>
    <row r="1612" spans="1:13" x14ac:dyDescent="0.2">
      <c r="A1612" s="5">
        <v>2.2271399999999999</v>
      </c>
      <c r="B1612" s="6">
        <f t="shared" si="100"/>
        <v>2.2271399999999999</v>
      </c>
      <c r="C1612" s="5">
        <v>29.610279999999999</v>
      </c>
      <c r="D1612" s="5">
        <v>30.79</v>
      </c>
      <c r="E1612" s="5">
        <v>32.094999999999999</v>
      </c>
      <c r="F1612" s="5">
        <v>30.62</v>
      </c>
      <c r="G1612" s="5">
        <v>32.239999999999995</v>
      </c>
      <c r="K1612" s="9">
        <f t="shared" si="101"/>
        <v>32.094999999999999</v>
      </c>
      <c r="L1612" s="9">
        <f t="shared" si="102"/>
        <v>29.610279999999999</v>
      </c>
      <c r="M1612" s="9">
        <f t="shared" si="103"/>
        <v>2.4847199999999994</v>
      </c>
    </row>
    <row r="1613" spans="1:13" x14ac:dyDescent="0.2">
      <c r="A1613" s="5">
        <v>2.22817</v>
      </c>
      <c r="B1613" s="6">
        <f t="shared" si="100"/>
        <v>2.22817</v>
      </c>
      <c r="C1613" s="5">
        <v>29.60201</v>
      </c>
      <c r="D1613" s="5">
        <v>31.265000000000001</v>
      </c>
      <c r="E1613" s="5">
        <v>31.824999999999999</v>
      </c>
      <c r="F1613" s="5">
        <v>30.66</v>
      </c>
      <c r="G1613" s="5">
        <v>32.325000000000003</v>
      </c>
      <c r="K1613" s="9">
        <f t="shared" si="101"/>
        <v>31.824999999999999</v>
      </c>
      <c r="L1613" s="9">
        <f t="shared" si="102"/>
        <v>29.60201</v>
      </c>
      <c r="M1613" s="9">
        <f t="shared" si="103"/>
        <v>2.2229899999999994</v>
      </c>
    </row>
    <row r="1614" spans="1:13" x14ac:dyDescent="0.2">
      <c r="A1614" s="5">
        <v>2.2292000000000001</v>
      </c>
      <c r="B1614" s="6">
        <f t="shared" si="100"/>
        <v>2.2292000000000001</v>
      </c>
      <c r="C1614" s="5">
        <v>29.610469999999999</v>
      </c>
      <c r="D1614" s="5">
        <v>30.765000000000001</v>
      </c>
      <c r="E1614" s="5">
        <v>31.984999999999999</v>
      </c>
      <c r="F1614" s="5">
        <v>30.965</v>
      </c>
      <c r="G1614" s="5">
        <v>32.314999999999998</v>
      </c>
      <c r="K1614" s="9">
        <f t="shared" si="101"/>
        <v>31.984999999999999</v>
      </c>
      <c r="L1614" s="9">
        <f t="shared" si="102"/>
        <v>29.610469999999999</v>
      </c>
      <c r="M1614" s="9">
        <f t="shared" si="103"/>
        <v>2.37453</v>
      </c>
    </row>
    <row r="1615" spans="1:13" x14ac:dyDescent="0.2">
      <c r="A1615" s="5">
        <v>2.2302399999999998</v>
      </c>
      <c r="B1615" s="6">
        <f t="shared" si="100"/>
        <v>2.2302399999999998</v>
      </c>
      <c r="C1615" s="5">
        <v>29.854310000000002</v>
      </c>
      <c r="D1615" s="5">
        <v>31.34</v>
      </c>
      <c r="E1615" s="5">
        <v>32.24</v>
      </c>
      <c r="F1615" s="5">
        <v>31.034999999999997</v>
      </c>
      <c r="G1615" s="5">
        <v>32.409999999999997</v>
      </c>
      <c r="K1615" s="9">
        <f t="shared" si="101"/>
        <v>32.24</v>
      </c>
      <c r="L1615" s="9">
        <f t="shared" si="102"/>
        <v>29.854310000000002</v>
      </c>
      <c r="M1615" s="9">
        <f t="shared" si="103"/>
        <v>2.3856900000000003</v>
      </c>
    </row>
    <row r="1616" spans="1:13" x14ac:dyDescent="0.2">
      <c r="A1616" s="5">
        <v>2.2312699999999999</v>
      </c>
      <c r="B1616" s="6">
        <f t="shared" si="100"/>
        <v>2.2312699999999999</v>
      </c>
      <c r="C1616" s="5">
        <v>29.859249999999999</v>
      </c>
      <c r="D1616" s="5">
        <v>31.3</v>
      </c>
      <c r="E1616" s="5">
        <v>32.534999999999997</v>
      </c>
      <c r="F1616" s="5">
        <v>31.33</v>
      </c>
      <c r="G1616" s="5">
        <v>32.36</v>
      </c>
      <c r="K1616" s="9">
        <f t="shared" si="101"/>
        <v>32.534999999999997</v>
      </c>
      <c r="L1616" s="9">
        <f t="shared" si="102"/>
        <v>29.859249999999999</v>
      </c>
      <c r="M1616" s="9">
        <f t="shared" si="103"/>
        <v>2.6757499999999972</v>
      </c>
    </row>
    <row r="1617" spans="1:13" x14ac:dyDescent="0.2">
      <c r="A1617" s="5">
        <v>2.2323</v>
      </c>
      <c r="B1617" s="6">
        <f t="shared" si="100"/>
        <v>2.2323</v>
      </c>
      <c r="C1617" s="5">
        <v>30.063859999999998</v>
      </c>
      <c r="D1617" s="5">
        <v>31.8</v>
      </c>
      <c r="E1617" s="5">
        <v>32.619999999999997</v>
      </c>
      <c r="F1617" s="5">
        <v>31.414999999999999</v>
      </c>
      <c r="G1617" s="5">
        <v>32.594999999999999</v>
      </c>
      <c r="K1617" s="9">
        <f t="shared" si="101"/>
        <v>32.619999999999997</v>
      </c>
      <c r="L1617" s="9">
        <f t="shared" si="102"/>
        <v>30.063859999999998</v>
      </c>
      <c r="M1617" s="9">
        <f t="shared" si="103"/>
        <v>2.5561399999999992</v>
      </c>
    </row>
    <row r="1618" spans="1:13" x14ac:dyDescent="0.2">
      <c r="A1618" s="5">
        <v>2.2333400000000001</v>
      </c>
      <c r="B1618" s="6">
        <f t="shared" si="100"/>
        <v>2.2333400000000001</v>
      </c>
      <c r="C1618" s="5">
        <v>30.07798</v>
      </c>
      <c r="D1618" s="5">
        <v>31.73</v>
      </c>
      <c r="E1618" s="5">
        <v>32.555</v>
      </c>
      <c r="F1618" s="5">
        <v>31.585000000000001</v>
      </c>
      <c r="G1618" s="5">
        <v>32.704999999999998</v>
      </c>
      <c r="K1618" s="9">
        <f t="shared" si="101"/>
        <v>32.555</v>
      </c>
      <c r="L1618" s="9">
        <f t="shared" si="102"/>
        <v>30.07798</v>
      </c>
      <c r="M1618" s="9">
        <f t="shared" si="103"/>
        <v>2.4770199999999996</v>
      </c>
    </row>
    <row r="1619" spans="1:13" x14ac:dyDescent="0.2">
      <c r="A1619" s="5">
        <v>2.2343700000000002</v>
      </c>
      <c r="B1619" s="6">
        <f t="shared" si="100"/>
        <v>2.2343700000000002</v>
      </c>
      <c r="C1619" s="5">
        <v>29.995450000000002</v>
      </c>
      <c r="D1619" s="5">
        <v>31.4</v>
      </c>
      <c r="E1619" s="5">
        <v>32.58</v>
      </c>
      <c r="F1619" s="5">
        <v>31.465000000000003</v>
      </c>
      <c r="G1619" s="5">
        <v>32.924999999999997</v>
      </c>
      <c r="K1619" s="9">
        <f t="shared" si="101"/>
        <v>32.58</v>
      </c>
      <c r="L1619" s="9">
        <f t="shared" si="102"/>
        <v>29.995450000000002</v>
      </c>
      <c r="M1619" s="9">
        <f t="shared" si="103"/>
        <v>2.5845499999999966</v>
      </c>
    </row>
    <row r="1620" spans="1:13" x14ac:dyDescent="0.2">
      <c r="A1620" s="5">
        <v>2.2354099999999999</v>
      </c>
      <c r="B1620" s="6">
        <f t="shared" si="100"/>
        <v>2.2354099999999999</v>
      </c>
      <c r="C1620" s="5">
        <v>29.877210000000002</v>
      </c>
      <c r="D1620" s="5">
        <v>31.484999999999999</v>
      </c>
      <c r="E1620" s="5">
        <v>32.58</v>
      </c>
      <c r="F1620" s="5">
        <v>31.340000000000003</v>
      </c>
      <c r="G1620" s="5">
        <v>32.85</v>
      </c>
      <c r="K1620" s="9">
        <f t="shared" si="101"/>
        <v>32.58</v>
      </c>
      <c r="L1620" s="9">
        <f t="shared" si="102"/>
        <v>29.877210000000002</v>
      </c>
      <c r="M1620" s="9">
        <f t="shared" si="103"/>
        <v>2.7027899999999967</v>
      </c>
    </row>
    <row r="1621" spans="1:13" x14ac:dyDescent="0.2">
      <c r="A1621" s="5">
        <v>2.23644</v>
      </c>
      <c r="B1621" s="6">
        <f t="shared" si="100"/>
        <v>2.23644</v>
      </c>
      <c r="C1621" s="5">
        <v>29.977620000000002</v>
      </c>
      <c r="D1621" s="5">
        <v>31.885000000000002</v>
      </c>
      <c r="E1621" s="5">
        <v>32.534999999999997</v>
      </c>
      <c r="F1621" s="5">
        <v>31.695</v>
      </c>
      <c r="G1621" s="5">
        <v>32.739999999999995</v>
      </c>
      <c r="K1621" s="9">
        <f t="shared" si="101"/>
        <v>32.534999999999997</v>
      </c>
      <c r="L1621" s="9">
        <f t="shared" si="102"/>
        <v>29.977620000000002</v>
      </c>
      <c r="M1621" s="9">
        <f t="shared" si="103"/>
        <v>2.5573799999999949</v>
      </c>
    </row>
    <row r="1622" spans="1:13" x14ac:dyDescent="0.2">
      <c r="A1622" s="5">
        <v>2.2374700000000001</v>
      </c>
      <c r="B1622" s="6">
        <f t="shared" si="100"/>
        <v>2.2374700000000001</v>
      </c>
      <c r="C1622" s="5">
        <v>29.998329999999999</v>
      </c>
      <c r="D1622" s="5">
        <v>31.765000000000001</v>
      </c>
      <c r="E1622" s="5">
        <v>32.46</v>
      </c>
      <c r="F1622" s="5">
        <v>31.759999999999998</v>
      </c>
      <c r="G1622" s="5">
        <v>32.984999999999999</v>
      </c>
      <c r="K1622" s="9">
        <f t="shared" si="101"/>
        <v>32.46</v>
      </c>
      <c r="L1622" s="9">
        <f t="shared" si="102"/>
        <v>29.998329999999999</v>
      </c>
      <c r="M1622" s="9">
        <f t="shared" si="103"/>
        <v>2.4616700000000016</v>
      </c>
    </row>
    <row r="1623" spans="1:13" x14ac:dyDescent="0.2">
      <c r="A1623" s="5">
        <v>2.2385100000000002</v>
      </c>
      <c r="B1623" s="6">
        <f t="shared" si="100"/>
        <v>2.2385100000000002</v>
      </c>
      <c r="C1623" s="5">
        <v>30.058890000000002</v>
      </c>
      <c r="D1623" s="5">
        <v>32.01</v>
      </c>
      <c r="E1623" s="5">
        <v>32.715000000000003</v>
      </c>
      <c r="F1623" s="5">
        <v>31.82</v>
      </c>
      <c r="G1623" s="5">
        <v>32.629999999999995</v>
      </c>
      <c r="K1623" s="9">
        <f t="shared" si="101"/>
        <v>32.715000000000003</v>
      </c>
      <c r="L1623" s="9">
        <f t="shared" si="102"/>
        <v>30.058890000000002</v>
      </c>
      <c r="M1623" s="9">
        <f t="shared" si="103"/>
        <v>2.6561100000000017</v>
      </c>
    </row>
    <row r="1624" spans="1:13" x14ac:dyDescent="0.2">
      <c r="A1624" s="5">
        <v>2.2395399999999999</v>
      </c>
      <c r="B1624" s="6">
        <f t="shared" si="100"/>
        <v>2.2395399999999999</v>
      </c>
      <c r="C1624" s="5">
        <v>29.843869999999999</v>
      </c>
      <c r="D1624" s="5">
        <v>32.06</v>
      </c>
      <c r="E1624" s="5">
        <v>32.130000000000003</v>
      </c>
      <c r="F1624" s="5">
        <v>31.65</v>
      </c>
      <c r="G1624" s="5">
        <v>32.555</v>
      </c>
      <c r="K1624" s="9">
        <f t="shared" si="101"/>
        <v>32.130000000000003</v>
      </c>
      <c r="L1624" s="9">
        <f t="shared" si="102"/>
        <v>29.843869999999999</v>
      </c>
      <c r="M1624" s="9">
        <f t="shared" si="103"/>
        <v>2.2861300000000035</v>
      </c>
    </row>
    <row r="1625" spans="1:13" x14ac:dyDescent="0.2">
      <c r="A1625" s="5">
        <v>2.24057</v>
      </c>
      <c r="B1625" s="6">
        <f t="shared" si="100"/>
        <v>2.24057</v>
      </c>
      <c r="C1625" s="5">
        <v>29.91798</v>
      </c>
      <c r="D1625" s="5">
        <v>31.425000000000001</v>
      </c>
      <c r="E1625" s="5">
        <v>32.51</v>
      </c>
      <c r="F1625" s="5">
        <v>31.78</v>
      </c>
      <c r="G1625" s="5">
        <v>32.774999999999999</v>
      </c>
      <c r="K1625" s="9">
        <f t="shared" si="101"/>
        <v>32.51</v>
      </c>
      <c r="L1625" s="9">
        <f t="shared" si="102"/>
        <v>29.91798</v>
      </c>
      <c r="M1625" s="9">
        <f t="shared" si="103"/>
        <v>2.592019999999998</v>
      </c>
    </row>
    <row r="1626" spans="1:13" x14ac:dyDescent="0.2">
      <c r="A1626" s="5">
        <v>2.2416100000000001</v>
      </c>
      <c r="B1626" s="6">
        <f t="shared" si="100"/>
        <v>2.2416100000000001</v>
      </c>
      <c r="C1626" s="5">
        <v>29.979420000000001</v>
      </c>
      <c r="D1626" s="5">
        <v>31.664999999999999</v>
      </c>
      <c r="E1626" s="5">
        <v>32.14</v>
      </c>
      <c r="F1626" s="5">
        <v>31.869999999999997</v>
      </c>
      <c r="G1626" s="5">
        <v>32.730000000000004</v>
      </c>
      <c r="K1626" s="9">
        <f t="shared" si="101"/>
        <v>32.14</v>
      </c>
      <c r="L1626" s="9">
        <f t="shared" si="102"/>
        <v>29.979420000000001</v>
      </c>
      <c r="M1626" s="9">
        <f t="shared" si="103"/>
        <v>2.1605799999999995</v>
      </c>
    </row>
    <row r="1627" spans="1:13" x14ac:dyDescent="0.2">
      <c r="A1627" s="5">
        <v>2.2426400000000002</v>
      </c>
      <c r="B1627" s="6">
        <f t="shared" si="100"/>
        <v>2.2426400000000002</v>
      </c>
      <c r="C1627" s="5">
        <v>30.039280000000002</v>
      </c>
      <c r="D1627" s="5">
        <v>31.47</v>
      </c>
      <c r="E1627" s="5">
        <v>32.494999999999997</v>
      </c>
      <c r="F1627" s="5">
        <v>31.83</v>
      </c>
      <c r="G1627" s="5">
        <v>32.4</v>
      </c>
      <c r="K1627" s="9">
        <f t="shared" si="101"/>
        <v>32.494999999999997</v>
      </c>
      <c r="L1627" s="9">
        <f t="shared" si="102"/>
        <v>30.039280000000002</v>
      </c>
      <c r="M1627" s="9">
        <f t="shared" si="103"/>
        <v>2.4557199999999959</v>
      </c>
    </row>
    <row r="1628" spans="1:13" x14ac:dyDescent="0.2">
      <c r="A1628" s="5">
        <v>2.2436699999999998</v>
      </c>
      <c r="B1628" s="6">
        <f t="shared" si="100"/>
        <v>2.2436699999999998</v>
      </c>
      <c r="C1628" s="5">
        <v>29.851489999999998</v>
      </c>
      <c r="D1628" s="5">
        <v>31.605</v>
      </c>
      <c r="E1628" s="5">
        <v>31.85</v>
      </c>
      <c r="F1628" s="5">
        <v>31.54</v>
      </c>
      <c r="G1628" s="5">
        <v>32.510000000000005</v>
      </c>
      <c r="K1628" s="9">
        <f t="shared" si="101"/>
        <v>31.85</v>
      </c>
      <c r="L1628" s="9">
        <f t="shared" si="102"/>
        <v>29.851489999999998</v>
      </c>
      <c r="M1628" s="9">
        <f t="shared" si="103"/>
        <v>1.9985100000000031</v>
      </c>
    </row>
    <row r="1629" spans="1:13" x14ac:dyDescent="0.2">
      <c r="A1629" s="5">
        <v>2.24471</v>
      </c>
      <c r="B1629" s="6">
        <f t="shared" si="100"/>
        <v>2.24471</v>
      </c>
      <c r="C1629" s="5">
        <v>30.386050000000001</v>
      </c>
      <c r="D1629" s="5">
        <v>31.984999999999999</v>
      </c>
      <c r="E1629" s="5">
        <v>32.424999999999997</v>
      </c>
      <c r="F1629" s="5">
        <v>31.93</v>
      </c>
      <c r="G1629" s="5">
        <v>32.96</v>
      </c>
      <c r="K1629" s="9">
        <f t="shared" si="101"/>
        <v>32.424999999999997</v>
      </c>
      <c r="L1629" s="9">
        <f t="shared" si="102"/>
        <v>30.386050000000001</v>
      </c>
      <c r="M1629" s="9">
        <f t="shared" si="103"/>
        <v>2.0389499999999963</v>
      </c>
    </row>
    <row r="1630" spans="1:13" x14ac:dyDescent="0.2">
      <c r="A1630" s="5">
        <v>2.2457400000000001</v>
      </c>
      <c r="B1630" s="6">
        <f t="shared" si="100"/>
        <v>2.2457400000000001</v>
      </c>
      <c r="C1630" s="5">
        <v>30.216560000000001</v>
      </c>
      <c r="D1630" s="5">
        <v>31.445</v>
      </c>
      <c r="E1630" s="5">
        <v>32.494999999999997</v>
      </c>
      <c r="F1630" s="5">
        <v>32.134999999999998</v>
      </c>
      <c r="G1630" s="5">
        <v>32.510000000000005</v>
      </c>
      <c r="K1630" s="9">
        <f t="shared" si="101"/>
        <v>32.494999999999997</v>
      </c>
      <c r="L1630" s="9">
        <f t="shared" si="102"/>
        <v>30.216560000000001</v>
      </c>
      <c r="M1630" s="9">
        <f t="shared" si="103"/>
        <v>2.2784399999999962</v>
      </c>
    </row>
    <row r="1631" spans="1:13" x14ac:dyDescent="0.2">
      <c r="A1631" s="5">
        <v>2.2467800000000002</v>
      </c>
      <c r="B1631" s="6">
        <f t="shared" si="100"/>
        <v>2.2467800000000002</v>
      </c>
      <c r="C1631" s="5">
        <v>29.94877</v>
      </c>
      <c r="D1631" s="5">
        <v>31.23</v>
      </c>
      <c r="E1631" s="5">
        <v>31.96</v>
      </c>
      <c r="F1631" s="5">
        <v>31.465000000000003</v>
      </c>
      <c r="G1631" s="5">
        <v>32.274999999999999</v>
      </c>
      <c r="K1631" s="9">
        <f t="shared" si="101"/>
        <v>31.96</v>
      </c>
      <c r="L1631" s="9">
        <f t="shared" si="102"/>
        <v>29.94877</v>
      </c>
      <c r="M1631" s="9">
        <f t="shared" si="103"/>
        <v>2.0112300000000012</v>
      </c>
    </row>
    <row r="1632" spans="1:13" x14ac:dyDescent="0.2">
      <c r="A1632" s="5">
        <v>2.2478099999999999</v>
      </c>
      <c r="B1632" s="6">
        <f t="shared" si="100"/>
        <v>2.2478099999999999</v>
      </c>
      <c r="C1632" s="5">
        <v>29.905729999999998</v>
      </c>
      <c r="D1632" s="5">
        <v>31.434999999999999</v>
      </c>
      <c r="E1632" s="5">
        <v>31.57</v>
      </c>
      <c r="F1632" s="5">
        <v>31.305</v>
      </c>
      <c r="G1632" s="5">
        <v>32.25</v>
      </c>
      <c r="K1632" s="9">
        <f t="shared" si="101"/>
        <v>31.57</v>
      </c>
      <c r="L1632" s="9">
        <f t="shared" si="102"/>
        <v>29.905729999999998</v>
      </c>
      <c r="M1632" s="9">
        <f t="shared" si="103"/>
        <v>1.6642700000000019</v>
      </c>
    </row>
    <row r="1633" spans="1:13" x14ac:dyDescent="0.2">
      <c r="A1633" s="5">
        <v>2.24884</v>
      </c>
      <c r="B1633" s="6">
        <f t="shared" si="100"/>
        <v>2.24884</v>
      </c>
      <c r="C1633" s="5">
        <v>29.95243</v>
      </c>
      <c r="D1633" s="5">
        <v>31.315000000000001</v>
      </c>
      <c r="E1633" s="5">
        <v>31.69</v>
      </c>
      <c r="F1633" s="5">
        <v>31.439999999999998</v>
      </c>
      <c r="G1633" s="5">
        <v>32.42</v>
      </c>
      <c r="K1633" s="9">
        <f t="shared" si="101"/>
        <v>31.69</v>
      </c>
      <c r="L1633" s="9">
        <f t="shared" si="102"/>
        <v>29.95243</v>
      </c>
      <c r="M1633" s="9">
        <f t="shared" si="103"/>
        <v>1.7375700000000016</v>
      </c>
    </row>
    <row r="1634" spans="1:13" x14ac:dyDescent="0.2">
      <c r="A1634" s="5">
        <v>2.2498800000000001</v>
      </c>
      <c r="B1634" s="6">
        <f t="shared" si="100"/>
        <v>2.2498800000000001</v>
      </c>
      <c r="C1634" s="5">
        <v>30.311150000000001</v>
      </c>
      <c r="D1634" s="5">
        <v>31.655000000000001</v>
      </c>
      <c r="E1634" s="5">
        <v>32.03</v>
      </c>
      <c r="F1634" s="5">
        <v>31.65</v>
      </c>
      <c r="G1634" s="5">
        <v>32.605000000000004</v>
      </c>
      <c r="K1634" s="9">
        <f t="shared" si="101"/>
        <v>32.03</v>
      </c>
      <c r="L1634" s="9">
        <f t="shared" si="102"/>
        <v>30.311150000000001</v>
      </c>
      <c r="M1634" s="9">
        <f t="shared" si="103"/>
        <v>1.7188499999999998</v>
      </c>
    </row>
    <row r="1635" spans="1:13" x14ac:dyDescent="0.2">
      <c r="A1635" s="5">
        <v>2.2509100000000002</v>
      </c>
      <c r="B1635" s="6">
        <f t="shared" si="100"/>
        <v>2.2509100000000002</v>
      </c>
      <c r="C1635" s="5">
        <v>30.303930000000001</v>
      </c>
      <c r="D1635" s="5">
        <v>31.25</v>
      </c>
      <c r="E1635" s="5">
        <v>31.885000000000002</v>
      </c>
      <c r="F1635" s="5">
        <v>31.844999999999999</v>
      </c>
      <c r="G1635" s="5">
        <v>32.655000000000001</v>
      </c>
      <c r="K1635" s="9">
        <f t="shared" si="101"/>
        <v>31.885000000000002</v>
      </c>
      <c r="L1635" s="9">
        <f t="shared" si="102"/>
        <v>30.303930000000001</v>
      </c>
      <c r="M1635" s="9">
        <f t="shared" si="103"/>
        <v>1.5810700000000004</v>
      </c>
    </row>
    <row r="1636" spans="1:13" x14ac:dyDescent="0.2">
      <c r="A1636" s="5">
        <v>2.2519399999999998</v>
      </c>
      <c r="B1636" s="6">
        <f t="shared" si="100"/>
        <v>2.2519399999999998</v>
      </c>
      <c r="C1636" s="5">
        <v>30.648710000000001</v>
      </c>
      <c r="D1636" s="5">
        <v>31.495000000000001</v>
      </c>
      <c r="E1636" s="5">
        <v>32.46</v>
      </c>
      <c r="F1636" s="5">
        <v>31.914999999999999</v>
      </c>
      <c r="G1636" s="5">
        <v>32.825000000000003</v>
      </c>
      <c r="K1636" s="9">
        <f t="shared" si="101"/>
        <v>32.46</v>
      </c>
      <c r="L1636" s="9">
        <f t="shared" si="102"/>
        <v>30.648710000000001</v>
      </c>
      <c r="M1636" s="9">
        <f t="shared" si="103"/>
        <v>1.8112899999999996</v>
      </c>
    </row>
    <row r="1637" spans="1:13" x14ac:dyDescent="0.2">
      <c r="A1637" s="5">
        <v>2.25298</v>
      </c>
      <c r="B1637" s="6">
        <f t="shared" si="100"/>
        <v>2.25298</v>
      </c>
      <c r="C1637" s="5">
        <v>30.65982</v>
      </c>
      <c r="D1637" s="5">
        <v>31.73</v>
      </c>
      <c r="E1637" s="5">
        <v>32.119999999999997</v>
      </c>
      <c r="F1637" s="5">
        <v>32.049999999999997</v>
      </c>
      <c r="G1637" s="5">
        <v>32.629999999999995</v>
      </c>
      <c r="K1637" s="9">
        <f t="shared" si="101"/>
        <v>32.119999999999997</v>
      </c>
      <c r="L1637" s="9">
        <f t="shared" si="102"/>
        <v>30.65982</v>
      </c>
      <c r="M1637" s="9">
        <f t="shared" si="103"/>
        <v>1.4601799999999976</v>
      </c>
    </row>
    <row r="1638" spans="1:13" x14ac:dyDescent="0.2">
      <c r="A1638" s="5">
        <v>2.2540100000000001</v>
      </c>
      <c r="B1638" s="6">
        <f t="shared" si="100"/>
        <v>2.2540100000000001</v>
      </c>
      <c r="C1638" s="5">
        <v>30.667110000000001</v>
      </c>
      <c r="D1638" s="5">
        <v>31.62</v>
      </c>
      <c r="E1638" s="5">
        <v>32.155000000000001</v>
      </c>
      <c r="F1638" s="5">
        <v>31.89</v>
      </c>
      <c r="G1638" s="5">
        <v>32.68</v>
      </c>
      <c r="K1638" s="9">
        <f t="shared" si="101"/>
        <v>32.155000000000001</v>
      </c>
      <c r="L1638" s="9">
        <f t="shared" si="102"/>
        <v>30.667110000000001</v>
      </c>
      <c r="M1638" s="9">
        <f t="shared" si="103"/>
        <v>1.4878900000000002</v>
      </c>
    </row>
    <row r="1639" spans="1:13" x14ac:dyDescent="0.2">
      <c r="A1639" s="5">
        <v>2.2550400000000002</v>
      </c>
      <c r="B1639" s="6">
        <f t="shared" si="100"/>
        <v>2.2550400000000002</v>
      </c>
      <c r="C1639" s="5">
        <v>30.903199999999998</v>
      </c>
      <c r="D1639" s="5">
        <v>32.365000000000002</v>
      </c>
      <c r="E1639" s="5">
        <v>32.47</v>
      </c>
      <c r="F1639" s="5">
        <v>31.93</v>
      </c>
      <c r="G1639" s="5">
        <v>32.510000000000005</v>
      </c>
      <c r="K1639" s="9">
        <f t="shared" si="101"/>
        <v>32.47</v>
      </c>
      <c r="L1639" s="9">
        <f t="shared" si="102"/>
        <v>30.903199999999998</v>
      </c>
      <c r="M1639" s="9">
        <f t="shared" si="103"/>
        <v>1.5668000000000006</v>
      </c>
    </row>
    <row r="1640" spans="1:13" x14ac:dyDescent="0.2">
      <c r="A1640" s="5">
        <v>2.2560799999999999</v>
      </c>
      <c r="B1640" s="6">
        <f t="shared" si="100"/>
        <v>2.2560799999999999</v>
      </c>
      <c r="C1640" s="5">
        <v>31.02571</v>
      </c>
      <c r="D1640" s="5">
        <v>32.130000000000003</v>
      </c>
      <c r="E1640" s="5">
        <v>32.24</v>
      </c>
      <c r="F1640" s="5">
        <v>32.21</v>
      </c>
      <c r="G1640" s="5">
        <v>32.715000000000003</v>
      </c>
      <c r="K1640" s="9">
        <f t="shared" si="101"/>
        <v>32.24</v>
      </c>
      <c r="L1640" s="9">
        <f t="shared" si="102"/>
        <v>31.02571</v>
      </c>
      <c r="M1640" s="9">
        <f t="shared" si="103"/>
        <v>1.2142900000000019</v>
      </c>
    </row>
    <row r="1641" spans="1:13" x14ac:dyDescent="0.2">
      <c r="A1641" s="5">
        <v>2.2571099999999999</v>
      </c>
      <c r="B1641" s="6">
        <f t="shared" si="100"/>
        <v>2.2571099999999999</v>
      </c>
      <c r="C1641" s="5">
        <v>31.072610000000001</v>
      </c>
      <c r="D1641" s="5">
        <v>32.299999999999997</v>
      </c>
      <c r="E1641" s="5">
        <v>32.01</v>
      </c>
      <c r="F1641" s="5">
        <v>32.22</v>
      </c>
      <c r="G1641" s="5">
        <v>32.75</v>
      </c>
      <c r="K1641" s="9">
        <f t="shared" si="101"/>
        <v>32.299999999999997</v>
      </c>
      <c r="L1641" s="9">
        <f t="shared" si="102"/>
        <v>31.072610000000001</v>
      </c>
      <c r="M1641" s="9">
        <f t="shared" si="103"/>
        <v>1.2273899999999962</v>
      </c>
    </row>
    <row r="1642" spans="1:13" x14ac:dyDescent="0.2">
      <c r="A1642" s="5">
        <v>2.25814</v>
      </c>
      <c r="B1642" s="6">
        <f t="shared" si="100"/>
        <v>2.25814</v>
      </c>
      <c r="C1642" s="5">
        <v>31.025269999999999</v>
      </c>
      <c r="D1642" s="5">
        <v>32.08</v>
      </c>
      <c r="E1642" s="5">
        <v>32.104999999999997</v>
      </c>
      <c r="F1642" s="5">
        <v>32.234999999999999</v>
      </c>
      <c r="G1642" s="5">
        <v>32.510000000000005</v>
      </c>
      <c r="K1642" s="9">
        <f t="shared" si="101"/>
        <v>32.234999999999999</v>
      </c>
      <c r="L1642" s="9">
        <f t="shared" si="102"/>
        <v>31.025269999999999</v>
      </c>
      <c r="M1642" s="9">
        <f t="shared" si="103"/>
        <v>1.2097300000000004</v>
      </c>
    </row>
    <row r="1643" spans="1:13" x14ac:dyDescent="0.2">
      <c r="A1643" s="5">
        <v>2.2591800000000002</v>
      </c>
      <c r="B1643" s="6">
        <f t="shared" si="100"/>
        <v>2.2591800000000002</v>
      </c>
      <c r="C1643" s="5">
        <v>31.102910000000001</v>
      </c>
      <c r="D1643" s="5">
        <v>31.655000000000001</v>
      </c>
      <c r="E1643" s="5">
        <v>32.274999999999999</v>
      </c>
      <c r="F1643" s="5">
        <v>32.344999999999999</v>
      </c>
      <c r="G1643" s="5">
        <v>32.739999999999995</v>
      </c>
      <c r="K1643" s="9">
        <f t="shared" si="101"/>
        <v>32.344999999999999</v>
      </c>
      <c r="L1643" s="9">
        <f t="shared" si="102"/>
        <v>31.102910000000001</v>
      </c>
      <c r="M1643" s="9">
        <f t="shared" si="103"/>
        <v>1.2420899999999975</v>
      </c>
    </row>
    <row r="1644" spans="1:13" x14ac:dyDescent="0.2">
      <c r="A1644" s="5">
        <v>2.2602099999999998</v>
      </c>
      <c r="B1644" s="6">
        <f t="shared" si="100"/>
        <v>2.2602099999999998</v>
      </c>
      <c r="C1644" s="5">
        <v>31.17952</v>
      </c>
      <c r="D1644" s="5">
        <v>31.704999999999998</v>
      </c>
      <c r="E1644" s="5">
        <v>32.325000000000003</v>
      </c>
      <c r="F1644" s="5">
        <v>32.284999999999997</v>
      </c>
      <c r="G1644" s="5">
        <v>32.75</v>
      </c>
      <c r="K1644" s="9">
        <f t="shared" si="101"/>
        <v>32.325000000000003</v>
      </c>
      <c r="L1644" s="9">
        <f t="shared" si="102"/>
        <v>31.17952</v>
      </c>
      <c r="M1644" s="9">
        <f t="shared" si="103"/>
        <v>1.1454800000000027</v>
      </c>
    </row>
    <row r="1645" spans="1:13" x14ac:dyDescent="0.2">
      <c r="A1645" s="5">
        <v>2.26125</v>
      </c>
      <c r="B1645" s="6">
        <f t="shared" si="100"/>
        <v>2.26125</v>
      </c>
      <c r="C1645" s="5">
        <v>31.35388</v>
      </c>
      <c r="D1645" s="5">
        <v>32.35</v>
      </c>
      <c r="E1645" s="5">
        <v>32.384999999999998</v>
      </c>
      <c r="F1645" s="5">
        <v>32.344999999999999</v>
      </c>
      <c r="G1645" s="5">
        <v>32.75</v>
      </c>
      <c r="K1645" s="9">
        <f t="shared" si="101"/>
        <v>32.384999999999998</v>
      </c>
      <c r="L1645" s="9">
        <f t="shared" si="102"/>
        <v>31.35388</v>
      </c>
      <c r="M1645" s="9">
        <f t="shared" si="103"/>
        <v>1.0311199999999978</v>
      </c>
    </row>
    <row r="1646" spans="1:13" x14ac:dyDescent="0.2">
      <c r="A1646" s="5">
        <v>2.2622800000000001</v>
      </c>
      <c r="B1646" s="6">
        <f t="shared" si="100"/>
        <v>2.2622800000000001</v>
      </c>
      <c r="C1646" s="5">
        <v>31.260870000000001</v>
      </c>
      <c r="D1646" s="5">
        <v>32.17</v>
      </c>
      <c r="E1646" s="5">
        <v>32.055</v>
      </c>
      <c r="F1646" s="5">
        <v>32.5</v>
      </c>
      <c r="G1646" s="5">
        <v>32.53</v>
      </c>
      <c r="K1646" s="9">
        <f t="shared" si="101"/>
        <v>32.5</v>
      </c>
      <c r="L1646" s="9">
        <f t="shared" si="102"/>
        <v>31.260870000000001</v>
      </c>
      <c r="M1646" s="9">
        <f t="shared" si="103"/>
        <v>1.2391299999999994</v>
      </c>
    </row>
    <row r="1647" spans="1:13" x14ac:dyDescent="0.2">
      <c r="A1647" s="5">
        <v>2.2633100000000002</v>
      </c>
      <c r="B1647" s="6">
        <f t="shared" si="100"/>
        <v>2.2633100000000002</v>
      </c>
      <c r="C1647" s="5">
        <v>31.2651</v>
      </c>
      <c r="D1647" s="5">
        <v>32.020000000000003</v>
      </c>
      <c r="E1647" s="5">
        <v>32.094999999999999</v>
      </c>
      <c r="F1647" s="5">
        <v>32.369999999999997</v>
      </c>
      <c r="G1647" s="5">
        <v>32.47</v>
      </c>
      <c r="K1647" s="9">
        <f t="shared" si="101"/>
        <v>32.369999999999997</v>
      </c>
      <c r="L1647" s="9">
        <f t="shared" si="102"/>
        <v>31.2651</v>
      </c>
      <c r="M1647" s="9">
        <f t="shared" si="103"/>
        <v>1.1048999999999971</v>
      </c>
    </row>
    <row r="1648" spans="1:13" x14ac:dyDescent="0.2">
      <c r="A1648" s="5">
        <v>2.2643499999999999</v>
      </c>
      <c r="B1648" s="6">
        <f t="shared" si="100"/>
        <v>2.2643499999999999</v>
      </c>
      <c r="C1648" s="5">
        <v>31.263459999999998</v>
      </c>
      <c r="D1648" s="5">
        <v>31.69</v>
      </c>
      <c r="E1648" s="5">
        <v>31.984999999999999</v>
      </c>
      <c r="F1648" s="5">
        <v>32.195</v>
      </c>
      <c r="G1648" s="5">
        <v>32.704999999999998</v>
      </c>
      <c r="K1648" s="9">
        <f t="shared" si="101"/>
        <v>32.195</v>
      </c>
      <c r="L1648" s="9">
        <f t="shared" si="102"/>
        <v>31.263459999999998</v>
      </c>
      <c r="M1648" s="9">
        <f t="shared" si="103"/>
        <v>0.93154000000000181</v>
      </c>
    </row>
    <row r="1649" spans="1:13" x14ac:dyDescent="0.2">
      <c r="A1649" s="5">
        <v>2.2653799999999999</v>
      </c>
      <c r="B1649" s="6">
        <f t="shared" si="100"/>
        <v>2.2653799999999999</v>
      </c>
      <c r="C1649" s="5">
        <v>31.102150000000002</v>
      </c>
      <c r="D1649" s="5">
        <v>31.425000000000001</v>
      </c>
      <c r="E1649" s="5">
        <v>31.765000000000001</v>
      </c>
      <c r="F1649" s="5">
        <v>32.04</v>
      </c>
      <c r="G1649" s="5">
        <v>32.375</v>
      </c>
      <c r="K1649" s="9">
        <f t="shared" si="101"/>
        <v>32.04</v>
      </c>
      <c r="L1649" s="9">
        <f t="shared" si="102"/>
        <v>31.102150000000002</v>
      </c>
      <c r="M1649" s="9">
        <f t="shared" si="103"/>
        <v>0.93784999999999741</v>
      </c>
    </row>
    <row r="1650" spans="1:13" x14ac:dyDescent="0.2">
      <c r="A1650" s="5">
        <v>2.26641</v>
      </c>
      <c r="B1650" s="6">
        <f t="shared" si="100"/>
        <v>2.26641</v>
      </c>
      <c r="C1650" s="5">
        <v>30.813220000000001</v>
      </c>
      <c r="D1650" s="5">
        <v>31.274999999999999</v>
      </c>
      <c r="E1650" s="5">
        <v>31.35</v>
      </c>
      <c r="F1650" s="5">
        <v>31.490000000000002</v>
      </c>
      <c r="G1650" s="5">
        <v>32.215000000000003</v>
      </c>
      <c r="K1650" s="9">
        <f t="shared" si="101"/>
        <v>31.490000000000002</v>
      </c>
      <c r="L1650" s="9">
        <f t="shared" si="102"/>
        <v>30.813220000000001</v>
      </c>
      <c r="M1650" s="9">
        <f t="shared" si="103"/>
        <v>0.67678000000000083</v>
      </c>
    </row>
    <row r="1651" spans="1:13" x14ac:dyDescent="0.2">
      <c r="A1651" s="5">
        <v>2.2674500000000002</v>
      </c>
      <c r="B1651" s="6">
        <f t="shared" si="100"/>
        <v>2.2674500000000002</v>
      </c>
      <c r="C1651" s="5">
        <v>30.778849999999998</v>
      </c>
      <c r="D1651" s="5">
        <v>31.215</v>
      </c>
      <c r="E1651" s="5">
        <v>31.274999999999999</v>
      </c>
      <c r="F1651" s="5">
        <v>31.270000000000003</v>
      </c>
      <c r="G1651" s="5">
        <v>32.299999999999997</v>
      </c>
      <c r="K1651" s="9">
        <f t="shared" si="101"/>
        <v>31.274999999999999</v>
      </c>
      <c r="L1651" s="9">
        <f t="shared" si="102"/>
        <v>30.778849999999998</v>
      </c>
      <c r="M1651" s="9">
        <f t="shared" si="103"/>
        <v>0.49615000000000009</v>
      </c>
    </row>
    <row r="1652" spans="1:13" x14ac:dyDescent="0.2">
      <c r="A1652" s="5">
        <v>2.2684799999999998</v>
      </c>
      <c r="B1652" s="6">
        <f t="shared" si="100"/>
        <v>2.2684799999999998</v>
      </c>
      <c r="C1652" s="5">
        <v>30.866630000000001</v>
      </c>
      <c r="D1652" s="5">
        <v>31.19</v>
      </c>
      <c r="E1652" s="5">
        <v>31.18</v>
      </c>
      <c r="F1652" s="5">
        <v>31.380000000000003</v>
      </c>
      <c r="G1652" s="5">
        <v>32.314999999999998</v>
      </c>
      <c r="K1652" s="9">
        <f t="shared" si="101"/>
        <v>31.380000000000003</v>
      </c>
      <c r="L1652" s="9">
        <f t="shared" si="102"/>
        <v>30.866630000000001</v>
      </c>
      <c r="M1652" s="9">
        <f t="shared" si="103"/>
        <v>0.51337000000000188</v>
      </c>
    </row>
    <row r="1653" spans="1:13" x14ac:dyDescent="0.2">
      <c r="A1653" s="5">
        <v>2.2695099999999999</v>
      </c>
      <c r="B1653" s="6">
        <f t="shared" si="100"/>
        <v>2.2695099999999999</v>
      </c>
      <c r="C1653" s="5">
        <v>30.813680000000002</v>
      </c>
      <c r="D1653" s="5">
        <v>31.01</v>
      </c>
      <c r="E1653" s="5">
        <v>31.265000000000001</v>
      </c>
      <c r="F1653" s="5">
        <v>31.17</v>
      </c>
      <c r="G1653" s="5">
        <v>32.14</v>
      </c>
      <c r="K1653" s="9">
        <f t="shared" si="101"/>
        <v>31.265000000000001</v>
      </c>
      <c r="L1653" s="9">
        <f t="shared" si="102"/>
        <v>30.813680000000002</v>
      </c>
      <c r="M1653" s="9">
        <f t="shared" si="103"/>
        <v>0.45131999999999906</v>
      </c>
    </row>
    <row r="1654" spans="1:13" x14ac:dyDescent="0.2">
      <c r="A1654" s="5">
        <v>2.2705500000000001</v>
      </c>
      <c r="B1654" s="6">
        <f t="shared" si="100"/>
        <v>2.2705500000000001</v>
      </c>
      <c r="C1654" s="5">
        <v>30.941939999999999</v>
      </c>
      <c r="D1654" s="5">
        <v>31.35</v>
      </c>
      <c r="E1654" s="5">
        <v>31.41</v>
      </c>
      <c r="F1654" s="5">
        <v>31.21</v>
      </c>
      <c r="G1654" s="5">
        <v>32.239999999999995</v>
      </c>
      <c r="K1654" s="9">
        <f t="shared" si="101"/>
        <v>31.41</v>
      </c>
      <c r="L1654" s="9">
        <f t="shared" si="102"/>
        <v>30.941939999999999</v>
      </c>
      <c r="M1654" s="9">
        <f t="shared" si="103"/>
        <v>0.46806000000000125</v>
      </c>
    </row>
    <row r="1655" spans="1:13" x14ac:dyDescent="0.2">
      <c r="A1655" s="5">
        <v>2.2715800000000002</v>
      </c>
      <c r="B1655" s="6">
        <f t="shared" si="100"/>
        <v>2.2715800000000002</v>
      </c>
      <c r="C1655" s="5">
        <v>31.070920000000001</v>
      </c>
      <c r="D1655" s="5">
        <v>31.24</v>
      </c>
      <c r="E1655" s="5">
        <v>31.36</v>
      </c>
      <c r="F1655" s="5">
        <v>31.380000000000003</v>
      </c>
      <c r="G1655" s="5">
        <v>32.19</v>
      </c>
      <c r="K1655" s="9">
        <f t="shared" si="101"/>
        <v>31.380000000000003</v>
      </c>
      <c r="L1655" s="9">
        <f t="shared" si="102"/>
        <v>31.070920000000001</v>
      </c>
      <c r="M1655" s="9">
        <f t="shared" si="103"/>
        <v>0.30908000000000158</v>
      </c>
    </row>
    <row r="1656" spans="1:13" x14ac:dyDescent="0.2">
      <c r="A1656" s="5">
        <v>2.2726199999999999</v>
      </c>
      <c r="B1656" s="6">
        <f t="shared" si="100"/>
        <v>2.2726199999999999</v>
      </c>
      <c r="C1656" s="5">
        <v>31.232399999999998</v>
      </c>
      <c r="D1656" s="5">
        <v>31.62</v>
      </c>
      <c r="E1656" s="5">
        <v>31.495000000000001</v>
      </c>
      <c r="F1656" s="5">
        <v>31.515000000000001</v>
      </c>
      <c r="G1656" s="5">
        <v>32.14</v>
      </c>
      <c r="K1656" s="9">
        <f t="shared" si="101"/>
        <v>31.62</v>
      </c>
      <c r="L1656" s="9">
        <f t="shared" si="102"/>
        <v>31.232399999999998</v>
      </c>
      <c r="M1656" s="9">
        <f t="shared" si="103"/>
        <v>0.38760000000000261</v>
      </c>
    </row>
    <row r="1657" spans="1:13" x14ac:dyDescent="0.2">
      <c r="A1657" s="5">
        <v>2.2736499999999999</v>
      </c>
      <c r="B1657" s="6">
        <f t="shared" si="100"/>
        <v>2.2736499999999999</v>
      </c>
      <c r="C1657" s="5">
        <v>31.1585</v>
      </c>
      <c r="D1657" s="5">
        <v>31.25</v>
      </c>
      <c r="E1657" s="5">
        <v>31.274999999999999</v>
      </c>
      <c r="F1657" s="5">
        <v>31.54</v>
      </c>
      <c r="G1657" s="5">
        <v>31.995000000000001</v>
      </c>
      <c r="K1657" s="9">
        <f t="shared" si="101"/>
        <v>31.54</v>
      </c>
      <c r="L1657" s="9">
        <f t="shared" si="102"/>
        <v>31.1585</v>
      </c>
      <c r="M1657" s="9">
        <f t="shared" si="103"/>
        <v>0.38149999999999906</v>
      </c>
    </row>
    <row r="1658" spans="1:13" x14ac:dyDescent="0.2">
      <c r="A1658" s="5">
        <v>2.27468</v>
      </c>
      <c r="B1658" s="6">
        <f t="shared" si="100"/>
        <v>2.27468</v>
      </c>
      <c r="C1658" s="5">
        <v>31.102150000000002</v>
      </c>
      <c r="D1658" s="5">
        <v>31.01</v>
      </c>
      <c r="E1658" s="5">
        <v>31.215</v>
      </c>
      <c r="F1658" s="5">
        <v>31.380000000000003</v>
      </c>
      <c r="G1658" s="5">
        <v>31.995000000000001</v>
      </c>
      <c r="K1658" s="9">
        <f t="shared" si="101"/>
        <v>31.380000000000003</v>
      </c>
      <c r="L1658" s="9">
        <f t="shared" si="102"/>
        <v>31.01</v>
      </c>
      <c r="M1658" s="9">
        <f t="shared" si="103"/>
        <v>0.37000000000000099</v>
      </c>
    </row>
    <row r="1659" spans="1:13" x14ac:dyDescent="0.2">
      <c r="A1659" s="5">
        <v>2.2757200000000002</v>
      </c>
      <c r="B1659" s="6">
        <f t="shared" si="100"/>
        <v>2.2757200000000002</v>
      </c>
      <c r="C1659" s="5">
        <v>30.997260000000001</v>
      </c>
      <c r="D1659" s="5">
        <v>30.934999999999999</v>
      </c>
      <c r="E1659" s="5">
        <v>31.02</v>
      </c>
      <c r="F1659" s="5">
        <v>31.21</v>
      </c>
      <c r="G1659" s="5">
        <v>31.934999999999999</v>
      </c>
      <c r="K1659" s="9">
        <f t="shared" si="101"/>
        <v>31.21</v>
      </c>
      <c r="L1659" s="9">
        <f t="shared" si="102"/>
        <v>30.934999999999999</v>
      </c>
      <c r="M1659" s="9">
        <f t="shared" si="103"/>
        <v>0.27500000000000213</v>
      </c>
    </row>
    <row r="1660" spans="1:13" x14ac:dyDescent="0.2">
      <c r="A1660" s="5">
        <v>2.2767499999999998</v>
      </c>
      <c r="B1660" s="6">
        <f t="shared" si="100"/>
        <v>2.2767499999999998</v>
      </c>
      <c r="C1660" s="5">
        <v>31.041550000000001</v>
      </c>
      <c r="D1660" s="5">
        <v>30.824999999999999</v>
      </c>
      <c r="E1660" s="5">
        <v>31.225000000000001</v>
      </c>
      <c r="F1660" s="5">
        <v>31.234999999999999</v>
      </c>
      <c r="G1660" s="5">
        <v>31.774999999999999</v>
      </c>
      <c r="K1660" s="9">
        <f t="shared" si="101"/>
        <v>31.234999999999999</v>
      </c>
      <c r="L1660" s="9">
        <f t="shared" si="102"/>
        <v>30.824999999999999</v>
      </c>
      <c r="M1660" s="9">
        <f t="shared" si="103"/>
        <v>0.41000000000000014</v>
      </c>
    </row>
    <row r="1661" spans="1:13" x14ac:dyDescent="0.2">
      <c r="A1661" s="5">
        <v>2.2777799999999999</v>
      </c>
      <c r="B1661" s="6">
        <f t="shared" si="100"/>
        <v>2.2777799999999999</v>
      </c>
      <c r="C1661" s="5">
        <v>31.054670000000002</v>
      </c>
      <c r="D1661" s="5">
        <v>30.945</v>
      </c>
      <c r="E1661" s="5">
        <v>30.945</v>
      </c>
      <c r="F1661" s="5">
        <v>31.085000000000001</v>
      </c>
      <c r="G1661" s="5">
        <v>31.885000000000002</v>
      </c>
      <c r="K1661" s="9">
        <f t="shared" si="101"/>
        <v>31.085000000000001</v>
      </c>
      <c r="L1661" s="9">
        <f t="shared" si="102"/>
        <v>30.945</v>
      </c>
      <c r="M1661" s="9">
        <f t="shared" si="103"/>
        <v>0.14000000000000057</v>
      </c>
    </row>
    <row r="1662" spans="1:13" x14ac:dyDescent="0.2">
      <c r="A1662" s="5">
        <v>2.2788200000000001</v>
      </c>
      <c r="B1662" s="6">
        <f t="shared" si="100"/>
        <v>2.2788200000000001</v>
      </c>
      <c r="C1662" s="5">
        <v>30.915859999999999</v>
      </c>
      <c r="D1662" s="5">
        <v>30.614999999999998</v>
      </c>
      <c r="E1662" s="5">
        <v>30.97</v>
      </c>
      <c r="F1662" s="5">
        <v>30.855</v>
      </c>
      <c r="G1662" s="5">
        <v>31.885000000000002</v>
      </c>
      <c r="K1662" s="9">
        <f t="shared" si="101"/>
        <v>30.97</v>
      </c>
      <c r="L1662" s="9">
        <f t="shared" si="102"/>
        <v>30.614999999999998</v>
      </c>
      <c r="M1662" s="9">
        <f t="shared" si="103"/>
        <v>0.35500000000000043</v>
      </c>
    </row>
    <row r="1663" spans="1:13" x14ac:dyDescent="0.2">
      <c r="A1663" s="5">
        <v>2.2798500000000002</v>
      </c>
      <c r="B1663" s="6">
        <f t="shared" si="100"/>
        <v>2.2798500000000002</v>
      </c>
      <c r="C1663" s="5">
        <v>31.08717</v>
      </c>
      <c r="D1663" s="5">
        <v>30.945</v>
      </c>
      <c r="E1663" s="5">
        <v>30.98</v>
      </c>
      <c r="F1663" s="5">
        <v>30.94</v>
      </c>
      <c r="G1663" s="5">
        <v>31.86</v>
      </c>
      <c r="K1663" s="9">
        <f t="shared" si="101"/>
        <v>31.08717</v>
      </c>
      <c r="L1663" s="9">
        <f t="shared" si="102"/>
        <v>30.94</v>
      </c>
      <c r="M1663" s="9">
        <f t="shared" si="103"/>
        <v>0.14716999999999913</v>
      </c>
    </row>
    <row r="1664" spans="1:13" x14ac:dyDescent="0.2">
      <c r="A1664" s="5">
        <v>2.2808799999999998</v>
      </c>
      <c r="B1664" s="6">
        <f t="shared" si="100"/>
        <v>2.2808799999999998</v>
      </c>
      <c r="C1664" s="5">
        <v>31.31878</v>
      </c>
      <c r="D1664" s="5">
        <v>31.055</v>
      </c>
      <c r="E1664" s="5">
        <v>31.02</v>
      </c>
      <c r="F1664" s="5">
        <v>31.145000000000003</v>
      </c>
      <c r="G1664" s="5">
        <v>31.995000000000001</v>
      </c>
      <c r="K1664" s="9">
        <f t="shared" si="101"/>
        <v>31.31878</v>
      </c>
      <c r="L1664" s="9">
        <f t="shared" si="102"/>
        <v>31.02</v>
      </c>
      <c r="M1664" s="9">
        <f t="shared" si="103"/>
        <v>0.29878000000000071</v>
      </c>
    </row>
    <row r="1665" spans="1:13" x14ac:dyDescent="0.2">
      <c r="A1665" s="5">
        <v>2.2819199999999999</v>
      </c>
      <c r="B1665" s="6">
        <f t="shared" si="100"/>
        <v>2.2819199999999999</v>
      </c>
      <c r="C1665" s="5">
        <v>31.346889999999998</v>
      </c>
      <c r="D1665" s="5">
        <v>31.14</v>
      </c>
      <c r="E1665" s="5">
        <v>31.324999999999999</v>
      </c>
      <c r="F1665" s="5">
        <v>31.17</v>
      </c>
      <c r="G1665" s="5">
        <v>31.79</v>
      </c>
      <c r="K1665" s="9">
        <f t="shared" si="101"/>
        <v>31.346889999999998</v>
      </c>
      <c r="L1665" s="9">
        <f t="shared" si="102"/>
        <v>31.14</v>
      </c>
      <c r="M1665" s="9">
        <f t="shared" si="103"/>
        <v>0.2068899999999978</v>
      </c>
    </row>
    <row r="1666" spans="1:13" x14ac:dyDescent="0.2">
      <c r="A1666" s="5">
        <v>2.28295</v>
      </c>
      <c r="B1666" s="6">
        <f t="shared" ref="B1666:B1729" si="104">A1666-I1666</f>
        <v>2.28295</v>
      </c>
      <c r="C1666" s="5">
        <v>31.420940000000002</v>
      </c>
      <c r="D1666" s="5">
        <v>31.02</v>
      </c>
      <c r="E1666" s="5">
        <v>31.24</v>
      </c>
      <c r="F1666" s="5">
        <v>31.185000000000002</v>
      </c>
      <c r="G1666" s="5">
        <v>31.91</v>
      </c>
      <c r="K1666" s="9">
        <f t="shared" ref="K1666:K1729" si="105">MAX(C1666:F1666)</f>
        <v>31.420940000000002</v>
      </c>
      <c r="L1666" s="9">
        <f t="shared" ref="L1666:L1729" si="106">MIN(C1666:F1666)</f>
        <v>31.02</v>
      </c>
      <c r="M1666" s="9">
        <f t="shared" si="103"/>
        <v>0.40094000000000207</v>
      </c>
    </row>
    <row r="1667" spans="1:13" x14ac:dyDescent="0.2">
      <c r="A1667" s="5">
        <v>2.2839900000000002</v>
      </c>
      <c r="B1667" s="6">
        <f t="shared" si="104"/>
        <v>2.2839900000000002</v>
      </c>
      <c r="C1667" s="5">
        <v>31.487680000000001</v>
      </c>
      <c r="D1667" s="5">
        <v>31.03</v>
      </c>
      <c r="E1667" s="5">
        <v>30.97</v>
      </c>
      <c r="F1667" s="5">
        <v>31.159999999999997</v>
      </c>
      <c r="G1667" s="5">
        <v>32.03</v>
      </c>
      <c r="K1667" s="9">
        <f t="shared" si="105"/>
        <v>31.487680000000001</v>
      </c>
      <c r="L1667" s="9">
        <f t="shared" si="106"/>
        <v>30.97</v>
      </c>
      <c r="M1667" s="9">
        <f t="shared" ref="M1667:M1730" si="107">K1667-L1667</f>
        <v>0.51768000000000214</v>
      </c>
    </row>
    <row r="1668" spans="1:13" x14ac:dyDescent="0.2">
      <c r="A1668" s="5">
        <v>2.2850199999999998</v>
      </c>
      <c r="B1668" s="6">
        <f t="shared" si="104"/>
        <v>2.2850199999999998</v>
      </c>
      <c r="C1668" s="5">
        <v>31.547650000000001</v>
      </c>
      <c r="D1668" s="5">
        <v>30.835000000000001</v>
      </c>
      <c r="E1668" s="5">
        <v>30.97</v>
      </c>
      <c r="F1668" s="5">
        <v>31.195</v>
      </c>
      <c r="G1668" s="5">
        <v>32.19</v>
      </c>
      <c r="K1668" s="9">
        <f t="shared" si="105"/>
        <v>31.547650000000001</v>
      </c>
      <c r="L1668" s="9">
        <f t="shared" si="106"/>
        <v>30.835000000000001</v>
      </c>
      <c r="M1668" s="9">
        <f t="shared" si="107"/>
        <v>0.71265000000000001</v>
      </c>
    </row>
    <row r="1669" spans="1:13" x14ac:dyDescent="0.2">
      <c r="A1669" s="5">
        <v>2.2860499999999999</v>
      </c>
      <c r="B1669" s="6">
        <f t="shared" si="104"/>
        <v>2.2860499999999999</v>
      </c>
      <c r="C1669" s="5">
        <v>31.755469999999999</v>
      </c>
      <c r="D1669" s="5">
        <v>31.34</v>
      </c>
      <c r="E1669" s="5">
        <v>31.07</v>
      </c>
      <c r="F1669" s="5">
        <v>31.22</v>
      </c>
      <c r="G1669" s="5">
        <v>32.385000000000005</v>
      </c>
      <c r="K1669" s="9">
        <f t="shared" si="105"/>
        <v>31.755469999999999</v>
      </c>
      <c r="L1669" s="9">
        <f t="shared" si="106"/>
        <v>31.07</v>
      </c>
      <c r="M1669" s="9">
        <f t="shared" si="107"/>
        <v>0.68546999999999869</v>
      </c>
    </row>
    <row r="1670" spans="1:13" x14ac:dyDescent="0.2">
      <c r="A1670" s="5">
        <v>2.2870900000000001</v>
      </c>
      <c r="B1670" s="6">
        <f t="shared" si="104"/>
        <v>2.2870900000000001</v>
      </c>
      <c r="C1670" s="5">
        <v>32.056269999999998</v>
      </c>
      <c r="D1670" s="5">
        <v>31.545000000000002</v>
      </c>
      <c r="E1670" s="5">
        <v>31.605</v>
      </c>
      <c r="F1670" s="5">
        <v>31.475000000000001</v>
      </c>
      <c r="G1670" s="5">
        <v>32.25</v>
      </c>
      <c r="K1670" s="9">
        <f t="shared" si="105"/>
        <v>32.056269999999998</v>
      </c>
      <c r="L1670" s="9">
        <f t="shared" si="106"/>
        <v>31.475000000000001</v>
      </c>
      <c r="M1670" s="9">
        <f t="shared" si="107"/>
        <v>0.5812699999999964</v>
      </c>
    </row>
    <row r="1671" spans="1:13" x14ac:dyDescent="0.2">
      <c r="A1671" s="5">
        <v>2.2881200000000002</v>
      </c>
      <c r="B1671" s="6">
        <f t="shared" si="104"/>
        <v>2.2881200000000002</v>
      </c>
      <c r="C1671" s="5">
        <v>32.301130000000001</v>
      </c>
      <c r="D1671" s="5">
        <v>31.68</v>
      </c>
      <c r="E1671" s="5">
        <v>31.655000000000001</v>
      </c>
      <c r="F1671" s="5">
        <v>31.93</v>
      </c>
      <c r="G1671" s="5">
        <v>32.409999999999997</v>
      </c>
      <c r="K1671" s="9">
        <f t="shared" si="105"/>
        <v>32.301130000000001</v>
      </c>
      <c r="L1671" s="9">
        <f t="shared" si="106"/>
        <v>31.655000000000001</v>
      </c>
      <c r="M1671" s="9">
        <f t="shared" si="107"/>
        <v>0.64612999999999943</v>
      </c>
    </row>
    <row r="1672" spans="1:13" x14ac:dyDescent="0.2">
      <c r="A1672" s="5">
        <v>2.2891499999999998</v>
      </c>
      <c r="B1672" s="6">
        <f t="shared" si="104"/>
        <v>2.2891499999999998</v>
      </c>
      <c r="C1672" s="5">
        <v>32.508759999999995</v>
      </c>
      <c r="D1672" s="5">
        <v>31.95</v>
      </c>
      <c r="E1672" s="5">
        <v>31.875</v>
      </c>
      <c r="F1672" s="5">
        <v>31.965000000000003</v>
      </c>
      <c r="G1672" s="5">
        <v>32.57</v>
      </c>
      <c r="K1672" s="9">
        <f t="shared" si="105"/>
        <v>32.508759999999995</v>
      </c>
      <c r="L1672" s="9">
        <f t="shared" si="106"/>
        <v>31.875</v>
      </c>
      <c r="M1672" s="9">
        <f t="shared" si="107"/>
        <v>0.63375999999999522</v>
      </c>
    </row>
    <row r="1673" spans="1:13" x14ac:dyDescent="0.2">
      <c r="A1673" s="5">
        <v>2.2901899999999999</v>
      </c>
      <c r="B1673" s="6">
        <f t="shared" si="104"/>
        <v>2.2901899999999999</v>
      </c>
      <c r="C1673" s="5">
        <v>32.724499999999999</v>
      </c>
      <c r="D1673" s="5">
        <v>31.925000000000001</v>
      </c>
      <c r="E1673" s="5">
        <v>32.4</v>
      </c>
      <c r="F1673" s="5">
        <v>32.21</v>
      </c>
      <c r="G1673" s="5">
        <v>32.555</v>
      </c>
      <c r="K1673" s="9">
        <f t="shared" si="105"/>
        <v>32.724499999999999</v>
      </c>
      <c r="L1673" s="9">
        <f t="shared" si="106"/>
        <v>31.925000000000001</v>
      </c>
      <c r="M1673" s="9">
        <f t="shared" si="107"/>
        <v>0.79949999999999832</v>
      </c>
    </row>
    <row r="1674" spans="1:13" x14ac:dyDescent="0.2">
      <c r="A1674" s="5">
        <v>2.29122</v>
      </c>
      <c r="B1674" s="6">
        <f t="shared" si="104"/>
        <v>2.29122</v>
      </c>
      <c r="C1674" s="5">
        <v>32.827380000000005</v>
      </c>
      <c r="D1674" s="5">
        <v>31.975000000000001</v>
      </c>
      <c r="E1674" s="5">
        <v>32.215000000000003</v>
      </c>
      <c r="F1674" s="5">
        <v>32.33</v>
      </c>
      <c r="G1674" s="5">
        <v>32.47</v>
      </c>
      <c r="K1674" s="9">
        <f t="shared" si="105"/>
        <v>32.827380000000005</v>
      </c>
      <c r="L1674" s="9">
        <f t="shared" si="106"/>
        <v>31.975000000000001</v>
      </c>
      <c r="M1674" s="9">
        <f t="shared" si="107"/>
        <v>0.85238000000000369</v>
      </c>
    </row>
    <row r="1675" spans="1:13" x14ac:dyDescent="0.2">
      <c r="A1675" s="5">
        <v>2.2922500000000001</v>
      </c>
      <c r="B1675" s="6">
        <f t="shared" si="104"/>
        <v>2.2922500000000001</v>
      </c>
      <c r="C1675" s="5">
        <v>32.740719999999996</v>
      </c>
      <c r="D1675" s="5">
        <v>31.91</v>
      </c>
      <c r="E1675" s="5">
        <v>32.055</v>
      </c>
      <c r="F1675" s="5">
        <v>32.354999999999997</v>
      </c>
      <c r="G1675" s="5">
        <v>32.42</v>
      </c>
      <c r="K1675" s="9">
        <f t="shared" si="105"/>
        <v>32.740719999999996</v>
      </c>
      <c r="L1675" s="9">
        <f t="shared" si="106"/>
        <v>31.91</v>
      </c>
      <c r="M1675" s="9">
        <f t="shared" si="107"/>
        <v>0.83071999999999591</v>
      </c>
    </row>
    <row r="1676" spans="1:13" x14ac:dyDescent="0.2">
      <c r="A1676" s="5">
        <v>2.2932899999999998</v>
      </c>
      <c r="B1676" s="6">
        <f t="shared" si="104"/>
        <v>2.2932899999999998</v>
      </c>
      <c r="C1676" s="5">
        <v>33.082720000000002</v>
      </c>
      <c r="D1676" s="5">
        <v>32.704999999999998</v>
      </c>
      <c r="E1676" s="5">
        <v>31.995000000000001</v>
      </c>
      <c r="F1676" s="5">
        <v>32.549999999999997</v>
      </c>
      <c r="G1676" s="5">
        <v>32.385000000000005</v>
      </c>
      <c r="K1676" s="9">
        <f t="shared" si="105"/>
        <v>33.082720000000002</v>
      </c>
      <c r="L1676" s="9">
        <f t="shared" si="106"/>
        <v>31.995000000000001</v>
      </c>
      <c r="M1676" s="9">
        <f t="shared" si="107"/>
        <v>1.0877200000000009</v>
      </c>
    </row>
    <row r="1677" spans="1:13" x14ac:dyDescent="0.2">
      <c r="A1677" s="5">
        <v>2.2943199999999999</v>
      </c>
      <c r="B1677" s="6">
        <f t="shared" si="104"/>
        <v>2.2943199999999999</v>
      </c>
      <c r="C1677" s="5">
        <v>33.115369999999999</v>
      </c>
      <c r="D1677" s="5">
        <v>32.4</v>
      </c>
      <c r="E1677" s="5">
        <v>32.384999999999998</v>
      </c>
      <c r="F1677" s="5">
        <v>32.659999999999997</v>
      </c>
      <c r="G1677" s="5">
        <v>32.335000000000001</v>
      </c>
      <c r="K1677" s="9">
        <f t="shared" si="105"/>
        <v>33.115369999999999</v>
      </c>
      <c r="L1677" s="9">
        <f t="shared" si="106"/>
        <v>32.384999999999998</v>
      </c>
      <c r="M1677" s="9">
        <f t="shared" si="107"/>
        <v>0.73037000000000063</v>
      </c>
    </row>
    <row r="1678" spans="1:13" x14ac:dyDescent="0.2">
      <c r="A1678" s="5">
        <v>2.2953600000000001</v>
      </c>
      <c r="B1678" s="6">
        <f t="shared" si="104"/>
        <v>2.2953600000000001</v>
      </c>
      <c r="C1678" s="5">
        <v>33.306780000000003</v>
      </c>
      <c r="D1678" s="5">
        <v>32.435000000000002</v>
      </c>
      <c r="E1678" s="5">
        <v>32.484999999999999</v>
      </c>
      <c r="F1678" s="5">
        <v>32.700000000000003</v>
      </c>
      <c r="G1678" s="5">
        <v>32.594999999999999</v>
      </c>
      <c r="K1678" s="9">
        <f t="shared" si="105"/>
        <v>33.306780000000003</v>
      </c>
      <c r="L1678" s="9">
        <f t="shared" si="106"/>
        <v>32.435000000000002</v>
      </c>
      <c r="M1678" s="9">
        <f t="shared" si="107"/>
        <v>0.87178000000000111</v>
      </c>
    </row>
    <row r="1679" spans="1:13" x14ac:dyDescent="0.2">
      <c r="A1679" s="5">
        <v>2.2963900000000002</v>
      </c>
      <c r="B1679" s="6">
        <f t="shared" si="104"/>
        <v>2.2963900000000002</v>
      </c>
      <c r="C1679" s="5">
        <v>33.337649999999996</v>
      </c>
      <c r="D1679" s="5">
        <v>32.365000000000002</v>
      </c>
      <c r="E1679" s="5">
        <v>32.229999999999997</v>
      </c>
      <c r="F1679" s="5">
        <v>32.93</v>
      </c>
      <c r="G1679" s="5">
        <v>32.495000000000005</v>
      </c>
      <c r="K1679" s="9">
        <f t="shared" si="105"/>
        <v>33.337649999999996</v>
      </c>
      <c r="L1679" s="9">
        <f t="shared" si="106"/>
        <v>32.229999999999997</v>
      </c>
      <c r="M1679" s="9">
        <f t="shared" si="107"/>
        <v>1.1076499999999996</v>
      </c>
    </row>
    <row r="1680" spans="1:13" x14ac:dyDescent="0.2">
      <c r="A1680" s="5">
        <v>2.2974199999999998</v>
      </c>
      <c r="B1680" s="6">
        <f t="shared" si="104"/>
        <v>2.2974199999999998</v>
      </c>
      <c r="C1680" s="5">
        <v>33.231650000000002</v>
      </c>
      <c r="D1680" s="5">
        <v>31.96</v>
      </c>
      <c r="E1680" s="5">
        <v>32.68</v>
      </c>
      <c r="F1680" s="5">
        <v>32.659999999999997</v>
      </c>
      <c r="G1680" s="5">
        <v>32.335000000000001</v>
      </c>
      <c r="K1680" s="9">
        <f t="shared" si="105"/>
        <v>33.231650000000002</v>
      </c>
      <c r="L1680" s="9">
        <f t="shared" si="106"/>
        <v>31.96</v>
      </c>
      <c r="M1680" s="9">
        <f t="shared" si="107"/>
        <v>1.2716500000000011</v>
      </c>
    </row>
    <row r="1681" spans="1:13" x14ac:dyDescent="0.2">
      <c r="A1681" s="5">
        <v>2.2984599999999999</v>
      </c>
      <c r="B1681" s="6">
        <f t="shared" si="104"/>
        <v>2.2984599999999999</v>
      </c>
      <c r="C1681" s="5">
        <v>32.97099</v>
      </c>
      <c r="D1681" s="5">
        <v>31.594999999999999</v>
      </c>
      <c r="E1681" s="5">
        <v>31.86</v>
      </c>
      <c r="F1681" s="5">
        <v>32.49</v>
      </c>
      <c r="G1681" s="5">
        <v>32.105000000000004</v>
      </c>
      <c r="K1681" s="9">
        <f t="shared" si="105"/>
        <v>32.97099</v>
      </c>
      <c r="L1681" s="9">
        <f t="shared" si="106"/>
        <v>31.594999999999999</v>
      </c>
      <c r="M1681" s="9">
        <f t="shared" si="107"/>
        <v>1.3759900000000016</v>
      </c>
    </row>
    <row r="1682" spans="1:13" x14ac:dyDescent="0.2">
      <c r="A1682" s="5">
        <v>2.29949</v>
      </c>
      <c r="B1682" s="6">
        <f t="shared" si="104"/>
        <v>2.29949</v>
      </c>
      <c r="C1682" s="5">
        <v>32.859670000000001</v>
      </c>
      <c r="D1682" s="5">
        <v>31.445</v>
      </c>
      <c r="E1682" s="5">
        <v>31.69</v>
      </c>
      <c r="F1682" s="5">
        <v>32.380000000000003</v>
      </c>
      <c r="G1682" s="5">
        <v>31.86</v>
      </c>
      <c r="K1682" s="9">
        <f t="shared" si="105"/>
        <v>32.859670000000001</v>
      </c>
      <c r="L1682" s="9">
        <f t="shared" si="106"/>
        <v>31.445</v>
      </c>
      <c r="M1682" s="9">
        <f t="shared" si="107"/>
        <v>1.414670000000001</v>
      </c>
    </row>
    <row r="1683" spans="1:13" x14ac:dyDescent="0.2">
      <c r="A1683" s="5">
        <v>2.3005200000000001</v>
      </c>
      <c r="B1683" s="6">
        <f t="shared" si="104"/>
        <v>2.3005200000000001</v>
      </c>
      <c r="C1683" s="5">
        <v>32.90737</v>
      </c>
      <c r="D1683" s="5">
        <v>31.8</v>
      </c>
      <c r="E1683" s="5">
        <v>31.41</v>
      </c>
      <c r="F1683" s="5">
        <v>32.33</v>
      </c>
      <c r="G1683" s="5">
        <v>31.8</v>
      </c>
      <c r="K1683" s="9">
        <f t="shared" si="105"/>
        <v>32.90737</v>
      </c>
      <c r="L1683" s="9">
        <f t="shared" si="106"/>
        <v>31.41</v>
      </c>
      <c r="M1683" s="9">
        <f t="shared" si="107"/>
        <v>1.4973700000000001</v>
      </c>
    </row>
    <row r="1684" spans="1:13" x14ac:dyDescent="0.2">
      <c r="A1684" s="5">
        <v>2.3015599999999998</v>
      </c>
      <c r="B1684" s="6">
        <f t="shared" si="104"/>
        <v>2.3015599999999998</v>
      </c>
      <c r="C1684" s="5">
        <v>33.082030000000003</v>
      </c>
      <c r="D1684" s="5">
        <v>32.28</v>
      </c>
      <c r="E1684" s="5">
        <v>31.385000000000002</v>
      </c>
      <c r="F1684" s="5">
        <v>32.32</v>
      </c>
      <c r="G1684" s="5">
        <v>32.08</v>
      </c>
      <c r="K1684" s="9">
        <f t="shared" si="105"/>
        <v>33.082030000000003</v>
      </c>
      <c r="L1684" s="9">
        <f t="shared" si="106"/>
        <v>31.385000000000002</v>
      </c>
      <c r="M1684" s="9">
        <f t="shared" si="107"/>
        <v>1.6970300000000016</v>
      </c>
    </row>
    <row r="1685" spans="1:13" x14ac:dyDescent="0.2">
      <c r="A1685" s="5">
        <v>2.3025899999999999</v>
      </c>
      <c r="B1685" s="6">
        <f t="shared" si="104"/>
        <v>2.3025899999999999</v>
      </c>
      <c r="C1685" s="5">
        <v>33.411490000000001</v>
      </c>
      <c r="D1685" s="5">
        <v>32.715000000000003</v>
      </c>
      <c r="E1685" s="5">
        <v>31.774999999999999</v>
      </c>
      <c r="F1685" s="5">
        <v>32.905000000000001</v>
      </c>
      <c r="G1685" s="5">
        <v>32.215000000000003</v>
      </c>
      <c r="K1685" s="9">
        <f t="shared" si="105"/>
        <v>33.411490000000001</v>
      </c>
      <c r="L1685" s="9">
        <f t="shared" si="106"/>
        <v>31.774999999999999</v>
      </c>
      <c r="M1685" s="9">
        <f t="shared" si="107"/>
        <v>1.636490000000002</v>
      </c>
    </row>
    <row r="1686" spans="1:13" x14ac:dyDescent="0.2">
      <c r="A1686" s="5">
        <v>2.30362</v>
      </c>
      <c r="B1686" s="6">
        <f t="shared" si="104"/>
        <v>2.30362</v>
      </c>
      <c r="C1686" s="5">
        <v>33.906219999999998</v>
      </c>
      <c r="D1686" s="5">
        <v>33.634999999999998</v>
      </c>
      <c r="E1686" s="5">
        <v>32.08</v>
      </c>
      <c r="F1686" s="5">
        <v>33.1</v>
      </c>
      <c r="G1686" s="5">
        <v>32.519999999999996</v>
      </c>
      <c r="K1686" s="9">
        <f t="shared" si="105"/>
        <v>33.906219999999998</v>
      </c>
      <c r="L1686" s="9">
        <f t="shared" si="106"/>
        <v>32.08</v>
      </c>
      <c r="M1686" s="9">
        <f t="shared" si="107"/>
        <v>1.8262199999999993</v>
      </c>
    </row>
    <row r="1687" spans="1:13" x14ac:dyDescent="0.2">
      <c r="A1687" s="5">
        <v>2.3046600000000002</v>
      </c>
      <c r="B1687" s="6">
        <f t="shared" si="104"/>
        <v>2.3046600000000002</v>
      </c>
      <c r="C1687" s="5">
        <v>34.461080000000003</v>
      </c>
      <c r="D1687" s="5">
        <v>33.634999999999998</v>
      </c>
      <c r="E1687" s="5">
        <v>33.145000000000003</v>
      </c>
      <c r="F1687" s="5">
        <v>33.93</v>
      </c>
      <c r="G1687" s="5">
        <v>33.034999999999997</v>
      </c>
      <c r="K1687" s="9">
        <f t="shared" si="105"/>
        <v>34.461080000000003</v>
      </c>
      <c r="L1687" s="9">
        <f t="shared" si="106"/>
        <v>33.145000000000003</v>
      </c>
      <c r="M1687" s="9">
        <f t="shared" si="107"/>
        <v>1.3160799999999995</v>
      </c>
    </row>
    <row r="1688" spans="1:13" x14ac:dyDescent="0.2">
      <c r="A1688" s="5">
        <v>2.3056899999999998</v>
      </c>
      <c r="B1688" s="6">
        <f t="shared" si="104"/>
        <v>2.3056899999999998</v>
      </c>
      <c r="C1688" s="5">
        <v>34.570909999999998</v>
      </c>
      <c r="D1688" s="5">
        <v>33.83</v>
      </c>
      <c r="E1688" s="5">
        <v>33.130000000000003</v>
      </c>
      <c r="F1688" s="5">
        <v>34.005000000000003</v>
      </c>
      <c r="G1688" s="5">
        <v>33.130000000000003</v>
      </c>
      <c r="K1688" s="9">
        <f t="shared" si="105"/>
        <v>34.570909999999998</v>
      </c>
      <c r="L1688" s="9">
        <f t="shared" si="106"/>
        <v>33.130000000000003</v>
      </c>
      <c r="M1688" s="9">
        <f t="shared" si="107"/>
        <v>1.4409099999999953</v>
      </c>
    </row>
    <row r="1689" spans="1:13" x14ac:dyDescent="0.2">
      <c r="A1689" s="5">
        <v>2.3067299999999999</v>
      </c>
      <c r="B1689" s="6">
        <f t="shared" si="104"/>
        <v>2.3067299999999999</v>
      </c>
      <c r="C1689" s="5">
        <v>34.35765</v>
      </c>
      <c r="D1689" s="5">
        <v>33.229999999999997</v>
      </c>
      <c r="E1689" s="5">
        <v>32.814999999999998</v>
      </c>
      <c r="F1689" s="5">
        <v>33.945</v>
      </c>
      <c r="G1689" s="5">
        <v>33.204999999999998</v>
      </c>
      <c r="K1689" s="9">
        <f t="shared" si="105"/>
        <v>34.35765</v>
      </c>
      <c r="L1689" s="9">
        <f t="shared" si="106"/>
        <v>32.814999999999998</v>
      </c>
      <c r="M1689" s="9">
        <f t="shared" si="107"/>
        <v>1.5426500000000019</v>
      </c>
    </row>
    <row r="1690" spans="1:13" x14ac:dyDescent="0.2">
      <c r="A1690" s="5">
        <v>2.30776</v>
      </c>
      <c r="B1690" s="6">
        <f t="shared" si="104"/>
        <v>2.30776</v>
      </c>
      <c r="C1690" s="5">
        <v>34.356059999999999</v>
      </c>
      <c r="D1690" s="5">
        <v>33.645000000000003</v>
      </c>
      <c r="E1690" s="5">
        <v>32.884999999999998</v>
      </c>
      <c r="F1690" s="5">
        <v>33.784999999999997</v>
      </c>
      <c r="G1690" s="5">
        <v>33.104999999999997</v>
      </c>
      <c r="K1690" s="9">
        <f t="shared" si="105"/>
        <v>34.356059999999999</v>
      </c>
      <c r="L1690" s="9">
        <f t="shared" si="106"/>
        <v>32.884999999999998</v>
      </c>
      <c r="M1690" s="9">
        <f t="shared" si="107"/>
        <v>1.4710600000000014</v>
      </c>
    </row>
    <row r="1691" spans="1:13" x14ac:dyDescent="0.2">
      <c r="A1691" s="5">
        <v>2.3087900000000001</v>
      </c>
      <c r="B1691" s="6">
        <f t="shared" si="104"/>
        <v>2.3087900000000001</v>
      </c>
      <c r="C1691" s="5">
        <v>34.381030000000003</v>
      </c>
      <c r="D1691" s="5">
        <v>33.61</v>
      </c>
      <c r="E1691" s="5">
        <v>33.08</v>
      </c>
      <c r="F1691" s="5">
        <v>33.75</v>
      </c>
      <c r="G1691" s="5">
        <v>33.045000000000002</v>
      </c>
      <c r="K1691" s="9">
        <f t="shared" si="105"/>
        <v>34.381030000000003</v>
      </c>
      <c r="L1691" s="9">
        <f t="shared" si="106"/>
        <v>33.08</v>
      </c>
      <c r="M1691" s="9">
        <f t="shared" si="107"/>
        <v>1.3010300000000043</v>
      </c>
    </row>
    <row r="1692" spans="1:13" x14ac:dyDescent="0.2">
      <c r="A1692" s="5">
        <v>2.3098299999999998</v>
      </c>
      <c r="B1692" s="6">
        <f t="shared" si="104"/>
        <v>2.3098299999999998</v>
      </c>
      <c r="C1692" s="5">
        <v>34.41263</v>
      </c>
      <c r="D1692" s="5">
        <v>34.01</v>
      </c>
      <c r="E1692" s="5">
        <v>32.630000000000003</v>
      </c>
      <c r="F1692" s="5">
        <v>34.115000000000002</v>
      </c>
      <c r="G1692" s="5">
        <v>32.885000000000005</v>
      </c>
      <c r="K1692" s="9">
        <f t="shared" si="105"/>
        <v>34.41263</v>
      </c>
      <c r="L1692" s="9">
        <f t="shared" si="106"/>
        <v>32.630000000000003</v>
      </c>
      <c r="M1692" s="9">
        <f t="shared" si="107"/>
        <v>1.7826299999999975</v>
      </c>
    </row>
    <row r="1693" spans="1:13" x14ac:dyDescent="0.2">
      <c r="A1693" s="5">
        <v>2.3108599999999999</v>
      </c>
      <c r="B1693" s="6">
        <f t="shared" si="104"/>
        <v>2.3108599999999999</v>
      </c>
      <c r="C1693" s="5">
        <v>34.71537</v>
      </c>
      <c r="D1693" s="5">
        <v>34.380000000000003</v>
      </c>
      <c r="E1693" s="5">
        <v>32.729999999999997</v>
      </c>
      <c r="F1693" s="5">
        <v>34.384999999999998</v>
      </c>
      <c r="G1693" s="5">
        <v>33.045000000000002</v>
      </c>
      <c r="K1693" s="9">
        <f t="shared" si="105"/>
        <v>34.71537</v>
      </c>
      <c r="L1693" s="9">
        <f t="shared" si="106"/>
        <v>32.729999999999997</v>
      </c>
      <c r="M1693" s="9">
        <f t="shared" si="107"/>
        <v>1.9853700000000032</v>
      </c>
    </row>
    <row r="1694" spans="1:13" x14ac:dyDescent="0.2">
      <c r="A1694" s="5">
        <v>2.31189</v>
      </c>
      <c r="B1694" s="6">
        <f t="shared" si="104"/>
        <v>2.31189</v>
      </c>
      <c r="C1694" s="5">
        <v>34.610340000000001</v>
      </c>
      <c r="D1694" s="5">
        <v>34.340000000000003</v>
      </c>
      <c r="E1694" s="5">
        <v>32.424999999999997</v>
      </c>
      <c r="F1694" s="5">
        <v>34.71</v>
      </c>
      <c r="G1694" s="5">
        <v>32.885000000000005</v>
      </c>
      <c r="K1694" s="9">
        <f t="shared" si="105"/>
        <v>34.71</v>
      </c>
      <c r="L1694" s="9">
        <f t="shared" si="106"/>
        <v>32.424999999999997</v>
      </c>
      <c r="M1694" s="9">
        <f t="shared" si="107"/>
        <v>2.2850000000000037</v>
      </c>
    </row>
    <row r="1695" spans="1:13" x14ac:dyDescent="0.2">
      <c r="A1695" s="5">
        <v>2.3129300000000002</v>
      </c>
      <c r="B1695" s="6">
        <f t="shared" si="104"/>
        <v>2.3129300000000002</v>
      </c>
      <c r="C1695" s="5">
        <v>34.90475</v>
      </c>
      <c r="D1695" s="5">
        <v>34.94</v>
      </c>
      <c r="E1695" s="5">
        <v>32.24</v>
      </c>
      <c r="F1695" s="5">
        <v>34.81</v>
      </c>
      <c r="G1695" s="5">
        <v>33.255000000000003</v>
      </c>
      <c r="K1695" s="9">
        <f t="shared" si="105"/>
        <v>34.94</v>
      </c>
      <c r="L1695" s="9">
        <f t="shared" si="106"/>
        <v>32.24</v>
      </c>
      <c r="M1695" s="9">
        <f t="shared" si="107"/>
        <v>2.6999999999999957</v>
      </c>
    </row>
    <row r="1696" spans="1:13" x14ac:dyDescent="0.2">
      <c r="A1696" s="5">
        <v>2.3139599999999998</v>
      </c>
      <c r="B1696" s="6">
        <f t="shared" si="104"/>
        <v>2.3139599999999998</v>
      </c>
      <c r="C1696" s="5">
        <v>35.160350000000001</v>
      </c>
      <c r="D1696" s="5">
        <v>35.39</v>
      </c>
      <c r="E1696" s="5">
        <v>32.74</v>
      </c>
      <c r="F1696" s="5">
        <v>34.734999999999999</v>
      </c>
      <c r="G1696" s="5">
        <v>33.57</v>
      </c>
      <c r="K1696" s="9">
        <f t="shared" si="105"/>
        <v>35.39</v>
      </c>
      <c r="L1696" s="9">
        <f t="shared" si="106"/>
        <v>32.74</v>
      </c>
      <c r="M1696" s="9">
        <f t="shared" si="107"/>
        <v>2.6499999999999986</v>
      </c>
    </row>
    <row r="1697" spans="1:13" x14ac:dyDescent="0.2">
      <c r="A1697" s="5">
        <v>2.3149899999999999</v>
      </c>
      <c r="B1697" s="6">
        <f t="shared" si="104"/>
        <v>2.3149899999999999</v>
      </c>
      <c r="C1697" s="5">
        <v>35.449249999999999</v>
      </c>
      <c r="D1697" s="5">
        <v>35.585000000000001</v>
      </c>
      <c r="E1697" s="5">
        <v>33.314999999999998</v>
      </c>
      <c r="F1697" s="5">
        <v>35.055</v>
      </c>
      <c r="G1697" s="5">
        <v>33.755000000000003</v>
      </c>
      <c r="K1697" s="9">
        <f t="shared" si="105"/>
        <v>35.585000000000001</v>
      </c>
      <c r="L1697" s="9">
        <f t="shared" si="106"/>
        <v>33.314999999999998</v>
      </c>
      <c r="M1697" s="9">
        <f t="shared" si="107"/>
        <v>2.2700000000000031</v>
      </c>
    </row>
    <row r="1698" spans="1:13" x14ac:dyDescent="0.2">
      <c r="A1698" s="5">
        <v>2.31603</v>
      </c>
      <c r="B1698" s="6">
        <f t="shared" si="104"/>
        <v>2.31603</v>
      </c>
      <c r="C1698" s="5">
        <v>35.859560000000002</v>
      </c>
      <c r="D1698" s="5">
        <v>35.82</v>
      </c>
      <c r="E1698" s="5">
        <v>33.145000000000003</v>
      </c>
      <c r="F1698" s="5">
        <v>36.130000000000003</v>
      </c>
      <c r="G1698" s="5">
        <v>34.034999999999997</v>
      </c>
      <c r="K1698" s="9">
        <f t="shared" si="105"/>
        <v>36.130000000000003</v>
      </c>
      <c r="L1698" s="9">
        <f t="shared" si="106"/>
        <v>33.145000000000003</v>
      </c>
      <c r="M1698" s="9">
        <f t="shared" si="107"/>
        <v>2.9849999999999994</v>
      </c>
    </row>
    <row r="1699" spans="1:13" x14ac:dyDescent="0.2">
      <c r="A1699" s="5">
        <v>2.3170600000000001</v>
      </c>
      <c r="B1699" s="6">
        <f t="shared" si="104"/>
        <v>2.3170600000000001</v>
      </c>
      <c r="C1699" s="5">
        <v>36.130859999999998</v>
      </c>
      <c r="D1699" s="5">
        <v>35.94</v>
      </c>
      <c r="E1699" s="5">
        <v>33.51</v>
      </c>
      <c r="F1699" s="5">
        <v>37.130000000000003</v>
      </c>
      <c r="G1699" s="5">
        <v>33.79</v>
      </c>
      <c r="K1699" s="9">
        <f t="shared" si="105"/>
        <v>37.130000000000003</v>
      </c>
      <c r="L1699" s="9">
        <f t="shared" si="106"/>
        <v>33.51</v>
      </c>
      <c r="M1699" s="9">
        <f t="shared" si="107"/>
        <v>3.6200000000000045</v>
      </c>
    </row>
    <row r="1700" spans="1:13" x14ac:dyDescent="0.2">
      <c r="A1700" s="5">
        <v>2.3180999999999998</v>
      </c>
      <c r="B1700" s="6">
        <f t="shared" si="104"/>
        <v>2.3180999999999998</v>
      </c>
      <c r="C1700" s="5">
        <v>36.257399999999997</v>
      </c>
      <c r="D1700" s="5">
        <v>35.33</v>
      </c>
      <c r="E1700" s="5">
        <v>33.534999999999997</v>
      </c>
      <c r="F1700" s="5">
        <v>37.935000000000002</v>
      </c>
      <c r="G1700" s="5">
        <v>33.950000000000003</v>
      </c>
      <c r="K1700" s="9">
        <f t="shared" si="105"/>
        <v>37.935000000000002</v>
      </c>
      <c r="L1700" s="9">
        <f t="shared" si="106"/>
        <v>33.534999999999997</v>
      </c>
      <c r="M1700" s="9">
        <f t="shared" si="107"/>
        <v>4.4000000000000057</v>
      </c>
    </row>
    <row r="1701" spans="1:13" x14ac:dyDescent="0.2">
      <c r="A1701" s="5">
        <v>2.3191299999999999</v>
      </c>
      <c r="B1701" s="6">
        <f t="shared" si="104"/>
        <v>2.3191299999999999</v>
      </c>
      <c r="C1701" s="5">
        <v>36.59263</v>
      </c>
      <c r="D1701" s="5">
        <v>36.380000000000003</v>
      </c>
      <c r="E1701" s="5">
        <v>33.729999999999997</v>
      </c>
      <c r="F1701" s="5">
        <v>38.229999999999997</v>
      </c>
      <c r="G1701" s="5">
        <v>33.924999999999997</v>
      </c>
      <c r="K1701" s="9">
        <f t="shared" si="105"/>
        <v>38.229999999999997</v>
      </c>
      <c r="L1701" s="9">
        <f t="shared" si="106"/>
        <v>33.729999999999997</v>
      </c>
      <c r="M1701" s="9">
        <f t="shared" si="107"/>
        <v>4.5</v>
      </c>
    </row>
    <row r="1702" spans="1:13" x14ac:dyDescent="0.2">
      <c r="A1702" s="5">
        <v>2.32016</v>
      </c>
      <c r="B1702" s="6">
        <f t="shared" si="104"/>
        <v>2.32016</v>
      </c>
      <c r="C1702" s="5">
        <v>36.616799999999998</v>
      </c>
      <c r="D1702" s="5">
        <v>36.064999999999998</v>
      </c>
      <c r="E1702" s="5">
        <v>33.365000000000002</v>
      </c>
      <c r="F1702" s="5">
        <v>38.695</v>
      </c>
      <c r="G1702" s="5">
        <v>34</v>
      </c>
      <c r="K1702" s="9">
        <f t="shared" si="105"/>
        <v>38.695</v>
      </c>
      <c r="L1702" s="9">
        <f t="shared" si="106"/>
        <v>33.365000000000002</v>
      </c>
      <c r="M1702" s="9">
        <f t="shared" si="107"/>
        <v>5.3299999999999983</v>
      </c>
    </row>
    <row r="1703" spans="1:13" x14ac:dyDescent="0.2">
      <c r="A1703" s="5">
        <v>2.3212000000000002</v>
      </c>
      <c r="B1703" s="6">
        <f t="shared" si="104"/>
        <v>2.3212000000000002</v>
      </c>
      <c r="C1703" s="5">
        <v>36.686109999999999</v>
      </c>
      <c r="D1703" s="5">
        <v>35.734999999999999</v>
      </c>
      <c r="E1703" s="5">
        <v>33.4</v>
      </c>
      <c r="F1703" s="5">
        <v>39.11</v>
      </c>
      <c r="G1703" s="5">
        <v>34.229999999999997</v>
      </c>
      <c r="K1703" s="9">
        <f t="shared" si="105"/>
        <v>39.11</v>
      </c>
      <c r="L1703" s="9">
        <f t="shared" si="106"/>
        <v>33.4</v>
      </c>
      <c r="M1703" s="9">
        <f t="shared" si="107"/>
        <v>5.7100000000000009</v>
      </c>
    </row>
    <row r="1704" spans="1:13" x14ac:dyDescent="0.2">
      <c r="A1704" s="5">
        <v>2.3222299999999998</v>
      </c>
      <c r="B1704" s="6">
        <f t="shared" si="104"/>
        <v>2.3222299999999998</v>
      </c>
      <c r="C1704" s="5">
        <v>36.825569999999999</v>
      </c>
      <c r="D1704" s="5">
        <v>35.770000000000003</v>
      </c>
      <c r="E1704" s="5">
        <v>33.715000000000003</v>
      </c>
      <c r="F1704" s="5">
        <v>39.07</v>
      </c>
      <c r="G1704" s="5">
        <v>34.57</v>
      </c>
      <c r="K1704" s="9">
        <f t="shared" si="105"/>
        <v>39.07</v>
      </c>
      <c r="L1704" s="9">
        <f t="shared" si="106"/>
        <v>33.715000000000003</v>
      </c>
      <c r="M1704" s="9">
        <f t="shared" si="107"/>
        <v>5.3549999999999969</v>
      </c>
    </row>
    <row r="1705" spans="1:13" x14ac:dyDescent="0.2">
      <c r="A1705" s="5">
        <v>2.3232599999999999</v>
      </c>
      <c r="B1705" s="6">
        <f t="shared" si="104"/>
        <v>2.3232599999999999</v>
      </c>
      <c r="C1705" s="5">
        <v>36.572409999999998</v>
      </c>
      <c r="D1705" s="5">
        <v>35.06</v>
      </c>
      <c r="E1705" s="5">
        <v>33.619999999999997</v>
      </c>
      <c r="F1705" s="5">
        <v>39.22</v>
      </c>
      <c r="G1705" s="5">
        <v>34.195</v>
      </c>
      <c r="K1705" s="9">
        <f t="shared" si="105"/>
        <v>39.22</v>
      </c>
      <c r="L1705" s="9">
        <f t="shared" si="106"/>
        <v>33.619999999999997</v>
      </c>
      <c r="M1705" s="9">
        <f t="shared" si="107"/>
        <v>5.6000000000000014</v>
      </c>
    </row>
    <row r="1706" spans="1:13" x14ac:dyDescent="0.2">
      <c r="A1706" s="5">
        <v>2.3243</v>
      </c>
      <c r="B1706" s="6">
        <f t="shared" si="104"/>
        <v>2.3243</v>
      </c>
      <c r="C1706" s="5">
        <v>36.3232</v>
      </c>
      <c r="D1706" s="5">
        <v>34.44</v>
      </c>
      <c r="E1706" s="5">
        <v>33.255000000000003</v>
      </c>
      <c r="F1706" s="5">
        <v>39.28</v>
      </c>
      <c r="G1706" s="5">
        <v>34.18</v>
      </c>
      <c r="K1706" s="9">
        <f t="shared" si="105"/>
        <v>39.28</v>
      </c>
      <c r="L1706" s="9">
        <f t="shared" si="106"/>
        <v>33.255000000000003</v>
      </c>
      <c r="M1706" s="9">
        <f t="shared" si="107"/>
        <v>6.0249999999999986</v>
      </c>
    </row>
    <row r="1707" spans="1:13" x14ac:dyDescent="0.2">
      <c r="A1707" s="5">
        <v>2.3253300000000001</v>
      </c>
      <c r="B1707" s="6">
        <f t="shared" si="104"/>
        <v>2.3253300000000001</v>
      </c>
      <c r="C1707" s="5">
        <v>36.130879999999998</v>
      </c>
      <c r="D1707" s="5">
        <v>34.424999999999997</v>
      </c>
      <c r="E1707" s="5">
        <v>33.325000000000003</v>
      </c>
      <c r="F1707" s="5">
        <v>38.545000000000002</v>
      </c>
      <c r="G1707" s="5">
        <v>33.89</v>
      </c>
      <c r="K1707" s="9">
        <f t="shared" si="105"/>
        <v>38.545000000000002</v>
      </c>
      <c r="L1707" s="9">
        <f t="shared" si="106"/>
        <v>33.325000000000003</v>
      </c>
      <c r="M1707" s="9">
        <f t="shared" si="107"/>
        <v>5.2199999999999989</v>
      </c>
    </row>
    <row r="1708" spans="1:13" x14ac:dyDescent="0.2">
      <c r="A1708" s="5">
        <v>2.3263600000000002</v>
      </c>
      <c r="B1708" s="6">
        <f t="shared" si="104"/>
        <v>2.3263600000000002</v>
      </c>
      <c r="C1708" s="5">
        <v>35.924669999999999</v>
      </c>
      <c r="D1708" s="5">
        <v>33.950000000000003</v>
      </c>
      <c r="E1708" s="5">
        <v>33.19</v>
      </c>
      <c r="F1708" s="5">
        <v>38.020000000000003</v>
      </c>
      <c r="G1708" s="5">
        <v>34.305</v>
      </c>
      <c r="K1708" s="9">
        <f t="shared" si="105"/>
        <v>38.020000000000003</v>
      </c>
      <c r="L1708" s="9">
        <f t="shared" si="106"/>
        <v>33.19</v>
      </c>
      <c r="M1708" s="9">
        <f t="shared" si="107"/>
        <v>4.8300000000000054</v>
      </c>
    </row>
    <row r="1709" spans="1:13" x14ac:dyDescent="0.2">
      <c r="A1709" s="5">
        <v>2.3273999999999999</v>
      </c>
      <c r="B1709" s="6">
        <f t="shared" si="104"/>
        <v>2.3273999999999999</v>
      </c>
      <c r="C1709" s="5">
        <v>36.35933</v>
      </c>
      <c r="D1709" s="5">
        <v>34.585000000000001</v>
      </c>
      <c r="E1709" s="5">
        <v>33.475000000000001</v>
      </c>
      <c r="F1709" s="5">
        <v>38.78</v>
      </c>
      <c r="G1709" s="5">
        <v>34.29</v>
      </c>
      <c r="K1709" s="9">
        <f t="shared" si="105"/>
        <v>38.78</v>
      </c>
      <c r="L1709" s="9">
        <f t="shared" si="106"/>
        <v>33.475000000000001</v>
      </c>
      <c r="M1709" s="9">
        <f t="shared" si="107"/>
        <v>5.3049999999999997</v>
      </c>
    </row>
    <row r="1710" spans="1:13" x14ac:dyDescent="0.2">
      <c r="A1710" s="5">
        <v>2.32843</v>
      </c>
      <c r="B1710" s="6">
        <f t="shared" si="104"/>
        <v>2.32843</v>
      </c>
      <c r="C1710" s="5">
        <v>36.727820000000001</v>
      </c>
      <c r="D1710" s="5">
        <v>34.965000000000003</v>
      </c>
      <c r="E1710" s="5">
        <v>33.424999999999997</v>
      </c>
      <c r="F1710" s="5">
        <v>39.61</v>
      </c>
      <c r="G1710" s="5">
        <v>34.805</v>
      </c>
      <c r="K1710" s="9">
        <f t="shared" si="105"/>
        <v>39.61</v>
      </c>
      <c r="L1710" s="9">
        <f t="shared" si="106"/>
        <v>33.424999999999997</v>
      </c>
      <c r="M1710" s="9">
        <f t="shared" si="107"/>
        <v>6.1850000000000023</v>
      </c>
    </row>
    <row r="1711" spans="1:13" x14ac:dyDescent="0.2">
      <c r="A1711" s="5">
        <v>2.3294700000000002</v>
      </c>
      <c r="B1711" s="6">
        <f t="shared" si="104"/>
        <v>2.3294700000000002</v>
      </c>
      <c r="C1711" s="5">
        <v>37.107289999999999</v>
      </c>
      <c r="D1711" s="5">
        <v>35.975000000000001</v>
      </c>
      <c r="E1711" s="5">
        <v>33.475000000000001</v>
      </c>
      <c r="F1711" s="5">
        <v>39.94</v>
      </c>
      <c r="G1711" s="5">
        <v>34.984999999999999</v>
      </c>
      <c r="K1711" s="9">
        <f t="shared" si="105"/>
        <v>39.94</v>
      </c>
      <c r="L1711" s="9">
        <f t="shared" si="106"/>
        <v>33.475000000000001</v>
      </c>
      <c r="M1711" s="9">
        <f t="shared" si="107"/>
        <v>6.4649999999999963</v>
      </c>
    </row>
    <row r="1712" spans="1:13" x14ac:dyDescent="0.2">
      <c r="A1712" s="5">
        <v>2.3304999999999998</v>
      </c>
      <c r="B1712" s="6">
        <f t="shared" si="104"/>
        <v>2.3304999999999998</v>
      </c>
      <c r="C1712" s="5">
        <v>37.149590000000003</v>
      </c>
      <c r="D1712" s="5">
        <v>35.61</v>
      </c>
      <c r="E1712" s="5">
        <v>34</v>
      </c>
      <c r="F1712" s="5">
        <v>40.094999999999999</v>
      </c>
      <c r="G1712" s="5">
        <v>34.814999999999998</v>
      </c>
      <c r="K1712" s="9">
        <f t="shared" si="105"/>
        <v>40.094999999999999</v>
      </c>
      <c r="L1712" s="9">
        <f t="shared" si="106"/>
        <v>34</v>
      </c>
      <c r="M1712" s="9">
        <f t="shared" si="107"/>
        <v>6.0949999999999989</v>
      </c>
    </row>
    <row r="1713" spans="1:13" x14ac:dyDescent="0.2">
      <c r="A1713" s="5">
        <v>2.3315299999999999</v>
      </c>
      <c r="B1713" s="6">
        <f t="shared" si="104"/>
        <v>2.3315299999999999</v>
      </c>
      <c r="C1713" s="5">
        <v>37.011600000000001</v>
      </c>
      <c r="D1713" s="5">
        <v>36.064999999999998</v>
      </c>
      <c r="E1713" s="5">
        <v>33.57</v>
      </c>
      <c r="F1713" s="5">
        <v>39.83</v>
      </c>
      <c r="G1713" s="5">
        <v>34.484999999999999</v>
      </c>
      <c r="K1713" s="9">
        <f t="shared" si="105"/>
        <v>39.83</v>
      </c>
      <c r="L1713" s="9">
        <f t="shared" si="106"/>
        <v>33.57</v>
      </c>
      <c r="M1713" s="9">
        <f t="shared" si="107"/>
        <v>6.259999999999998</v>
      </c>
    </row>
    <row r="1714" spans="1:13" x14ac:dyDescent="0.2">
      <c r="A1714" s="5">
        <v>2.33257</v>
      </c>
      <c r="B1714" s="6">
        <f t="shared" si="104"/>
        <v>2.33257</v>
      </c>
      <c r="C1714" s="5">
        <v>37.012900000000002</v>
      </c>
      <c r="D1714" s="5">
        <v>35.6</v>
      </c>
      <c r="E1714" s="5">
        <v>34.07</v>
      </c>
      <c r="F1714" s="5">
        <v>39.61</v>
      </c>
      <c r="G1714" s="5">
        <v>34.594999999999999</v>
      </c>
      <c r="K1714" s="9">
        <f t="shared" si="105"/>
        <v>39.61</v>
      </c>
      <c r="L1714" s="9">
        <f t="shared" si="106"/>
        <v>34.07</v>
      </c>
      <c r="M1714" s="9">
        <f t="shared" si="107"/>
        <v>5.5399999999999991</v>
      </c>
    </row>
    <row r="1715" spans="1:13" x14ac:dyDescent="0.2">
      <c r="A1715" s="5">
        <v>2.3336000000000001</v>
      </c>
      <c r="B1715" s="6">
        <f t="shared" si="104"/>
        <v>2.3336000000000001</v>
      </c>
      <c r="C1715" s="5">
        <v>36.453530000000001</v>
      </c>
      <c r="D1715" s="5">
        <v>34.72</v>
      </c>
      <c r="E1715" s="5">
        <v>33.475000000000001</v>
      </c>
      <c r="F1715" s="5">
        <v>39.314999999999998</v>
      </c>
      <c r="G1715" s="5">
        <v>34.255000000000003</v>
      </c>
      <c r="K1715" s="9">
        <f t="shared" si="105"/>
        <v>39.314999999999998</v>
      </c>
      <c r="L1715" s="9">
        <f t="shared" si="106"/>
        <v>33.475000000000001</v>
      </c>
      <c r="M1715" s="9">
        <f t="shared" si="107"/>
        <v>5.8399999999999963</v>
      </c>
    </row>
    <row r="1716" spans="1:13" x14ac:dyDescent="0.2">
      <c r="A1716" s="5">
        <v>2.3346300000000002</v>
      </c>
      <c r="B1716" s="6">
        <f t="shared" si="104"/>
        <v>2.3346300000000002</v>
      </c>
      <c r="C1716" s="5">
        <v>36.698399999999999</v>
      </c>
      <c r="D1716" s="5">
        <v>35.159999999999997</v>
      </c>
      <c r="E1716" s="5">
        <v>33.85</v>
      </c>
      <c r="F1716" s="5">
        <v>39.18</v>
      </c>
      <c r="G1716" s="5">
        <v>34.325000000000003</v>
      </c>
      <c r="K1716" s="9">
        <f t="shared" si="105"/>
        <v>39.18</v>
      </c>
      <c r="L1716" s="9">
        <f t="shared" si="106"/>
        <v>33.85</v>
      </c>
      <c r="M1716" s="9">
        <f t="shared" si="107"/>
        <v>5.3299999999999983</v>
      </c>
    </row>
    <row r="1717" spans="1:13" x14ac:dyDescent="0.2">
      <c r="A1717" s="5">
        <v>2.3356699999999999</v>
      </c>
      <c r="B1717" s="6">
        <f t="shared" si="104"/>
        <v>2.3356699999999999</v>
      </c>
      <c r="C1717" s="5">
        <v>36.630099999999999</v>
      </c>
      <c r="D1717" s="5">
        <v>35.145000000000003</v>
      </c>
      <c r="E1717" s="5">
        <v>33.68</v>
      </c>
      <c r="F1717" s="5">
        <v>38.935000000000002</v>
      </c>
      <c r="G1717" s="5">
        <v>34.630000000000003</v>
      </c>
      <c r="K1717" s="9">
        <f t="shared" si="105"/>
        <v>38.935000000000002</v>
      </c>
      <c r="L1717" s="9">
        <f t="shared" si="106"/>
        <v>33.68</v>
      </c>
      <c r="M1717" s="9">
        <f t="shared" si="107"/>
        <v>5.2550000000000026</v>
      </c>
    </row>
    <row r="1718" spans="1:13" x14ac:dyDescent="0.2">
      <c r="A1718" s="5">
        <v>2.3367</v>
      </c>
      <c r="B1718" s="6">
        <f t="shared" si="104"/>
        <v>2.3367</v>
      </c>
      <c r="C1718" s="5">
        <v>37.007640000000002</v>
      </c>
      <c r="D1718" s="5">
        <v>35.914999999999999</v>
      </c>
      <c r="E1718" s="5">
        <v>34.28</v>
      </c>
      <c r="F1718" s="5">
        <v>38.840000000000003</v>
      </c>
      <c r="G1718" s="5">
        <v>34.68</v>
      </c>
      <c r="K1718" s="9">
        <f t="shared" si="105"/>
        <v>38.840000000000003</v>
      </c>
      <c r="L1718" s="9">
        <f t="shared" si="106"/>
        <v>34.28</v>
      </c>
      <c r="M1718" s="9">
        <f t="shared" si="107"/>
        <v>4.5600000000000023</v>
      </c>
    </row>
    <row r="1719" spans="1:13" x14ac:dyDescent="0.2">
      <c r="A1719" s="5">
        <v>2.3377300000000001</v>
      </c>
      <c r="B1719" s="6">
        <f t="shared" si="104"/>
        <v>2.3377300000000001</v>
      </c>
      <c r="C1719" s="5">
        <v>37.565660000000001</v>
      </c>
      <c r="D1719" s="5">
        <v>36.54</v>
      </c>
      <c r="E1719" s="5">
        <v>34.659999999999997</v>
      </c>
      <c r="F1719" s="5">
        <v>39.78</v>
      </c>
      <c r="G1719" s="5">
        <v>34.984999999999999</v>
      </c>
      <c r="K1719" s="9">
        <f t="shared" si="105"/>
        <v>39.78</v>
      </c>
      <c r="L1719" s="9">
        <f t="shared" si="106"/>
        <v>34.659999999999997</v>
      </c>
      <c r="M1719" s="9">
        <f t="shared" si="107"/>
        <v>5.1200000000000045</v>
      </c>
    </row>
    <row r="1720" spans="1:13" x14ac:dyDescent="0.2">
      <c r="A1720" s="5">
        <v>2.3387699999999998</v>
      </c>
      <c r="B1720" s="6">
        <f t="shared" si="104"/>
        <v>2.3387699999999998</v>
      </c>
      <c r="C1720" s="5">
        <v>37.530810000000002</v>
      </c>
      <c r="D1720" s="5">
        <v>35.844999999999999</v>
      </c>
      <c r="E1720" s="5">
        <v>35.11</v>
      </c>
      <c r="F1720" s="5">
        <v>40.549999999999997</v>
      </c>
      <c r="G1720" s="5">
        <v>34.585000000000001</v>
      </c>
      <c r="K1720" s="9">
        <f t="shared" si="105"/>
        <v>40.549999999999997</v>
      </c>
      <c r="L1720" s="9">
        <f t="shared" si="106"/>
        <v>35.11</v>
      </c>
      <c r="M1720" s="9">
        <f t="shared" si="107"/>
        <v>5.4399999999999977</v>
      </c>
    </row>
    <row r="1721" spans="1:13" x14ac:dyDescent="0.2">
      <c r="A1721" s="5">
        <v>2.3397999999999999</v>
      </c>
      <c r="B1721" s="6">
        <f t="shared" si="104"/>
        <v>2.3397999999999999</v>
      </c>
      <c r="C1721" s="5">
        <v>37.116390000000003</v>
      </c>
      <c r="D1721" s="5">
        <v>35.65</v>
      </c>
      <c r="E1721" s="5">
        <v>33.67</v>
      </c>
      <c r="F1721" s="5">
        <v>40.075000000000003</v>
      </c>
      <c r="G1721" s="5">
        <v>34.704999999999998</v>
      </c>
      <c r="K1721" s="9">
        <f t="shared" si="105"/>
        <v>40.075000000000003</v>
      </c>
      <c r="L1721" s="9">
        <f t="shared" si="106"/>
        <v>33.67</v>
      </c>
      <c r="M1721" s="9">
        <f t="shared" si="107"/>
        <v>6.4050000000000011</v>
      </c>
    </row>
    <row r="1722" spans="1:13" x14ac:dyDescent="0.2">
      <c r="A1722" s="5">
        <v>2.34084</v>
      </c>
      <c r="B1722" s="6">
        <f t="shared" si="104"/>
        <v>2.34084</v>
      </c>
      <c r="C1722" s="5">
        <v>36.681190000000001</v>
      </c>
      <c r="D1722" s="5">
        <v>34.56</v>
      </c>
      <c r="E1722" s="5">
        <v>33.78</v>
      </c>
      <c r="F1722" s="5">
        <v>39.729999999999997</v>
      </c>
      <c r="G1722" s="5">
        <v>34.585000000000001</v>
      </c>
      <c r="K1722" s="9">
        <f t="shared" si="105"/>
        <v>39.729999999999997</v>
      </c>
      <c r="L1722" s="9">
        <f t="shared" si="106"/>
        <v>33.78</v>
      </c>
      <c r="M1722" s="9">
        <f t="shared" si="107"/>
        <v>5.9499999999999957</v>
      </c>
    </row>
    <row r="1723" spans="1:13" x14ac:dyDescent="0.2">
      <c r="A1723" s="5">
        <v>2.3418700000000001</v>
      </c>
      <c r="B1723" s="6">
        <f t="shared" si="104"/>
        <v>2.3418700000000001</v>
      </c>
      <c r="C1723" s="5">
        <v>36.598999999999997</v>
      </c>
      <c r="D1723" s="5">
        <v>34.99</v>
      </c>
      <c r="E1723" s="5">
        <v>33.424999999999997</v>
      </c>
      <c r="F1723" s="5">
        <v>39.229999999999997</v>
      </c>
      <c r="G1723" s="5">
        <v>34.524999999999999</v>
      </c>
      <c r="K1723" s="9">
        <f t="shared" si="105"/>
        <v>39.229999999999997</v>
      </c>
      <c r="L1723" s="9">
        <f t="shared" si="106"/>
        <v>33.424999999999997</v>
      </c>
      <c r="M1723" s="9">
        <f t="shared" si="107"/>
        <v>5.8049999999999997</v>
      </c>
    </row>
    <row r="1724" spans="1:13" x14ac:dyDescent="0.2">
      <c r="A1724" s="5">
        <v>2.3429000000000002</v>
      </c>
      <c r="B1724" s="6">
        <f t="shared" si="104"/>
        <v>2.3429000000000002</v>
      </c>
      <c r="C1724" s="5">
        <v>36.606319999999997</v>
      </c>
      <c r="D1724" s="5">
        <v>35.134999999999998</v>
      </c>
      <c r="E1724" s="5">
        <v>33.314999999999998</v>
      </c>
      <c r="F1724" s="5">
        <v>39.094999999999999</v>
      </c>
      <c r="G1724" s="5">
        <v>34.61</v>
      </c>
      <c r="K1724" s="9">
        <f t="shared" si="105"/>
        <v>39.094999999999999</v>
      </c>
      <c r="L1724" s="9">
        <f t="shared" si="106"/>
        <v>33.314999999999998</v>
      </c>
      <c r="M1724" s="9">
        <f t="shared" si="107"/>
        <v>5.7800000000000011</v>
      </c>
    </row>
    <row r="1725" spans="1:13" x14ac:dyDescent="0.2">
      <c r="A1725" s="5">
        <v>2.3439399999999999</v>
      </c>
      <c r="B1725" s="6">
        <f t="shared" si="104"/>
        <v>2.3439399999999999</v>
      </c>
      <c r="C1725" s="5">
        <v>36.636740000000003</v>
      </c>
      <c r="D1725" s="5">
        <v>35</v>
      </c>
      <c r="E1725" s="5">
        <v>33.545000000000002</v>
      </c>
      <c r="F1725" s="5">
        <v>39</v>
      </c>
      <c r="G1725" s="5">
        <v>34.875</v>
      </c>
      <c r="K1725" s="9">
        <f t="shared" si="105"/>
        <v>39</v>
      </c>
      <c r="L1725" s="9">
        <f t="shared" si="106"/>
        <v>33.545000000000002</v>
      </c>
      <c r="M1725" s="9">
        <f t="shared" si="107"/>
        <v>5.4549999999999983</v>
      </c>
    </row>
    <row r="1726" spans="1:13" x14ac:dyDescent="0.2">
      <c r="A1726" s="5">
        <v>2.34497</v>
      </c>
      <c r="B1726" s="6">
        <f t="shared" si="104"/>
        <v>2.34497</v>
      </c>
      <c r="C1726" s="5">
        <v>36.59216</v>
      </c>
      <c r="D1726" s="5">
        <v>34.645000000000003</v>
      </c>
      <c r="E1726" s="5">
        <v>33.704999999999998</v>
      </c>
      <c r="F1726" s="5">
        <v>39.01</v>
      </c>
      <c r="G1726" s="5">
        <v>34.94</v>
      </c>
      <c r="K1726" s="9">
        <f t="shared" si="105"/>
        <v>39.01</v>
      </c>
      <c r="L1726" s="9">
        <f t="shared" si="106"/>
        <v>33.704999999999998</v>
      </c>
      <c r="M1726" s="9">
        <f t="shared" si="107"/>
        <v>5.3049999999999997</v>
      </c>
    </row>
    <row r="1727" spans="1:13" x14ac:dyDescent="0.2">
      <c r="A1727" s="5">
        <v>2.3460000000000001</v>
      </c>
      <c r="B1727" s="6">
        <f t="shared" si="104"/>
        <v>2.3460000000000001</v>
      </c>
      <c r="C1727" s="5">
        <v>37.158940000000001</v>
      </c>
      <c r="D1727" s="5">
        <v>36.234999999999999</v>
      </c>
      <c r="E1727" s="5">
        <v>33.655000000000001</v>
      </c>
      <c r="F1727" s="5">
        <v>39.24</v>
      </c>
      <c r="G1727" s="5">
        <v>35.424999999999997</v>
      </c>
      <c r="K1727" s="9">
        <f t="shared" si="105"/>
        <v>39.24</v>
      </c>
      <c r="L1727" s="9">
        <f t="shared" si="106"/>
        <v>33.655000000000001</v>
      </c>
      <c r="M1727" s="9">
        <f t="shared" si="107"/>
        <v>5.5850000000000009</v>
      </c>
    </row>
    <row r="1728" spans="1:13" x14ac:dyDescent="0.2">
      <c r="A1728" s="5">
        <v>2.3470399999999998</v>
      </c>
      <c r="B1728" s="6">
        <f t="shared" si="104"/>
        <v>2.3470399999999998</v>
      </c>
      <c r="C1728" s="5">
        <v>38.067210000000003</v>
      </c>
      <c r="D1728" s="5">
        <v>36.979999999999997</v>
      </c>
      <c r="E1728" s="5">
        <v>34.265000000000001</v>
      </c>
      <c r="F1728" s="5">
        <v>40.755000000000003</v>
      </c>
      <c r="G1728" s="5">
        <v>36.159999999999997</v>
      </c>
      <c r="K1728" s="9">
        <f t="shared" si="105"/>
        <v>40.755000000000003</v>
      </c>
      <c r="L1728" s="9">
        <f t="shared" si="106"/>
        <v>34.265000000000001</v>
      </c>
      <c r="M1728" s="9">
        <f t="shared" si="107"/>
        <v>6.490000000000002</v>
      </c>
    </row>
    <row r="1729" spans="1:13" x14ac:dyDescent="0.2">
      <c r="A1729" s="5">
        <v>2.3480699999999999</v>
      </c>
      <c r="B1729" s="6">
        <f t="shared" si="104"/>
        <v>2.3480699999999999</v>
      </c>
      <c r="C1729" s="5">
        <v>38.417909999999999</v>
      </c>
      <c r="D1729" s="5">
        <v>36.905000000000001</v>
      </c>
      <c r="E1729" s="5">
        <v>35.244999999999997</v>
      </c>
      <c r="F1729" s="5">
        <v>41.44</v>
      </c>
      <c r="G1729" s="5">
        <v>36.024999999999999</v>
      </c>
      <c r="K1729" s="9">
        <f t="shared" si="105"/>
        <v>41.44</v>
      </c>
      <c r="L1729" s="9">
        <f t="shared" si="106"/>
        <v>35.244999999999997</v>
      </c>
      <c r="M1729" s="9">
        <f t="shared" si="107"/>
        <v>6.1950000000000003</v>
      </c>
    </row>
    <row r="1730" spans="1:13" x14ac:dyDescent="0.2">
      <c r="A1730" s="5">
        <v>2.3491</v>
      </c>
      <c r="B1730" s="6">
        <f t="shared" ref="B1730:B1793" si="108">A1730-I1730</f>
        <v>2.3491</v>
      </c>
      <c r="C1730" s="5">
        <v>37.908560000000001</v>
      </c>
      <c r="D1730" s="5">
        <v>35.634999999999998</v>
      </c>
      <c r="E1730" s="5">
        <v>35.195</v>
      </c>
      <c r="F1730" s="5">
        <v>40.695</v>
      </c>
      <c r="G1730" s="5">
        <v>35.72</v>
      </c>
      <c r="K1730" s="9">
        <f t="shared" ref="K1730:K1793" si="109">MAX(C1730:F1730)</f>
        <v>40.695</v>
      </c>
      <c r="L1730" s="9">
        <f t="shared" ref="L1730:L1793" si="110">MIN(C1730:F1730)</f>
        <v>35.195</v>
      </c>
      <c r="M1730" s="9">
        <f t="shared" si="107"/>
        <v>5.5</v>
      </c>
    </row>
    <row r="1731" spans="1:13" x14ac:dyDescent="0.2">
      <c r="A1731" s="5">
        <v>2.3501400000000001</v>
      </c>
      <c r="B1731" s="6">
        <f t="shared" si="108"/>
        <v>2.3501400000000001</v>
      </c>
      <c r="C1731" s="5">
        <v>37.868490000000001</v>
      </c>
      <c r="D1731" s="5">
        <v>36.479999999999997</v>
      </c>
      <c r="E1731" s="5">
        <v>35.56</v>
      </c>
      <c r="F1731" s="5">
        <v>39.67</v>
      </c>
      <c r="G1731" s="5">
        <v>35.524999999999999</v>
      </c>
      <c r="K1731" s="9">
        <f t="shared" si="109"/>
        <v>39.67</v>
      </c>
      <c r="L1731" s="9">
        <f t="shared" si="110"/>
        <v>35.56</v>
      </c>
      <c r="M1731" s="9">
        <f t="shared" ref="M1731:M1794" si="111">K1731-L1731</f>
        <v>4.1099999999999994</v>
      </c>
    </row>
    <row r="1732" spans="1:13" x14ac:dyDescent="0.2">
      <c r="A1732" s="5">
        <v>2.3511700000000002</v>
      </c>
      <c r="B1732" s="6">
        <f t="shared" si="108"/>
        <v>2.3511700000000002</v>
      </c>
      <c r="C1732" s="5">
        <v>37.473939999999999</v>
      </c>
      <c r="D1732" s="5">
        <v>36.76</v>
      </c>
      <c r="E1732" s="5">
        <v>34.5</v>
      </c>
      <c r="F1732" s="5">
        <v>39.305</v>
      </c>
      <c r="G1732" s="5">
        <v>35.06</v>
      </c>
      <c r="K1732" s="9">
        <f t="shared" si="109"/>
        <v>39.305</v>
      </c>
      <c r="L1732" s="9">
        <f t="shared" si="110"/>
        <v>34.5</v>
      </c>
      <c r="M1732" s="9">
        <f t="shared" si="111"/>
        <v>4.8049999999999997</v>
      </c>
    </row>
    <row r="1733" spans="1:13" x14ac:dyDescent="0.2">
      <c r="A1733" s="5">
        <v>2.3521999999999998</v>
      </c>
      <c r="B1733" s="6">
        <f t="shared" si="108"/>
        <v>2.3521999999999998</v>
      </c>
      <c r="C1733" s="5">
        <v>37.314990000000002</v>
      </c>
      <c r="D1733" s="5">
        <v>36.369999999999997</v>
      </c>
      <c r="E1733" s="5">
        <v>34.585000000000001</v>
      </c>
      <c r="F1733" s="5">
        <v>39.29</v>
      </c>
      <c r="G1733" s="5">
        <v>34.875</v>
      </c>
      <c r="K1733" s="9">
        <f t="shared" si="109"/>
        <v>39.29</v>
      </c>
      <c r="L1733" s="9">
        <f t="shared" si="110"/>
        <v>34.585000000000001</v>
      </c>
      <c r="M1733" s="9">
        <f t="shared" si="111"/>
        <v>4.7049999999999983</v>
      </c>
    </row>
    <row r="1734" spans="1:13" x14ac:dyDescent="0.2">
      <c r="A1734" s="5">
        <v>2.35324</v>
      </c>
      <c r="B1734" s="6">
        <f t="shared" si="108"/>
        <v>2.35324</v>
      </c>
      <c r="C1734" s="5">
        <v>37.225760000000001</v>
      </c>
      <c r="D1734" s="5">
        <v>36.479999999999997</v>
      </c>
      <c r="E1734" s="5">
        <v>34.265000000000001</v>
      </c>
      <c r="F1734" s="5">
        <v>38.924999999999997</v>
      </c>
      <c r="G1734" s="5">
        <v>35.094999999999999</v>
      </c>
      <c r="K1734" s="9">
        <f t="shared" si="109"/>
        <v>38.924999999999997</v>
      </c>
      <c r="L1734" s="9">
        <f t="shared" si="110"/>
        <v>34.265000000000001</v>
      </c>
      <c r="M1734" s="9">
        <f t="shared" si="111"/>
        <v>4.6599999999999966</v>
      </c>
    </row>
    <row r="1735" spans="1:13" x14ac:dyDescent="0.2">
      <c r="A1735" s="5">
        <v>2.3542700000000001</v>
      </c>
      <c r="B1735" s="6">
        <f t="shared" si="108"/>
        <v>2.3542700000000001</v>
      </c>
      <c r="C1735" s="5">
        <v>37.371310000000001</v>
      </c>
      <c r="D1735" s="5">
        <v>36.284999999999997</v>
      </c>
      <c r="E1735" s="5">
        <v>34.645000000000003</v>
      </c>
      <c r="F1735" s="5">
        <v>39.29</v>
      </c>
      <c r="G1735" s="5">
        <v>34.924999999999997</v>
      </c>
      <c r="K1735" s="9">
        <f t="shared" si="109"/>
        <v>39.29</v>
      </c>
      <c r="L1735" s="9">
        <f t="shared" si="110"/>
        <v>34.645000000000003</v>
      </c>
      <c r="M1735" s="9">
        <f t="shared" si="111"/>
        <v>4.644999999999996</v>
      </c>
    </row>
    <row r="1736" spans="1:13" x14ac:dyDescent="0.2">
      <c r="A1736" s="5">
        <v>2.3553099999999998</v>
      </c>
      <c r="B1736" s="6">
        <f t="shared" si="108"/>
        <v>2.3553099999999998</v>
      </c>
      <c r="C1736" s="5">
        <v>37.006419999999999</v>
      </c>
      <c r="D1736" s="5">
        <v>35.56</v>
      </c>
      <c r="E1736" s="5">
        <v>35.01</v>
      </c>
      <c r="F1736" s="5">
        <v>38.755000000000003</v>
      </c>
      <c r="G1736" s="5">
        <v>34.56</v>
      </c>
      <c r="K1736" s="9">
        <f t="shared" si="109"/>
        <v>38.755000000000003</v>
      </c>
      <c r="L1736" s="9">
        <f t="shared" si="110"/>
        <v>35.01</v>
      </c>
      <c r="M1736" s="9">
        <f t="shared" si="111"/>
        <v>3.7450000000000045</v>
      </c>
    </row>
    <row r="1737" spans="1:13" x14ac:dyDescent="0.2">
      <c r="A1737" s="5">
        <v>2.3563399999999999</v>
      </c>
      <c r="B1737" s="6">
        <f t="shared" si="108"/>
        <v>2.3563399999999999</v>
      </c>
      <c r="C1737" s="5">
        <v>36.463320000000003</v>
      </c>
      <c r="D1737" s="5">
        <v>34.795000000000002</v>
      </c>
      <c r="E1737" s="5">
        <v>34.645000000000003</v>
      </c>
      <c r="F1737" s="5">
        <v>37.69</v>
      </c>
      <c r="G1737" s="5">
        <v>34.484999999999999</v>
      </c>
      <c r="K1737" s="9">
        <f t="shared" si="109"/>
        <v>37.69</v>
      </c>
      <c r="L1737" s="9">
        <f t="shared" si="110"/>
        <v>34.645000000000003</v>
      </c>
      <c r="M1737" s="9">
        <f t="shared" si="111"/>
        <v>3.0449999999999946</v>
      </c>
    </row>
    <row r="1738" spans="1:13" x14ac:dyDescent="0.2">
      <c r="A1738" s="5">
        <v>2.35737</v>
      </c>
      <c r="B1738" s="6">
        <f t="shared" si="108"/>
        <v>2.35737</v>
      </c>
      <c r="C1738" s="5">
        <v>35.865110000000001</v>
      </c>
      <c r="D1738" s="5">
        <v>33.984999999999999</v>
      </c>
      <c r="E1738" s="5">
        <v>33.08</v>
      </c>
      <c r="F1738" s="5">
        <v>37.29</v>
      </c>
      <c r="G1738" s="5">
        <v>34.78</v>
      </c>
      <c r="K1738" s="9">
        <f t="shared" si="109"/>
        <v>37.29</v>
      </c>
      <c r="L1738" s="9">
        <f t="shared" si="110"/>
        <v>33.08</v>
      </c>
      <c r="M1738" s="9">
        <f t="shared" si="111"/>
        <v>4.2100000000000009</v>
      </c>
    </row>
    <row r="1739" spans="1:13" x14ac:dyDescent="0.2">
      <c r="A1739" s="5">
        <v>2.3584100000000001</v>
      </c>
      <c r="B1739" s="6">
        <f t="shared" si="108"/>
        <v>2.3584100000000001</v>
      </c>
      <c r="C1739" s="5">
        <v>35.702210000000001</v>
      </c>
      <c r="D1739" s="5">
        <v>33.51</v>
      </c>
      <c r="E1739" s="5">
        <v>33.08</v>
      </c>
      <c r="F1739" s="5">
        <v>37.215000000000003</v>
      </c>
      <c r="G1739" s="5">
        <v>34.695</v>
      </c>
      <c r="K1739" s="9">
        <f t="shared" si="109"/>
        <v>37.215000000000003</v>
      </c>
      <c r="L1739" s="9">
        <f t="shared" si="110"/>
        <v>33.08</v>
      </c>
      <c r="M1739" s="9">
        <f t="shared" si="111"/>
        <v>4.1350000000000051</v>
      </c>
    </row>
    <row r="1740" spans="1:13" x14ac:dyDescent="0.2">
      <c r="A1740" s="5">
        <v>2.3594400000000002</v>
      </c>
      <c r="B1740" s="6">
        <f t="shared" si="108"/>
        <v>2.3594400000000002</v>
      </c>
      <c r="C1740" s="5">
        <v>35.289439999999999</v>
      </c>
      <c r="D1740" s="5">
        <v>32.89</v>
      </c>
      <c r="E1740" s="5">
        <v>33.17</v>
      </c>
      <c r="F1740" s="5">
        <v>36.69</v>
      </c>
      <c r="G1740" s="5">
        <v>34.204999999999998</v>
      </c>
      <c r="K1740" s="9">
        <f t="shared" si="109"/>
        <v>36.69</v>
      </c>
      <c r="L1740" s="9">
        <f t="shared" si="110"/>
        <v>32.89</v>
      </c>
      <c r="M1740" s="9">
        <f t="shared" si="111"/>
        <v>3.7999999999999972</v>
      </c>
    </row>
    <row r="1741" spans="1:13" x14ac:dyDescent="0.2">
      <c r="A1741" s="5">
        <v>2.3604699999999998</v>
      </c>
      <c r="B1741" s="6">
        <f t="shared" si="108"/>
        <v>2.3604699999999998</v>
      </c>
      <c r="C1741" s="5">
        <v>35.413939999999997</v>
      </c>
      <c r="D1741" s="5">
        <v>32.865000000000002</v>
      </c>
      <c r="E1741" s="5">
        <v>33.4</v>
      </c>
      <c r="F1741" s="5">
        <v>36.494999999999997</v>
      </c>
      <c r="G1741" s="5">
        <v>34.78</v>
      </c>
      <c r="K1741" s="9">
        <f t="shared" si="109"/>
        <v>36.494999999999997</v>
      </c>
      <c r="L1741" s="9">
        <f t="shared" si="110"/>
        <v>32.865000000000002</v>
      </c>
      <c r="M1741" s="9">
        <f t="shared" si="111"/>
        <v>3.6299999999999955</v>
      </c>
    </row>
    <row r="1742" spans="1:13" x14ac:dyDescent="0.2">
      <c r="A1742" s="5">
        <v>2.36151</v>
      </c>
      <c r="B1742" s="6">
        <f t="shared" si="108"/>
        <v>2.36151</v>
      </c>
      <c r="C1742" s="5">
        <v>35.270099999999999</v>
      </c>
      <c r="D1742" s="5">
        <v>32.424999999999997</v>
      </c>
      <c r="E1742" s="5">
        <v>33.130000000000003</v>
      </c>
      <c r="F1742" s="5">
        <v>36.604999999999997</v>
      </c>
      <c r="G1742" s="5">
        <v>34.630000000000003</v>
      </c>
      <c r="K1742" s="9">
        <f t="shared" si="109"/>
        <v>36.604999999999997</v>
      </c>
      <c r="L1742" s="9">
        <f t="shared" si="110"/>
        <v>32.424999999999997</v>
      </c>
      <c r="M1742" s="9">
        <f t="shared" si="111"/>
        <v>4.18</v>
      </c>
    </row>
    <row r="1743" spans="1:13" x14ac:dyDescent="0.2">
      <c r="A1743" s="5">
        <v>2.3625400000000001</v>
      </c>
      <c r="B1743" s="6">
        <f t="shared" si="108"/>
        <v>2.3625400000000001</v>
      </c>
      <c r="C1743" s="5">
        <v>34.823709999999998</v>
      </c>
      <c r="D1743" s="5">
        <v>32.28</v>
      </c>
      <c r="E1743" s="5">
        <v>32.74</v>
      </c>
      <c r="F1743" s="5">
        <v>36.08</v>
      </c>
      <c r="G1743" s="5">
        <v>34.17</v>
      </c>
      <c r="K1743" s="9">
        <f t="shared" si="109"/>
        <v>36.08</v>
      </c>
      <c r="L1743" s="9">
        <f t="shared" si="110"/>
        <v>32.28</v>
      </c>
      <c r="M1743" s="9">
        <f t="shared" si="111"/>
        <v>3.7999999999999972</v>
      </c>
    </row>
    <row r="1744" spans="1:13" x14ac:dyDescent="0.2">
      <c r="A1744" s="5">
        <v>2.3635700000000002</v>
      </c>
      <c r="B1744" s="6">
        <f t="shared" si="108"/>
        <v>2.3635700000000002</v>
      </c>
      <c r="C1744" s="5">
        <v>34.628770000000003</v>
      </c>
      <c r="D1744" s="5">
        <v>32.28</v>
      </c>
      <c r="E1744" s="5">
        <v>32.57</v>
      </c>
      <c r="F1744" s="5">
        <v>35.445</v>
      </c>
      <c r="G1744" s="5">
        <v>34.094999999999999</v>
      </c>
      <c r="K1744" s="9">
        <f t="shared" si="109"/>
        <v>35.445</v>
      </c>
      <c r="L1744" s="9">
        <f t="shared" si="110"/>
        <v>32.28</v>
      </c>
      <c r="M1744" s="9">
        <f t="shared" si="111"/>
        <v>3.1649999999999991</v>
      </c>
    </row>
    <row r="1745" spans="1:13" x14ac:dyDescent="0.2">
      <c r="A1745" s="5">
        <v>2.3646099999999999</v>
      </c>
      <c r="B1745" s="6">
        <f t="shared" si="108"/>
        <v>2.3646099999999999</v>
      </c>
      <c r="C1745" s="5">
        <v>34.833030000000001</v>
      </c>
      <c r="D1745" s="5">
        <v>32.840000000000003</v>
      </c>
      <c r="E1745" s="5">
        <v>32.875</v>
      </c>
      <c r="F1745" s="5">
        <v>35.174999999999997</v>
      </c>
      <c r="G1745" s="5">
        <v>34.305</v>
      </c>
      <c r="K1745" s="9">
        <f t="shared" si="109"/>
        <v>35.174999999999997</v>
      </c>
      <c r="L1745" s="9">
        <f t="shared" si="110"/>
        <v>32.840000000000003</v>
      </c>
      <c r="M1745" s="9">
        <f t="shared" si="111"/>
        <v>2.3349999999999937</v>
      </c>
    </row>
    <row r="1746" spans="1:13" x14ac:dyDescent="0.2">
      <c r="A1746" s="5">
        <v>2.36564</v>
      </c>
      <c r="B1746" s="6">
        <f t="shared" si="108"/>
        <v>2.36564</v>
      </c>
      <c r="C1746" s="5">
        <v>34.761679999999998</v>
      </c>
      <c r="D1746" s="5">
        <v>32.914999999999999</v>
      </c>
      <c r="E1746" s="5">
        <v>32.555</v>
      </c>
      <c r="F1746" s="5">
        <v>35.08</v>
      </c>
      <c r="G1746" s="5">
        <v>34.229999999999997</v>
      </c>
      <c r="K1746" s="9">
        <f t="shared" si="109"/>
        <v>35.08</v>
      </c>
      <c r="L1746" s="9">
        <f t="shared" si="110"/>
        <v>32.555</v>
      </c>
      <c r="M1746" s="9">
        <f t="shared" si="111"/>
        <v>2.5249999999999986</v>
      </c>
    </row>
    <row r="1747" spans="1:13" x14ac:dyDescent="0.2">
      <c r="A1747" s="5">
        <v>2.3666800000000001</v>
      </c>
      <c r="B1747" s="6">
        <f t="shared" si="108"/>
        <v>2.3666800000000001</v>
      </c>
      <c r="C1747" s="5">
        <v>34.661459999999998</v>
      </c>
      <c r="D1747" s="5">
        <v>33.094999999999999</v>
      </c>
      <c r="E1747" s="5">
        <v>32.18</v>
      </c>
      <c r="F1747" s="5">
        <v>34.895000000000003</v>
      </c>
      <c r="G1747" s="5">
        <v>34.155000000000001</v>
      </c>
      <c r="K1747" s="9">
        <f t="shared" si="109"/>
        <v>34.895000000000003</v>
      </c>
      <c r="L1747" s="9">
        <f t="shared" si="110"/>
        <v>32.18</v>
      </c>
      <c r="M1747" s="9">
        <f t="shared" si="111"/>
        <v>2.7150000000000034</v>
      </c>
    </row>
    <row r="1748" spans="1:13" x14ac:dyDescent="0.2">
      <c r="A1748" s="5">
        <v>2.3677100000000002</v>
      </c>
      <c r="B1748" s="6">
        <f t="shared" si="108"/>
        <v>2.3677100000000002</v>
      </c>
      <c r="C1748" s="5">
        <v>34.730589999999999</v>
      </c>
      <c r="D1748" s="5">
        <v>32.85</v>
      </c>
      <c r="E1748" s="5">
        <v>32.265000000000001</v>
      </c>
      <c r="F1748" s="5">
        <v>35.104999999999997</v>
      </c>
      <c r="G1748" s="5">
        <v>34.46</v>
      </c>
      <c r="K1748" s="9">
        <f t="shared" si="109"/>
        <v>35.104999999999997</v>
      </c>
      <c r="L1748" s="9">
        <f t="shared" si="110"/>
        <v>32.265000000000001</v>
      </c>
      <c r="M1748" s="9">
        <f t="shared" si="111"/>
        <v>2.8399999999999963</v>
      </c>
    </row>
    <row r="1749" spans="1:13" x14ac:dyDescent="0.2">
      <c r="A1749" s="5">
        <v>2.3687399999999998</v>
      </c>
      <c r="B1749" s="6">
        <f t="shared" si="108"/>
        <v>2.3687399999999998</v>
      </c>
      <c r="C1749" s="5">
        <v>34.593879999999999</v>
      </c>
      <c r="D1749" s="5">
        <v>32.56</v>
      </c>
      <c r="E1749" s="5">
        <v>32.445</v>
      </c>
      <c r="F1749" s="5">
        <v>34.994999999999997</v>
      </c>
      <c r="G1749" s="5">
        <v>34.29</v>
      </c>
      <c r="K1749" s="9">
        <f t="shared" si="109"/>
        <v>34.994999999999997</v>
      </c>
      <c r="L1749" s="9">
        <f t="shared" si="110"/>
        <v>32.445</v>
      </c>
      <c r="M1749" s="9">
        <f t="shared" si="111"/>
        <v>2.5499999999999972</v>
      </c>
    </row>
    <row r="1750" spans="1:13" x14ac:dyDescent="0.2">
      <c r="A1750" s="5">
        <v>2.36978</v>
      </c>
      <c r="B1750" s="6">
        <f t="shared" si="108"/>
        <v>2.36978</v>
      </c>
      <c r="C1750" s="5">
        <v>34.704770000000003</v>
      </c>
      <c r="D1750" s="5">
        <v>33.034999999999997</v>
      </c>
      <c r="E1750" s="5">
        <v>32.58</v>
      </c>
      <c r="F1750" s="5">
        <v>34.835000000000001</v>
      </c>
      <c r="G1750" s="5">
        <v>34.255000000000003</v>
      </c>
      <c r="K1750" s="9">
        <f t="shared" si="109"/>
        <v>34.835000000000001</v>
      </c>
      <c r="L1750" s="9">
        <f t="shared" si="110"/>
        <v>32.58</v>
      </c>
      <c r="M1750" s="9">
        <f t="shared" si="111"/>
        <v>2.2550000000000026</v>
      </c>
    </row>
    <row r="1751" spans="1:13" x14ac:dyDescent="0.2">
      <c r="A1751" s="5">
        <v>2.3708100000000001</v>
      </c>
      <c r="B1751" s="6">
        <f t="shared" si="108"/>
        <v>2.3708100000000001</v>
      </c>
      <c r="C1751" s="5">
        <v>34.797759999999997</v>
      </c>
      <c r="D1751" s="5">
        <v>33.119999999999997</v>
      </c>
      <c r="E1751" s="5">
        <v>32.935000000000002</v>
      </c>
      <c r="F1751" s="5">
        <v>34.76</v>
      </c>
      <c r="G1751" s="5">
        <v>34.340000000000003</v>
      </c>
      <c r="K1751" s="9">
        <f t="shared" si="109"/>
        <v>34.797759999999997</v>
      </c>
      <c r="L1751" s="9">
        <f t="shared" si="110"/>
        <v>32.935000000000002</v>
      </c>
      <c r="M1751" s="9">
        <f t="shared" si="111"/>
        <v>1.8627599999999944</v>
      </c>
    </row>
    <row r="1752" spans="1:13" x14ac:dyDescent="0.2">
      <c r="A1752" s="5">
        <v>2.3718400000000002</v>
      </c>
      <c r="B1752" s="6">
        <f t="shared" si="108"/>
        <v>2.3718400000000002</v>
      </c>
      <c r="C1752" s="5">
        <v>34.681530000000002</v>
      </c>
      <c r="D1752" s="5">
        <v>32.914999999999999</v>
      </c>
      <c r="E1752" s="5">
        <v>32.840000000000003</v>
      </c>
      <c r="F1752" s="5">
        <v>34.81</v>
      </c>
      <c r="G1752" s="5">
        <v>34.020000000000003</v>
      </c>
      <c r="K1752" s="9">
        <f t="shared" si="109"/>
        <v>34.81</v>
      </c>
      <c r="L1752" s="9">
        <f t="shared" si="110"/>
        <v>32.840000000000003</v>
      </c>
      <c r="M1752" s="9">
        <f t="shared" si="111"/>
        <v>1.9699999999999989</v>
      </c>
    </row>
    <row r="1753" spans="1:13" x14ac:dyDescent="0.2">
      <c r="A1753" s="5">
        <v>2.3728799999999999</v>
      </c>
      <c r="B1753" s="6">
        <f t="shared" si="108"/>
        <v>2.3728799999999999</v>
      </c>
      <c r="C1753" s="5">
        <v>35.049959999999999</v>
      </c>
      <c r="D1753" s="5">
        <v>33.51</v>
      </c>
      <c r="E1753" s="5">
        <v>32.79</v>
      </c>
      <c r="F1753" s="5">
        <v>34.93</v>
      </c>
      <c r="G1753" s="5">
        <v>34.805</v>
      </c>
      <c r="K1753" s="9">
        <f t="shared" si="109"/>
        <v>35.049959999999999</v>
      </c>
      <c r="L1753" s="9">
        <f t="shared" si="110"/>
        <v>32.79</v>
      </c>
      <c r="M1753" s="9">
        <f t="shared" si="111"/>
        <v>2.2599599999999995</v>
      </c>
    </row>
    <row r="1754" spans="1:13" x14ac:dyDescent="0.2">
      <c r="A1754" s="5">
        <v>2.37391</v>
      </c>
      <c r="B1754" s="6">
        <f t="shared" si="108"/>
        <v>2.37391</v>
      </c>
      <c r="C1754" s="5">
        <v>35.455399999999997</v>
      </c>
      <c r="D1754" s="5">
        <v>33.755000000000003</v>
      </c>
      <c r="E1754" s="5">
        <v>33.17</v>
      </c>
      <c r="F1754" s="5">
        <v>35.53</v>
      </c>
      <c r="G1754" s="5">
        <v>35.159999999999997</v>
      </c>
      <c r="K1754" s="9">
        <f t="shared" si="109"/>
        <v>35.53</v>
      </c>
      <c r="L1754" s="9">
        <f t="shared" si="110"/>
        <v>33.17</v>
      </c>
      <c r="M1754" s="9">
        <f t="shared" si="111"/>
        <v>2.3599999999999994</v>
      </c>
    </row>
    <row r="1755" spans="1:13" x14ac:dyDescent="0.2">
      <c r="A1755" s="5">
        <v>2.3749400000000001</v>
      </c>
      <c r="B1755" s="6">
        <f t="shared" si="108"/>
        <v>2.3749400000000001</v>
      </c>
      <c r="C1755" s="5">
        <v>35.578360000000004</v>
      </c>
      <c r="D1755" s="5">
        <v>33.854999999999997</v>
      </c>
      <c r="E1755" s="5">
        <v>33.340000000000003</v>
      </c>
      <c r="F1755" s="5">
        <v>35.96</v>
      </c>
      <c r="G1755" s="5">
        <v>34.765000000000001</v>
      </c>
      <c r="K1755" s="9">
        <f t="shared" si="109"/>
        <v>35.96</v>
      </c>
      <c r="L1755" s="9">
        <f t="shared" si="110"/>
        <v>33.340000000000003</v>
      </c>
      <c r="M1755" s="9">
        <f t="shared" si="111"/>
        <v>2.6199999999999974</v>
      </c>
    </row>
    <row r="1756" spans="1:13" x14ac:dyDescent="0.2">
      <c r="A1756" s="5">
        <v>2.3759800000000002</v>
      </c>
      <c r="B1756" s="6">
        <f t="shared" si="108"/>
        <v>2.3759800000000002</v>
      </c>
      <c r="C1756" s="5">
        <v>35.279499999999999</v>
      </c>
      <c r="D1756" s="5">
        <v>33.814999999999998</v>
      </c>
      <c r="E1756" s="5">
        <v>33.145000000000003</v>
      </c>
      <c r="F1756" s="5">
        <v>35.615000000000002</v>
      </c>
      <c r="G1756" s="5">
        <v>34.524999999999999</v>
      </c>
      <c r="K1756" s="9">
        <f t="shared" si="109"/>
        <v>35.615000000000002</v>
      </c>
      <c r="L1756" s="9">
        <f t="shared" si="110"/>
        <v>33.145000000000003</v>
      </c>
      <c r="M1756" s="9">
        <f t="shared" si="111"/>
        <v>2.4699999999999989</v>
      </c>
    </row>
    <row r="1757" spans="1:13" x14ac:dyDescent="0.2">
      <c r="A1757" s="5">
        <v>2.3770099999999998</v>
      </c>
      <c r="B1757" s="6">
        <f t="shared" si="108"/>
        <v>2.3770099999999998</v>
      </c>
      <c r="C1757" s="5">
        <v>35.338450000000002</v>
      </c>
      <c r="D1757" s="5">
        <v>33.695</v>
      </c>
      <c r="E1757" s="5">
        <v>32.950000000000003</v>
      </c>
      <c r="F1757" s="5">
        <v>35.64</v>
      </c>
      <c r="G1757" s="5">
        <v>34.78</v>
      </c>
      <c r="K1757" s="9">
        <f t="shared" si="109"/>
        <v>35.64</v>
      </c>
      <c r="L1757" s="9">
        <f t="shared" si="110"/>
        <v>32.950000000000003</v>
      </c>
      <c r="M1757" s="9">
        <f t="shared" si="111"/>
        <v>2.6899999999999977</v>
      </c>
    </row>
    <row r="1758" spans="1:13" x14ac:dyDescent="0.2">
      <c r="A1758" s="5">
        <v>2.37805</v>
      </c>
      <c r="B1758" s="6">
        <f t="shared" si="108"/>
        <v>2.37805</v>
      </c>
      <c r="C1758" s="5">
        <v>35.35069</v>
      </c>
      <c r="D1758" s="5">
        <v>33.5</v>
      </c>
      <c r="E1758" s="5">
        <v>33.145000000000003</v>
      </c>
      <c r="F1758" s="5">
        <v>35.715000000000003</v>
      </c>
      <c r="G1758" s="5">
        <v>34.865000000000002</v>
      </c>
      <c r="K1758" s="9">
        <f t="shared" si="109"/>
        <v>35.715000000000003</v>
      </c>
      <c r="L1758" s="9">
        <f t="shared" si="110"/>
        <v>33.145000000000003</v>
      </c>
      <c r="M1758" s="9">
        <f t="shared" si="111"/>
        <v>2.5700000000000003</v>
      </c>
    </row>
    <row r="1759" spans="1:13" x14ac:dyDescent="0.2">
      <c r="A1759" s="5">
        <v>2.3790800000000001</v>
      </c>
      <c r="B1759" s="6">
        <f t="shared" si="108"/>
        <v>2.3790800000000001</v>
      </c>
      <c r="C1759" s="5">
        <v>35.35866</v>
      </c>
      <c r="D1759" s="5">
        <v>33.46</v>
      </c>
      <c r="E1759" s="5">
        <v>33.375</v>
      </c>
      <c r="F1759" s="5">
        <v>35.545000000000002</v>
      </c>
      <c r="G1759" s="5">
        <v>34.840000000000003</v>
      </c>
      <c r="K1759" s="9">
        <f t="shared" si="109"/>
        <v>35.545000000000002</v>
      </c>
      <c r="L1759" s="9">
        <f t="shared" si="110"/>
        <v>33.375</v>
      </c>
      <c r="M1759" s="9">
        <f t="shared" si="111"/>
        <v>2.1700000000000017</v>
      </c>
    </row>
    <row r="1760" spans="1:13" x14ac:dyDescent="0.2">
      <c r="A1760" s="5">
        <v>2.3801100000000002</v>
      </c>
      <c r="B1760" s="6">
        <f t="shared" si="108"/>
        <v>2.3801100000000002</v>
      </c>
      <c r="C1760" s="5">
        <v>35.190280000000001</v>
      </c>
      <c r="D1760" s="5">
        <v>33.44</v>
      </c>
      <c r="E1760" s="5">
        <v>33.35</v>
      </c>
      <c r="F1760" s="5">
        <v>35.590000000000003</v>
      </c>
      <c r="G1760" s="5">
        <v>34.29</v>
      </c>
      <c r="K1760" s="9">
        <f t="shared" si="109"/>
        <v>35.590000000000003</v>
      </c>
      <c r="L1760" s="9">
        <f t="shared" si="110"/>
        <v>33.35</v>
      </c>
      <c r="M1760" s="9">
        <f t="shared" si="111"/>
        <v>2.240000000000002</v>
      </c>
    </row>
    <row r="1761" spans="1:13" x14ac:dyDescent="0.2">
      <c r="A1761" s="5">
        <v>2.3811499999999999</v>
      </c>
      <c r="B1761" s="6">
        <f t="shared" si="108"/>
        <v>2.3811499999999999</v>
      </c>
      <c r="C1761" s="5">
        <v>35.231029999999997</v>
      </c>
      <c r="D1761" s="5">
        <v>33.94</v>
      </c>
      <c r="E1761" s="5">
        <v>32.924999999999997</v>
      </c>
      <c r="F1761" s="5">
        <v>35.369999999999997</v>
      </c>
      <c r="G1761" s="5">
        <v>34.5</v>
      </c>
      <c r="K1761" s="9">
        <f t="shared" si="109"/>
        <v>35.369999999999997</v>
      </c>
      <c r="L1761" s="9">
        <f t="shared" si="110"/>
        <v>32.924999999999997</v>
      </c>
      <c r="M1761" s="9">
        <f t="shared" si="111"/>
        <v>2.4450000000000003</v>
      </c>
    </row>
    <row r="1762" spans="1:13" x14ac:dyDescent="0.2">
      <c r="A1762" s="5">
        <v>2.38218</v>
      </c>
      <c r="B1762" s="6">
        <f t="shared" si="108"/>
        <v>2.38218</v>
      </c>
      <c r="C1762" s="5">
        <v>35.452109999999998</v>
      </c>
      <c r="D1762" s="5">
        <v>33.424999999999997</v>
      </c>
      <c r="E1762" s="5">
        <v>33.409999999999997</v>
      </c>
      <c r="F1762" s="5">
        <v>35.74</v>
      </c>
      <c r="G1762" s="5">
        <v>35.229999999999997</v>
      </c>
      <c r="K1762" s="9">
        <f t="shared" si="109"/>
        <v>35.74</v>
      </c>
      <c r="L1762" s="9">
        <f t="shared" si="110"/>
        <v>33.409999999999997</v>
      </c>
      <c r="M1762" s="9">
        <f t="shared" si="111"/>
        <v>2.3300000000000054</v>
      </c>
    </row>
    <row r="1763" spans="1:13" x14ac:dyDescent="0.2">
      <c r="A1763" s="5">
        <v>2.3832100000000001</v>
      </c>
      <c r="B1763" s="6">
        <f t="shared" si="108"/>
        <v>2.3832100000000001</v>
      </c>
      <c r="C1763" s="5">
        <v>35.832729999999998</v>
      </c>
      <c r="D1763" s="5">
        <v>33.79</v>
      </c>
      <c r="E1763" s="5">
        <v>33.805</v>
      </c>
      <c r="F1763" s="5">
        <v>36.29</v>
      </c>
      <c r="G1763" s="5">
        <v>35.424999999999997</v>
      </c>
      <c r="K1763" s="9">
        <f t="shared" si="109"/>
        <v>36.29</v>
      </c>
      <c r="L1763" s="9">
        <f t="shared" si="110"/>
        <v>33.79</v>
      </c>
      <c r="M1763" s="9">
        <f t="shared" si="111"/>
        <v>2.5</v>
      </c>
    </row>
    <row r="1764" spans="1:13" x14ac:dyDescent="0.2">
      <c r="A1764" s="5">
        <v>2.3842500000000002</v>
      </c>
      <c r="B1764" s="6">
        <f t="shared" si="108"/>
        <v>2.3842500000000002</v>
      </c>
      <c r="C1764" s="5">
        <v>35.855829999999997</v>
      </c>
      <c r="D1764" s="5">
        <v>33.914999999999999</v>
      </c>
      <c r="E1764" s="5">
        <v>33.89</v>
      </c>
      <c r="F1764" s="5">
        <v>36.445</v>
      </c>
      <c r="G1764" s="5">
        <v>35.094999999999999</v>
      </c>
      <c r="K1764" s="9">
        <f t="shared" si="109"/>
        <v>36.445</v>
      </c>
      <c r="L1764" s="9">
        <f t="shared" si="110"/>
        <v>33.89</v>
      </c>
      <c r="M1764" s="9">
        <f t="shared" si="111"/>
        <v>2.5549999999999997</v>
      </c>
    </row>
    <row r="1765" spans="1:13" x14ac:dyDescent="0.2">
      <c r="A1765" s="5">
        <v>2.3852799999999998</v>
      </c>
      <c r="B1765" s="6">
        <f t="shared" si="108"/>
        <v>2.3852799999999998</v>
      </c>
      <c r="C1765" s="5">
        <v>35.911110000000001</v>
      </c>
      <c r="D1765" s="5">
        <v>34</v>
      </c>
      <c r="E1765" s="5">
        <v>33.89</v>
      </c>
      <c r="F1765" s="5">
        <v>36.35</v>
      </c>
      <c r="G1765" s="5">
        <v>35.034999999999997</v>
      </c>
      <c r="K1765" s="9">
        <f t="shared" si="109"/>
        <v>36.35</v>
      </c>
      <c r="L1765" s="9">
        <f t="shared" si="110"/>
        <v>33.89</v>
      </c>
      <c r="M1765" s="9">
        <f t="shared" si="111"/>
        <v>2.4600000000000009</v>
      </c>
    </row>
    <row r="1766" spans="1:13" x14ac:dyDescent="0.2">
      <c r="A1766" s="5">
        <v>2.3863099999999999</v>
      </c>
      <c r="B1766" s="6">
        <f t="shared" si="108"/>
        <v>2.3863099999999999</v>
      </c>
      <c r="C1766" s="5">
        <v>35.78387</v>
      </c>
      <c r="D1766" s="5">
        <v>34.024999999999999</v>
      </c>
      <c r="E1766" s="5">
        <v>33.840000000000003</v>
      </c>
      <c r="F1766" s="5">
        <v>36.055</v>
      </c>
      <c r="G1766" s="5">
        <v>35.134999999999998</v>
      </c>
      <c r="K1766" s="9">
        <f t="shared" si="109"/>
        <v>36.055</v>
      </c>
      <c r="L1766" s="9">
        <f t="shared" si="110"/>
        <v>33.840000000000003</v>
      </c>
      <c r="M1766" s="9">
        <f t="shared" si="111"/>
        <v>2.2149999999999963</v>
      </c>
    </row>
    <row r="1767" spans="1:13" x14ac:dyDescent="0.2">
      <c r="A1767" s="5">
        <v>2.3873500000000001</v>
      </c>
      <c r="B1767" s="6">
        <f t="shared" si="108"/>
        <v>2.3873500000000001</v>
      </c>
      <c r="C1767" s="5">
        <v>36.080249999999999</v>
      </c>
      <c r="D1767" s="5">
        <v>34.244999999999997</v>
      </c>
      <c r="E1767" s="5">
        <v>33.935000000000002</v>
      </c>
      <c r="F1767" s="5">
        <v>36.155000000000001</v>
      </c>
      <c r="G1767" s="5">
        <v>35.89</v>
      </c>
      <c r="K1767" s="9">
        <f t="shared" si="109"/>
        <v>36.155000000000001</v>
      </c>
      <c r="L1767" s="9">
        <f t="shared" si="110"/>
        <v>33.935000000000002</v>
      </c>
      <c r="M1767" s="9">
        <f t="shared" si="111"/>
        <v>2.2199999999999989</v>
      </c>
    </row>
    <row r="1768" spans="1:13" x14ac:dyDescent="0.2">
      <c r="A1768" s="5">
        <v>2.3883800000000002</v>
      </c>
      <c r="B1768" s="6">
        <f t="shared" si="108"/>
        <v>2.3883800000000002</v>
      </c>
      <c r="C1768" s="5">
        <v>36.367980000000003</v>
      </c>
      <c r="D1768" s="5">
        <v>34.094999999999999</v>
      </c>
      <c r="E1768" s="5">
        <v>34.33</v>
      </c>
      <c r="F1768" s="5">
        <v>36.799999999999997</v>
      </c>
      <c r="G1768" s="5">
        <v>36.195</v>
      </c>
      <c r="K1768" s="9">
        <f t="shared" si="109"/>
        <v>36.799999999999997</v>
      </c>
      <c r="L1768" s="9">
        <f t="shared" si="110"/>
        <v>34.094999999999999</v>
      </c>
      <c r="M1768" s="9">
        <f t="shared" si="111"/>
        <v>2.7049999999999983</v>
      </c>
    </row>
    <row r="1769" spans="1:13" x14ac:dyDescent="0.2">
      <c r="A1769" s="5">
        <v>2.3894199999999999</v>
      </c>
      <c r="B1769" s="6">
        <f t="shared" si="108"/>
        <v>2.3894199999999999</v>
      </c>
      <c r="C1769" s="5">
        <v>36.579050000000002</v>
      </c>
      <c r="D1769" s="5">
        <v>34.51</v>
      </c>
      <c r="E1769" s="5">
        <v>34.314999999999998</v>
      </c>
      <c r="F1769" s="5">
        <v>37.229999999999997</v>
      </c>
      <c r="G1769" s="5">
        <v>36.244999999999997</v>
      </c>
      <c r="K1769" s="9">
        <f t="shared" si="109"/>
        <v>37.229999999999997</v>
      </c>
      <c r="L1769" s="9">
        <f t="shared" si="110"/>
        <v>34.314999999999998</v>
      </c>
      <c r="M1769" s="9">
        <f t="shared" si="111"/>
        <v>2.9149999999999991</v>
      </c>
    </row>
    <row r="1770" spans="1:13" x14ac:dyDescent="0.2">
      <c r="A1770" s="5">
        <v>2.39045</v>
      </c>
      <c r="B1770" s="6">
        <f t="shared" si="108"/>
        <v>2.39045</v>
      </c>
      <c r="C1770" s="5">
        <v>36.43553</v>
      </c>
      <c r="D1770" s="5">
        <v>34.44</v>
      </c>
      <c r="E1770" s="5">
        <v>34.130000000000003</v>
      </c>
      <c r="F1770" s="5">
        <v>37.119999999999997</v>
      </c>
      <c r="G1770" s="5">
        <v>35.814999999999998</v>
      </c>
      <c r="K1770" s="9">
        <f t="shared" si="109"/>
        <v>37.119999999999997</v>
      </c>
      <c r="L1770" s="9">
        <f t="shared" si="110"/>
        <v>34.130000000000003</v>
      </c>
      <c r="M1770" s="9">
        <f t="shared" si="111"/>
        <v>2.9899999999999949</v>
      </c>
    </row>
    <row r="1771" spans="1:13" x14ac:dyDescent="0.2">
      <c r="A1771" s="5">
        <v>2.3914800000000001</v>
      </c>
      <c r="B1771" s="6">
        <f t="shared" si="108"/>
        <v>2.3914800000000001</v>
      </c>
      <c r="C1771" s="5">
        <v>36.247779999999999</v>
      </c>
      <c r="D1771" s="5">
        <v>34.204999999999998</v>
      </c>
      <c r="E1771" s="5">
        <v>34.045000000000002</v>
      </c>
      <c r="F1771" s="5">
        <v>37.215000000000003</v>
      </c>
      <c r="G1771" s="5">
        <v>35.17</v>
      </c>
      <c r="K1771" s="9">
        <f t="shared" si="109"/>
        <v>37.215000000000003</v>
      </c>
      <c r="L1771" s="9">
        <f t="shared" si="110"/>
        <v>34.045000000000002</v>
      </c>
      <c r="M1771" s="9">
        <f t="shared" si="111"/>
        <v>3.1700000000000017</v>
      </c>
    </row>
    <row r="1772" spans="1:13" x14ac:dyDescent="0.2">
      <c r="A1772" s="5">
        <v>2.3925200000000002</v>
      </c>
      <c r="B1772" s="6">
        <f t="shared" si="108"/>
        <v>2.3925200000000002</v>
      </c>
      <c r="C1772" s="5">
        <v>36.39902</v>
      </c>
      <c r="D1772" s="5">
        <v>35.015000000000001</v>
      </c>
      <c r="E1772" s="5">
        <v>34.17</v>
      </c>
      <c r="F1772" s="5">
        <v>36.86</v>
      </c>
      <c r="G1772" s="5">
        <v>35.39</v>
      </c>
      <c r="K1772" s="9">
        <f t="shared" si="109"/>
        <v>36.86</v>
      </c>
      <c r="L1772" s="9">
        <f t="shared" si="110"/>
        <v>34.17</v>
      </c>
      <c r="M1772" s="9">
        <f t="shared" si="111"/>
        <v>2.6899999999999977</v>
      </c>
    </row>
    <row r="1773" spans="1:13" x14ac:dyDescent="0.2">
      <c r="A1773" s="5">
        <v>2.3935499999999998</v>
      </c>
      <c r="B1773" s="6">
        <f t="shared" si="108"/>
        <v>2.3935499999999998</v>
      </c>
      <c r="C1773" s="5">
        <v>36.655650000000001</v>
      </c>
      <c r="D1773" s="5">
        <v>34.805</v>
      </c>
      <c r="E1773" s="5">
        <v>34.765000000000001</v>
      </c>
      <c r="F1773" s="5">
        <v>37.299999999999997</v>
      </c>
      <c r="G1773" s="5">
        <v>35.354999999999997</v>
      </c>
      <c r="K1773" s="9">
        <f t="shared" si="109"/>
        <v>37.299999999999997</v>
      </c>
      <c r="L1773" s="9">
        <f t="shared" si="110"/>
        <v>34.765000000000001</v>
      </c>
      <c r="M1773" s="9">
        <f t="shared" si="111"/>
        <v>2.5349999999999966</v>
      </c>
    </row>
    <row r="1774" spans="1:13" x14ac:dyDescent="0.2">
      <c r="A1774" s="5">
        <v>2.3945799999999999</v>
      </c>
      <c r="B1774" s="6">
        <f t="shared" si="108"/>
        <v>2.3945799999999999</v>
      </c>
      <c r="C1774" s="5">
        <v>36.570549999999997</v>
      </c>
      <c r="D1774" s="5">
        <v>34.534999999999997</v>
      </c>
      <c r="E1774" s="5">
        <v>34.78</v>
      </c>
      <c r="F1774" s="5">
        <v>37.265000000000001</v>
      </c>
      <c r="G1774" s="5">
        <v>35.534999999999997</v>
      </c>
      <c r="K1774" s="9">
        <f t="shared" si="109"/>
        <v>37.265000000000001</v>
      </c>
      <c r="L1774" s="9">
        <f t="shared" si="110"/>
        <v>34.534999999999997</v>
      </c>
      <c r="M1774" s="9">
        <f t="shared" si="111"/>
        <v>2.730000000000004</v>
      </c>
    </row>
    <row r="1775" spans="1:13" x14ac:dyDescent="0.2">
      <c r="A1775" s="5">
        <v>2.3956200000000001</v>
      </c>
      <c r="B1775" s="6">
        <f t="shared" si="108"/>
        <v>2.3956200000000001</v>
      </c>
      <c r="C1775" s="5">
        <v>36.558500000000002</v>
      </c>
      <c r="D1775" s="5">
        <v>34.685000000000002</v>
      </c>
      <c r="E1775" s="5">
        <v>34.840000000000003</v>
      </c>
      <c r="F1775" s="5">
        <v>37.104999999999997</v>
      </c>
      <c r="G1775" s="5">
        <v>35.365000000000002</v>
      </c>
      <c r="K1775" s="9">
        <f t="shared" si="109"/>
        <v>37.104999999999997</v>
      </c>
      <c r="L1775" s="9">
        <f t="shared" si="110"/>
        <v>34.685000000000002</v>
      </c>
      <c r="M1775" s="9">
        <f t="shared" si="111"/>
        <v>2.4199999999999946</v>
      </c>
    </row>
    <row r="1776" spans="1:13" x14ac:dyDescent="0.2">
      <c r="A1776" s="5">
        <v>2.3966500000000002</v>
      </c>
      <c r="B1776" s="6">
        <f t="shared" si="108"/>
        <v>2.3966500000000002</v>
      </c>
      <c r="C1776" s="5">
        <v>36.285260000000001</v>
      </c>
      <c r="D1776" s="5">
        <v>34.024999999999999</v>
      </c>
      <c r="E1776" s="5">
        <v>34.51</v>
      </c>
      <c r="F1776" s="5">
        <v>36.85</v>
      </c>
      <c r="G1776" s="5">
        <v>35.375</v>
      </c>
      <c r="K1776" s="9">
        <f t="shared" si="109"/>
        <v>36.85</v>
      </c>
      <c r="L1776" s="9">
        <f t="shared" si="110"/>
        <v>34.024999999999999</v>
      </c>
      <c r="M1776" s="9">
        <f t="shared" si="111"/>
        <v>2.8250000000000028</v>
      </c>
    </row>
    <row r="1777" spans="1:13" x14ac:dyDescent="0.2">
      <c r="A1777" s="5">
        <v>2.3976799999999998</v>
      </c>
      <c r="B1777" s="6">
        <f t="shared" si="108"/>
        <v>2.3976799999999998</v>
      </c>
      <c r="C1777" s="5">
        <v>35.677419999999998</v>
      </c>
      <c r="D1777" s="5">
        <v>33.594999999999999</v>
      </c>
      <c r="E1777" s="5">
        <v>33.715000000000003</v>
      </c>
      <c r="F1777" s="5">
        <v>36.335000000000001</v>
      </c>
      <c r="G1777" s="5">
        <v>34.755000000000003</v>
      </c>
      <c r="K1777" s="9">
        <f t="shared" si="109"/>
        <v>36.335000000000001</v>
      </c>
      <c r="L1777" s="9">
        <f t="shared" si="110"/>
        <v>33.594999999999999</v>
      </c>
      <c r="M1777" s="9">
        <f t="shared" si="111"/>
        <v>2.740000000000002</v>
      </c>
    </row>
    <row r="1778" spans="1:13" x14ac:dyDescent="0.2">
      <c r="A1778" s="5">
        <v>2.39872</v>
      </c>
      <c r="B1778" s="6">
        <f t="shared" si="108"/>
        <v>2.39872</v>
      </c>
      <c r="C1778" s="5">
        <v>35.486739999999998</v>
      </c>
      <c r="D1778" s="5">
        <v>33.28</v>
      </c>
      <c r="E1778" s="5">
        <v>33.155000000000001</v>
      </c>
      <c r="F1778" s="5">
        <v>36.155000000000001</v>
      </c>
      <c r="G1778" s="5">
        <v>35.06</v>
      </c>
      <c r="K1778" s="9">
        <f t="shared" si="109"/>
        <v>36.155000000000001</v>
      </c>
      <c r="L1778" s="9">
        <f t="shared" si="110"/>
        <v>33.155000000000001</v>
      </c>
      <c r="M1778" s="9">
        <f t="shared" si="111"/>
        <v>3</v>
      </c>
    </row>
    <row r="1779" spans="1:13" x14ac:dyDescent="0.2">
      <c r="A1779" s="5">
        <v>2.39975</v>
      </c>
      <c r="B1779" s="6">
        <f t="shared" si="108"/>
        <v>2.39975</v>
      </c>
      <c r="C1779" s="5">
        <v>35.731409999999997</v>
      </c>
      <c r="D1779" s="5">
        <v>33.744999999999997</v>
      </c>
      <c r="E1779" s="5">
        <v>33.229999999999997</v>
      </c>
      <c r="F1779" s="5">
        <v>36.29</v>
      </c>
      <c r="G1779" s="5">
        <v>35.659999999999997</v>
      </c>
      <c r="K1779" s="9">
        <f t="shared" si="109"/>
        <v>36.29</v>
      </c>
      <c r="L1779" s="9">
        <f t="shared" si="110"/>
        <v>33.229999999999997</v>
      </c>
      <c r="M1779" s="9">
        <f t="shared" si="111"/>
        <v>3.0600000000000023</v>
      </c>
    </row>
    <row r="1780" spans="1:13" x14ac:dyDescent="0.2">
      <c r="A1780" s="5">
        <v>2.4007900000000002</v>
      </c>
      <c r="B1780" s="6">
        <f t="shared" si="108"/>
        <v>2.4007900000000002</v>
      </c>
      <c r="C1780" s="5">
        <v>36.083939999999998</v>
      </c>
      <c r="D1780" s="5">
        <v>33.83</v>
      </c>
      <c r="E1780" s="5">
        <v>33.950000000000003</v>
      </c>
      <c r="F1780" s="5">
        <v>36.765000000000001</v>
      </c>
      <c r="G1780" s="5">
        <v>35.44</v>
      </c>
      <c r="K1780" s="9">
        <f t="shared" si="109"/>
        <v>36.765000000000001</v>
      </c>
      <c r="L1780" s="9">
        <f t="shared" si="110"/>
        <v>33.83</v>
      </c>
      <c r="M1780" s="9">
        <f t="shared" si="111"/>
        <v>2.9350000000000023</v>
      </c>
    </row>
    <row r="1781" spans="1:13" x14ac:dyDescent="0.2">
      <c r="A1781" s="5">
        <v>2.4018199999999998</v>
      </c>
      <c r="B1781" s="6">
        <f t="shared" si="108"/>
        <v>2.4018199999999998</v>
      </c>
      <c r="C1781" s="5">
        <v>36.227809999999998</v>
      </c>
      <c r="D1781" s="5">
        <v>34.29</v>
      </c>
      <c r="E1781" s="5">
        <v>33.79</v>
      </c>
      <c r="F1781" s="5">
        <v>36.814999999999998</v>
      </c>
      <c r="G1781" s="5">
        <v>35.67</v>
      </c>
      <c r="K1781" s="9">
        <f t="shared" si="109"/>
        <v>36.814999999999998</v>
      </c>
      <c r="L1781" s="9">
        <f t="shared" si="110"/>
        <v>33.79</v>
      </c>
      <c r="M1781" s="9">
        <f t="shared" si="111"/>
        <v>3.0249999999999986</v>
      </c>
    </row>
    <row r="1782" spans="1:13" x14ac:dyDescent="0.2">
      <c r="A1782" s="5">
        <v>2.4028499999999999</v>
      </c>
      <c r="B1782" s="6">
        <f t="shared" si="108"/>
        <v>2.4028499999999999</v>
      </c>
      <c r="C1782" s="5">
        <v>36.431289999999997</v>
      </c>
      <c r="D1782" s="5">
        <v>34.145000000000003</v>
      </c>
      <c r="E1782" s="5">
        <v>34.01</v>
      </c>
      <c r="F1782" s="5">
        <v>37.01</v>
      </c>
      <c r="G1782" s="5">
        <v>36.244999999999997</v>
      </c>
      <c r="K1782" s="9">
        <f t="shared" si="109"/>
        <v>37.01</v>
      </c>
      <c r="L1782" s="9">
        <f t="shared" si="110"/>
        <v>34.01</v>
      </c>
      <c r="M1782" s="9">
        <f t="shared" si="111"/>
        <v>3</v>
      </c>
    </row>
    <row r="1783" spans="1:13" x14ac:dyDescent="0.2">
      <c r="A1783" s="5">
        <v>2.4038900000000001</v>
      </c>
      <c r="B1783" s="6">
        <f t="shared" si="108"/>
        <v>2.4038900000000001</v>
      </c>
      <c r="C1783" s="5">
        <v>36.634999999999998</v>
      </c>
      <c r="D1783" s="5">
        <v>34.270000000000003</v>
      </c>
      <c r="E1783" s="5">
        <v>34.33</v>
      </c>
      <c r="F1783" s="5">
        <v>37.229999999999997</v>
      </c>
      <c r="G1783" s="5">
        <v>36.49</v>
      </c>
      <c r="K1783" s="9">
        <f t="shared" si="109"/>
        <v>37.229999999999997</v>
      </c>
      <c r="L1783" s="9">
        <f t="shared" si="110"/>
        <v>34.270000000000003</v>
      </c>
      <c r="M1783" s="9">
        <f t="shared" si="111"/>
        <v>2.9599999999999937</v>
      </c>
    </row>
    <row r="1784" spans="1:13" x14ac:dyDescent="0.2">
      <c r="A1784" s="5">
        <v>2.4049200000000002</v>
      </c>
      <c r="B1784" s="6">
        <f t="shared" si="108"/>
        <v>2.4049200000000002</v>
      </c>
      <c r="C1784" s="5">
        <v>37.033630000000002</v>
      </c>
      <c r="D1784" s="5">
        <v>35.06</v>
      </c>
      <c r="E1784" s="5">
        <v>34.51</v>
      </c>
      <c r="F1784" s="5">
        <v>37.58</v>
      </c>
      <c r="G1784" s="5">
        <v>36.72</v>
      </c>
      <c r="K1784" s="9">
        <f t="shared" si="109"/>
        <v>37.58</v>
      </c>
      <c r="L1784" s="9">
        <f t="shared" si="110"/>
        <v>34.51</v>
      </c>
      <c r="M1784" s="9">
        <f t="shared" si="111"/>
        <v>3.0700000000000003</v>
      </c>
    </row>
    <row r="1785" spans="1:13" x14ac:dyDescent="0.2">
      <c r="A1785" s="5">
        <v>2.4059499999999998</v>
      </c>
      <c r="B1785" s="6">
        <f t="shared" si="108"/>
        <v>2.4059499999999998</v>
      </c>
      <c r="C1785" s="5">
        <v>37.202910000000003</v>
      </c>
      <c r="D1785" s="5">
        <v>35.134999999999998</v>
      </c>
      <c r="E1785" s="5">
        <v>34.729999999999997</v>
      </c>
      <c r="F1785" s="5">
        <v>37.814999999999998</v>
      </c>
      <c r="G1785" s="5">
        <v>36.734999999999999</v>
      </c>
      <c r="K1785" s="9">
        <f t="shared" si="109"/>
        <v>37.814999999999998</v>
      </c>
      <c r="L1785" s="9">
        <f t="shared" si="110"/>
        <v>34.729999999999997</v>
      </c>
      <c r="M1785" s="9">
        <f t="shared" si="111"/>
        <v>3.0850000000000009</v>
      </c>
    </row>
    <row r="1786" spans="1:13" x14ac:dyDescent="0.2">
      <c r="A1786" s="5">
        <v>2.40699</v>
      </c>
      <c r="B1786" s="6">
        <f t="shared" si="108"/>
        <v>2.40699</v>
      </c>
      <c r="C1786" s="5">
        <v>37.110689999999998</v>
      </c>
      <c r="D1786" s="5">
        <v>34.924999999999997</v>
      </c>
      <c r="E1786" s="5">
        <v>35.034999999999997</v>
      </c>
      <c r="F1786" s="5">
        <v>37.729999999999997</v>
      </c>
      <c r="G1786" s="5">
        <v>36.61</v>
      </c>
      <c r="K1786" s="9">
        <f t="shared" si="109"/>
        <v>37.729999999999997</v>
      </c>
      <c r="L1786" s="9">
        <f t="shared" si="110"/>
        <v>34.924999999999997</v>
      </c>
      <c r="M1786" s="9">
        <f t="shared" si="111"/>
        <v>2.8049999999999997</v>
      </c>
    </row>
    <row r="1787" spans="1:13" x14ac:dyDescent="0.2">
      <c r="A1787" s="5">
        <v>2.40802</v>
      </c>
      <c r="B1787" s="6">
        <f t="shared" si="108"/>
        <v>2.40802</v>
      </c>
      <c r="C1787" s="5">
        <v>36.903889999999997</v>
      </c>
      <c r="D1787" s="5">
        <v>34.975000000000001</v>
      </c>
      <c r="E1787" s="5">
        <v>34.965000000000003</v>
      </c>
      <c r="F1787" s="5">
        <v>37.664999999999999</v>
      </c>
      <c r="G1787" s="5">
        <v>35.880000000000003</v>
      </c>
      <c r="K1787" s="9">
        <f t="shared" si="109"/>
        <v>37.664999999999999</v>
      </c>
      <c r="L1787" s="9">
        <f t="shared" si="110"/>
        <v>34.965000000000003</v>
      </c>
      <c r="M1787" s="9">
        <f t="shared" si="111"/>
        <v>2.6999999999999957</v>
      </c>
    </row>
    <row r="1788" spans="1:13" x14ac:dyDescent="0.2">
      <c r="A1788" s="5">
        <v>2.4090500000000001</v>
      </c>
      <c r="B1788" s="6">
        <f t="shared" si="108"/>
        <v>2.4090500000000001</v>
      </c>
      <c r="C1788" s="5">
        <v>36.7746</v>
      </c>
      <c r="D1788" s="5">
        <v>34.729999999999997</v>
      </c>
      <c r="E1788" s="5">
        <v>34.89</v>
      </c>
      <c r="F1788" s="5">
        <v>37.630000000000003</v>
      </c>
      <c r="G1788" s="5">
        <v>35.465000000000003</v>
      </c>
      <c r="K1788" s="9">
        <f t="shared" si="109"/>
        <v>37.630000000000003</v>
      </c>
      <c r="L1788" s="9">
        <f t="shared" si="110"/>
        <v>34.729999999999997</v>
      </c>
      <c r="M1788" s="9">
        <f t="shared" si="111"/>
        <v>2.9000000000000057</v>
      </c>
    </row>
    <row r="1789" spans="1:13" x14ac:dyDescent="0.2">
      <c r="A1789" s="5">
        <v>2.4100899999999998</v>
      </c>
      <c r="B1789" s="6">
        <f t="shared" si="108"/>
        <v>2.4100899999999998</v>
      </c>
      <c r="C1789" s="5">
        <v>36.50544</v>
      </c>
      <c r="D1789" s="5">
        <v>34.365000000000002</v>
      </c>
      <c r="E1789" s="5">
        <v>34.484999999999999</v>
      </c>
      <c r="F1789" s="5">
        <v>37.604999999999997</v>
      </c>
      <c r="G1789" s="5">
        <v>35.33</v>
      </c>
      <c r="K1789" s="9">
        <f t="shared" si="109"/>
        <v>37.604999999999997</v>
      </c>
      <c r="L1789" s="9">
        <f t="shared" si="110"/>
        <v>34.365000000000002</v>
      </c>
      <c r="M1789" s="9">
        <f t="shared" si="111"/>
        <v>3.2399999999999949</v>
      </c>
    </row>
    <row r="1790" spans="1:13" x14ac:dyDescent="0.2">
      <c r="A1790" s="5">
        <v>2.4111199999999999</v>
      </c>
      <c r="B1790" s="6">
        <f t="shared" si="108"/>
        <v>2.4111199999999999</v>
      </c>
      <c r="C1790" s="5">
        <v>35.960189999999997</v>
      </c>
      <c r="D1790" s="5">
        <v>33.9</v>
      </c>
      <c r="E1790" s="5">
        <v>34.549999999999997</v>
      </c>
      <c r="F1790" s="5">
        <v>36.97</v>
      </c>
      <c r="G1790" s="5">
        <v>34.39</v>
      </c>
      <c r="K1790" s="9">
        <f t="shared" si="109"/>
        <v>36.97</v>
      </c>
      <c r="L1790" s="9">
        <f t="shared" si="110"/>
        <v>33.9</v>
      </c>
      <c r="M1790" s="9">
        <f t="shared" si="111"/>
        <v>3.0700000000000003</v>
      </c>
    </row>
    <row r="1791" spans="1:13" x14ac:dyDescent="0.2">
      <c r="A1791" s="5">
        <v>2.4121600000000001</v>
      </c>
      <c r="B1791" s="6">
        <f t="shared" si="108"/>
        <v>2.4121600000000001</v>
      </c>
      <c r="C1791" s="5">
        <v>35.763939999999998</v>
      </c>
      <c r="D1791" s="5">
        <v>34.085000000000001</v>
      </c>
      <c r="E1791" s="5">
        <v>34.24</v>
      </c>
      <c r="F1791" s="5">
        <v>36.14</v>
      </c>
      <c r="G1791" s="5">
        <v>34.29</v>
      </c>
      <c r="K1791" s="9">
        <f t="shared" si="109"/>
        <v>36.14</v>
      </c>
      <c r="L1791" s="9">
        <f t="shared" si="110"/>
        <v>34.085000000000001</v>
      </c>
      <c r="M1791" s="9">
        <f t="shared" si="111"/>
        <v>2.0549999999999997</v>
      </c>
    </row>
    <row r="1792" spans="1:13" x14ac:dyDescent="0.2">
      <c r="A1792" s="5">
        <v>2.4131900000000002</v>
      </c>
      <c r="B1792" s="6">
        <f t="shared" si="108"/>
        <v>2.4131900000000002</v>
      </c>
      <c r="C1792" s="5">
        <v>35.765279999999997</v>
      </c>
      <c r="D1792" s="5">
        <v>34.244999999999997</v>
      </c>
      <c r="E1792" s="5">
        <v>33.520000000000003</v>
      </c>
      <c r="F1792" s="5">
        <v>35.86</v>
      </c>
      <c r="G1792" s="5">
        <v>35.159999999999997</v>
      </c>
      <c r="K1792" s="9">
        <f t="shared" si="109"/>
        <v>35.86</v>
      </c>
      <c r="L1792" s="9">
        <f t="shared" si="110"/>
        <v>33.520000000000003</v>
      </c>
      <c r="M1792" s="9">
        <f t="shared" si="111"/>
        <v>2.3399999999999963</v>
      </c>
    </row>
    <row r="1793" spans="1:13" x14ac:dyDescent="0.2">
      <c r="A1793" s="5">
        <v>2.4142199999999998</v>
      </c>
      <c r="B1793" s="6">
        <f t="shared" si="108"/>
        <v>2.4142199999999998</v>
      </c>
      <c r="C1793" s="5">
        <v>36.27037</v>
      </c>
      <c r="D1793" s="5">
        <v>34.634999999999998</v>
      </c>
      <c r="E1793" s="5">
        <v>34.045000000000002</v>
      </c>
      <c r="F1793" s="5">
        <v>36.325000000000003</v>
      </c>
      <c r="G1793" s="5">
        <v>35.950000000000003</v>
      </c>
      <c r="K1793" s="9">
        <f t="shared" si="109"/>
        <v>36.325000000000003</v>
      </c>
      <c r="L1793" s="9">
        <f t="shared" si="110"/>
        <v>34.045000000000002</v>
      </c>
      <c r="M1793" s="9">
        <f t="shared" si="111"/>
        <v>2.2800000000000011</v>
      </c>
    </row>
    <row r="1794" spans="1:13" x14ac:dyDescent="0.2">
      <c r="A1794" s="5">
        <v>2.41526</v>
      </c>
      <c r="B1794" s="6">
        <f t="shared" ref="B1794:B1857" si="112">A1794-I1794</f>
        <v>2.41526</v>
      </c>
      <c r="C1794" s="5">
        <v>36.579659999999997</v>
      </c>
      <c r="D1794" s="5">
        <v>34.72</v>
      </c>
      <c r="E1794" s="5">
        <v>34.585000000000001</v>
      </c>
      <c r="F1794" s="5">
        <v>36.520000000000003</v>
      </c>
      <c r="G1794" s="5">
        <v>36.134999999999998</v>
      </c>
      <c r="K1794" s="9">
        <f t="shared" ref="K1794:K1857" si="113">MAX(C1794:F1794)</f>
        <v>36.579659999999997</v>
      </c>
      <c r="L1794" s="9">
        <f t="shared" ref="L1794:L1857" si="114">MIN(C1794:F1794)</f>
        <v>34.585000000000001</v>
      </c>
      <c r="M1794" s="9">
        <f t="shared" si="111"/>
        <v>1.9946599999999961</v>
      </c>
    </row>
    <row r="1795" spans="1:13" x14ac:dyDescent="0.2">
      <c r="A1795" s="5">
        <v>2.41629</v>
      </c>
      <c r="B1795" s="6">
        <f t="shared" si="112"/>
        <v>2.41629</v>
      </c>
      <c r="C1795" s="5">
        <v>36.518520000000002</v>
      </c>
      <c r="D1795" s="5">
        <v>34.094999999999999</v>
      </c>
      <c r="E1795" s="5">
        <v>34.57</v>
      </c>
      <c r="F1795" s="5">
        <v>36.725000000000001</v>
      </c>
      <c r="G1795" s="5">
        <v>36.405000000000001</v>
      </c>
      <c r="K1795" s="9">
        <f t="shared" si="113"/>
        <v>36.725000000000001</v>
      </c>
      <c r="L1795" s="9">
        <f t="shared" si="114"/>
        <v>34.094999999999999</v>
      </c>
      <c r="M1795" s="9">
        <f t="shared" ref="M1795:M1858" si="115">K1795-L1795</f>
        <v>2.6300000000000026</v>
      </c>
    </row>
    <row r="1796" spans="1:13" x14ac:dyDescent="0.2">
      <c r="A1796" s="5">
        <v>2.4173200000000001</v>
      </c>
      <c r="B1796" s="6">
        <f t="shared" si="112"/>
        <v>2.4173200000000001</v>
      </c>
      <c r="C1796" s="5">
        <v>36.41319</v>
      </c>
      <c r="D1796" s="5">
        <v>34.11</v>
      </c>
      <c r="E1796" s="5">
        <v>34.29</v>
      </c>
      <c r="F1796" s="5">
        <v>36.9</v>
      </c>
      <c r="G1796" s="5">
        <v>36.024999999999999</v>
      </c>
      <c r="K1796" s="9">
        <f t="shared" si="113"/>
        <v>36.9</v>
      </c>
      <c r="L1796" s="9">
        <f t="shared" si="114"/>
        <v>34.11</v>
      </c>
      <c r="M1796" s="9">
        <f t="shared" si="115"/>
        <v>2.7899999999999991</v>
      </c>
    </row>
    <row r="1797" spans="1:13" x14ac:dyDescent="0.2">
      <c r="A1797" s="5">
        <v>2.4183599999999998</v>
      </c>
      <c r="B1797" s="6">
        <f t="shared" si="112"/>
        <v>2.4183599999999998</v>
      </c>
      <c r="C1797" s="5">
        <v>35.971519999999998</v>
      </c>
      <c r="D1797" s="5">
        <v>33.18</v>
      </c>
      <c r="E1797" s="5">
        <v>34.155000000000001</v>
      </c>
      <c r="F1797" s="5">
        <v>36.42</v>
      </c>
      <c r="G1797" s="5">
        <v>35.755000000000003</v>
      </c>
      <c r="K1797" s="9">
        <f t="shared" si="113"/>
        <v>36.42</v>
      </c>
      <c r="L1797" s="9">
        <f t="shared" si="114"/>
        <v>33.18</v>
      </c>
      <c r="M1797" s="9">
        <f t="shared" si="115"/>
        <v>3.240000000000002</v>
      </c>
    </row>
    <row r="1798" spans="1:13" x14ac:dyDescent="0.2">
      <c r="A1798" s="5">
        <v>2.4193899999999999</v>
      </c>
      <c r="B1798" s="6">
        <f t="shared" si="112"/>
        <v>2.4193899999999999</v>
      </c>
      <c r="C1798" s="5">
        <v>35.656689999999998</v>
      </c>
      <c r="D1798" s="5">
        <v>33.46</v>
      </c>
      <c r="E1798" s="5">
        <v>33.814999999999998</v>
      </c>
      <c r="F1798" s="5">
        <v>36.384999999999998</v>
      </c>
      <c r="G1798" s="5">
        <v>34.9</v>
      </c>
      <c r="K1798" s="9">
        <f t="shared" si="113"/>
        <v>36.384999999999998</v>
      </c>
      <c r="L1798" s="9">
        <f t="shared" si="114"/>
        <v>33.46</v>
      </c>
      <c r="M1798" s="9">
        <f t="shared" si="115"/>
        <v>2.9249999999999972</v>
      </c>
    </row>
    <row r="1799" spans="1:13" x14ac:dyDescent="0.2">
      <c r="A1799" s="5">
        <v>2.42042</v>
      </c>
      <c r="B1799" s="6">
        <f t="shared" si="112"/>
        <v>2.42042</v>
      </c>
      <c r="C1799" s="5">
        <v>35.414879999999997</v>
      </c>
      <c r="D1799" s="5">
        <v>33.61</v>
      </c>
      <c r="E1799" s="5">
        <v>33.409999999999997</v>
      </c>
      <c r="F1799" s="5">
        <v>35.835000000000001</v>
      </c>
      <c r="G1799" s="5">
        <v>34.545000000000002</v>
      </c>
      <c r="K1799" s="9">
        <f t="shared" si="113"/>
        <v>35.835000000000001</v>
      </c>
      <c r="L1799" s="9">
        <f t="shared" si="114"/>
        <v>33.409999999999997</v>
      </c>
      <c r="M1799" s="9">
        <f t="shared" si="115"/>
        <v>2.4250000000000043</v>
      </c>
    </row>
    <row r="1800" spans="1:13" x14ac:dyDescent="0.2">
      <c r="A1800" s="5">
        <v>2.4214600000000002</v>
      </c>
      <c r="B1800" s="6">
        <f t="shared" si="112"/>
        <v>2.4214600000000002</v>
      </c>
      <c r="C1800" s="5">
        <v>35.261049999999997</v>
      </c>
      <c r="D1800" s="5">
        <v>33.549999999999997</v>
      </c>
      <c r="E1800" s="5">
        <v>33.39</v>
      </c>
      <c r="F1800" s="5">
        <v>35.58</v>
      </c>
      <c r="G1800" s="5">
        <v>34.414999999999999</v>
      </c>
      <c r="K1800" s="9">
        <f t="shared" si="113"/>
        <v>35.58</v>
      </c>
      <c r="L1800" s="9">
        <f t="shared" si="114"/>
        <v>33.39</v>
      </c>
      <c r="M1800" s="9">
        <f t="shared" si="115"/>
        <v>2.1899999999999977</v>
      </c>
    </row>
    <row r="1801" spans="1:13" x14ac:dyDescent="0.2">
      <c r="A1801" s="5">
        <v>2.4224899999999998</v>
      </c>
      <c r="B1801" s="6">
        <f t="shared" si="112"/>
        <v>2.4224899999999998</v>
      </c>
      <c r="C1801" s="5">
        <v>35.155659999999997</v>
      </c>
      <c r="D1801" s="5">
        <v>33.484999999999999</v>
      </c>
      <c r="E1801" s="5">
        <v>33.4</v>
      </c>
      <c r="F1801" s="5">
        <v>35.335000000000001</v>
      </c>
      <c r="G1801" s="5">
        <v>34.305</v>
      </c>
      <c r="K1801" s="9">
        <f t="shared" si="113"/>
        <v>35.335000000000001</v>
      </c>
      <c r="L1801" s="9">
        <f t="shared" si="114"/>
        <v>33.4</v>
      </c>
      <c r="M1801" s="9">
        <f t="shared" si="115"/>
        <v>1.9350000000000023</v>
      </c>
    </row>
    <row r="1802" spans="1:13" x14ac:dyDescent="0.2">
      <c r="A1802" s="5">
        <v>2.42353</v>
      </c>
      <c r="B1802" s="6">
        <f t="shared" si="112"/>
        <v>2.42353</v>
      </c>
      <c r="C1802" s="5">
        <v>35.184780000000003</v>
      </c>
      <c r="D1802" s="5">
        <v>33.585000000000001</v>
      </c>
      <c r="E1802" s="5">
        <v>33.325000000000003</v>
      </c>
      <c r="F1802" s="5">
        <v>35.14</v>
      </c>
      <c r="G1802" s="5">
        <v>34.29</v>
      </c>
      <c r="K1802" s="9">
        <f t="shared" si="113"/>
        <v>35.184780000000003</v>
      </c>
      <c r="L1802" s="9">
        <f t="shared" si="114"/>
        <v>33.325000000000003</v>
      </c>
      <c r="M1802" s="9">
        <f t="shared" si="115"/>
        <v>1.8597800000000007</v>
      </c>
    </row>
    <row r="1803" spans="1:13" x14ac:dyDescent="0.2">
      <c r="A1803" s="5">
        <v>2.42456</v>
      </c>
      <c r="B1803" s="6">
        <f t="shared" si="112"/>
        <v>2.42456</v>
      </c>
      <c r="C1803" s="5">
        <v>34.952480000000001</v>
      </c>
      <c r="D1803" s="5">
        <v>33.56</v>
      </c>
      <c r="E1803" s="5">
        <v>33.29</v>
      </c>
      <c r="F1803" s="5">
        <v>34.909999999999997</v>
      </c>
      <c r="G1803" s="5">
        <v>33.68</v>
      </c>
      <c r="K1803" s="9">
        <f t="shared" si="113"/>
        <v>34.952480000000001</v>
      </c>
      <c r="L1803" s="9">
        <f t="shared" si="114"/>
        <v>33.29</v>
      </c>
      <c r="M1803" s="9">
        <f t="shared" si="115"/>
        <v>1.6624800000000022</v>
      </c>
    </row>
    <row r="1804" spans="1:13" x14ac:dyDescent="0.2">
      <c r="A1804" s="5">
        <v>2.4255900000000001</v>
      </c>
      <c r="B1804" s="6">
        <f t="shared" si="112"/>
        <v>2.4255900000000001</v>
      </c>
      <c r="C1804" s="5">
        <v>34.741340000000001</v>
      </c>
      <c r="D1804" s="5">
        <v>33.39</v>
      </c>
      <c r="E1804" s="5">
        <v>32.984999999999999</v>
      </c>
      <c r="F1804" s="5">
        <v>34.774999999999999</v>
      </c>
      <c r="G1804" s="5">
        <v>33.67</v>
      </c>
      <c r="K1804" s="9">
        <f t="shared" si="113"/>
        <v>34.774999999999999</v>
      </c>
      <c r="L1804" s="9">
        <f t="shared" si="114"/>
        <v>32.984999999999999</v>
      </c>
      <c r="M1804" s="9">
        <f t="shared" si="115"/>
        <v>1.7899999999999991</v>
      </c>
    </row>
    <row r="1805" spans="1:13" x14ac:dyDescent="0.2">
      <c r="A1805" s="5">
        <v>2.4266299999999998</v>
      </c>
      <c r="B1805" s="6">
        <f t="shared" si="112"/>
        <v>2.4266299999999998</v>
      </c>
      <c r="C1805" s="5">
        <v>34.78351</v>
      </c>
      <c r="D1805" s="5">
        <v>33.424999999999997</v>
      </c>
      <c r="E1805" s="5">
        <v>32.814999999999998</v>
      </c>
      <c r="F1805" s="5">
        <v>34.604999999999997</v>
      </c>
      <c r="G1805" s="5">
        <v>33.909999999999997</v>
      </c>
      <c r="K1805" s="9">
        <f t="shared" si="113"/>
        <v>34.78351</v>
      </c>
      <c r="L1805" s="9">
        <f t="shared" si="114"/>
        <v>32.814999999999998</v>
      </c>
      <c r="M1805" s="9">
        <f t="shared" si="115"/>
        <v>1.968510000000002</v>
      </c>
    </row>
    <row r="1806" spans="1:13" x14ac:dyDescent="0.2">
      <c r="A1806" s="5">
        <v>2.4276599999999999</v>
      </c>
      <c r="B1806" s="6">
        <f t="shared" si="112"/>
        <v>2.4276599999999999</v>
      </c>
      <c r="C1806" s="5">
        <v>34.87359</v>
      </c>
      <c r="D1806" s="5">
        <v>33.5</v>
      </c>
      <c r="E1806" s="5">
        <v>32.975000000000001</v>
      </c>
      <c r="F1806" s="5">
        <v>34.590000000000003</v>
      </c>
      <c r="G1806" s="5">
        <v>34.305</v>
      </c>
      <c r="K1806" s="9">
        <f t="shared" si="113"/>
        <v>34.87359</v>
      </c>
      <c r="L1806" s="9">
        <f t="shared" si="114"/>
        <v>32.975000000000001</v>
      </c>
      <c r="M1806" s="9">
        <f t="shared" si="115"/>
        <v>1.8985899999999987</v>
      </c>
    </row>
    <row r="1807" spans="1:13" x14ac:dyDescent="0.2">
      <c r="A1807" s="5">
        <v>2.42869</v>
      </c>
      <c r="B1807" s="6">
        <f t="shared" si="112"/>
        <v>2.42869</v>
      </c>
      <c r="C1807" s="5">
        <v>34.836649999999999</v>
      </c>
      <c r="D1807" s="5">
        <v>33.414999999999999</v>
      </c>
      <c r="E1807" s="5">
        <v>32.975000000000001</v>
      </c>
      <c r="F1807" s="5">
        <v>34.47</v>
      </c>
      <c r="G1807" s="5">
        <v>34.424999999999997</v>
      </c>
      <c r="K1807" s="9">
        <f t="shared" si="113"/>
        <v>34.836649999999999</v>
      </c>
      <c r="L1807" s="9">
        <f t="shared" si="114"/>
        <v>32.975000000000001</v>
      </c>
      <c r="M1807" s="9">
        <f t="shared" si="115"/>
        <v>1.8616499999999974</v>
      </c>
    </row>
    <row r="1808" spans="1:13" x14ac:dyDescent="0.2">
      <c r="A1808" s="5">
        <v>2.4297300000000002</v>
      </c>
      <c r="B1808" s="6">
        <f t="shared" si="112"/>
        <v>2.4297300000000002</v>
      </c>
      <c r="C1808" s="5">
        <v>34.926119999999997</v>
      </c>
      <c r="D1808" s="5">
        <v>33.365000000000002</v>
      </c>
      <c r="E1808" s="5">
        <v>33.045000000000002</v>
      </c>
      <c r="F1808" s="5">
        <v>34.53</v>
      </c>
      <c r="G1808" s="5">
        <v>34.534999999999997</v>
      </c>
      <c r="K1808" s="9">
        <f t="shared" si="113"/>
        <v>34.926119999999997</v>
      </c>
      <c r="L1808" s="9">
        <f t="shared" si="114"/>
        <v>33.045000000000002</v>
      </c>
      <c r="M1808" s="9">
        <f t="shared" si="115"/>
        <v>1.8811199999999957</v>
      </c>
    </row>
    <row r="1809" spans="1:13" x14ac:dyDescent="0.2">
      <c r="A1809" s="5">
        <v>2.4307599999999998</v>
      </c>
      <c r="B1809" s="6">
        <f t="shared" si="112"/>
        <v>2.4307599999999998</v>
      </c>
      <c r="C1809" s="5">
        <v>34.679819999999999</v>
      </c>
      <c r="D1809" s="5">
        <v>33.375</v>
      </c>
      <c r="E1809" s="5">
        <v>32.619999999999997</v>
      </c>
      <c r="F1809" s="5">
        <v>34.505000000000003</v>
      </c>
      <c r="G1809" s="5">
        <v>33.924999999999997</v>
      </c>
      <c r="K1809" s="9">
        <f t="shared" si="113"/>
        <v>34.679819999999999</v>
      </c>
      <c r="L1809" s="9">
        <f t="shared" si="114"/>
        <v>32.619999999999997</v>
      </c>
      <c r="M1809" s="9">
        <f t="shared" si="115"/>
        <v>2.059820000000002</v>
      </c>
    </row>
    <row r="1810" spans="1:13" x14ac:dyDescent="0.2">
      <c r="A1810" s="5">
        <v>2.4317899999999999</v>
      </c>
      <c r="B1810" s="6">
        <f t="shared" si="112"/>
        <v>2.4317899999999999</v>
      </c>
      <c r="C1810" s="5">
        <v>34.577869999999997</v>
      </c>
      <c r="D1810" s="5">
        <v>33.094999999999999</v>
      </c>
      <c r="E1810" s="5">
        <v>32.494999999999997</v>
      </c>
      <c r="F1810" s="5">
        <v>34.625</v>
      </c>
      <c r="G1810" s="5">
        <v>33.984999999999999</v>
      </c>
      <c r="K1810" s="9">
        <f t="shared" si="113"/>
        <v>34.625</v>
      </c>
      <c r="L1810" s="9">
        <f t="shared" si="114"/>
        <v>32.494999999999997</v>
      </c>
      <c r="M1810" s="9">
        <f t="shared" si="115"/>
        <v>2.1300000000000026</v>
      </c>
    </row>
    <row r="1811" spans="1:13" x14ac:dyDescent="0.2">
      <c r="A1811" s="5">
        <v>2.43283</v>
      </c>
      <c r="B1811" s="6">
        <f t="shared" si="112"/>
        <v>2.43283</v>
      </c>
      <c r="C1811" s="5">
        <v>34.485970000000002</v>
      </c>
      <c r="D1811" s="5">
        <v>32.935000000000002</v>
      </c>
      <c r="E1811" s="5">
        <v>32.375</v>
      </c>
      <c r="F1811" s="5">
        <v>34.405000000000001</v>
      </c>
      <c r="G1811" s="5">
        <v>34.119999999999997</v>
      </c>
      <c r="K1811" s="9">
        <f t="shared" si="113"/>
        <v>34.485970000000002</v>
      </c>
      <c r="L1811" s="9">
        <f t="shared" si="114"/>
        <v>32.375</v>
      </c>
      <c r="M1811" s="9">
        <f t="shared" si="115"/>
        <v>2.1109700000000018</v>
      </c>
    </row>
    <row r="1812" spans="1:13" x14ac:dyDescent="0.2">
      <c r="A1812" s="5">
        <v>2.4338600000000001</v>
      </c>
      <c r="B1812" s="6">
        <f t="shared" si="112"/>
        <v>2.4338600000000001</v>
      </c>
      <c r="C1812" s="5">
        <v>34.487220000000001</v>
      </c>
      <c r="D1812" s="5">
        <v>33.034999999999997</v>
      </c>
      <c r="E1812" s="5">
        <v>32.314999999999998</v>
      </c>
      <c r="F1812" s="5">
        <v>34.344999999999999</v>
      </c>
      <c r="G1812" s="5">
        <v>33.96</v>
      </c>
      <c r="K1812" s="9">
        <f t="shared" si="113"/>
        <v>34.487220000000001</v>
      </c>
      <c r="L1812" s="9">
        <f t="shared" si="114"/>
        <v>32.314999999999998</v>
      </c>
      <c r="M1812" s="9">
        <f t="shared" si="115"/>
        <v>2.1722200000000029</v>
      </c>
    </row>
    <row r="1813" spans="1:13" x14ac:dyDescent="0.2">
      <c r="A1813" s="5">
        <v>2.4348999999999998</v>
      </c>
      <c r="B1813" s="6">
        <f t="shared" si="112"/>
        <v>2.4348999999999998</v>
      </c>
      <c r="C1813" s="5">
        <v>34.247070000000001</v>
      </c>
      <c r="D1813" s="5">
        <v>32.704999999999998</v>
      </c>
      <c r="E1813" s="5">
        <v>32.46</v>
      </c>
      <c r="F1813" s="5">
        <v>34.090000000000003</v>
      </c>
      <c r="G1813" s="5">
        <v>33.68</v>
      </c>
      <c r="K1813" s="9">
        <f t="shared" si="113"/>
        <v>34.247070000000001</v>
      </c>
      <c r="L1813" s="9">
        <f t="shared" si="114"/>
        <v>32.46</v>
      </c>
      <c r="M1813" s="9">
        <f t="shared" si="115"/>
        <v>1.7870699999999999</v>
      </c>
    </row>
    <row r="1814" spans="1:13" x14ac:dyDescent="0.2">
      <c r="A1814" s="5">
        <v>2.4359299999999999</v>
      </c>
      <c r="B1814" s="6">
        <f t="shared" si="112"/>
        <v>2.4359299999999999</v>
      </c>
      <c r="C1814" s="5">
        <v>34.120190000000001</v>
      </c>
      <c r="D1814" s="5">
        <v>32.39</v>
      </c>
      <c r="E1814" s="5">
        <v>32.46</v>
      </c>
      <c r="F1814" s="5">
        <v>33.954999999999998</v>
      </c>
      <c r="G1814" s="5">
        <v>33.604999999999997</v>
      </c>
      <c r="K1814" s="9">
        <f t="shared" si="113"/>
        <v>34.120190000000001</v>
      </c>
      <c r="L1814" s="9">
        <f t="shared" si="114"/>
        <v>32.39</v>
      </c>
      <c r="M1814" s="9">
        <f t="shared" si="115"/>
        <v>1.7301900000000003</v>
      </c>
    </row>
    <row r="1815" spans="1:13" x14ac:dyDescent="0.2">
      <c r="A1815" s="5">
        <v>2.43696</v>
      </c>
      <c r="B1815" s="6">
        <f t="shared" si="112"/>
        <v>2.43696</v>
      </c>
      <c r="C1815" s="5">
        <v>34.01858</v>
      </c>
      <c r="D1815" s="5">
        <v>32.450000000000003</v>
      </c>
      <c r="E1815" s="5">
        <v>32.314999999999998</v>
      </c>
      <c r="F1815" s="5">
        <v>33.869999999999997</v>
      </c>
      <c r="G1815" s="5">
        <v>33.409999999999997</v>
      </c>
      <c r="K1815" s="9">
        <f t="shared" si="113"/>
        <v>34.01858</v>
      </c>
      <c r="L1815" s="9">
        <f t="shared" si="114"/>
        <v>32.314999999999998</v>
      </c>
      <c r="M1815" s="9">
        <f t="shared" si="115"/>
        <v>1.7035800000000023</v>
      </c>
    </row>
    <row r="1816" spans="1:13" x14ac:dyDescent="0.2">
      <c r="A1816" s="5">
        <v>2.4380000000000002</v>
      </c>
      <c r="B1816" s="6">
        <f t="shared" si="112"/>
        <v>2.4380000000000002</v>
      </c>
      <c r="C1816" s="5">
        <v>34.078670000000002</v>
      </c>
      <c r="D1816" s="5">
        <v>32.645000000000003</v>
      </c>
      <c r="E1816" s="5">
        <v>32.325000000000003</v>
      </c>
      <c r="F1816" s="5">
        <v>33.6</v>
      </c>
      <c r="G1816" s="5">
        <v>33.619999999999997</v>
      </c>
      <c r="K1816" s="9">
        <f t="shared" si="113"/>
        <v>34.078670000000002</v>
      </c>
      <c r="L1816" s="9">
        <f t="shared" si="114"/>
        <v>32.325000000000003</v>
      </c>
      <c r="M1816" s="9">
        <f t="shared" si="115"/>
        <v>1.7536699999999996</v>
      </c>
    </row>
    <row r="1817" spans="1:13" x14ac:dyDescent="0.2">
      <c r="A1817" s="5">
        <v>2.4390299999999998</v>
      </c>
      <c r="B1817" s="6">
        <f t="shared" si="112"/>
        <v>2.4390299999999998</v>
      </c>
      <c r="C1817" s="5">
        <v>33.994959999999999</v>
      </c>
      <c r="D1817" s="5">
        <v>32.604999999999997</v>
      </c>
      <c r="E1817" s="5">
        <v>32.25</v>
      </c>
      <c r="F1817" s="5">
        <v>33.454999999999998</v>
      </c>
      <c r="G1817" s="5">
        <v>33.619999999999997</v>
      </c>
      <c r="K1817" s="9">
        <f t="shared" si="113"/>
        <v>33.994959999999999</v>
      </c>
      <c r="L1817" s="9">
        <f t="shared" si="114"/>
        <v>32.25</v>
      </c>
      <c r="M1817" s="9">
        <f t="shared" si="115"/>
        <v>1.744959999999999</v>
      </c>
    </row>
    <row r="1818" spans="1:13" x14ac:dyDescent="0.2">
      <c r="A1818" s="5">
        <v>2.4400599999999999</v>
      </c>
      <c r="B1818" s="6">
        <f t="shared" si="112"/>
        <v>2.4400599999999999</v>
      </c>
      <c r="C1818" s="5">
        <v>34.016190000000002</v>
      </c>
      <c r="D1818" s="5">
        <v>32.78</v>
      </c>
      <c r="E1818" s="5">
        <v>32.35</v>
      </c>
      <c r="F1818" s="5">
        <v>33.465000000000003</v>
      </c>
      <c r="G1818" s="5">
        <v>33.340000000000003</v>
      </c>
      <c r="K1818" s="9">
        <f t="shared" si="113"/>
        <v>34.016190000000002</v>
      </c>
      <c r="L1818" s="9">
        <f t="shared" si="114"/>
        <v>32.35</v>
      </c>
      <c r="M1818" s="9">
        <f t="shared" si="115"/>
        <v>1.6661900000000003</v>
      </c>
    </row>
    <row r="1819" spans="1:13" x14ac:dyDescent="0.2">
      <c r="A1819" s="5">
        <v>2.4411</v>
      </c>
      <c r="B1819" s="6">
        <f t="shared" si="112"/>
        <v>2.4411</v>
      </c>
      <c r="C1819" s="5">
        <v>33.835859999999997</v>
      </c>
      <c r="D1819" s="5">
        <v>32.409999999999997</v>
      </c>
      <c r="E1819" s="5">
        <v>32.35</v>
      </c>
      <c r="F1819" s="5">
        <v>33.49</v>
      </c>
      <c r="G1819" s="5">
        <v>33.08</v>
      </c>
      <c r="K1819" s="9">
        <f t="shared" si="113"/>
        <v>33.835859999999997</v>
      </c>
      <c r="L1819" s="9">
        <f t="shared" si="114"/>
        <v>32.35</v>
      </c>
      <c r="M1819" s="9">
        <f t="shared" si="115"/>
        <v>1.4858599999999953</v>
      </c>
    </row>
    <row r="1820" spans="1:13" x14ac:dyDescent="0.2">
      <c r="A1820" s="5">
        <v>2.4421300000000001</v>
      </c>
      <c r="B1820" s="6">
        <f t="shared" si="112"/>
        <v>2.4421300000000001</v>
      </c>
      <c r="C1820" s="5">
        <v>33.865720000000003</v>
      </c>
      <c r="D1820" s="5">
        <v>32.424999999999997</v>
      </c>
      <c r="E1820" s="5">
        <v>32.215000000000003</v>
      </c>
      <c r="F1820" s="5">
        <v>33.185000000000002</v>
      </c>
      <c r="G1820" s="5">
        <v>33.29</v>
      </c>
      <c r="K1820" s="9">
        <f t="shared" si="113"/>
        <v>33.865720000000003</v>
      </c>
      <c r="L1820" s="9">
        <f t="shared" si="114"/>
        <v>32.215000000000003</v>
      </c>
      <c r="M1820" s="9">
        <f t="shared" si="115"/>
        <v>1.6507199999999997</v>
      </c>
    </row>
    <row r="1821" spans="1:13" x14ac:dyDescent="0.2">
      <c r="A1821" s="5">
        <v>2.4431600000000002</v>
      </c>
      <c r="B1821" s="6">
        <f t="shared" si="112"/>
        <v>2.4431600000000002</v>
      </c>
      <c r="C1821" s="5">
        <v>33.838320000000003</v>
      </c>
      <c r="D1821" s="5">
        <v>32.28</v>
      </c>
      <c r="E1821" s="5">
        <v>32.164999999999999</v>
      </c>
      <c r="F1821" s="5">
        <v>33.244999999999997</v>
      </c>
      <c r="G1821" s="5">
        <v>33.475000000000001</v>
      </c>
      <c r="K1821" s="9">
        <f t="shared" si="113"/>
        <v>33.838320000000003</v>
      </c>
      <c r="L1821" s="9">
        <f t="shared" si="114"/>
        <v>32.164999999999999</v>
      </c>
      <c r="M1821" s="9">
        <f t="shared" si="115"/>
        <v>1.6733200000000039</v>
      </c>
    </row>
    <row r="1822" spans="1:13" x14ac:dyDescent="0.2">
      <c r="A1822" s="5">
        <v>2.4441999999999999</v>
      </c>
      <c r="B1822" s="6">
        <f t="shared" si="112"/>
        <v>2.4441999999999999</v>
      </c>
      <c r="C1822" s="5">
        <v>33.891559999999998</v>
      </c>
      <c r="D1822" s="5">
        <v>32.39</v>
      </c>
      <c r="E1822" s="5">
        <v>32.155000000000001</v>
      </c>
      <c r="F1822" s="5">
        <v>33.234999999999999</v>
      </c>
      <c r="G1822" s="5">
        <v>33.450000000000003</v>
      </c>
      <c r="K1822" s="9">
        <f t="shared" si="113"/>
        <v>33.891559999999998</v>
      </c>
      <c r="L1822" s="9">
        <f t="shared" si="114"/>
        <v>32.155000000000001</v>
      </c>
      <c r="M1822" s="9">
        <f t="shared" si="115"/>
        <v>1.7365599999999972</v>
      </c>
    </row>
    <row r="1823" spans="1:13" x14ac:dyDescent="0.2">
      <c r="A1823" s="5">
        <v>2.44523</v>
      </c>
      <c r="B1823" s="6">
        <f t="shared" si="112"/>
        <v>2.44523</v>
      </c>
      <c r="C1823" s="5">
        <v>33.87077</v>
      </c>
      <c r="D1823" s="5">
        <v>32.484999999999999</v>
      </c>
      <c r="E1823" s="5">
        <v>32.14</v>
      </c>
      <c r="F1823" s="5">
        <v>33.200000000000003</v>
      </c>
      <c r="G1823" s="5">
        <v>33.265000000000001</v>
      </c>
      <c r="K1823" s="9">
        <f t="shared" si="113"/>
        <v>33.87077</v>
      </c>
      <c r="L1823" s="9">
        <f t="shared" si="114"/>
        <v>32.14</v>
      </c>
      <c r="M1823" s="9">
        <f t="shared" si="115"/>
        <v>1.7307699999999997</v>
      </c>
    </row>
    <row r="1824" spans="1:13" x14ac:dyDescent="0.2">
      <c r="A1824" s="5">
        <v>2.4462700000000002</v>
      </c>
      <c r="B1824" s="6">
        <f t="shared" si="112"/>
        <v>2.4462700000000002</v>
      </c>
      <c r="C1824" s="5">
        <v>33.914389999999997</v>
      </c>
      <c r="D1824" s="5">
        <v>32.534999999999997</v>
      </c>
      <c r="E1824" s="5">
        <v>32.164999999999999</v>
      </c>
      <c r="F1824" s="5">
        <v>33.125</v>
      </c>
      <c r="G1824" s="5">
        <v>33.484999999999999</v>
      </c>
      <c r="K1824" s="9">
        <f t="shared" si="113"/>
        <v>33.914389999999997</v>
      </c>
      <c r="L1824" s="9">
        <f t="shared" si="114"/>
        <v>32.164999999999999</v>
      </c>
      <c r="M1824" s="9">
        <f t="shared" si="115"/>
        <v>1.7493899999999982</v>
      </c>
    </row>
    <row r="1825" spans="1:13" x14ac:dyDescent="0.2">
      <c r="A1825" s="5">
        <v>2.4472999999999998</v>
      </c>
      <c r="B1825" s="6">
        <f t="shared" si="112"/>
        <v>2.4472999999999998</v>
      </c>
      <c r="C1825" s="5">
        <v>33.908189999999998</v>
      </c>
      <c r="D1825" s="5">
        <v>32.755000000000003</v>
      </c>
      <c r="E1825" s="5">
        <v>32.29</v>
      </c>
      <c r="F1825" s="5">
        <v>33.159999999999997</v>
      </c>
      <c r="G1825" s="5">
        <v>33.35</v>
      </c>
      <c r="K1825" s="9">
        <f t="shared" si="113"/>
        <v>33.908189999999998</v>
      </c>
      <c r="L1825" s="9">
        <f t="shared" si="114"/>
        <v>32.29</v>
      </c>
      <c r="M1825" s="9">
        <f t="shared" si="115"/>
        <v>1.6181899999999985</v>
      </c>
    </row>
    <row r="1826" spans="1:13" x14ac:dyDescent="0.2">
      <c r="A1826" s="5">
        <v>2.4483299999999999</v>
      </c>
      <c r="B1826" s="6">
        <f t="shared" si="112"/>
        <v>2.4483299999999999</v>
      </c>
      <c r="C1826" s="5">
        <v>33.910910000000001</v>
      </c>
      <c r="D1826" s="5">
        <v>32.9</v>
      </c>
      <c r="E1826" s="5">
        <v>32.314999999999998</v>
      </c>
      <c r="F1826" s="5">
        <v>33.134999999999998</v>
      </c>
      <c r="G1826" s="5">
        <v>33.229999999999997</v>
      </c>
      <c r="K1826" s="9">
        <f t="shared" si="113"/>
        <v>33.910910000000001</v>
      </c>
      <c r="L1826" s="9">
        <f t="shared" si="114"/>
        <v>32.314999999999998</v>
      </c>
      <c r="M1826" s="9">
        <f t="shared" si="115"/>
        <v>1.5959100000000035</v>
      </c>
    </row>
    <row r="1827" spans="1:13" x14ac:dyDescent="0.2">
      <c r="A1827" s="5">
        <v>2.44937</v>
      </c>
      <c r="B1827" s="6">
        <f t="shared" si="112"/>
        <v>2.44937</v>
      </c>
      <c r="C1827" s="5">
        <v>33.97795</v>
      </c>
      <c r="D1827" s="5">
        <v>32.74</v>
      </c>
      <c r="E1827" s="5">
        <v>32.555</v>
      </c>
      <c r="F1827" s="5">
        <v>33.159999999999997</v>
      </c>
      <c r="G1827" s="5">
        <v>33.274999999999999</v>
      </c>
      <c r="K1827" s="9">
        <f t="shared" si="113"/>
        <v>33.97795</v>
      </c>
      <c r="L1827" s="9">
        <f t="shared" si="114"/>
        <v>32.555</v>
      </c>
      <c r="M1827" s="9">
        <f t="shared" si="115"/>
        <v>1.4229500000000002</v>
      </c>
    </row>
    <row r="1828" spans="1:13" x14ac:dyDescent="0.2">
      <c r="A1828" s="5">
        <v>2.4504000000000001</v>
      </c>
      <c r="B1828" s="6">
        <f t="shared" si="112"/>
        <v>2.4504000000000001</v>
      </c>
      <c r="C1828" s="5">
        <v>34.027439999999999</v>
      </c>
      <c r="D1828" s="5">
        <v>32.594999999999999</v>
      </c>
      <c r="E1828" s="5">
        <v>32.630000000000003</v>
      </c>
      <c r="F1828" s="5">
        <v>33.125</v>
      </c>
      <c r="G1828" s="5">
        <v>33.46</v>
      </c>
      <c r="K1828" s="9">
        <f t="shared" si="113"/>
        <v>34.027439999999999</v>
      </c>
      <c r="L1828" s="9">
        <f t="shared" si="114"/>
        <v>32.594999999999999</v>
      </c>
      <c r="M1828" s="9">
        <f t="shared" si="115"/>
        <v>1.4324399999999997</v>
      </c>
    </row>
    <row r="1829" spans="1:13" x14ac:dyDescent="0.2">
      <c r="A1829" s="5">
        <v>2.4514300000000002</v>
      </c>
      <c r="B1829" s="6">
        <f t="shared" si="112"/>
        <v>2.4514300000000002</v>
      </c>
      <c r="C1829" s="5">
        <v>33.939430000000002</v>
      </c>
      <c r="D1829" s="5">
        <v>32.74</v>
      </c>
      <c r="E1829" s="5">
        <v>32.384999999999998</v>
      </c>
      <c r="F1829" s="5">
        <v>33.134999999999998</v>
      </c>
      <c r="G1829" s="5">
        <v>33.46</v>
      </c>
      <c r="K1829" s="9">
        <f t="shared" si="113"/>
        <v>33.939430000000002</v>
      </c>
      <c r="L1829" s="9">
        <f t="shared" si="114"/>
        <v>32.384999999999998</v>
      </c>
      <c r="M1829" s="9">
        <f t="shared" si="115"/>
        <v>1.5544300000000035</v>
      </c>
    </row>
    <row r="1830" spans="1:13" x14ac:dyDescent="0.2">
      <c r="A1830" s="5">
        <v>2.4524699999999999</v>
      </c>
      <c r="B1830" s="6">
        <f t="shared" si="112"/>
        <v>2.4524699999999999</v>
      </c>
      <c r="C1830" s="5">
        <v>34.003839999999997</v>
      </c>
      <c r="D1830" s="5">
        <v>32.840000000000003</v>
      </c>
      <c r="E1830" s="5">
        <v>32.36</v>
      </c>
      <c r="F1830" s="5">
        <v>33.185000000000002</v>
      </c>
      <c r="G1830" s="5">
        <v>33.56</v>
      </c>
      <c r="K1830" s="9">
        <f t="shared" si="113"/>
        <v>34.003839999999997</v>
      </c>
      <c r="L1830" s="9">
        <f t="shared" si="114"/>
        <v>32.36</v>
      </c>
      <c r="M1830" s="9">
        <f t="shared" si="115"/>
        <v>1.6438399999999973</v>
      </c>
    </row>
    <row r="1831" spans="1:13" x14ac:dyDescent="0.2">
      <c r="A1831" s="5">
        <v>2.4535</v>
      </c>
      <c r="B1831" s="6">
        <f t="shared" si="112"/>
        <v>2.4535</v>
      </c>
      <c r="C1831" s="5">
        <v>33.961060000000003</v>
      </c>
      <c r="D1831" s="5">
        <v>32.450000000000003</v>
      </c>
      <c r="E1831" s="5">
        <v>32.384999999999998</v>
      </c>
      <c r="F1831" s="5">
        <v>33.225000000000001</v>
      </c>
      <c r="G1831" s="5">
        <v>33.450000000000003</v>
      </c>
      <c r="K1831" s="9">
        <f t="shared" si="113"/>
        <v>33.961060000000003</v>
      </c>
      <c r="L1831" s="9">
        <f t="shared" si="114"/>
        <v>32.384999999999998</v>
      </c>
      <c r="M1831" s="9">
        <f t="shared" si="115"/>
        <v>1.5760600000000053</v>
      </c>
    </row>
    <row r="1832" spans="1:13" x14ac:dyDescent="0.2">
      <c r="A1832" s="5">
        <v>2.4545300000000001</v>
      </c>
      <c r="B1832" s="6">
        <f t="shared" si="112"/>
        <v>2.4545300000000001</v>
      </c>
      <c r="C1832" s="5">
        <v>33.974229999999999</v>
      </c>
      <c r="D1832" s="5">
        <v>32.594999999999999</v>
      </c>
      <c r="E1832" s="5">
        <v>32.215000000000003</v>
      </c>
      <c r="F1832" s="5">
        <v>33.185000000000002</v>
      </c>
      <c r="G1832" s="5">
        <v>33.715000000000003</v>
      </c>
      <c r="K1832" s="9">
        <f t="shared" si="113"/>
        <v>33.974229999999999</v>
      </c>
      <c r="L1832" s="9">
        <f t="shared" si="114"/>
        <v>32.215000000000003</v>
      </c>
      <c r="M1832" s="9">
        <f t="shared" si="115"/>
        <v>1.7592299999999952</v>
      </c>
    </row>
    <row r="1833" spans="1:13" x14ac:dyDescent="0.2">
      <c r="A1833" s="5">
        <v>2.4555699999999998</v>
      </c>
      <c r="B1833" s="6">
        <f t="shared" si="112"/>
        <v>2.4555699999999998</v>
      </c>
      <c r="C1833" s="5">
        <v>33.923160000000003</v>
      </c>
      <c r="D1833" s="5">
        <v>32.729999999999997</v>
      </c>
      <c r="E1833" s="5">
        <v>32.204999999999998</v>
      </c>
      <c r="F1833" s="5">
        <v>33.185000000000002</v>
      </c>
      <c r="G1833" s="5">
        <v>33.520000000000003</v>
      </c>
      <c r="K1833" s="9">
        <f t="shared" si="113"/>
        <v>33.923160000000003</v>
      </c>
      <c r="L1833" s="9">
        <f t="shared" si="114"/>
        <v>32.204999999999998</v>
      </c>
      <c r="M1833" s="9">
        <f t="shared" si="115"/>
        <v>1.7181600000000046</v>
      </c>
    </row>
    <row r="1834" spans="1:13" x14ac:dyDescent="0.2">
      <c r="A1834" s="5">
        <v>2.4565999999999999</v>
      </c>
      <c r="B1834" s="6">
        <f t="shared" si="112"/>
        <v>2.4565999999999999</v>
      </c>
      <c r="C1834" s="5">
        <v>33.989629999999998</v>
      </c>
      <c r="D1834" s="5">
        <v>32.619999999999997</v>
      </c>
      <c r="E1834" s="5">
        <v>32.314999999999998</v>
      </c>
      <c r="F1834" s="5">
        <v>33.21</v>
      </c>
      <c r="G1834" s="5">
        <v>33.78</v>
      </c>
      <c r="K1834" s="9">
        <f t="shared" si="113"/>
        <v>33.989629999999998</v>
      </c>
      <c r="L1834" s="9">
        <f t="shared" si="114"/>
        <v>32.314999999999998</v>
      </c>
      <c r="M1834" s="9">
        <f t="shared" si="115"/>
        <v>1.6746300000000005</v>
      </c>
    </row>
    <row r="1835" spans="1:13" x14ac:dyDescent="0.2">
      <c r="A1835" s="5">
        <v>2.45763</v>
      </c>
      <c r="B1835" s="6">
        <f t="shared" si="112"/>
        <v>2.45763</v>
      </c>
      <c r="C1835" s="5">
        <v>34.173090000000002</v>
      </c>
      <c r="D1835" s="5">
        <v>32.79</v>
      </c>
      <c r="E1835" s="5">
        <v>32.4</v>
      </c>
      <c r="F1835" s="5">
        <v>33.335000000000001</v>
      </c>
      <c r="G1835" s="5">
        <v>33.825000000000003</v>
      </c>
      <c r="K1835" s="9">
        <f t="shared" si="113"/>
        <v>34.173090000000002</v>
      </c>
      <c r="L1835" s="9">
        <f t="shared" si="114"/>
        <v>32.4</v>
      </c>
      <c r="M1835" s="9">
        <f t="shared" si="115"/>
        <v>1.7730900000000034</v>
      </c>
    </row>
    <row r="1836" spans="1:13" x14ac:dyDescent="0.2">
      <c r="A1836" s="5">
        <v>2.4586700000000001</v>
      </c>
      <c r="B1836" s="6">
        <f t="shared" si="112"/>
        <v>2.4586700000000001</v>
      </c>
      <c r="C1836" s="5">
        <v>34.211410000000001</v>
      </c>
      <c r="D1836" s="5">
        <v>32.619999999999997</v>
      </c>
      <c r="E1836" s="5">
        <v>32.604999999999997</v>
      </c>
      <c r="F1836" s="5">
        <v>33.354999999999997</v>
      </c>
      <c r="G1836" s="5">
        <v>34.06</v>
      </c>
      <c r="K1836" s="9">
        <f t="shared" si="113"/>
        <v>34.211410000000001</v>
      </c>
      <c r="L1836" s="9">
        <f t="shared" si="114"/>
        <v>32.604999999999997</v>
      </c>
      <c r="M1836" s="9">
        <f t="shared" si="115"/>
        <v>1.6064100000000039</v>
      </c>
    </row>
    <row r="1837" spans="1:13" x14ac:dyDescent="0.2">
      <c r="A1837" s="5">
        <v>2.4597000000000002</v>
      </c>
      <c r="B1837" s="6">
        <f t="shared" si="112"/>
        <v>2.4597000000000002</v>
      </c>
      <c r="C1837" s="5">
        <v>34.417400000000001</v>
      </c>
      <c r="D1837" s="5">
        <v>33.119999999999997</v>
      </c>
      <c r="E1837" s="5">
        <v>32.314999999999998</v>
      </c>
      <c r="F1837" s="5">
        <v>33.615000000000002</v>
      </c>
      <c r="G1837" s="5">
        <v>34.255000000000003</v>
      </c>
      <c r="K1837" s="9">
        <f t="shared" si="113"/>
        <v>34.417400000000001</v>
      </c>
      <c r="L1837" s="9">
        <f t="shared" si="114"/>
        <v>32.314999999999998</v>
      </c>
      <c r="M1837" s="9">
        <f t="shared" si="115"/>
        <v>2.1024000000000029</v>
      </c>
    </row>
    <row r="1838" spans="1:13" x14ac:dyDescent="0.2">
      <c r="A1838" s="5">
        <v>2.4607399999999999</v>
      </c>
      <c r="B1838" s="6">
        <f t="shared" si="112"/>
        <v>2.4607399999999999</v>
      </c>
      <c r="C1838" s="5">
        <v>34.551319999999997</v>
      </c>
      <c r="D1838" s="5">
        <v>33.35</v>
      </c>
      <c r="E1838" s="5">
        <v>32.520000000000003</v>
      </c>
      <c r="F1838" s="5">
        <v>33.64</v>
      </c>
      <c r="G1838" s="5">
        <v>34.5</v>
      </c>
      <c r="K1838" s="9">
        <f t="shared" si="113"/>
        <v>34.551319999999997</v>
      </c>
      <c r="L1838" s="9">
        <f t="shared" si="114"/>
        <v>32.520000000000003</v>
      </c>
      <c r="M1838" s="9">
        <f t="shared" si="115"/>
        <v>2.0313199999999938</v>
      </c>
    </row>
    <row r="1839" spans="1:13" x14ac:dyDescent="0.2">
      <c r="A1839" s="5">
        <v>2.46177</v>
      </c>
      <c r="B1839" s="6">
        <f t="shared" si="112"/>
        <v>2.46177</v>
      </c>
      <c r="C1839" s="5">
        <v>34.592449999999999</v>
      </c>
      <c r="D1839" s="5">
        <v>33.365000000000002</v>
      </c>
      <c r="E1839" s="5">
        <v>32.51</v>
      </c>
      <c r="F1839" s="5">
        <v>33.725000000000001</v>
      </c>
      <c r="G1839" s="5">
        <v>34.424999999999997</v>
      </c>
      <c r="K1839" s="9">
        <f t="shared" si="113"/>
        <v>34.592449999999999</v>
      </c>
      <c r="L1839" s="9">
        <f t="shared" si="114"/>
        <v>32.51</v>
      </c>
      <c r="M1839" s="9">
        <f t="shared" si="115"/>
        <v>2.0824500000000015</v>
      </c>
    </row>
    <row r="1840" spans="1:13" x14ac:dyDescent="0.2">
      <c r="A1840" s="5">
        <v>2.4628000000000001</v>
      </c>
      <c r="B1840" s="6">
        <f t="shared" si="112"/>
        <v>2.4628000000000001</v>
      </c>
      <c r="C1840" s="5">
        <v>34.799500000000002</v>
      </c>
      <c r="D1840" s="5">
        <v>33.814999999999998</v>
      </c>
      <c r="E1840" s="5">
        <v>32.909999999999997</v>
      </c>
      <c r="F1840" s="5">
        <v>33.880000000000003</v>
      </c>
      <c r="G1840" s="5">
        <v>34.435000000000002</v>
      </c>
      <c r="K1840" s="9">
        <f t="shared" si="113"/>
        <v>34.799500000000002</v>
      </c>
      <c r="L1840" s="9">
        <f t="shared" si="114"/>
        <v>32.909999999999997</v>
      </c>
      <c r="M1840" s="9">
        <f t="shared" si="115"/>
        <v>1.8895000000000053</v>
      </c>
    </row>
    <row r="1841" spans="1:13" x14ac:dyDescent="0.2">
      <c r="A1841" s="5">
        <v>2.4638399999999998</v>
      </c>
      <c r="B1841" s="6">
        <f t="shared" si="112"/>
        <v>2.4638399999999998</v>
      </c>
      <c r="C1841" s="5">
        <v>35.32</v>
      </c>
      <c r="D1841" s="5">
        <v>34.365000000000002</v>
      </c>
      <c r="E1841" s="5">
        <v>33.19</v>
      </c>
      <c r="F1841" s="5">
        <v>33.403170000000003</v>
      </c>
      <c r="G1841" s="5">
        <v>35.704999999999998</v>
      </c>
      <c r="K1841" s="9">
        <f t="shared" si="113"/>
        <v>35.32</v>
      </c>
      <c r="L1841" s="9">
        <f t="shared" si="114"/>
        <v>33.19</v>
      </c>
      <c r="M1841" s="9">
        <f t="shared" si="115"/>
        <v>2.1300000000000026</v>
      </c>
    </row>
    <row r="1842" spans="1:13" x14ac:dyDescent="0.2">
      <c r="A1842" s="5">
        <v>2.4648699999999999</v>
      </c>
      <c r="B1842" s="6">
        <f t="shared" si="112"/>
        <v>2.4648699999999999</v>
      </c>
      <c r="C1842" s="5">
        <v>35.479999999999997</v>
      </c>
      <c r="D1842" s="5">
        <v>34.204999999999998</v>
      </c>
      <c r="E1842" s="5">
        <v>33.35</v>
      </c>
      <c r="F1842" s="5">
        <v>33.491239999999998</v>
      </c>
      <c r="G1842" s="5">
        <v>35.805</v>
      </c>
      <c r="K1842" s="9">
        <f t="shared" si="113"/>
        <v>35.479999999999997</v>
      </c>
      <c r="L1842" s="9">
        <f t="shared" si="114"/>
        <v>33.35</v>
      </c>
      <c r="M1842" s="9">
        <f t="shared" si="115"/>
        <v>2.1299999999999955</v>
      </c>
    </row>
    <row r="1843" spans="1:13" x14ac:dyDescent="0.2">
      <c r="A1843" s="5">
        <v>2.4659</v>
      </c>
      <c r="B1843" s="6">
        <f t="shared" si="112"/>
        <v>2.4659</v>
      </c>
      <c r="C1843" s="5">
        <v>35.75</v>
      </c>
      <c r="D1843" s="5">
        <v>34.380000000000003</v>
      </c>
      <c r="E1843" s="5">
        <v>33.4</v>
      </c>
      <c r="F1843" s="5">
        <v>33.927549999999997</v>
      </c>
      <c r="G1843" s="5">
        <v>36.965000000000003</v>
      </c>
      <c r="K1843" s="9">
        <f t="shared" si="113"/>
        <v>35.75</v>
      </c>
      <c r="L1843" s="9">
        <f t="shared" si="114"/>
        <v>33.4</v>
      </c>
      <c r="M1843" s="9">
        <f t="shared" si="115"/>
        <v>2.3500000000000014</v>
      </c>
    </row>
    <row r="1844" spans="1:13" x14ac:dyDescent="0.2">
      <c r="A1844" s="5">
        <v>2.4669400000000001</v>
      </c>
      <c r="B1844" s="6">
        <f t="shared" si="112"/>
        <v>2.4669400000000001</v>
      </c>
      <c r="C1844" s="5">
        <v>35.93</v>
      </c>
      <c r="D1844" s="5">
        <v>35.255000000000003</v>
      </c>
      <c r="E1844" s="5">
        <v>33.409999999999997</v>
      </c>
      <c r="F1844" s="5">
        <v>34.153329999999997</v>
      </c>
      <c r="G1844" s="5">
        <v>36.854999999999997</v>
      </c>
      <c r="K1844" s="9">
        <f t="shared" si="113"/>
        <v>35.93</v>
      </c>
      <c r="L1844" s="9">
        <f t="shared" si="114"/>
        <v>33.409999999999997</v>
      </c>
      <c r="M1844" s="9">
        <f t="shared" si="115"/>
        <v>2.5200000000000031</v>
      </c>
    </row>
    <row r="1845" spans="1:13" x14ac:dyDescent="0.2">
      <c r="A1845" s="5">
        <v>2.4679700000000002</v>
      </c>
      <c r="B1845" s="6">
        <f t="shared" si="112"/>
        <v>2.4679700000000002</v>
      </c>
      <c r="C1845" s="5">
        <v>36.344999999999999</v>
      </c>
      <c r="D1845" s="5">
        <v>34.805</v>
      </c>
      <c r="E1845" s="5">
        <v>33.520000000000003</v>
      </c>
      <c r="F1845" s="5">
        <v>34.255589999999998</v>
      </c>
      <c r="G1845" s="5">
        <v>37.185000000000002</v>
      </c>
      <c r="K1845" s="9">
        <f t="shared" si="113"/>
        <v>36.344999999999999</v>
      </c>
      <c r="L1845" s="9">
        <f t="shared" si="114"/>
        <v>33.520000000000003</v>
      </c>
      <c r="M1845" s="9">
        <f t="shared" si="115"/>
        <v>2.8249999999999957</v>
      </c>
    </row>
    <row r="1846" spans="1:13" x14ac:dyDescent="0.2">
      <c r="A1846" s="5">
        <v>2.4689999999999999</v>
      </c>
      <c r="B1846" s="6">
        <f t="shared" si="112"/>
        <v>2.4689999999999999</v>
      </c>
      <c r="C1846" s="5">
        <v>36.395000000000003</v>
      </c>
      <c r="D1846" s="5">
        <v>34.29</v>
      </c>
      <c r="E1846" s="5">
        <v>33.314999999999998</v>
      </c>
      <c r="F1846" s="5">
        <v>34.202419999999996</v>
      </c>
      <c r="G1846" s="5">
        <v>37.475000000000001</v>
      </c>
      <c r="K1846" s="9">
        <f t="shared" si="113"/>
        <v>36.395000000000003</v>
      </c>
      <c r="L1846" s="9">
        <f t="shared" si="114"/>
        <v>33.314999999999998</v>
      </c>
      <c r="M1846" s="9">
        <f t="shared" si="115"/>
        <v>3.0800000000000054</v>
      </c>
    </row>
    <row r="1847" spans="1:13" x14ac:dyDescent="0.2">
      <c r="A1847" s="5">
        <v>2.47004</v>
      </c>
      <c r="B1847" s="6">
        <f t="shared" si="112"/>
        <v>2.47004</v>
      </c>
      <c r="C1847" s="5">
        <v>36.215000000000003</v>
      </c>
      <c r="D1847" s="5">
        <v>34.17</v>
      </c>
      <c r="E1847" s="5">
        <v>33.24</v>
      </c>
      <c r="F1847" s="5">
        <v>33.993229999999997</v>
      </c>
      <c r="G1847" s="5">
        <v>37.049999999999997</v>
      </c>
      <c r="K1847" s="9">
        <f t="shared" si="113"/>
        <v>36.215000000000003</v>
      </c>
      <c r="L1847" s="9">
        <f t="shared" si="114"/>
        <v>33.24</v>
      </c>
      <c r="M1847" s="9">
        <f t="shared" si="115"/>
        <v>2.9750000000000014</v>
      </c>
    </row>
    <row r="1848" spans="1:13" x14ac:dyDescent="0.2">
      <c r="A1848" s="5">
        <v>2.4710700000000001</v>
      </c>
      <c r="B1848" s="6">
        <f t="shared" si="112"/>
        <v>2.4710700000000001</v>
      </c>
      <c r="C1848" s="5">
        <v>35.994999999999997</v>
      </c>
      <c r="D1848" s="5">
        <v>33.94</v>
      </c>
      <c r="E1848" s="5">
        <v>33.365000000000002</v>
      </c>
      <c r="F1848" s="5">
        <v>33.940640000000002</v>
      </c>
      <c r="G1848" s="5">
        <v>37.22</v>
      </c>
      <c r="K1848" s="9">
        <f t="shared" si="113"/>
        <v>35.994999999999997</v>
      </c>
      <c r="L1848" s="9">
        <f t="shared" si="114"/>
        <v>33.365000000000002</v>
      </c>
      <c r="M1848" s="9">
        <f t="shared" si="115"/>
        <v>2.6299999999999955</v>
      </c>
    </row>
    <row r="1849" spans="1:13" x14ac:dyDescent="0.2">
      <c r="A1849" s="5">
        <v>2.4721099999999998</v>
      </c>
      <c r="B1849" s="6">
        <f t="shared" si="112"/>
        <v>2.4721099999999998</v>
      </c>
      <c r="C1849" s="5">
        <v>36.200000000000003</v>
      </c>
      <c r="D1849" s="5">
        <v>34</v>
      </c>
      <c r="E1849" s="5">
        <v>33.045000000000002</v>
      </c>
      <c r="F1849" s="5">
        <v>33.708329999999997</v>
      </c>
      <c r="G1849" s="5">
        <v>36.524999999999999</v>
      </c>
      <c r="K1849" s="9">
        <f t="shared" si="113"/>
        <v>36.200000000000003</v>
      </c>
      <c r="L1849" s="9">
        <f t="shared" si="114"/>
        <v>33.045000000000002</v>
      </c>
      <c r="M1849" s="9">
        <f t="shared" si="115"/>
        <v>3.1550000000000011</v>
      </c>
    </row>
    <row r="1850" spans="1:13" x14ac:dyDescent="0.2">
      <c r="A1850" s="5">
        <v>2.4731399999999999</v>
      </c>
      <c r="B1850" s="6">
        <f t="shared" si="112"/>
        <v>2.4731399999999999</v>
      </c>
      <c r="C1850" s="5">
        <v>36.200000000000003</v>
      </c>
      <c r="D1850" s="5">
        <v>34.244999999999997</v>
      </c>
      <c r="E1850" s="5">
        <v>33.645000000000003</v>
      </c>
      <c r="F1850" s="5">
        <v>33.783850000000001</v>
      </c>
      <c r="G1850" s="5">
        <v>35.755000000000003</v>
      </c>
      <c r="K1850" s="9">
        <f t="shared" si="113"/>
        <v>36.200000000000003</v>
      </c>
      <c r="L1850" s="9">
        <f t="shared" si="114"/>
        <v>33.645000000000003</v>
      </c>
      <c r="M1850" s="9">
        <f t="shared" si="115"/>
        <v>2.5549999999999997</v>
      </c>
    </row>
    <row r="1851" spans="1:13" x14ac:dyDescent="0.2">
      <c r="A1851" s="5">
        <v>2.47417</v>
      </c>
      <c r="B1851" s="6">
        <f t="shared" si="112"/>
        <v>2.47417</v>
      </c>
      <c r="C1851" s="5">
        <v>36.064999999999998</v>
      </c>
      <c r="D1851" s="5">
        <v>34.255000000000003</v>
      </c>
      <c r="E1851" s="5">
        <v>33.484999999999999</v>
      </c>
      <c r="F1851" s="5">
        <v>33.475290000000001</v>
      </c>
      <c r="G1851" s="5">
        <v>34.85</v>
      </c>
      <c r="K1851" s="9">
        <f t="shared" si="113"/>
        <v>36.064999999999998</v>
      </c>
      <c r="L1851" s="9">
        <f t="shared" si="114"/>
        <v>33.475290000000001</v>
      </c>
      <c r="M1851" s="9">
        <f t="shared" si="115"/>
        <v>2.5897099999999966</v>
      </c>
    </row>
    <row r="1852" spans="1:13" x14ac:dyDescent="0.2">
      <c r="A1852" s="5">
        <v>2.4752100000000001</v>
      </c>
      <c r="B1852" s="6">
        <f t="shared" si="112"/>
        <v>2.4752100000000001</v>
      </c>
      <c r="C1852" s="5">
        <v>35.75</v>
      </c>
      <c r="D1852" s="5">
        <v>34.575000000000003</v>
      </c>
      <c r="E1852" s="5">
        <v>33.07</v>
      </c>
      <c r="F1852" s="5">
        <v>33.363680000000002</v>
      </c>
      <c r="G1852" s="5">
        <v>34.67</v>
      </c>
      <c r="K1852" s="9">
        <f t="shared" si="113"/>
        <v>35.75</v>
      </c>
      <c r="L1852" s="9">
        <f t="shared" si="114"/>
        <v>33.07</v>
      </c>
      <c r="M1852" s="9">
        <f t="shared" si="115"/>
        <v>2.6799999999999997</v>
      </c>
    </row>
    <row r="1853" spans="1:13" x14ac:dyDescent="0.2">
      <c r="A1853" s="5">
        <v>2.4762400000000002</v>
      </c>
      <c r="B1853" s="6">
        <f t="shared" si="112"/>
        <v>2.4762400000000002</v>
      </c>
      <c r="C1853" s="5">
        <v>35.869999999999997</v>
      </c>
      <c r="D1853" s="5">
        <v>35.024999999999999</v>
      </c>
      <c r="E1853" s="5">
        <v>33.79</v>
      </c>
      <c r="F1853" s="5">
        <v>33.895470000000003</v>
      </c>
      <c r="G1853" s="5">
        <v>35.645000000000003</v>
      </c>
      <c r="K1853" s="9">
        <f t="shared" si="113"/>
        <v>35.869999999999997</v>
      </c>
      <c r="L1853" s="9">
        <f t="shared" si="114"/>
        <v>33.79</v>
      </c>
      <c r="M1853" s="9">
        <f t="shared" si="115"/>
        <v>2.0799999999999983</v>
      </c>
    </row>
    <row r="1854" spans="1:13" x14ac:dyDescent="0.2">
      <c r="A1854" s="5">
        <v>2.4772699999999999</v>
      </c>
      <c r="B1854" s="6">
        <f t="shared" si="112"/>
        <v>2.4772699999999999</v>
      </c>
      <c r="C1854" s="5">
        <v>36.765000000000001</v>
      </c>
      <c r="D1854" s="5">
        <v>35.475000000000001</v>
      </c>
      <c r="E1854" s="5">
        <v>34.79</v>
      </c>
      <c r="F1854" s="5">
        <v>34.579520000000002</v>
      </c>
      <c r="G1854" s="5">
        <v>35.9</v>
      </c>
      <c r="K1854" s="9">
        <f t="shared" si="113"/>
        <v>36.765000000000001</v>
      </c>
      <c r="L1854" s="9">
        <f t="shared" si="114"/>
        <v>34.579520000000002</v>
      </c>
      <c r="M1854" s="9">
        <f t="shared" si="115"/>
        <v>2.1854799999999983</v>
      </c>
    </row>
    <row r="1855" spans="1:13" x14ac:dyDescent="0.2">
      <c r="A1855" s="5">
        <v>2.47831</v>
      </c>
      <c r="B1855" s="6">
        <f t="shared" si="112"/>
        <v>2.47831</v>
      </c>
      <c r="C1855" s="5">
        <v>37.07</v>
      </c>
      <c r="D1855" s="5">
        <v>35.795000000000002</v>
      </c>
      <c r="E1855" s="5">
        <v>34.950000000000003</v>
      </c>
      <c r="F1855" s="5">
        <v>34.630200000000002</v>
      </c>
      <c r="G1855" s="5">
        <v>35.61</v>
      </c>
      <c r="K1855" s="9">
        <f t="shared" si="113"/>
        <v>37.07</v>
      </c>
      <c r="L1855" s="9">
        <f t="shared" si="114"/>
        <v>34.630200000000002</v>
      </c>
      <c r="M1855" s="9">
        <f t="shared" si="115"/>
        <v>2.4397999999999982</v>
      </c>
    </row>
    <row r="1856" spans="1:13" x14ac:dyDescent="0.2">
      <c r="A1856" s="5">
        <v>2.4793400000000001</v>
      </c>
      <c r="B1856" s="6">
        <f t="shared" si="112"/>
        <v>2.4793400000000001</v>
      </c>
      <c r="C1856" s="5">
        <v>37.484999999999999</v>
      </c>
      <c r="D1856" s="5">
        <v>35.65</v>
      </c>
      <c r="E1856" s="5">
        <v>34.695</v>
      </c>
      <c r="F1856" s="5">
        <v>34.649259999999998</v>
      </c>
      <c r="G1856" s="5">
        <v>35.585000000000001</v>
      </c>
      <c r="K1856" s="9">
        <f t="shared" si="113"/>
        <v>37.484999999999999</v>
      </c>
      <c r="L1856" s="9">
        <f t="shared" si="114"/>
        <v>34.649259999999998</v>
      </c>
      <c r="M1856" s="9">
        <f t="shared" si="115"/>
        <v>2.8357400000000013</v>
      </c>
    </row>
    <row r="1857" spans="1:13" x14ac:dyDescent="0.2">
      <c r="A1857" s="5">
        <v>2.4803700000000002</v>
      </c>
      <c r="B1857" s="6">
        <f t="shared" si="112"/>
        <v>2.4803700000000002</v>
      </c>
      <c r="C1857" s="5">
        <v>37.630000000000003</v>
      </c>
      <c r="D1857" s="5">
        <v>35.634999999999998</v>
      </c>
      <c r="E1857" s="5">
        <v>34.950000000000003</v>
      </c>
      <c r="F1857" s="5">
        <v>34.943849999999998</v>
      </c>
      <c r="G1857" s="5">
        <v>36.17</v>
      </c>
      <c r="K1857" s="9">
        <f t="shared" si="113"/>
        <v>37.630000000000003</v>
      </c>
      <c r="L1857" s="9">
        <f t="shared" si="114"/>
        <v>34.943849999999998</v>
      </c>
      <c r="M1857" s="9">
        <f t="shared" si="115"/>
        <v>2.6861500000000049</v>
      </c>
    </row>
    <row r="1858" spans="1:13" x14ac:dyDescent="0.2">
      <c r="A1858" s="5">
        <v>2.4814099999999999</v>
      </c>
      <c r="B1858" s="6">
        <f t="shared" ref="B1858:B1921" si="116">A1858-I1858</f>
        <v>2.4814099999999999</v>
      </c>
      <c r="C1858" s="5">
        <v>37.57</v>
      </c>
      <c r="D1858" s="5">
        <v>35.49</v>
      </c>
      <c r="E1858" s="5">
        <v>34.865000000000002</v>
      </c>
      <c r="F1858" s="5">
        <v>34.819789999999998</v>
      </c>
      <c r="G1858" s="5">
        <v>36.270000000000003</v>
      </c>
      <c r="K1858" s="9">
        <f t="shared" ref="K1858:K1921" si="117">MAX(C1858:F1858)</f>
        <v>37.57</v>
      </c>
      <c r="L1858" s="9">
        <f t="shared" ref="L1858:L1921" si="118">MIN(C1858:F1858)</f>
        <v>34.819789999999998</v>
      </c>
      <c r="M1858" s="9">
        <f t="shared" si="115"/>
        <v>2.7502100000000027</v>
      </c>
    </row>
    <row r="1859" spans="1:13" x14ac:dyDescent="0.2">
      <c r="A1859" s="5">
        <v>2.48244</v>
      </c>
      <c r="B1859" s="6">
        <f t="shared" si="116"/>
        <v>2.48244</v>
      </c>
      <c r="C1859" s="5">
        <v>37.835000000000001</v>
      </c>
      <c r="D1859" s="5">
        <v>35.695</v>
      </c>
      <c r="E1859" s="5">
        <v>35.305</v>
      </c>
      <c r="F1859" s="5">
        <v>35.019649999999999</v>
      </c>
      <c r="G1859" s="5">
        <v>36.134999999999998</v>
      </c>
      <c r="K1859" s="9">
        <f t="shared" si="117"/>
        <v>37.835000000000001</v>
      </c>
      <c r="L1859" s="9">
        <f t="shared" si="118"/>
        <v>35.019649999999999</v>
      </c>
      <c r="M1859" s="9">
        <f t="shared" ref="M1859:M1922" si="119">K1859-L1859</f>
        <v>2.8153500000000022</v>
      </c>
    </row>
    <row r="1860" spans="1:13" x14ac:dyDescent="0.2">
      <c r="A1860" s="5">
        <v>2.4834800000000001</v>
      </c>
      <c r="B1860" s="6">
        <f t="shared" si="116"/>
        <v>2.4834800000000001</v>
      </c>
      <c r="C1860" s="5">
        <v>37.594999999999999</v>
      </c>
      <c r="D1860" s="5">
        <v>35.61</v>
      </c>
      <c r="E1860" s="5">
        <v>34.965000000000003</v>
      </c>
      <c r="F1860" s="5">
        <v>34.88749</v>
      </c>
      <c r="G1860" s="5">
        <v>36.085000000000001</v>
      </c>
      <c r="K1860" s="9">
        <f t="shared" si="117"/>
        <v>37.594999999999999</v>
      </c>
      <c r="L1860" s="9">
        <f t="shared" si="118"/>
        <v>34.88749</v>
      </c>
      <c r="M1860" s="9">
        <f t="shared" si="119"/>
        <v>2.7075099999999992</v>
      </c>
    </row>
    <row r="1861" spans="1:13" x14ac:dyDescent="0.2">
      <c r="A1861" s="5">
        <v>2.4845100000000002</v>
      </c>
      <c r="B1861" s="6">
        <f t="shared" si="116"/>
        <v>2.4845100000000002</v>
      </c>
      <c r="C1861" s="5">
        <v>37.31</v>
      </c>
      <c r="D1861" s="5">
        <v>35.1</v>
      </c>
      <c r="E1861" s="5">
        <v>34.549999999999997</v>
      </c>
      <c r="F1861" s="5">
        <v>34.211269999999999</v>
      </c>
      <c r="G1861" s="5">
        <v>34.875</v>
      </c>
      <c r="K1861" s="9">
        <f t="shared" si="117"/>
        <v>37.31</v>
      </c>
      <c r="L1861" s="9">
        <f t="shared" si="118"/>
        <v>34.211269999999999</v>
      </c>
      <c r="M1861" s="9">
        <f t="shared" si="119"/>
        <v>3.0987300000000033</v>
      </c>
    </row>
    <row r="1862" spans="1:13" x14ac:dyDescent="0.2">
      <c r="A1862" s="5">
        <v>2.4855399999999999</v>
      </c>
      <c r="B1862" s="6">
        <f t="shared" si="116"/>
        <v>2.4855399999999999</v>
      </c>
      <c r="C1862" s="5">
        <v>36.81</v>
      </c>
      <c r="D1862" s="5">
        <v>34.134999999999998</v>
      </c>
      <c r="E1862" s="5">
        <v>34.034999999999997</v>
      </c>
      <c r="F1862" s="5">
        <v>33.958660000000002</v>
      </c>
      <c r="G1862" s="5">
        <v>35.645000000000003</v>
      </c>
      <c r="K1862" s="9">
        <f t="shared" si="117"/>
        <v>36.81</v>
      </c>
      <c r="L1862" s="9">
        <f t="shared" si="118"/>
        <v>33.958660000000002</v>
      </c>
      <c r="M1862" s="9">
        <f t="shared" si="119"/>
        <v>2.8513400000000004</v>
      </c>
    </row>
    <row r="1863" spans="1:13" x14ac:dyDescent="0.2">
      <c r="A1863" s="5">
        <v>2.48658</v>
      </c>
      <c r="B1863" s="6">
        <f t="shared" si="116"/>
        <v>2.48658</v>
      </c>
      <c r="C1863" s="5">
        <v>36.774999999999999</v>
      </c>
      <c r="D1863" s="5">
        <v>33.61</v>
      </c>
      <c r="E1863" s="5">
        <v>34.414999999999999</v>
      </c>
      <c r="F1863" s="5">
        <v>33.730510000000002</v>
      </c>
      <c r="G1863" s="5">
        <v>34.865000000000002</v>
      </c>
      <c r="K1863" s="9">
        <f t="shared" si="117"/>
        <v>36.774999999999999</v>
      </c>
      <c r="L1863" s="9">
        <f t="shared" si="118"/>
        <v>33.61</v>
      </c>
      <c r="M1863" s="9">
        <f t="shared" si="119"/>
        <v>3.1649999999999991</v>
      </c>
    </row>
    <row r="1864" spans="1:13" x14ac:dyDescent="0.2">
      <c r="A1864" s="5">
        <v>2.4876100000000001</v>
      </c>
      <c r="B1864" s="6">
        <f t="shared" si="116"/>
        <v>2.4876100000000001</v>
      </c>
      <c r="C1864" s="5">
        <v>36.104999999999997</v>
      </c>
      <c r="D1864" s="5">
        <v>33.18</v>
      </c>
      <c r="E1864" s="5">
        <v>33.645000000000003</v>
      </c>
      <c r="F1864" s="5">
        <v>33.20872</v>
      </c>
      <c r="G1864" s="5">
        <v>34.619999999999997</v>
      </c>
      <c r="K1864" s="9">
        <f t="shared" si="117"/>
        <v>36.104999999999997</v>
      </c>
      <c r="L1864" s="9">
        <f t="shared" si="118"/>
        <v>33.18</v>
      </c>
      <c r="M1864" s="9">
        <f t="shared" si="119"/>
        <v>2.9249999999999972</v>
      </c>
    </row>
    <row r="1865" spans="1:13" x14ac:dyDescent="0.2">
      <c r="A1865" s="5">
        <v>2.4886400000000002</v>
      </c>
      <c r="B1865" s="6">
        <f t="shared" si="116"/>
        <v>2.4886400000000002</v>
      </c>
      <c r="C1865" s="5">
        <v>35.844999999999999</v>
      </c>
      <c r="D1865" s="5">
        <v>33.645000000000003</v>
      </c>
      <c r="E1865" s="5">
        <v>33.645000000000003</v>
      </c>
      <c r="F1865" s="5">
        <v>33.09592</v>
      </c>
      <c r="G1865" s="5">
        <v>34.085000000000001</v>
      </c>
      <c r="K1865" s="9">
        <f t="shared" si="117"/>
        <v>35.844999999999999</v>
      </c>
      <c r="L1865" s="9">
        <f t="shared" si="118"/>
        <v>33.09592</v>
      </c>
      <c r="M1865" s="9">
        <f t="shared" si="119"/>
        <v>2.7490799999999993</v>
      </c>
    </row>
    <row r="1866" spans="1:13" x14ac:dyDescent="0.2">
      <c r="A1866" s="5">
        <v>2.4896799999999999</v>
      </c>
      <c r="B1866" s="6">
        <f t="shared" si="116"/>
        <v>2.4896799999999999</v>
      </c>
      <c r="C1866" s="5">
        <v>35.42</v>
      </c>
      <c r="D1866" s="5">
        <v>33.305</v>
      </c>
      <c r="E1866" s="5">
        <v>32.9</v>
      </c>
      <c r="F1866" s="5">
        <v>32.767339999999997</v>
      </c>
      <c r="G1866" s="5">
        <v>34.24</v>
      </c>
      <c r="K1866" s="9">
        <f t="shared" si="117"/>
        <v>35.42</v>
      </c>
      <c r="L1866" s="9">
        <f t="shared" si="118"/>
        <v>32.767339999999997</v>
      </c>
      <c r="M1866" s="9">
        <f t="shared" si="119"/>
        <v>2.6526600000000045</v>
      </c>
    </row>
    <row r="1867" spans="1:13" x14ac:dyDescent="0.2">
      <c r="A1867" s="5">
        <v>2.49071</v>
      </c>
      <c r="B1867" s="6">
        <f t="shared" si="116"/>
        <v>2.49071</v>
      </c>
      <c r="C1867" s="5">
        <v>35.725000000000001</v>
      </c>
      <c r="D1867" s="5">
        <v>34.185000000000002</v>
      </c>
      <c r="E1867" s="5">
        <v>33.68</v>
      </c>
      <c r="F1867" s="5">
        <v>33.457250000000002</v>
      </c>
      <c r="G1867" s="5">
        <v>35.18</v>
      </c>
      <c r="K1867" s="9">
        <f t="shared" si="117"/>
        <v>35.725000000000001</v>
      </c>
      <c r="L1867" s="9">
        <f t="shared" si="118"/>
        <v>33.457250000000002</v>
      </c>
      <c r="M1867" s="9">
        <f t="shared" si="119"/>
        <v>2.2677499999999995</v>
      </c>
    </row>
    <row r="1868" spans="1:13" x14ac:dyDescent="0.2">
      <c r="A1868" s="5">
        <v>2.4917400000000001</v>
      </c>
      <c r="B1868" s="6">
        <f t="shared" si="116"/>
        <v>2.4917400000000001</v>
      </c>
      <c r="C1868" s="5">
        <v>36.435000000000002</v>
      </c>
      <c r="D1868" s="5">
        <v>35.380000000000003</v>
      </c>
      <c r="E1868" s="5">
        <v>34.634999999999998</v>
      </c>
      <c r="F1868" s="5">
        <v>34.368360000000003</v>
      </c>
      <c r="G1868" s="5">
        <v>35.814999999999998</v>
      </c>
      <c r="K1868" s="9">
        <f t="shared" si="117"/>
        <v>36.435000000000002</v>
      </c>
      <c r="L1868" s="9">
        <f t="shared" si="118"/>
        <v>34.368360000000003</v>
      </c>
      <c r="M1868" s="9">
        <f t="shared" si="119"/>
        <v>2.0666399999999996</v>
      </c>
    </row>
    <row r="1869" spans="1:13" x14ac:dyDescent="0.2">
      <c r="A1869" s="5">
        <v>2.4927800000000002</v>
      </c>
      <c r="B1869" s="6">
        <f t="shared" si="116"/>
        <v>2.4927800000000002</v>
      </c>
      <c r="C1869" s="5">
        <v>37.104999999999997</v>
      </c>
      <c r="D1869" s="5">
        <v>35.6</v>
      </c>
      <c r="E1869" s="5">
        <v>34.975000000000001</v>
      </c>
      <c r="F1869" s="5">
        <v>34.846179999999997</v>
      </c>
      <c r="G1869" s="5">
        <v>36.575000000000003</v>
      </c>
      <c r="K1869" s="9">
        <f t="shared" si="117"/>
        <v>37.104999999999997</v>
      </c>
      <c r="L1869" s="9">
        <f t="shared" si="118"/>
        <v>34.846179999999997</v>
      </c>
      <c r="M1869" s="9">
        <f t="shared" si="119"/>
        <v>2.2588200000000001</v>
      </c>
    </row>
    <row r="1870" spans="1:13" x14ac:dyDescent="0.2">
      <c r="A1870" s="5">
        <v>2.4938099999999999</v>
      </c>
      <c r="B1870" s="6">
        <f t="shared" si="116"/>
        <v>2.4938099999999999</v>
      </c>
      <c r="C1870" s="5">
        <v>37.58</v>
      </c>
      <c r="D1870" s="5">
        <v>35.340000000000003</v>
      </c>
      <c r="E1870" s="5">
        <v>35.134999999999998</v>
      </c>
      <c r="F1870" s="5">
        <v>34.980919999999998</v>
      </c>
      <c r="G1870" s="5">
        <v>36.840000000000003</v>
      </c>
      <c r="K1870" s="9">
        <f t="shared" si="117"/>
        <v>37.58</v>
      </c>
      <c r="L1870" s="9">
        <f t="shared" si="118"/>
        <v>34.980919999999998</v>
      </c>
      <c r="M1870" s="9">
        <f t="shared" si="119"/>
        <v>2.5990800000000007</v>
      </c>
    </row>
    <row r="1871" spans="1:13" x14ac:dyDescent="0.2">
      <c r="A1871" s="5">
        <v>2.49485</v>
      </c>
      <c r="B1871" s="6">
        <f t="shared" si="116"/>
        <v>2.49485</v>
      </c>
      <c r="C1871" s="5">
        <v>37.655000000000001</v>
      </c>
      <c r="D1871" s="5">
        <v>35.015000000000001</v>
      </c>
      <c r="E1871" s="5">
        <v>35.11</v>
      </c>
      <c r="F1871" s="5">
        <v>34.840600000000002</v>
      </c>
      <c r="G1871" s="5">
        <v>36.5</v>
      </c>
      <c r="K1871" s="9">
        <f t="shared" si="117"/>
        <v>37.655000000000001</v>
      </c>
      <c r="L1871" s="9">
        <f t="shared" si="118"/>
        <v>34.840600000000002</v>
      </c>
      <c r="M1871" s="9">
        <f t="shared" si="119"/>
        <v>2.8143999999999991</v>
      </c>
    </row>
    <row r="1872" spans="1:13" x14ac:dyDescent="0.2">
      <c r="A1872" s="5">
        <v>2.4958800000000001</v>
      </c>
      <c r="B1872" s="6">
        <f t="shared" si="116"/>
        <v>2.4958800000000001</v>
      </c>
      <c r="C1872" s="5">
        <v>37.74</v>
      </c>
      <c r="D1872" s="5">
        <v>35.365000000000002</v>
      </c>
      <c r="E1872" s="5">
        <v>34.975000000000001</v>
      </c>
      <c r="F1872" s="5">
        <v>34.884689999999999</v>
      </c>
      <c r="G1872" s="5">
        <v>36.11</v>
      </c>
      <c r="K1872" s="9">
        <f t="shared" si="117"/>
        <v>37.74</v>
      </c>
      <c r="L1872" s="9">
        <f t="shared" si="118"/>
        <v>34.884689999999999</v>
      </c>
      <c r="M1872" s="9">
        <f t="shared" si="119"/>
        <v>2.8553100000000029</v>
      </c>
    </row>
    <row r="1873" spans="1:13" x14ac:dyDescent="0.2">
      <c r="A1873" s="5">
        <v>2.4969100000000002</v>
      </c>
      <c r="B1873" s="6">
        <f t="shared" si="116"/>
        <v>2.4969100000000002</v>
      </c>
      <c r="C1873" s="5">
        <v>37.494999999999997</v>
      </c>
      <c r="D1873" s="5">
        <v>34.94</v>
      </c>
      <c r="E1873" s="5">
        <v>35.29</v>
      </c>
      <c r="F1873" s="5">
        <v>34.787269999999999</v>
      </c>
      <c r="G1873" s="5">
        <v>36.39</v>
      </c>
      <c r="K1873" s="9">
        <f t="shared" si="117"/>
        <v>37.494999999999997</v>
      </c>
      <c r="L1873" s="9">
        <f t="shared" si="118"/>
        <v>34.787269999999999</v>
      </c>
      <c r="M1873" s="9">
        <f t="shared" si="119"/>
        <v>2.707729999999998</v>
      </c>
    </row>
    <row r="1874" spans="1:13" x14ac:dyDescent="0.2">
      <c r="A1874" s="5">
        <v>2.4979499999999999</v>
      </c>
      <c r="B1874" s="6">
        <f t="shared" si="116"/>
        <v>2.4979499999999999</v>
      </c>
      <c r="C1874" s="5">
        <v>37.36</v>
      </c>
      <c r="D1874" s="5">
        <v>34.255000000000003</v>
      </c>
      <c r="E1874" s="5">
        <v>35.72</v>
      </c>
      <c r="F1874" s="5">
        <v>34.823509999999999</v>
      </c>
      <c r="G1874" s="5">
        <v>36.67</v>
      </c>
      <c r="K1874" s="9">
        <f t="shared" si="117"/>
        <v>37.36</v>
      </c>
      <c r="L1874" s="9">
        <f t="shared" si="118"/>
        <v>34.255000000000003</v>
      </c>
      <c r="M1874" s="9">
        <f t="shared" si="119"/>
        <v>3.1049999999999969</v>
      </c>
    </row>
    <row r="1875" spans="1:13" x14ac:dyDescent="0.2">
      <c r="A1875" s="5">
        <v>2.49898</v>
      </c>
      <c r="B1875" s="6">
        <f t="shared" si="116"/>
        <v>2.49898</v>
      </c>
      <c r="C1875" s="5">
        <v>37.18</v>
      </c>
      <c r="D1875" s="5">
        <v>33.619999999999997</v>
      </c>
      <c r="E1875" s="5">
        <v>35.619999999999997</v>
      </c>
      <c r="F1875" s="5">
        <v>34.687890000000003</v>
      </c>
      <c r="G1875" s="5">
        <v>37.22</v>
      </c>
      <c r="K1875" s="9">
        <f t="shared" si="117"/>
        <v>37.18</v>
      </c>
      <c r="L1875" s="9">
        <f t="shared" si="118"/>
        <v>33.619999999999997</v>
      </c>
      <c r="M1875" s="9">
        <f t="shared" si="119"/>
        <v>3.5600000000000023</v>
      </c>
    </row>
    <row r="1876" spans="1:13" x14ac:dyDescent="0.2">
      <c r="A1876" s="5">
        <v>2.5000100000000001</v>
      </c>
      <c r="B1876" s="6">
        <f t="shared" si="116"/>
        <v>2.5000100000000001</v>
      </c>
      <c r="C1876" s="5">
        <v>37.155000000000001</v>
      </c>
      <c r="D1876" s="5">
        <v>34.024999999999999</v>
      </c>
      <c r="E1876" s="5">
        <v>35.645000000000003</v>
      </c>
      <c r="F1876" s="5">
        <v>34.826149999999998</v>
      </c>
      <c r="G1876" s="5">
        <v>37.344999999999999</v>
      </c>
      <c r="K1876" s="9">
        <f t="shared" si="117"/>
        <v>37.155000000000001</v>
      </c>
      <c r="L1876" s="9">
        <f t="shared" si="118"/>
        <v>34.024999999999999</v>
      </c>
      <c r="M1876" s="9">
        <f t="shared" si="119"/>
        <v>3.1300000000000026</v>
      </c>
    </row>
    <row r="1877" spans="1:13" x14ac:dyDescent="0.2">
      <c r="A1877" s="5">
        <v>2.5010500000000002</v>
      </c>
      <c r="B1877" s="6">
        <f t="shared" si="116"/>
        <v>2.5010500000000002</v>
      </c>
      <c r="C1877" s="5">
        <v>37.31</v>
      </c>
      <c r="D1877" s="5">
        <v>34.61</v>
      </c>
      <c r="E1877" s="5">
        <v>35.354999999999997</v>
      </c>
      <c r="F1877" s="5">
        <v>34.936860000000003</v>
      </c>
      <c r="G1877" s="5">
        <v>37.28</v>
      </c>
      <c r="K1877" s="9">
        <f t="shared" si="117"/>
        <v>37.31</v>
      </c>
      <c r="L1877" s="9">
        <f t="shared" si="118"/>
        <v>34.61</v>
      </c>
      <c r="M1877" s="9">
        <f t="shared" si="119"/>
        <v>2.7000000000000028</v>
      </c>
    </row>
    <row r="1878" spans="1:13" x14ac:dyDescent="0.2">
      <c r="A1878" s="5">
        <v>2.5020799999999999</v>
      </c>
      <c r="B1878" s="6">
        <f t="shared" si="116"/>
        <v>2.5020799999999999</v>
      </c>
      <c r="C1878" s="5">
        <v>37.85</v>
      </c>
      <c r="D1878" s="5">
        <v>34.414999999999999</v>
      </c>
      <c r="E1878" s="5">
        <v>35.695</v>
      </c>
      <c r="F1878" s="5">
        <v>35.042990000000003</v>
      </c>
      <c r="G1878" s="5">
        <v>37.21</v>
      </c>
      <c r="K1878" s="9">
        <f t="shared" si="117"/>
        <v>37.85</v>
      </c>
      <c r="L1878" s="9">
        <f t="shared" si="118"/>
        <v>34.414999999999999</v>
      </c>
      <c r="M1878" s="9">
        <f t="shared" si="119"/>
        <v>3.4350000000000023</v>
      </c>
    </row>
    <row r="1879" spans="1:13" x14ac:dyDescent="0.2">
      <c r="A1879" s="5">
        <v>2.5031099999999999</v>
      </c>
      <c r="B1879" s="6">
        <f t="shared" si="116"/>
        <v>2.5031099999999999</v>
      </c>
      <c r="C1879" s="5">
        <v>37.57</v>
      </c>
      <c r="D1879" s="5">
        <v>35.06</v>
      </c>
      <c r="E1879" s="5">
        <v>36.11</v>
      </c>
      <c r="F1879" s="5">
        <v>35.276780000000002</v>
      </c>
      <c r="G1879" s="5">
        <v>37.049999999999997</v>
      </c>
      <c r="K1879" s="9">
        <f t="shared" si="117"/>
        <v>37.57</v>
      </c>
      <c r="L1879" s="9">
        <f t="shared" si="118"/>
        <v>35.06</v>
      </c>
      <c r="M1879" s="9">
        <f t="shared" si="119"/>
        <v>2.509999999999998</v>
      </c>
    </row>
    <row r="1880" spans="1:13" x14ac:dyDescent="0.2">
      <c r="A1880" s="5">
        <v>2.5041500000000001</v>
      </c>
      <c r="B1880" s="6">
        <f t="shared" si="116"/>
        <v>2.5041500000000001</v>
      </c>
      <c r="C1880" s="5">
        <v>37.704999999999998</v>
      </c>
      <c r="D1880" s="5">
        <v>35.21</v>
      </c>
      <c r="E1880" s="5">
        <v>35.5</v>
      </c>
      <c r="F1880" s="5">
        <v>35.157850000000003</v>
      </c>
      <c r="G1880" s="5">
        <v>36.854999999999997</v>
      </c>
      <c r="K1880" s="9">
        <f t="shared" si="117"/>
        <v>37.704999999999998</v>
      </c>
      <c r="L1880" s="9">
        <f t="shared" si="118"/>
        <v>35.157850000000003</v>
      </c>
      <c r="M1880" s="9">
        <f t="shared" si="119"/>
        <v>2.5471499999999949</v>
      </c>
    </row>
    <row r="1881" spans="1:13" x14ac:dyDescent="0.2">
      <c r="A1881" s="5">
        <v>2.5051800000000002</v>
      </c>
      <c r="B1881" s="6">
        <f t="shared" si="116"/>
        <v>2.5051800000000002</v>
      </c>
      <c r="C1881" s="5">
        <v>37.395000000000003</v>
      </c>
      <c r="D1881" s="5">
        <v>34.905000000000001</v>
      </c>
      <c r="E1881" s="5">
        <v>35.119999999999997</v>
      </c>
      <c r="F1881" s="5">
        <v>34.674100000000003</v>
      </c>
      <c r="G1881" s="5">
        <v>36.01</v>
      </c>
      <c r="K1881" s="9">
        <f t="shared" si="117"/>
        <v>37.395000000000003</v>
      </c>
      <c r="L1881" s="9">
        <f t="shared" si="118"/>
        <v>34.674100000000003</v>
      </c>
      <c r="M1881" s="9">
        <f t="shared" si="119"/>
        <v>2.7209000000000003</v>
      </c>
    </row>
    <row r="1882" spans="1:13" x14ac:dyDescent="0.2">
      <c r="A1882" s="5">
        <v>2.5062199999999999</v>
      </c>
      <c r="B1882" s="6">
        <f t="shared" si="116"/>
        <v>2.5062199999999999</v>
      </c>
      <c r="C1882" s="5">
        <v>37.164999999999999</v>
      </c>
      <c r="D1882" s="5">
        <v>34.314999999999998</v>
      </c>
      <c r="E1882" s="5">
        <v>34.875</v>
      </c>
      <c r="F1882" s="5">
        <v>34.341459999999998</v>
      </c>
      <c r="G1882" s="5">
        <v>35.805</v>
      </c>
      <c r="K1882" s="9">
        <f t="shared" si="117"/>
        <v>37.164999999999999</v>
      </c>
      <c r="L1882" s="9">
        <f t="shared" si="118"/>
        <v>34.314999999999998</v>
      </c>
      <c r="M1882" s="9">
        <f t="shared" si="119"/>
        <v>2.8500000000000014</v>
      </c>
    </row>
    <row r="1883" spans="1:13" x14ac:dyDescent="0.2">
      <c r="A1883" s="5">
        <v>2.50725</v>
      </c>
      <c r="B1883" s="6">
        <f t="shared" si="116"/>
        <v>2.50725</v>
      </c>
      <c r="C1883" s="5">
        <v>37.03</v>
      </c>
      <c r="D1883" s="5">
        <v>34.880000000000003</v>
      </c>
      <c r="E1883" s="5">
        <v>34.805</v>
      </c>
      <c r="F1883" s="5">
        <v>34.54439</v>
      </c>
      <c r="G1883" s="5">
        <v>36.365000000000002</v>
      </c>
      <c r="K1883" s="9">
        <f t="shared" si="117"/>
        <v>37.03</v>
      </c>
      <c r="L1883" s="9">
        <f t="shared" si="118"/>
        <v>34.54439</v>
      </c>
      <c r="M1883" s="9">
        <f t="shared" si="119"/>
        <v>2.4856100000000012</v>
      </c>
    </row>
    <row r="1884" spans="1:13" x14ac:dyDescent="0.2">
      <c r="A1884" s="5">
        <v>2.5082800000000001</v>
      </c>
      <c r="B1884" s="6">
        <f t="shared" si="116"/>
        <v>2.5082800000000001</v>
      </c>
      <c r="C1884" s="5">
        <v>37.42</v>
      </c>
      <c r="D1884" s="5">
        <v>34.4</v>
      </c>
      <c r="E1884" s="5">
        <v>34.965000000000003</v>
      </c>
      <c r="F1884" s="5">
        <v>34.690980000000003</v>
      </c>
      <c r="G1884" s="5">
        <v>36.625</v>
      </c>
      <c r="K1884" s="9">
        <f t="shared" si="117"/>
        <v>37.42</v>
      </c>
      <c r="L1884" s="9">
        <f t="shared" si="118"/>
        <v>34.4</v>
      </c>
      <c r="M1884" s="9">
        <f t="shared" si="119"/>
        <v>3.0200000000000031</v>
      </c>
    </row>
    <row r="1885" spans="1:13" x14ac:dyDescent="0.2">
      <c r="A1885" s="5">
        <v>2.5093200000000002</v>
      </c>
      <c r="B1885" s="6">
        <f t="shared" si="116"/>
        <v>2.5093200000000002</v>
      </c>
      <c r="C1885" s="5">
        <v>37.555</v>
      </c>
      <c r="D1885" s="5">
        <v>34.204999999999998</v>
      </c>
      <c r="E1885" s="5">
        <v>35.28</v>
      </c>
      <c r="F1885" s="5">
        <v>34.66619</v>
      </c>
      <c r="G1885" s="5">
        <v>36.61</v>
      </c>
      <c r="K1885" s="9">
        <f t="shared" si="117"/>
        <v>37.555</v>
      </c>
      <c r="L1885" s="9">
        <f t="shared" si="118"/>
        <v>34.204999999999998</v>
      </c>
      <c r="M1885" s="9">
        <f t="shared" si="119"/>
        <v>3.3500000000000014</v>
      </c>
    </row>
    <row r="1886" spans="1:13" x14ac:dyDescent="0.2">
      <c r="A1886" s="5">
        <v>2.5103499999999999</v>
      </c>
      <c r="B1886" s="6">
        <f t="shared" si="116"/>
        <v>2.5103499999999999</v>
      </c>
      <c r="C1886" s="5">
        <v>37.409999999999997</v>
      </c>
      <c r="D1886" s="5">
        <v>34.354999999999997</v>
      </c>
      <c r="E1886" s="5">
        <v>35.28</v>
      </c>
      <c r="F1886" s="5">
        <v>34.656599999999997</v>
      </c>
      <c r="G1886" s="5">
        <v>36.244999999999997</v>
      </c>
      <c r="K1886" s="9">
        <f t="shared" si="117"/>
        <v>37.409999999999997</v>
      </c>
      <c r="L1886" s="9">
        <f t="shared" si="118"/>
        <v>34.354999999999997</v>
      </c>
      <c r="M1886" s="9">
        <f t="shared" si="119"/>
        <v>3.0549999999999997</v>
      </c>
    </row>
    <row r="1887" spans="1:13" x14ac:dyDescent="0.2">
      <c r="A1887" s="5">
        <v>2.5113799999999999</v>
      </c>
      <c r="B1887" s="6">
        <f t="shared" si="116"/>
        <v>2.5113799999999999</v>
      </c>
      <c r="C1887" s="5">
        <v>37.484999999999999</v>
      </c>
      <c r="D1887" s="5">
        <v>34.814999999999998</v>
      </c>
      <c r="E1887" s="5">
        <v>34.875</v>
      </c>
      <c r="F1887" s="5">
        <v>34.726379999999999</v>
      </c>
      <c r="G1887" s="5">
        <v>36.465000000000003</v>
      </c>
      <c r="K1887" s="9">
        <f t="shared" si="117"/>
        <v>37.484999999999999</v>
      </c>
      <c r="L1887" s="9">
        <f t="shared" si="118"/>
        <v>34.726379999999999</v>
      </c>
      <c r="M1887" s="9">
        <f t="shared" si="119"/>
        <v>2.7586200000000005</v>
      </c>
    </row>
    <row r="1888" spans="1:13" x14ac:dyDescent="0.2">
      <c r="A1888" s="5">
        <v>2.5124200000000001</v>
      </c>
      <c r="B1888" s="6">
        <f t="shared" si="116"/>
        <v>2.5124200000000001</v>
      </c>
      <c r="C1888" s="5">
        <v>37.715000000000003</v>
      </c>
      <c r="D1888" s="5">
        <v>34.854999999999997</v>
      </c>
      <c r="E1888" s="5">
        <v>35.085000000000001</v>
      </c>
      <c r="F1888" s="5">
        <v>34.989089999999997</v>
      </c>
      <c r="G1888" s="5">
        <v>37.270000000000003</v>
      </c>
      <c r="K1888" s="9">
        <f t="shared" si="117"/>
        <v>37.715000000000003</v>
      </c>
      <c r="L1888" s="9">
        <f t="shared" si="118"/>
        <v>34.854999999999997</v>
      </c>
      <c r="M1888" s="9">
        <f t="shared" si="119"/>
        <v>2.8600000000000065</v>
      </c>
    </row>
    <row r="1889" spans="1:13" x14ac:dyDescent="0.2">
      <c r="A1889" s="5">
        <v>2.5134500000000002</v>
      </c>
      <c r="B1889" s="6">
        <f t="shared" si="116"/>
        <v>2.5134500000000002</v>
      </c>
      <c r="C1889" s="5">
        <v>37.69</v>
      </c>
      <c r="D1889" s="5">
        <v>34.44</v>
      </c>
      <c r="E1889" s="5">
        <v>35.354999999999997</v>
      </c>
      <c r="F1889" s="5">
        <v>35.037140000000001</v>
      </c>
      <c r="G1889" s="5">
        <v>37.515000000000001</v>
      </c>
      <c r="K1889" s="9">
        <f t="shared" si="117"/>
        <v>37.69</v>
      </c>
      <c r="L1889" s="9">
        <f t="shared" si="118"/>
        <v>34.44</v>
      </c>
      <c r="M1889" s="9">
        <f t="shared" si="119"/>
        <v>3.25</v>
      </c>
    </row>
    <row r="1890" spans="1:13" x14ac:dyDescent="0.2">
      <c r="A1890" s="5">
        <v>2.5144799999999998</v>
      </c>
      <c r="B1890" s="6">
        <f t="shared" si="116"/>
        <v>2.5144799999999998</v>
      </c>
      <c r="C1890" s="5">
        <v>37.655000000000001</v>
      </c>
      <c r="D1890" s="5">
        <v>34.094999999999999</v>
      </c>
      <c r="E1890" s="5">
        <v>35.645000000000003</v>
      </c>
      <c r="F1890" s="5">
        <v>34.793050000000001</v>
      </c>
      <c r="G1890" s="5">
        <v>36.744999999999997</v>
      </c>
      <c r="K1890" s="9">
        <f t="shared" si="117"/>
        <v>37.655000000000001</v>
      </c>
      <c r="L1890" s="9">
        <f t="shared" si="118"/>
        <v>34.094999999999999</v>
      </c>
      <c r="M1890" s="9">
        <f t="shared" si="119"/>
        <v>3.5600000000000023</v>
      </c>
    </row>
    <row r="1891" spans="1:13" x14ac:dyDescent="0.2">
      <c r="A1891" s="5">
        <v>2.51552</v>
      </c>
      <c r="B1891" s="6">
        <f t="shared" si="116"/>
        <v>2.51552</v>
      </c>
      <c r="C1891" s="5">
        <v>37.825000000000003</v>
      </c>
      <c r="D1891" s="5">
        <v>34.61</v>
      </c>
      <c r="E1891" s="5">
        <v>35.6</v>
      </c>
      <c r="F1891" s="5">
        <v>34.808309999999999</v>
      </c>
      <c r="G1891" s="5">
        <v>35.924999999999997</v>
      </c>
      <c r="K1891" s="9">
        <f t="shared" si="117"/>
        <v>37.825000000000003</v>
      </c>
      <c r="L1891" s="9">
        <f t="shared" si="118"/>
        <v>34.61</v>
      </c>
      <c r="M1891" s="9">
        <f t="shared" si="119"/>
        <v>3.2150000000000034</v>
      </c>
    </row>
    <row r="1892" spans="1:13" x14ac:dyDescent="0.2">
      <c r="A1892" s="5">
        <v>2.5165500000000001</v>
      </c>
      <c r="B1892" s="6">
        <f t="shared" si="116"/>
        <v>2.5165500000000001</v>
      </c>
      <c r="C1892" s="5">
        <v>37.299999999999997</v>
      </c>
      <c r="D1892" s="5">
        <v>34.49</v>
      </c>
      <c r="E1892" s="5">
        <v>34.365000000000002</v>
      </c>
      <c r="F1892" s="5">
        <v>34.10859</v>
      </c>
      <c r="G1892" s="5">
        <v>35.034999999999997</v>
      </c>
      <c r="K1892" s="9">
        <f t="shared" si="117"/>
        <v>37.299999999999997</v>
      </c>
      <c r="L1892" s="9">
        <f t="shared" si="118"/>
        <v>34.10859</v>
      </c>
      <c r="M1892" s="9">
        <f t="shared" si="119"/>
        <v>3.1914099999999976</v>
      </c>
    </row>
    <row r="1893" spans="1:13" x14ac:dyDescent="0.2">
      <c r="A1893" s="5">
        <v>2.5175900000000002</v>
      </c>
      <c r="B1893" s="6">
        <f t="shared" si="116"/>
        <v>2.5175900000000002</v>
      </c>
      <c r="C1893" s="5">
        <v>37.335000000000001</v>
      </c>
      <c r="D1893" s="5">
        <v>34.965000000000003</v>
      </c>
      <c r="E1893" s="5">
        <v>34.79</v>
      </c>
      <c r="F1893" s="5">
        <v>34.559820000000002</v>
      </c>
      <c r="G1893" s="5">
        <v>35.9</v>
      </c>
      <c r="K1893" s="9">
        <f t="shared" si="117"/>
        <v>37.335000000000001</v>
      </c>
      <c r="L1893" s="9">
        <f t="shared" si="118"/>
        <v>34.559820000000002</v>
      </c>
      <c r="M1893" s="9">
        <f t="shared" si="119"/>
        <v>2.7751799999999989</v>
      </c>
    </row>
    <row r="1894" spans="1:13" x14ac:dyDescent="0.2">
      <c r="A1894" s="5">
        <v>2.5186199999999999</v>
      </c>
      <c r="B1894" s="6">
        <f t="shared" si="116"/>
        <v>2.5186199999999999</v>
      </c>
      <c r="C1894" s="5">
        <v>37.79</v>
      </c>
      <c r="D1894" s="5">
        <v>34.685000000000002</v>
      </c>
      <c r="E1894" s="5">
        <v>35.424999999999997</v>
      </c>
      <c r="F1894" s="5">
        <v>34.823929999999997</v>
      </c>
      <c r="G1894" s="5">
        <v>36.01</v>
      </c>
      <c r="K1894" s="9">
        <f t="shared" si="117"/>
        <v>37.79</v>
      </c>
      <c r="L1894" s="9">
        <f t="shared" si="118"/>
        <v>34.685000000000002</v>
      </c>
      <c r="M1894" s="9">
        <f t="shared" si="119"/>
        <v>3.1049999999999969</v>
      </c>
    </row>
    <row r="1895" spans="1:13" x14ac:dyDescent="0.2">
      <c r="A1895" s="5">
        <v>2.5196499999999999</v>
      </c>
      <c r="B1895" s="6">
        <f t="shared" si="116"/>
        <v>2.5196499999999999</v>
      </c>
      <c r="C1895" s="5">
        <v>37.494999999999997</v>
      </c>
      <c r="D1895" s="5">
        <v>34.94</v>
      </c>
      <c r="E1895" s="5">
        <v>35.22</v>
      </c>
      <c r="F1895" s="5">
        <v>34.647889999999997</v>
      </c>
      <c r="G1895" s="5">
        <v>35.634999999999998</v>
      </c>
      <c r="K1895" s="9">
        <f t="shared" si="117"/>
        <v>37.494999999999997</v>
      </c>
      <c r="L1895" s="9">
        <f t="shared" si="118"/>
        <v>34.647889999999997</v>
      </c>
      <c r="M1895" s="9">
        <f t="shared" si="119"/>
        <v>2.8471100000000007</v>
      </c>
    </row>
    <row r="1896" spans="1:13" x14ac:dyDescent="0.2">
      <c r="A1896" s="5">
        <v>2.5206900000000001</v>
      </c>
      <c r="B1896" s="6">
        <f t="shared" si="116"/>
        <v>2.5206900000000001</v>
      </c>
      <c r="C1896" s="5">
        <v>37.384999999999998</v>
      </c>
      <c r="D1896" s="5">
        <v>34.814999999999998</v>
      </c>
      <c r="E1896" s="5">
        <v>35.075000000000003</v>
      </c>
      <c r="F1896" s="5">
        <v>34.67465</v>
      </c>
      <c r="G1896" s="5">
        <v>36.28</v>
      </c>
      <c r="K1896" s="9">
        <f t="shared" si="117"/>
        <v>37.384999999999998</v>
      </c>
      <c r="L1896" s="9">
        <f t="shared" si="118"/>
        <v>34.67465</v>
      </c>
      <c r="M1896" s="9">
        <f t="shared" si="119"/>
        <v>2.7103499999999983</v>
      </c>
    </row>
    <row r="1897" spans="1:13" x14ac:dyDescent="0.2">
      <c r="A1897" s="5">
        <v>2.5217200000000002</v>
      </c>
      <c r="B1897" s="6">
        <f t="shared" si="116"/>
        <v>2.5217200000000002</v>
      </c>
      <c r="C1897" s="5">
        <v>37.58</v>
      </c>
      <c r="D1897" s="5">
        <v>35.06</v>
      </c>
      <c r="E1897" s="5">
        <v>35.6</v>
      </c>
      <c r="F1897" s="5">
        <v>35.064</v>
      </c>
      <c r="G1897" s="5">
        <v>36.659999999999997</v>
      </c>
      <c r="K1897" s="9">
        <f t="shared" si="117"/>
        <v>37.58</v>
      </c>
      <c r="L1897" s="9">
        <f t="shared" si="118"/>
        <v>35.06</v>
      </c>
      <c r="M1897" s="9">
        <f t="shared" si="119"/>
        <v>2.519999999999996</v>
      </c>
    </row>
    <row r="1898" spans="1:13" x14ac:dyDescent="0.2">
      <c r="A1898" s="5">
        <v>2.5227499999999998</v>
      </c>
      <c r="B1898" s="6">
        <f t="shared" si="116"/>
        <v>2.5227499999999998</v>
      </c>
      <c r="C1898" s="5">
        <v>37.58</v>
      </c>
      <c r="D1898" s="5">
        <v>34.71</v>
      </c>
      <c r="E1898" s="5">
        <v>35.71</v>
      </c>
      <c r="F1898" s="5">
        <v>34.893619999999999</v>
      </c>
      <c r="G1898" s="5">
        <v>36.524999999999999</v>
      </c>
      <c r="K1898" s="9">
        <f t="shared" si="117"/>
        <v>37.58</v>
      </c>
      <c r="L1898" s="9">
        <f t="shared" si="118"/>
        <v>34.71</v>
      </c>
      <c r="M1898" s="9">
        <f t="shared" si="119"/>
        <v>2.8699999999999974</v>
      </c>
    </row>
    <row r="1899" spans="1:13" x14ac:dyDescent="0.2">
      <c r="A1899" s="5">
        <v>2.52379</v>
      </c>
      <c r="B1899" s="6">
        <f t="shared" si="116"/>
        <v>2.52379</v>
      </c>
      <c r="C1899" s="5">
        <v>37.25</v>
      </c>
      <c r="D1899" s="5">
        <v>34.534999999999997</v>
      </c>
      <c r="E1899" s="5">
        <v>35.17</v>
      </c>
      <c r="F1899" s="5">
        <v>34.598610000000001</v>
      </c>
      <c r="G1899" s="5">
        <v>36.28</v>
      </c>
      <c r="K1899" s="9">
        <f t="shared" si="117"/>
        <v>37.25</v>
      </c>
      <c r="L1899" s="9">
        <f t="shared" si="118"/>
        <v>34.534999999999997</v>
      </c>
      <c r="M1899" s="9">
        <f t="shared" si="119"/>
        <v>2.7150000000000034</v>
      </c>
    </row>
    <row r="1900" spans="1:13" x14ac:dyDescent="0.2">
      <c r="A1900" s="5">
        <v>2.5248200000000001</v>
      </c>
      <c r="B1900" s="6">
        <f t="shared" si="116"/>
        <v>2.5248200000000001</v>
      </c>
      <c r="C1900" s="5">
        <v>37.42</v>
      </c>
      <c r="D1900" s="5">
        <v>34.880000000000003</v>
      </c>
      <c r="E1900" s="5">
        <v>34.61</v>
      </c>
      <c r="F1900" s="5">
        <v>34.546419999999998</v>
      </c>
      <c r="G1900" s="5">
        <v>36.229999999999997</v>
      </c>
      <c r="K1900" s="9">
        <f t="shared" si="117"/>
        <v>37.42</v>
      </c>
      <c r="L1900" s="9">
        <f t="shared" si="118"/>
        <v>34.546419999999998</v>
      </c>
      <c r="M1900" s="9">
        <f t="shared" si="119"/>
        <v>2.873580000000004</v>
      </c>
    </row>
    <row r="1901" spans="1:13" x14ac:dyDescent="0.2">
      <c r="A1901" s="5">
        <v>2.5258500000000002</v>
      </c>
      <c r="B1901" s="6">
        <f t="shared" si="116"/>
        <v>2.5258500000000002</v>
      </c>
      <c r="C1901" s="5">
        <v>37.57</v>
      </c>
      <c r="D1901" s="5">
        <v>34.695</v>
      </c>
      <c r="E1901" s="5">
        <v>34.57</v>
      </c>
      <c r="F1901" s="5">
        <v>34.625619999999998</v>
      </c>
      <c r="G1901" s="5">
        <v>36.549999999999997</v>
      </c>
      <c r="K1901" s="9">
        <f t="shared" si="117"/>
        <v>37.57</v>
      </c>
      <c r="L1901" s="9">
        <f t="shared" si="118"/>
        <v>34.57</v>
      </c>
      <c r="M1901" s="9">
        <f t="shared" si="119"/>
        <v>3</v>
      </c>
    </row>
    <row r="1902" spans="1:13" x14ac:dyDescent="0.2">
      <c r="A1902" s="5">
        <v>2.5268899999999999</v>
      </c>
      <c r="B1902" s="6">
        <f t="shared" si="116"/>
        <v>2.5268899999999999</v>
      </c>
      <c r="C1902" s="5">
        <v>37.35</v>
      </c>
      <c r="D1902" s="5">
        <v>34.61</v>
      </c>
      <c r="E1902" s="5">
        <v>34.914999999999999</v>
      </c>
      <c r="F1902" s="5">
        <v>34.606619999999999</v>
      </c>
      <c r="G1902" s="5">
        <v>36.159999999999997</v>
      </c>
      <c r="K1902" s="9">
        <f t="shared" si="117"/>
        <v>37.35</v>
      </c>
      <c r="L1902" s="9">
        <f t="shared" si="118"/>
        <v>34.606619999999999</v>
      </c>
      <c r="M1902" s="9">
        <f t="shared" si="119"/>
        <v>2.7433800000000019</v>
      </c>
    </row>
    <row r="1903" spans="1:13" x14ac:dyDescent="0.2">
      <c r="A1903" s="5">
        <v>2.5279199999999999</v>
      </c>
      <c r="B1903" s="6">
        <f t="shared" si="116"/>
        <v>2.5279199999999999</v>
      </c>
      <c r="C1903" s="5">
        <v>37.409999999999997</v>
      </c>
      <c r="D1903" s="5">
        <v>34.67</v>
      </c>
      <c r="E1903" s="5">
        <v>34.875</v>
      </c>
      <c r="F1903" s="5">
        <v>34.476210000000002</v>
      </c>
      <c r="G1903" s="5">
        <v>35.67</v>
      </c>
      <c r="K1903" s="9">
        <f t="shared" si="117"/>
        <v>37.409999999999997</v>
      </c>
      <c r="L1903" s="9">
        <f t="shared" si="118"/>
        <v>34.476210000000002</v>
      </c>
      <c r="M1903" s="9">
        <f t="shared" si="119"/>
        <v>2.9337899999999948</v>
      </c>
    </row>
    <row r="1904" spans="1:13" x14ac:dyDescent="0.2">
      <c r="A1904" s="5">
        <v>2.5289600000000001</v>
      </c>
      <c r="B1904" s="6">
        <f t="shared" si="116"/>
        <v>2.5289600000000001</v>
      </c>
      <c r="C1904" s="5">
        <v>37.494999999999997</v>
      </c>
      <c r="D1904" s="5">
        <v>34.83</v>
      </c>
      <c r="E1904" s="5">
        <v>35.354999999999997</v>
      </c>
      <c r="F1904" s="5">
        <v>34.618949999999998</v>
      </c>
      <c r="G1904" s="5">
        <v>35.56</v>
      </c>
      <c r="K1904" s="9">
        <f t="shared" si="117"/>
        <v>37.494999999999997</v>
      </c>
      <c r="L1904" s="9">
        <f t="shared" si="118"/>
        <v>34.618949999999998</v>
      </c>
      <c r="M1904" s="9">
        <f t="shared" si="119"/>
        <v>2.8760499999999993</v>
      </c>
    </row>
    <row r="1905" spans="1:13" x14ac:dyDescent="0.2">
      <c r="A1905" s="5">
        <v>2.5299900000000002</v>
      </c>
      <c r="B1905" s="6">
        <f t="shared" si="116"/>
        <v>2.5299900000000002</v>
      </c>
      <c r="C1905" s="5">
        <v>37.715000000000003</v>
      </c>
      <c r="D1905" s="5">
        <v>34.854999999999997</v>
      </c>
      <c r="E1905" s="5">
        <v>35.255000000000003</v>
      </c>
      <c r="F1905" s="5">
        <v>34.772379999999998</v>
      </c>
      <c r="G1905" s="5">
        <v>36.119999999999997</v>
      </c>
      <c r="K1905" s="9">
        <f t="shared" si="117"/>
        <v>37.715000000000003</v>
      </c>
      <c r="L1905" s="9">
        <f t="shared" si="118"/>
        <v>34.772379999999998</v>
      </c>
      <c r="M1905" s="9">
        <f t="shared" si="119"/>
        <v>2.9426200000000051</v>
      </c>
    </row>
    <row r="1906" spans="1:13" x14ac:dyDescent="0.2">
      <c r="A1906" s="5">
        <v>2.5310199999999998</v>
      </c>
      <c r="B1906" s="6">
        <f t="shared" si="116"/>
        <v>2.5310199999999998</v>
      </c>
      <c r="C1906" s="5">
        <v>37.765000000000001</v>
      </c>
      <c r="D1906" s="5">
        <v>33.9</v>
      </c>
      <c r="E1906" s="5">
        <v>35.475000000000001</v>
      </c>
      <c r="F1906" s="5">
        <v>34.90408</v>
      </c>
      <c r="G1906" s="5">
        <v>37.185000000000002</v>
      </c>
      <c r="K1906" s="9">
        <f t="shared" si="117"/>
        <v>37.765000000000001</v>
      </c>
      <c r="L1906" s="9">
        <f t="shared" si="118"/>
        <v>33.9</v>
      </c>
      <c r="M1906" s="9">
        <f t="shared" si="119"/>
        <v>3.865000000000002</v>
      </c>
    </row>
    <row r="1907" spans="1:13" x14ac:dyDescent="0.2">
      <c r="A1907" s="5">
        <v>2.53206</v>
      </c>
      <c r="B1907" s="6">
        <f t="shared" si="116"/>
        <v>2.53206</v>
      </c>
      <c r="C1907" s="5">
        <v>38.520000000000003</v>
      </c>
      <c r="D1907" s="5">
        <v>34.134999999999998</v>
      </c>
      <c r="E1907" s="5">
        <v>35.229999999999997</v>
      </c>
      <c r="F1907" s="5">
        <v>35.158790000000003</v>
      </c>
      <c r="G1907" s="5">
        <v>37.634999999999998</v>
      </c>
      <c r="K1907" s="9">
        <f t="shared" si="117"/>
        <v>38.520000000000003</v>
      </c>
      <c r="L1907" s="9">
        <f t="shared" si="118"/>
        <v>34.134999999999998</v>
      </c>
      <c r="M1907" s="9">
        <f t="shared" si="119"/>
        <v>4.3850000000000051</v>
      </c>
    </row>
    <row r="1908" spans="1:13" x14ac:dyDescent="0.2">
      <c r="A1908" s="5">
        <v>2.5330900000000001</v>
      </c>
      <c r="B1908" s="6">
        <f t="shared" si="116"/>
        <v>2.5330900000000001</v>
      </c>
      <c r="C1908" s="5">
        <v>38.484999999999999</v>
      </c>
      <c r="D1908" s="5">
        <v>34.5</v>
      </c>
      <c r="E1908" s="5">
        <v>35.795000000000002</v>
      </c>
      <c r="F1908" s="5">
        <v>35.26549</v>
      </c>
      <c r="G1908" s="5">
        <v>37.015000000000001</v>
      </c>
      <c r="K1908" s="9">
        <f t="shared" si="117"/>
        <v>38.484999999999999</v>
      </c>
      <c r="L1908" s="9">
        <f t="shared" si="118"/>
        <v>34.5</v>
      </c>
      <c r="M1908" s="9">
        <f t="shared" si="119"/>
        <v>3.9849999999999994</v>
      </c>
    </row>
    <row r="1909" spans="1:13" x14ac:dyDescent="0.2">
      <c r="A1909" s="5">
        <v>2.5341200000000002</v>
      </c>
      <c r="B1909" s="6">
        <f t="shared" si="116"/>
        <v>2.5341200000000002</v>
      </c>
      <c r="C1909" s="5">
        <v>38.47</v>
      </c>
      <c r="D1909" s="5">
        <v>35.1</v>
      </c>
      <c r="E1909" s="5">
        <v>35.61</v>
      </c>
      <c r="F1909" s="5">
        <v>35.239469999999997</v>
      </c>
      <c r="G1909" s="5">
        <v>36.5</v>
      </c>
      <c r="K1909" s="9">
        <f t="shared" si="117"/>
        <v>38.47</v>
      </c>
      <c r="L1909" s="9">
        <f t="shared" si="118"/>
        <v>35.1</v>
      </c>
      <c r="M1909" s="9">
        <f t="shared" si="119"/>
        <v>3.3699999999999974</v>
      </c>
    </row>
    <row r="1910" spans="1:13" x14ac:dyDescent="0.2">
      <c r="A1910" s="5">
        <v>2.5351599999999999</v>
      </c>
      <c r="B1910" s="6">
        <f t="shared" si="116"/>
        <v>2.5351599999999999</v>
      </c>
      <c r="C1910" s="5">
        <v>38.47</v>
      </c>
      <c r="D1910" s="5">
        <v>35.270000000000003</v>
      </c>
      <c r="E1910" s="5">
        <v>35.340000000000003</v>
      </c>
      <c r="F1910" s="5">
        <v>35.18685</v>
      </c>
      <c r="G1910" s="5">
        <v>36.354999999999997</v>
      </c>
      <c r="K1910" s="9">
        <f t="shared" si="117"/>
        <v>38.47</v>
      </c>
      <c r="L1910" s="9">
        <f t="shared" si="118"/>
        <v>35.18685</v>
      </c>
      <c r="M1910" s="9">
        <f t="shared" si="119"/>
        <v>3.2831499999999991</v>
      </c>
    </row>
    <row r="1911" spans="1:13" x14ac:dyDescent="0.2">
      <c r="A1911" s="5">
        <v>2.5361899999999999</v>
      </c>
      <c r="B1911" s="6">
        <f t="shared" si="116"/>
        <v>2.5361899999999999</v>
      </c>
      <c r="C1911" s="5">
        <v>37.97</v>
      </c>
      <c r="D1911" s="5">
        <v>34.61</v>
      </c>
      <c r="E1911" s="5">
        <v>34.204999999999998</v>
      </c>
      <c r="F1911" s="5">
        <v>34.41742</v>
      </c>
      <c r="G1911" s="5">
        <v>35.78</v>
      </c>
      <c r="K1911" s="9">
        <f t="shared" si="117"/>
        <v>37.97</v>
      </c>
      <c r="L1911" s="9">
        <f t="shared" si="118"/>
        <v>34.204999999999998</v>
      </c>
      <c r="M1911" s="9">
        <f t="shared" si="119"/>
        <v>3.7650000000000006</v>
      </c>
    </row>
    <row r="1912" spans="1:13" x14ac:dyDescent="0.2">
      <c r="A1912" s="5">
        <v>2.53722</v>
      </c>
      <c r="B1912" s="6">
        <f t="shared" si="116"/>
        <v>2.53722</v>
      </c>
      <c r="C1912" s="5">
        <v>37.505000000000003</v>
      </c>
      <c r="D1912" s="5">
        <v>34.6</v>
      </c>
      <c r="E1912" s="5">
        <v>34.634999999999998</v>
      </c>
      <c r="F1912" s="5">
        <v>34.511960000000002</v>
      </c>
      <c r="G1912" s="5">
        <v>36.185000000000002</v>
      </c>
      <c r="K1912" s="9">
        <f t="shared" si="117"/>
        <v>37.505000000000003</v>
      </c>
      <c r="L1912" s="9">
        <f t="shared" si="118"/>
        <v>34.511960000000002</v>
      </c>
      <c r="M1912" s="9">
        <f t="shared" si="119"/>
        <v>2.9930400000000006</v>
      </c>
    </row>
    <row r="1913" spans="1:13" x14ac:dyDescent="0.2">
      <c r="A1913" s="5">
        <v>2.5382600000000002</v>
      </c>
      <c r="B1913" s="6">
        <f t="shared" si="116"/>
        <v>2.5382600000000002</v>
      </c>
      <c r="C1913" s="5">
        <v>37.594999999999999</v>
      </c>
      <c r="D1913" s="5">
        <v>34.744999999999997</v>
      </c>
      <c r="E1913" s="5">
        <v>35.185000000000002</v>
      </c>
      <c r="F1913" s="5">
        <v>34.712139999999998</v>
      </c>
      <c r="G1913" s="5">
        <v>36.145000000000003</v>
      </c>
      <c r="K1913" s="9">
        <f t="shared" si="117"/>
        <v>37.594999999999999</v>
      </c>
      <c r="L1913" s="9">
        <f t="shared" si="118"/>
        <v>34.712139999999998</v>
      </c>
      <c r="M1913" s="9">
        <f t="shared" si="119"/>
        <v>2.8828600000000009</v>
      </c>
    </row>
    <row r="1914" spans="1:13" x14ac:dyDescent="0.2">
      <c r="A1914" s="5">
        <v>2.5392899999999998</v>
      </c>
      <c r="B1914" s="6">
        <f t="shared" si="116"/>
        <v>2.5392899999999998</v>
      </c>
      <c r="C1914" s="5">
        <v>37.484999999999999</v>
      </c>
      <c r="D1914" s="5">
        <v>35.034999999999997</v>
      </c>
      <c r="E1914" s="5">
        <v>35.119999999999997</v>
      </c>
      <c r="F1914" s="5">
        <v>34.749760000000002</v>
      </c>
      <c r="G1914" s="5">
        <v>36.22</v>
      </c>
      <c r="K1914" s="9">
        <f t="shared" si="117"/>
        <v>37.484999999999999</v>
      </c>
      <c r="L1914" s="9">
        <f t="shared" si="118"/>
        <v>34.749760000000002</v>
      </c>
      <c r="M1914" s="9">
        <f t="shared" si="119"/>
        <v>2.7352399999999975</v>
      </c>
    </row>
    <row r="1915" spans="1:13" x14ac:dyDescent="0.2">
      <c r="A1915" s="5">
        <v>2.54033</v>
      </c>
      <c r="B1915" s="6">
        <f t="shared" si="116"/>
        <v>2.54033</v>
      </c>
      <c r="C1915" s="5">
        <v>37.835000000000001</v>
      </c>
      <c r="D1915" s="5">
        <v>35.405000000000001</v>
      </c>
      <c r="E1915" s="5">
        <v>35.204999999999998</v>
      </c>
      <c r="F1915" s="5">
        <v>34.814439999999998</v>
      </c>
      <c r="G1915" s="5">
        <v>35.755000000000003</v>
      </c>
      <c r="K1915" s="9">
        <f t="shared" si="117"/>
        <v>37.835000000000001</v>
      </c>
      <c r="L1915" s="9">
        <f t="shared" si="118"/>
        <v>34.814439999999998</v>
      </c>
      <c r="M1915" s="9">
        <f t="shared" si="119"/>
        <v>3.0205600000000032</v>
      </c>
    </row>
    <row r="1916" spans="1:13" x14ac:dyDescent="0.2">
      <c r="A1916" s="5">
        <v>2.5413600000000001</v>
      </c>
      <c r="B1916" s="6">
        <f t="shared" si="116"/>
        <v>2.5413600000000001</v>
      </c>
      <c r="C1916" s="5">
        <v>37.825000000000003</v>
      </c>
      <c r="D1916" s="5">
        <v>35.075000000000003</v>
      </c>
      <c r="E1916" s="5">
        <v>35.255000000000003</v>
      </c>
      <c r="F1916" s="5">
        <v>35.011670000000002</v>
      </c>
      <c r="G1916" s="5">
        <v>36.549999999999997</v>
      </c>
      <c r="K1916" s="9">
        <f t="shared" si="117"/>
        <v>37.825000000000003</v>
      </c>
      <c r="L1916" s="9">
        <f t="shared" si="118"/>
        <v>35.011670000000002</v>
      </c>
      <c r="M1916" s="9">
        <f t="shared" si="119"/>
        <v>2.8133300000000006</v>
      </c>
    </row>
    <row r="1917" spans="1:13" x14ac:dyDescent="0.2">
      <c r="A1917" s="5">
        <v>2.5423900000000001</v>
      </c>
      <c r="B1917" s="6">
        <f t="shared" si="116"/>
        <v>2.5423900000000001</v>
      </c>
      <c r="C1917" s="5">
        <v>38.08</v>
      </c>
      <c r="D1917" s="5">
        <v>34.5</v>
      </c>
      <c r="E1917" s="5">
        <v>35.840000000000003</v>
      </c>
      <c r="F1917" s="5">
        <v>35.259270000000001</v>
      </c>
      <c r="G1917" s="5">
        <v>37.369999999999997</v>
      </c>
      <c r="K1917" s="9">
        <f t="shared" si="117"/>
        <v>38.08</v>
      </c>
      <c r="L1917" s="9">
        <f t="shared" si="118"/>
        <v>34.5</v>
      </c>
      <c r="M1917" s="9">
        <f t="shared" si="119"/>
        <v>3.5799999999999983</v>
      </c>
    </row>
    <row r="1918" spans="1:13" x14ac:dyDescent="0.2">
      <c r="A1918" s="5">
        <v>2.5434299999999999</v>
      </c>
      <c r="B1918" s="6">
        <f t="shared" si="116"/>
        <v>2.5434299999999999</v>
      </c>
      <c r="C1918" s="5">
        <v>37.814999999999998</v>
      </c>
      <c r="D1918" s="5">
        <v>34.244999999999997</v>
      </c>
      <c r="E1918" s="5">
        <v>35.365000000000002</v>
      </c>
      <c r="F1918" s="5">
        <v>34.744439999999997</v>
      </c>
      <c r="G1918" s="5">
        <v>36.44</v>
      </c>
      <c r="K1918" s="9">
        <f t="shared" si="117"/>
        <v>37.814999999999998</v>
      </c>
      <c r="L1918" s="9">
        <f t="shared" si="118"/>
        <v>34.244999999999997</v>
      </c>
      <c r="M1918" s="9">
        <f t="shared" si="119"/>
        <v>3.5700000000000003</v>
      </c>
    </row>
    <row r="1919" spans="1:13" x14ac:dyDescent="0.2">
      <c r="A1919" s="5">
        <v>2.5444599999999999</v>
      </c>
      <c r="B1919" s="6">
        <f t="shared" si="116"/>
        <v>2.5444599999999999</v>
      </c>
      <c r="C1919" s="5">
        <v>37.274999999999999</v>
      </c>
      <c r="D1919" s="5">
        <v>33.645000000000003</v>
      </c>
      <c r="E1919" s="5">
        <v>34.67</v>
      </c>
      <c r="F1919" s="5">
        <v>34.142710000000001</v>
      </c>
      <c r="G1919" s="5">
        <v>35.67</v>
      </c>
      <c r="K1919" s="9">
        <f t="shared" si="117"/>
        <v>37.274999999999999</v>
      </c>
      <c r="L1919" s="9">
        <f t="shared" si="118"/>
        <v>33.645000000000003</v>
      </c>
      <c r="M1919" s="9">
        <f t="shared" si="119"/>
        <v>3.6299999999999955</v>
      </c>
    </row>
    <row r="1920" spans="1:13" x14ac:dyDescent="0.2">
      <c r="A1920" s="5">
        <v>2.54549</v>
      </c>
      <c r="B1920" s="6">
        <f t="shared" si="116"/>
        <v>2.54549</v>
      </c>
      <c r="C1920" s="5">
        <v>37.14</v>
      </c>
      <c r="D1920" s="5">
        <v>33.79</v>
      </c>
      <c r="E1920" s="5">
        <v>34.56</v>
      </c>
      <c r="F1920" s="5">
        <v>34.033720000000002</v>
      </c>
      <c r="G1920" s="5">
        <v>35.314999999999998</v>
      </c>
      <c r="K1920" s="9">
        <f t="shared" si="117"/>
        <v>37.14</v>
      </c>
      <c r="L1920" s="9">
        <f t="shared" si="118"/>
        <v>33.79</v>
      </c>
      <c r="M1920" s="9">
        <f t="shared" si="119"/>
        <v>3.3500000000000014</v>
      </c>
    </row>
    <row r="1921" spans="1:13" x14ac:dyDescent="0.2">
      <c r="A1921" s="5">
        <v>2.5465300000000002</v>
      </c>
      <c r="B1921" s="6">
        <f t="shared" si="116"/>
        <v>2.5465300000000002</v>
      </c>
      <c r="C1921" s="5">
        <v>36.630000000000003</v>
      </c>
      <c r="D1921" s="5">
        <v>33.450000000000003</v>
      </c>
      <c r="E1921" s="5">
        <v>34.265000000000001</v>
      </c>
      <c r="F1921" s="5">
        <v>33.69746</v>
      </c>
      <c r="G1921" s="5">
        <v>35.18</v>
      </c>
      <c r="K1921" s="9">
        <f t="shared" si="117"/>
        <v>36.630000000000003</v>
      </c>
      <c r="L1921" s="9">
        <f t="shared" si="118"/>
        <v>33.450000000000003</v>
      </c>
      <c r="M1921" s="9">
        <f t="shared" si="119"/>
        <v>3.1799999999999997</v>
      </c>
    </row>
    <row r="1922" spans="1:13" x14ac:dyDescent="0.2">
      <c r="A1922" s="5">
        <v>2.5475599999999998</v>
      </c>
      <c r="B1922" s="6">
        <f t="shared" ref="B1922:B1985" si="120">A1922-I1922</f>
        <v>2.5475599999999998</v>
      </c>
      <c r="C1922" s="5">
        <v>36.674999999999997</v>
      </c>
      <c r="D1922" s="5">
        <v>33.534999999999997</v>
      </c>
      <c r="E1922" s="5">
        <v>34.17</v>
      </c>
      <c r="F1922" s="5">
        <v>33.849089999999997</v>
      </c>
      <c r="G1922" s="5">
        <v>35.645000000000003</v>
      </c>
      <c r="K1922" s="9">
        <f t="shared" ref="K1922:K1985" si="121">MAX(C1922:F1922)</f>
        <v>36.674999999999997</v>
      </c>
      <c r="L1922" s="9">
        <f t="shared" ref="L1922:L1985" si="122">MIN(C1922:F1922)</f>
        <v>33.534999999999997</v>
      </c>
      <c r="M1922" s="9">
        <f t="shared" si="119"/>
        <v>3.1400000000000006</v>
      </c>
    </row>
    <row r="1923" spans="1:13" x14ac:dyDescent="0.2">
      <c r="A1923" s="5">
        <v>2.5485899999999999</v>
      </c>
      <c r="B1923" s="6">
        <f t="shared" si="120"/>
        <v>2.5485899999999999</v>
      </c>
      <c r="C1923" s="5">
        <v>36.799999999999997</v>
      </c>
      <c r="D1923" s="5">
        <v>34.380000000000003</v>
      </c>
      <c r="E1923" s="5">
        <v>34.265000000000001</v>
      </c>
      <c r="F1923" s="5">
        <v>34.0852</v>
      </c>
      <c r="G1923" s="5">
        <v>35.634999999999998</v>
      </c>
      <c r="K1923" s="9">
        <f t="shared" si="121"/>
        <v>36.799999999999997</v>
      </c>
      <c r="L1923" s="9">
        <f t="shared" si="122"/>
        <v>34.0852</v>
      </c>
      <c r="M1923" s="9">
        <f t="shared" ref="M1923:M1986" si="123">K1923-L1923</f>
        <v>2.7147999999999968</v>
      </c>
    </row>
    <row r="1924" spans="1:13" x14ac:dyDescent="0.2">
      <c r="A1924" s="5">
        <v>2.5496300000000001</v>
      </c>
      <c r="B1924" s="6">
        <f t="shared" si="120"/>
        <v>2.5496300000000001</v>
      </c>
      <c r="C1924" s="5">
        <v>37.24</v>
      </c>
      <c r="D1924" s="5">
        <v>34.51</v>
      </c>
      <c r="E1924" s="5">
        <v>34.924999999999997</v>
      </c>
      <c r="F1924" s="5">
        <v>34.379840000000002</v>
      </c>
      <c r="G1924" s="5">
        <v>35.484999999999999</v>
      </c>
      <c r="K1924" s="9">
        <f t="shared" si="121"/>
        <v>37.24</v>
      </c>
      <c r="L1924" s="9">
        <f t="shared" si="122"/>
        <v>34.379840000000002</v>
      </c>
      <c r="M1924" s="9">
        <f t="shared" si="123"/>
        <v>2.8601600000000005</v>
      </c>
    </row>
    <row r="1925" spans="1:13" x14ac:dyDescent="0.2">
      <c r="A1925" s="5">
        <v>2.5506600000000001</v>
      </c>
      <c r="B1925" s="6">
        <f t="shared" si="120"/>
        <v>2.5506600000000001</v>
      </c>
      <c r="C1925" s="5">
        <v>37.520000000000003</v>
      </c>
      <c r="D1925" s="5">
        <v>35.075000000000003</v>
      </c>
      <c r="E1925" s="5">
        <v>35.195</v>
      </c>
      <c r="F1925" s="5">
        <v>34.602699999999999</v>
      </c>
      <c r="G1925" s="5">
        <v>35.450000000000003</v>
      </c>
      <c r="K1925" s="9">
        <f t="shared" si="121"/>
        <v>37.520000000000003</v>
      </c>
      <c r="L1925" s="9">
        <f t="shared" si="122"/>
        <v>34.602699999999999</v>
      </c>
      <c r="M1925" s="9">
        <f t="shared" si="123"/>
        <v>2.9173000000000044</v>
      </c>
    </row>
    <row r="1926" spans="1:13" x14ac:dyDescent="0.2">
      <c r="A1926" s="5">
        <v>2.5516899999999998</v>
      </c>
      <c r="B1926" s="6">
        <f t="shared" si="120"/>
        <v>2.5516899999999998</v>
      </c>
      <c r="C1926" s="5">
        <v>37.9</v>
      </c>
      <c r="D1926" s="5">
        <v>34.585000000000001</v>
      </c>
      <c r="E1926" s="5">
        <v>35.549999999999997</v>
      </c>
      <c r="F1926" s="5">
        <v>34.756070000000001</v>
      </c>
      <c r="G1926" s="5">
        <v>35.805</v>
      </c>
      <c r="K1926" s="9">
        <f t="shared" si="121"/>
        <v>37.9</v>
      </c>
      <c r="L1926" s="9">
        <f t="shared" si="122"/>
        <v>34.585000000000001</v>
      </c>
      <c r="M1926" s="9">
        <f t="shared" si="123"/>
        <v>3.3149999999999977</v>
      </c>
    </row>
    <row r="1927" spans="1:13" x14ac:dyDescent="0.2">
      <c r="A1927" s="5">
        <v>2.5527299999999999</v>
      </c>
      <c r="B1927" s="6">
        <f t="shared" si="120"/>
        <v>2.5527299999999999</v>
      </c>
      <c r="C1927" s="5">
        <v>37.825000000000003</v>
      </c>
      <c r="D1927" s="5">
        <v>33.965000000000003</v>
      </c>
      <c r="E1927" s="5">
        <v>35.380000000000003</v>
      </c>
      <c r="F1927" s="5">
        <v>34.627279999999999</v>
      </c>
      <c r="G1927" s="5">
        <v>36.244999999999997</v>
      </c>
      <c r="K1927" s="9">
        <f t="shared" si="121"/>
        <v>37.825000000000003</v>
      </c>
      <c r="L1927" s="9">
        <f t="shared" si="122"/>
        <v>33.965000000000003</v>
      </c>
      <c r="M1927" s="9">
        <f t="shared" si="123"/>
        <v>3.8599999999999994</v>
      </c>
    </row>
    <row r="1928" spans="1:13" x14ac:dyDescent="0.2">
      <c r="A1928" s="5">
        <v>2.55376</v>
      </c>
      <c r="B1928" s="6">
        <f t="shared" si="120"/>
        <v>2.55376</v>
      </c>
      <c r="C1928" s="5">
        <v>37.715000000000003</v>
      </c>
      <c r="D1928" s="5">
        <v>34.159999999999997</v>
      </c>
      <c r="E1928" s="5">
        <v>34.965000000000003</v>
      </c>
      <c r="F1928" s="5">
        <v>34.448369999999997</v>
      </c>
      <c r="G1928" s="5">
        <v>35.634999999999998</v>
      </c>
      <c r="K1928" s="9">
        <f t="shared" si="121"/>
        <v>37.715000000000003</v>
      </c>
      <c r="L1928" s="9">
        <f t="shared" si="122"/>
        <v>34.159999999999997</v>
      </c>
      <c r="M1928" s="9">
        <f t="shared" si="123"/>
        <v>3.5550000000000068</v>
      </c>
    </row>
    <row r="1929" spans="1:13" x14ac:dyDescent="0.2">
      <c r="A1929" s="5">
        <v>2.5548000000000002</v>
      </c>
      <c r="B1929" s="6">
        <f t="shared" si="120"/>
        <v>2.5548000000000002</v>
      </c>
      <c r="C1929" s="5">
        <v>37.274999999999999</v>
      </c>
      <c r="D1929" s="5">
        <v>33.549999999999997</v>
      </c>
      <c r="E1929" s="5">
        <v>34.57</v>
      </c>
      <c r="F1929" s="5">
        <v>33.946469999999998</v>
      </c>
      <c r="G1929" s="5">
        <v>35.244999999999997</v>
      </c>
      <c r="K1929" s="9">
        <f t="shared" si="121"/>
        <v>37.274999999999999</v>
      </c>
      <c r="L1929" s="9">
        <f t="shared" si="122"/>
        <v>33.549999999999997</v>
      </c>
      <c r="M1929" s="9">
        <f t="shared" si="123"/>
        <v>3.7250000000000014</v>
      </c>
    </row>
    <row r="1930" spans="1:13" x14ac:dyDescent="0.2">
      <c r="A1930" s="5">
        <v>2.5558299999999998</v>
      </c>
      <c r="B1930" s="6">
        <f t="shared" si="120"/>
        <v>2.5558299999999998</v>
      </c>
      <c r="C1930" s="5">
        <v>36.505000000000003</v>
      </c>
      <c r="D1930" s="5">
        <v>33.51</v>
      </c>
      <c r="E1930" s="5">
        <v>33.630000000000003</v>
      </c>
      <c r="F1930" s="5">
        <v>33.490760000000002</v>
      </c>
      <c r="G1930" s="5">
        <v>35.085000000000001</v>
      </c>
      <c r="K1930" s="9">
        <f t="shared" si="121"/>
        <v>36.505000000000003</v>
      </c>
      <c r="L1930" s="9">
        <f t="shared" si="122"/>
        <v>33.490760000000002</v>
      </c>
      <c r="M1930" s="9">
        <f t="shared" si="123"/>
        <v>3.0142400000000009</v>
      </c>
    </row>
    <row r="1931" spans="1:13" x14ac:dyDescent="0.2">
      <c r="A1931" s="5">
        <v>2.5568599999999999</v>
      </c>
      <c r="B1931" s="6">
        <f t="shared" si="120"/>
        <v>2.5568599999999999</v>
      </c>
      <c r="C1931" s="5">
        <v>36.435000000000002</v>
      </c>
      <c r="D1931" s="5">
        <v>33.854999999999997</v>
      </c>
      <c r="E1931" s="5">
        <v>33.74</v>
      </c>
      <c r="F1931" s="5">
        <v>33.755459999999999</v>
      </c>
      <c r="G1931" s="5">
        <v>35.9</v>
      </c>
      <c r="K1931" s="9">
        <f t="shared" si="121"/>
        <v>36.435000000000002</v>
      </c>
      <c r="L1931" s="9">
        <f t="shared" si="122"/>
        <v>33.74</v>
      </c>
      <c r="M1931" s="9">
        <f t="shared" si="123"/>
        <v>2.6950000000000003</v>
      </c>
    </row>
    <row r="1932" spans="1:13" x14ac:dyDescent="0.2">
      <c r="A1932" s="5">
        <v>2.5579000000000001</v>
      </c>
      <c r="B1932" s="6">
        <f t="shared" si="120"/>
        <v>2.5579000000000001</v>
      </c>
      <c r="C1932" s="5">
        <v>36.58</v>
      </c>
      <c r="D1932" s="5">
        <v>34.085000000000001</v>
      </c>
      <c r="E1932" s="5">
        <v>34.145000000000003</v>
      </c>
      <c r="F1932" s="5">
        <v>33.901809999999998</v>
      </c>
      <c r="G1932" s="5">
        <v>35.695</v>
      </c>
      <c r="K1932" s="9">
        <f t="shared" si="121"/>
        <v>36.58</v>
      </c>
      <c r="L1932" s="9">
        <f t="shared" si="122"/>
        <v>33.901809999999998</v>
      </c>
      <c r="M1932" s="9">
        <f t="shared" si="123"/>
        <v>2.6781900000000007</v>
      </c>
    </row>
    <row r="1933" spans="1:13" x14ac:dyDescent="0.2">
      <c r="A1933" s="5">
        <v>2.5589300000000001</v>
      </c>
      <c r="B1933" s="6">
        <f t="shared" si="120"/>
        <v>2.5589300000000001</v>
      </c>
      <c r="C1933" s="5">
        <v>36.765000000000001</v>
      </c>
      <c r="D1933" s="5">
        <v>34.29</v>
      </c>
      <c r="E1933" s="5">
        <v>34.57</v>
      </c>
      <c r="F1933" s="5">
        <v>34.256959999999999</v>
      </c>
      <c r="G1933" s="5">
        <v>36.024999999999999</v>
      </c>
      <c r="K1933" s="9">
        <f t="shared" si="121"/>
        <v>36.765000000000001</v>
      </c>
      <c r="L1933" s="9">
        <f t="shared" si="122"/>
        <v>34.256959999999999</v>
      </c>
      <c r="M1933" s="9">
        <f t="shared" si="123"/>
        <v>2.5080400000000012</v>
      </c>
    </row>
    <row r="1934" spans="1:13" x14ac:dyDescent="0.2">
      <c r="A1934" s="5">
        <v>2.5599599999999998</v>
      </c>
      <c r="B1934" s="6">
        <f t="shared" si="120"/>
        <v>2.5599599999999998</v>
      </c>
      <c r="C1934" s="5">
        <v>36.85</v>
      </c>
      <c r="D1934" s="5">
        <v>34.465000000000003</v>
      </c>
      <c r="E1934" s="5">
        <v>34.51</v>
      </c>
      <c r="F1934" s="5">
        <v>34.222320000000003</v>
      </c>
      <c r="G1934" s="5">
        <v>36.049999999999997</v>
      </c>
      <c r="K1934" s="9">
        <f t="shared" si="121"/>
        <v>36.85</v>
      </c>
      <c r="L1934" s="9">
        <f t="shared" si="122"/>
        <v>34.222320000000003</v>
      </c>
      <c r="M1934" s="9">
        <f t="shared" si="123"/>
        <v>2.627679999999998</v>
      </c>
    </row>
    <row r="1935" spans="1:13" x14ac:dyDescent="0.2">
      <c r="A1935" s="5">
        <v>2.5609999999999999</v>
      </c>
      <c r="B1935" s="6">
        <f t="shared" si="120"/>
        <v>2.5609999999999999</v>
      </c>
      <c r="C1935" s="5">
        <v>37.225000000000001</v>
      </c>
      <c r="D1935" s="5">
        <v>34.244999999999997</v>
      </c>
      <c r="E1935" s="5">
        <v>34.4</v>
      </c>
      <c r="F1935" s="5">
        <v>34.287379999999999</v>
      </c>
      <c r="G1935" s="5">
        <v>36.270000000000003</v>
      </c>
      <c r="K1935" s="9">
        <f t="shared" si="121"/>
        <v>37.225000000000001</v>
      </c>
      <c r="L1935" s="9">
        <f t="shared" si="122"/>
        <v>34.244999999999997</v>
      </c>
      <c r="M1935" s="9">
        <f t="shared" si="123"/>
        <v>2.980000000000004</v>
      </c>
    </row>
    <row r="1936" spans="1:13" x14ac:dyDescent="0.2">
      <c r="A1936" s="5">
        <v>2.56203</v>
      </c>
      <c r="B1936" s="6">
        <f t="shared" si="120"/>
        <v>2.56203</v>
      </c>
      <c r="C1936" s="5">
        <v>37.655000000000001</v>
      </c>
      <c r="D1936" s="5">
        <v>34.975000000000001</v>
      </c>
      <c r="E1936" s="5">
        <v>34.450000000000003</v>
      </c>
      <c r="F1936" s="5">
        <v>34.692839999999997</v>
      </c>
      <c r="G1936" s="5">
        <v>36.685000000000002</v>
      </c>
      <c r="K1936" s="9">
        <f t="shared" si="121"/>
        <v>37.655000000000001</v>
      </c>
      <c r="L1936" s="9">
        <f t="shared" si="122"/>
        <v>34.450000000000003</v>
      </c>
      <c r="M1936" s="9">
        <f t="shared" si="123"/>
        <v>3.2049999999999983</v>
      </c>
    </row>
    <row r="1937" spans="1:13" x14ac:dyDescent="0.2">
      <c r="A1937" s="5">
        <v>2.5630600000000001</v>
      </c>
      <c r="B1937" s="6">
        <f t="shared" si="120"/>
        <v>2.5630600000000001</v>
      </c>
      <c r="C1937" s="5">
        <v>37.765000000000001</v>
      </c>
      <c r="D1937" s="5">
        <v>35.32</v>
      </c>
      <c r="E1937" s="5">
        <v>35.049999999999997</v>
      </c>
      <c r="F1937" s="5">
        <v>34.856279999999998</v>
      </c>
      <c r="G1937" s="5">
        <v>36.22</v>
      </c>
      <c r="K1937" s="9">
        <f t="shared" si="121"/>
        <v>37.765000000000001</v>
      </c>
      <c r="L1937" s="9">
        <f t="shared" si="122"/>
        <v>34.856279999999998</v>
      </c>
      <c r="M1937" s="9">
        <f t="shared" si="123"/>
        <v>2.9087200000000024</v>
      </c>
    </row>
    <row r="1938" spans="1:13" x14ac:dyDescent="0.2">
      <c r="A1938" s="5">
        <v>2.5640999999999998</v>
      </c>
      <c r="B1938" s="6">
        <f t="shared" si="120"/>
        <v>2.5640999999999998</v>
      </c>
      <c r="C1938" s="5">
        <v>37.29</v>
      </c>
      <c r="D1938" s="5">
        <v>35.414999999999999</v>
      </c>
      <c r="E1938" s="5">
        <v>35.380000000000003</v>
      </c>
      <c r="F1938" s="5">
        <v>34.828949999999999</v>
      </c>
      <c r="G1938" s="5">
        <v>36.21</v>
      </c>
      <c r="K1938" s="9">
        <f t="shared" si="121"/>
        <v>37.29</v>
      </c>
      <c r="L1938" s="9">
        <f t="shared" si="122"/>
        <v>34.828949999999999</v>
      </c>
      <c r="M1938" s="9">
        <f t="shared" si="123"/>
        <v>2.4610500000000002</v>
      </c>
    </row>
    <row r="1939" spans="1:13" x14ac:dyDescent="0.2">
      <c r="A1939" s="5">
        <v>2.5651299999999999</v>
      </c>
      <c r="B1939" s="6">
        <f t="shared" si="120"/>
        <v>2.5651299999999999</v>
      </c>
      <c r="C1939" s="5">
        <v>37.19</v>
      </c>
      <c r="D1939" s="5">
        <v>35.340000000000003</v>
      </c>
      <c r="E1939" s="5">
        <v>35.414999999999999</v>
      </c>
      <c r="F1939" s="5">
        <v>34.958489999999998</v>
      </c>
      <c r="G1939" s="5">
        <v>36.795000000000002</v>
      </c>
      <c r="K1939" s="9">
        <f t="shared" si="121"/>
        <v>37.19</v>
      </c>
      <c r="L1939" s="9">
        <f t="shared" si="122"/>
        <v>34.958489999999998</v>
      </c>
      <c r="M1939" s="9">
        <f t="shared" si="123"/>
        <v>2.2315100000000001</v>
      </c>
    </row>
    <row r="1940" spans="1:13" x14ac:dyDescent="0.2">
      <c r="A1940" s="5">
        <v>2.5661700000000001</v>
      </c>
      <c r="B1940" s="6">
        <f t="shared" si="120"/>
        <v>2.5661700000000001</v>
      </c>
      <c r="C1940" s="5">
        <v>37.215000000000003</v>
      </c>
      <c r="D1940" s="5">
        <v>35.5</v>
      </c>
      <c r="E1940" s="5">
        <v>35.01</v>
      </c>
      <c r="F1940" s="5">
        <v>34.79419</v>
      </c>
      <c r="G1940" s="5">
        <v>36.1</v>
      </c>
      <c r="K1940" s="9">
        <f t="shared" si="121"/>
        <v>37.215000000000003</v>
      </c>
      <c r="L1940" s="9">
        <f t="shared" si="122"/>
        <v>34.79419</v>
      </c>
      <c r="M1940" s="9">
        <f t="shared" si="123"/>
        <v>2.420810000000003</v>
      </c>
    </row>
    <row r="1941" spans="1:13" x14ac:dyDescent="0.2">
      <c r="A1941" s="5">
        <v>2.5672000000000001</v>
      </c>
      <c r="B1941" s="6">
        <f t="shared" si="120"/>
        <v>2.5672000000000001</v>
      </c>
      <c r="C1941" s="5">
        <v>37.25</v>
      </c>
      <c r="D1941" s="5">
        <v>35.22</v>
      </c>
      <c r="E1941" s="5">
        <v>35.28</v>
      </c>
      <c r="F1941" s="5">
        <v>34.622129999999999</v>
      </c>
      <c r="G1941" s="5">
        <v>35.534999999999997</v>
      </c>
      <c r="K1941" s="9">
        <f t="shared" si="121"/>
        <v>37.25</v>
      </c>
      <c r="L1941" s="9">
        <f t="shared" si="122"/>
        <v>34.622129999999999</v>
      </c>
      <c r="M1941" s="9">
        <f t="shared" si="123"/>
        <v>2.6278700000000015</v>
      </c>
    </row>
    <row r="1942" spans="1:13" x14ac:dyDescent="0.2">
      <c r="A1942" s="5">
        <v>2.5682299999999998</v>
      </c>
      <c r="B1942" s="6">
        <f t="shared" si="120"/>
        <v>2.5682299999999998</v>
      </c>
      <c r="C1942" s="5">
        <v>38.130000000000003</v>
      </c>
      <c r="D1942" s="5">
        <v>35.145000000000003</v>
      </c>
      <c r="E1942" s="5">
        <v>35.145000000000003</v>
      </c>
      <c r="F1942" s="5">
        <v>34.930419999999998</v>
      </c>
      <c r="G1942" s="5">
        <v>36</v>
      </c>
      <c r="K1942" s="9">
        <f t="shared" si="121"/>
        <v>38.130000000000003</v>
      </c>
      <c r="L1942" s="9">
        <f t="shared" si="122"/>
        <v>34.930419999999998</v>
      </c>
      <c r="M1942" s="9">
        <f t="shared" si="123"/>
        <v>3.1995800000000045</v>
      </c>
    </row>
    <row r="1943" spans="1:13" x14ac:dyDescent="0.2">
      <c r="A1943" s="5">
        <v>2.5692699999999999</v>
      </c>
      <c r="B1943" s="6">
        <f t="shared" si="120"/>
        <v>2.5692699999999999</v>
      </c>
      <c r="C1943" s="5">
        <v>39.340000000000003</v>
      </c>
      <c r="D1943" s="5">
        <v>34.414999999999999</v>
      </c>
      <c r="E1943" s="5">
        <v>35.524999999999999</v>
      </c>
      <c r="F1943" s="5">
        <v>35.195450000000001</v>
      </c>
      <c r="G1943" s="5">
        <v>36.5</v>
      </c>
      <c r="K1943" s="9">
        <f t="shared" si="121"/>
        <v>39.340000000000003</v>
      </c>
      <c r="L1943" s="9">
        <f t="shared" si="122"/>
        <v>34.414999999999999</v>
      </c>
      <c r="M1943" s="9">
        <f t="shared" si="123"/>
        <v>4.9250000000000043</v>
      </c>
    </row>
    <row r="1944" spans="1:13" x14ac:dyDescent="0.2">
      <c r="A1944" s="5">
        <v>2.5703</v>
      </c>
      <c r="B1944" s="6">
        <f t="shared" si="120"/>
        <v>2.5703</v>
      </c>
      <c r="C1944" s="5">
        <v>39.935000000000002</v>
      </c>
      <c r="D1944" s="5">
        <v>34.049999999999997</v>
      </c>
      <c r="E1944" s="5">
        <v>35.71</v>
      </c>
      <c r="F1944" s="5">
        <v>35.399630000000002</v>
      </c>
      <c r="G1944" s="5">
        <v>36.734999999999999</v>
      </c>
      <c r="K1944" s="9">
        <f t="shared" si="121"/>
        <v>39.935000000000002</v>
      </c>
      <c r="L1944" s="9">
        <f t="shared" si="122"/>
        <v>34.049999999999997</v>
      </c>
      <c r="M1944" s="9">
        <f t="shared" si="123"/>
        <v>5.8850000000000051</v>
      </c>
    </row>
    <row r="1945" spans="1:13" x14ac:dyDescent="0.2">
      <c r="A1945" s="5">
        <v>2.5713300000000001</v>
      </c>
      <c r="B1945" s="6">
        <f t="shared" si="120"/>
        <v>2.5713300000000001</v>
      </c>
      <c r="C1945" s="5">
        <v>40.255000000000003</v>
      </c>
      <c r="D1945" s="5">
        <v>33.950000000000003</v>
      </c>
      <c r="E1945" s="5">
        <v>34.83</v>
      </c>
      <c r="F1945" s="5">
        <v>35.334400000000002</v>
      </c>
      <c r="G1945" s="5">
        <v>37.185000000000002</v>
      </c>
      <c r="K1945" s="9">
        <f t="shared" si="121"/>
        <v>40.255000000000003</v>
      </c>
      <c r="L1945" s="9">
        <f t="shared" si="122"/>
        <v>33.950000000000003</v>
      </c>
      <c r="M1945" s="9">
        <f t="shared" si="123"/>
        <v>6.3049999999999997</v>
      </c>
    </row>
    <row r="1946" spans="1:13" x14ac:dyDescent="0.2">
      <c r="A1946" s="5">
        <v>2.5723699999999998</v>
      </c>
      <c r="B1946" s="6">
        <f t="shared" si="120"/>
        <v>2.5723699999999998</v>
      </c>
      <c r="C1946" s="5">
        <v>40.46</v>
      </c>
      <c r="D1946" s="5">
        <v>33.805</v>
      </c>
      <c r="E1946" s="5">
        <v>34.57</v>
      </c>
      <c r="F1946" s="5">
        <v>35.299019999999999</v>
      </c>
      <c r="G1946" s="5">
        <v>37.134999999999998</v>
      </c>
      <c r="K1946" s="9">
        <f t="shared" si="121"/>
        <v>40.46</v>
      </c>
      <c r="L1946" s="9">
        <f t="shared" si="122"/>
        <v>33.805</v>
      </c>
      <c r="M1946" s="9">
        <f t="shared" si="123"/>
        <v>6.6550000000000011</v>
      </c>
    </row>
    <row r="1947" spans="1:13" x14ac:dyDescent="0.2">
      <c r="A1947" s="5">
        <v>2.5733999999999999</v>
      </c>
      <c r="B1947" s="6">
        <f t="shared" si="120"/>
        <v>2.5733999999999999</v>
      </c>
      <c r="C1947" s="5">
        <v>41.16</v>
      </c>
      <c r="D1947" s="5">
        <v>33.805</v>
      </c>
      <c r="E1947" s="5">
        <v>35.11</v>
      </c>
      <c r="F1947" s="5">
        <v>35.697699999999998</v>
      </c>
      <c r="G1947" s="5">
        <v>37.515000000000001</v>
      </c>
      <c r="K1947" s="9">
        <f t="shared" si="121"/>
        <v>41.16</v>
      </c>
      <c r="L1947" s="9">
        <f t="shared" si="122"/>
        <v>33.805</v>
      </c>
      <c r="M1947" s="9">
        <f t="shared" si="123"/>
        <v>7.3549999999999969</v>
      </c>
    </row>
    <row r="1948" spans="1:13" x14ac:dyDescent="0.2">
      <c r="A1948" s="5">
        <v>2.57443</v>
      </c>
      <c r="B1948" s="6">
        <f t="shared" si="120"/>
        <v>2.57443</v>
      </c>
      <c r="C1948" s="5">
        <v>40.524999999999999</v>
      </c>
      <c r="D1948" s="5">
        <v>34.28</v>
      </c>
      <c r="E1948" s="5">
        <v>35.270000000000003</v>
      </c>
      <c r="F1948" s="5">
        <v>35.83925</v>
      </c>
      <c r="G1948" s="5">
        <v>37.93</v>
      </c>
      <c r="K1948" s="9">
        <f t="shared" si="121"/>
        <v>40.524999999999999</v>
      </c>
      <c r="L1948" s="9">
        <f t="shared" si="122"/>
        <v>34.28</v>
      </c>
      <c r="M1948" s="9">
        <f t="shared" si="123"/>
        <v>6.2449999999999974</v>
      </c>
    </row>
    <row r="1949" spans="1:13" x14ac:dyDescent="0.2">
      <c r="A1949" s="5">
        <v>2.5754700000000001</v>
      </c>
      <c r="B1949" s="6">
        <f t="shared" si="120"/>
        <v>2.5754700000000001</v>
      </c>
      <c r="C1949" s="5">
        <v>39.365000000000002</v>
      </c>
      <c r="D1949" s="5">
        <v>34.195</v>
      </c>
      <c r="E1949" s="5">
        <v>35.78</v>
      </c>
      <c r="F1949" s="5">
        <v>35.588360000000002</v>
      </c>
      <c r="G1949" s="5">
        <v>37.71</v>
      </c>
      <c r="K1949" s="9">
        <f t="shared" si="121"/>
        <v>39.365000000000002</v>
      </c>
      <c r="L1949" s="9">
        <f t="shared" si="122"/>
        <v>34.195</v>
      </c>
      <c r="M1949" s="9">
        <f t="shared" si="123"/>
        <v>5.1700000000000017</v>
      </c>
    </row>
    <row r="1950" spans="1:13" x14ac:dyDescent="0.2">
      <c r="A1950" s="5">
        <v>2.5764999999999998</v>
      </c>
      <c r="B1950" s="6">
        <f t="shared" si="120"/>
        <v>2.5764999999999998</v>
      </c>
      <c r="C1950" s="5">
        <v>39.729999999999997</v>
      </c>
      <c r="D1950" s="5">
        <v>34.340000000000003</v>
      </c>
      <c r="E1950" s="5">
        <v>35.805</v>
      </c>
      <c r="F1950" s="5">
        <v>35.587389999999999</v>
      </c>
      <c r="G1950" s="5">
        <v>37.26</v>
      </c>
      <c r="K1950" s="9">
        <f t="shared" si="121"/>
        <v>39.729999999999997</v>
      </c>
      <c r="L1950" s="9">
        <f t="shared" si="122"/>
        <v>34.340000000000003</v>
      </c>
      <c r="M1950" s="9">
        <f t="shared" si="123"/>
        <v>5.3899999999999935</v>
      </c>
    </row>
    <row r="1951" spans="1:13" x14ac:dyDescent="0.2">
      <c r="A1951" s="5">
        <v>2.5775399999999999</v>
      </c>
      <c r="B1951" s="6">
        <f t="shared" si="120"/>
        <v>2.5775399999999999</v>
      </c>
      <c r="C1951" s="5">
        <v>41.204999999999998</v>
      </c>
      <c r="D1951" s="5">
        <v>34.534999999999997</v>
      </c>
      <c r="E1951" s="5">
        <v>35.94</v>
      </c>
      <c r="F1951" s="5">
        <v>35.943820000000002</v>
      </c>
      <c r="G1951" s="5">
        <v>36.914999999999999</v>
      </c>
      <c r="K1951" s="9">
        <f t="shared" si="121"/>
        <v>41.204999999999998</v>
      </c>
      <c r="L1951" s="9">
        <f t="shared" si="122"/>
        <v>34.534999999999997</v>
      </c>
      <c r="M1951" s="9">
        <f t="shared" si="123"/>
        <v>6.6700000000000017</v>
      </c>
    </row>
    <row r="1952" spans="1:13" x14ac:dyDescent="0.2">
      <c r="A1952" s="5">
        <v>2.57857</v>
      </c>
      <c r="B1952" s="6">
        <f t="shared" si="120"/>
        <v>2.57857</v>
      </c>
      <c r="C1952" s="5">
        <v>42.034999999999997</v>
      </c>
      <c r="D1952" s="5">
        <v>34.229999999999997</v>
      </c>
      <c r="E1952" s="5">
        <v>35.965000000000003</v>
      </c>
      <c r="F1952" s="5">
        <v>35.968139999999998</v>
      </c>
      <c r="G1952" s="5">
        <v>36.585000000000001</v>
      </c>
      <c r="K1952" s="9">
        <f t="shared" si="121"/>
        <v>42.034999999999997</v>
      </c>
      <c r="L1952" s="9">
        <f t="shared" si="122"/>
        <v>34.229999999999997</v>
      </c>
      <c r="M1952" s="9">
        <f t="shared" si="123"/>
        <v>7.8049999999999997</v>
      </c>
    </row>
    <row r="1953" spans="1:13" x14ac:dyDescent="0.2">
      <c r="A1953" s="5">
        <v>2.5796000000000001</v>
      </c>
      <c r="B1953" s="6">
        <f t="shared" si="120"/>
        <v>2.5796000000000001</v>
      </c>
      <c r="C1953" s="5">
        <v>42.39</v>
      </c>
      <c r="D1953" s="5">
        <v>33.965000000000003</v>
      </c>
      <c r="E1953" s="5">
        <v>35.965000000000003</v>
      </c>
      <c r="F1953" s="5">
        <v>36.162370000000003</v>
      </c>
      <c r="G1953" s="5">
        <v>37.305</v>
      </c>
      <c r="K1953" s="9">
        <f t="shared" si="121"/>
        <v>42.39</v>
      </c>
      <c r="L1953" s="9">
        <f t="shared" si="122"/>
        <v>33.965000000000003</v>
      </c>
      <c r="M1953" s="9">
        <f t="shared" si="123"/>
        <v>8.4249999999999972</v>
      </c>
    </row>
    <row r="1954" spans="1:13" x14ac:dyDescent="0.2">
      <c r="A1954" s="5">
        <v>2.5806399999999998</v>
      </c>
      <c r="B1954" s="6">
        <f t="shared" si="120"/>
        <v>2.5806399999999998</v>
      </c>
      <c r="C1954" s="5">
        <v>42.634999999999998</v>
      </c>
      <c r="D1954" s="5">
        <v>34.365000000000002</v>
      </c>
      <c r="E1954" s="5">
        <v>35.450000000000003</v>
      </c>
      <c r="F1954" s="5">
        <v>36.229120000000002</v>
      </c>
      <c r="G1954" s="5">
        <v>37.32</v>
      </c>
      <c r="K1954" s="9">
        <f t="shared" si="121"/>
        <v>42.634999999999998</v>
      </c>
      <c r="L1954" s="9">
        <f t="shared" si="122"/>
        <v>34.365000000000002</v>
      </c>
      <c r="M1954" s="9">
        <f t="shared" si="123"/>
        <v>8.269999999999996</v>
      </c>
    </row>
    <row r="1955" spans="1:13" x14ac:dyDescent="0.2">
      <c r="A1955" s="5">
        <v>2.5816699999999999</v>
      </c>
      <c r="B1955" s="6">
        <f t="shared" si="120"/>
        <v>2.5816699999999999</v>
      </c>
      <c r="C1955" s="5">
        <v>42.82</v>
      </c>
      <c r="D1955" s="5">
        <v>34.524999999999999</v>
      </c>
      <c r="E1955" s="5">
        <v>34.914999999999999</v>
      </c>
      <c r="F1955" s="5">
        <v>36.259529999999998</v>
      </c>
      <c r="G1955" s="5">
        <v>37.414999999999999</v>
      </c>
      <c r="K1955" s="9">
        <f t="shared" si="121"/>
        <v>42.82</v>
      </c>
      <c r="L1955" s="9">
        <f t="shared" si="122"/>
        <v>34.524999999999999</v>
      </c>
      <c r="M1955" s="9">
        <f t="shared" si="123"/>
        <v>8.2950000000000017</v>
      </c>
    </row>
    <row r="1956" spans="1:13" x14ac:dyDescent="0.2">
      <c r="A1956" s="5">
        <v>2.5827</v>
      </c>
      <c r="B1956" s="6">
        <f t="shared" si="120"/>
        <v>2.5827</v>
      </c>
      <c r="C1956" s="5">
        <v>42.78</v>
      </c>
      <c r="D1956" s="5">
        <v>34.475000000000001</v>
      </c>
      <c r="E1956" s="5">
        <v>34.72</v>
      </c>
      <c r="F1956" s="5">
        <v>36.303530000000002</v>
      </c>
      <c r="G1956" s="5">
        <v>37.895000000000003</v>
      </c>
      <c r="K1956" s="9">
        <f t="shared" si="121"/>
        <v>42.78</v>
      </c>
      <c r="L1956" s="9">
        <f t="shared" si="122"/>
        <v>34.475000000000001</v>
      </c>
      <c r="M1956" s="9">
        <f t="shared" si="123"/>
        <v>8.3049999999999997</v>
      </c>
    </row>
    <row r="1957" spans="1:13" x14ac:dyDescent="0.2">
      <c r="A1957" s="5">
        <v>2.5837400000000001</v>
      </c>
      <c r="B1957" s="6">
        <f t="shared" si="120"/>
        <v>2.5837400000000001</v>
      </c>
      <c r="C1957" s="5">
        <v>42.965000000000003</v>
      </c>
      <c r="D1957" s="5">
        <v>34.39</v>
      </c>
      <c r="E1957" s="5">
        <v>35.024999999999999</v>
      </c>
      <c r="F1957" s="5">
        <v>36.244399999999999</v>
      </c>
      <c r="G1957" s="5">
        <v>37.54</v>
      </c>
      <c r="K1957" s="9">
        <f t="shared" si="121"/>
        <v>42.965000000000003</v>
      </c>
      <c r="L1957" s="9">
        <f t="shared" si="122"/>
        <v>34.39</v>
      </c>
      <c r="M1957" s="9">
        <f t="shared" si="123"/>
        <v>8.5750000000000028</v>
      </c>
    </row>
    <row r="1958" spans="1:13" x14ac:dyDescent="0.2">
      <c r="A1958" s="5">
        <v>2.5847699999999998</v>
      </c>
      <c r="B1958" s="6">
        <f t="shared" si="120"/>
        <v>2.5847699999999998</v>
      </c>
      <c r="C1958" s="5">
        <v>42.975000000000001</v>
      </c>
      <c r="D1958" s="5">
        <v>34.01</v>
      </c>
      <c r="E1958" s="5">
        <v>35.659999999999997</v>
      </c>
      <c r="F1958" s="5">
        <v>36.36103</v>
      </c>
      <c r="G1958" s="5">
        <v>37.744999999999997</v>
      </c>
      <c r="K1958" s="9">
        <f t="shared" si="121"/>
        <v>42.975000000000001</v>
      </c>
      <c r="L1958" s="9">
        <f t="shared" si="122"/>
        <v>34.01</v>
      </c>
      <c r="M1958" s="9">
        <f t="shared" si="123"/>
        <v>8.9650000000000034</v>
      </c>
    </row>
    <row r="1959" spans="1:13" x14ac:dyDescent="0.2">
      <c r="A1959" s="5">
        <v>2.5857999999999999</v>
      </c>
      <c r="B1959" s="6">
        <f t="shared" si="120"/>
        <v>2.5857999999999999</v>
      </c>
      <c r="C1959" s="5">
        <v>41.634999999999998</v>
      </c>
      <c r="D1959" s="5">
        <v>33.814999999999998</v>
      </c>
      <c r="E1959" s="5">
        <v>34.914999999999999</v>
      </c>
      <c r="F1959" s="5">
        <v>35.819180000000003</v>
      </c>
      <c r="G1959" s="5">
        <v>37.659999999999997</v>
      </c>
      <c r="K1959" s="9">
        <f t="shared" si="121"/>
        <v>41.634999999999998</v>
      </c>
      <c r="L1959" s="9">
        <f t="shared" si="122"/>
        <v>33.814999999999998</v>
      </c>
      <c r="M1959" s="9">
        <f t="shared" si="123"/>
        <v>7.82</v>
      </c>
    </row>
    <row r="1960" spans="1:13" x14ac:dyDescent="0.2">
      <c r="A1960" s="5">
        <v>2.58684</v>
      </c>
      <c r="B1960" s="6">
        <f t="shared" si="120"/>
        <v>2.58684</v>
      </c>
      <c r="C1960" s="5">
        <v>41.6</v>
      </c>
      <c r="D1960" s="5">
        <v>33.9</v>
      </c>
      <c r="E1960" s="5">
        <v>34.659999999999997</v>
      </c>
      <c r="F1960" s="5">
        <v>35.734679999999997</v>
      </c>
      <c r="G1960" s="5">
        <v>37.54</v>
      </c>
      <c r="K1960" s="9">
        <f t="shared" si="121"/>
        <v>41.6</v>
      </c>
      <c r="L1960" s="9">
        <f t="shared" si="122"/>
        <v>33.9</v>
      </c>
      <c r="M1960" s="9">
        <f t="shared" si="123"/>
        <v>7.7000000000000028</v>
      </c>
    </row>
    <row r="1961" spans="1:13" x14ac:dyDescent="0.2">
      <c r="A1961" s="5">
        <v>2.5878700000000001</v>
      </c>
      <c r="B1961" s="6">
        <f t="shared" si="120"/>
        <v>2.5878700000000001</v>
      </c>
      <c r="C1961" s="5">
        <v>42.015000000000001</v>
      </c>
      <c r="D1961" s="5">
        <v>34.195</v>
      </c>
      <c r="E1961" s="5">
        <v>35.085000000000001</v>
      </c>
      <c r="F1961" s="5">
        <v>35.870139999999999</v>
      </c>
      <c r="G1961" s="5">
        <v>37.185000000000002</v>
      </c>
      <c r="K1961" s="9">
        <f t="shared" si="121"/>
        <v>42.015000000000001</v>
      </c>
      <c r="L1961" s="9">
        <f t="shared" si="122"/>
        <v>34.195</v>
      </c>
      <c r="M1961" s="9">
        <f t="shared" si="123"/>
        <v>7.82</v>
      </c>
    </row>
    <row r="1962" spans="1:13" x14ac:dyDescent="0.2">
      <c r="A1962" s="5">
        <v>2.5889099999999998</v>
      </c>
      <c r="B1962" s="6">
        <f t="shared" si="120"/>
        <v>2.5889099999999998</v>
      </c>
      <c r="C1962" s="5">
        <v>42.015000000000001</v>
      </c>
      <c r="D1962" s="5">
        <v>34.365000000000002</v>
      </c>
      <c r="E1962" s="5">
        <v>35.01</v>
      </c>
      <c r="F1962" s="5">
        <v>35.758310000000002</v>
      </c>
      <c r="G1962" s="5">
        <v>36.6</v>
      </c>
      <c r="K1962" s="9">
        <f t="shared" si="121"/>
        <v>42.015000000000001</v>
      </c>
      <c r="L1962" s="9">
        <f t="shared" si="122"/>
        <v>34.365000000000002</v>
      </c>
      <c r="M1962" s="9">
        <f t="shared" si="123"/>
        <v>7.6499999999999986</v>
      </c>
    </row>
    <row r="1963" spans="1:13" x14ac:dyDescent="0.2">
      <c r="A1963" s="5">
        <v>2.5899399999999999</v>
      </c>
      <c r="B1963" s="6">
        <f t="shared" si="120"/>
        <v>2.5899399999999999</v>
      </c>
      <c r="C1963" s="5">
        <v>42.65</v>
      </c>
      <c r="D1963" s="5">
        <v>34.255000000000003</v>
      </c>
      <c r="E1963" s="5">
        <v>35.475000000000001</v>
      </c>
      <c r="F1963" s="5">
        <v>36.021810000000002</v>
      </c>
      <c r="G1963" s="5">
        <v>36.695</v>
      </c>
      <c r="K1963" s="9">
        <f t="shared" si="121"/>
        <v>42.65</v>
      </c>
      <c r="L1963" s="9">
        <f t="shared" si="122"/>
        <v>34.255000000000003</v>
      </c>
      <c r="M1963" s="9">
        <f t="shared" si="123"/>
        <v>8.394999999999996</v>
      </c>
    </row>
    <row r="1964" spans="1:13" x14ac:dyDescent="0.2">
      <c r="A1964" s="5">
        <v>2.59097</v>
      </c>
      <c r="B1964" s="6">
        <f t="shared" si="120"/>
        <v>2.59097</v>
      </c>
      <c r="C1964" s="5">
        <v>43.295000000000002</v>
      </c>
      <c r="D1964" s="5">
        <v>34.4</v>
      </c>
      <c r="E1964" s="5">
        <v>34.914999999999999</v>
      </c>
      <c r="F1964" s="5">
        <v>36.232239999999997</v>
      </c>
      <c r="G1964" s="5">
        <v>37.21</v>
      </c>
      <c r="K1964" s="9">
        <f t="shared" si="121"/>
        <v>43.295000000000002</v>
      </c>
      <c r="L1964" s="9">
        <f t="shared" si="122"/>
        <v>34.4</v>
      </c>
      <c r="M1964" s="9">
        <f t="shared" si="123"/>
        <v>8.8950000000000031</v>
      </c>
    </row>
    <row r="1965" spans="1:13" x14ac:dyDescent="0.2">
      <c r="A1965" s="5">
        <v>2.5920100000000001</v>
      </c>
      <c r="B1965" s="6">
        <f t="shared" si="120"/>
        <v>2.5920100000000001</v>
      </c>
      <c r="C1965" s="5">
        <v>43.454999999999998</v>
      </c>
      <c r="D1965" s="5">
        <v>34.270000000000003</v>
      </c>
      <c r="E1965" s="5">
        <v>35.049999999999997</v>
      </c>
      <c r="F1965" s="5">
        <v>36.322000000000003</v>
      </c>
      <c r="G1965" s="5">
        <v>37.244999999999997</v>
      </c>
      <c r="K1965" s="9">
        <f t="shared" si="121"/>
        <v>43.454999999999998</v>
      </c>
      <c r="L1965" s="9">
        <f t="shared" si="122"/>
        <v>34.270000000000003</v>
      </c>
      <c r="M1965" s="9">
        <f t="shared" si="123"/>
        <v>9.1849999999999952</v>
      </c>
    </row>
    <row r="1966" spans="1:13" x14ac:dyDescent="0.2">
      <c r="A1966" s="5">
        <v>2.5930399999999998</v>
      </c>
      <c r="B1966" s="6">
        <f t="shared" si="120"/>
        <v>2.5930399999999998</v>
      </c>
      <c r="C1966" s="5">
        <v>42.085000000000001</v>
      </c>
      <c r="D1966" s="5">
        <v>34.22</v>
      </c>
      <c r="E1966" s="5">
        <v>34.68</v>
      </c>
      <c r="F1966" s="5">
        <v>35.79663</v>
      </c>
      <c r="G1966" s="5">
        <v>37.185000000000002</v>
      </c>
      <c r="K1966" s="9">
        <f t="shared" si="121"/>
        <v>42.085000000000001</v>
      </c>
      <c r="L1966" s="9">
        <f t="shared" si="122"/>
        <v>34.22</v>
      </c>
      <c r="M1966" s="9">
        <f t="shared" si="123"/>
        <v>7.865000000000002</v>
      </c>
    </row>
    <row r="1967" spans="1:13" x14ac:dyDescent="0.2">
      <c r="A1967" s="5">
        <v>2.5940699999999999</v>
      </c>
      <c r="B1967" s="6">
        <f t="shared" si="120"/>
        <v>2.5940699999999999</v>
      </c>
      <c r="C1967" s="5">
        <v>41.414999999999999</v>
      </c>
      <c r="D1967" s="5">
        <v>34.119999999999997</v>
      </c>
      <c r="E1967" s="5">
        <v>35.195</v>
      </c>
      <c r="F1967" s="5">
        <v>36.233429999999998</v>
      </c>
      <c r="G1967" s="5">
        <v>38.979999999999997</v>
      </c>
      <c r="K1967" s="9">
        <f t="shared" si="121"/>
        <v>41.414999999999999</v>
      </c>
      <c r="L1967" s="9">
        <f t="shared" si="122"/>
        <v>34.119999999999997</v>
      </c>
      <c r="M1967" s="9">
        <f t="shared" si="123"/>
        <v>7.2950000000000017</v>
      </c>
    </row>
    <row r="1968" spans="1:13" x14ac:dyDescent="0.2">
      <c r="A1968" s="5">
        <v>2.59511</v>
      </c>
      <c r="B1968" s="6">
        <f t="shared" si="120"/>
        <v>2.59511</v>
      </c>
      <c r="C1968" s="5">
        <v>40.875</v>
      </c>
      <c r="D1968" s="5">
        <v>34.204999999999998</v>
      </c>
      <c r="E1968" s="5">
        <v>35</v>
      </c>
      <c r="F1968" s="5">
        <v>36.690179999999998</v>
      </c>
      <c r="G1968" s="5">
        <v>41.48</v>
      </c>
      <c r="K1968" s="9">
        <f t="shared" si="121"/>
        <v>40.875</v>
      </c>
      <c r="L1968" s="9">
        <f t="shared" si="122"/>
        <v>34.204999999999998</v>
      </c>
      <c r="M1968" s="9">
        <f t="shared" si="123"/>
        <v>6.6700000000000017</v>
      </c>
    </row>
    <row r="1969" spans="1:13" x14ac:dyDescent="0.2">
      <c r="A1969" s="5">
        <v>2.5961400000000001</v>
      </c>
      <c r="B1969" s="6">
        <f t="shared" si="120"/>
        <v>2.5961400000000001</v>
      </c>
      <c r="C1969" s="5">
        <v>40.024999999999999</v>
      </c>
      <c r="D1969" s="5">
        <v>34.314999999999998</v>
      </c>
      <c r="E1969" s="5">
        <v>34.805</v>
      </c>
      <c r="F1969" s="5">
        <v>36.927610000000001</v>
      </c>
      <c r="G1969" s="5">
        <v>43.545000000000002</v>
      </c>
      <c r="K1969" s="9">
        <f t="shared" si="121"/>
        <v>40.024999999999999</v>
      </c>
      <c r="L1969" s="9">
        <f t="shared" si="122"/>
        <v>34.314999999999998</v>
      </c>
      <c r="M1969" s="9">
        <f t="shared" si="123"/>
        <v>5.7100000000000009</v>
      </c>
    </row>
    <row r="1970" spans="1:13" x14ac:dyDescent="0.2">
      <c r="A1970" s="5">
        <v>2.5971700000000002</v>
      </c>
      <c r="B1970" s="6">
        <f t="shared" si="120"/>
        <v>2.5971700000000002</v>
      </c>
      <c r="C1970" s="5">
        <v>39.325000000000003</v>
      </c>
      <c r="D1970" s="5">
        <v>34.305</v>
      </c>
      <c r="E1970" s="5">
        <v>35.450000000000003</v>
      </c>
      <c r="F1970" s="5">
        <v>36.877549999999999</v>
      </c>
      <c r="G1970" s="5">
        <v>43.155000000000001</v>
      </c>
      <c r="K1970" s="9">
        <f t="shared" si="121"/>
        <v>39.325000000000003</v>
      </c>
      <c r="L1970" s="9">
        <f t="shared" si="122"/>
        <v>34.305</v>
      </c>
      <c r="M1970" s="9">
        <f t="shared" si="123"/>
        <v>5.0200000000000031</v>
      </c>
    </row>
    <row r="1971" spans="1:13" x14ac:dyDescent="0.2">
      <c r="A1971" s="5">
        <v>2.5982099999999999</v>
      </c>
      <c r="B1971" s="6">
        <f t="shared" si="120"/>
        <v>2.5982099999999999</v>
      </c>
      <c r="C1971" s="5">
        <v>38.85</v>
      </c>
      <c r="D1971" s="5">
        <v>34.22</v>
      </c>
      <c r="E1971" s="5">
        <v>35.465000000000003</v>
      </c>
      <c r="F1971" s="5">
        <v>36.679949999999998</v>
      </c>
      <c r="G1971" s="5">
        <v>42.945</v>
      </c>
      <c r="K1971" s="9">
        <f t="shared" si="121"/>
        <v>38.85</v>
      </c>
      <c r="L1971" s="9">
        <f t="shared" si="122"/>
        <v>34.22</v>
      </c>
      <c r="M1971" s="9">
        <f t="shared" si="123"/>
        <v>4.6300000000000026</v>
      </c>
    </row>
    <row r="1972" spans="1:13" x14ac:dyDescent="0.2">
      <c r="A1972" s="5">
        <v>2.59924</v>
      </c>
      <c r="B1972" s="6">
        <f t="shared" si="120"/>
        <v>2.59924</v>
      </c>
      <c r="C1972" s="5">
        <v>38.840000000000003</v>
      </c>
      <c r="D1972" s="5">
        <v>34.01</v>
      </c>
      <c r="E1972" s="5">
        <v>35.085000000000001</v>
      </c>
      <c r="F1972" s="5">
        <v>36.35277</v>
      </c>
      <c r="G1972" s="5">
        <v>42.41</v>
      </c>
      <c r="K1972" s="9">
        <f t="shared" si="121"/>
        <v>38.840000000000003</v>
      </c>
      <c r="L1972" s="9">
        <f t="shared" si="122"/>
        <v>34.01</v>
      </c>
      <c r="M1972" s="9">
        <f t="shared" si="123"/>
        <v>4.8300000000000054</v>
      </c>
    </row>
    <row r="1973" spans="1:13" x14ac:dyDescent="0.2">
      <c r="A1973" s="5">
        <v>2.6002800000000001</v>
      </c>
      <c r="B1973" s="6">
        <f t="shared" si="120"/>
        <v>2.6002800000000001</v>
      </c>
      <c r="C1973" s="5">
        <v>38.884999999999998</v>
      </c>
      <c r="D1973" s="5">
        <v>33.475000000000001</v>
      </c>
      <c r="E1973" s="5">
        <v>34.56</v>
      </c>
      <c r="F1973" s="5">
        <v>36.009639999999997</v>
      </c>
      <c r="G1973" s="5">
        <v>41.835000000000001</v>
      </c>
      <c r="K1973" s="9">
        <f t="shared" si="121"/>
        <v>38.884999999999998</v>
      </c>
      <c r="L1973" s="9">
        <f t="shared" si="122"/>
        <v>33.475000000000001</v>
      </c>
      <c r="M1973" s="9">
        <f t="shared" si="123"/>
        <v>5.4099999999999966</v>
      </c>
    </row>
    <row r="1974" spans="1:13" x14ac:dyDescent="0.2">
      <c r="A1974" s="5">
        <v>2.6013099999999998</v>
      </c>
      <c r="B1974" s="6">
        <f t="shared" si="120"/>
        <v>2.6013099999999998</v>
      </c>
      <c r="C1974" s="5">
        <v>38.840000000000003</v>
      </c>
      <c r="D1974" s="5">
        <v>33.524999999999999</v>
      </c>
      <c r="E1974" s="5">
        <v>34.28</v>
      </c>
      <c r="F1974" s="5">
        <v>35.538510000000002</v>
      </c>
      <c r="G1974" s="5">
        <v>40.445</v>
      </c>
      <c r="K1974" s="9">
        <f t="shared" si="121"/>
        <v>38.840000000000003</v>
      </c>
      <c r="L1974" s="9">
        <f t="shared" si="122"/>
        <v>33.524999999999999</v>
      </c>
      <c r="M1974" s="9">
        <f t="shared" si="123"/>
        <v>5.3150000000000048</v>
      </c>
    </row>
    <row r="1975" spans="1:13" x14ac:dyDescent="0.2">
      <c r="A1975" s="5">
        <v>2.6023399999999999</v>
      </c>
      <c r="B1975" s="6">
        <f t="shared" si="120"/>
        <v>2.6023399999999999</v>
      </c>
      <c r="C1975" s="5">
        <v>38.865000000000002</v>
      </c>
      <c r="D1975" s="5">
        <v>33.729999999999997</v>
      </c>
      <c r="E1975" s="5">
        <v>33.9</v>
      </c>
      <c r="F1975" s="5">
        <v>35.599159999999998</v>
      </c>
      <c r="G1975" s="5">
        <v>40.69</v>
      </c>
      <c r="K1975" s="9">
        <f t="shared" si="121"/>
        <v>38.865000000000002</v>
      </c>
      <c r="L1975" s="9">
        <f t="shared" si="122"/>
        <v>33.729999999999997</v>
      </c>
      <c r="M1975" s="9">
        <f t="shared" si="123"/>
        <v>5.1350000000000051</v>
      </c>
    </row>
    <row r="1976" spans="1:13" x14ac:dyDescent="0.2">
      <c r="A1976" s="5">
        <v>2.60338</v>
      </c>
      <c r="B1976" s="6">
        <f t="shared" si="120"/>
        <v>2.60338</v>
      </c>
      <c r="C1976" s="5">
        <v>39.229999999999997</v>
      </c>
      <c r="D1976" s="5">
        <v>33.5</v>
      </c>
      <c r="E1976" s="5">
        <v>33.89</v>
      </c>
      <c r="F1976" s="5">
        <v>35.91216</v>
      </c>
      <c r="G1976" s="5">
        <v>41.63</v>
      </c>
      <c r="K1976" s="9">
        <f t="shared" si="121"/>
        <v>39.229999999999997</v>
      </c>
      <c r="L1976" s="9">
        <f t="shared" si="122"/>
        <v>33.5</v>
      </c>
      <c r="M1976" s="9">
        <f t="shared" si="123"/>
        <v>5.7299999999999969</v>
      </c>
    </row>
    <row r="1977" spans="1:13" x14ac:dyDescent="0.2">
      <c r="A1977" s="5">
        <v>2.6044100000000001</v>
      </c>
      <c r="B1977" s="6">
        <f t="shared" si="120"/>
        <v>2.6044100000000001</v>
      </c>
      <c r="C1977" s="5">
        <v>40.06</v>
      </c>
      <c r="D1977" s="5">
        <v>33.61</v>
      </c>
      <c r="E1977" s="5">
        <v>33.805</v>
      </c>
      <c r="F1977" s="5">
        <v>36.33231</v>
      </c>
      <c r="G1977" s="5">
        <v>42.814999999999998</v>
      </c>
      <c r="K1977" s="9">
        <f t="shared" si="121"/>
        <v>40.06</v>
      </c>
      <c r="L1977" s="9">
        <f t="shared" si="122"/>
        <v>33.61</v>
      </c>
      <c r="M1977" s="9">
        <f t="shared" si="123"/>
        <v>6.4500000000000028</v>
      </c>
    </row>
    <row r="1978" spans="1:13" x14ac:dyDescent="0.2">
      <c r="A1978" s="5">
        <v>2.6054400000000002</v>
      </c>
      <c r="B1978" s="6">
        <f t="shared" si="120"/>
        <v>2.6054400000000002</v>
      </c>
      <c r="C1978" s="5">
        <v>40.729999999999997</v>
      </c>
      <c r="D1978" s="5">
        <v>33.984999999999999</v>
      </c>
      <c r="E1978" s="5">
        <v>34.24</v>
      </c>
      <c r="F1978" s="5">
        <v>36.788229999999999</v>
      </c>
      <c r="G1978" s="5">
        <v>43.01</v>
      </c>
      <c r="K1978" s="9">
        <f t="shared" si="121"/>
        <v>40.729999999999997</v>
      </c>
      <c r="L1978" s="9">
        <f t="shared" si="122"/>
        <v>33.984999999999999</v>
      </c>
      <c r="M1978" s="9">
        <f t="shared" si="123"/>
        <v>6.7449999999999974</v>
      </c>
    </row>
    <row r="1979" spans="1:13" x14ac:dyDescent="0.2">
      <c r="A1979" s="5">
        <v>2.6064799999999999</v>
      </c>
      <c r="B1979" s="6">
        <f t="shared" si="120"/>
        <v>2.6064799999999999</v>
      </c>
      <c r="C1979" s="5">
        <v>41.12</v>
      </c>
      <c r="D1979" s="5">
        <v>34.075000000000003</v>
      </c>
      <c r="E1979" s="5">
        <v>34.805</v>
      </c>
      <c r="F1979" s="5">
        <v>36.712319999999998</v>
      </c>
      <c r="G1979" s="5">
        <v>41.58</v>
      </c>
      <c r="K1979" s="9">
        <f t="shared" si="121"/>
        <v>41.12</v>
      </c>
      <c r="L1979" s="9">
        <f t="shared" si="122"/>
        <v>34.075000000000003</v>
      </c>
      <c r="M1979" s="9">
        <f t="shared" si="123"/>
        <v>7.0449999999999946</v>
      </c>
    </row>
    <row r="1980" spans="1:13" x14ac:dyDescent="0.2">
      <c r="A1980" s="5">
        <v>2.60751</v>
      </c>
      <c r="B1980" s="6">
        <f t="shared" si="120"/>
        <v>2.60751</v>
      </c>
      <c r="C1980" s="5">
        <v>41.685000000000002</v>
      </c>
      <c r="D1980" s="5">
        <v>34.049999999999997</v>
      </c>
      <c r="E1980" s="5">
        <v>35.094999999999999</v>
      </c>
      <c r="F1980" s="5">
        <v>36.734870000000001</v>
      </c>
      <c r="G1980" s="5">
        <v>40.86</v>
      </c>
      <c r="K1980" s="9">
        <f t="shared" si="121"/>
        <v>41.685000000000002</v>
      </c>
      <c r="L1980" s="9">
        <f t="shared" si="122"/>
        <v>34.049999999999997</v>
      </c>
      <c r="M1980" s="9">
        <f t="shared" si="123"/>
        <v>7.6350000000000051</v>
      </c>
    </row>
    <row r="1981" spans="1:13" x14ac:dyDescent="0.2">
      <c r="A1981" s="5">
        <v>2.6085400000000001</v>
      </c>
      <c r="B1981" s="6">
        <f t="shared" si="120"/>
        <v>2.6085400000000001</v>
      </c>
      <c r="C1981" s="5">
        <v>42.085000000000001</v>
      </c>
      <c r="D1981" s="5">
        <v>34.270000000000003</v>
      </c>
      <c r="E1981" s="5">
        <v>34.524999999999999</v>
      </c>
      <c r="F1981" s="5">
        <v>36.983409999999999</v>
      </c>
      <c r="G1981" s="5">
        <v>41.8</v>
      </c>
      <c r="K1981" s="9">
        <f t="shared" si="121"/>
        <v>42.085000000000001</v>
      </c>
      <c r="L1981" s="9">
        <f t="shared" si="122"/>
        <v>34.270000000000003</v>
      </c>
      <c r="M1981" s="9">
        <f t="shared" si="123"/>
        <v>7.8149999999999977</v>
      </c>
    </row>
    <row r="1982" spans="1:13" x14ac:dyDescent="0.2">
      <c r="A1982" s="5">
        <v>2.6095799999999998</v>
      </c>
      <c r="B1982" s="6">
        <f t="shared" si="120"/>
        <v>2.6095799999999998</v>
      </c>
      <c r="C1982" s="5">
        <v>42.34</v>
      </c>
      <c r="D1982" s="5">
        <v>34.094999999999999</v>
      </c>
      <c r="E1982" s="5">
        <v>34.924999999999997</v>
      </c>
      <c r="F1982" s="5">
        <v>37.295639999999999</v>
      </c>
      <c r="G1982" s="5">
        <v>42.68</v>
      </c>
      <c r="K1982" s="9">
        <f t="shared" si="121"/>
        <v>42.34</v>
      </c>
      <c r="L1982" s="9">
        <f t="shared" si="122"/>
        <v>34.094999999999999</v>
      </c>
      <c r="M1982" s="9">
        <f t="shared" si="123"/>
        <v>8.2450000000000045</v>
      </c>
    </row>
    <row r="1983" spans="1:13" x14ac:dyDescent="0.2">
      <c r="A1983" s="5">
        <v>2.6106099999999999</v>
      </c>
      <c r="B1983" s="6">
        <f t="shared" si="120"/>
        <v>2.6106099999999999</v>
      </c>
      <c r="C1983" s="5">
        <v>42.11</v>
      </c>
      <c r="D1983" s="5">
        <v>34.244999999999997</v>
      </c>
      <c r="E1983" s="5">
        <v>34.875</v>
      </c>
      <c r="F1983" s="5">
        <v>37.261690000000002</v>
      </c>
      <c r="G1983" s="5">
        <v>42.774999999999999</v>
      </c>
      <c r="K1983" s="9">
        <f t="shared" si="121"/>
        <v>42.11</v>
      </c>
      <c r="L1983" s="9">
        <f t="shared" si="122"/>
        <v>34.244999999999997</v>
      </c>
      <c r="M1983" s="9">
        <f t="shared" si="123"/>
        <v>7.865000000000002</v>
      </c>
    </row>
    <row r="1984" spans="1:13" x14ac:dyDescent="0.2">
      <c r="A1984" s="5">
        <v>2.61165</v>
      </c>
      <c r="B1984" s="6">
        <f t="shared" si="120"/>
        <v>2.61165</v>
      </c>
      <c r="C1984" s="5">
        <v>41.865000000000002</v>
      </c>
      <c r="D1984" s="5">
        <v>34.11</v>
      </c>
      <c r="E1984" s="5">
        <v>34.475000000000001</v>
      </c>
      <c r="F1984" s="5">
        <v>37.286360000000002</v>
      </c>
      <c r="G1984" s="5">
        <v>43.435000000000002</v>
      </c>
      <c r="K1984" s="9">
        <f t="shared" si="121"/>
        <v>41.865000000000002</v>
      </c>
      <c r="L1984" s="9">
        <f t="shared" si="122"/>
        <v>34.11</v>
      </c>
      <c r="M1984" s="9">
        <f t="shared" si="123"/>
        <v>7.7550000000000026</v>
      </c>
    </row>
    <row r="1985" spans="1:13" x14ac:dyDescent="0.2">
      <c r="A1985" s="5">
        <v>2.6126800000000001</v>
      </c>
      <c r="B1985" s="6">
        <f t="shared" si="120"/>
        <v>2.6126800000000001</v>
      </c>
      <c r="C1985" s="5">
        <v>41.22</v>
      </c>
      <c r="D1985" s="5">
        <v>33.83</v>
      </c>
      <c r="E1985" s="5">
        <v>34</v>
      </c>
      <c r="F1985" s="5">
        <v>37.070349999999998</v>
      </c>
      <c r="G1985" s="5">
        <v>43.85</v>
      </c>
      <c r="K1985" s="9">
        <f t="shared" si="121"/>
        <v>41.22</v>
      </c>
      <c r="L1985" s="9">
        <f t="shared" si="122"/>
        <v>33.83</v>
      </c>
      <c r="M1985" s="9">
        <f t="shared" si="123"/>
        <v>7.3900000000000006</v>
      </c>
    </row>
    <row r="1986" spans="1:13" x14ac:dyDescent="0.2">
      <c r="A1986" s="5">
        <v>2.6137100000000002</v>
      </c>
      <c r="B1986" s="6">
        <f t="shared" ref="B1986:B2049" si="124">A1986-I1986</f>
        <v>2.6137100000000002</v>
      </c>
      <c r="C1986" s="5">
        <v>41.06</v>
      </c>
      <c r="D1986" s="5">
        <v>33.67</v>
      </c>
      <c r="E1986" s="5">
        <v>33.924999999999997</v>
      </c>
      <c r="F1986" s="5">
        <v>36.5732</v>
      </c>
      <c r="G1986" s="5">
        <v>42.29</v>
      </c>
      <c r="K1986" s="9">
        <f t="shared" ref="K1986:K2049" si="125">MAX(C1986:F1986)</f>
        <v>41.06</v>
      </c>
      <c r="L1986" s="9">
        <f t="shared" ref="L1986:L2049" si="126">MIN(C1986:F1986)</f>
        <v>33.67</v>
      </c>
      <c r="M1986" s="9">
        <f t="shared" si="123"/>
        <v>7.3900000000000006</v>
      </c>
    </row>
    <row r="1987" spans="1:13" x14ac:dyDescent="0.2">
      <c r="A1987" s="5">
        <v>2.6147499999999999</v>
      </c>
      <c r="B1987" s="6">
        <f t="shared" si="124"/>
        <v>2.6147499999999999</v>
      </c>
      <c r="C1987" s="5">
        <v>39.18</v>
      </c>
      <c r="D1987" s="5">
        <v>33.814999999999998</v>
      </c>
      <c r="E1987" s="5">
        <v>34.18</v>
      </c>
      <c r="F1987" s="5">
        <v>36.176609999999997</v>
      </c>
      <c r="G1987" s="5">
        <v>42.51</v>
      </c>
      <c r="K1987" s="9">
        <f t="shared" si="125"/>
        <v>39.18</v>
      </c>
      <c r="L1987" s="9">
        <f t="shared" si="126"/>
        <v>33.814999999999998</v>
      </c>
      <c r="M1987" s="9">
        <f t="shared" ref="M1987:M2050" si="127">K1987-L1987</f>
        <v>5.365000000000002</v>
      </c>
    </row>
    <row r="1988" spans="1:13" x14ac:dyDescent="0.2">
      <c r="A1988" s="5">
        <v>2.61578</v>
      </c>
      <c r="B1988" s="6">
        <f t="shared" si="124"/>
        <v>2.61578</v>
      </c>
      <c r="C1988" s="5">
        <v>38.545000000000002</v>
      </c>
      <c r="D1988" s="5">
        <v>33.51</v>
      </c>
      <c r="E1988" s="5">
        <v>34.39</v>
      </c>
      <c r="F1988" s="5">
        <v>35.378720000000001</v>
      </c>
      <c r="G1988" s="5">
        <v>39.725000000000001</v>
      </c>
      <c r="K1988" s="9">
        <f t="shared" si="125"/>
        <v>38.545000000000002</v>
      </c>
      <c r="L1988" s="9">
        <f t="shared" si="126"/>
        <v>33.51</v>
      </c>
      <c r="M1988" s="9">
        <f t="shared" si="127"/>
        <v>5.0350000000000037</v>
      </c>
    </row>
    <row r="1989" spans="1:13" x14ac:dyDescent="0.2">
      <c r="A1989" s="5">
        <v>2.6168100000000001</v>
      </c>
      <c r="B1989" s="6">
        <f t="shared" si="124"/>
        <v>2.6168100000000001</v>
      </c>
      <c r="C1989" s="5">
        <v>37.545000000000002</v>
      </c>
      <c r="D1989" s="5">
        <v>33.524999999999999</v>
      </c>
      <c r="E1989" s="5">
        <v>33.840000000000003</v>
      </c>
      <c r="F1989" s="5">
        <v>34.98883</v>
      </c>
      <c r="G1989" s="5">
        <v>39.954999999999998</v>
      </c>
      <c r="K1989" s="9">
        <f t="shared" si="125"/>
        <v>37.545000000000002</v>
      </c>
      <c r="L1989" s="9">
        <f t="shared" si="126"/>
        <v>33.524999999999999</v>
      </c>
      <c r="M1989" s="9">
        <f t="shared" si="127"/>
        <v>4.0200000000000031</v>
      </c>
    </row>
    <row r="1990" spans="1:13" x14ac:dyDescent="0.2">
      <c r="A1990" s="5">
        <v>2.6178499999999998</v>
      </c>
      <c r="B1990" s="6">
        <f t="shared" si="124"/>
        <v>2.6178499999999998</v>
      </c>
      <c r="C1990" s="5">
        <v>37.545000000000002</v>
      </c>
      <c r="D1990" s="5">
        <v>33.534999999999997</v>
      </c>
      <c r="E1990" s="5">
        <v>33.9</v>
      </c>
      <c r="F1990" s="5">
        <v>35.080710000000003</v>
      </c>
      <c r="G1990" s="5">
        <v>40.15</v>
      </c>
      <c r="K1990" s="9">
        <f t="shared" si="125"/>
        <v>37.545000000000002</v>
      </c>
      <c r="L1990" s="9">
        <f t="shared" si="126"/>
        <v>33.534999999999997</v>
      </c>
      <c r="M1990" s="9">
        <f t="shared" si="127"/>
        <v>4.0100000000000051</v>
      </c>
    </row>
    <row r="1991" spans="1:13" x14ac:dyDescent="0.2">
      <c r="A1991" s="5">
        <v>2.6188799999999999</v>
      </c>
      <c r="B1991" s="6">
        <f t="shared" si="124"/>
        <v>2.6188799999999999</v>
      </c>
      <c r="C1991" s="5">
        <v>37.090000000000003</v>
      </c>
      <c r="D1991" s="5">
        <v>33.475000000000001</v>
      </c>
      <c r="E1991" s="5">
        <v>33.585000000000001</v>
      </c>
      <c r="F1991" s="5">
        <v>34.617559999999997</v>
      </c>
      <c r="G1991" s="5">
        <v>39.159999999999997</v>
      </c>
      <c r="K1991" s="9">
        <f t="shared" si="125"/>
        <v>37.090000000000003</v>
      </c>
      <c r="L1991" s="9">
        <f t="shared" si="126"/>
        <v>33.475000000000001</v>
      </c>
      <c r="M1991" s="9">
        <f t="shared" si="127"/>
        <v>3.615000000000002</v>
      </c>
    </row>
    <row r="1992" spans="1:13" x14ac:dyDescent="0.2">
      <c r="A1992" s="5">
        <v>2.61991</v>
      </c>
      <c r="B1992" s="6">
        <f t="shared" si="124"/>
        <v>2.61991</v>
      </c>
      <c r="C1992" s="5">
        <v>35.895000000000003</v>
      </c>
      <c r="D1992" s="5">
        <v>33.145000000000003</v>
      </c>
      <c r="E1992" s="5">
        <v>33.594999999999999</v>
      </c>
      <c r="F1992" s="5">
        <v>33.820749999999997</v>
      </c>
      <c r="G1992" s="5">
        <v>37.380000000000003</v>
      </c>
      <c r="K1992" s="9">
        <f t="shared" si="125"/>
        <v>35.895000000000003</v>
      </c>
      <c r="L1992" s="9">
        <f t="shared" si="126"/>
        <v>33.145000000000003</v>
      </c>
      <c r="M1992" s="9">
        <f t="shared" si="127"/>
        <v>2.75</v>
      </c>
    </row>
    <row r="1993" spans="1:13" x14ac:dyDescent="0.2">
      <c r="A1993" s="5">
        <v>2.6209500000000001</v>
      </c>
      <c r="B1993" s="6">
        <f t="shared" si="124"/>
        <v>2.6209500000000001</v>
      </c>
      <c r="C1993" s="5">
        <v>36.064999999999998</v>
      </c>
      <c r="D1993" s="5">
        <v>33.119999999999997</v>
      </c>
      <c r="E1993" s="5">
        <v>32.774999999999999</v>
      </c>
      <c r="F1993" s="5">
        <v>33.613979999999998</v>
      </c>
      <c r="G1993" s="5">
        <v>37.305</v>
      </c>
      <c r="K1993" s="9">
        <f t="shared" si="125"/>
        <v>36.064999999999998</v>
      </c>
      <c r="L1993" s="9">
        <f t="shared" si="126"/>
        <v>32.774999999999999</v>
      </c>
      <c r="M1993" s="9">
        <f t="shared" si="127"/>
        <v>3.2899999999999991</v>
      </c>
    </row>
    <row r="1994" spans="1:13" x14ac:dyDescent="0.2">
      <c r="A1994" s="5">
        <v>2.6219800000000002</v>
      </c>
      <c r="B1994" s="6">
        <f t="shared" si="124"/>
        <v>2.6219800000000002</v>
      </c>
      <c r="C1994" s="5">
        <v>35.884999999999998</v>
      </c>
      <c r="D1994" s="5">
        <v>33.35</v>
      </c>
      <c r="E1994" s="5">
        <v>32.924999999999997</v>
      </c>
      <c r="F1994" s="5">
        <v>33.821950000000001</v>
      </c>
      <c r="G1994" s="5">
        <v>37.854999999999997</v>
      </c>
      <c r="K1994" s="9">
        <f t="shared" si="125"/>
        <v>35.884999999999998</v>
      </c>
      <c r="L1994" s="9">
        <f t="shared" si="126"/>
        <v>32.924999999999997</v>
      </c>
      <c r="M1994" s="9">
        <f t="shared" si="127"/>
        <v>2.9600000000000009</v>
      </c>
    </row>
    <row r="1995" spans="1:13" x14ac:dyDescent="0.2">
      <c r="A1995" s="5">
        <v>2.6230199999999999</v>
      </c>
      <c r="B1995" s="6">
        <f t="shared" si="124"/>
        <v>2.6230199999999999</v>
      </c>
      <c r="C1995" s="5">
        <v>35.86</v>
      </c>
      <c r="D1995" s="5">
        <v>33.484999999999999</v>
      </c>
      <c r="E1995" s="5">
        <v>33.104999999999997</v>
      </c>
      <c r="F1995" s="5">
        <v>33.980029999999999</v>
      </c>
      <c r="G1995" s="5">
        <v>38.125</v>
      </c>
      <c r="K1995" s="9">
        <f t="shared" si="125"/>
        <v>35.86</v>
      </c>
      <c r="L1995" s="9">
        <f t="shared" si="126"/>
        <v>33.104999999999997</v>
      </c>
      <c r="M1995" s="9">
        <f t="shared" si="127"/>
        <v>2.7550000000000026</v>
      </c>
    </row>
    <row r="1996" spans="1:13" x14ac:dyDescent="0.2">
      <c r="A1996" s="5">
        <v>2.62405</v>
      </c>
      <c r="B1996" s="6">
        <f t="shared" si="124"/>
        <v>2.62405</v>
      </c>
      <c r="C1996" s="5">
        <v>36.08</v>
      </c>
      <c r="D1996" s="5">
        <v>33.594999999999999</v>
      </c>
      <c r="E1996" s="5">
        <v>33.46</v>
      </c>
      <c r="F1996" s="5">
        <v>33.967570000000002</v>
      </c>
      <c r="G1996" s="5">
        <v>37.515000000000001</v>
      </c>
      <c r="K1996" s="9">
        <f t="shared" si="125"/>
        <v>36.08</v>
      </c>
      <c r="L1996" s="9">
        <f t="shared" si="126"/>
        <v>33.46</v>
      </c>
      <c r="M1996" s="9">
        <f t="shared" si="127"/>
        <v>2.6199999999999974</v>
      </c>
    </row>
    <row r="1997" spans="1:13" x14ac:dyDescent="0.2">
      <c r="A1997" s="5">
        <v>2.6250800000000001</v>
      </c>
      <c r="B1997" s="6">
        <f t="shared" si="124"/>
        <v>2.6250800000000001</v>
      </c>
      <c r="C1997" s="5">
        <v>36.03</v>
      </c>
      <c r="D1997" s="5">
        <v>33.5</v>
      </c>
      <c r="E1997" s="5">
        <v>33.85</v>
      </c>
      <c r="F1997" s="5">
        <v>33.964289999999998</v>
      </c>
      <c r="G1997" s="5">
        <v>37.454999999999998</v>
      </c>
      <c r="K1997" s="9">
        <f t="shared" si="125"/>
        <v>36.03</v>
      </c>
      <c r="L1997" s="9">
        <f t="shared" si="126"/>
        <v>33.5</v>
      </c>
      <c r="M1997" s="9">
        <f t="shared" si="127"/>
        <v>2.5300000000000011</v>
      </c>
    </row>
    <row r="1998" spans="1:13" x14ac:dyDescent="0.2">
      <c r="A1998" s="5">
        <v>2.6261199999999998</v>
      </c>
      <c r="B1998" s="6">
        <f t="shared" si="124"/>
        <v>2.6261199999999998</v>
      </c>
      <c r="C1998" s="5">
        <v>36.055</v>
      </c>
      <c r="D1998" s="5">
        <v>33.5</v>
      </c>
      <c r="E1998" s="5">
        <v>33.594999999999999</v>
      </c>
      <c r="F1998" s="5">
        <v>34.12323</v>
      </c>
      <c r="G1998" s="5">
        <v>38.134999999999998</v>
      </c>
      <c r="K1998" s="9">
        <f t="shared" si="125"/>
        <v>36.055</v>
      </c>
      <c r="L1998" s="9">
        <f t="shared" si="126"/>
        <v>33.5</v>
      </c>
      <c r="M1998" s="9">
        <f t="shared" si="127"/>
        <v>2.5549999999999997</v>
      </c>
    </row>
    <row r="1999" spans="1:13" x14ac:dyDescent="0.2">
      <c r="A1999" s="5">
        <v>2.6271499999999999</v>
      </c>
      <c r="B1999" s="6">
        <f t="shared" si="124"/>
        <v>2.6271499999999999</v>
      </c>
      <c r="C1999" s="5">
        <v>36.090000000000003</v>
      </c>
      <c r="D1999" s="5">
        <v>33.255000000000003</v>
      </c>
      <c r="E1999" s="5">
        <v>33.655000000000001</v>
      </c>
      <c r="F1999" s="5">
        <v>34.485340000000001</v>
      </c>
      <c r="G1999" s="5">
        <v>39.700000000000003</v>
      </c>
      <c r="K1999" s="9">
        <f t="shared" si="125"/>
        <v>36.090000000000003</v>
      </c>
      <c r="L1999" s="9">
        <f t="shared" si="126"/>
        <v>33.255000000000003</v>
      </c>
      <c r="M1999" s="9">
        <f t="shared" si="127"/>
        <v>2.8350000000000009</v>
      </c>
    </row>
    <row r="2000" spans="1:13" x14ac:dyDescent="0.2">
      <c r="A2000" s="5">
        <v>2.62818</v>
      </c>
      <c r="B2000" s="6">
        <f t="shared" si="124"/>
        <v>2.62818</v>
      </c>
      <c r="C2000" s="5">
        <v>35.844999999999999</v>
      </c>
      <c r="D2000" s="5">
        <v>33.29</v>
      </c>
      <c r="E2000" s="5">
        <v>33.484999999999999</v>
      </c>
      <c r="F2000" s="5">
        <v>34.228450000000002</v>
      </c>
      <c r="G2000" s="5">
        <v>39.015000000000001</v>
      </c>
      <c r="K2000" s="9">
        <f t="shared" si="125"/>
        <v>35.844999999999999</v>
      </c>
      <c r="L2000" s="9">
        <f t="shared" si="126"/>
        <v>33.29</v>
      </c>
      <c r="M2000" s="9">
        <f t="shared" si="127"/>
        <v>2.5549999999999997</v>
      </c>
    </row>
    <row r="2001" spans="1:13" x14ac:dyDescent="0.2">
      <c r="A2001" s="5">
        <v>2.6292200000000001</v>
      </c>
      <c r="B2001" s="6">
        <f t="shared" si="124"/>
        <v>2.6292200000000001</v>
      </c>
      <c r="C2001" s="5">
        <v>35.909999999999997</v>
      </c>
      <c r="D2001" s="5">
        <v>33.549999999999997</v>
      </c>
      <c r="E2001" s="5">
        <v>33.630000000000003</v>
      </c>
      <c r="F2001" s="5">
        <v>34.508009999999999</v>
      </c>
      <c r="G2001" s="5">
        <v>39.71</v>
      </c>
      <c r="K2001" s="9">
        <f t="shared" si="125"/>
        <v>35.909999999999997</v>
      </c>
      <c r="L2001" s="9">
        <f t="shared" si="126"/>
        <v>33.549999999999997</v>
      </c>
      <c r="M2001" s="9">
        <f t="shared" si="127"/>
        <v>2.3599999999999994</v>
      </c>
    </row>
    <row r="2002" spans="1:13" x14ac:dyDescent="0.2">
      <c r="A2002" s="5">
        <v>2.6302500000000002</v>
      </c>
      <c r="B2002" s="6">
        <f t="shared" si="124"/>
        <v>2.6302500000000002</v>
      </c>
      <c r="C2002" s="5">
        <v>35.909999999999997</v>
      </c>
      <c r="D2002" s="5">
        <v>33.44</v>
      </c>
      <c r="E2002" s="5">
        <v>33.630000000000003</v>
      </c>
      <c r="F2002" s="5">
        <v>34.793080000000003</v>
      </c>
      <c r="G2002" s="5">
        <v>40.825000000000003</v>
      </c>
      <c r="K2002" s="9">
        <f t="shared" si="125"/>
        <v>35.909999999999997</v>
      </c>
      <c r="L2002" s="9">
        <f t="shared" si="126"/>
        <v>33.44</v>
      </c>
      <c r="M2002" s="9">
        <f t="shared" si="127"/>
        <v>2.4699999999999989</v>
      </c>
    </row>
    <row r="2003" spans="1:13" x14ac:dyDescent="0.2">
      <c r="A2003" s="5">
        <v>2.6312799999999998</v>
      </c>
      <c r="B2003" s="6">
        <f t="shared" si="124"/>
        <v>2.6312799999999998</v>
      </c>
      <c r="C2003" s="5">
        <v>36.215000000000003</v>
      </c>
      <c r="D2003" s="5">
        <v>33.704999999999998</v>
      </c>
      <c r="E2003" s="5">
        <v>33.814999999999998</v>
      </c>
      <c r="F2003" s="5">
        <v>34.920090000000002</v>
      </c>
      <c r="G2003" s="5">
        <v>40.674999999999997</v>
      </c>
      <c r="K2003" s="9">
        <f t="shared" si="125"/>
        <v>36.215000000000003</v>
      </c>
      <c r="L2003" s="9">
        <f t="shared" si="126"/>
        <v>33.704999999999998</v>
      </c>
      <c r="M2003" s="9">
        <f t="shared" si="127"/>
        <v>2.5100000000000051</v>
      </c>
    </row>
    <row r="2004" spans="1:13" x14ac:dyDescent="0.2">
      <c r="A2004" s="5">
        <v>2.63232</v>
      </c>
      <c r="B2004" s="6">
        <f t="shared" si="124"/>
        <v>2.63232</v>
      </c>
      <c r="C2004" s="5">
        <v>35.895000000000003</v>
      </c>
      <c r="D2004" s="5">
        <v>33.534999999999997</v>
      </c>
      <c r="E2004" s="5">
        <v>33.805</v>
      </c>
      <c r="F2004" s="5">
        <v>34.347239999999999</v>
      </c>
      <c r="G2004" s="5">
        <v>39.15</v>
      </c>
      <c r="K2004" s="9">
        <f t="shared" si="125"/>
        <v>35.895000000000003</v>
      </c>
      <c r="L2004" s="9">
        <f t="shared" si="126"/>
        <v>33.534999999999997</v>
      </c>
      <c r="M2004" s="9">
        <f t="shared" si="127"/>
        <v>2.3600000000000065</v>
      </c>
    </row>
    <row r="2005" spans="1:13" x14ac:dyDescent="0.2">
      <c r="A2005" s="5">
        <v>2.6333500000000001</v>
      </c>
      <c r="B2005" s="6">
        <f t="shared" si="124"/>
        <v>2.6333500000000001</v>
      </c>
      <c r="C2005" s="5">
        <v>35.69</v>
      </c>
      <c r="D2005" s="5">
        <v>33.475000000000001</v>
      </c>
      <c r="E2005" s="5">
        <v>33.340000000000003</v>
      </c>
      <c r="F2005" s="5">
        <v>33.95431</v>
      </c>
      <c r="G2005" s="5">
        <v>37.979999999999997</v>
      </c>
      <c r="K2005" s="9">
        <f t="shared" si="125"/>
        <v>35.69</v>
      </c>
      <c r="L2005" s="9">
        <f t="shared" si="126"/>
        <v>33.340000000000003</v>
      </c>
      <c r="M2005" s="9">
        <f t="shared" si="127"/>
        <v>2.3499999999999943</v>
      </c>
    </row>
    <row r="2006" spans="1:13" x14ac:dyDescent="0.2">
      <c r="A2006" s="5">
        <v>2.6343899999999998</v>
      </c>
      <c r="B2006" s="6">
        <f t="shared" si="124"/>
        <v>2.6343899999999998</v>
      </c>
      <c r="C2006" s="5">
        <v>35.615000000000002</v>
      </c>
      <c r="D2006" s="5">
        <v>33.549999999999997</v>
      </c>
      <c r="E2006" s="5">
        <v>33.545000000000002</v>
      </c>
      <c r="F2006" s="5">
        <v>34.091889999999999</v>
      </c>
      <c r="G2006" s="5">
        <v>38.564999999999998</v>
      </c>
      <c r="K2006" s="9">
        <f t="shared" si="125"/>
        <v>35.615000000000002</v>
      </c>
      <c r="L2006" s="9">
        <f t="shared" si="126"/>
        <v>33.545000000000002</v>
      </c>
      <c r="M2006" s="9">
        <f t="shared" si="127"/>
        <v>2.0700000000000003</v>
      </c>
    </row>
    <row r="2007" spans="1:13" x14ac:dyDescent="0.2">
      <c r="A2007" s="5">
        <v>2.6354199999999999</v>
      </c>
      <c r="B2007" s="6">
        <f t="shared" si="124"/>
        <v>2.6354199999999999</v>
      </c>
      <c r="C2007" s="5">
        <v>35.895000000000003</v>
      </c>
      <c r="D2007" s="5">
        <v>33.5</v>
      </c>
      <c r="E2007" s="5">
        <v>33.51</v>
      </c>
      <c r="F2007" s="5">
        <v>34.40334</v>
      </c>
      <c r="G2007" s="5">
        <v>39.380000000000003</v>
      </c>
      <c r="K2007" s="9">
        <f t="shared" si="125"/>
        <v>35.895000000000003</v>
      </c>
      <c r="L2007" s="9">
        <f t="shared" si="126"/>
        <v>33.5</v>
      </c>
      <c r="M2007" s="9">
        <f t="shared" si="127"/>
        <v>2.3950000000000031</v>
      </c>
    </row>
    <row r="2008" spans="1:13" x14ac:dyDescent="0.2">
      <c r="A2008" s="5">
        <v>2.63645</v>
      </c>
      <c r="B2008" s="6">
        <f t="shared" si="124"/>
        <v>2.63645</v>
      </c>
      <c r="C2008" s="5">
        <v>35.994999999999997</v>
      </c>
      <c r="D2008" s="5">
        <v>33.68</v>
      </c>
      <c r="E2008" s="5">
        <v>33.56</v>
      </c>
      <c r="F2008" s="5">
        <v>34.75797</v>
      </c>
      <c r="G2008" s="5">
        <v>40.409999999999997</v>
      </c>
      <c r="K2008" s="9">
        <f t="shared" si="125"/>
        <v>35.994999999999997</v>
      </c>
      <c r="L2008" s="9">
        <f t="shared" si="126"/>
        <v>33.56</v>
      </c>
      <c r="M2008" s="9">
        <f t="shared" si="127"/>
        <v>2.4349999999999952</v>
      </c>
    </row>
    <row r="2009" spans="1:13" x14ac:dyDescent="0.2">
      <c r="A2009" s="5">
        <v>2.6374900000000001</v>
      </c>
      <c r="B2009" s="6">
        <f t="shared" si="124"/>
        <v>2.6374900000000001</v>
      </c>
      <c r="C2009" s="5">
        <v>35.97</v>
      </c>
      <c r="D2009" s="5">
        <v>33.984999999999999</v>
      </c>
      <c r="E2009" s="5">
        <v>33.74</v>
      </c>
      <c r="F2009" s="5">
        <v>34.570909999999998</v>
      </c>
      <c r="G2009" s="5">
        <v>39.54</v>
      </c>
      <c r="K2009" s="9">
        <f t="shared" si="125"/>
        <v>35.97</v>
      </c>
      <c r="L2009" s="9">
        <f t="shared" si="126"/>
        <v>33.74</v>
      </c>
      <c r="M2009" s="9">
        <f t="shared" si="127"/>
        <v>2.2299999999999969</v>
      </c>
    </row>
    <row r="2010" spans="1:13" x14ac:dyDescent="0.2">
      <c r="A2010" s="5">
        <v>2.6385200000000002</v>
      </c>
      <c r="B2010" s="6">
        <f t="shared" si="124"/>
        <v>2.6385200000000002</v>
      </c>
      <c r="C2010" s="5">
        <v>35.725000000000001</v>
      </c>
      <c r="D2010" s="5">
        <v>33.865000000000002</v>
      </c>
      <c r="E2010" s="5">
        <v>33.814999999999998</v>
      </c>
      <c r="F2010" s="5">
        <v>34.527329999999999</v>
      </c>
      <c r="G2010" s="5">
        <v>39.64</v>
      </c>
      <c r="K2010" s="9">
        <f t="shared" si="125"/>
        <v>35.725000000000001</v>
      </c>
      <c r="L2010" s="9">
        <f t="shared" si="126"/>
        <v>33.814999999999998</v>
      </c>
      <c r="M2010" s="9">
        <f t="shared" si="127"/>
        <v>1.9100000000000037</v>
      </c>
    </row>
    <row r="2011" spans="1:13" x14ac:dyDescent="0.2">
      <c r="A2011" s="5">
        <v>2.6395499999999998</v>
      </c>
      <c r="B2011" s="6">
        <f t="shared" si="124"/>
        <v>2.6395499999999998</v>
      </c>
      <c r="C2011" s="5">
        <v>35.674999999999997</v>
      </c>
      <c r="D2011" s="5">
        <v>33.814999999999998</v>
      </c>
      <c r="E2011" s="5">
        <v>33.79</v>
      </c>
      <c r="F2011" s="5">
        <v>34.540199999999999</v>
      </c>
      <c r="G2011" s="5">
        <v>39.65</v>
      </c>
      <c r="K2011" s="9">
        <f t="shared" si="125"/>
        <v>35.674999999999997</v>
      </c>
      <c r="L2011" s="9">
        <f t="shared" si="126"/>
        <v>33.79</v>
      </c>
      <c r="M2011" s="9">
        <f t="shared" si="127"/>
        <v>1.884999999999998</v>
      </c>
    </row>
    <row r="2012" spans="1:13" x14ac:dyDescent="0.2">
      <c r="A2012" s="5">
        <v>2.64059</v>
      </c>
      <c r="B2012" s="6">
        <f t="shared" si="124"/>
        <v>2.64059</v>
      </c>
      <c r="C2012" s="5">
        <v>35.604999999999997</v>
      </c>
      <c r="D2012" s="5">
        <v>33.865000000000002</v>
      </c>
      <c r="E2012" s="5">
        <v>33.655000000000001</v>
      </c>
      <c r="F2012" s="5">
        <v>34.366379999999999</v>
      </c>
      <c r="G2012" s="5">
        <v>38.945</v>
      </c>
      <c r="K2012" s="9">
        <f t="shared" si="125"/>
        <v>35.604999999999997</v>
      </c>
      <c r="L2012" s="9">
        <f t="shared" si="126"/>
        <v>33.655000000000001</v>
      </c>
      <c r="M2012" s="9">
        <f t="shared" si="127"/>
        <v>1.9499999999999957</v>
      </c>
    </row>
    <row r="2013" spans="1:13" x14ac:dyDescent="0.2">
      <c r="A2013" s="5">
        <v>2.6416200000000001</v>
      </c>
      <c r="B2013" s="6">
        <f t="shared" si="124"/>
        <v>2.6416200000000001</v>
      </c>
      <c r="C2013" s="5">
        <v>35.505000000000003</v>
      </c>
      <c r="D2013" s="5">
        <v>33.534999999999997</v>
      </c>
      <c r="E2013" s="5">
        <v>33.46</v>
      </c>
      <c r="F2013" s="5">
        <v>34.024799999999999</v>
      </c>
      <c r="G2013" s="5">
        <v>38.505000000000003</v>
      </c>
      <c r="K2013" s="9">
        <f t="shared" si="125"/>
        <v>35.505000000000003</v>
      </c>
      <c r="L2013" s="9">
        <f t="shared" si="126"/>
        <v>33.46</v>
      </c>
      <c r="M2013" s="9">
        <f t="shared" si="127"/>
        <v>2.0450000000000017</v>
      </c>
    </row>
    <row r="2014" spans="1:13" x14ac:dyDescent="0.2">
      <c r="A2014" s="5">
        <v>2.6426500000000002</v>
      </c>
      <c r="B2014" s="6">
        <f t="shared" si="124"/>
        <v>2.6426500000000002</v>
      </c>
      <c r="C2014" s="5">
        <v>35.384999999999998</v>
      </c>
      <c r="D2014" s="5">
        <v>33.484999999999999</v>
      </c>
      <c r="E2014" s="5">
        <v>33.145000000000003</v>
      </c>
      <c r="F2014" s="5">
        <v>33.901339999999998</v>
      </c>
      <c r="G2014" s="5">
        <v>38.479999999999997</v>
      </c>
      <c r="K2014" s="9">
        <f t="shared" si="125"/>
        <v>35.384999999999998</v>
      </c>
      <c r="L2014" s="9">
        <f t="shared" si="126"/>
        <v>33.145000000000003</v>
      </c>
      <c r="M2014" s="9">
        <f t="shared" si="127"/>
        <v>2.2399999999999949</v>
      </c>
    </row>
    <row r="2015" spans="1:13" x14ac:dyDescent="0.2">
      <c r="A2015" s="5">
        <v>2.6436899999999999</v>
      </c>
      <c r="B2015" s="6">
        <f t="shared" si="124"/>
        <v>2.6436899999999999</v>
      </c>
      <c r="C2015" s="5">
        <v>35.185000000000002</v>
      </c>
      <c r="D2015" s="5">
        <v>33.265000000000001</v>
      </c>
      <c r="E2015" s="5">
        <v>32.96</v>
      </c>
      <c r="F2015" s="5">
        <v>33.709629999999997</v>
      </c>
      <c r="G2015" s="5">
        <v>38.125</v>
      </c>
      <c r="K2015" s="9">
        <f t="shared" si="125"/>
        <v>35.185000000000002</v>
      </c>
      <c r="L2015" s="9">
        <f t="shared" si="126"/>
        <v>32.96</v>
      </c>
      <c r="M2015" s="9">
        <f t="shared" si="127"/>
        <v>2.2250000000000014</v>
      </c>
    </row>
    <row r="2016" spans="1:13" x14ac:dyDescent="0.2">
      <c r="A2016" s="5">
        <v>2.64472</v>
      </c>
      <c r="B2016" s="6">
        <f t="shared" si="124"/>
        <v>2.64472</v>
      </c>
      <c r="C2016" s="5">
        <v>35.115000000000002</v>
      </c>
      <c r="D2016" s="5">
        <v>33.07</v>
      </c>
      <c r="E2016" s="5">
        <v>32.630000000000003</v>
      </c>
      <c r="F2016" s="5">
        <v>33.463889999999999</v>
      </c>
      <c r="G2016" s="5">
        <v>37.685000000000002</v>
      </c>
      <c r="K2016" s="9">
        <f t="shared" si="125"/>
        <v>35.115000000000002</v>
      </c>
      <c r="L2016" s="9">
        <f t="shared" si="126"/>
        <v>32.630000000000003</v>
      </c>
      <c r="M2016" s="9">
        <f t="shared" si="127"/>
        <v>2.4849999999999994</v>
      </c>
    </row>
    <row r="2017" spans="1:13" x14ac:dyDescent="0.2">
      <c r="A2017" s="5">
        <v>2.6457600000000001</v>
      </c>
      <c r="B2017" s="6">
        <f t="shared" si="124"/>
        <v>2.6457600000000001</v>
      </c>
      <c r="C2017" s="5">
        <v>34.784999999999997</v>
      </c>
      <c r="D2017" s="5">
        <v>33.195</v>
      </c>
      <c r="E2017" s="5">
        <v>32.520000000000003</v>
      </c>
      <c r="F2017" s="5">
        <v>33.110840000000003</v>
      </c>
      <c r="G2017" s="5">
        <v>36.905000000000001</v>
      </c>
      <c r="K2017" s="9">
        <f t="shared" si="125"/>
        <v>34.784999999999997</v>
      </c>
      <c r="L2017" s="9">
        <f t="shared" si="126"/>
        <v>32.520000000000003</v>
      </c>
      <c r="M2017" s="9">
        <f t="shared" si="127"/>
        <v>2.2649999999999935</v>
      </c>
    </row>
    <row r="2018" spans="1:13" x14ac:dyDescent="0.2">
      <c r="A2018" s="5">
        <v>2.6467900000000002</v>
      </c>
      <c r="B2018" s="6">
        <f t="shared" si="124"/>
        <v>2.6467900000000002</v>
      </c>
      <c r="C2018" s="5">
        <v>34.75</v>
      </c>
      <c r="D2018" s="5">
        <v>33.195</v>
      </c>
      <c r="E2018" s="5">
        <v>32.79</v>
      </c>
      <c r="F2018" s="5">
        <v>33.122529999999998</v>
      </c>
      <c r="G2018" s="5">
        <v>36.6</v>
      </c>
      <c r="K2018" s="9">
        <f t="shared" si="125"/>
        <v>34.75</v>
      </c>
      <c r="L2018" s="9">
        <f t="shared" si="126"/>
        <v>32.79</v>
      </c>
      <c r="M2018" s="9">
        <f t="shared" si="127"/>
        <v>1.9600000000000009</v>
      </c>
    </row>
    <row r="2019" spans="1:13" x14ac:dyDescent="0.2">
      <c r="A2019" s="5">
        <v>2.6478199999999998</v>
      </c>
      <c r="B2019" s="6">
        <f t="shared" si="124"/>
        <v>2.6478199999999998</v>
      </c>
      <c r="C2019" s="5">
        <v>34.795000000000002</v>
      </c>
      <c r="D2019" s="5">
        <v>33.28</v>
      </c>
      <c r="E2019" s="5">
        <v>33.034999999999997</v>
      </c>
      <c r="F2019" s="5">
        <v>33.195450000000001</v>
      </c>
      <c r="G2019" s="5">
        <v>36.465000000000003</v>
      </c>
      <c r="K2019" s="9">
        <f t="shared" si="125"/>
        <v>34.795000000000002</v>
      </c>
      <c r="L2019" s="9">
        <f t="shared" si="126"/>
        <v>33.034999999999997</v>
      </c>
      <c r="M2019" s="9">
        <f t="shared" si="127"/>
        <v>1.7600000000000051</v>
      </c>
    </row>
    <row r="2020" spans="1:13" x14ac:dyDescent="0.2">
      <c r="A2020" s="5">
        <v>2.64886</v>
      </c>
      <c r="B2020" s="6">
        <f t="shared" si="124"/>
        <v>2.64886</v>
      </c>
      <c r="C2020" s="5">
        <v>34.81</v>
      </c>
      <c r="D2020" s="5">
        <v>33.314999999999998</v>
      </c>
      <c r="E2020" s="5">
        <v>33.19</v>
      </c>
      <c r="F2020" s="5">
        <v>33.131219999999999</v>
      </c>
      <c r="G2020" s="5">
        <v>36.034999999999997</v>
      </c>
      <c r="K2020" s="9">
        <f t="shared" si="125"/>
        <v>34.81</v>
      </c>
      <c r="L2020" s="9">
        <f t="shared" si="126"/>
        <v>33.131219999999999</v>
      </c>
      <c r="M2020" s="9">
        <f t="shared" si="127"/>
        <v>1.6787800000000033</v>
      </c>
    </row>
    <row r="2021" spans="1:13" x14ac:dyDescent="0.2">
      <c r="A2021" s="5">
        <v>2.6498900000000001</v>
      </c>
      <c r="B2021" s="6">
        <f t="shared" si="124"/>
        <v>2.6498900000000001</v>
      </c>
      <c r="C2021" s="5">
        <v>34.685000000000002</v>
      </c>
      <c r="D2021" s="5">
        <v>33.56</v>
      </c>
      <c r="E2021" s="5">
        <v>33.094999999999999</v>
      </c>
      <c r="F2021" s="5">
        <v>33.102730000000001</v>
      </c>
      <c r="G2021" s="5">
        <v>35.840000000000003</v>
      </c>
      <c r="K2021" s="9">
        <f t="shared" si="125"/>
        <v>34.685000000000002</v>
      </c>
      <c r="L2021" s="9">
        <f t="shared" si="126"/>
        <v>33.094999999999999</v>
      </c>
      <c r="M2021" s="9">
        <f t="shared" si="127"/>
        <v>1.5900000000000034</v>
      </c>
    </row>
    <row r="2022" spans="1:13" x14ac:dyDescent="0.2">
      <c r="A2022" s="5">
        <v>2.6509200000000002</v>
      </c>
      <c r="B2022" s="6">
        <f t="shared" si="124"/>
        <v>2.6509200000000002</v>
      </c>
      <c r="C2022" s="5">
        <v>34.674999999999997</v>
      </c>
      <c r="D2022" s="5">
        <v>33.549999999999997</v>
      </c>
      <c r="E2022" s="5">
        <v>33.365000000000002</v>
      </c>
      <c r="F2022" s="5">
        <v>33.243569999999998</v>
      </c>
      <c r="G2022" s="5">
        <v>36.024999999999999</v>
      </c>
      <c r="K2022" s="9">
        <f t="shared" si="125"/>
        <v>34.674999999999997</v>
      </c>
      <c r="L2022" s="9">
        <f t="shared" si="126"/>
        <v>33.243569999999998</v>
      </c>
      <c r="M2022" s="9">
        <f t="shared" si="127"/>
        <v>1.4314299999999989</v>
      </c>
    </row>
    <row r="2023" spans="1:13" x14ac:dyDescent="0.2">
      <c r="A2023" s="5">
        <v>2.6519599999999999</v>
      </c>
      <c r="B2023" s="6">
        <f t="shared" si="124"/>
        <v>2.6519599999999999</v>
      </c>
      <c r="C2023" s="5">
        <v>34.905000000000001</v>
      </c>
      <c r="D2023" s="5">
        <v>33.68</v>
      </c>
      <c r="E2023" s="5">
        <v>33.4</v>
      </c>
      <c r="F2023" s="5">
        <v>33.30742</v>
      </c>
      <c r="G2023" s="5">
        <v>36.17</v>
      </c>
      <c r="K2023" s="9">
        <f t="shared" si="125"/>
        <v>34.905000000000001</v>
      </c>
      <c r="L2023" s="9">
        <f t="shared" si="126"/>
        <v>33.30742</v>
      </c>
      <c r="M2023" s="9">
        <f t="shared" si="127"/>
        <v>1.5975800000000007</v>
      </c>
    </row>
    <row r="2024" spans="1:13" x14ac:dyDescent="0.2">
      <c r="A2024" s="5">
        <v>2.65299</v>
      </c>
      <c r="B2024" s="6">
        <f t="shared" si="124"/>
        <v>2.65299</v>
      </c>
      <c r="C2024" s="5">
        <v>35.125</v>
      </c>
      <c r="D2024" s="5">
        <v>34.034999999999997</v>
      </c>
      <c r="E2024" s="5">
        <v>33.4</v>
      </c>
      <c r="F2024" s="5">
        <v>33.521569999999997</v>
      </c>
      <c r="G2024" s="5">
        <v>36.244999999999997</v>
      </c>
      <c r="K2024" s="9">
        <f t="shared" si="125"/>
        <v>35.125</v>
      </c>
      <c r="L2024" s="9">
        <f t="shared" si="126"/>
        <v>33.4</v>
      </c>
      <c r="M2024" s="9">
        <f t="shared" si="127"/>
        <v>1.7250000000000014</v>
      </c>
    </row>
    <row r="2025" spans="1:13" x14ac:dyDescent="0.2">
      <c r="A2025" s="5">
        <v>2.65402</v>
      </c>
      <c r="B2025" s="6">
        <f t="shared" si="124"/>
        <v>2.65402</v>
      </c>
      <c r="C2025" s="5">
        <v>35.15</v>
      </c>
      <c r="D2025" s="5">
        <v>33.965000000000003</v>
      </c>
      <c r="E2025" s="5">
        <v>33.435000000000002</v>
      </c>
      <c r="F2025" s="5">
        <v>33.567030000000003</v>
      </c>
      <c r="G2025" s="5">
        <v>36.44</v>
      </c>
      <c r="K2025" s="9">
        <f t="shared" si="125"/>
        <v>35.15</v>
      </c>
      <c r="L2025" s="9">
        <f t="shared" si="126"/>
        <v>33.435000000000002</v>
      </c>
      <c r="M2025" s="9">
        <f t="shared" si="127"/>
        <v>1.7149999999999963</v>
      </c>
    </row>
    <row r="2026" spans="1:13" x14ac:dyDescent="0.2">
      <c r="A2026" s="5">
        <v>2.6550600000000002</v>
      </c>
      <c r="B2026" s="6">
        <f t="shared" si="124"/>
        <v>2.6550600000000002</v>
      </c>
      <c r="C2026" s="5">
        <v>34.92</v>
      </c>
      <c r="D2026" s="5">
        <v>34.119999999999997</v>
      </c>
      <c r="E2026" s="5">
        <v>33.475000000000001</v>
      </c>
      <c r="F2026" s="5">
        <v>33.560020000000002</v>
      </c>
      <c r="G2026" s="5">
        <v>36.39</v>
      </c>
      <c r="K2026" s="9">
        <f t="shared" si="125"/>
        <v>34.92</v>
      </c>
      <c r="L2026" s="9">
        <f t="shared" si="126"/>
        <v>33.475000000000001</v>
      </c>
      <c r="M2026" s="9">
        <f t="shared" si="127"/>
        <v>1.4450000000000003</v>
      </c>
    </row>
    <row r="2027" spans="1:13" x14ac:dyDescent="0.2">
      <c r="A2027" s="5">
        <v>2.6560899999999998</v>
      </c>
      <c r="B2027" s="6">
        <f t="shared" si="124"/>
        <v>2.6560899999999998</v>
      </c>
      <c r="C2027" s="5">
        <v>35.064999999999998</v>
      </c>
      <c r="D2027" s="5">
        <v>33.729999999999997</v>
      </c>
      <c r="E2027" s="5">
        <v>33.56</v>
      </c>
      <c r="F2027" s="5">
        <v>33.392919999999997</v>
      </c>
      <c r="G2027" s="5">
        <v>36.06</v>
      </c>
      <c r="K2027" s="9">
        <f t="shared" si="125"/>
        <v>35.064999999999998</v>
      </c>
      <c r="L2027" s="9">
        <f t="shared" si="126"/>
        <v>33.392919999999997</v>
      </c>
      <c r="M2027" s="9">
        <f t="shared" si="127"/>
        <v>1.6720800000000011</v>
      </c>
    </row>
    <row r="2028" spans="1:13" x14ac:dyDescent="0.2">
      <c r="A2028" s="5">
        <v>2.6571199999999999</v>
      </c>
      <c r="B2028" s="6">
        <f t="shared" si="124"/>
        <v>2.6571199999999999</v>
      </c>
      <c r="C2028" s="5">
        <v>35.090000000000003</v>
      </c>
      <c r="D2028" s="5">
        <v>34.11</v>
      </c>
      <c r="E2028" s="5">
        <v>33.67</v>
      </c>
      <c r="F2028" s="5">
        <v>33.520949999999999</v>
      </c>
      <c r="G2028" s="5">
        <v>35.975000000000001</v>
      </c>
      <c r="K2028" s="9">
        <f t="shared" si="125"/>
        <v>35.090000000000003</v>
      </c>
      <c r="L2028" s="9">
        <f t="shared" si="126"/>
        <v>33.520949999999999</v>
      </c>
      <c r="M2028" s="9">
        <f t="shared" si="127"/>
        <v>1.5690500000000043</v>
      </c>
    </row>
    <row r="2029" spans="1:13" x14ac:dyDescent="0.2">
      <c r="A2029" s="5">
        <v>2.6581600000000001</v>
      </c>
      <c r="B2029" s="6">
        <f t="shared" si="124"/>
        <v>2.6581600000000001</v>
      </c>
      <c r="C2029" s="5">
        <v>34.945</v>
      </c>
      <c r="D2029" s="5">
        <v>34.314999999999998</v>
      </c>
      <c r="E2029" s="5">
        <v>33.765000000000001</v>
      </c>
      <c r="F2029" s="5">
        <v>33.454410000000003</v>
      </c>
      <c r="G2029" s="5">
        <v>35.67</v>
      </c>
      <c r="K2029" s="9">
        <f t="shared" si="125"/>
        <v>34.945</v>
      </c>
      <c r="L2029" s="9">
        <f t="shared" si="126"/>
        <v>33.454410000000003</v>
      </c>
      <c r="M2029" s="9">
        <f t="shared" si="127"/>
        <v>1.4905899999999974</v>
      </c>
    </row>
    <row r="2030" spans="1:13" x14ac:dyDescent="0.2">
      <c r="A2030" s="5">
        <v>2.6591900000000002</v>
      </c>
      <c r="B2030" s="6">
        <f t="shared" si="124"/>
        <v>2.6591900000000002</v>
      </c>
      <c r="C2030" s="5">
        <v>35.090000000000003</v>
      </c>
      <c r="D2030" s="5">
        <v>34.024999999999999</v>
      </c>
      <c r="E2030" s="5">
        <v>33.85</v>
      </c>
      <c r="F2030" s="5">
        <v>33.457680000000003</v>
      </c>
      <c r="G2030" s="5">
        <v>35.744999999999997</v>
      </c>
      <c r="K2030" s="9">
        <f t="shared" si="125"/>
        <v>35.090000000000003</v>
      </c>
      <c r="L2030" s="9">
        <f t="shared" si="126"/>
        <v>33.457680000000003</v>
      </c>
      <c r="M2030" s="9">
        <f t="shared" si="127"/>
        <v>1.63232</v>
      </c>
    </row>
    <row r="2031" spans="1:13" x14ac:dyDescent="0.2">
      <c r="A2031" s="5">
        <v>2.6602299999999999</v>
      </c>
      <c r="B2031" s="6">
        <f t="shared" si="124"/>
        <v>2.6602299999999999</v>
      </c>
      <c r="C2031" s="5">
        <v>35.08</v>
      </c>
      <c r="D2031" s="5">
        <v>33.83</v>
      </c>
      <c r="E2031" s="5">
        <v>33.78</v>
      </c>
      <c r="F2031" s="5">
        <v>33.457030000000003</v>
      </c>
      <c r="G2031" s="5">
        <v>35.840000000000003</v>
      </c>
      <c r="K2031" s="9">
        <f t="shared" si="125"/>
        <v>35.08</v>
      </c>
      <c r="L2031" s="9">
        <f t="shared" si="126"/>
        <v>33.457030000000003</v>
      </c>
      <c r="M2031" s="9">
        <f t="shared" si="127"/>
        <v>1.6229699999999951</v>
      </c>
    </row>
    <row r="2032" spans="1:13" x14ac:dyDescent="0.2">
      <c r="A2032" s="5">
        <v>2.66126</v>
      </c>
      <c r="B2032" s="6">
        <f t="shared" si="124"/>
        <v>2.66126</v>
      </c>
      <c r="C2032" s="5">
        <v>35.200000000000003</v>
      </c>
      <c r="D2032" s="5">
        <v>34.195</v>
      </c>
      <c r="E2032" s="5">
        <v>33.729999999999997</v>
      </c>
      <c r="F2032" s="5">
        <v>33.584119999999999</v>
      </c>
      <c r="G2032" s="5">
        <v>35.975000000000001</v>
      </c>
      <c r="K2032" s="9">
        <f t="shared" si="125"/>
        <v>35.200000000000003</v>
      </c>
      <c r="L2032" s="9">
        <f t="shared" si="126"/>
        <v>33.584119999999999</v>
      </c>
      <c r="M2032" s="9">
        <f t="shared" si="127"/>
        <v>1.6158800000000042</v>
      </c>
    </row>
    <row r="2033" spans="1:13" x14ac:dyDescent="0.2">
      <c r="A2033" s="5">
        <v>2.66229</v>
      </c>
      <c r="B2033" s="6">
        <f t="shared" si="124"/>
        <v>2.66229</v>
      </c>
      <c r="C2033" s="5">
        <v>35.005000000000003</v>
      </c>
      <c r="D2033" s="5">
        <v>33.83</v>
      </c>
      <c r="E2033" s="5">
        <v>33.594999999999999</v>
      </c>
      <c r="F2033" s="5">
        <v>33.393459999999997</v>
      </c>
      <c r="G2033" s="5">
        <v>35.94</v>
      </c>
      <c r="K2033" s="9">
        <f t="shared" si="125"/>
        <v>35.005000000000003</v>
      </c>
      <c r="L2033" s="9">
        <f t="shared" si="126"/>
        <v>33.393459999999997</v>
      </c>
      <c r="M2033" s="9">
        <f t="shared" si="127"/>
        <v>1.6115400000000051</v>
      </c>
    </row>
    <row r="2034" spans="1:13" x14ac:dyDescent="0.2">
      <c r="A2034" s="5">
        <v>2.6633300000000002</v>
      </c>
      <c r="B2034" s="6">
        <f t="shared" si="124"/>
        <v>2.6633300000000002</v>
      </c>
      <c r="C2034" s="5">
        <v>35.005000000000003</v>
      </c>
      <c r="D2034" s="5">
        <v>33.414999999999999</v>
      </c>
      <c r="E2034" s="5">
        <v>33.340000000000003</v>
      </c>
      <c r="F2034" s="5">
        <v>33.150359999999999</v>
      </c>
      <c r="G2034" s="5">
        <v>35.840000000000003</v>
      </c>
      <c r="K2034" s="9">
        <f t="shared" si="125"/>
        <v>35.005000000000003</v>
      </c>
      <c r="L2034" s="9">
        <f t="shared" si="126"/>
        <v>33.150359999999999</v>
      </c>
      <c r="M2034" s="9">
        <f t="shared" si="127"/>
        <v>1.8546400000000034</v>
      </c>
    </row>
    <row r="2035" spans="1:13" x14ac:dyDescent="0.2">
      <c r="A2035" s="5">
        <v>2.6643599999999998</v>
      </c>
      <c r="B2035" s="6">
        <f t="shared" si="124"/>
        <v>2.6643599999999998</v>
      </c>
      <c r="C2035" s="5">
        <v>34.625</v>
      </c>
      <c r="D2035" s="5">
        <v>33.424999999999997</v>
      </c>
      <c r="E2035" s="5">
        <v>33.18</v>
      </c>
      <c r="F2035" s="5">
        <v>32.961300000000001</v>
      </c>
      <c r="G2035" s="5">
        <v>35.424999999999997</v>
      </c>
      <c r="K2035" s="9">
        <f t="shared" si="125"/>
        <v>34.625</v>
      </c>
      <c r="L2035" s="9">
        <f t="shared" si="126"/>
        <v>32.961300000000001</v>
      </c>
      <c r="M2035" s="9">
        <f t="shared" si="127"/>
        <v>1.6636999999999986</v>
      </c>
    </row>
    <row r="2036" spans="1:13" x14ac:dyDescent="0.2">
      <c r="A2036" s="5">
        <v>2.6653899999999999</v>
      </c>
      <c r="B2036" s="6">
        <f t="shared" si="124"/>
        <v>2.6653899999999999</v>
      </c>
      <c r="C2036" s="5">
        <v>34.445</v>
      </c>
      <c r="D2036" s="5">
        <v>33.18</v>
      </c>
      <c r="E2036" s="5">
        <v>33.07</v>
      </c>
      <c r="F2036" s="5">
        <v>32.882260000000002</v>
      </c>
      <c r="G2036" s="5">
        <v>35.534999999999997</v>
      </c>
      <c r="K2036" s="9">
        <f t="shared" si="125"/>
        <v>34.445</v>
      </c>
      <c r="L2036" s="9">
        <f t="shared" si="126"/>
        <v>32.882260000000002</v>
      </c>
      <c r="M2036" s="9">
        <f t="shared" si="127"/>
        <v>1.562739999999998</v>
      </c>
    </row>
    <row r="2037" spans="1:13" x14ac:dyDescent="0.2">
      <c r="A2037" s="5">
        <v>2.6664300000000001</v>
      </c>
      <c r="B2037" s="6">
        <f t="shared" si="124"/>
        <v>2.6664300000000001</v>
      </c>
      <c r="C2037" s="5">
        <v>34.465000000000003</v>
      </c>
      <c r="D2037" s="5">
        <v>33.085000000000001</v>
      </c>
      <c r="E2037" s="5">
        <v>33.07</v>
      </c>
      <c r="F2037" s="5">
        <v>32.921550000000003</v>
      </c>
      <c r="G2037" s="5">
        <v>35.685000000000002</v>
      </c>
      <c r="K2037" s="9">
        <f t="shared" si="125"/>
        <v>34.465000000000003</v>
      </c>
      <c r="L2037" s="9">
        <f t="shared" si="126"/>
        <v>32.921550000000003</v>
      </c>
      <c r="M2037" s="9">
        <f t="shared" si="127"/>
        <v>1.54345</v>
      </c>
    </row>
    <row r="2038" spans="1:13" x14ac:dyDescent="0.2">
      <c r="A2038" s="5">
        <v>2.6674600000000002</v>
      </c>
      <c r="B2038" s="6">
        <f t="shared" si="124"/>
        <v>2.6674600000000002</v>
      </c>
      <c r="C2038" s="5">
        <v>34.505000000000003</v>
      </c>
      <c r="D2038" s="5">
        <v>33.204999999999998</v>
      </c>
      <c r="E2038" s="5">
        <v>33.130000000000003</v>
      </c>
      <c r="F2038" s="5">
        <v>32.95467</v>
      </c>
      <c r="G2038" s="5">
        <v>35.79</v>
      </c>
      <c r="K2038" s="9">
        <f t="shared" si="125"/>
        <v>34.505000000000003</v>
      </c>
      <c r="L2038" s="9">
        <f t="shared" si="126"/>
        <v>32.95467</v>
      </c>
      <c r="M2038" s="9">
        <f t="shared" si="127"/>
        <v>1.5503300000000024</v>
      </c>
    </row>
    <row r="2039" spans="1:13" x14ac:dyDescent="0.2">
      <c r="A2039" s="5">
        <v>2.6684899999999998</v>
      </c>
      <c r="B2039" s="6">
        <f t="shared" si="124"/>
        <v>2.6684899999999998</v>
      </c>
      <c r="C2039" s="5">
        <v>34.465000000000003</v>
      </c>
      <c r="D2039" s="5">
        <v>33.17</v>
      </c>
      <c r="E2039" s="5">
        <v>32.85</v>
      </c>
      <c r="F2039" s="5">
        <v>32.866709999999998</v>
      </c>
      <c r="G2039" s="5">
        <v>35.975000000000001</v>
      </c>
      <c r="K2039" s="9">
        <f t="shared" si="125"/>
        <v>34.465000000000003</v>
      </c>
      <c r="L2039" s="9">
        <f t="shared" si="126"/>
        <v>32.85</v>
      </c>
      <c r="M2039" s="9">
        <f t="shared" si="127"/>
        <v>1.615000000000002</v>
      </c>
    </row>
    <row r="2040" spans="1:13" x14ac:dyDescent="0.2">
      <c r="A2040" s="5">
        <v>2.66953</v>
      </c>
      <c r="B2040" s="6">
        <f t="shared" si="124"/>
        <v>2.66953</v>
      </c>
      <c r="C2040" s="5">
        <v>34.49</v>
      </c>
      <c r="D2040" s="5">
        <v>33.119999999999997</v>
      </c>
      <c r="E2040" s="5">
        <v>32.994999999999997</v>
      </c>
      <c r="F2040" s="5">
        <v>33.025469999999999</v>
      </c>
      <c r="G2040" s="5">
        <v>36.22</v>
      </c>
      <c r="K2040" s="9">
        <f t="shared" si="125"/>
        <v>34.49</v>
      </c>
      <c r="L2040" s="9">
        <f t="shared" si="126"/>
        <v>32.994999999999997</v>
      </c>
      <c r="M2040" s="9">
        <f t="shared" si="127"/>
        <v>1.4950000000000045</v>
      </c>
    </row>
    <row r="2041" spans="1:13" x14ac:dyDescent="0.2">
      <c r="A2041" s="5">
        <v>2.67056</v>
      </c>
      <c r="B2041" s="6">
        <f t="shared" si="124"/>
        <v>2.67056</v>
      </c>
      <c r="C2041" s="5">
        <v>34.659999999999997</v>
      </c>
      <c r="D2041" s="5">
        <v>33.29</v>
      </c>
      <c r="E2041" s="5">
        <v>32.655000000000001</v>
      </c>
      <c r="F2041" s="5">
        <v>32.96566</v>
      </c>
      <c r="G2041" s="5">
        <v>36.17</v>
      </c>
      <c r="K2041" s="9">
        <f t="shared" si="125"/>
        <v>34.659999999999997</v>
      </c>
      <c r="L2041" s="9">
        <f t="shared" si="126"/>
        <v>32.655000000000001</v>
      </c>
      <c r="M2041" s="9">
        <f t="shared" si="127"/>
        <v>2.0049999999999955</v>
      </c>
    </row>
    <row r="2042" spans="1:13" x14ac:dyDescent="0.2">
      <c r="A2042" s="5">
        <v>2.6716000000000002</v>
      </c>
      <c r="B2042" s="6">
        <f t="shared" si="124"/>
        <v>2.6716000000000002</v>
      </c>
      <c r="C2042" s="5">
        <v>34.65</v>
      </c>
      <c r="D2042" s="5">
        <v>33.340000000000003</v>
      </c>
      <c r="E2042" s="5">
        <v>32.975000000000001</v>
      </c>
      <c r="F2042" s="5">
        <v>33.06129</v>
      </c>
      <c r="G2042" s="5">
        <v>36.21</v>
      </c>
      <c r="K2042" s="9">
        <f t="shared" si="125"/>
        <v>34.65</v>
      </c>
      <c r="L2042" s="9">
        <f t="shared" si="126"/>
        <v>32.975000000000001</v>
      </c>
      <c r="M2042" s="9">
        <f t="shared" si="127"/>
        <v>1.6749999999999972</v>
      </c>
    </row>
    <row r="2043" spans="1:13" x14ac:dyDescent="0.2">
      <c r="A2043" s="5">
        <v>2.6726299999999998</v>
      </c>
      <c r="B2043" s="6">
        <f t="shared" si="124"/>
        <v>2.6726299999999998</v>
      </c>
      <c r="C2043" s="5">
        <v>34.65</v>
      </c>
      <c r="D2043" s="5">
        <v>33.255000000000003</v>
      </c>
      <c r="E2043" s="5">
        <v>33.145000000000003</v>
      </c>
      <c r="F2043" s="5">
        <v>33.092590000000001</v>
      </c>
      <c r="G2043" s="5">
        <v>36.195</v>
      </c>
      <c r="K2043" s="9">
        <f t="shared" si="125"/>
        <v>34.65</v>
      </c>
      <c r="L2043" s="9">
        <f t="shared" si="126"/>
        <v>33.092590000000001</v>
      </c>
      <c r="M2043" s="9">
        <f t="shared" si="127"/>
        <v>1.5574099999999973</v>
      </c>
    </row>
    <row r="2044" spans="1:13" x14ac:dyDescent="0.2">
      <c r="A2044" s="5">
        <v>2.6736599999999999</v>
      </c>
      <c r="B2044" s="6">
        <f t="shared" si="124"/>
        <v>2.6736599999999999</v>
      </c>
      <c r="C2044" s="5">
        <v>34.42</v>
      </c>
      <c r="D2044" s="5">
        <v>33.365000000000002</v>
      </c>
      <c r="E2044" s="5">
        <v>33.119999999999997</v>
      </c>
      <c r="F2044" s="5">
        <v>32.862349999999999</v>
      </c>
      <c r="G2044" s="5">
        <v>35.465000000000003</v>
      </c>
      <c r="K2044" s="9">
        <f t="shared" si="125"/>
        <v>34.42</v>
      </c>
      <c r="L2044" s="9">
        <f t="shared" si="126"/>
        <v>32.862349999999999</v>
      </c>
      <c r="M2044" s="9">
        <f t="shared" si="127"/>
        <v>1.5576500000000024</v>
      </c>
    </row>
    <row r="2045" spans="1:13" x14ac:dyDescent="0.2">
      <c r="A2045" s="5">
        <v>2.6747000000000001</v>
      </c>
      <c r="B2045" s="6">
        <f t="shared" si="124"/>
        <v>2.6747000000000001</v>
      </c>
      <c r="C2045" s="5">
        <v>34.225000000000001</v>
      </c>
      <c r="D2045" s="5">
        <v>33.204999999999998</v>
      </c>
      <c r="E2045" s="5">
        <v>32.884999999999998</v>
      </c>
      <c r="F2045" s="5">
        <v>32.650840000000002</v>
      </c>
      <c r="G2045" s="5">
        <v>35.024999999999999</v>
      </c>
      <c r="K2045" s="9">
        <f t="shared" si="125"/>
        <v>34.225000000000001</v>
      </c>
      <c r="L2045" s="9">
        <f t="shared" si="126"/>
        <v>32.650840000000002</v>
      </c>
      <c r="M2045" s="9">
        <f t="shared" si="127"/>
        <v>1.5741599999999991</v>
      </c>
    </row>
    <row r="2046" spans="1:13" x14ac:dyDescent="0.2">
      <c r="A2046" s="5">
        <v>2.6757300000000002</v>
      </c>
      <c r="B2046" s="6">
        <f t="shared" si="124"/>
        <v>2.6757300000000002</v>
      </c>
      <c r="C2046" s="5">
        <v>34.185000000000002</v>
      </c>
      <c r="D2046" s="5">
        <v>33.314999999999998</v>
      </c>
      <c r="E2046" s="5">
        <v>32.909999999999997</v>
      </c>
      <c r="F2046" s="5">
        <v>32.655419999999999</v>
      </c>
      <c r="G2046" s="5">
        <v>35.145000000000003</v>
      </c>
      <c r="K2046" s="9">
        <f t="shared" si="125"/>
        <v>34.185000000000002</v>
      </c>
      <c r="L2046" s="9">
        <f t="shared" si="126"/>
        <v>32.655419999999999</v>
      </c>
      <c r="M2046" s="9">
        <f t="shared" si="127"/>
        <v>1.5295800000000028</v>
      </c>
    </row>
    <row r="2047" spans="1:13" x14ac:dyDescent="0.2">
      <c r="A2047" s="5">
        <v>2.6767599999999998</v>
      </c>
      <c r="B2047" s="6">
        <f t="shared" si="124"/>
        <v>2.6767599999999998</v>
      </c>
      <c r="C2047" s="5">
        <v>34.185000000000002</v>
      </c>
      <c r="D2047" s="5">
        <v>33.4</v>
      </c>
      <c r="E2047" s="5">
        <v>33.01</v>
      </c>
      <c r="F2047" s="5">
        <v>32.747459999999997</v>
      </c>
      <c r="G2047" s="5">
        <v>35.195</v>
      </c>
      <c r="K2047" s="9">
        <f t="shared" si="125"/>
        <v>34.185000000000002</v>
      </c>
      <c r="L2047" s="9">
        <f t="shared" si="126"/>
        <v>32.747459999999997</v>
      </c>
      <c r="M2047" s="9">
        <f t="shared" si="127"/>
        <v>1.4375400000000056</v>
      </c>
    </row>
    <row r="2048" spans="1:13" x14ac:dyDescent="0.2">
      <c r="A2048" s="5">
        <v>2.6778</v>
      </c>
      <c r="B2048" s="6">
        <f t="shared" si="124"/>
        <v>2.6778</v>
      </c>
      <c r="C2048" s="5">
        <v>34.270000000000003</v>
      </c>
      <c r="D2048" s="5">
        <v>33.204999999999998</v>
      </c>
      <c r="E2048" s="5">
        <v>33.094999999999999</v>
      </c>
      <c r="F2048" s="5">
        <v>32.874360000000003</v>
      </c>
      <c r="G2048" s="5">
        <v>35.61</v>
      </c>
      <c r="K2048" s="9">
        <f t="shared" si="125"/>
        <v>34.270000000000003</v>
      </c>
      <c r="L2048" s="9">
        <f t="shared" si="126"/>
        <v>32.874360000000003</v>
      </c>
      <c r="M2048" s="9">
        <f t="shared" si="127"/>
        <v>1.3956400000000002</v>
      </c>
    </row>
    <row r="2049" spans="1:13" x14ac:dyDescent="0.2">
      <c r="A2049" s="5">
        <v>2.67883</v>
      </c>
      <c r="B2049" s="6">
        <f t="shared" si="124"/>
        <v>2.67883</v>
      </c>
      <c r="C2049" s="5">
        <v>34.174999999999997</v>
      </c>
      <c r="D2049" s="5">
        <v>33.340000000000003</v>
      </c>
      <c r="E2049" s="5">
        <v>32.984999999999999</v>
      </c>
      <c r="F2049" s="5">
        <v>32.901150000000001</v>
      </c>
      <c r="G2049" s="5">
        <v>35.704999999999998</v>
      </c>
      <c r="K2049" s="9">
        <f t="shared" si="125"/>
        <v>34.174999999999997</v>
      </c>
      <c r="L2049" s="9">
        <f t="shared" si="126"/>
        <v>32.901150000000001</v>
      </c>
      <c r="M2049" s="9">
        <f t="shared" si="127"/>
        <v>1.2738499999999959</v>
      </c>
    </row>
    <row r="2050" spans="1:13" x14ac:dyDescent="0.2">
      <c r="A2050" s="5">
        <v>2.6798600000000001</v>
      </c>
      <c r="B2050" s="6">
        <f t="shared" ref="B2050:B2113" si="128">A2050-I2050</f>
        <v>2.6798600000000001</v>
      </c>
      <c r="C2050" s="5">
        <v>34.200000000000003</v>
      </c>
      <c r="D2050" s="5">
        <v>32.975000000000001</v>
      </c>
      <c r="E2050" s="5">
        <v>32.755000000000003</v>
      </c>
      <c r="F2050" s="5">
        <v>32.684249999999999</v>
      </c>
      <c r="G2050" s="5">
        <v>35.56</v>
      </c>
      <c r="K2050" s="9">
        <f t="shared" ref="K2050:K2113" si="129">MAX(C2050:F2050)</f>
        <v>34.200000000000003</v>
      </c>
      <c r="L2050" s="9">
        <f t="shared" ref="L2050:L2113" si="130">MIN(C2050:F2050)</f>
        <v>32.684249999999999</v>
      </c>
      <c r="M2050" s="9">
        <f t="shared" si="127"/>
        <v>1.5157500000000041</v>
      </c>
    </row>
    <row r="2051" spans="1:13" x14ac:dyDescent="0.2">
      <c r="A2051" s="5">
        <v>2.6808999999999998</v>
      </c>
      <c r="B2051" s="6">
        <f t="shared" si="128"/>
        <v>2.6808999999999998</v>
      </c>
      <c r="C2051" s="5">
        <v>33.954999999999998</v>
      </c>
      <c r="D2051" s="5">
        <v>33.265000000000001</v>
      </c>
      <c r="E2051" s="5">
        <v>32.79</v>
      </c>
      <c r="F2051" s="5">
        <v>32.70167</v>
      </c>
      <c r="G2051" s="5">
        <v>35.575000000000003</v>
      </c>
      <c r="K2051" s="9">
        <f t="shared" si="129"/>
        <v>33.954999999999998</v>
      </c>
      <c r="L2051" s="9">
        <f t="shared" si="130"/>
        <v>32.70167</v>
      </c>
      <c r="M2051" s="9">
        <f t="shared" ref="M2051:M2114" si="131">K2051-L2051</f>
        <v>1.2533299999999983</v>
      </c>
    </row>
    <row r="2052" spans="1:13" x14ac:dyDescent="0.2">
      <c r="A2052" s="5">
        <v>2.6819299999999999</v>
      </c>
      <c r="B2052" s="6">
        <f t="shared" si="128"/>
        <v>2.6819299999999999</v>
      </c>
      <c r="C2052" s="5">
        <v>33.895000000000003</v>
      </c>
      <c r="D2052" s="5">
        <v>33.305</v>
      </c>
      <c r="E2052" s="5">
        <v>32.865000000000002</v>
      </c>
      <c r="F2052" s="5">
        <v>32.674399999999999</v>
      </c>
      <c r="G2052" s="5">
        <v>35.255000000000003</v>
      </c>
      <c r="K2052" s="9">
        <f t="shared" si="129"/>
        <v>33.895000000000003</v>
      </c>
      <c r="L2052" s="9">
        <f t="shared" si="130"/>
        <v>32.674399999999999</v>
      </c>
      <c r="M2052" s="9">
        <f t="shared" si="131"/>
        <v>1.2206000000000046</v>
      </c>
    </row>
    <row r="2053" spans="1:13" x14ac:dyDescent="0.2">
      <c r="A2053" s="5">
        <v>2.6829700000000001</v>
      </c>
      <c r="B2053" s="6">
        <f t="shared" si="128"/>
        <v>2.6829700000000001</v>
      </c>
      <c r="C2053" s="5">
        <v>33.869999999999997</v>
      </c>
      <c r="D2053" s="5">
        <v>33.094999999999999</v>
      </c>
      <c r="E2053" s="5">
        <v>32.884999999999998</v>
      </c>
      <c r="F2053" s="5">
        <v>32.556730000000002</v>
      </c>
      <c r="G2053" s="5">
        <v>35.034999999999997</v>
      </c>
      <c r="K2053" s="9">
        <f t="shared" si="129"/>
        <v>33.869999999999997</v>
      </c>
      <c r="L2053" s="9">
        <f t="shared" si="130"/>
        <v>32.556730000000002</v>
      </c>
      <c r="M2053" s="9">
        <f t="shared" si="131"/>
        <v>1.3132699999999957</v>
      </c>
    </row>
    <row r="2054" spans="1:13" x14ac:dyDescent="0.2">
      <c r="A2054" s="5">
        <v>2.6840000000000002</v>
      </c>
      <c r="B2054" s="6">
        <f t="shared" si="128"/>
        <v>2.6840000000000002</v>
      </c>
      <c r="C2054" s="5">
        <v>33.795000000000002</v>
      </c>
      <c r="D2054" s="5">
        <v>33.01</v>
      </c>
      <c r="E2054" s="5">
        <v>32.814999999999998</v>
      </c>
      <c r="F2054" s="5">
        <v>32.49353</v>
      </c>
      <c r="G2054" s="5">
        <v>35.024999999999999</v>
      </c>
      <c r="K2054" s="9">
        <f t="shared" si="129"/>
        <v>33.795000000000002</v>
      </c>
      <c r="L2054" s="9">
        <f t="shared" si="130"/>
        <v>32.49353</v>
      </c>
      <c r="M2054" s="9">
        <f t="shared" si="131"/>
        <v>1.3014700000000019</v>
      </c>
    </row>
    <row r="2055" spans="1:13" x14ac:dyDescent="0.2">
      <c r="A2055" s="5">
        <v>2.6850299999999998</v>
      </c>
      <c r="B2055" s="6">
        <f t="shared" si="128"/>
        <v>2.6850299999999998</v>
      </c>
      <c r="C2055" s="5">
        <v>33.99</v>
      </c>
      <c r="D2055" s="5">
        <v>33.229999999999997</v>
      </c>
      <c r="E2055" s="5">
        <v>32.74</v>
      </c>
      <c r="F2055" s="5">
        <v>32.534730000000003</v>
      </c>
      <c r="G2055" s="5">
        <v>35.119999999999997</v>
      </c>
      <c r="K2055" s="9">
        <f t="shared" si="129"/>
        <v>33.99</v>
      </c>
      <c r="L2055" s="9">
        <f t="shared" si="130"/>
        <v>32.534730000000003</v>
      </c>
      <c r="M2055" s="9">
        <f t="shared" si="131"/>
        <v>1.4552699999999987</v>
      </c>
    </row>
    <row r="2056" spans="1:13" x14ac:dyDescent="0.2">
      <c r="A2056" s="5">
        <v>2.68607</v>
      </c>
      <c r="B2056" s="6">
        <f t="shared" si="128"/>
        <v>2.68607</v>
      </c>
      <c r="C2056" s="5">
        <v>34.234999999999999</v>
      </c>
      <c r="D2056" s="5">
        <v>33.44</v>
      </c>
      <c r="E2056" s="5">
        <v>33.020000000000003</v>
      </c>
      <c r="F2056" s="5">
        <v>32.846269999999997</v>
      </c>
      <c r="G2056" s="5">
        <v>35.5</v>
      </c>
      <c r="K2056" s="9">
        <f t="shared" si="129"/>
        <v>34.234999999999999</v>
      </c>
      <c r="L2056" s="9">
        <f t="shared" si="130"/>
        <v>32.846269999999997</v>
      </c>
      <c r="M2056" s="9">
        <f t="shared" si="131"/>
        <v>1.3887300000000025</v>
      </c>
    </row>
    <row r="2057" spans="1:13" x14ac:dyDescent="0.2">
      <c r="A2057" s="5">
        <v>2.6871</v>
      </c>
      <c r="B2057" s="6">
        <f t="shared" si="128"/>
        <v>2.6871</v>
      </c>
      <c r="C2057" s="5">
        <v>34.31</v>
      </c>
      <c r="D2057" s="5">
        <v>33.365000000000002</v>
      </c>
      <c r="E2057" s="5">
        <v>33.119999999999997</v>
      </c>
      <c r="F2057" s="5">
        <v>32.875869999999999</v>
      </c>
      <c r="G2057" s="5">
        <v>35.465000000000003</v>
      </c>
      <c r="K2057" s="9">
        <f t="shared" si="129"/>
        <v>34.31</v>
      </c>
      <c r="L2057" s="9">
        <f t="shared" si="130"/>
        <v>32.875869999999999</v>
      </c>
      <c r="M2057" s="9">
        <f t="shared" si="131"/>
        <v>1.4341300000000032</v>
      </c>
    </row>
    <row r="2058" spans="1:13" x14ac:dyDescent="0.2">
      <c r="A2058" s="5">
        <v>2.6881300000000001</v>
      </c>
      <c r="B2058" s="6">
        <f t="shared" si="128"/>
        <v>2.6881300000000001</v>
      </c>
      <c r="C2058" s="5">
        <v>34.134999999999998</v>
      </c>
      <c r="D2058" s="5">
        <v>33.195</v>
      </c>
      <c r="E2058" s="5">
        <v>33.17</v>
      </c>
      <c r="F2058" s="5">
        <v>32.791200000000003</v>
      </c>
      <c r="G2058" s="5">
        <v>35.375</v>
      </c>
      <c r="K2058" s="9">
        <f t="shared" si="129"/>
        <v>34.134999999999998</v>
      </c>
      <c r="L2058" s="9">
        <f t="shared" si="130"/>
        <v>32.791200000000003</v>
      </c>
      <c r="M2058" s="9">
        <f t="shared" si="131"/>
        <v>1.3437999999999946</v>
      </c>
    </row>
    <row r="2059" spans="1:13" x14ac:dyDescent="0.2">
      <c r="A2059" s="5">
        <v>2.6891699999999998</v>
      </c>
      <c r="B2059" s="6">
        <f t="shared" si="128"/>
        <v>2.6891699999999998</v>
      </c>
      <c r="C2059" s="5">
        <v>34.04</v>
      </c>
      <c r="D2059" s="5">
        <v>32.875</v>
      </c>
      <c r="E2059" s="5">
        <v>32.984999999999999</v>
      </c>
      <c r="F2059" s="5">
        <v>32.491</v>
      </c>
      <c r="G2059" s="5">
        <v>35.06</v>
      </c>
      <c r="K2059" s="9">
        <f t="shared" si="129"/>
        <v>34.04</v>
      </c>
      <c r="L2059" s="9">
        <f t="shared" si="130"/>
        <v>32.491</v>
      </c>
      <c r="M2059" s="9">
        <f t="shared" si="131"/>
        <v>1.5489999999999995</v>
      </c>
    </row>
    <row r="2060" spans="1:13" x14ac:dyDescent="0.2">
      <c r="A2060" s="5">
        <v>2.6901999999999999</v>
      </c>
      <c r="B2060" s="6">
        <f t="shared" si="128"/>
        <v>2.6901999999999999</v>
      </c>
      <c r="C2060" s="5">
        <v>33.844999999999999</v>
      </c>
      <c r="D2060" s="5">
        <v>32.585000000000001</v>
      </c>
      <c r="E2060" s="5">
        <v>32.935000000000002</v>
      </c>
      <c r="F2060" s="5">
        <v>32.397930000000002</v>
      </c>
      <c r="G2060" s="5">
        <v>35.049999999999997</v>
      </c>
      <c r="K2060" s="9">
        <f t="shared" si="129"/>
        <v>33.844999999999999</v>
      </c>
      <c r="L2060" s="9">
        <f t="shared" si="130"/>
        <v>32.397930000000002</v>
      </c>
      <c r="M2060" s="9">
        <f t="shared" si="131"/>
        <v>1.4470699999999965</v>
      </c>
    </row>
    <row r="2061" spans="1:13" x14ac:dyDescent="0.2">
      <c r="A2061" s="5">
        <v>2.69123</v>
      </c>
      <c r="B2061" s="6">
        <f t="shared" si="128"/>
        <v>2.69123</v>
      </c>
      <c r="C2061" s="5">
        <v>33.895000000000003</v>
      </c>
      <c r="D2061" s="5">
        <v>32.68</v>
      </c>
      <c r="E2061" s="5">
        <v>32.875</v>
      </c>
      <c r="F2061" s="5">
        <v>32.408990000000003</v>
      </c>
      <c r="G2061" s="5">
        <v>35.11</v>
      </c>
      <c r="K2061" s="9">
        <f t="shared" si="129"/>
        <v>33.895000000000003</v>
      </c>
      <c r="L2061" s="9">
        <f t="shared" si="130"/>
        <v>32.408990000000003</v>
      </c>
      <c r="M2061" s="9">
        <f t="shared" si="131"/>
        <v>1.4860100000000003</v>
      </c>
    </row>
    <row r="2062" spans="1:13" x14ac:dyDescent="0.2">
      <c r="A2062" s="5">
        <v>2.6922700000000002</v>
      </c>
      <c r="B2062" s="6">
        <f t="shared" si="128"/>
        <v>2.6922700000000002</v>
      </c>
      <c r="C2062" s="5">
        <v>33.99</v>
      </c>
      <c r="D2062" s="5">
        <v>32.825000000000003</v>
      </c>
      <c r="E2062" s="5">
        <v>32.884999999999998</v>
      </c>
      <c r="F2062" s="5">
        <v>32.561149999999998</v>
      </c>
      <c r="G2062" s="5">
        <v>35.244999999999997</v>
      </c>
      <c r="K2062" s="9">
        <f t="shared" si="129"/>
        <v>33.99</v>
      </c>
      <c r="L2062" s="9">
        <f t="shared" si="130"/>
        <v>32.561149999999998</v>
      </c>
      <c r="M2062" s="9">
        <f t="shared" si="131"/>
        <v>1.4288500000000042</v>
      </c>
    </row>
    <row r="2063" spans="1:13" x14ac:dyDescent="0.2">
      <c r="A2063" s="5">
        <v>2.6932999999999998</v>
      </c>
      <c r="B2063" s="6">
        <f t="shared" si="128"/>
        <v>2.6932999999999998</v>
      </c>
      <c r="C2063" s="5">
        <v>34.090000000000003</v>
      </c>
      <c r="D2063" s="5">
        <v>33.195</v>
      </c>
      <c r="E2063" s="5">
        <v>32.9</v>
      </c>
      <c r="F2063" s="5">
        <v>32.663870000000003</v>
      </c>
      <c r="G2063" s="5">
        <v>35.29</v>
      </c>
      <c r="K2063" s="9">
        <f t="shared" si="129"/>
        <v>34.090000000000003</v>
      </c>
      <c r="L2063" s="9">
        <f t="shared" si="130"/>
        <v>32.663870000000003</v>
      </c>
      <c r="M2063" s="9">
        <f t="shared" si="131"/>
        <v>1.4261300000000006</v>
      </c>
    </row>
    <row r="2064" spans="1:13" x14ac:dyDescent="0.2">
      <c r="A2064" s="5">
        <v>2.69434</v>
      </c>
      <c r="B2064" s="6">
        <f t="shared" si="128"/>
        <v>2.69434</v>
      </c>
      <c r="C2064" s="5">
        <v>34.174999999999997</v>
      </c>
      <c r="D2064" s="5">
        <v>33.29</v>
      </c>
      <c r="E2064" s="5">
        <v>32.935000000000002</v>
      </c>
      <c r="F2064" s="5">
        <v>32.610579999999999</v>
      </c>
      <c r="G2064" s="5">
        <v>35</v>
      </c>
      <c r="K2064" s="9">
        <f t="shared" si="129"/>
        <v>34.174999999999997</v>
      </c>
      <c r="L2064" s="9">
        <f t="shared" si="130"/>
        <v>32.610579999999999</v>
      </c>
      <c r="M2064" s="9">
        <f t="shared" si="131"/>
        <v>1.5644199999999984</v>
      </c>
    </row>
    <row r="2065" spans="1:13" x14ac:dyDescent="0.2">
      <c r="A2065" s="5">
        <v>2.69537</v>
      </c>
      <c r="B2065" s="6">
        <f t="shared" si="128"/>
        <v>2.69537</v>
      </c>
      <c r="C2065" s="5">
        <v>34.225000000000001</v>
      </c>
      <c r="D2065" s="5">
        <v>33.314999999999998</v>
      </c>
      <c r="E2065" s="5">
        <v>32.69</v>
      </c>
      <c r="F2065" s="5">
        <v>32.651029999999999</v>
      </c>
      <c r="G2065" s="5">
        <v>35.094999999999999</v>
      </c>
      <c r="K2065" s="9">
        <f t="shared" si="129"/>
        <v>34.225000000000001</v>
      </c>
      <c r="L2065" s="9">
        <f t="shared" si="130"/>
        <v>32.651029999999999</v>
      </c>
      <c r="M2065" s="9">
        <f t="shared" si="131"/>
        <v>1.5739700000000028</v>
      </c>
    </row>
    <row r="2066" spans="1:13" x14ac:dyDescent="0.2">
      <c r="A2066" s="5">
        <v>2.6964000000000001</v>
      </c>
      <c r="B2066" s="6">
        <f t="shared" si="128"/>
        <v>2.6964000000000001</v>
      </c>
      <c r="C2066" s="5">
        <v>33.965000000000003</v>
      </c>
      <c r="D2066" s="5">
        <v>33.11</v>
      </c>
      <c r="E2066" s="5">
        <v>32.68</v>
      </c>
      <c r="F2066" s="5">
        <v>32.365600000000001</v>
      </c>
      <c r="G2066" s="5">
        <v>34.695</v>
      </c>
      <c r="K2066" s="9">
        <f t="shared" si="129"/>
        <v>33.965000000000003</v>
      </c>
      <c r="L2066" s="9">
        <f t="shared" si="130"/>
        <v>32.365600000000001</v>
      </c>
      <c r="M2066" s="9">
        <f t="shared" si="131"/>
        <v>1.5994000000000028</v>
      </c>
    </row>
    <row r="2067" spans="1:13" x14ac:dyDescent="0.2">
      <c r="A2067" s="5">
        <v>2.6974399999999998</v>
      </c>
      <c r="B2067" s="6">
        <f t="shared" si="128"/>
        <v>2.6974399999999998</v>
      </c>
      <c r="C2067" s="5">
        <v>33.72</v>
      </c>
      <c r="D2067" s="5">
        <v>32.96</v>
      </c>
      <c r="E2067" s="5">
        <v>32.604999999999997</v>
      </c>
      <c r="F2067" s="5">
        <v>32.220590000000001</v>
      </c>
      <c r="G2067" s="5">
        <v>34.5</v>
      </c>
      <c r="K2067" s="9">
        <f t="shared" si="129"/>
        <v>33.72</v>
      </c>
      <c r="L2067" s="9">
        <f t="shared" si="130"/>
        <v>32.220590000000001</v>
      </c>
      <c r="M2067" s="9">
        <f t="shared" si="131"/>
        <v>1.4994099999999975</v>
      </c>
    </row>
    <row r="2068" spans="1:13" x14ac:dyDescent="0.2">
      <c r="A2068" s="5">
        <v>2.6984699999999999</v>
      </c>
      <c r="B2068" s="6">
        <f t="shared" si="128"/>
        <v>2.6984699999999999</v>
      </c>
      <c r="C2068" s="5">
        <v>33.5</v>
      </c>
      <c r="D2068" s="5">
        <v>32.729999999999997</v>
      </c>
      <c r="E2068" s="5">
        <v>32.555</v>
      </c>
      <c r="F2068" s="5">
        <v>32.099209999999999</v>
      </c>
      <c r="G2068" s="5">
        <v>34.365000000000002</v>
      </c>
      <c r="K2068" s="9">
        <f t="shared" si="129"/>
        <v>33.5</v>
      </c>
      <c r="L2068" s="9">
        <f t="shared" si="130"/>
        <v>32.099209999999999</v>
      </c>
      <c r="M2068" s="9">
        <f t="shared" si="131"/>
        <v>1.4007900000000006</v>
      </c>
    </row>
    <row r="2069" spans="1:13" x14ac:dyDescent="0.2">
      <c r="A2069" s="5">
        <v>2.6995</v>
      </c>
      <c r="B2069" s="6">
        <f t="shared" si="128"/>
        <v>2.6995</v>
      </c>
      <c r="C2069" s="5">
        <v>33.49</v>
      </c>
      <c r="D2069" s="5">
        <v>32.475000000000001</v>
      </c>
      <c r="E2069" s="5">
        <v>32.51</v>
      </c>
      <c r="F2069" s="5">
        <v>31.995330000000003</v>
      </c>
      <c r="G2069" s="5">
        <v>34.39</v>
      </c>
      <c r="K2069" s="9">
        <f t="shared" si="129"/>
        <v>33.49</v>
      </c>
      <c r="L2069" s="9">
        <f t="shared" si="130"/>
        <v>31.995330000000003</v>
      </c>
      <c r="M2069" s="9">
        <f t="shared" si="131"/>
        <v>1.4946699999999993</v>
      </c>
    </row>
    <row r="2070" spans="1:13" x14ac:dyDescent="0.2">
      <c r="A2070" s="5">
        <v>2.7005400000000002</v>
      </c>
      <c r="B2070" s="6">
        <f t="shared" si="128"/>
        <v>2.7005400000000002</v>
      </c>
      <c r="C2070" s="5">
        <v>33.32</v>
      </c>
      <c r="D2070" s="5">
        <v>32.56</v>
      </c>
      <c r="E2070" s="5">
        <v>32.325000000000003</v>
      </c>
      <c r="F2070" s="5">
        <v>31.972790000000003</v>
      </c>
      <c r="G2070" s="5">
        <v>34.314999999999998</v>
      </c>
      <c r="K2070" s="9">
        <f t="shared" si="129"/>
        <v>33.32</v>
      </c>
      <c r="L2070" s="9">
        <f t="shared" si="130"/>
        <v>31.972790000000003</v>
      </c>
      <c r="M2070" s="9">
        <f t="shared" si="131"/>
        <v>1.3472099999999969</v>
      </c>
    </row>
    <row r="2071" spans="1:13" x14ac:dyDescent="0.2">
      <c r="A2071" s="5">
        <v>2.7015699999999998</v>
      </c>
      <c r="B2071" s="6">
        <f t="shared" si="128"/>
        <v>2.7015699999999998</v>
      </c>
      <c r="C2071" s="5">
        <v>33.270000000000003</v>
      </c>
      <c r="D2071" s="5">
        <v>32.35</v>
      </c>
      <c r="E2071" s="5">
        <v>32.325000000000003</v>
      </c>
      <c r="F2071" s="5">
        <v>31.874110000000002</v>
      </c>
      <c r="G2071" s="5">
        <v>34.375</v>
      </c>
      <c r="K2071" s="9">
        <f t="shared" si="129"/>
        <v>33.270000000000003</v>
      </c>
      <c r="L2071" s="9">
        <f t="shared" si="130"/>
        <v>31.874110000000002</v>
      </c>
      <c r="M2071" s="9">
        <f t="shared" si="131"/>
        <v>1.3958900000000014</v>
      </c>
    </row>
    <row r="2072" spans="1:13" x14ac:dyDescent="0.2">
      <c r="A2072" s="5">
        <v>2.7025999999999999</v>
      </c>
      <c r="B2072" s="6">
        <f t="shared" si="128"/>
        <v>2.7025999999999999</v>
      </c>
      <c r="C2072" s="5">
        <v>33.174999999999997</v>
      </c>
      <c r="D2072" s="5">
        <v>32.585000000000001</v>
      </c>
      <c r="E2072" s="5">
        <v>32.4</v>
      </c>
      <c r="F2072" s="5">
        <v>31.948790000000002</v>
      </c>
      <c r="G2072" s="5">
        <v>34.255000000000003</v>
      </c>
      <c r="K2072" s="9">
        <f t="shared" si="129"/>
        <v>33.174999999999997</v>
      </c>
      <c r="L2072" s="9">
        <f t="shared" si="130"/>
        <v>31.948790000000002</v>
      </c>
      <c r="M2072" s="9">
        <f t="shared" si="131"/>
        <v>1.2262099999999947</v>
      </c>
    </row>
    <row r="2073" spans="1:13" x14ac:dyDescent="0.2">
      <c r="A2073" s="5">
        <v>2.70364</v>
      </c>
      <c r="B2073" s="6">
        <f t="shared" si="128"/>
        <v>2.70364</v>
      </c>
      <c r="C2073" s="5">
        <v>33.21</v>
      </c>
      <c r="D2073" s="5">
        <v>32.265000000000001</v>
      </c>
      <c r="E2073" s="5">
        <v>32.384999999999998</v>
      </c>
      <c r="F2073" s="5">
        <v>31.85754</v>
      </c>
      <c r="G2073" s="5">
        <v>34.24</v>
      </c>
      <c r="K2073" s="9">
        <f t="shared" si="129"/>
        <v>33.21</v>
      </c>
      <c r="L2073" s="9">
        <f t="shared" si="130"/>
        <v>31.85754</v>
      </c>
      <c r="M2073" s="9">
        <f t="shared" si="131"/>
        <v>1.3524600000000007</v>
      </c>
    </row>
    <row r="2074" spans="1:13" x14ac:dyDescent="0.2">
      <c r="A2074" s="5">
        <v>2.7046700000000001</v>
      </c>
      <c r="B2074" s="6">
        <f t="shared" si="128"/>
        <v>2.7046700000000001</v>
      </c>
      <c r="C2074" s="5">
        <v>33.185000000000002</v>
      </c>
      <c r="D2074" s="5">
        <v>32.340000000000003</v>
      </c>
      <c r="E2074" s="5">
        <v>32.424999999999997</v>
      </c>
      <c r="F2074" s="5">
        <v>31.899880000000003</v>
      </c>
      <c r="G2074" s="5">
        <v>34.255000000000003</v>
      </c>
      <c r="K2074" s="9">
        <f t="shared" si="129"/>
        <v>33.185000000000002</v>
      </c>
      <c r="L2074" s="9">
        <f t="shared" si="130"/>
        <v>31.899880000000003</v>
      </c>
      <c r="M2074" s="9">
        <f t="shared" si="131"/>
        <v>1.2851199999999992</v>
      </c>
    </row>
    <row r="2075" spans="1:13" x14ac:dyDescent="0.2">
      <c r="A2075" s="5">
        <v>2.7057099999999998</v>
      </c>
      <c r="B2075" s="6">
        <f t="shared" si="128"/>
        <v>2.7057099999999998</v>
      </c>
      <c r="C2075" s="5">
        <v>33.15</v>
      </c>
      <c r="D2075" s="5">
        <v>32.28</v>
      </c>
      <c r="E2075" s="5">
        <v>32.445</v>
      </c>
      <c r="F2075" s="5">
        <v>31.829259999999998</v>
      </c>
      <c r="G2075" s="5">
        <v>34.29</v>
      </c>
      <c r="K2075" s="9">
        <f t="shared" si="129"/>
        <v>33.15</v>
      </c>
      <c r="L2075" s="9">
        <f t="shared" si="130"/>
        <v>31.829259999999998</v>
      </c>
      <c r="M2075" s="9">
        <f t="shared" si="131"/>
        <v>1.3207400000000007</v>
      </c>
    </row>
    <row r="2076" spans="1:13" x14ac:dyDescent="0.2">
      <c r="A2076" s="5">
        <v>2.7067399999999999</v>
      </c>
      <c r="B2076" s="6">
        <f t="shared" si="128"/>
        <v>2.7067399999999999</v>
      </c>
      <c r="C2076" s="5">
        <v>33.159999999999997</v>
      </c>
      <c r="D2076" s="5">
        <v>32.215000000000003</v>
      </c>
      <c r="E2076" s="5">
        <v>32.46</v>
      </c>
      <c r="F2076" s="5">
        <v>31.790239999999997</v>
      </c>
      <c r="G2076" s="5">
        <v>34.24</v>
      </c>
      <c r="K2076" s="9">
        <f t="shared" si="129"/>
        <v>33.159999999999997</v>
      </c>
      <c r="L2076" s="9">
        <f t="shared" si="130"/>
        <v>31.790239999999997</v>
      </c>
      <c r="M2076" s="9">
        <f t="shared" si="131"/>
        <v>1.3697599999999994</v>
      </c>
    </row>
    <row r="2077" spans="1:13" x14ac:dyDescent="0.2">
      <c r="A2077" s="5">
        <v>2.70777</v>
      </c>
      <c r="B2077" s="6">
        <f t="shared" si="128"/>
        <v>2.70777</v>
      </c>
      <c r="C2077" s="5">
        <v>33.11</v>
      </c>
      <c r="D2077" s="5">
        <v>32.299999999999997</v>
      </c>
      <c r="E2077" s="5">
        <v>32.4</v>
      </c>
      <c r="F2077" s="5">
        <v>31.776479999999999</v>
      </c>
      <c r="G2077" s="5">
        <v>34.24</v>
      </c>
      <c r="K2077" s="9">
        <f t="shared" si="129"/>
        <v>33.11</v>
      </c>
      <c r="L2077" s="9">
        <f t="shared" si="130"/>
        <v>31.776479999999999</v>
      </c>
      <c r="M2077" s="9">
        <f t="shared" si="131"/>
        <v>1.33352</v>
      </c>
    </row>
    <row r="2078" spans="1:13" x14ac:dyDescent="0.2">
      <c r="A2078" s="5">
        <v>2.7088100000000002</v>
      </c>
      <c r="B2078" s="6">
        <f t="shared" si="128"/>
        <v>2.7088100000000002</v>
      </c>
      <c r="C2078" s="5">
        <v>33.015000000000001</v>
      </c>
      <c r="D2078" s="5">
        <v>32.325000000000003</v>
      </c>
      <c r="E2078" s="5">
        <v>32.375</v>
      </c>
      <c r="F2078" s="5">
        <v>31.760359999999999</v>
      </c>
      <c r="G2078" s="5">
        <v>34.045000000000002</v>
      </c>
      <c r="K2078" s="9">
        <f t="shared" si="129"/>
        <v>33.015000000000001</v>
      </c>
      <c r="L2078" s="9">
        <f t="shared" si="130"/>
        <v>31.760359999999999</v>
      </c>
      <c r="M2078" s="9">
        <f t="shared" si="131"/>
        <v>1.254640000000002</v>
      </c>
    </row>
    <row r="2079" spans="1:13" x14ac:dyDescent="0.2">
      <c r="A2079" s="5">
        <v>2.7098399999999998</v>
      </c>
      <c r="B2079" s="6">
        <f t="shared" si="128"/>
        <v>2.7098399999999998</v>
      </c>
      <c r="C2079" s="5">
        <v>32.954999999999998</v>
      </c>
      <c r="D2079" s="5">
        <v>32.424999999999997</v>
      </c>
      <c r="E2079" s="5">
        <v>32.36</v>
      </c>
      <c r="F2079" s="5">
        <v>31.698039999999999</v>
      </c>
      <c r="G2079" s="5">
        <v>33.865000000000002</v>
      </c>
      <c r="K2079" s="9">
        <f t="shared" si="129"/>
        <v>32.954999999999998</v>
      </c>
      <c r="L2079" s="9">
        <f t="shared" si="130"/>
        <v>31.698039999999999</v>
      </c>
      <c r="M2079" s="9">
        <f t="shared" si="131"/>
        <v>1.2569599999999994</v>
      </c>
    </row>
    <row r="2080" spans="1:13" x14ac:dyDescent="0.2">
      <c r="A2080" s="5">
        <v>2.7108699999999999</v>
      </c>
      <c r="B2080" s="6">
        <f t="shared" si="128"/>
        <v>2.7108699999999999</v>
      </c>
      <c r="C2080" s="5">
        <v>32.975000000000001</v>
      </c>
      <c r="D2080" s="5">
        <v>32.340000000000003</v>
      </c>
      <c r="E2080" s="5">
        <v>32.435000000000002</v>
      </c>
      <c r="F2080" s="5">
        <v>31.68826</v>
      </c>
      <c r="G2080" s="5">
        <v>33.875</v>
      </c>
      <c r="K2080" s="9">
        <f t="shared" si="129"/>
        <v>32.975000000000001</v>
      </c>
      <c r="L2080" s="9">
        <f t="shared" si="130"/>
        <v>31.68826</v>
      </c>
      <c r="M2080" s="9">
        <f t="shared" si="131"/>
        <v>1.2867400000000018</v>
      </c>
    </row>
    <row r="2081" spans="1:13" x14ac:dyDescent="0.2">
      <c r="A2081" s="5">
        <v>2.71191</v>
      </c>
      <c r="B2081" s="6">
        <f t="shared" si="128"/>
        <v>2.71191</v>
      </c>
      <c r="C2081" s="5">
        <v>33</v>
      </c>
      <c r="D2081" s="5">
        <v>32.255000000000003</v>
      </c>
      <c r="E2081" s="5">
        <v>32.435000000000002</v>
      </c>
      <c r="F2081" s="5">
        <v>31.679340000000003</v>
      </c>
      <c r="G2081" s="5">
        <v>33.950000000000003</v>
      </c>
      <c r="K2081" s="9">
        <f t="shared" si="129"/>
        <v>33</v>
      </c>
      <c r="L2081" s="9">
        <f t="shared" si="130"/>
        <v>31.679340000000003</v>
      </c>
      <c r="M2081" s="9">
        <f t="shared" si="131"/>
        <v>1.3206599999999966</v>
      </c>
    </row>
    <row r="2082" spans="1:13" x14ac:dyDescent="0.2">
      <c r="A2082" s="5">
        <v>2.7129400000000001</v>
      </c>
      <c r="B2082" s="6">
        <f t="shared" si="128"/>
        <v>2.7129400000000001</v>
      </c>
      <c r="C2082" s="5">
        <v>32.975000000000001</v>
      </c>
      <c r="D2082" s="5">
        <v>32.265000000000001</v>
      </c>
      <c r="E2082" s="5">
        <v>32.36</v>
      </c>
      <c r="F2082" s="5">
        <v>31.68038</v>
      </c>
      <c r="G2082" s="5">
        <v>33.825000000000003</v>
      </c>
      <c r="K2082" s="9">
        <f t="shared" si="129"/>
        <v>32.975000000000001</v>
      </c>
      <c r="L2082" s="9">
        <f t="shared" si="130"/>
        <v>31.68038</v>
      </c>
      <c r="M2082" s="9">
        <f t="shared" si="131"/>
        <v>1.2946200000000019</v>
      </c>
    </row>
    <row r="2083" spans="1:13" x14ac:dyDescent="0.2">
      <c r="A2083" s="5">
        <v>2.7139700000000002</v>
      </c>
      <c r="B2083" s="6">
        <f t="shared" si="128"/>
        <v>2.7139700000000002</v>
      </c>
      <c r="C2083" s="5">
        <v>32.93</v>
      </c>
      <c r="D2083" s="5">
        <v>32.215000000000003</v>
      </c>
      <c r="E2083" s="5">
        <v>32.484999999999999</v>
      </c>
      <c r="F2083" s="5">
        <v>31.619979999999998</v>
      </c>
      <c r="G2083" s="5">
        <v>33.825000000000003</v>
      </c>
      <c r="K2083" s="9">
        <f t="shared" si="129"/>
        <v>32.93</v>
      </c>
      <c r="L2083" s="9">
        <f t="shared" si="130"/>
        <v>31.619979999999998</v>
      </c>
      <c r="M2083" s="9">
        <f t="shared" si="131"/>
        <v>1.3100200000000015</v>
      </c>
    </row>
    <row r="2084" spans="1:13" x14ac:dyDescent="0.2">
      <c r="A2084" s="5">
        <v>2.7150099999999999</v>
      </c>
      <c r="B2084" s="6">
        <f t="shared" si="128"/>
        <v>2.7150099999999999</v>
      </c>
      <c r="C2084" s="5">
        <v>33.064999999999998</v>
      </c>
      <c r="D2084" s="5">
        <v>32.255000000000003</v>
      </c>
      <c r="E2084" s="5">
        <v>32.445</v>
      </c>
      <c r="F2084" s="5">
        <v>31.736840000000001</v>
      </c>
      <c r="G2084" s="5">
        <v>33.875</v>
      </c>
      <c r="K2084" s="9">
        <f t="shared" si="129"/>
        <v>33.064999999999998</v>
      </c>
      <c r="L2084" s="9">
        <f t="shared" si="130"/>
        <v>31.736840000000001</v>
      </c>
      <c r="M2084" s="9">
        <f t="shared" si="131"/>
        <v>1.3281599999999969</v>
      </c>
    </row>
    <row r="2085" spans="1:13" x14ac:dyDescent="0.2">
      <c r="A2085" s="5">
        <v>2.71604</v>
      </c>
      <c r="B2085" s="6">
        <f t="shared" si="128"/>
        <v>2.71604</v>
      </c>
      <c r="C2085" s="5">
        <v>33.11</v>
      </c>
      <c r="D2085" s="5">
        <v>32.545000000000002</v>
      </c>
      <c r="E2085" s="5">
        <v>32.435000000000002</v>
      </c>
      <c r="F2085" s="5">
        <v>31.780790000000003</v>
      </c>
      <c r="G2085" s="5">
        <v>33.924999999999997</v>
      </c>
      <c r="K2085" s="9">
        <f t="shared" si="129"/>
        <v>33.11</v>
      </c>
      <c r="L2085" s="9">
        <f t="shared" si="130"/>
        <v>31.780790000000003</v>
      </c>
      <c r="M2085" s="9">
        <f t="shared" si="131"/>
        <v>1.3292099999999962</v>
      </c>
    </row>
    <row r="2086" spans="1:13" x14ac:dyDescent="0.2">
      <c r="A2086" s="5">
        <v>2.7170800000000002</v>
      </c>
      <c r="B2086" s="6">
        <f t="shared" si="128"/>
        <v>2.7170800000000002</v>
      </c>
      <c r="C2086" s="5">
        <v>33.174999999999997</v>
      </c>
      <c r="D2086" s="5">
        <v>32.314999999999998</v>
      </c>
      <c r="E2086" s="5">
        <v>32.51</v>
      </c>
      <c r="F2086" s="5">
        <v>31.764609999999998</v>
      </c>
      <c r="G2086" s="5">
        <v>33.9</v>
      </c>
      <c r="K2086" s="9">
        <f t="shared" si="129"/>
        <v>33.174999999999997</v>
      </c>
      <c r="L2086" s="9">
        <f t="shared" si="130"/>
        <v>31.764609999999998</v>
      </c>
      <c r="M2086" s="9">
        <f t="shared" si="131"/>
        <v>1.4103899999999996</v>
      </c>
    </row>
    <row r="2087" spans="1:13" x14ac:dyDescent="0.2">
      <c r="A2087" s="5">
        <v>2.7181099999999998</v>
      </c>
      <c r="B2087" s="6">
        <f t="shared" si="128"/>
        <v>2.7181099999999998</v>
      </c>
      <c r="C2087" s="5">
        <v>33.159999999999997</v>
      </c>
      <c r="D2087" s="5">
        <v>32.340000000000003</v>
      </c>
      <c r="E2087" s="5">
        <v>32.494999999999997</v>
      </c>
      <c r="F2087" s="5">
        <v>31.817920000000001</v>
      </c>
      <c r="G2087" s="5">
        <v>33.950000000000003</v>
      </c>
      <c r="K2087" s="9">
        <f t="shared" si="129"/>
        <v>33.159999999999997</v>
      </c>
      <c r="L2087" s="9">
        <f t="shared" si="130"/>
        <v>31.817920000000001</v>
      </c>
      <c r="M2087" s="9">
        <f t="shared" si="131"/>
        <v>1.3420799999999957</v>
      </c>
    </row>
    <row r="2088" spans="1:13" x14ac:dyDescent="0.2">
      <c r="A2088" s="5">
        <v>2.7191399999999999</v>
      </c>
      <c r="B2088" s="6">
        <f t="shared" si="128"/>
        <v>2.7191399999999999</v>
      </c>
      <c r="C2088" s="5">
        <v>33.185000000000002</v>
      </c>
      <c r="D2088" s="5">
        <v>32.520000000000003</v>
      </c>
      <c r="E2088" s="5">
        <v>32.555</v>
      </c>
      <c r="F2088" s="5">
        <v>31.857390000000002</v>
      </c>
      <c r="G2088" s="5">
        <v>34.01</v>
      </c>
      <c r="K2088" s="9">
        <f t="shared" si="129"/>
        <v>33.185000000000002</v>
      </c>
      <c r="L2088" s="9">
        <f t="shared" si="130"/>
        <v>31.857390000000002</v>
      </c>
      <c r="M2088" s="9">
        <f t="shared" si="131"/>
        <v>1.32761</v>
      </c>
    </row>
    <row r="2089" spans="1:13" x14ac:dyDescent="0.2">
      <c r="A2089" s="5">
        <v>2.72018</v>
      </c>
      <c r="B2089" s="6">
        <f t="shared" si="128"/>
        <v>2.72018</v>
      </c>
      <c r="C2089" s="5">
        <v>33.21</v>
      </c>
      <c r="D2089" s="5">
        <v>32.534999999999997</v>
      </c>
      <c r="E2089" s="5">
        <v>32.534999999999997</v>
      </c>
      <c r="F2089" s="5">
        <v>31.833320000000001</v>
      </c>
      <c r="G2089" s="5">
        <v>34.045000000000002</v>
      </c>
      <c r="K2089" s="9">
        <f t="shared" si="129"/>
        <v>33.21</v>
      </c>
      <c r="L2089" s="9">
        <f t="shared" si="130"/>
        <v>31.833320000000001</v>
      </c>
      <c r="M2089" s="9">
        <f t="shared" si="131"/>
        <v>1.3766800000000003</v>
      </c>
    </row>
    <row r="2090" spans="1:13" x14ac:dyDescent="0.2">
      <c r="A2090" s="5">
        <v>2.7212100000000001</v>
      </c>
      <c r="B2090" s="6">
        <f t="shared" si="128"/>
        <v>2.7212100000000001</v>
      </c>
      <c r="C2090" s="5">
        <v>33.22</v>
      </c>
      <c r="D2090" s="5">
        <v>32.375</v>
      </c>
      <c r="E2090" s="5">
        <v>32.555</v>
      </c>
      <c r="F2090" s="5">
        <v>31.833280000000002</v>
      </c>
      <c r="G2090" s="5">
        <v>34.07</v>
      </c>
      <c r="K2090" s="9">
        <f t="shared" si="129"/>
        <v>33.22</v>
      </c>
      <c r="L2090" s="9">
        <f t="shared" si="130"/>
        <v>31.833280000000002</v>
      </c>
      <c r="M2090" s="9">
        <f t="shared" si="131"/>
        <v>1.3867199999999968</v>
      </c>
    </row>
    <row r="2091" spans="1:13" x14ac:dyDescent="0.2">
      <c r="A2091" s="5">
        <v>2.7222400000000002</v>
      </c>
      <c r="B2091" s="6">
        <f t="shared" si="128"/>
        <v>2.7222400000000002</v>
      </c>
      <c r="C2091" s="5">
        <v>33.174999999999997</v>
      </c>
      <c r="D2091" s="5">
        <v>32.340000000000003</v>
      </c>
      <c r="E2091" s="5">
        <v>32.494999999999997</v>
      </c>
      <c r="F2091" s="5">
        <v>31.765140000000002</v>
      </c>
      <c r="G2091" s="5">
        <v>33.865000000000002</v>
      </c>
      <c r="K2091" s="9">
        <f t="shared" si="129"/>
        <v>33.174999999999997</v>
      </c>
      <c r="L2091" s="9">
        <f t="shared" si="130"/>
        <v>31.765140000000002</v>
      </c>
      <c r="M2091" s="9">
        <f t="shared" si="131"/>
        <v>1.4098599999999948</v>
      </c>
    </row>
    <row r="2092" spans="1:13" x14ac:dyDescent="0.2">
      <c r="A2092" s="5">
        <v>2.7232799999999999</v>
      </c>
      <c r="B2092" s="6">
        <f t="shared" si="128"/>
        <v>2.7232799999999999</v>
      </c>
      <c r="C2092" s="5">
        <v>33.064999999999998</v>
      </c>
      <c r="D2092" s="5">
        <v>32.314999999999998</v>
      </c>
      <c r="E2092" s="5">
        <v>32.46</v>
      </c>
      <c r="F2092" s="5">
        <v>31.727170000000001</v>
      </c>
      <c r="G2092" s="5">
        <v>33.765000000000001</v>
      </c>
      <c r="K2092" s="9">
        <f t="shared" si="129"/>
        <v>33.064999999999998</v>
      </c>
      <c r="L2092" s="9">
        <f t="shared" si="130"/>
        <v>31.727170000000001</v>
      </c>
      <c r="M2092" s="9">
        <f t="shared" si="131"/>
        <v>1.3378299999999967</v>
      </c>
    </row>
    <row r="2093" spans="1:13" x14ac:dyDescent="0.2">
      <c r="A2093" s="5">
        <v>2.72431</v>
      </c>
      <c r="B2093" s="6">
        <f t="shared" si="128"/>
        <v>2.72431</v>
      </c>
      <c r="C2093" s="5">
        <v>32.954999999999998</v>
      </c>
      <c r="D2093" s="5">
        <v>32.07</v>
      </c>
      <c r="E2093" s="5">
        <v>32.375</v>
      </c>
      <c r="F2093" s="5">
        <v>31.650779999999997</v>
      </c>
      <c r="G2093" s="5">
        <v>33.814999999999998</v>
      </c>
      <c r="K2093" s="9">
        <f t="shared" si="129"/>
        <v>32.954999999999998</v>
      </c>
      <c r="L2093" s="9">
        <f t="shared" si="130"/>
        <v>31.650779999999997</v>
      </c>
      <c r="M2093" s="9">
        <f t="shared" si="131"/>
        <v>1.3042200000000008</v>
      </c>
    </row>
    <row r="2094" spans="1:13" x14ac:dyDescent="0.2">
      <c r="A2094" s="5">
        <v>2.7253400000000001</v>
      </c>
      <c r="B2094" s="6">
        <f t="shared" si="128"/>
        <v>2.7253400000000001</v>
      </c>
      <c r="C2094" s="5">
        <v>32.954999999999998</v>
      </c>
      <c r="D2094" s="5">
        <v>32.204999999999998</v>
      </c>
      <c r="E2094" s="5">
        <v>32.4</v>
      </c>
      <c r="F2094" s="5">
        <v>31.689140000000002</v>
      </c>
      <c r="G2094" s="5">
        <v>33.840000000000003</v>
      </c>
      <c r="K2094" s="9">
        <f t="shared" si="129"/>
        <v>32.954999999999998</v>
      </c>
      <c r="L2094" s="9">
        <f t="shared" si="130"/>
        <v>31.689140000000002</v>
      </c>
      <c r="M2094" s="9">
        <f t="shared" si="131"/>
        <v>1.2658599999999964</v>
      </c>
    </row>
    <row r="2095" spans="1:13" x14ac:dyDescent="0.2">
      <c r="A2095" s="5">
        <v>2.7263799999999998</v>
      </c>
      <c r="B2095" s="6">
        <f t="shared" si="128"/>
        <v>2.7263799999999998</v>
      </c>
      <c r="C2095" s="5">
        <v>32.869999999999997</v>
      </c>
      <c r="D2095" s="5">
        <v>32.19</v>
      </c>
      <c r="E2095" s="5">
        <v>32.494999999999997</v>
      </c>
      <c r="F2095" s="5">
        <v>31.624830000000003</v>
      </c>
      <c r="G2095" s="5">
        <v>33.79</v>
      </c>
      <c r="K2095" s="9">
        <f t="shared" si="129"/>
        <v>32.869999999999997</v>
      </c>
      <c r="L2095" s="9">
        <f t="shared" si="130"/>
        <v>31.624830000000003</v>
      </c>
      <c r="M2095" s="9">
        <f t="shared" si="131"/>
        <v>1.2451699999999946</v>
      </c>
    </row>
    <row r="2096" spans="1:13" x14ac:dyDescent="0.2">
      <c r="A2096" s="5">
        <v>2.7274099999999999</v>
      </c>
      <c r="B2096" s="6">
        <f t="shared" si="128"/>
        <v>2.7274099999999999</v>
      </c>
      <c r="C2096" s="5">
        <v>32.805</v>
      </c>
      <c r="D2096" s="5">
        <v>32.229999999999997</v>
      </c>
      <c r="E2096" s="5">
        <v>32.57</v>
      </c>
      <c r="F2096" s="5">
        <v>31.611150000000002</v>
      </c>
      <c r="G2096" s="5">
        <v>33.67</v>
      </c>
      <c r="K2096" s="9">
        <f t="shared" si="129"/>
        <v>32.805</v>
      </c>
      <c r="L2096" s="9">
        <f t="shared" si="130"/>
        <v>31.611150000000002</v>
      </c>
      <c r="M2096" s="9">
        <f t="shared" si="131"/>
        <v>1.1938499999999976</v>
      </c>
    </row>
    <row r="2097" spans="1:13" x14ac:dyDescent="0.2">
      <c r="A2097" s="5">
        <v>2.72845</v>
      </c>
      <c r="B2097" s="6">
        <f t="shared" si="128"/>
        <v>2.72845</v>
      </c>
      <c r="C2097" s="5">
        <v>32.65</v>
      </c>
      <c r="D2097" s="5">
        <v>32.130000000000003</v>
      </c>
      <c r="E2097" s="5">
        <v>32.435000000000002</v>
      </c>
      <c r="F2097" s="5">
        <v>31.493749999999999</v>
      </c>
      <c r="G2097" s="5">
        <v>33.645000000000003</v>
      </c>
      <c r="K2097" s="9">
        <f t="shared" si="129"/>
        <v>32.65</v>
      </c>
      <c r="L2097" s="9">
        <f t="shared" si="130"/>
        <v>31.493749999999999</v>
      </c>
      <c r="M2097" s="9">
        <f t="shared" si="131"/>
        <v>1.15625</v>
      </c>
    </row>
    <row r="2098" spans="1:13" x14ac:dyDescent="0.2">
      <c r="A2098" s="5">
        <v>2.7294800000000001</v>
      </c>
      <c r="B2098" s="6">
        <f t="shared" si="128"/>
        <v>2.7294800000000001</v>
      </c>
      <c r="C2098" s="5">
        <v>32.659999999999997</v>
      </c>
      <c r="D2098" s="5">
        <v>32.01</v>
      </c>
      <c r="E2098" s="5">
        <v>32.445</v>
      </c>
      <c r="F2098" s="5">
        <v>31.457689999999999</v>
      </c>
      <c r="G2098" s="5">
        <v>33.545000000000002</v>
      </c>
      <c r="K2098" s="9">
        <f t="shared" si="129"/>
        <v>32.659999999999997</v>
      </c>
      <c r="L2098" s="9">
        <f t="shared" si="130"/>
        <v>31.457689999999999</v>
      </c>
      <c r="M2098" s="9">
        <f t="shared" si="131"/>
        <v>1.2023099999999971</v>
      </c>
    </row>
    <row r="2099" spans="1:13" x14ac:dyDescent="0.2">
      <c r="A2099" s="5">
        <v>2.7305100000000002</v>
      </c>
      <c r="B2099" s="6">
        <f t="shared" si="128"/>
        <v>2.7305100000000002</v>
      </c>
      <c r="C2099" s="5">
        <v>32.67</v>
      </c>
      <c r="D2099" s="5">
        <v>31.925000000000001</v>
      </c>
      <c r="E2099" s="5">
        <v>32.494999999999997</v>
      </c>
      <c r="F2099" s="5">
        <v>31.496560000000002</v>
      </c>
      <c r="G2099" s="5">
        <v>33.56</v>
      </c>
      <c r="K2099" s="9">
        <f t="shared" si="129"/>
        <v>32.67</v>
      </c>
      <c r="L2099" s="9">
        <f t="shared" si="130"/>
        <v>31.496560000000002</v>
      </c>
      <c r="M2099" s="9">
        <f t="shared" si="131"/>
        <v>1.1734399999999994</v>
      </c>
    </row>
    <row r="2100" spans="1:13" x14ac:dyDescent="0.2">
      <c r="A2100" s="5">
        <v>2.7315499999999999</v>
      </c>
      <c r="B2100" s="6">
        <f t="shared" si="128"/>
        <v>2.7315499999999999</v>
      </c>
      <c r="C2100" s="5">
        <v>32.685000000000002</v>
      </c>
      <c r="D2100" s="5">
        <v>32.045000000000002</v>
      </c>
      <c r="E2100" s="5">
        <v>32.384999999999998</v>
      </c>
      <c r="F2100" s="5">
        <v>31.475369999999998</v>
      </c>
      <c r="G2100" s="5">
        <v>33.58</v>
      </c>
      <c r="K2100" s="9">
        <f t="shared" si="129"/>
        <v>32.685000000000002</v>
      </c>
      <c r="L2100" s="9">
        <f t="shared" si="130"/>
        <v>31.475369999999998</v>
      </c>
      <c r="M2100" s="9">
        <f t="shared" si="131"/>
        <v>1.2096300000000042</v>
      </c>
    </row>
    <row r="2101" spans="1:13" x14ac:dyDescent="0.2">
      <c r="A2101" s="5">
        <v>2.73258</v>
      </c>
      <c r="B2101" s="6">
        <f t="shared" si="128"/>
        <v>2.73258</v>
      </c>
      <c r="C2101" s="5">
        <v>32.54</v>
      </c>
      <c r="D2101" s="5">
        <v>32.07</v>
      </c>
      <c r="E2101" s="5">
        <v>32.445</v>
      </c>
      <c r="F2101" s="5">
        <v>31.459220000000002</v>
      </c>
      <c r="G2101" s="5">
        <v>33.645000000000003</v>
      </c>
      <c r="K2101" s="9">
        <f t="shared" si="129"/>
        <v>32.54</v>
      </c>
      <c r="L2101" s="9">
        <f t="shared" si="130"/>
        <v>31.459220000000002</v>
      </c>
      <c r="M2101" s="9">
        <f t="shared" si="131"/>
        <v>1.0807799999999972</v>
      </c>
    </row>
    <row r="2102" spans="1:13" x14ac:dyDescent="0.2">
      <c r="A2102" s="5">
        <v>2.7336100000000001</v>
      </c>
      <c r="B2102" s="6">
        <f t="shared" si="128"/>
        <v>2.7336100000000001</v>
      </c>
      <c r="C2102" s="5">
        <v>32.515000000000001</v>
      </c>
      <c r="D2102" s="5">
        <v>32.06</v>
      </c>
      <c r="E2102" s="5">
        <v>32.47</v>
      </c>
      <c r="F2102" s="5">
        <v>31.514580000000002</v>
      </c>
      <c r="G2102" s="5">
        <v>33.715000000000003</v>
      </c>
      <c r="K2102" s="9">
        <f t="shared" si="129"/>
        <v>32.515000000000001</v>
      </c>
      <c r="L2102" s="9">
        <f t="shared" si="130"/>
        <v>31.514580000000002</v>
      </c>
      <c r="M2102" s="9">
        <f t="shared" si="131"/>
        <v>1.0004199999999983</v>
      </c>
    </row>
    <row r="2103" spans="1:13" x14ac:dyDescent="0.2">
      <c r="A2103" s="5">
        <v>2.7346499999999998</v>
      </c>
      <c r="B2103" s="6">
        <f t="shared" si="128"/>
        <v>2.7346499999999998</v>
      </c>
      <c r="C2103" s="5">
        <v>32.585000000000001</v>
      </c>
      <c r="D2103" s="5">
        <v>32.19</v>
      </c>
      <c r="E2103" s="5">
        <v>32.384999999999998</v>
      </c>
      <c r="F2103" s="5">
        <v>31.533140000000003</v>
      </c>
      <c r="G2103" s="5">
        <v>33.715000000000003</v>
      </c>
      <c r="K2103" s="9">
        <f t="shared" si="129"/>
        <v>32.585000000000001</v>
      </c>
      <c r="L2103" s="9">
        <f t="shared" si="130"/>
        <v>31.533140000000003</v>
      </c>
      <c r="M2103" s="9">
        <f t="shared" si="131"/>
        <v>1.0518599999999978</v>
      </c>
    </row>
    <row r="2104" spans="1:13" x14ac:dyDescent="0.2">
      <c r="A2104" s="5">
        <v>2.7356799999999999</v>
      </c>
      <c r="B2104" s="6">
        <f t="shared" si="128"/>
        <v>2.7356799999999999</v>
      </c>
      <c r="C2104" s="5">
        <v>32.744999999999997</v>
      </c>
      <c r="D2104" s="5">
        <v>32.24</v>
      </c>
      <c r="E2104" s="5">
        <v>32.384999999999998</v>
      </c>
      <c r="F2104" s="5">
        <v>31.548139999999997</v>
      </c>
      <c r="G2104" s="5">
        <v>33.655000000000001</v>
      </c>
      <c r="K2104" s="9">
        <f t="shared" si="129"/>
        <v>32.744999999999997</v>
      </c>
      <c r="L2104" s="9">
        <f t="shared" si="130"/>
        <v>31.548139999999997</v>
      </c>
      <c r="M2104" s="9">
        <f t="shared" si="131"/>
        <v>1.1968600000000009</v>
      </c>
    </row>
    <row r="2105" spans="1:13" x14ac:dyDescent="0.2">
      <c r="A2105" s="5">
        <v>2.73671</v>
      </c>
      <c r="B2105" s="6">
        <f t="shared" si="128"/>
        <v>2.73671</v>
      </c>
      <c r="C2105" s="5">
        <v>32.72</v>
      </c>
      <c r="D2105" s="5">
        <v>32.255000000000003</v>
      </c>
      <c r="E2105" s="5">
        <v>32.47</v>
      </c>
      <c r="F2105" s="5">
        <v>31.576239999999999</v>
      </c>
      <c r="G2105" s="5">
        <v>33.630000000000003</v>
      </c>
      <c r="K2105" s="9">
        <f t="shared" si="129"/>
        <v>32.72</v>
      </c>
      <c r="L2105" s="9">
        <f t="shared" si="130"/>
        <v>31.576239999999999</v>
      </c>
      <c r="M2105" s="9">
        <f t="shared" si="131"/>
        <v>1.1437600000000003</v>
      </c>
    </row>
    <row r="2106" spans="1:13" x14ac:dyDescent="0.2">
      <c r="A2106" s="5">
        <v>2.7377500000000001</v>
      </c>
      <c r="B2106" s="6">
        <f t="shared" si="128"/>
        <v>2.7377500000000001</v>
      </c>
      <c r="C2106" s="5">
        <v>32.67</v>
      </c>
      <c r="D2106" s="5">
        <v>32.204999999999998</v>
      </c>
      <c r="E2106" s="5">
        <v>32.494999999999997</v>
      </c>
      <c r="F2106" s="5">
        <v>31.590260000000001</v>
      </c>
      <c r="G2106" s="5">
        <v>33.645000000000003</v>
      </c>
      <c r="K2106" s="9">
        <f t="shared" si="129"/>
        <v>32.67</v>
      </c>
      <c r="L2106" s="9">
        <f t="shared" si="130"/>
        <v>31.590260000000001</v>
      </c>
      <c r="M2106" s="9">
        <f t="shared" si="131"/>
        <v>1.079740000000001</v>
      </c>
    </row>
    <row r="2107" spans="1:13" x14ac:dyDescent="0.2">
      <c r="A2107" s="5">
        <v>2.7387800000000002</v>
      </c>
      <c r="B2107" s="6">
        <f t="shared" si="128"/>
        <v>2.7387800000000002</v>
      </c>
      <c r="C2107" s="5">
        <v>32.685000000000002</v>
      </c>
      <c r="D2107" s="5">
        <v>32.229999999999997</v>
      </c>
      <c r="E2107" s="5">
        <v>32.545000000000002</v>
      </c>
      <c r="F2107" s="5">
        <v>31.590649999999997</v>
      </c>
      <c r="G2107" s="5">
        <v>33.58</v>
      </c>
      <c r="K2107" s="9">
        <f t="shared" si="129"/>
        <v>32.685000000000002</v>
      </c>
      <c r="L2107" s="9">
        <f t="shared" si="130"/>
        <v>31.590649999999997</v>
      </c>
      <c r="M2107" s="9">
        <f t="shared" si="131"/>
        <v>1.0943500000000057</v>
      </c>
    </row>
    <row r="2108" spans="1:13" x14ac:dyDescent="0.2">
      <c r="A2108" s="5">
        <v>2.7398199999999999</v>
      </c>
      <c r="B2108" s="6">
        <f t="shared" si="128"/>
        <v>2.7398199999999999</v>
      </c>
      <c r="C2108" s="5">
        <v>32.695</v>
      </c>
      <c r="D2108" s="5">
        <v>32.28</v>
      </c>
      <c r="E2108" s="5">
        <v>32.46</v>
      </c>
      <c r="F2108" s="5">
        <v>31.56033</v>
      </c>
      <c r="G2108" s="5">
        <v>33.594999999999999</v>
      </c>
      <c r="K2108" s="9">
        <f t="shared" si="129"/>
        <v>32.695</v>
      </c>
      <c r="L2108" s="9">
        <f t="shared" si="130"/>
        <v>31.56033</v>
      </c>
      <c r="M2108" s="9">
        <f t="shared" si="131"/>
        <v>1.1346699999999998</v>
      </c>
    </row>
    <row r="2109" spans="1:13" x14ac:dyDescent="0.2">
      <c r="A2109" s="5">
        <v>2.74085</v>
      </c>
      <c r="B2109" s="6">
        <f t="shared" si="128"/>
        <v>2.74085</v>
      </c>
      <c r="C2109" s="5">
        <v>32.67</v>
      </c>
      <c r="D2109" s="5">
        <v>32.119999999999997</v>
      </c>
      <c r="E2109" s="5">
        <v>32.51</v>
      </c>
      <c r="F2109" s="5">
        <v>31.48536</v>
      </c>
      <c r="G2109" s="5">
        <v>33.604999999999997</v>
      </c>
      <c r="K2109" s="9">
        <f t="shared" si="129"/>
        <v>32.67</v>
      </c>
      <c r="L2109" s="9">
        <f t="shared" si="130"/>
        <v>31.48536</v>
      </c>
      <c r="M2109" s="9">
        <f t="shared" si="131"/>
        <v>1.1846400000000017</v>
      </c>
    </row>
    <row r="2110" spans="1:13" x14ac:dyDescent="0.2">
      <c r="A2110" s="5">
        <v>2.7418800000000001</v>
      </c>
      <c r="B2110" s="6">
        <f t="shared" si="128"/>
        <v>2.7418800000000001</v>
      </c>
      <c r="C2110" s="5">
        <v>32.695</v>
      </c>
      <c r="D2110" s="5">
        <v>31.925000000000001</v>
      </c>
      <c r="E2110" s="5">
        <v>32.36</v>
      </c>
      <c r="F2110" s="5">
        <v>31.439599999999999</v>
      </c>
      <c r="G2110" s="5">
        <v>33.545000000000002</v>
      </c>
      <c r="K2110" s="9">
        <f t="shared" si="129"/>
        <v>32.695</v>
      </c>
      <c r="L2110" s="9">
        <f t="shared" si="130"/>
        <v>31.439599999999999</v>
      </c>
      <c r="M2110" s="9">
        <f t="shared" si="131"/>
        <v>1.2554000000000016</v>
      </c>
    </row>
    <row r="2111" spans="1:13" x14ac:dyDescent="0.2">
      <c r="A2111" s="5">
        <v>2.7429199999999998</v>
      </c>
      <c r="B2111" s="6">
        <f t="shared" si="128"/>
        <v>2.7429199999999998</v>
      </c>
      <c r="C2111" s="5">
        <v>32.78</v>
      </c>
      <c r="D2111" s="5">
        <v>31.765000000000001</v>
      </c>
      <c r="E2111" s="5">
        <v>32.299999999999997</v>
      </c>
      <c r="F2111" s="5">
        <v>31.407040000000002</v>
      </c>
      <c r="G2111" s="5">
        <v>33.51</v>
      </c>
      <c r="K2111" s="9">
        <f t="shared" si="129"/>
        <v>32.78</v>
      </c>
      <c r="L2111" s="9">
        <f t="shared" si="130"/>
        <v>31.407040000000002</v>
      </c>
      <c r="M2111" s="9">
        <f t="shared" si="131"/>
        <v>1.3729599999999991</v>
      </c>
    </row>
    <row r="2112" spans="1:13" x14ac:dyDescent="0.2">
      <c r="A2112" s="5">
        <v>2.7439499999999999</v>
      </c>
      <c r="B2112" s="6">
        <f t="shared" si="128"/>
        <v>2.7439499999999999</v>
      </c>
      <c r="C2112" s="5">
        <v>32.734999999999999</v>
      </c>
      <c r="D2112" s="5">
        <v>32.094999999999999</v>
      </c>
      <c r="E2112" s="5">
        <v>32.24</v>
      </c>
      <c r="F2112" s="5">
        <v>31.502189999999999</v>
      </c>
      <c r="G2112" s="5">
        <v>33.545000000000002</v>
      </c>
      <c r="K2112" s="9">
        <f t="shared" si="129"/>
        <v>32.734999999999999</v>
      </c>
      <c r="L2112" s="9">
        <f t="shared" si="130"/>
        <v>31.502189999999999</v>
      </c>
      <c r="M2112" s="9">
        <f t="shared" si="131"/>
        <v>1.2328100000000006</v>
      </c>
    </row>
    <row r="2113" spans="1:13" x14ac:dyDescent="0.2">
      <c r="A2113" s="5">
        <v>2.74498</v>
      </c>
      <c r="B2113" s="6">
        <f t="shared" si="128"/>
        <v>2.74498</v>
      </c>
      <c r="C2113" s="5">
        <v>32.634999999999998</v>
      </c>
      <c r="D2113" s="5">
        <v>31.74</v>
      </c>
      <c r="E2113" s="5">
        <v>32.03</v>
      </c>
      <c r="F2113" s="5">
        <v>31.328659999999999</v>
      </c>
      <c r="G2113" s="5">
        <v>33.520000000000003</v>
      </c>
      <c r="K2113" s="9">
        <f t="shared" si="129"/>
        <v>32.634999999999998</v>
      </c>
      <c r="L2113" s="9">
        <f t="shared" si="130"/>
        <v>31.328659999999999</v>
      </c>
      <c r="M2113" s="9">
        <f t="shared" si="131"/>
        <v>1.3063399999999987</v>
      </c>
    </row>
    <row r="2114" spans="1:13" x14ac:dyDescent="0.2">
      <c r="A2114" s="5">
        <v>2.7460200000000001</v>
      </c>
      <c r="B2114" s="6">
        <f t="shared" ref="B2114:B2177" si="132">A2114-I2114</f>
        <v>2.7460200000000001</v>
      </c>
      <c r="C2114" s="5">
        <v>32.56</v>
      </c>
      <c r="D2114" s="5">
        <v>31.925000000000001</v>
      </c>
      <c r="E2114" s="5">
        <v>32.104999999999997</v>
      </c>
      <c r="F2114" s="5">
        <v>31.295259999999999</v>
      </c>
      <c r="G2114" s="5">
        <v>33.484999999999999</v>
      </c>
      <c r="K2114" s="9">
        <f t="shared" ref="K2114:K2177" si="133">MAX(C2114:F2114)</f>
        <v>32.56</v>
      </c>
      <c r="L2114" s="9">
        <f t="shared" ref="L2114:L2177" si="134">MIN(C2114:F2114)</f>
        <v>31.295259999999999</v>
      </c>
      <c r="M2114" s="9">
        <f t="shared" si="131"/>
        <v>1.2647400000000033</v>
      </c>
    </row>
    <row r="2115" spans="1:13" x14ac:dyDescent="0.2">
      <c r="A2115" s="5">
        <v>2.7470500000000002</v>
      </c>
      <c r="B2115" s="6">
        <f t="shared" si="132"/>
        <v>2.7470500000000002</v>
      </c>
      <c r="C2115" s="5">
        <v>32.634999999999998</v>
      </c>
      <c r="D2115" s="5">
        <v>31.95</v>
      </c>
      <c r="E2115" s="5">
        <v>32.155000000000001</v>
      </c>
      <c r="F2115" s="5">
        <v>31.372169999999997</v>
      </c>
      <c r="G2115" s="5">
        <v>33.484999999999999</v>
      </c>
      <c r="K2115" s="9">
        <f t="shared" si="133"/>
        <v>32.634999999999998</v>
      </c>
      <c r="L2115" s="9">
        <f t="shared" si="134"/>
        <v>31.372169999999997</v>
      </c>
      <c r="M2115" s="9">
        <f t="shared" ref="M2115:M2178" si="135">K2115-L2115</f>
        <v>1.262830000000001</v>
      </c>
    </row>
    <row r="2116" spans="1:13" x14ac:dyDescent="0.2">
      <c r="A2116" s="5">
        <v>2.7480799999999999</v>
      </c>
      <c r="B2116" s="6">
        <f t="shared" si="132"/>
        <v>2.7480799999999999</v>
      </c>
      <c r="C2116" s="5">
        <v>32.49</v>
      </c>
      <c r="D2116" s="5">
        <v>31.995000000000001</v>
      </c>
      <c r="E2116" s="5">
        <v>32.055</v>
      </c>
      <c r="F2116" s="5">
        <v>31.249949999999998</v>
      </c>
      <c r="G2116" s="5">
        <v>33.450000000000003</v>
      </c>
      <c r="K2116" s="9">
        <f t="shared" si="133"/>
        <v>32.49</v>
      </c>
      <c r="L2116" s="9">
        <f t="shared" si="134"/>
        <v>31.249949999999998</v>
      </c>
      <c r="M2116" s="9">
        <f t="shared" si="135"/>
        <v>1.2400500000000036</v>
      </c>
    </row>
    <row r="2117" spans="1:13" x14ac:dyDescent="0.2">
      <c r="A2117" s="5">
        <v>2.74912</v>
      </c>
      <c r="B2117" s="6">
        <f t="shared" si="132"/>
        <v>2.74912</v>
      </c>
      <c r="C2117" s="5">
        <v>32.33</v>
      </c>
      <c r="D2117" s="5">
        <v>31.62</v>
      </c>
      <c r="E2117" s="5">
        <v>32.07</v>
      </c>
      <c r="F2117" s="5">
        <v>31.129579999999997</v>
      </c>
      <c r="G2117" s="5">
        <v>33.365000000000002</v>
      </c>
      <c r="K2117" s="9">
        <f t="shared" si="133"/>
        <v>32.33</v>
      </c>
      <c r="L2117" s="9">
        <f t="shared" si="134"/>
        <v>31.129579999999997</v>
      </c>
      <c r="M2117" s="9">
        <f t="shared" si="135"/>
        <v>1.2004200000000012</v>
      </c>
    </row>
    <row r="2118" spans="1:13" x14ac:dyDescent="0.2">
      <c r="A2118" s="5">
        <v>2.7501500000000001</v>
      </c>
      <c r="B2118" s="6">
        <f t="shared" si="132"/>
        <v>2.7501500000000001</v>
      </c>
      <c r="C2118" s="5">
        <v>32.365000000000002</v>
      </c>
      <c r="D2118" s="5">
        <v>31.594999999999999</v>
      </c>
      <c r="E2118" s="5">
        <v>31.815000000000001</v>
      </c>
      <c r="F2118" s="5">
        <v>31.084040000000002</v>
      </c>
      <c r="G2118" s="5">
        <v>33.375</v>
      </c>
      <c r="K2118" s="9">
        <f t="shared" si="133"/>
        <v>32.365000000000002</v>
      </c>
      <c r="L2118" s="9">
        <f t="shared" si="134"/>
        <v>31.084040000000002</v>
      </c>
      <c r="M2118" s="9">
        <f t="shared" si="135"/>
        <v>1.2809600000000003</v>
      </c>
    </row>
    <row r="2119" spans="1:13" x14ac:dyDescent="0.2">
      <c r="A2119" s="5">
        <v>2.7511800000000002</v>
      </c>
      <c r="B2119" s="6">
        <f t="shared" si="132"/>
        <v>2.7511800000000002</v>
      </c>
      <c r="C2119" s="5">
        <v>32.340000000000003</v>
      </c>
      <c r="D2119" s="5">
        <v>31.754999999999999</v>
      </c>
      <c r="E2119" s="5">
        <v>31.774999999999999</v>
      </c>
      <c r="F2119" s="5">
        <v>31.095059999999997</v>
      </c>
      <c r="G2119" s="5">
        <v>33.314999999999998</v>
      </c>
      <c r="K2119" s="9">
        <f t="shared" si="133"/>
        <v>32.340000000000003</v>
      </c>
      <c r="L2119" s="9">
        <f t="shared" si="134"/>
        <v>31.095059999999997</v>
      </c>
      <c r="M2119" s="9">
        <f t="shared" si="135"/>
        <v>1.2449400000000068</v>
      </c>
    </row>
    <row r="2120" spans="1:13" x14ac:dyDescent="0.2">
      <c r="A2120" s="5">
        <v>2.7522199999999999</v>
      </c>
      <c r="B2120" s="6">
        <f t="shared" si="132"/>
        <v>2.7522199999999999</v>
      </c>
      <c r="C2120" s="5">
        <v>32.365000000000002</v>
      </c>
      <c r="D2120" s="5">
        <v>31.62</v>
      </c>
      <c r="E2120" s="5">
        <v>31.704999999999998</v>
      </c>
      <c r="F2120" s="5">
        <v>31.068570000000001</v>
      </c>
      <c r="G2120" s="5">
        <v>33.29</v>
      </c>
      <c r="K2120" s="9">
        <f t="shared" si="133"/>
        <v>32.365000000000002</v>
      </c>
      <c r="L2120" s="9">
        <f t="shared" si="134"/>
        <v>31.068570000000001</v>
      </c>
      <c r="M2120" s="9">
        <f t="shared" si="135"/>
        <v>1.2964300000000009</v>
      </c>
    </row>
    <row r="2121" spans="1:13" x14ac:dyDescent="0.2">
      <c r="A2121" s="5">
        <v>2.75325</v>
      </c>
      <c r="B2121" s="6">
        <f t="shared" si="132"/>
        <v>2.75325</v>
      </c>
      <c r="C2121" s="5">
        <v>32.32</v>
      </c>
      <c r="D2121" s="5">
        <v>31.704999999999998</v>
      </c>
      <c r="E2121" s="5">
        <v>31.69</v>
      </c>
      <c r="F2121" s="5">
        <v>31.034759999999999</v>
      </c>
      <c r="G2121" s="5">
        <v>33.229999999999997</v>
      </c>
      <c r="K2121" s="9">
        <f t="shared" si="133"/>
        <v>32.32</v>
      </c>
      <c r="L2121" s="9">
        <f t="shared" si="134"/>
        <v>31.034759999999999</v>
      </c>
      <c r="M2121" s="9">
        <f t="shared" si="135"/>
        <v>1.2852400000000017</v>
      </c>
    </row>
    <row r="2122" spans="1:13" x14ac:dyDescent="0.2">
      <c r="A2122" s="5">
        <v>2.7542900000000001</v>
      </c>
      <c r="B2122" s="6">
        <f t="shared" si="132"/>
        <v>2.7542900000000001</v>
      </c>
      <c r="C2122" s="5">
        <v>32.255000000000003</v>
      </c>
      <c r="D2122" s="5">
        <v>31.984999999999999</v>
      </c>
      <c r="E2122" s="5">
        <v>31.655000000000001</v>
      </c>
      <c r="F2122" s="5">
        <v>31.129779999999997</v>
      </c>
      <c r="G2122" s="5">
        <v>33.229999999999997</v>
      </c>
      <c r="K2122" s="9">
        <f t="shared" si="133"/>
        <v>32.255000000000003</v>
      </c>
      <c r="L2122" s="9">
        <f t="shared" si="134"/>
        <v>31.129779999999997</v>
      </c>
      <c r="M2122" s="9">
        <f t="shared" si="135"/>
        <v>1.1252200000000059</v>
      </c>
    </row>
    <row r="2123" spans="1:13" x14ac:dyDescent="0.2">
      <c r="A2123" s="5">
        <v>2.7553200000000002</v>
      </c>
      <c r="B2123" s="6">
        <f t="shared" si="132"/>
        <v>2.7553200000000002</v>
      </c>
      <c r="C2123" s="5">
        <v>32.234999999999999</v>
      </c>
      <c r="D2123" s="5">
        <v>31.51</v>
      </c>
      <c r="E2123" s="5">
        <v>31.605</v>
      </c>
      <c r="F2123" s="5">
        <v>30.98152</v>
      </c>
      <c r="G2123" s="5">
        <v>33.19</v>
      </c>
      <c r="K2123" s="9">
        <f t="shared" si="133"/>
        <v>32.234999999999999</v>
      </c>
      <c r="L2123" s="9">
        <f t="shared" si="134"/>
        <v>30.98152</v>
      </c>
      <c r="M2123" s="9">
        <f t="shared" si="135"/>
        <v>1.2534799999999997</v>
      </c>
    </row>
    <row r="2124" spans="1:13" x14ac:dyDescent="0.2">
      <c r="A2124" s="5">
        <v>2.7563499999999999</v>
      </c>
      <c r="B2124" s="6">
        <f t="shared" si="132"/>
        <v>2.7563499999999999</v>
      </c>
      <c r="C2124" s="5">
        <v>32.195</v>
      </c>
      <c r="D2124" s="5">
        <v>31.975000000000001</v>
      </c>
      <c r="E2124" s="5">
        <v>31.605</v>
      </c>
      <c r="F2124" s="5">
        <v>31.041130000000003</v>
      </c>
      <c r="G2124" s="5">
        <v>33.130000000000003</v>
      </c>
      <c r="K2124" s="9">
        <f t="shared" si="133"/>
        <v>32.195</v>
      </c>
      <c r="L2124" s="9">
        <f t="shared" si="134"/>
        <v>31.041130000000003</v>
      </c>
      <c r="M2124" s="9">
        <f t="shared" si="135"/>
        <v>1.1538699999999977</v>
      </c>
    </row>
    <row r="2125" spans="1:13" x14ac:dyDescent="0.2">
      <c r="A2125" s="5">
        <v>2.75739</v>
      </c>
      <c r="B2125" s="6">
        <f t="shared" si="132"/>
        <v>2.75739</v>
      </c>
      <c r="C2125" s="5">
        <v>32.145000000000003</v>
      </c>
      <c r="D2125" s="5">
        <v>31.655000000000001</v>
      </c>
      <c r="E2125" s="5">
        <v>31.655000000000001</v>
      </c>
      <c r="F2125" s="5">
        <v>30.915839999999999</v>
      </c>
      <c r="G2125" s="5">
        <v>33.119999999999997</v>
      </c>
      <c r="K2125" s="9">
        <f t="shared" si="133"/>
        <v>32.145000000000003</v>
      </c>
      <c r="L2125" s="9">
        <f t="shared" si="134"/>
        <v>30.915839999999999</v>
      </c>
      <c r="M2125" s="9">
        <f t="shared" si="135"/>
        <v>1.2291600000000038</v>
      </c>
    </row>
    <row r="2126" spans="1:13" x14ac:dyDescent="0.2">
      <c r="A2126" s="5">
        <v>2.7584200000000001</v>
      </c>
      <c r="B2126" s="6">
        <f t="shared" si="132"/>
        <v>2.7584200000000001</v>
      </c>
      <c r="C2126" s="5">
        <v>32.159999999999997</v>
      </c>
      <c r="D2126" s="5">
        <v>31.8</v>
      </c>
      <c r="E2126" s="5">
        <v>31.75</v>
      </c>
      <c r="F2126" s="5">
        <v>30.988810000000001</v>
      </c>
      <c r="G2126" s="5">
        <v>33.094999999999999</v>
      </c>
      <c r="K2126" s="9">
        <f t="shared" si="133"/>
        <v>32.159999999999997</v>
      </c>
      <c r="L2126" s="9">
        <f t="shared" si="134"/>
        <v>30.988810000000001</v>
      </c>
      <c r="M2126" s="9">
        <f t="shared" si="135"/>
        <v>1.1711899999999957</v>
      </c>
    </row>
    <row r="2127" spans="1:13" x14ac:dyDescent="0.2">
      <c r="A2127" s="5">
        <v>2.7594500000000002</v>
      </c>
      <c r="B2127" s="6">
        <f t="shared" si="132"/>
        <v>2.7594500000000002</v>
      </c>
      <c r="C2127" s="5">
        <v>32.11</v>
      </c>
      <c r="D2127" s="5">
        <v>31.96</v>
      </c>
      <c r="E2127" s="5">
        <v>31.885000000000002</v>
      </c>
      <c r="F2127" s="5">
        <v>31.100050000000003</v>
      </c>
      <c r="G2127" s="5">
        <v>33.08</v>
      </c>
      <c r="K2127" s="9">
        <f t="shared" si="133"/>
        <v>32.11</v>
      </c>
      <c r="L2127" s="9">
        <f t="shared" si="134"/>
        <v>31.100050000000003</v>
      </c>
      <c r="M2127" s="9">
        <f t="shared" si="135"/>
        <v>1.0099499999999964</v>
      </c>
    </row>
    <row r="2128" spans="1:13" x14ac:dyDescent="0.2">
      <c r="A2128" s="5">
        <v>2.7604899999999999</v>
      </c>
      <c r="B2128" s="6">
        <f t="shared" si="132"/>
        <v>2.7604899999999999</v>
      </c>
      <c r="C2128" s="5">
        <v>32.075000000000003</v>
      </c>
      <c r="D2128" s="5">
        <v>32.01</v>
      </c>
      <c r="E2128" s="5">
        <v>31.835000000000001</v>
      </c>
      <c r="F2128" s="5">
        <v>31.098680000000002</v>
      </c>
      <c r="G2128" s="5">
        <v>33.094999999999999</v>
      </c>
      <c r="K2128" s="9">
        <f t="shared" si="133"/>
        <v>32.075000000000003</v>
      </c>
      <c r="L2128" s="9">
        <f t="shared" si="134"/>
        <v>31.098680000000002</v>
      </c>
      <c r="M2128" s="9">
        <f t="shared" si="135"/>
        <v>0.97632000000000119</v>
      </c>
    </row>
    <row r="2129" spans="1:13" x14ac:dyDescent="0.2">
      <c r="A2129" s="5">
        <v>2.76152</v>
      </c>
      <c r="B2129" s="6">
        <f t="shared" si="132"/>
        <v>2.76152</v>
      </c>
      <c r="C2129" s="5">
        <v>32.06</v>
      </c>
      <c r="D2129" s="5">
        <v>31.815000000000001</v>
      </c>
      <c r="E2129" s="5">
        <v>31.63</v>
      </c>
      <c r="F2129" s="5">
        <v>30.950099999999999</v>
      </c>
      <c r="G2129" s="5">
        <v>33.145000000000003</v>
      </c>
      <c r="K2129" s="9">
        <f t="shared" si="133"/>
        <v>32.06</v>
      </c>
      <c r="L2129" s="9">
        <f t="shared" si="134"/>
        <v>30.950099999999999</v>
      </c>
      <c r="M2129" s="9">
        <f t="shared" si="135"/>
        <v>1.1099000000000032</v>
      </c>
    </row>
    <row r="2130" spans="1:13" x14ac:dyDescent="0.2">
      <c r="A2130" s="5">
        <v>2.7625500000000001</v>
      </c>
      <c r="B2130" s="6">
        <f t="shared" si="132"/>
        <v>2.7625500000000001</v>
      </c>
      <c r="C2130" s="5">
        <v>32.125</v>
      </c>
      <c r="D2130" s="5">
        <v>31.934999999999999</v>
      </c>
      <c r="E2130" s="5">
        <v>31.715</v>
      </c>
      <c r="F2130" s="5">
        <v>30.983630000000002</v>
      </c>
      <c r="G2130" s="5">
        <v>33.155000000000001</v>
      </c>
      <c r="K2130" s="9">
        <f t="shared" si="133"/>
        <v>32.125</v>
      </c>
      <c r="L2130" s="9">
        <f t="shared" si="134"/>
        <v>30.983630000000002</v>
      </c>
      <c r="M2130" s="9">
        <f t="shared" si="135"/>
        <v>1.1413699999999984</v>
      </c>
    </row>
    <row r="2131" spans="1:13" x14ac:dyDescent="0.2">
      <c r="A2131" s="5">
        <v>2.7635900000000002</v>
      </c>
      <c r="B2131" s="6">
        <f t="shared" si="132"/>
        <v>2.7635900000000002</v>
      </c>
      <c r="C2131" s="5">
        <v>32.049999999999997</v>
      </c>
      <c r="D2131" s="5">
        <v>31.62</v>
      </c>
      <c r="E2131" s="5">
        <v>31.91</v>
      </c>
      <c r="F2131" s="5">
        <v>31.022239999999996</v>
      </c>
      <c r="G2131" s="5">
        <v>33.119999999999997</v>
      </c>
      <c r="K2131" s="9">
        <f t="shared" si="133"/>
        <v>32.049999999999997</v>
      </c>
      <c r="L2131" s="9">
        <f t="shared" si="134"/>
        <v>31.022239999999996</v>
      </c>
      <c r="M2131" s="9">
        <f t="shared" si="135"/>
        <v>1.0277600000000007</v>
      </c>
    </row>
    <row r="2132" spans="1:13" x14ac:dyDescent="0.2">
      <c r="A2132" s="5">
        <v>2.7646199999999999</v>
      </c>
      <c r="B2132" s="6">
        <f t="shared" si="132"/>
        <v>2.7646199999999999</v>
      </c>
      <c r="C2132" s="5">
        <v>32.049999999999997</v>
      </c>
      <c r="D2132" s="5">
        <v>31.84</v>
      </c>
      <c r="E2132" s="5">
        <v>31.835000000000001</v>
      </c>
      <c r="F2132" s="5">
        <v>30.968150000000001</v>
      </c>
      <c r="G2132" s="5">
        <v>33.094999999999999</v>
      </c>
      <c r="K2132" s="9">
        <f t="shared" si="133"/>
        <v>32.049999999999997</v>
      </c>
      <c r="L2132" s="9">
        <f t="shared" si="134"/>
        <v>30.968150000000001</v>
      </c>
      <c r="M2132" s="9">
        <f t="shared" si="135"/>
        <v>1.0818499999999958</v>
      </c>
    </row>
    <row r="2133" spans="1:13" x14ac:dyDescent="0.2">
      <c r="A2133" s="5">
        <v>2.76566</v>
      </c>
      <c r="B2133" s="6">
        <f t="shared" si="132"/>
        <v>2.76566</v>
      </c>
      <c r="C2133" s="5">
        <v>32.06</v>
      </c>
      <c r="D2133" s="5">
        <v>31.495000000000001</v>
      </c>
      <c r="E2133" s="5">
        <v>31.815000000000001</v>
      </c>
      <c r="F2133" s="5">
        <v>30.948689999999999</v>
      </c>
      <c r="G2133" s="5">
        <v>33.104999999999997</v>
      </c>
      <c r="K2133" s="9">
        <f t="shared" si="133"/>
        <v>32.06</v>
      </c>
      <c r="L2133" s="9">
        <f t="shared" si="134"/>
        <v>30.948689999999999</v>
      </c>
      <c r="M2133" s="9">
        <f t="shared" si="135"/>
        <v>1.1113100000000031</v>
      </c>
    </row>
    <row r="2134" spans="1:13" x14ac:dyDescent="0.2">
      <c r="A2134" s="5">
        <v>2.7666900000000001</v>
      </c>
      <c r="B2134" s="6">
        <f t="shared" si="132"/>
        <v>2.7666900000000001</v>
      </c>
      <c r="C2134" s="5">
        <v>32.06</v>
      </c>
      <c r="D2134" s="5">
        <v>31.274999999999999</v>
      </c>
      <c r="E2134" s="5">
        <v>31.96</v>
      </c>
      <c r="F2134" s="5">
        <v>30.845700000000001</v>
      </c>
      <c r="G2134" s="5">
        <v>33.045000000000002</v>
      </c>
      <c r="K2134" s="9">
        <f t="shared" si="133"/>
        <v>32.06</v>
      </c>
      <c r="L2134" s="9">
        <f t="shared" si="134"/>
        <v>30.845700000000001</v>
      </c>
      <c r="M2134" s="9">
        <f t="shared" si="135"/>
        <v>1.2143000000000015</v>
      </c>
    </row>
    <row r="2135" spans="1:13" x14ac:dyDescent="0.2">
      <c r="A2135" s="5">
        <v>2.7677200000000002</v>
      </c>
      <c r="B2135" s="6">
        <f t="shared" si="132"/>
        <v>2.7677200000000002</v>
      </c>
      <c r="C2135" s="5">
        <v>32.024999999999999</v>
      </c>
      <c r="D2135" s="5">
        <v>31.18</v>
      </c>
      <c r="E2135" s="5">
        <v>31.774999999999999</v>
      </c>
      <c r="F2135" s="5">
        <v>30.812480000000001</v>
      </c>
      <c r="G2135" s="5">
        <v>32.984999999999999</v>
      </c>
      <c r="K2135" s="9">
        <f t="shared" si="133"/>
        <v>32.024999999999999</v>
      </c>
      <c r="L2135" s="9">
        <f t="shared" si="134"/>
        <v>30.812480000000001</v>
      </c>
      <c r="M2135" s="9">
        <f t="shared" si="135"/>
        <v>1.2125199999999978</v>
      </c>
    </row>
    <row r="2136" spans="1:13" x14ac:dyDescent="0.2">
      <c r="A2136" s="5">
        <v>2.7687599999999999</v>
      </c>
      <c r="B2136" s="6">
        <f t="shared" si="132"/>
        <v>2.7687599999999999</v>
      </c>
      <c r="C2136" s="5">
        <v>32.06</v>
      </c>
      <c r="D2136" s="5">
        <v>31.274999999999999</v>
      </c>
      <c r="E2136" s="5">
        <v>31.594999999999999</v>
      </c>
      <c r="F2136" s="5">
        <v>30.807849999999998</v>
      </c>
      <c r="G2136" s="5">
        <v>32.96</v>
      </c>
      <c r="K2136" s="9">
        <f t="shared" si="133"/>
        <v>32.06</v>
      </c>
      <c r="L2136" s="9">
        <f t="shared" si="134"/>
        <v>30.807849999999998</v>
      </c>
      <c r="M2136" s="9">
        <f t="shared" si="135"/>
        <v>1.2521500000000039</v>
      </c>
    </row>
    <row r="2137" spans="1:13" x14ac:dyDescent="0.2">
      <c r="A2137" s="5">
        <v>2.76979</v>
      </c>
      <c r="B2137" s="6">
        <f t="shared" si="132"/>
        <v>2.76979</v>
      </c>
      <c r="C2137" s="5">
        <v>32.015000000000001</v>
      </c>
      <c r="D2137" s="5">
        <v>31.19</v>
      </c>
      <c r="E2137" s="5">
        <v>31.53</v>
      </c>
      <c r="F2137" s="5">
        <v>30.692</v>
      </c>
      <c r="G2137" s="5">
        <v>32.885000000000005</v>
      </c>
      <c r="K2137" s="9">
        <f t="shared" si="133"/>
        <v>32.015000000000001</v>
      </c>
      <c r="L2137" s="9">
        <f t="shared" si="134"/>
        <v>30.692</v>
      </c>
      <c r="M2137" s="9">
        <f t="shared" si="135"/>
        <v>1.3230000000000004</v>
      </c>
    </row>
    <row r="2138" spans="1:13" x14ac:dyDescent="0.2">
      <c r="A2138" s="5">
        <v>2.7708200000000001</v>
      </c>
      <c r="B2138" s="6">
        <f t="shared" si="132"/>
        <v>2.7708200000000001</v>
      </c>
      <c r="C2138" s="5">
        <v>31.99</v>
      </c>
      <c r="D2138" s="5">
        <v>31.324999999999999</v>
      </c>
      <c r="E2138" s="5">
        <v>31.35</v>
      </c>
      <c r="F2138" s="5">
        <v>30.68272</v>
      </c>
      <c r="G2138" s="5">
        <v>32.799999999999997</v>
      </c>
      <c r="K2138" s="9">
        <f t="shared" si="133"/>
        <v>31.99</v>
      </c>
      <c r="L2138" s="9">
        <f t="shared" si="134"/>
        <v>30.68272</v>
      </c>
      <c r="M2138" s="9">
        <f t="shared" si="135"/>
        <v>1.3072799999999987</v>
      </c>
    </row>
    <row r="2139" spans="1:13" x14ac:dyDescent="0.2">
      <c r="A2139" s="5">
        <v>2.7718600000000002</v>
      </c>
      <c r="B2139" s="6">
        <f t="shared" si="132"/>
        <v>2.7718600000000002</v>
      </c>
      <c r="C2139" s="5">
        <v>31.95</v>
      </c>
      <c r="D2139" s="5">
        <v>31.36</v>
      </c>
      <c r="E2139" s="5">
        <v>31.385000000000002</v>
      </c>
      <c r="F2139" s="5">
        <v>30.69866</v>
      </c>
      <c r="G2139" s="5">
        <v>32.739999999999995</v>
      </c>
      <c r="K2139" s="9">
        <f t="shared" si="133"/>
        <v>31.95</v>
      </c>
      <c r="L2139" s="9">
        <f t="shared" si="134"/>
        <v>30.69866</v>
      </c>
      <c r="M2139" s="9">
        <f t="shared" si="135"/>
        <v>1.251339999999999</v>
      </c>
    </row>
    <row r="2140" spans="1:13" x14ac:dyDescent="0.2">
      <c r="A2140" s="5">
        <v>2.7728899999999999</v>
      </c>
      <c r="B2140" s="6">
        <f t="shared" si="132"/>
        <v>2.7728899999999999</v>
      </c>
      <c r="C2140" s="5">
        <v>31.975000000000001</v>
      </c>
      <c r="D2140" s="5">
        <v>31.29</v>
      </c>
      <c r="E2140" s="5">
        <v>31.31</v>
      </c>
      <c r="F2140" s="5">
        <v>30.572759999999999</v>
      </c>
      <c r="G2140" s="5">
        <v>32.664999999999999</v>
      </c>
      <c r="K2140" s="9">
        <f t="shared" si="133"/>
        <v>31.975000000000001</v>
      </c>
      <c r="L2140" s="9">
        <f t="shared" si="134"/>
        <v>30.572759999999999</v>
      </c>
      <c r="M2140" s="9">
        <f t="shared" si="135"/>
        <v>1.4022400000000026</v>
      </c>
    </row>
    <row r="2141" spans="1:13" x14ac:dyDescent="0.2">
      <c r="A2141" s="5">
        <v>2.7739199999999999</v>
      </c>
      <c r="B2141" s="6">
        <f t="shared" si="132"/>
        <v>2.7739199999999999</v>
      </c>
      <c r="C2141" s="5">
        <v>31.815000000000001</v>
      </c>
      <c r="D2141" s="5">
        <v>31.434999999999999</v>
      </c>
      <c r="E2141" s="5">
        <v>31.3</v>
      </c>
      <c r="F2141" s="5">
        <v>30.623480000000001</v>
      </c>
      <c r="G2141" s="5">
        <v>32.64</v>
      </c>
      <c r="K2141" s="9">
        <f t="shared" si="133"/>
        <v>31.815000000000001</v>
      </c>
      <c r="L2141" s="9">
        <f t="shared" si="134"/>
        <v>30.623480000000001</v>
      </c>
      <c r="M2141" s="9">
        <f t="shared" si="135"/>
        <v>1.1915200000000006</v>
      </c>
    </row>
    <row r="2142" spans="1:13" x14ac:dyDescent="0.2">
      <c r="A2142" s="5">
        <v>2.7749600000000001</v>
      </c>
      <c r="B2142" s="6">
        <f t="shared" si="132"/>
        <v>2.7749600000000001</v>
      </c>
      <c r="C2142" s="5">
        <v>31.754999999999999</v>
      </c>
      <c r="D2142" s="5">
        <v>31.19</v>
      </c>
      <c r="E2142" s="5">
        <v>31.215</v>
      </c>
      <c r="F2142" s="5">
        <v>30.50712</v>
      </c>
      <c r="G2142" s="5">
        <v>32.53</v>
      </c>
      <c r="K2142" s="9">
        <f t="shared" si="133"/>
        <v>31.754999999999999</v>
      </c>
      <c r="L2142" s="9">
        <f t="shared" si="134"/>
        <v>30.50712</v>
      </c>
      <c r="M2142" s="9">
        <f t="shared" si="135"/>
        <v>1.2478799999999985</v>
      </c>
    </row>
    <row r="2143" spans="1:13" x14ac:dyDescent="0.2">
      <c r="A2143" s="5">
        <v>2.7759900000000002</v>
      </c>
      <c r="B2143" s="6">
        <f t="shared" si="132"/>
        <v>2.7759900000000002</v>
      </c>
      <c r="C2143" s="5">
        <v>31.754999999999999</v>
      </c>
      <c r="D2143" s="5">
        <v>31.3</v>
      </c>
      <c r="E2143" s="5">
        <v>31.155000000000001</v>
      </c>
      <c r="F2143" s="5">
        <v>30.457370000000001</v>
      </c>
      <c r="G2143" s="5">
        <v>32.510000000000005</v>
      </c>
      <c r="K2143" s="9">
        <f t="shared" si="133"/>
        <v>31.754999999999999</v>
      </c>
      <c r="L2143" s="9">
        <f t="shared" si="134"/>
        <v>30.457370000000001</v>
      </c>
      <c r="M2143" s="9">
        <f t="shared" si="135"/>
        <v>1.2976299999999981</v>
      </c>
    </row>
    <row r="2144" spans="1:13" x14ac:dyDescent="0.2">
      <c r="A2144" s="5">
        <v>2.7770299999999999</v>
      </c>
      <c r="B2144" s="6">
        <f t="shared" si="132"/>
        <v>2.7770299999999999</v>
      </c>
      <c r="C2144" s="5">
        <v>31.754999999999999</v>
      </c>
      <c r="D2144" s="5">
        <v>31.164999999999999</v>
      </c>
      <c r="E2144" s="5">
        <v>31.29</v>
      </c>
      <c r="F2144" s="5">
        <v>30.45082</v>
      </c>
      <c r="G2144" s="5">
        <v>32.484999999999999</v>
      </c>
      <c r="K2144" s="9">
        <f t="shared" si="133"/>
        <v>31.754999999999999</v>
      </c>
      <c r="L2144" s="9">
        <f t="shared" si="134"/>
        <v>30.45082</v>
      </c>
      <c r="M2144" s="9">
        <f t="shared" si="135"/>
        <v>1.3041799999999988</v>
      </c>
    </row>
    <row r="2145" spans="1:13" x14ac:dyDescent="0.2">
      <c r="A2145" s="5">
        <v>2.77806</v>
      </c>
      <c r="B2145" s="6">
        <f t="shared" si="132"/>
        <v>2.77806</v>
      </c>
      <c r="C2145" s="5">
        <v>31.754999999999999</v>
      </c>
      <c r="D2145" s="5">
        <v>31.46</v>
      </c>
      <c r="E2145" s="5">
        <v>31.265000000000001</v>
      </c>
      <c r="F2145" s="5">
        <v>30.57798</v>
      </c>
      <c r="G2145" s="5">
        <v>32.445</v>
      </c>
      <c r="K2145" s="9">
        <f t="shared" si="133"/>
        <v>31.754999999999999</v>
      </c>
      <c r="L2145" s="9">
        <f t="shared" si="134"/>
        <v>30.57798</v>
      </c>
      <c r="M2145" s="9">
        <f t="shared" si="135"/>
        <v>1.1770199999999988</v>
      </c>
    </row>
    <row r="2146" spans="1:13" x14ac:dyDescent="0.2">
      <c r="A2146" s="5">
        <v>2.7790900000000001</v>
      </c>
      <c r="B2146" s="6">
        <f t="shared" si="132"/>
        <v>2.7790900000000001</v>
      </c>
      <c r="C2146" s="5">
        <v>31.67</v>
      </c>
      <c r="D2146" s="5">
        <v>31.094999999999999</v>
      </c>
      <c r="E2146" s="5">
        <v>31.14</v>
      </c>
      <c r="F2146" s="5">
        <v>30.340170000000001</v>
      </c>
      <c r="G2146" s="5">
        <v>32.4</v>
      </c>
      <c r="K2146" s="9">
        <f t="shared" si="133"/>
        <v>31.67</v>
      </c>
      <c r="L2146" s="9">
        <f t="shared" si="134"/>
        <v>30.340170000000001</v>
      </c>
      <c r="M2146" s="9">
        <f t="shared" si="135"/>
        <v>1.3298300000000012</v>
      </c>
    </row>
    <row r="2147" spans="1:13" x14ac:dyDescent="0.2">
      <c r="A2147" s="5">
        <v>2.7801300000000002</v>
      </c>
      <c r="B2147" s="6">
        <f t="shared" si="132"/>
        <v>2.7801300000000002</v>
      </c>
      <c r="C2147" s="5">
        <v>31.73</v>
      </c>
      <c r="D2147" s="5">
        <v>31.36</v>
      </c>
      <c r="E2147" s="5">
        <v>31.19</v>
      </c>
      <c r="F2147" s="5">
        <v>30.469159999999999</v>
      </c>
      <c r="G2147" s="5">
        <v>32.375</v>
      </c>
      <c r="K2147" s="9">
        <f t="shared" si="133"/>
        <v>31.73</v>
      </c>
      <c r="L2147" s="9">
        <f t="shared" si="134"/>
        <v>30.469159999999999</v>
      </c>
      <c r="M2147" s="9">
        <f t="shared" si="135"/>
        <v>1.2608400000000017</v>
      </c>
    </row>
    <row r="2148" spans="1:13" x14ac:dyDescent="0.2">
      <c r="A2148" s="5">
        <v>2.7811599999999999</v>
      </c>
      <c r="B2148" s="6">
        <f t="shared" si="132"/>
        <v>2.7811599999999999</v>
      </c>
      <c r="C2148" s="5">
        <v>31.684999999999999</v>
      </c>
      <c r="D2148" s="5">
        <v>31.215</v>
      </c>
      <c r="E2148" s="5">
        <v>31.105</v>
      </c>
      <c r="F2148" s="5">
        <v>30.419080000000001</v>
      </c>
      <c r="G2148" s="5">
        <v>32.35</v>
      </c>
      <c r="K2148" s="9">
        <f t="shared" si="133"/>
        <v>31.684999999999999</v>
      </c>
      <c r="L2148" s="9">
        <f t="shared" si="134"/>
        <v>30.419080000000001</v>
      </c>
      <c r="M2148" s="9">
        <f t="shared" si="135"/>
        <v>1.2659199999999977</v>
      </c>
    </row>
    <row r="2149" spans="1:13" x14ac:dyDescent="0.2">
      <c r="A2149" s="5">
        <v>2.7821899999999999</v>
      </c>
      <c r="B2149" s="6">
        <f t="shared" si="132"/>
        <v>2.7821899999999999</v>
      </c>
      <c r="C2149" s="5">
        <v>31.684999999999999</v>
      </c>
      <c r="D2149" s="5">
        <v>31.34</v>
      </c>
      <c r="E2149" s="5">
        <v>31.18</v>
      </c>
      <c r="F2149" s="5">
        <v>30.456199999999999</v>
      </c>
      <c r="G2149" s="5">
        <v>32.314999999999998</v>
      </c>
      <c r="K2149" s="9">
        <f t="shared" si="133"/>
        <v>31.684999999999999</v>
      </c>
      <c r="L2149" s="9">
        <f t="shared" si="134"/>
        <v>30.456199999999999</v>
      </c>
      <c r="M2149" s="9">
        <f t="shared" si="135"/>
        <v>1.2287999999999997</v>
      </c>
    </row>
    <row r="2150" spans="1:13" x14ac:dyDescent="0.2">
      <c r="A2150" s="5">
        <v>2.7832300000000001</v>
      </c>
      <c r="B2150" s="6">
        <f t="shared" si="132"/>
        <v>2.7832300000000001</v>
      </c>
      <c r="C2150" s="5">
        <v>31.66</v>
      </c>
      <c r="D2150" s="5">
        <v>30.91</v>
      </c>
      <c r="E2150" s="5">
        <v>31.19</v>
      </c>
      <c r="F2150" s="5">
        <v>30.29954</v>
      </c>
      <c r="G2150" s="5">
        <v>32.335000000000001</v>
      </c>
      <c r="K2150" s="9">
        <f t="shared" si="133"/>
        <v>31.66</v>
      </c>
      <c r="L2150" s="9">
        <f t="shared" si="134"/>
        <v>30.29954</v>
      </c>
      <c r="M2150" s="9">
        <f t="shared" si="135"/>
        <v>1.3604599999999998</v>
      </c>
    </row>
    <row r="2151" spans="1:13" x14ac:dyDescent="0.2">
      <c r="A2151" s="5">
        <v>2.7842600000000002</v>
      </c>
      <c r="B2151" s="6">
        <f t="shared" si="132"/>
        <v>2.7842600000000002</v>
      </c>
      <c r="C2151" s="5">
        <v>31.645</v>
      </c>
      <c r="D2151" s="5">
        <v>30.995000000000001</v>
      </c>
      <c r="E2151" s="5">
        <v>31.29</v>
      </c>
      <c r="F2151" s="5">
        <v>30.329609999999999</v>
      </c>
      <c r="G2151" s="5">
        <v>32.335000000000001</v>
      </c>
      <c r="K2151" s="9">
        <f t="shared" si="133"/>
        <v>31.645</v>
      </c>
      <c r="L2151" s="9">
        <f t="shared" si="134"/>
        <v>30.329609999999999</v>
      </c>
      <c r="M2151" s="9">
        <f t="shared" si="135"/>
        <v>1.3153900000000007</v>
      </c>
    </row>
    <row r="2152" spans="1:13" x14ac:dyDescent="0.2">
      <c r="A2152" s="5">
        <v>2.7852899999999998</v>
      </c>
      <c r="B2152" s="6">
        <f t="shared" si="132"/>
        <v>2.7852899999999998</v>
      </c>
      <c r="C2152" s="5">
        <v>31.61</v>
      </c>
      <c r="D2152" s="5">
        <v>31.36</v>
      </c>
      <c r="E2152" s="5">
        <v>31.274999999999999</v>
      </c>
      <c r="F2152" s="5">
        <v>30.48629</v>
      </c>
      <c r="G2152" s="5">
        <v>32.325000000000003</v>
      </c>
      <c r="K2152" s="9">
        <f t="shared" si="133"/>
        <v>31.61</v>
      </c>
      <c r="L2152" s="9">
        <f t="shared" si="134"/>
        <v>30.48629</v>
      </c>
      <c r="M2152" s="9">
        <f t="shared" si="135"/>
        <v>1.1237099999999991</v>
      </c>
    </row>
    <row r="2153" spans="1:13" x14ac:dyDescent="0.2">
      <c r="A2153" s="5">
        <v>2.78633</v>
      </c>
      <c r="B2153" s="6">
        <f t="shared" si="132"/>
        <v>2.78633</v>
      </c>
      <c r="C2153" s="5">
        <v>31.585000000000001</v>
      </c>
      <c r="D2153" s="5">
        <v>31.3</v>
      </c>
      <c r="E2153" s="5">
        <v>31.41</v>
      </c>
      <c r="F2153" s="5">
        <v>30.456510000000002</v>
      </c>
      <c r="G2153" s="5">
        <v>32.274999999999999</v>
      </c>
      <c r="K2153" s="9">
        <f t="shared" si="133"/>
        <v>31.585000000000001</v>
      </c>
      <c r="L2153" s="9">
        <f t="shared" si="134"/>
        <v>30.456510000000002</v>
      </c>
      <c r="M2153" s="9">
        <f t="shared" si="135"/>
        <v>1.1284899999999993</v>
      </c>
    </row>
    <row r="2154" spans="1:13" x14ac:dyDescent="0.2">
      <c r="A2154" s="5">
        <v>2.7873600000000001</v>
      </c>
      <c r="B2154" s="6">
        <f t="shared" si="132"/>
        <v>2.7873600000000001</v>
      </c>
      <c r="C2154" s="5">
        <v>31.645</v>
      </c>
      <c r="D2154" s="5">
        <v>31.105</v>
      </c>
      <c r="E2154" s="5">
        <v>31.3</v>
      </c>
      <c r="F2154" s="5">
        <v>30.337129999999998</v>
      </c>
      <c r="G2154" s="5">
        <v>32.274999999999999</v>
      </c>
      <c r="K2154" s="9">
        <f t="shared" si="133"/>
        <v>31.645</v>
      </c>
      <c r="L2154" s="9">
        <f t="shared" si="134"/>
        <v>30.337129999999998</v>
      </c>
      <c r="M2154" s="9">
        <f t="shared" si="135"/>
        <v>1.3078700000000012</v>
      </c>
    </row>
    <row r="2155" spans="1:13" x14ac:dyDescent="0.2">
      <c r="A2155" s="5">
        <v>2.7884000000000002</v>
      </c>
      <c r="B2155" s="6">
        <f t="shared" si="132"/>
        <v>2.7884000000000002</v>
      </c>
      <c r="C2155" s="5">
        <v>31.585000000000001</v>
      </c>
      <c r="D2155" s="5">
        <v>30.875</v>
      </c>
      <c r="E2155" s="5">
        <v>31.35</v>
      </c>
      <c r="F2155" s="5">
        <v>30.30996</v>
      </c>
      <c r="G2155" s="5">
        <v>32.299999999999997</v>
      </c>
      <c r="K2155" s="9">
        <f t="shared" si="133"/>
        <v>31.585000000000001</v>
      </c>
      <c r="L2155" s="9">
        <f t="shared" si="134"/>
        <v>30.30996</v>
      </c>
      <c r="M2155" s="9">
        <f t="shared" si="135"/>
        <v>1.2750400000000006</v>
      </c>
    </row>
    <row r="2156" spans="1:13" x14ac:dyDescent="0.2">
      <c r="A2156" s="5">
        <v>2.7894299999999999</v>
      </c>
      <c r="B2156" s="6">
        <f t="shared" si="132"/>
        <v>2.7894299999999999</v>
      </c>
      <c r="C2156" s="5">
        <v>31.574999999999999</v>
      </c>
      <c r="D2156" s="5">
        <v>31.02</v>
      </c>
      <c r="E2156" s="5">
        <v>31.445</v>
      </c>
      <c r="F2156" s="5">
        <v>30.34787</v>
      </c>
      <c r="G2156" s="5">
        <v>32.25</v>
      </c>
      <c r="K2156" s="9">
        <f t="shared" si="133"/>
        <v>31.574999999999999</v>
      </c>
      <c r="L2156" s="9">
        <f t="shared" si="134"/>
        <v>30.34787</v>
      </c>
      <c r="M2156" s="9">
        <f t="shared" si="135"/>
        <v>1.2271299999999989</v>
      </c>
    </row>
    <row r="2157" spans="1:13" x14ac:dyDescent="0.2">
      <c r="A2157" s="5">
        <v>2.7904599999999999</v>
      </c>
      <c r="B2157" s="6">
        <f t="shared" si="132"/>
        <v>2.7904599999999999</v>
      </c>
      <c r="C2157" s="5">
        <v>31.6</v>
      </c>
      <c r="D2157" s="5">
        <v>31.055</v>
      </c>
      <c r="E2157" s="5">
        <v>31.41</v>
      </c>
      <c r="F2157" s="5">
        <v>30.38992</v>
      </c>
      <c r="G2157" s="5">
        <v>32.265000000000001</v>
      </c>
      <c r="K2157" s="9">
        <f t="shared" si="133"/>
        <v>31.6</v>
      </c>
      <c r="L2157" s="9">
        <f t="shared" si="134"/>
        <v>30.38992</v>
      </c>
      <c r="M2157" s="9">
        <f t="shared" si="135"/>
        <v>1.2100800000000014</v>
      </c>
    </row>
    <row r="2158" spans="1:13" x14ac:dyDescent="0.2">
      <c r="A2158" s="5">
        <v>2.7915000000000001</v>
      </c>
      <c r="B2158" s="6">
        <f t="shared" si="132"/>
        <v>2.7915000000000001</v>
      </c>
      <c r="C2158" s="5">
        <v>31.55</v>
      </c>
      <c r="D2158" s="5">
        <v>31.274999999999999</v>
      </c>
      <c r="E2158" s="5">
        <v>31.385000000000002</v>
      </c>
      <c r="F2158" s="5">
        <v>30.39049</v>
      </c>
      <c r="G2158" s="5">
        <v>32.265000000000001</v>
      </c>
      <c r="K2158" s="9">
        <f t="shared" si="133"/>
        <v>31.55</v>
      </c>
      <c r="L2158" s="9">
        <f t="shared" si="134"/>
        <v>30.39049</v>
      </c>
      <c r="M2158" s="9">
        <f t="shared" si="135"/>
        <v>1.1595100000000009</v>
      </c>
    </row>
    <row r="2159" spans="1:13" x14ac:dyDescent="0.2">
      <c r="A2159" s="5">
        <v>2.7925300000000002</v>
      </c>
      <c r="B2159" s="6">
        <f t="shared" si="132"/>
        <v>2.7925300000000002</v>
      </c>
      <c r="C2159" s="5">
        <v>31.55</v>
      </c>
      <c r="D2159" s="5">
        <v>31.03</v>
      </c>
      <c r="E2159" s="5">
        <v>31.445</v>
      </c>
      <c r="F2159" s="5">
        <v>30.385370000000002</v>
      </c>
      <c r="G2159" s="5">
        <v>32.25</v>
      </c>
      <c r="K2159" s="9">
        <f t="shared" si="133"/>
        <v>31.55</v>
      </c>
      <c r="L2159" s="9">
        <f t="shared" si="134"/>
        <v>30.385370000000002</v>
      </c>
      <c r="M2159" s="9">
        <f t="shared" si="135"/>
        <v>1.1646299999999989</v>
      </c>
    </row>
    <row r="2160" spans="1:13" x14ac:dyDescent="0.2">
      <c r="A2160" s="5">
        <v>2.7935599999999998</v>
      </c>
      <c r="B2160" s="6">
        <f t="shared" si="132"/>
        <v>2.7935599999999998</v>
      </c>
      <c r="C2160" s="5">
        <v>31.535</v>
      </c>
      <c r="D2160" s="5">
        <v>30.9</v>
      </c>
      <c r="E2160" s="5">
        <v>31.324999999999999</v>
      </c>
      <c r="F2160" s="5">
        <v>30.246849999999998</v>
      </c>
      <c r="G2160" s="5">
        <v>32.215000000000003</v>
      </c>
      <c r="K2160" s="9">
        <f t="shared" si="133"/>
        <v>31.535</v>
      </c>
      <c r="L2160" s="9">
        <f t="shared" si="134"/>
        <v>30.246849999999998</v>
      </c>
      <c r="M2160" s="9">
        <f t="shared" si="135"/>
        <v>1.2881500000000017</v>
      </c>
    </row>
    <row r="2161" spans="1:13" x14ac:dyDescent="0.2">
      <c r="A2161" s="5">
        <v>2.7946</v>
      </c>
      <c r="B2161" s="6">
        <f t="shared" si="132"/>
        <v>2.7946</v>
      </c>
      <c r="C2161" s="5">
        <v>31.465</v>
      </c>
      <c r="D2161" s="5">
        <v>31.01</v>
      </c>
      <c r="E2161" s="5">
        <v>31.42</v>
      </c>
      <c r="F2161" s="5">
        <v>30.335349999999998</v>
      </c>
      <c r="G2161" s="5">
        <v>32.25</v>
      </c>
      <c r="K2161" s="9">
        <f t="shared" si="133"/>
        <v>31.465</v>
      </c>
      <c r="L2161" s="9">
        <f t="shared" si="134"/>
        <v>30.335349999999998</v>
      </c>
      <c r="M2161" s="9">
        <f t="shared" si="135"/>
        <v>1.1296500000000016</v>
      </c>
    </row>
    <row r="2162" spans="1:13" x14ac:dyDescent="0.2">
      <c r="A2162" s="5">
        <v>2.7956300000000001</v>
      </c>
      <c r="B2162" s="6">
        <f t="shared" si="132"/>
        <v>2.7956300000000001</v>
      </c>
      <c r="C2162" s="5">
        <v>31.49</v>
      </c>
      <c r="D2162" s="5">
        <v>30.91</v>
      </c>
      <c r="E2162" s="5">
        <v>31.335000000000001</v>
      </c>
      <c r="F2162" s="5">
        <v>30.236930000000001</v>
      </c>
      <c r="G2162" s="5">
        <v>32.204999999999998</v>
      </c>
      <c r="K2162" s="9">
        <f t="shared" si="133"/>
        <v>31.49</v>
      </c>
      <c r="L2162" s="9">
        <f t="shared" si="134"/>
        <v>30.236930000000001</v>
      </c>
      <c r="M2162" s="9">
        <f t="shared" si="135"/>
        <v>1.2530699999999975</v>
      </c>
    </row>
    <row r="2163" spans="1:13" x14ac:dyDescent="0.2">
      <c r="A2163" s="5">
        <v>2.7966600000000001</v>
      </c>
      <c r="B2163" s="6">
        <f t="shared" si="132"/>
        <v>2.7966600000000001</v>
      </c>
      <c r="C2163" s="5">
        <v>31.49</v>
      </c>
      <c r="D2163" s="5">
        <v>31.03</v>
      </c>
      <c r="E2163" s="5">
        <v>31.25</v>
      </c>
      <c r="F2163" s="5">
        <v>30.27854</v>
      </c>
      <c r="G2163" s="5">
        <v>32.19</v>
      </c>
      <c r="K2163" s="9">
        <f t="shared" si="133"/>
        <v>31.49</v>
      </c>
      <c r="L2163" s="9">
        <f t="shared" si="134"/>
        <v>30.27854</v>
      </c>
      <c r="M2163" s="9">
        <f t="shared" si="135"/>
        <v>1.2114599999999989</v>
      </c>
    </row>
    <row r="2164" spans="1:13" x14ac:dyDescent="0.2">
      <c r="A2164" s="5">
        <v>2.7976999999999999</v>
      </c>
      <c r="B2164" s="6">
        <f t="shared" si="132"/>
        <v>2.7976999999999999</v>
      </c>
      <c r="C2164" s="5">
        <v>31.51</v>
      </c>
      <c r="D2164" s="5">
        <v>31.094999999999999</v>
      </c>
      <c r="E2164" s="5">
        <v>31.35</v>
      </c>
      <c r="F2164" s="5">
        <v>30.318390000000001</v>
      </c>
      <c r="G2164" s="5">
        <v>32.18</v>
      </c>
      <c r="K2164" s="9">
        <f t="shared" si="133"/>
        <v>31.51</v>
      </c>
      <c r="L2164" s="9">
        <f t="shared" si="134"/>
        <v>30.318390000000001</v>
      </c>
      <c r="M2164" s="9">
        <f t="shared" si="135"/>
        <v>1.1916100000000007</v>
      </c>
    </row>
    <row r="2165" spans="1:13" x14ac:dyDescent="0.2">
      <c r="A2165" s="5">
        <v>2.7987299999999999</v>
      </c>
      <c r="B2165" s="6">
        <f t="shared" si="132"/>
        <v>2.7987299999999999</v>
      </c>
      <c r="C2165" s="5">
        <v>31.45</v>
      </c>
      <c r="D2165" s="5">
        <v>31.13</v>
      </c>
      <c r="E2165" s="5">
        <v>31.335000000000001</v>
      </c>
      <c r="F2165" s="5">
        <v>30.302630000000001</v>
      </c>
      <c r="G2165" s="5">
        <v>32.155000000000001</v>
      </c>
      <c r="K2165" s="9">
        <f t="shared" si="133"/>
        <v>31.45</v>
      </c>
      <c r="L2165" s="9">
        <f t="shared" si="134"/>
        <v>30.302630000000001</v>
      </c>
      <c r="M2165" s="9">
        <f t="shared" si="135"/>
        <v>1.1473699999999987</v>
      </c>
    </row>
    <row r="2166" spans="1:13" x14ac:dyDescent="0.2">
      <c r="A2166" s="5">
        <v>2.7997700000000001</v>
      </c>
      <c r="B2166" s="6">
        <f t="shared" si="132"/>
        <v>2.7997700000000001</v>
      </c>
      <c r="C2166" s="5">
        <v>31.49</v>
      </c>
      <c r="D2166" s="5">
        <v>31.03</v>
      </c>
      <c r="E2166" s="5">
        <v>31.25</v>
      </c>
      <c r="F2166" s="5">
        <v>30.260259999999999</v>
      </c>
      <c r="G2166" s="5">
        <v>32.164999999999999</v>
      </c>
      <c r="K2166" s="9">
        <f t="shared" si="133"/>
        <v>31.49</v>
      </c>
      <c r="L2166" s="9">
        <f t="shared" si="134"/>
        <v>30.260259999999999</v>
      </c>
      <c r="M2166" s="9">
        <f t="shared" si="135"/>
        <v>1.2297399999999996</v>
      </c>
    </row>
    <row r="2167" spans="1:13" x14ac:dyDescent="0.2">
      <c r="A2167" s="5">
        <v>2.8008000000000002</v>
      </c>
      <c r="B2167" s="6">
        <f t="shared" si="132"/>
        <v>2.8008000000000002</v>
      </c>
      <c r="C2167" s="5">
        <v>31.475000000000001</v>
      </c>
      <c r="D2167" s="5">
        <v>30.96</v>
      </c>
      <c r="E2167" s="5">
        <v>31.24</v>
      </c>
      <c r="F2167" s="5">
        <v>30.272849999999998</v>
      </c>
      <c r="G2167" s="5">
        <v>32.14</v>
      </c>
      <c r="K2167" s="9">
        <f t="shared" si="133"/>
        <v>31.475000000000001</v>
      </c>
      <c r="L2167" s="9">
        <f t="shared" si="134"/>
        <v>30.272849999999998</v>
      </c>
      <c r="M2167" s="9">
        <f t="shared" si="135"/>
        <v>1.2021500000000032</v>
      </c>
    </row>
    <row r="2168" spans="1:13" x14ac:dyDescent="0.2">
      <c r="A2168" s="5">
        <v>2.8018299999999998</v>
      </c>
      <c r="B2168" s="6">
        <f t="shared" si="132"/>
        <v>2.8018299999999998</v>
      </c>
      <c r="C2168" s="5">
        <v>31.44</v>
      </c>
      <c r="D2168" s="5">
        <v>30.984999999999999</v>
      </c>
      <c r="E2168" s="5">
        <v>31.2</v>
      </c>
      <c r="F2168" s="5">
        <v>30.19539</v>
      </c>
      <c r="G2168" s="5">
        <v>32.14</v>
      </c>
      <c r="K2168" s="9">
        <f t="shared" si="133"/>
        <v>31.44</v>
      </c>
      <c r="L2168" s="9">
        <f t="shared" si="134"/>
        <v>30.19539</v>
      </c>
      <c r="M2168" s="9">
        <f t="shared" si="135"/>
        <v>1.2446100000000015</v>
      </c>
    </row>
    <row r="2169" spans="1:13" x14ac:dyDescent="0.2">
      <c r="A2169" s="5">
        <v>2.80287</v>
      </c>
      <c r="B2169" s="6">
        <f t="shared" si="132"/>
        <v>2.80287</v>
      </c>
      <c r="C2169" s="5">
        <v>31.45</v>
      </c>
      <c r="D2169" s="5">
        <v>30.97</v>
      </c>
      <c r="E2169" s="5">
        <v>31.14</v>
      </c>
      <c r="F2169" s="5">
        <v>30.251950000000001</v>
      </c>
      <c r="G2169" s="5">
        <v>32.08</v>
      </c>
      <c r="K2169" s="9">
        <f t="shared" si="133"/>
        <v>31.45</v>
      </c>
      <c r="L2169" s="9">
        <f t="shared" si="134"/>
        <v>30.251950000000001</v>
      </c>
      <c r="M2169" s="9">
        <f t="shared" si="135"/>
        <v>1.1980499999999985</v>
      </c>
    </row>
    <row r="2170" spans="1:13" x14ac:dyDescent="0.2">
      <c r="A2170" s="5">
        <v>2.8039000000000001</v>
      </c>
      <c r="B2170" s="6">
        <f t="shared" si="132"/>
        <v>2.8039000000000001</v>
      </c>
      <c r="C2170" s="5">
        <v>31.44</v>
      </c>
      <c r="D2170" s="5">
        <v>31.105</v>
      </c>
      <c r="E2170" s="5">
        <v>31.105</v>
      </c>
      <c r="F2170" s="5">
        <v>30.233779999999999</v>
      </c>
      <c r="G2170" s="5">
        <v>32.019999999999996</v>
      </c>
      <c r="K2170" s="9">
        <f t="shared" si="133"/>
        <v>31.44</v>
      </c>
      <c r="L2170" s="9">
        <f t="shared" si="134"/>
        <v>30.233779999999999</v>
      </c>
      <c r="M2170" s="9">
        <f t="shared" si="135"/>
        <v>1.2062200000000018</v>
      </c>
    </row>
    <row r="2171" spans="1:13" x14ac:dyDescent="0.2">
      <c r="A2171" s="5">
        <v>2.8049300000000001</v>
      </c>
      <c r="B2171" s="6">
        <f t="shared" si="132"/>
        <v>2.8049300000000001</v>
      </c>
      <c r="C2171" s="5">
        <v>31.44</v>
      </c>
      <c r="D2171" s="5">
        <v>30.934999999999999</v>
      </c>
      <c r="E2171" s="5">
        <v>31.045000000000002</v>
      </c>
      <c r="F2171" s="5">
        <v>30.185600000000001</v>
      </c>
      <c r="G2171" s="5">
        <v>31.995000000000001</v>
      </c>
      <c r="K2171" s="9">
        <f t="shared" si="133"/>
        <v>31.44</v>
      </c>
      <c r="L2171" s="9">
        <f t="shared" si="134"/>
        <v>30.185600000000001</v>
      </c>
      <c r="M2171" s="9">
        <f t="shared" si="135"/>
        <v>1.2544000000000004</v>
      </c>
    </row>
    <row r="2172" spans="1:13" x14ac:dyDescent="0.2">
      <c r="A2172" s="5">
        <v>2.8059699999999999</v>
      </c>
      <c r="B2172" s="6">
        <f t="shared" si="132"/>
        <v>2.8059699999999999</v>
      </c>
      <c r="C2172" s="5">
        <v>31.38</v>
      </c>
      <c r="D2172" s="5">
        <v>30.655000000000001</v>
      </c>
      <c r="E2172" s="5">
        <v>31.055</v>
      </c>
      <c r="F2172" s="5">
        <v>30.032620000000001</v>
      </c>
      <c r="G2172" s="5">
        <v>32.019999999999996</v>
      </c>
      <c r="K2172" s="9">
        <f t="shared" si="133"/>
        <v>31.38</v>
      </c>
      <c r="L2172" s="9">
        <f t="shared" si="134"/>
        <v>30.032620000000001</v>
      </c>
      <c r="M2172" s="9">
        <f t="shared" si="135"/>
        <v>1.3473799999999976</v>
      </c>
    </row>
    <row r="2173" spans="1:13" x14ac:dyDescent="0.2">
      <c r="A2173" s="5">
        <v>2.8069999999999999</v>
      </c>
      <c r="B2173" s="6">
        <f t="shared" si="132"/>
        <v>2.8069999999999999</v>
      </c>
      <c r="C2173" s="5">
        <v>31.355</v>
      </c>
      <c r="D2173" s="5">
        <v>31.055</v>
      </c>
      <c r="E2173" s="5">
        <v>31.164999999999999</v>
      </c>
      <c r="F2173" s="5">
        <v>30.22711</v>
      </c>
      <c r="G2173" s="5">
        <v>31.984999999999999</v>
      </c>
      <c r="K2173" s="9">
        <f t="shared" si="133"/>
        <v>31.355</v>
      </c>
      <c r="L2173" s="9">
        <f t="shared" si="134"/>
        <v>30.22711</v>
      </c>
      <c r="M2173" s="9">
        <f t="shared" si="135"/>
        <v>1.1278900000000007</v>
      </c>
    </row>
    <row r="2174" spans="1:13" x14ac:dyDescent="0.2">
      <c r="A2174" s="5">
        <v>2.80803</v>
      </c>
      <c r="B2174" s="6">
        <f t="shared" si="132"/>
        <v>2.80803</v>
      </c>
      <c r="C2174" s="5">
        <v>31.355</v>
      </c>
      <c r="D2174" s="5">
        <v>30.92</v>
      </c>
      <c r="E2174" s="5">
        <v>31.02</v>
      </c>
      <c r="F2174" s="5">
        <v>30.102810000000002</v>
      </c>
      <c r="G2174" s="5">
        <v>32.004999999999995</v>
      </c>
      <c r="K2174" s="9">
        <f t="shared" si="133"/>
        <v>31.355</v>
      </c>
      <c r="L2174" s="9">
        <f t="shared" si="134"/>
        <v>30.102810000000002</v>
      </c>
      <c r="M2174" s="9">
        <f t="shared" si="135"/>
        <v>1.2521899999999988</v>
      </c>
    </row>
    <row r="2175" spans="1:13" x14ac:dyDescent="0.2">
      <c r="A2175" s="5">
        <v>2.8090700000000002</v>
      </c>
      <c r="B2175" s="6">
        <f t="shared" si="132"/>
        <v>2.8090700000000002</v>
      </c>
      <c r="C2175" s="5">
        <v>31.29</v>
      </c>
      <c r="D2175" s="5">
        <v>30.96</v>
      </c>
      <c r="E2175" s="5">
        <v>30.98</v>
      </c>
      <c r="F2175" s="5">
        <v>30.10089</v>
      </c>
      <c r="G2175" s="5">
        <v>31.97</v>
      </c>
      <c r="K2175" s="9">
        <f t="shared" si="133"/>
        <v>31.29</v>
      </c>
      <c r="L2175" s="9">
        <f t="shared" si="134"/>
        <v>30.10089</v>
      </c>
      <c r="M2175" s="9">
        <f t="shared" si="135"/>
        <v>1.1891099999999994</v>
      </c>
    </row>
    <row r="2176" spans="1:13" x14ac:dyDescent="0.2">
      <c r="A2176" s="5">
        <v>2.8100999999999998</v>
      </c>
      <c r="B2176" s="6">
        <f t="shared" si="132"/>
        <v>2.8100999999999998</v>
      </c>
      <c r="C2176" s="5">
        <v>31.29</v>
      </c>
      <c r="D2176" s="5">
        <v>30.484999999999999</v>
      </c>
      <c r="E2176" s="5">
        <v>31.164999999999999</v>
      </c>
      <c r="F2176" s="5">
        <v>29.999669999999998</v>
      </c>
      <c r="G2176" s="5">
        <v>31.945</v>
      </c>
      <c r="K2176" s="9">
        <f t="shared" si="133"/>
        <v>31.29</v>
      </c>
      <c r="L2176" s="9">
        <f t="shared" si="134"/>
        <v>29.999669999999998</v>
      </c>
      <c r="M2176" s="9">
        <f t="shared" si="135"/>
        <v>1.2903300000000009</v>
      </c>
    </row>
    <row r="2177" spans="1:13" x14ac:dyDescent="0.2">
      <c r="A2177" s="5">
        <v>2.81114</v>
      </c>
      <c r="B2177" s="6">
        <f t="shared" si="132"/>
        <v>2.81114</v>
      </c>
      <c r="C2177" s="5">
        <v>31.22</v>
      </c>
      <c r="D2177" s="5">
        <v>30.765000000000001</v>
      </c>
      <c r="E2177" s="5">
        <v>31.07</v>
      </c>
      <c r="F2177" s="5">
        <v>30.066610000000001</v>
      </c>
      <c r="G2177" s="5">
        <v>31.96</v>
      </c>
      <c r="K2177" s="9">
        <f t="shared" si="133"/>
        <v>31.22</v>
      </c>
      <c r="L2177" s="9">
        <f t="shared" si="134"/>
        <v>30.066610000000001</v>
      </c>
      <c r="M2177" s="9">
        <f t="shared" si="135"/>
        <v>1.1533899999999981</v>
      </c>
    </row>
    <row r="2178" spans="1:13" x14ac:dyDescent="0.2">
      <c r="A2178" s="5">
        <v>2.8121700000000001</v>
      </c>
      <c r="B2178" s="6">
        <f t="shared" ref="B2178:B2241" si="136">A2178-I2178</f>
        <v>2.8121700000000001</v>
      </c>
      <c r="C2178" s="5">
        <v>31.22</v>
      </c>
      <c r="D2178" s="5">
        <v>30.704999999999998</v>
      </c>
      <c r="E2178" s="5">
        <v>31.114999999999998</v>
      </c>
      <c r="F2178" s="5">
        <v>30.025580000000001</v>
      </c>
      <c r="G2178" s="5">
        <v>31.91</v>
      </c>
      <c r="K2178" s="9">
        <f t="shared" ref="K2178:K2241" si="137">MAX(C2178:F2178)</f>
        <v>31.22</v>
      </c>
      <c r="L2178" s="9">
        <f t="shared" ref="L2178:L2241" si="138">MIN(C2178:F2178)</f>
        <v>30.025580000000001</v>
      </c>
      <c r="M2178" s="9">
        <f t="shared" si="135"/>
        <v>1.1944199999999974</v>
      </c>
    </row>
    <row r="2179" spans="1:13" x14ac:dyDescent="0.2">
      <c r="A2179" s="5">
        <v>2.8132000000000001</v>
      </c>
      <c r="B2179" s="6">
        <f t="shared" si="136"/>
        <v>2.8132000000000001</v>
      </c>
      <c r="C2179" s="5">
        <v>31.22</v>
      </c>
      <c r="D2179" s="5">
        <v>30.945</v>
      </c>
      <c r="E2179" s="5">
        <v>30.885000000000002</v>
      </c>
      <c r="F2179" s="5">
        <v>30.025970000000001</v>
      </c>
      <c r="G2179" s="5">
        <v>31.85</v>
      </c>
      <c r="K2179" s="9">
        <f t="shared" si="137"/>
        <v>31.22</v>
      </c>
      <c r="L2179" s="9">
        <f t="shared" si="138"/>
        <v>30.025970000000001</v>
      </c>
      <c r="M2179" s="9">
        <f t="shared" ref="M2179:M2242" si="139">K2179-L2179</f>
        <v>1.1940299999999979</v>
      </c>
    </row>
    <row r="2180" spans="1:13" x14ac:dyDescent="0.2">
      <c r="A2180" s="5">
        <v>2.8142399999999999</v>
      </c>
      <c r="B2180" s="6">
        <f t="shared" si="136"/>
        <v>2.8142399999999999</v>
      </c>
      <c r="C2180" s="5">
        <v>31.184999999999999</v>
      </c>
      <c r="D2180" s="5">
        <v>30.765000000000001</v>
      </c>
      <c r="E2180" s="5">
        <v>30.85</v>
      </c>
      <c r="F2180" s="5">
        <v>29.911020000000001</v>
      </c>
      <c r="G2180" s="5">
        <v>31.79</v>
      </c>
      <c r="K2180" s="9">
        <f t="shared" si="137"/>
        <v>31.184999999999999</v>
      </c>
      <c r="L2180" s="9">
        <f t="shared" si="138"/>
        <v>29.911020000000001</v>
      </c>
      <c r="M2180" s="9">
        <f t="shared" si="139"/>
        <v>1.2739799999999981</v>
      </c>
    </row>
    <row r="2181" spans="1:13" x14ac:dyDescent="0.2">
      <c r="A2181" s="5">
        <v>2.8152699999999999</v>
      </c>
      <c r="B2181" s="6">
        <f t="shared" si="136"/>
        <v>2.8152699999999999</v>
      </c>
      <c r="C2181" s="5">
        <v>31.135000000000002</v>
      </c>
      <c r="D2181" s="5">
        <v>30.504999999999999</v>
      </c>
      <c r="E2181" s="5">
        <v>30.91</v>
      </c>
      <c r="F2181" s="5">
        <v>29.845859999999998</v>
      </c>
      <c r="G2181" s="5">
        <v>31.765000000000001</v>
      </c>
      <c r="K2181" s="9">
        <f t="shared" si="137"/>
        <v>31.135000000000002</v>
      </c>
      <c r="L2181" s="9">
        <f t="shared" si="138"/>
        <v>29.845859999999998</v>
      </c>
      <c r="M2181" s="9">
        <f t="shared" si="139"/>
        <v>1.2891400000000033</v>
      </c>
    </row>
    <row r="2182" spans="1:13" x14ac:dyDescent="0.2">
      <c r="A2182" s="5">
        <v>2.8163</v>
      </c>
      <c r="B2182" s="6">
        <f t="shared" si="136"/>
        <v>2.8163</v>
      </c>
      <c r="C2182" s="5">
        <v>31.12</v>
      </c>
      <c r="D2182" s="5">
        <v>30.774999999999999</v>
      </c>
      <c r="E2182" s="5">
        <v>30.87</v>
      </c>
      <c r="F2182" s="5">
        <v>29.92379</v>
      </c>
      <c r="G2182" s="5">
        <v>31.765000000000001</v>
      </c>
      <c r="K2182" s="9">
        <f t="shared" si="137"/>
        <v>31.12</v>
      </c>
      <c r="L2182" s="9">
        <f t="shared" si="138"/>
        <v>29.92379</v>
      </c>
      <c r="M2182" s="9">
        <f t="shared" si="139"/>
        <v>1.1962100000000007</v>
      </c>
    </row>
    <row r="2183" spans="1:13" x14ac:dyDescent="0.2">
      <c r="A2183" s="5">
        <v>2.8173400000000002</v>
      </c>
      <c r="B2183" s="6">
        <f t="shared" si="136"/>
        <v>2.8173400000000002</v>
      </c>
      <c r="C2183" s="5">
        <v>31.145</v>
      </c>
      <c r="D2183" s="5">
        <v>30.824999999999999</v>
      </c>
      <c r="E2183" s="5">
        <v>30.824999999999999</v>
      </c>
      <c r="F2183" s="5">
        <v>29.889030000000002</v>
      </c>
      <c r="G2183" s="5">
        <v>31.725000000000001</v>
      </c>
      <c r="K2183" s="9">
        <f t="shared" si="137"/>
        <v>31.145</v>
      </c>
      <c r="L2183" s="9">
        <f t="shared" si="138"/>
        <v>29.889030000000002</v>
      </c>
      <c r="M2183" s="9">
        <f t="shared" si="139"/>
        <v>1.2559699999999978</v>
      </c>
    </row>
    <row r="2184" spans="1:13" x14ac:dyDescent="0.2">
      <c r="A2184" s="5">
        <v>2.8183699999999998</v>
      </c>
      <c r="B2184" s="6">
        <f t="shared" si="136"/>
        <v>2.8183699999999998</v>
      </c>
      <c r="C2184" s="5">
        <v>31.11</v>
      </c>
      <c r="D2184" s="5">
        <v>30.605</v>
      </c>
      <c r="E2184" s="5">
        <v>30.8</v>
      </c>
      <c r="F2184" s="5">
        <v>29.816479999999999</v>
      </c>
      <c r="G2184" s="5">
        <v>31.715</v>
      </c>
      <c r="K2184" s="9">
        <f t="shared" si="137"/>
        <v>31.11</v>
      </c>
      <c r="L2184" s="9">
        <f t="shared" si="138"/>
        <v>29.816479999999999</v>
      </c>
      <c r="M2184" s="9">
        <f t="shared" si="139"/>
        <v>1.2935200000000009</v>
      </c>
    </row>
    <row r="2185" spans="1:13" x14ac:dyDescent="0.2">
      <c r="A2185" s="5">
        <v>2.8193999999999999</v>
      </c>
      <c r="B2185" s="6">
        <f t="shared" si="136"/>
        <v>2.8193999999999999</v>
      </c>
      <c r="C2185" s="5">
        <v>31.16</v>
      </c>
      <c r="D2185" s="5">
        <v>30.69</v>
      </c>
      <c r="E2185" s="5">
        <v>30.86</v>
      </c>
      <c r="F2185" s="5">
        <v>29.867619999999999</v>
      </c>
      <c r="G2185" s="5">
        <v>31.63</v>
      </c>
      <c r="K2185" s="9">
        <f t="shared" si="137"/>
        <v>31.16</v>
      </c>
      <c r="L2185" s="9">
        <f t="shared" si="138"/>
        <v>29.867619999999999</v>
      </c>
      <c r="M2185" s="9">
        <f t="shared" si="139"/>
        <v>1.2923800000000014</v>
      </c>
    </row>
    <row r="2186" spans="1:13" x14ac:dyDescent="0.2">
      <c r="A2186" s="5">
        <v>2.8204400000000001</v>
      </c>
      <c r="B2186" s="6">
        <f t="shared" si="136"/>
        <v>2.8204400000000001</v>
      </c>
      <c r="C2186" s="5">
        <v>31.16</v>
      </c>
      <c r="D2186" s="5">
        <v>30.704999999999998</v>
      </c>
      <c r="E2186" s="5">
        <v>30.87</v>
      </c>
      <c r="F2186" s="5">
        <v>29.917359999999999</v>
      </c>
      <c r="G2186" s="5">
        <v>31.64</v>
      </c>
      <c r="K2186" s="9">
        <f t="shared" si="137"/>
        <v>31.16</v>
      </c>
      <c r="L2186" s="9">
        <f t="shared" si="138"/>
        <v>29.917359999999999</v>
      </c>
      <c r="M2186" s="9">
        <f t="shared" si="139"/>
        <v>1.2426400000000015</v>
      </c>
    </row>
    <row r="2187" spans="1:13" x14ac:dyDescent="0.2">
      <c r="A2187" s="5">
        <v>2.8214700000000001</v>
      </c>
      <c r="B2187" s="6">
        <f t="shared" si="136"/>
        <v>2.8214700000000001</v>
      </c>
      <c r="C2187" s="5">
        <v>31.094999999999999</v>
      </c>
      <c r="D2187" s="5">
        <v>30.53</v>
      </c>
      <c r="E2187" s="5">
        <v>30.934999999999999</v>
      </c>
      <c r="F2187" s="5">
        <v>29.81991</v>
      </c>
      <c r="G2187" s="5">
        <v>31.605</v>
      </c>
      <c r="K2187" s="9">
        <f t="shared" si="137"/>
        <v>31.094999999999999</v>
      </c>
      <c r="L2187" s="9">
        <f t="shared" si="138"/>
        <v>29.81991</v>
      </c>
      <c r="M2187" s="9">
        <f t="shared" si="139"/>
        <v>1.2750899999999987</v>
      </c>
    </row>
    <row r="2188" spans="1:13" x14ac:dyDescent="0.2">
      <c r="A2188" s="5">
        <v>2.8225099999999999</v>
      </c>
      <c r="B2188" s="6">
        <f t="shared" si="136"/>
        <v>2.8225099999999999</v>
      </c>
      <c r="C2188" s="5">
        <v>31.074999999999999</v>
      </c>
      <c r="D2188" s="5">
        <v>30.63</v>
      </c>
      <c r="E2188" s="5">
        <v>30.91</v>
      </c>
      <c r="F2188" s="5">
        <v>29.888349999999999</v>
      </c>
      <c r="G2188" s="5">
        <v>31.605</v>
      </c>
      <c r="K2188" s="9">
        <f t="shared" si="137"/>
        <v>31.074999999999999</v>
      </c>
      <c r="L2188" s="9">
        <f t="shared" si="138"/>
        <v>29.888349999999999</v>
      </c>
      <c r="M2188" s="9">
        <f t="shared" si="139"/>
        <v>1.1866500000000002</v>
      </c>
    </row>
    <row r="2189" spans="1:13" x14ac:dyDescent="0.2">
      <c r="A2189" s="5">
        <v>2.8235399999999999</v>
      </c>
      <c r="B2189" s="6">
        <f t="shared" si="136"/>
        <v>2.8235399999999999</v>
      </c>
      <c r="C2189" s="5">
        <v>31.024999999999999</v>
      </c>
      <c r="D2189" s="5">
        <v>30.46</v>
      </c>
      <c r="E2189" s="5">
        <v>30.824999999999999</v>
      </c>
      <c r="F2189" s="5">
        <v>29.7681</v>
      </c>
      <c r="G2189" s="5">
        <v>31.555</v>
      </c>
      <c r="K2189" s="9">
        <f t="shared" si="137"/>
        <v>31.024999999999999</v>
      </c>
      <c r="L2189" s="9">
        <f t="shared" si="138"/>
        <v>29.7681</v>
      </c>
      <c r="M2189" s="9">
        <f t="shared" si="139"/>
        <v>1.2568999999999981</v>
      </c>
    </row>
    <row r="2190" spans="1:13" x14ac:dyDescent="0.2">
      <c r="A2190" s="5">
        <v>2.82457</v>
      </c>
      <c r="B2190" s="6">
        <f t="shared" si="136"/>
        <v>2.82457</v>
      </c>
      <c r="C2190" s="5">
        <v>30.984999999999999</v>
      </c>
      <c r="D2190" s="5">
        <v>30.57</v>
      </c>
      <c r="E2190" s="5">
        <v>30.824999999999999</v>
      </c>
      <c r="F2190" s="5">
        <v>29.732939999999999</v>
      </c>
      <c r="G2190" s="5">
        <v>31.52</v>
      </c>
      <c r="K2190" s="9">
        <f t="shared" si="137"/>
        <v>30.984999999999999</v>
      </c>
      <c r="L2190" s="9">
        <f t="shared" si="138"/>
        <v>29.732939999999999</v>
      </c>
      <c r="M2190" s="9">
        <f t="shared" si="139"/>
        <v>1.2520600000000002</v>
      </c>
    </row>
    <row r="2191" spans="1:13" x14ac:dyDescent="0.2">
      <c r="A2191" s="5">
        <v>2.8256100000000002</v>
      </c>
      <c r="B2191" s="6">
        <f t="shared" si="136"/>
        <v>2.8256100000000002</v>
      </c>
      <c r="C2191" s="5">
        <v>30.975000000000001</v>
      </c>
      <c r="D2191" s="5">
        <v>30.395</v>
      </c>
      <c r="E2191" s="5">
        <v>30.765000000000001</v>
      </c>
      <c r="F2191" s="5">
        <v>29.731110000000001</v>
      </c>
      <c r="G2191" s="5">
        <v>31.48</v>
      </c>
      <c r="K2191" s="9">
        <f t="shared" si="137"/>
        <v>30.975000000000001</v>
      </c>
      <c r="L2191" s="9">
        <f t="shared" si="138"/>
        <v>29.731110000000001</v>
      </c>
      <c r="M2191" s="9">
        <f t="shared" si="139"/>
        <v>1.2438900000000004</v>
      </c>
    </row>
    <row r="2192" spans="1:13" x14ac:dyDescent="0.2">
      <c r="A2192" s="5">
        <v>2.8266399999999998</v>
      </c>
      <c r="B2192" s="6">
        <f t="shared" si="136"/>
        <v>2.8266399999999998</v>
      </c>
      <c r="C2192" s="5">
        <v>30.9</v>
      </c>
      <c r="D2192" s="5">
        <v>30.614999999999998</v>
      </c>
      <c r="E2192" s="5">
        <v>30.715</v>
      </c>
      <c r="F2192" s="5">
        <v>29.71799</v>
      </c>
      <c r="G2192" s="5">
        <v>31.46</v>
      </c>
      <c r="K2192" s="9">
        <f t="shared" si="137"/>
        <v>30.9</v>
      </c>
      <c r="L2192" s="9">
        <f t="shared" si="138"/>
        <v>29.71799</v>
      </c>
      <c r="M2192" s="9">
        <f t="shared" si="139"/>
        <v>1.1820099999999982</v>
      </c>
    </row>
    <row r="2193" spans="1:13" x14ac:dyDescent="0.2">
      <c r="A2193" s="5">
        <v>2.8276699999999999</v>
      </c>
      <c r="B2193" s="6">
        <f t="shared" si="136"/>
        <v>2.8276699999999999</v>
      </c>
      <c r="C2193" s="5">
        <v>30.9</v>
      </c>
      <c r="D2193" s="5">
        <v>30.46</v>
      </c>
      <c r="E2193" s="5">
        <v>30.63</v>
      </c>
      <c r="F2193" s="5">
        <v>29.638470000000002</v>
      </c>
      <c r="G2193" s="5">
        <v>31.47</v>
      </c>
      <c r="K2193" s="9">
        <f t="shared" si="137"/>
        <v>30.9</v>
      </c>
      <c r="L2193" s="9">
        <f t="shared" si="138"/>
        <v>29.638470000000002</v>
      </c>
      <c r="M2193" s="9">
        <f t="shared" si="139"/>
        <v>1.2615299999999969</v>
      </c>
    </row>
    <row r="2194" spans="1:13" x14ac:dyDescent="0.2">
      <c r="A2194" s="5">
        <v>2.8287100000000001</v>
      </c>
      <c r="B2194" s="6">
        <f t="shared" si="136"/>
        <v>2.8287100000000001</v>
      </c>
      <c r="C2194" s="5">
        <v>30.9</v>
      </c>
      <c r="D2194" s="5">
        <v>30.445</v>
      </c>
      <c r="E2194" s="5">
        <v>30.7</v>
      </c>
      <c r="F2194" s="5">
        <v>29.61497</v>
      </c>
      <c r="G2194" s="5">
        <v>31.395</v>
      </c>
      <c r="K2194" s="9">
        <f t="shared" si="137"/>
        <v>30.9</v>
      </c>
      <c r="L2194" s="9">
        <f t="shared" si="138"/>
        <v>29.61497</v>
      </c>
      <c r="M2194" s="9">
        <f t="shared" si="139"/>
        <v>1.285029999999999</v>
      </c>
    </row>
    <row r="2195" spans="1:13" x14ac:dyDescent="0.2">
      <c r="A2195" s="5">
        <v>2.8297400000000001</v>
      </c>
      <c r="B2195" s="6">
        <f t="shared" si="136"/>
        <v>2.8297400000000001</v>
      </c>
      <c r="C2195" s="5">
        <v>30.84</v>
      </c>
      <c r="D2195" s="5">
        <v>30.58</v>
      </c>
      <c r="E2195" s="5">
        <v>30.715</v>
      </c>
      <c r="F2195" s="5">
        <v>29.63616</v>
      </c>
      <c r="G2195" s="5">
        <v>31.35</v>
      </c>
      <c r="K2195" s="9">
        <f t="shared" si="137"/>
        <v>30.84</v>
      </c>
      <c r="L2195" s="9">
        <f t="shared" si="138"/>
        <v>29.63616</v>
      </c>
      <c r="M2195" s="9">
        <f t="shared" si="139"/>
        <v>1.2038399999999996</v>
      </c>
    </row>
    <row r="2196" spans="1:13" x14ac:dyDescent="0.2">
      <c r="A2196" s="5">
        <v>2.8307699999999998</v>
      </c>
      <c r="B2196" s="6">
        <f t="shared" si="136"/>
        <v>2.8307699999999998</v>
      </c>
      <c r="C2196" s="5">
        <v>30.815000000000001</v>
      </c>
      <c r="D2196" s="5">
        <v>30.335000000000001</v>
      </c>
      <c r="E2196" s="5">
        <v>30.725000000000001</v>
      </c>
      <c r="F2196" s="5">
        <v>29.60408</v>
      </c>
      <c r="G2196" s="5">
        <v>31.31</v>
      </c>
      <c r="K2196" s="9">
        <f t="shared" si="137"/>
        <v>30.815000000000001</v>
      </c>
      <c r="L2196" s="9">
        <f t="shared" si="138"/>
        <v>29.60408</v>
      </c>
      <c r="M2196" s="9">
        <f t="shared" si="139"/>
        <v>1.2109200000000016</v>
      </c>
    </row>
    <row r="2197" spans="1:13" x14ac:dyDescent="0.2">
      <c r="A2197" s="5">
        <v>2.8318099999999999</v>
      </c>
      <c r="B2197" s="6">
        <f t="shared" si="136"/>
        <v>2.8318099999999999</v>
      </c>
      <c r="C2197" s="5">
        <v>30.805</v>
      </c>
      <c r="D2197" s="5">
        <v>30.3</v>
      </c>
      <c r="E2197" s="5">
        <v>30.58</v>
      </c>
      <c r="F2197" s="5">
        <v>29.57555</v>
      </c>
      <c r="G2197" s="5">
        <v>31.274999999999999</v>
      </c>
      <c r="K2197" s="9">
        <f t="shared" si="137"/>
        <v>30.805</v>
      </c>
      <c r="L2197" s="9">
        <f t="shared" si="138"/>
        <v>29.57555</v>
      </c>
      <c r="M2197" s="9">
        <f t="shared" si="139"/>
        <v>1.2294499999999999</v>
      </c>
    </row>
    <row r="2198" spans="1:13" x14ac:dyDescent="0.2">
      <c r="A2198" s="5">
        <v>2.83284</v>
      </c>
      <c r="B2198" s="6">
        <f t="shared" si="136"/>
        <v>2.83284</v>
      </c>
      <c r="C2198" s="5">
        <v>30.78</v>
      </c>
      <c r="D2198" s="5">
        <v>30.114999999999998</v>
      </c>
      <c r="E2198" s="5">
        <v>30.47</v>
      </c>
      <c r="F2198" s="5">
        <v>29.456669999999999</v>
      </c>
      <c r="G2198" s="5">
        <v>31.24</v>
      </c>
      <c r="K2198" s="9">
        <f t="shared" si="137"/>
        <v>30.78</v>
      </c>
      <c r="L2198" s="9">
        <f t="shared" si="138"/>
        <v>29.456669999999999</v>
      </c>
      <c r="M2198" s="9">
        <f t="shared" si="139"/>
        <v>1.3233300000000021</v>
      </c>
    </row>
    <row r="2199" spans="1:13" x14ac:dyDescent="0.2">
      <c r="A2199" s="5">
        <v>2.8338800000000002</v>
      </c>
      <c r="B2199" s="6">
        <f t="shared" si="136"/>
        <v>2.8338800000000002</v>
      </c>
      <c r="C2199" s="5">
        <v>30.754999999999999</v>
      </c>
      <c r="D2199" s="5">
        <v>30.105</v>
      </c>
      <c r="E2199" s="5">
        <v>30.434999999999999</v>
      </c>
      <c r="F2199" s="5">
        <v>29.4316</v>
      </c>
      <c r="G2199" s="5">
        <v>31.215</v>
      </c>
      <c r="K2199" s="9">
        <f t="shared" si="137"/>
        <v>30.754999999999999</v>
      </c>
      <c r="L2199" s="9">
        <f t="shared" si="138"/>
        <v>29.4316</v>
      </c>
      <c r="M2199" s="9">
        <f t="shared" si="139"/>
        <v>1.3233999999999995</v>
      </c>
    </row>
    <row r="2200" spans="1:13" x14ac:dyDescent="0.2">
      <c r="A2200" s="5">
        <v>2.8349099999999998</v>
      </c>
      <c r="B2200" s="6">
        <f t="shared" si="136"/>
        <v>2.8349099999999998</v>
      </c>
      <c r="C2200" s="5">
        <v>30.73</v>
      </c>
      <c r="D2200" s="5">
        <v>30.08</v>
      </c>
      <c r="E2200" s="5">
        <v>30.41</v>
      </c>
      <c r="F2200" s="5">
        <v>29.425249999999998</v>
      </c>
      <c r="G2200" s="5">
        <v>31.175000000000001</v>
      </c>
      <c r="K2200" s="9">
        <f t="shared" si="137"/>
        <v>30.73</v>
      </c>
      <c r="L2200" s="9">
        <f t="shared" si="138"/>
        <v>29.425249999999998</v>
      </c>
      <c r="M2200" s="9">
        <f t="shared" si="139"/>
        <v>1.3047500000000021</v>
      </c>
    </row>
    <row r="2201" spans="1:13" x14ac:dyDescent="0.2">
      <c r="A2201" s="5">
        <v>2.8359399999999999</v>
      </c>
      <c r="B2201" s="6">
        <f t="shared" si="136"/>
        <v>2.8359399999999999</v>
      </c>
      <c r="C2201" s="5">
        <v>30.68</v>
      </c>
      <c r="D2201" s="5">
        <v>30.155000000000001</v>
      </c>
      <c r="E2201" s="5">
        <v>30.31</v>
      </c>
      <c r="F2201" s="5">
        <v>29.38205</v>
      </c>
      <c r="G2201" s="5">
        <v>31.105</v>
      </c>
      <c r="K2201" s="9">
        <f t="shared" si="137"/>
        <v>30.68</v>
      </c>
      <c r="L2201" s="9">
        <f t="shared" si="138"/>
        <v>29.38205</v>
      </c>
      <c r="M2201" s="9">
        <f t="shared" si="139"/>
        <v>1.2979500000000002</v>
      </c>
    </row>
    <row r="2202" spans="1:13" x14ac:dyDescent="0.2">
      <c r="A2202" s="5">
        <v>2.8369800000000001</v>
      </c>
      <c r="B2202" s="6">
        <f t="shared" si="136"/>
        <v>2.8369800000000001</v>
      </c>
      <c r="C2202" s="5">
        <v>30.635000000000002</v>
      </c>
      <c r="D2202" s="5">
        <v>29.96</v>
      </c>
      <c r="E2202" s="5">
        <v>30.36</v>
      </c>
      <c r="F2202" s="5">
        <v>29.297029999999999</v>
      </c>
      <c r="G2202" s="5">
        <v>31.065000000000001</v>
      </c>
      <c r="K2202" s="9">
        <f t="shared" si="137"/>
        <v>30.635000000000002</v>
      </c>
      <c r="L2202" s="9">
        <f t="shared" si="138"/>
        <v>29.297029999999999</v>
      </c>
      <c r="M2202" s="9">
        <f t="shared" si="139"/>
        <v>1.3379700000000021</v>
      </c>
    </row>
    <row r="2203" spans="1:13" x14ac:dyDescent="0.2">
      <c r="A2203" s="5">
        <v>2.8380100000000001</v>
      </c>
      <c r="B2203" s="6">
        <f t="shared" si="136"/>
        <v>2.8380100000000001</v>
      </c>
      <c r="C2203" s="5">
        <v>30.62</v>
      </c>
      <c r="D2203" s="5">
        <v>30.08</v>
      </c>
      <c r="E2203" s="5">
        <v>30.285</v>
      </c>
      <c r="F2203" s="5">
        <v>29.31428</v>
      </c>
      <c r="G2203" s="5">
        <v>31.055</v>
      </c>
      <c r="K2203" s="9">
        <f t="shared" si="137"/>
        <v>30.62</v>
      </c>
      <c r="L2203" s="9">
        <f t="shared" si="138"/>
        <v>29.31428</v>
      </c>
      <c r="M2203" s="9">
        <f t="shared" si="139"/>
        <v>1.3057200000000009</v>
      </c>
    </row>
    <row r="2204" spans="1:13" x14ac:dyDescent="0.2">
      <c r="A2204" s="5">
        <v>2.8390399999999998</v>
      </c>
      <c r="B2204" s="6">
        <f t="shared" si="136"/>
        <v>2.8390399999999998</v>
      </c>
      <c r="C2204" s="5">
        <v>30.57</v>
      </c>
      <c r="D2204" s="5">
        <v>30.31</v>
      </c>
      <c r="E2204" s="5">
        <v>30.324999999999999</v>
      </c>
      <c r="F2204" s="5">
        <v>29.307559999999999</v>
      </c>
      <c r="G2204" s="5">
        <v>31.02</v>
      </c>
      <c r="K2204" s="9">
        <f t="shared" si="137"/>
        <v>30.57</v>
      </c>
      <c r="L2204" s="9">
        <f t="shared" si="138"/>
        <v>29.307559999999999</v>
      </c>
      <c r="M2204" s="9">
        <f t="shared" si="139"/>
        <v>1.2624400000000016</v>
      </c>
    </row>
    <row r="2205" spans="1:13" x14ac:dyDescent="0.2">
      <c r="A2205" s="5">
        <v>2.8400799999999999</v>
      </c>
      <c r="B2205" s="6">
        <f t="shared" si="136"/>
        <v>2.8400799999999999</v>
      </c>
      <c r="C2205" s="5">
        <v>30.535</v>
      </c>
      <c r="D2205" s="5">
        <v>30.08</v>
      </c>
      <c r="E2205" s="5">
        <v>30.31</v>
      </c>
      <c r="F2205" s="5">
        <v>29.265339999999998</v>
      </c>
      <c r="G2205" s="5">
        <v>30.98</v>
      </c>
      <c r="K2205" s="9">
        <f t="shared" si="137"/>
        <v>30.535</v>
      </c>
      <c r="L2205" s="9">
        <f t="shared" si="138"/>
        <v>29.265339999999998</v>
      </c>
      <c r="M2205" s="9">
        <f t="shared" si="139"/>
        <v>1.2696600000000018</v>
      </c>
    </row>
    <row r="2206" spans="1:13" x14ac:dyDescent="0.2">
      <c r="A2206" s="5">
        <v>2.84111</v>
      </c>
      <c r="B2206" s="6">
        <f t="shared" si="136"/>
        <v>2.84111</v>
      </c>
      <c r="C2206" s="5">
        <v>30.55</v>
      </c>
      <c r="D2206" s="5">
        <v>29.934999999999999</v>
      </c>
      <c r="E2206" s="5">
        <v>30.31</v>
      </c>
      <c r="F2206" s="5">
        <v>29.248059999999999</v>
      </c>
      <c r="G2206" s="5">
        <v>30.945</v>
      </c>
      <c r="K2206" s="9">
        <f t="shared" si="137"/>
        <v>30.55</v>
      </c>
      <c r="L2206" s="9">
        <f t="shared" si="138"/>
        <v>29.248059999999999</v>
      </c>
      <c r="M2206" s="9">
        <f t="shared" si="139"/>
        <v>1.3019400000000019</v>
      </c>
    </row>
    <row r="2207" spans="1:13" x14ac:dyDescent="0.2">
      <c r="A2207" s="5">
        <v>2.8421400000000001</v>
      </c>
      <c r="B2207" s="6">
        <f t="shared" si="136"/>
        <v>2.8421400000000001</v>
      </c>
      <c r="C2207" s="5">
        <v>30.5</v>
      </c>
      <c r="D2207" s="5">
        <v>29.824999999999999</v>
      </c>
      <c r="E2207" s="5">
        <v>30.13</v>
      </c>
      <c r="F2207" s="5">
        <v>29.129149999999999</v>
      </c>
      <c r="G2207" s="5">
        <v>30.934999999999999</v>
      </c>
      <c r="K2207" s="9">
        <f t="shared" si="137"/>
        <v>30.5</v>
      </c>
      <c r="L2207" s="9">
        <f t="shared" si="138"/>
        <v>29.129149999999999</v>
      </c>
      <c r="M2207" s="9">
        <f t="shared" si="139"/>
        <v>1.3708500000000008</v>
      </c>
    </row>
    <row r="2208" spans="1:13" x14ac:dyDescent="0.2">
      <c r="A2208" s="5">
        <v>2.8431799999999998</v>
      </c>
      <c r="B2208" s="6">
        <f t="shared" si="136"/>
        <v>2.8431799999999998</v>
      </c>
      <c r="C2208" s="5">
        <v>30.524999999999999</v>
      </c>
      <c r="D2208" s="5">
        <v>29.81</v>
      </c>
      <c r="E2208" s="5">
        <v>30.19</v>
      </c>
      <c r="F2208" s="5">
        <v>29.161580000000001</v>
      </c>
      <c r="G2208" s="5">
        <v>30.87</v>
      </c>
      <c r="K2208" s="9">
        <f t="shared" si="137"/>
        <v>30.524999999999999</v>
      </c>
      <c r="L2208" s="9">
        <f t="shared" si="138"/>
        <v>29.161580000000001</v>
      </c>
      <c r="M2208" s="9">
        <f t="shared" si="139"/>
        <v>1.3634199999999979</v>
      </c>
    </row>
    <row r="2209" spans="1:13" x14ac:dyDescent="0.2">
      <c r="A2209" s="5">
        <v>2.8442099999999999</v>
      </c>
      <c r="B2209" s="6">
        <f t="shared" si="136"/>
        <v>2.8442099999999999</v>
      </c>
      <c r="C2209" s="5">
        <v>30.484999999999999</v>
      </c>
      <c r="D2209" s="5">
        <v>29.74</v>
      </c>
      <c r="E2209" s="5">
        <v>30.08</v>
      </c>
      <c r="F2209" s="5">
        <v>29.061599999999999</v>
      </c>
      <c r="G2209" s="5">
        <v>30.86</v>
      </c>
      <c r="K2209" s="9">
        <f t="shared" si="137"/>
        <v>30.484999999999999</v>
      </c>
      <c r="L2209" s="9">
        <f t="shared" si="138"/>
        <v>29.061599999999999</v>
      </c>
      <c r="M2209" s="9">
        <f t="shared" si="139"/>
        <v>1.4234000000000009</v>
      </c>
    </row>
    <row r="2210" spans="1:13" x14ac:dyDescent="0.2">
      <c r="A2210" s="5">
        <v>2.8452500000000001</v>
      </c>
      <c r="B2210" s="6">
        <f t="shared" si="136"/>
        <v>2.8452500000000001</v>
      </c>
      <c r="C2210" s="5">
        <v>30.46</v>
      </c>
      <c r="D2210" s="5">
        <v>29.725000000000001</v>
      </c>
      <c r="E2210" s="5">
        <v>30.105</v>
      </c>
      <c r="F2210" s="5">
        <v>29.11054</v>
      </c>
      <c r="G2210" s="5">
        <v>30.81</v>
      </c>
      <c r="K2210" s="9">
        <f t="shared" si="137"/>
        <v>30.46</v>
      </c>
      <c r="L2210" s="9">
        <f t="shared" si="138"/>
        <v>29.11054</v>
      </c>
      <c r="M2210" s="9">
        <f t="shared" si="139"/>
        <v>1.3494600000000005</v>
      </c>
    </row>
    <row r="2211" spans="1:13" x14ac:dyDescent="0.2">
      <c r="A2211" s="5">
        <v>2.8462800000000001</v>
      </c>
      <c r="B2211" s="6">
        <f t="shared" si="136"/>
        <v>2.8462800000000001</v>
      </c>
      <c r="C2211" s="5">
        <v>30.425000000000001</v>
      </c>
      <c r="D2211" s="5">
        <v>29.675000000000001</v>
      </c>
      <c r="E2211" s="5">
        <v>30.004999999999999</v>
      </c>
      <c r="F2211" s="5">
        <v>29.013110000000001</v>
      </c>
      <c r="G2211" s="5">
        <v>30.76</v>
      </c>
      <c r="K2211" s="9">
        <f t="shared" si="137"/>
        <v>30.425000000000001</v>
      </c>
      <c r="L2211" s="9">
        <f t="shared" si="138"/>
        <v>29.013110000000001</v>
      </c>
      <c r="M2211" s="9">
        <f t="shared" si="139"/>
        <v>1.4118899999999996</v>
      </c>
    </row>
    <row r="2212" spans="1:13" x14ac:dyDescent="0.2">
      <c r="A2212" s="5">
        <v>2.8473099999999998</v>
      </c>
      <c r="B2212" s="6">
        <f t="shared" si="136"/>
        <v>2.8473099999999998</v>
      </c>
      <c r="C2212" s="5">
        <v>30.364999999999998</v>
      </c>
      <c r="D2212" s="5">
        <v>29.7</v>
      </c>
      <c r="E2212" s="5">
        <v>29.93</v>
      </c>
      <c r="F2212" s="5">
        <v>28.98976</v>
      </c>
      <c r="G2212" s="5">
        <v>30.75</v>
      </c>
      <c r="K2212" s="9">
        <f t="shared" si="137"/>
        <v>30.364999999999998</v>
      </c>
      <c r="L2212" s="9">
        <f t="shared" si="138"/>
        <v>28.98976</v>
      </c>
      <c r="M2212" s="9">
        <f t="shared" si="139"/>
        <v>1.375239999999998</v>
      </c>
    </row>
    <row r="2213" spans="1:13" x14ac:dyDescent="0.2">
      <c r="A2213" s="5">
        <v>2.8483499999999999</v>
      </c>
      <c r="B2213" s="6">
        <f t="shared" si="136"/>
        <v>2.8483499999999999</v>
      </c>
      <c r="C2213" s="5">
        <v>30.364999999999998</v>
      </c>
      <c r="D2213" s="5">
        <v>29.63</v>
      </c>
      <c r="E2213" s="5">
        <v>30.105</v>
      </c>
      <c r="F2213" s="5">
        <v>29.039010000000001</v>
      </c>
      <c r="G2213" s="5">
        <v>30.725000000000001</v>
      </c>
      <c r="K2213" s="9">
        <f t="shared" si="137"/>
        <v>30.364999999999998</v>
      </c>
      <c r="L2213" s="9">
        <f t="shared" si="138"/>
        <v>29.039010000000001</v>
      </c>
      <c r="M2213" s="9">
        <f t="shared" si="139"/>
        <v>1.3259899999999973</v>
      </c>
    </row>
    <row r="2214" spans="1:13" x14ac:dyDescent="0.2">
      <c r="A2214" s="5">
        <v>2.84938</v>
      </c>
      <c r="B2214" s="6">
        <f t="shared" si="136"/>
        <v>2.84938</v>
      </c>
      <c r="C2214" s="5">
        <v>30.364999999999998</v>
      </c>
      <c r="D2214" s="5">
        <v>29.63</v>
      </c>
      <c r="E2214" s="5">
        <v>29.98</v>
      </c>
      <c r="F2214" s="5">
        <v>28.97841</v>
      </c>
      <c r="G2214" s="5">
        <v>30.7</v>
      </c>
      <c r="K2214" s="9">
        <f t="shared" si="137"/>
        <v>30.364999999999998</v>
      </c>
      <c r="L2214" s="9">
        <f t="shared" si="138"/>
        <v>28.97841</v>
      </c>
      <c r="M2214" s="9">
        <f t="shared" si="139"/>
        <v>1.3865899999999982</v>
      </c>
    </row>
    <row r="2215" spans="1:13" x14ac:dyDescent="0.2">
      <c r="A2215" s="5">
        <v>2.8504100000000001</v>
      </c>
      <c r="B2215" s="6">
        <f t="shared" si="136"/>
        <v>2.8504100000000001</v>
      </c>
      <c r="C2215" s="5">
        <v>30.35</v>
      </c>
      <c r="D2215" s="5">
        <v>29.555</v>
      </c>
      <c r="E2215" s="5">
        <v>30.004999999999999</v>
      </c>
      <c r="F2215" s="5">
        <v>28.935279999999999</v>
      </c>
      <c r="G2215" s="5">
        <v>30.69</v>
      </c>
      <c r="K2215" s="9">
        <f t="shared" si="137"/>
        <v>30.35</v>
      </c>
      <c r="L2215" s="9">
        <f t="shared" si="138"/>
        <v>28.935279999999999</v>
      </c>
      <c r="M2215" s="9">
        <f t="shared" si="139"/>
        <v>1.4147200000000026</v>
      </c>
    </row>
    <row r="2216" spans="1:13" x14ac:dyDescent="0.2">
      <c r="A2216" s="5">
        <v>2.8514499999999998</v>
      </c>
      <c r="B2216" s="6">
        <f t="shared" si="136"/>
        <v>2.8514499999999998</v>
      </c>
      <c r="C2216" s="5">
        <v>30.28</v>
      </c>
      <c r="D2216" s="5">
        <v>29.605</v>
      </c>
      <c r="E2216" s="5">
        <v>30.004999999999999</v>
      </c>
      <c r="F2216" s="5">
        <v>28.911049999999999</v>
      </c>
      <c r="G2216" s="5">
        <v>30.664999999999999</v>
      </c>
      <c r="K2216" s="9">
        <f t="shared" si="137"/>
        <v>30.28</v>
      </c>
      <c r="L2216" s="9">
        <f t="shared" si="138"/>
        <v>28.911049999999999</v>
      </c>
      <c r="M2216" s="9">
        <f t="shared" si="139"/>
        <v>1.3689500000000017</v>
      </c>
    </row>
    <row r="2217" spans="1:13" x14ac:dyDescent="0.2">
      <c r="A2217" s="5">
        <v>2.8524799999999999</v>
      </c>
      <c r="B2217" s="6">
        <f t="shared" si="136"/>
        <v>2.8524799999999999</v>
      </c>
      <c r="C2217" s="5">
        <v>30.254999999999999</v>
      </c>
      <c r="D2217" s="5">
        <v>29.58</v>
      </c>
      <c r="E2217" s="5">
        <v>30.114999999999998</v>
      </c>
      <c r="F2217" s="5">
        <v>28.958400000000001</v>
      </c>
      <c r="G2217" s="5">
        <v>30.64</v>
      </c>
      <c r="K2217" s="9">
        <f t="shared" si="137"/>
        <v>30.254999999999999</v>
      </c>
      <c r="L2217" s="9">
        <f t="shared" si="138"/>
        <v>28.958400000000001</v>
      </c>
      <c r="M2217" s="9">
        <f t="shared" si="139"/>
        <v>1.296599999999998</v>
      </c>
    </row>
    <row r="2218" spans="1:13" x14ac:dyDescent="0.2">
      <c r="A2218" s="5">
        <v>2.85351</v>
      </c>
      <c r="B2218" s="6">
        <f t="shared" si="136"/>
        <v>2.85351</v>
      </c>
      <c r="C2218" s="5">
        <v>30.265000000000001</v>
      </c>
      <c r="D2218" s="5">
        <v>29.504999999999999</v>
      </c>
      <c r="E2218" s="5">
        <v>29.97</v>
      </c>
      <c r="F2218" s="5">
        <v>28.888269999999999</v>
      </c>
      <c r="G2218" s="5">
        <v>30.614999999999998</v>
      </c>
      <c r="K2218" s="9">
        <f t="shared" si="137"/>
        <v>30.265000000000001</v>
      </c>
      <c r="L2218" s="9">
        <f t="shared" si="138"/>
        <v>28.888269999999999</v>
      </c>
      <c r="M2218" s="9">
        <f t="shared" si="139"/>
        <v>1.376730000000002</v>
      </c>
    </row>
    <row r="2219" spans="1:13" x14ac:dyDescent="0.2">
      <c r="A2219" s="5">
        <v>2.8545500000000001</v>
      </c>
      <c r="B2219" s="6">
        <f t="shared" si="136"/>
        <v>2.8545500000000001</v>
      </c>
      <c r="C2219" s="5">
        <v>30.265000000000001</v>
      </c>
      <c r="D2219" s="5">
        <v>29.504999999999999</v>
      </c>
      <c r="E2219" s="5">
        <v>29.945</v>
      </c>
      <c r="F2219" s="5">
        <v>28.857569999999999</v>
      </c>
      <c r="G2219" s="5">
        <v>30.605</v>
      </c>
      <c r="K2219" s="9">
        <f t="shared" si="137"/>
        <v>30.265000000000001</v>
      </c>
      <c r="L2219" s="9">
        <f t="shared" si="138"/>
        <v>28.857569999999999</v>
      </c>
      <c r="M2219" s="9">
        <f t="shared" si="139"/>
        <v>1.4074300000000015</v>
      </c>
    </row>
    <row r="2220" spans="1:13" x14ac:dyDescent="0.2">
      <c r="A2220" s="5">
        <v>2.8555799999999998</v>
      </c>
      <c r="B2220" s="6">
        <f t="shared" si="136"/>
        <v>2.8555799999999998</v>
      </c>
      <c r="C2220" s="5">
        <v>30.24</v>
      </c>
      <c r="D2220" s="5">
        <v>29.454999999999998</v>
      </c>
      <c r="E2220" s="5">
        <v>29.92</v>
      </c>
      <c r="F2220" s="5">
        <v>28.828869999999998</v>
      </c>
      <c r="G2220" s="5">
        <v>30.54</v>
      </c>
      <c r="K2220" s="9">
        <f t="shared" si="137"/>
        <v>30.24</v>
      </c>
      <c r="L2220" s="9">
        <f t="shared" si="138"/>
        <v>28.828869999999998</v>
      </c>
      <c r="M2220" s="9">
        <f t="shared" si="139"/>
        <v>1.41113</v>
      </c>
    </row>
    <row r="2221" spans="1:13" x14ac:dyDescent="0.2">
      <c r="A2221" s="5">
        <v>2.8566099999999999</v>
      </c>
      <c r="B2221" s="6">
        <f t="shared" si="136"/>
        <v>2.8566099999999999</v>
      </c>
      <c r="C2221" s="5">
        <v>30.254999999999999</v>
      </c>
      <c r="D2221" s="5">
        <v>29.344999999999999</v>
      </c>
      <c r="E2221" s="5">
        <v>29.785</v>
      </c>
      <c r="F2221" s="5">
        <v>28.738990000000001</v>
      </c>
      <c r="G2221" s="5">
        <v>30.54</v>
      </c>
      <c r="K2221" s="9">
        <f t="shared" si="137"/>
        <v>30.254999999999999</v>
      </c>
      <c r="L2221" s="9">
        <f t="shared" si="138"/>
        <v>28.738990000000001</v>
      </c>
      <c r="M2221" s="9">
        <f t="shared" si="139"/>
        <v>1.5160099999999979</v>
      </c>
    </row>
    <row r="2222" spans="1:13" x14ac:dyDescent="0.2">
      <c r="A2222" s="5">
        <v>2.85765</v>
      </c>
      <c r="B2222" s="6">
        <f t="shared" si="136"/>
        <v>2.85765</v>
      </c>
      <c r="C2222" s="5">
        <v>30.23</v>
      </c>
      <c r="D2222" s="5">
        <v>29.3</v>
      </c>
      <c r="E2222" s="5">
        <v>29.75</v>
      </c>
      <c r="F2222" s="5">
        <v>28.787970000000001</v>
      </c>
      <c r="G2222" s="5">
        <v>30.565000000000001</v>
      </c>
      <c r="K2222" s="9">
        <f t="shared" si="137"/>
        <v>30.23</v>
      </c>
      <c r="L2222" s="9">
        <f t="shared" si="138"/>
        <v>28.787970000000001</v>
      </c>
      <c r="M2222" s="9">
        <f t="shared" si="139"/>
        <v>1.442029999999999</v>
      </c>
    </row>
    <row r="2223" spans="1:13" x14ac:dyDescent="0.2">
      <c r="A2223" s="5">
        <v>2.8586800000000001</v>
      </c>
      <c r="B2223" s="6">
        <f t="shared" si="136"/>
        <v>2.8586800000000001</v>
      </c>
      <c r="C2223" s="5">
        <v>30.195</v>
      </c>
      <c r="D2223" s="5">
        <v>29.454999999999998</v>
      </c>
      <c r="E2223" s="5">
        <v>29.82</v>
      </c>
      <c r="F2223" s="5">
        <v>28.841889999999999</v>
      </c>
      <c r="G2223" s="5">
        <v>30.53</v>
      </c>
      <c r="K2223" s="9">
        <f t="shared" si="137"/>
        <v>30.195</v>
      </c>
      <c r="L2223" s="9">
        <f t="shared" si="138"/>
        <v>28.841889999999999</v>
      </c>
      <c r="M2223" s="9">
        <f t="shared" si="139"/>
        <v>1.3531100000000009</v>
      </c>
    </row>
    <row r="2224" spans="1:13" x14ac:dyDescent="0.2">
      <c r="A2224" s="5">
        <v>2.8597199999999998</v>
      </c>
      <c r="B2224" s="6">
        <f t="shared" si="136"/>
        <v>2.8597199999999998</v>
      </c>
      <c r="C2224" s="5">
        <v>30.18</v>
      </c>
      <c r="D2224" s="5">
        <v>29.504999999999999</v>
      </c>
      <c r="E2224" s="5">
        <v>29.785</v>
      </c>
      <c r="F2224" s="5">
        <v>28.801290000000002</v>
      </c>
      <c r="G2224" s="5">
        <v>30.495000000000001</v>
      </c>
      <c r="K2224" s="9">
        <f t="shared" si="137"/>
        <v>30.18</v>
      </c>
      <c r="L2224" s="9">
        <f t="shared" si="138"/>
        <v>28.801290000000002</v>
      </c>
      <c r="M2224" s="9">
        <f t="shared" si="139"/>
        <v>1.3787099999999981</v>
      </c>
    </row>
    <row r="2225" spans="1:13" x14ac:dyDescent="0.2">
      <c r="A2225" s="5">
        <v>2.8607499999999999</v>
      </c>
      <c r="B2225" s="6">
        <f t="shared" si="136"/>
        <v>2.8607499999999999</v>
      </c>
      <c r="C2225" s="5">
        <v>30.13</v>
      </c>
      <c r="D2225" s="5">
        <v>29.395</v>
      </c>
      <c r="E2225" s="5">
        <v>29.885000000000002</v>
      </c>
      <c r="F2225" s="5">
        <v>28.801449999999999</v>
      </c>
      <c r="G2225" s="5">
        <v>30.48</v>
      </c>
      <c r="K2225" s="9">
        <f t="shared" si="137"/>
        <v>30.13</v>
      </c>
      <c r="L2225" s="9">
        <f t="shared" si="138"/>
        <v>28.801449999999999</v>
      </c>
      <c r="M2225" s="9">
        <f t="shared" si="139"/>
        <v>1.3285499999999999</v>
      </c>
    </row>
    <row r="2226" spans="1:13" x14ac:dyDescent="0.2">
      <c r="A2226" s="5">
        <v>2.86178</v>
      </c>
      <c r="B2226" s="6">
        <f t="shared" si="136"/>
        <v>2.86178</v>
      </c>
      <c r="C2226" s="5">
        <v>30.13</v>
      </c>
      <c r="D2226" s="5">
        <v>29.42</v>
      </c>
      <c r="E2226" s="5">
        <v>29.885000000000002</v>
      </c>
      <c r="F2226" s="5">
        <v>28.78659</v>
      </c>
      <c r="G2226" s="5">
        <v>30.47</v>
      </c>
      <c r="K2226" s="9">
        <f t="shared" si="137"/>
        <v>30.13</v>
      </c>
      <c r="L2226" s="9">
        <f t="shared" si="138"/>
        <v>28.78659</v>
      </c>
      <c r="M2226" s="9">
        <f t="shared" si="139"/>
        <v>1.3434099999999987</v>
      </c>
    </row>
    <row r="2227" spans="1:13" x14ac:dyDescent="0.2">
      <c r="A2227" s="5">
        <v>2.8628200000000001</v>
      </c>
      <c r="B2227" s="6">
        <f t="shared" si="136"/>
        <v>2.8628200000000001</v>
      </c>
      <c r="C2227" s="5">
        <v>30.11</v>
      </c>
      <c r="D2227" s="5">
        <v>29.31</v>
      </c>
      <c r="E2227" s="5">
        <v>29.675000000000001</v>
      </c>
      <c r="F2227" s="5">
        <v>28.70853</v>
      </c>
      <c r="G2227" s="5">
        <v>30.42</v>
      </c>
      <c r="K2227" s="9">
        <f t="shared" si="137"/>
        <v>30.11</v>
      </c>
      <c r="L2227" s="9">
        <f t="shared" si="138"/>
        <v>28.70853</v>
      </c>
      <c r="M2227" s="9">
        <f t="shared" si="139"/>
        <v>1.4014699999999998</v>
      </c>
    </row>
    <row r="2228" spans="1:13" x14ac:dyDescent="0.2">
      <c r="A2228" s="5">
        <v>2.8638499999999998</v>
      </c>
      <c r="B2228" s="6">
        <f t="shared" si="136"/>
        <v>2.8638499999999998</v>
      </c>
      <c r="C2228" s="5">
        <v>30.094999999999999</v>
      </c>
      <c r="D2228" s="5">
        <v>29.445</v>
      </c>
      <c r="E2228" s="5">
        <v>29.82</v>
      </c>
      <c r="F2228" s="5">
        <v>28.74438</v>
      </c>
      <c r="G2228" s="5">
        <v>30.41</v>
      </c>
      <c r="K2228" s="9">
        <f t="shared" si="137"/>
        <v>30.094999999999999</v>
      </c>
      <c r="L2228" s="9">
        <f t="shared" si="138"/>
        <v>28.74438</v>
      </c>
      <c r="M2228" s="9">
        <f t="shared" si="139"/>
        <v>1.3506199999999993</v>
      </c>
    </row>
    <row r="2229" spans="1:13" x14ac:dyDescent="0.2">
      <c r="A2229" s="5">
        <v>2.8648799999999999</v>
      </c>
      <c r="B2229" s="6">
        <f t="shared" si="136"/>
        <v>2.8648799999999999</v>
      </c>
      <c r="C2229" s="5">
        <v>30.094999999999999</v>
      </c>
      <c r="D2229" s="5">
        <v>29.41</v>
      </c>
      <c r="E2229" s="5">
        <v>29.76</v>
      </c>
      <c r="F2229" s="5">
        <v>28.723800000000001</v>
      </c>
      <c r="G2229" s="5">
        <v>30.395</v>
      </c>
      <c r="K2229" s="9">
        <f t="shared" si="137"/>
        <v>30.094999999999999</v>
      </c>
      <c r="L2229" s="9">
        <f t="shared" si="138"/>
        <v>28.723800000000001</v>
      </c>
      <c r="M2229" s="9">
        <f t="shared" si="139"/>
        <v>1.3711999999999982</v>
      </c>
    </row>
    <row r="2230" spans="1:13" x14ac:dyDescent="0.2">
      <c r="A2230" s="5">
        <v>2.86592</v>
      </c>
      <c r="B2230" s="6">
        <f t="shared" si="136"/>
        <v>2.86592</v>
      </c>
      <c r="C2230" s="5">
        <v>30.085000000000001</v>
      </c>
      <c r="D2230" s="5">
        <v>29.114999999999998</v>
      </c>
      <c r="E2230" s="5">
        <v>29.725000000000001</v>
      </c>
      <c r="F2230" s="5">
        <v>28.650030000000001</v>
      </c>
      <c r="G2230" s="5">
        <v>30.335000000000001</v>
      </c>
      <c r="K2230" s="9">
        <f t="shared" si="137"/>
        <v>30.085000000000001</v>
      </c>
      <c r="L2230" s="9">
        <f t="shared" si="138"/>
        <v>28.650030000000001</v>
      </c>
      <c r="M2230" s="9">
        <f t="shared" si="139"/>
        <v>1.4349699999999999</v>
      </c>
    </row>
    <row r="2231" spans="1:13" x14ac:dyDescent="0.2">
      <c r="A2231" s="5">
        <v>2.8669500000000001</v>
      </c>
      <c r="B2231" s="6">
        <f t="shared" si="136"/>
        <v>2.8669500000000001</v>
      </c>
      <c r="C2231" s="5">
        <v>30.07</v>
      </c>
      <c r="D2231" s="5">
        <v>29.26</v>
      </c>
      <c r="E2231" s="5">
        <v>29.774999999999999</v>
      </c>
      <c r="F2231" s="5">
        <v>28.619450000000001</v>
      </c>
      <c r="G2231" s="5">
        <v>30.32</v>
      </c>
      <c r="K2231" s="9">
        <f t="shared" si="137"/>
        <v>30.07</v>
      </c>
      <c r="L2231" s="9">
        <f t="shared" si="138"/>
        <v>28.619450000000001</v>
      </c>
      <c r="M2231" s="9">
        <f t="shared" si="139"/>
        <v>1.4505499999999998</v>
      </c>
    </row>
    <row r="2232" spans="1:13" x14ac:dyDescent="0.2">
      <c r="A2232" s="5">
        <v>2.8679800000000002</v>
      </c>
      <c r="B2232" s="6">
        <f t="shared" si="136"/>
        <v>2.8679800000000002</v>
      </c>
      <c r="C2232" s="5">
        <v>30.06</v>
      </c>
      <c r="D2232" s="5">
        <v>29.3</v>
      </c>
      <c r="E2232" s="5">
        <v>29.664999999999999</v>
      </c>
      <c r="F2232" s="5">
        <v>28.65053</v>
      </c>
      <c r="G2232" s="5">
        <v>30.3</v>
      </c>
      <c r="K2232" s="9">
        <f t="shared" si="137"/>
        <v>30.06</v>
      </c>
      <c r="L2232" s="9">
        <f t="shared" si="138"/>
        <v>28.65053</v>
      </c>
      <c r="M2232" s="9">
        <f t="shared" si="139"/>
        <v>1.4094699999999989</v>
      </c>
    </row>
    <row r="2233" spans="1:13" x14ac:dyDescent="0.2">
      <c r="A2233" s="5">
        <v>2.8690199999999999</v>
      </c>
      <c r="B2233" s="6">
        <f t="shared" si="136"/>
        <v>2.8690199999999999</v>
      </c>
      <c r="C2233" s="5">
        <v>30.06</v>
      </c>
      <c r="D2233" s="5">
        <v>29.234999999999999</v>
      </c>
      <c r="E2233" s="5">
        <v>29.835000000000001</v>
      </c>
      <c r="F2233" s="5">
        <v>28.611129999999999</v>
      </c>
      <c r="G2233" s="5">
        <v>30.25</v>
      </c>
      <c r="K2233" s="9">
        <f t="shared" si="137"/>
        <v>30.06</v>
      </c>
      <c r="L2233" s="9">
        <f t="shared" si="138"/>
        <v>28.611129999999999</v>
      </c>
      <c r="M2233" s="9">
        <f t="shared" si="139"/>
        <v>1.4488699999999994</v>
      </c>
    </row>
    <row r="2234" spans="1:13" x14ac:dyDescent="0.2">
      <c r="A2234" s="5">
        <v>2.87005</v>
      </c>
      <c r="B2234" s="6">
        <f t="shared" si="136"/>
        <v>2.87005</v>
      </c>
      <c r="C2234" s="5">
        <v>30.024999999999999</v>
      </c>
      <c r="D2234" s="5">
        <v>29.09</v>
      </c>
      <c r="E2234" s="5">
        <v>29.81</v>
      </c>
      <c r="F2234" s="5">
        <v>28.565919999999998</v>
      </c>
      <c r="G2234" s="5">
        <v>30.21</v>
      </c>
      <c r="K2234" s="9">
        <f t="shared" si="137"/>
        <v>30.024999999999999</v>
      </c>
      <c r="L2234" s="9">
        <f t="shared" si="138"/>
        <v>28.565919999999998</v>
      </c>
      <c r="M2234" s="9">
        <f t="shared" si="139"/>
        <v>1.4590800000000002</v>
      </c>
    </row>
    <row r="2235" spans="1:13" x14ac:dyDescent="0.2">
      <c r="A2235" s="5">
        <v>2.8710900000000001</v>
      </c>
      <c r="B2235" s="6">
        <f t="shared" si="136"/>
        <v>2.8710900000000001</v>
      </c>
      <c r="C2235" s="5">
        <v>30.024999999999999</v>
      </c>
      <c r="D2235" s="5">
        <v>29.25</v>
      </c>
      <c r="E2235" s="5">
        <v>29.86</v>
      </c>
      <c r="F2235" s="5">
        <v>28.61195</v>
      </c>
      <c r="G2235" s="5">
        <v>30.21</v>
      </c>
      <c r="K2235" s="9">
        <f t="shared" si="137"/>
        <v>30.024999999999999</v>
      </c>
      <c r="L2235" s="9">
        <f t="shared" si="138"/>
        <v>28.61195</v>
      </c>
      <c r="M2235" s="9">
        <f t="shared" si="139"/>
        <v>1.4130499999999984</v>
      </c>
    </row>
    <row r="2236" spans="1:13" x14ac:dyDescent="0.2">
      <c r="A2236" s="5">
        <v>2.8721199999999998</v>
      </c>
      <c r="B2236" s="6">
        <f t="shared" si="136"/>
        <v>2.8721199999999998</v>
      </c>
      <c r="C2236" s="5">
        <v>29.95</v>
      </c>
      <c r="D2236" s="5">
        <v>29.335000000000001</v>
      </c>
      <c r="E2236" s="5">
        <v>29.8</v>
      </c>
      <c r="F2236" s="5">
        <v>28.650369999999999</v>
      </c>
      <c r="G2236" s="5">
        <v>30.225000000000001</v>
      </c>
      <c r="K2236" s="9">
        <f t="shared" si="137"/>
        <v>29.95</v>
      </c>
      <c r="L2236" s="9">
        <f t="shared" si="138"/>
        <v>28.650369999999999</v>
      </c>
      <c r="M2236" s="9">
        <f t="shared" si="139"/>
        <v>1.2996300000000005</v>
      </c>
    </row>
    <row r="2237" spans="1:13" x14ac:dyDescent="0.2">
      <c r="A2237" s="5">
        <v>2.8731499999999999</v>
      </c>
      <c r="B2237" s="6">
        <f t="shared" si="136"/>
        <v>2.8731499999999999</v>
      </c>
      <c r="C2237" s="5">
        <v>29.984999999999999</v>
      </c>
      <c r="D2237" s="5">
        <v>29.215</v>
      </c>
      <c r="E2237" s="5">
        <v>29.58</v>
      </c>
      <c r="F2237" s="5">
        <v>28.517499999999998</v>
      </c>
      <c r="G2237" s="5">
        <v>30.21</v>
      </c>
      <c r="K2237" s="9">
        <f t="shared" si="137"/>
        <v>29.984999999999999</v>
      </c>
      <c r="L2237" s="9">
        <f t="shared" si="138"/>
        <v>28.517499999999998</v>
      </c>
      <c r="M2237" s="9">
        <f t="shared" si="139"/>
        <v>1.4675000000000011</v>
      </c>
    </row>
    <row r="2238" spans="1:13" x14ac:dyDescent="0.2">
      <c r="A2238" s="5">
        <v>2.87419</v>
      </c>
      <c r="B2238" s="6">
        <f t="shared" si="136"/>
        <v>2.87419</v>
      </c>
      <c r="C2238" s="5">
        <v>29.914999999999999</v>
      </c>
      <c r="D2238" s="5">
        <v>29.3</v>
      </c>
      <c r="E2238" s="5">
        <v>29.69</v>
      </c>
      <c r="F2238" s="5">
        <v>28.612919999999999</v>
      </c>
      <c r="G2238" s="5">
        <v>30.2</v>
      </c>
      <c r="K2238" s="9">
        <f t="shared" si="137"/>
        <v>29.914999999999999</v>
      </c>
      <c r="L2238" s="9">
        <f t="shared" si="138"/>
        <v>28.612919999999999</v>
      </c>
      <c r="M2238" s="9">
        <f t="shared" si="139"/>
        <v>1.3020800000000001</v>
      </c>
    </row>
    <row r="2239" spans="1:13" x14ac:dyDescent="0.2">
      <c r="A2239" s="5">
        <v>2.8752200000000001</v>
      </c>
      <c r="B2239" s="6">
        <f t="shared" si="136"/>
        <v>2.8752200000000001</v>
      </c>
      <c r="C2239" s="5">
        <v>29.96</v>
      </c>
      <c r="D2239" s="5">
        <v>29.234999999999999</v>
      </c>
      <c r="E2239" s="5">
        <v>29.75</v>
      </c>
      <c r="F2239" s="5">
        <v>28.581969999999998</v>
      </c>
      <c r="G2239" s="5">
        <v>30.175000000000001</v>
      </c>
      <c r="K2239" s="9">
        <f t="shared" si="137"/>
        <v>29.96</v>
      </c>
      <c r="L2239" s="9">
        <f t="shared" si="138"/>
        <v>28.581969999999998</v>
      </c>
      <c r="M2239" s="9">
        <f t="shared" si="139"/>
        <v>1.3780300000000025</v>
      </c>
    </row>
    <row r="2240" spans="1:13" x14ac:dyDescent="0.2">
      <c r="A2240" s="5">
        <v>2.8762500000000002</v>
      </c>
      <c r="B2240" s="6">
        <f t="shared" si="136"/>
        <v>2.8762500000000002</v>
      </c>
      <c r="C2240" s="5">
        <v>29.975000000000001</v>
      </c>
      <c r="D2240" s="5">
        <v>29.175000000000001</v>
      </c>
      <c r="E2240" s="5">
        <v>29.7</v>
      </c>
      <c r="F2240" s="5">
        <v>28.538430000000002</v>
      </c>
      <c r="G2240" s="5">
        <v>30.164999999999999</v>
      </c>
      <c r="K2240" s="9">
        <f t="shared" si="137"/>
        <v>29.975000000000001</v>
      </c>
      <c r="L2240" s="9">
        <f t="shared" si="138"/>
        <v>28.538430000000002</v>
      </c>
      <c r="M2240" s="9">
        <f t="shared" si="139"/>
        <v>1.4365699999999997</v>
      </c>
    </row>
    <row r="2241" spans="1:13" x14ac:dyDescent="0.2">
      <c r="A2241" s="5">
        <v>2.8772899999999999</v>
      </c>
      <c r="B2241" s="6">
        <f t="shared" si="136"/>
        <v>2.8772899999999999</v>
      </c>
      <c r="C2241" s="5">
        <v>29.914999999999999</v>
      </c>
      <c r="D2241" s="5">
        <v>29.19</v>
      </c>
      <c r="E2241" s="5">
        <v>29.675000000000001</v>
      </c>
      <c r="F2241" s="5">
        <v>28.57724</v>
      </c>
      <c r="G2241" s="5">
        <v>30.164999999999999</v>
      </c>
      <c r="K2241" s="9">
        <f t="shared" si="137"/>
        <v>29.914999999999999</v>
      </c>
      <c r="L2241" s="9">
        <f t="shared" si="138"/>
        <v>28.57724</v>
      </c>
      <c r="M2241" s="9">
        <f t="shared" si="139"/>
        <v>1.3377599999999994</v>
      </c>
    </row>
    <row r="2242" spans="1:13" x14ac:dyDescent="0.2">
      <c r="A2242" s="5">
        <v>2.87832</v>
      </c>
      <c r="B2242" s="6">
        <f t="shared" ref="B2242:B2305" si="140">A2242-I2242</f>
        <v>2.87832</v>
      </c>
      <c r="C2242" s="5">
        <v>29.925000000000001</v>
      </c>
      <c r="D2242" s="5">
        <v>28.91</v>
      </c>
      <c r="E2242" s="5">
        <v>29.69</v>
      </c>
      <c r="F2242" s="5">
        <v>28.468360000000001</v>
      </c>
      <c r="G2242" s="5">
        <v>30.175000000000001</v>
      </c>
      <c r="K2242" s="9">
        <f t="shared" ref="K2242:K2305" si="141">MAX(C2242:F2242)</f>
        <v>29.925000000000001</v>
      </c>
      <c r="L2242" s="9">
        <f t="shared" ref="L2242:L2305" si="142">MIN(C2242:F2242)</f>
        <v>28.468360000000001</v>
      </c>
      <c r="M2242" s="9">
        <f t="shared" si="139"/>
        <v>1.4566400000000002</v>
      </c>
    </row>
    <row r="2243" spans="1:13" x14ac:dyDescent="0.2">
      <c r="A2243" s="5">
        <v>2.8793500000000001</v>
      </c>
      <c r="B2243" s="6">
        <f t="shared" si="140"/>
        <v>2.8793500000000001</v>
      </c>
      <c r="C2243" s="5">
        <v>29.914999999999999</v>
      </c>
      <c r="D2243" s="5">
        <v>28.92</v>
      </c>
      <c r="E2243" s="5">
        <v>29.625</v>
      </c>
      <c r="F2243" s="5">
        <v>28.441870000000002</v>
      </c>
      <c r="G2243" s="5">
        <v>30.164999999999999</v>
      </c>
      <c r="K2243" s="9">
        <f t="shared" si="141"/>
        <v>29.914999999999999</v>
      </c>
      <c r="L2243" s="9">
        <f t="shared" si="142"/>
        <v>28.441870000000002</v>
      </c>
      <c r="M2243" s="9">
        <f t="shared" ref="M2243:M2306" si="143">K2243-L2243</f>
        <v>1.4731299999999976</v>
      </c>
    </row>
    <row r="2244" spans="1:13" x14ac:dyDescent="0.2">
      <c r="A2244" s="5">
        <v>2.8803899999999998</v>
      </c>
      <c r="B2244" s="6">
        <f t="shared" si="140"/>
        <v>2.8803899999999998</v>
      </c>
      <c r="C2244" s="5">
        <v>29.914999999999999</v>
      </c>
      <c r="D2244" s="5">
        <v>29.065000000000001</v>
      </c>
      <c r="E2244" s="5">
        <v>29.64</v>
      </c>
      <c r="F2244" s="5">
        <v>28.52797</v>
      </c>
      <c r="G2244" s="5">
        <v>30.175000000000001</v>
      </c>
      <c r="K2244" s="9">
        <f t="shared" si="141"/>
        <v>29.914999999999999</v>
      </c>
      <c r="L2244" s="9">
        <f t="shared" si="142"/>
        <v>28.52797</v>
      </c>
      <c r="M2244" s="9">
        <f t="shared" si="143"/>
        <v>1.3870299999999993</v>
      </c>
    </row>
    <row r="2245" spans="1:13" x14ac:dyDescent="0.2">
      <c r="A2245" s="5">
        <v>2.8814199999999999</v>
      </c>
      <c r="B2245" s="6">
        <f t="shared" si="140"/>
        <v>2.8814199999999999</v>
      </c>
      <c r="C2245" s="5">
        <v>29.925000000000001</v>
      </c>
      <c r="D2245" s="5">
        <v>28.87</v>
      </c>
      <c r="E2245" s="5">
        <v>29.555</v>
      </c>
      <c r="F2245" s="5">
        <v>28.38402</v>
      </c>
      <c r="G2245" s="5">
        <v>30.14</v>
      </c>
      <c r="K2245" s="9">
        <f t="shared" si="141"/>
        <v>29.925000000000001</v>
      </c>
      <c r="L2245" s="9">
        <f t="shared" si="142"/>
        <v>28.38402</v>
      </c>
      <c r="M2245" s="9">
        <f t="shared" si="143"/>
        <v>1.5409800000000011</v>
      </c>
    </row>
    <row r="2246" spans="1:13" x14ac:dyDescent="0.2">
      <c r="A2246" s="5">
        <v>2.88246</v>
      </c>
      <c r="B2246" s="6">
        <f t="shared" si="140"/>
        <v>2.88246</v>
      </c>
      <c r="C2246" s="5">
        <v>29.89</v>
      </c>
      <c r="D2246" s="5">
        <v>28.98</v>
      </c>
      <c r="E2246" s="5">
        <v>29.495000000000001</v>
      </c>
      <c r="F2246" s="5">
        <v>28.437750000000001</v>
      </c>
      <c r="G2246" s="5">
        <v>30.125</v>
      </c>
      <c r="K2246" s="9">
        <f t="shared" si="141"/>
        <v>29.89</v>
      </c>
      <c r="L2246" s="9">
        <f t="shared" si="142"/>
        <v>28.437750000000001</v>
      </c>
      <c r="M2246" s="9">
        <f t="shared" si="143"/>
        <v>1.4522499999999994</v>
      </c>
    </row>
    <row r="2247" spans="1:13" x14ac:dyDescent="0.2">
      <c r="A2247" s="5">
        <v>2.8834900000000001</v>
      </c>
      <c r="B2247" s="6">
        <f t="shared" si="140"/>
        <v>2.8834900000000001</v>
      </c>
      <c r="C2247" s="5">
        <v>29.89</v>
      </c>
      <c r="D2247" s="5">
        <v>29.02</v>
      </c>
      <c r="E2247" s="5">
        <v>29.59</v>
      </c>
      <c r="F2247" s="5">
        <v>28.43122</v>
      </c>
      <c r="G2247" s="5">
        <v>30.114999999999998</v>
      </c>
      <c r="K2247" s="9">
        <f t="shared" si="141"/>
        <v>29.89</v>
      </c>
      <c r="L2247" s="9">
        <f t="shared" si="142"/>
        <v>28.43122</v>
      </c>
      <c r="M2247" s="9">
        <f t="shared" si="143"/>
        <v>1.4587800000000009</v>
      </c>
    </row>
    <row r="2248" spans="1:13" x14ac:dyDescent="0.2">
      <c r="A2248" s="5">
        <v>2.8845200000000002</v>
      </c>
      <c r="B2248" s="6">
        <f t="shared" si="140"/>
        <v>2.8845200000000002</v>
      </c>
      <c r="C2248" s="5">
        <v>29.9</v>
      </c>
      <c r="D2248" s="5">
        <v>29.02</v>
      </c>
      <c r="E2248" s="5">
        <v>29.504999999999999</v>
      </c>
      <c r="F2248" s="5">
        <v>28.462050000000001</v>
      </c>
      <c r="G2248" s="5">
        <v>30.08</v>
      </c>
      <c r="K2248" s="9">
        <f t="shared" si="141"/>
        <v>29.9</v>
      </c>
      <c r="L2248" s="9">
        <f t="shared" si="142"/>
        <v>28.462050000000001</v>
      </c>
      <c r="M2248" s="9">
        <f t="shared" si="143"/>
        <v>1.4379499999999972</v>
      </c>
    </row>
    <row r="2249" spans="1:13" x14ac:dyDescent="0.2">
      <c r="A2249" s="5">
        <v>2.8855599999999999</v>
      </c>
      <c r="B2249" s="6">
        <f t="shared" si="140"/>
        <v>2.8855599999999999</v>
      </c>
      <c r="C2249" s="5">
        <v>29.875</v>
      </c>
      <c r="D2249" s="5">
        <v>28.885000000000002</v>
      </c>
      <c r="E2249" s="5">
        <v>29.53</v>
      </c>
      <c r="F2249" s="5">
        <v>28.360669999999999</v>
      </c>
      <c r="G2249" s="5">
        <v>30.09</v>
      </c>
      <c r="K2249" s="9">
        <f t="shared" si="141"/>
        <v>29.875</v>
      </c>
      <c r="L2249" s="9">
        <f t="shared" si="142"/>
        <v>28.360669999999999</v>
      </c>
      <c r="M2249" s="9">
        <f t="shared" si="143"/>
        <v>1.5143300000000011</v>
      </c>
    </row>
    <row r="2250" spans="1:13" x14ac:dyDescent="0.2">
      <c r="A2250" s="5">
        <v>2.88659</v>
      </c>
      <c r="B2250" s="6">
        <f t="shared" si="140"/>
        <v>2.88659</v>
      </c>
      <c r="C2250" s="5">
        <v>29.89</v>
      </c>
      <c r="D2250" s="5">
        <v>29.02</v>
      </c>
      <c r="E2250" s="5">
        <v>29.43</v>
      </c>
      <c r="F2250" s="5">
        <v>28.452000000000002</v>
      </c>
      <c r="G2250" s="5">
        <v>30.09</v>
      </c>
      <c r="K2250" s="9">
        <f t="shared" si="141"/>
        <v>29.89</v>
      </c>
      <c r="L2250" s="9">
        <f t="shared" si="142"/>
        <v>28.452000000000002</v>
      </c>
      <c r="M2250" s="9">
        <f t="shared" si="143"/>
        <v>1.4379999999999988</v>
      </c>
    </row>
    <row r="2251" spans="1:13" x14ac:dyDescent="0.2">
      <c r="A2251" s="5">
        <v>2.8876200000000001</v>
      </c>
      <c r="B2251" s="6">
        <f t="shared" si="140"/>
        <v>2.8876200000000001</v>
      </c>
      <c r="C2251" s="5">
        <v>29.84</v>
      </c>
      <c r="D2251" s="5">
        <v>29.004999999999999</v>
      </c>
      <c r="E2251" s="5">
        <v>29.48</v>
      </c>
      <c r="F2251" s="5">
        <v>28.383579999999998</v>
      </c>
      <c r="G2251" s="5">
        <v>30.065000000000001</v>
      </c>
      <c r="K2251" s="9">
        <f t="shared" si="141"/>
        <v>29.84</v>
      </c>
      <c r="L2251" s="9">
        <f t="shared" si="142"/>
        <v>28.383579999999998</v>
      </c>
      <c r="M2251" s="9">
        <f t="shared" si="143"/>
        <v>1.4564200000000014</v>
      </c>
    </row>
    <row r="2252" spans="1:13" x14ac:dyDescent="0.2">
      <c r="A2252" s="5">
        <v>2.8886599999999998</v>
      </c>
      <c r="B2252" s="6">
        <f t="shared" si="140"/>
        <v>2.8886599999999998</v>
      </c>
      <c r="C2252" s="5">
        <v>29.85</v>
      </c>
      <c r="D2252" s="5">
        <v>28.93</v>
      </c>
      <c r="E2252" s="5">
        <v>29.54</v>
      </c>
      <c r="F2252" s="5">
        <v>28.410119999999999</v>
      </c>
      <c r="G2252" s="5">
        <v>30.065000000000001</v>
      </c>
      <c r="K2252" s="9">
        <f t="shared" si="141"/>
        <v>29.85</v>
      </c>
      <c r="L2252" s="9">
        <f t="shared" si="142"/>
        <v>28.410119999999999</v>
      </c>
      <c r="M2252" s="9">
        <f t="shared" si="143"/>
        <v>1.4398800000000023</v>
      </c>
    </row>
    <row r="2253" spans="1:13" x14ac:dyDescent="0.2">
      <c r="A2253" s="5">
        <v>2.8896899999999999</v>
      </c>
      <c r="B2253" s="6">
        <f t="shared" si="140"/>
        <v>2.8896899999999999</v>
      </c>
      <c r="C2253" s="5">
        <v>29.824999999999999</v>
      </c>
      <c r="D2253" s="5">
        <v>28.86</v>
      </c>
      <c r="E2253" s="5">
        <v>29.454999999999998</v>
      </c>
      <c r="F2253" s="5">
        <v>28.309750000000001</v>
      </c>
      <c r="G2253" s="5">
        <v>30.055</v>
      </c>
      <c r="K2253" s="9">
        <f t="shared" si="141"/>
        <v>29.824999999999999</v>
      </c>
      <c r="L2253" s="9">
        <f t="shared" si="142"/>
        <v>28.309750000000001</v>
      </c>
      <c r="M2253" s="9">
        <f t="shared" si="143"/>
        <v>1.5152499999999982</v>
      </c>
    </row>
    <row r="2254" spans="1:13" x14ac:dyDescent="0.2">
      <c r="A2254" s="5">
        <v>2.89072</v>
      </c>
      <c r="B2254" s="6">
        <f t="shared" si="140"/>
        <v>2.89072</v>
      </c>
      <c r="C2254" s="5">
        <v>29.79</v>
      </c>
      <c r="D2254" s="5">
        <v>28.774999999999999</v>
      </c>
      <c r="E2254" s="5">
        <v>29.53</v>
      </c>
      <c r="F2254" s="5">
        <v>28.344470000000001</v>
      </c>
      <c r="G2254" s="5">
        <v>30.055</v>
      </c>
      <c r="K2254" s="9">
        <f t="shared" si="141"/>
        <v>29.79</v>
      </c>
      <c r="L2254" s="9">
        <f t="shared" si="142"/>
        <v>28.344470000000001</v>
      </c>
      <c r="M2254" s="9">
        <f t="shared" si="143"/>
        <v>1.445529999999998</v>
      </c>
    </row>
    <row r="2255" spans="1:13" x14ac:dyDescent="0.2">
      <c r="A2255" s="5">
        <v>2.8917600000000001</v>
      </c>
      <c r="B2255" s="6">
        <f t="shared" si="140"/>
        <v>2.8917600000000001</v>
      </c>
      <c r="C2255" s="5">
        <v>29.79</v>
      </c>
      <c r="D2255" s="5">
        <v>28.91</v>
      </c>
      <c r="E2255" s="5">
        <v>29.504999999999999</v>
      </c>
      <c r="F2255" s="5">
        <v>28.332940000000001</v>
      </c>
      <c r="G2255" s="5">
        <v>30.015000000000001</v>
      </c>
      <c r="K2255" s="9">
        <f t="shared" si="141"/>
        <v>29.79</v>
      </c>
      <c r="L2255" s="9">
        <f t="shared" si="142"/>
        <v>28.332940000000001</v>
      </c>
      <c r="M2255" s="9">
        <f t="shared" si="143"/>
        <v>1.4570599999999985</v>
      </c>
    </row>
    <row r="2256" spans="1:13" x14ac:dyDescent="0.2">
      <c r="A2256" s="5">
        <v>2.8927900000000002</v>
      </c>
      <c r="B2256" s="6">
        <f t="shared" si="140"/>
        <v>2.8927900000000002</v>
      </c>
      <c r="C2256" s="5">
        <v>29.765000000000001</v>
      </c>
      <c r="D2256" s="5">
        <v>29.03</v>
      </c>
      <c r="E2256" s="5">
        <v>29.37</v>
      </c>
      <c r="F2256" s="5">
        <v>28.307510000000001</v>
      </c>
      <c r="G2256" s="5">
        <v>30.004999999999999</v>
      </c>
      <c r="K2256" s="9">
        <f t="shared" si="141"/>
        <v>29.765000000000001</v>
      </c>
      <c r="L2256" s="9">
        <f t="shared" si="142"/>
        <v>28.307510000000001</v>
      </c>
      <c r="M2256" s="9">
        <f t="shared" si="143"/>
        <v>1.45749</v>
      </c>
    </row>
    <row r="2257" spans="1:13" x14ac:dyDescent="0.2">
      <c r="A2257" s="5">
        <v>2.8938299999999999</v>
      </c>
      <c r="B2257" s="6">
        <f t="shared" si="140"/>
        <v>2.8938299999999999</v>
      </c>
      <c r="C2257" s="5">
        <v>29.79</v>
      </c>
      <c r="D2257" s="5">
        <v>29.004999999999999</v>
      </c>
      <c r="E2257" s="5">
        <v>29.385000000000002</v>
      </c>
      <c r="F2257" s="5">
        <v>28.310929999999999</v>
      </c>
      <c r="G2257" s="5">
        <v>30.015000000000001</v>
      </c>
      <c r="K2257" s="9">
        <f t="shared" si="141"/>
        <v>29.79</v>
      </c>
      <c r="L2257" s="9">
        <f t="shared" si="142"/>
        <v>28.310929999999999</v>
      </c>
      <c r="M2257" s="9">
        <f t="shared" si="143"/>
        <v>1.4790700000000001</v>
      </c>
    </row>
    <row r="2258" spans="1:13" x14ac:dyDescent="0.2">
      <c r="A2258" s="5">
        <v>2.89486</v>
      </c>
      <c r="B2258" s="6">
        <f t="shared" si="140"/>
        <v>2.89486</v>
      </c>
      <c r="C2258" s="5">
        <v>29.79</v>
      </c>
      <c r="D2258" s="5">
        <v>28.844999999999999</v>
      </c>
      <c r="E2258" s="5">
        <v>29.495000000000001</v>
      </c>
      <c r="F2258" s="5">
        <v>28.373349999999999</v>
      </c>
      <c r="G2258" s="5">
        <v>30.004999999999999</v>
      </c>
      <c r="K2258" s="9">
        <f t="shared" si="141"/>
        <v>29.79</v>
      </c>
      <c r="L2258" s="9">
        <f t="shared" si="142"/>
        <v>28.373349999999999</v>
      </c>
      <c r="M2258" s="9">
        <f t="shared" si="143"/>
        <v>1.4166500000000006</v>
      </c>
    </row>
    <row r="2259" spans="1:13" x14ac:dyDescent="0.2">
      <c r="A2259" s="5">
        <v>2.8958900000000001</v>
      </c>
      <c r="B2259" s="6">
        <f t="shared" si="140"/>
        <v>2.8958900000000001</v>
      </c>
      <c r="C2259" s="5">
        <v>29.74</v>
      </c>
      <c r="D2259" s="5">
        <v>29.004999999999999</v>
      </c>
      <c r="E2259" s="5">
        <v>29.48</v>
      </c>
      <c r="F2259" s="5">
        <v>28.319800000000001</v>
      </c>
      <c r="G2259" s="5">
        <v>29.97</v>
      </c>
      <c r="K2259" s="9">
        <f t="shared" si="141"/>
        <v>29.74</v>
      </c>
      <c r="L2259" s="9">
        <f t="shared" si="142"/>
        <v>28.319800000000001</v>
      </c>
      <c r="M2259" s="9">
        <f t="shared" si="143"/>
        <v>1.4201999999999977</v>
      </c>
    </row>
    <row r="2260" spans="1:13" x14ac:dyDescent="0.2">
      <c r="A2260" s="5">
        <v>2.8969299999999998</v>
      </c>
      <c r="B2260" s="6">
        <f t="shared" si="140"/>
        <v>2.8969299999999998</v>
      </c>
      <c r="C2260" s="5">
        <v>29.695</v>
      </c>
      <c r="D2260" s="5">
        <v>28.774999999999999</v>
      </c>
      <c r="E2260" s="5">
        <v>29.47</v>
      </c>
      <c r="F2260" s="5">
        <v>28.253990000000002</v>
      </c>
      <c r="G2260" s="5">
        <v>29.945</v>
      </c>
      <c r="K2260" s="9">
        <f t="shared" si="141"/>
        <v>29.695</v>
      </c>
      <c r="L2260" s="9">
        <f t="shared" si="142"/>
        <v>28.253990000000002</v>
      </c>
      <c r="M2260" s="9">
        <f t="shared" si="143"/>
        <v>1.4410099999999986</v>
      </c>
    </row>
    <row r="2261" spans="1:13" x14ac:dyDescent="0.2">
      <c r="A2261" s="5">
        <v>2.8979599999999999</v>
      </c>
      <c r="B2261" s="6">
        <f t="shared" si="140"/>
        <v>2.8979599999999999</v>
      </c>
      <c r="C2261" s="5">
        <v>29.73</v>
      </c>
      <c r="D2261" s="5">
        <v>28.87</v>
      </c>
      <c r="E2261" s="5">
        <v>29.395</v>
      </c>
      <c r="F2261" s="5">
        <v>28.312290000000001</v>
      </c>
      <c r="G2261" s="5">
        <v>29.93</v>
      </c>
      <c r="K2261" s="9">
        <f t="shared" si="141"/>
        <v>29.73</v>
      </c>
      <c r="L2261" s="9">
        <f t="shared" si="142"/>
        <v>28.312290000000001</v>
      </c>
      <c r="M2261" s="9">
        <f t="shared" si="143"/>
        <v>1.4177099999999996</v>
      </c>
    </row>
    <row r="2262" spans="1:13" x14ac:dyDescent="0.2">
      <c r="A2262" s="5">
        <v>2.89899</v>
      </c>
      <c r="B2262" s="6">
        <f t="shared" si="140"/>
        <v>2.89899</v>
      </c>
      <c r="C2262" s="5">
        <v>29.68</v>
      </c>
      <c r="D2262" s="5">
        <v>28.835000000000001</v>
      </c>
      <c r="E2262" s="5">
        <v>29.31</v>
      </c>
      <c r="F2262" s="5">
        <v>28.185649999999999</v>
      </c>
      <c r="G2262" s="5">
        <v>29.905000000000001</v>
      </c>
      <c r="K2262" s="9">
        <f t="shared" si="141"/>
        <v>29.68</v>
      </c>
      <c r="L2262" s="9">
        <f t="shared" si="142"/>
        <v>28.185649999999999</v>
      </c>
      <c r="M2262" s="9">
        <f t="shared" si="143"/>
        <v>1.4943500000000007</v>
      </c>
    </row>
    <row r="2263" spans="1:13" x14ac:dyDescent="0.2">
      <c r="A2263" s="5">
        <v>2.9000300000000001</v>
      </c>
      <c r="B2263" s="6">
        <f t="shared" si="140"/>
        <v>2.9000300000000001</v>
      </c>
      <c r="C2263" s="5">
        <v>29.67</v>
      </c>
      <c r="D2263" s="5">
        <v>28.93</v>
      </c>
      <c r="E2263" s="5">
        <v>29.43</v>
      </c>
      <c r="F2263" s="5">
        <v>28.308679999999999</v>
      </c>
      <c r="G2263" s="5">
        <v>29.885000000000002</v>
      </c>
      <c r="K2263" s="9">
        <f t="shared" si="141"/>
        <v>29.67</v>
      </c>
      <c r="L2263" s="9">
        <f t="shared" si="142"/>
        <v>28.308679999999999</v>
      </c>
      <c r="M2263" s="9">
        <f t="shared" si="143"/>
        <v>1.3613200000000028</v>
      </c>
    </row>
    <row r="2264" spans="1:13" x14ac:dyDescent="0.2">
      <c r="A2264" s="5">
        <v>2.9010600000000002</v>
      </c>
      <c r="B2264" s="6">
        <f t="shared" si="140"/>
        <v>2.9010600000000002</v>
      </c>
      <c r="C2264" s="5">
        <v>29.695</v>
      </c>
      <c r="D2264" s="5">
        <v>28.87</v>
      </c>
      <c r="E2264" s="5">
        <v>29.285</v>
      </c>
      <c r="F2264" s="5">
        <v>28.275400000000001</v>
      </c>
      <c r="G2264" s="5">
        <v>29.895</v>
      </c>
      <c r="K2264" s="9">
        <f t="shared" si="141"/>
        <v>29.695</v>
      </c>
      <c r="L2264" s="9">
        <f t="shared" si="142"/>
        <v>28.275400000000001</v>
      </c>
      <c r="M2264" s="9">
        <f t="shared" si="143"/>
        <v>1.4195999999999991</v>
      </c>
    </row>
    <row r="2265" spans="1:13" x14ac:dyDescent="0.2">
      <c r="A2265" s="5">
        <v>2.9020899999999998</v>
      </c>
      <c r="B2265" s="6">
        <f t="shared" si="140"/>
        <v>2.9020899999999998</v>
      </c>
      <c r="C2265" s="5">
        <v>29.655000000000001</v>
      </c>
      <c r="D2265" s="5">
        <v>28.86</v>
      </c>
      <c r="E2265" s="5">
        <v>29.385000000000002</v>
      </c>
      <c r="F2265" s="5">
        <v>28.28143</v>
      </c>
      <c r="G2265" s="5">
        <v>29.885000000000002</v>
      </c>
      <c r="K2265" s="9">
        <f t="shared" si="141"/>
        <v>29.655000000000001</v>
      </c>
      <c r="L2265" s="9">
        <f t="shared" si="142"/>
        <v>28.28143</v>
      </c>
      <c r="M2265" s="9">
        <f t="shared" si="143"/>
        <v>1.3735700000000008</v>
      </c>
    </row>
    <row r="2266" spans="1:13" x14ac:dyDescent="0.2">
      <c r="A2266" s="5">
        <v>2.90313</v>
      </c>
      <c r="B2266" s="6">
        <f t="shared" si="140"/>
        <v>2.90313</v>
      </c>
      <c r="C2266" s="5">
        <v>29.645</v>
      </c>
      <c r="D2266" s="5">
        <v>28.86</v>
      </c>
      <c r="E2266" s="5">
        <v>29.344999999999999</v>
      </c>
      <c r="F2266" s="5">
        <v>28.197649999999999</v>
      </c>
      <c r="G2266" s="5">
        <v>29.895</v>
      </c>
      <c r="K2266" s="9">
        <f t="shared" si="141"/>
        <v>29.645</v>
      </c>
      <c r="L2266" s="9">
        <f t="shared" si="142"/>
        <v>28.197649999999999</v>
      </c>
      <c r="M2266" s="9">
        <f t="shared" si="143"/>
        <v>1.4473500000000001</v>
      </c>
    </row>
    <row r="2267" spans="1:13" x14ac:dyDescent="0.2">
      <c r="A2267" s="5">
        <v>2.9041600000000001</v>
      </c>
      <c r="B2267" s="6">
        <f t="shared" si="140"/>
        <v>2.9041600000000001</v>
      </c>
      <c r="C2267" s="5">
        <v>29.605</v>
      </c>
      <c r="D2267" s="5">
        <v>28.8</v>
      </c>
      <c r="E2267" s="5">
        <v>29.21</v>
      </c>
      <c r="F2267" s="5">
        <v>28.187249999999999</v>
      </c>
      <c r="G2267" s="5">
        <v>29.844999999999999</v>
      </c>
      <c r="K2267" s="9">
        <f t="shared" si="141"/>
        <v>29.605</v>
      </c>
      <c r="L2267" s="9">
        <f t="shared" si="142"/>
        <v>28.187249999999999</v>
      </c>
      <c r="M2267" s="9">
        <f t="shared" si="143"/>
        <v>1.4177500000000016</v>
      </c>
    </row>
    <row r="2268" spans="1:13" x14ac:dyDescent="0.2">
      <c r="A2268" s="5">
        <v>2.9051999999999998</v>
      </c>
      <c r="B2268" s="6">
        <f t="shared" si="140"/>
        <v>2.9051999999999998</v>
      </c>
      <c r="C2268" s="5">
        <v>29.605</v>
      </c>
      <c r="D2268" s="5">
        <v>28.82</v>
      </c>
      <c r="E2268" s="5">
        <v>29.335000000000001</v>
      </c>
      <c r="F2268" s="5">
        <v>28.260739999999998</v>
      </c>
      <c r="G2268" s="5">
        <v>29.885000000000002</v>
      </c>
      <c r="K2268" s="9">
        <f t="shared" si="141"/>
        <v>29.605</v>
      </c>
      <c r="L2268" s="9">
        <f t="shared" si="142"/>
        <v>28.260739999999998</v>
      </c>
      <c r="M2268" s="9">
        <f t="shared" si="143"/>
        <v>1.344260000000002</v>
      </c>
    </row>
    <row r="2269" spans="1:13" x14ac:dyDescent="0.2">
      <c r="A2269" s="5">
        <v>2.9062299999999999</v>
      </c>
      <c r="B2269" s="6">
        <f t="shared" si="140"/>
        <v>2.9062299999999999</v>
      </c>
      <c r="C2269" s="5">
        <v>29.605</v>
      </c>
      <c r="D2269" s="5">
        <v>28.774999999999999</v>
      </c>
      <c r="E2269" s="5">
        <v>29.225000000000001</v>
      </c>
      <c r="F2269" s="5">
        <v>28.2134</v>
      </c>
      <c r="G2269" s="5">
        <v>29.905000000000001</v>
      </c>
      <c r="K2269" s="9">
        <f t="shared" si="141"/>
        <v>29.605</v>
      </c>
      <c r="L2269" s="9">
        <f t="shared" si="142"/>
        <v>28.2134</v>
      </c>
      <c r="M2269" s="9">
        <f t="shared" si="143"/>
        <v>1.3916000000000004</v>
      </c>
    </row>
    <row r="2270" spans="1:13" x14ac:dyDescent="0.2">
      <c r="A2270" s="5">
        <v>2.90726</v>
      </c>
      <c r="B2270" s="6">
        <f t="shared" si="140"/>
        <v>2.90726</v>
      </c>
      <c r="C2270" s="5">
        <v>29.585000000000001</v>
      </c>
      <c r="D2270" s="5">
        <v>28.785</v>
      </c>
      <c r="E2270" s="5">
        <v>29.31</v>
      </c>
      <c r="F2270" s="5">
        <v>28.160979999999999</v>
      </c>
      <c r="G2270" s="5">
        <v>29.885000000000002</v>
      </c>
      <c r="K2270" s="9">
        <f t="shared" si="141"/>
        <v>29.585000000000001</v>
      </c>
      <c r="L2270" s="9">
        <f t="shared" si="142"/>
        <v>28.160979999999999</v>
      </c>
      <c r="M2270" s="9">
        <f t="shared" si="143"/>
        <v>1.4240200000000023</v>
      </c>
    </row>
    <row r="2271" spans="1:13" x14ac:dyDescent="0.2">
      <c r="A2271" s="5">
        <v>2.9083000000000001</v>
      </c>
      <c r="B2271" s="6">
        <f t="shared" si="140"/>
        <v>2.9083000000000001</v>
      </c>
      <c r="C2271" s="5">
        <v>29.605</v>
      </c>
      <c r="D2271" s="5">
        <v>28.76</v>
      </c>
      <c r="E2271" s="5">
        <v>29.385000000000002</v>
      </c>
      <c r="F2271" s="5">
        <v>28.184930000000001</v>
      </c>
      <c r="G2271" s="5">
        <v>29.885000000000002</v>
      </c>
      <c r="K2271" s="9">
        <f t="shared" si="141"/>
        <v>29.605</v>
      </c>
      <c r="L2271" s="9">
        <f t="shared" si="142"/>
        <v>28.184930000000001</v>
      </c>
      <c r="M2271" s="9">
        <f t="shared" si="143"/>
        <v>1.4200699999999991</v>
      </c>
    </row>
    <row r="2272" spans="1:13" x14ac:dyDescent="0.2">
      <c r="A2272" s="5">
        <v>2.9093300000000002</v>
      </c>
      <c r="B2272" s="6">
        <f t="shared" si="140"/>
        <v>2.9093300000000002</v>
      </c>
      <c r="C2272" s="5">
        <v>29.585000000000001</v>
      </c>
      <c r="D2272" s="5">
        <v>28.774999999999999</v>
      </c>
      <c r="E2272" s="5">
        <v>29.295000000000002</v>
      </c>
      <c r="F2272" s="5">
        <v>28.18263</v>
      </c>
      <c r="G2272" s="5">
        <v>29.885000000000002</v>
      </c>
      <c r="K2272" s="9">
        <f t="shared" si="141"/>
        <v>29.585000000000001</v>
      </c>
      <c r="L2272" s="9">
        <f t="shared" si="142"/>
        <v>28.18263</v>
      </c>
      <c r="M2272" s="9">
        <f t="shared" si="143"/>
        <v>1.4023700000000012</v>
      </c>
    </row>
    <row r="2273" spans="1:13" x14ac:dyDescent="0.2">
      <c r="A2273" s="5">
        <v>2.9103599999999998</v>
      </c>
      <c r="B2273" s="6">
        <f t="shared" si="140"/>
        <v>2.9103599999999998</v>
      </c>
      <c r="C2273" s="5">
        <v>29.585000000000001</v>
      </c>
      <c r="D2273" s="5">
        <v>28.734999999999999</v>
      </c>
      <c r="E2273" s="5">
        <v>29.234999999999999</v>
      </c>
      <c r="F2273" s="5">
        <v>28.168749999999999</v>
      </c>
      <c r="G2273" s="5">
        <v>29.82</v>
      </c>
      <c r="K2273" s="9">
        <f t="shared" si="141"/>
        <v>29.585000000000001</v>
      </c>
      <c r="L2273" s="9">
        <f t="shared" si="142"/>
        <v>28.168749999999999</v>
      </c>
      <c r="M2273" s="9">
        <f t="shared" si="143"/>
        <v>1.4162500000000016</v>
      </c>
    </row>
    <row r="2274" spans="1:13" x14ac:dyDescent="0.2">
      <c r="A2274" s="5">
        <v>2.9114</v>
      </c>
      <c r="B2274" s="6">
        <f t="shared" si="140"/>
        <v>2.9114</v>
      </c>
      <c r="C2274" s="5">
        <v>29.594999999999999</v>
      </c>
      <c r="D2274" s="5">
        <v>28.81</v>
      </c>
      <c r="E2274" s="5">
        <v>29.25</v>
      </c>
      <c r="F2274" s="5">
        <v>28.138950000000001</v>
      </c>
      <c r="G2274" s="5">
        <v>29.844999999999999</v>
      </c>
      <c r="K2274" s="9">
        <f t="shared" si="141"/>
        <v>29.594999999999999</v>
      </c>
      <c r="L2274" s="9">
        <f t="shared" si="142"/>
        <v>28.138950000000001</v>
      </c>
      <c r="M2274" s="9">
        <f t="shared" si="143"/>
        <v>1.4560499999999976</v>
      </c>
    </row>
    <row r="2275" spans="1:13" x14ac:dyDescent="0.2">
      <c r="A2275" s="5">
        <v>2.9124300000000001</v>
      </c>
      <c r="B2275" s="6">
        <f t="shared" si="140"/>
        <v>2.9124300000000001</v>
      </c>
      <c r="C2275" s="5">
        <v>29.585000000000001</v>
      </c>
      <c r="D2275" s="5">
        <v>28.734999999999999</v>
      </c>
      <c r="E2275" s="5">
        <v>29.2</v>
      </c>
      <c r="F2275" s="5">
        <v>28.097000000000001</v>
      </c>
      <c r="G2275" s="5">
        <v>29.844999999999999</v>
      </c>
      <c r="K2275" s="9">
        <f t="shared" si="141"/>
        <v>29.585000000000001</v>
      </c>
      <c r="L2275" s="9">
        <f t="shared" si="142"/>
        <v>28.097000000000001</v>
      </c>
      <c r="M2275" s="9">
        <f t="shared" si="143"/>
        <v>1.4879999999999995</v>
      </c>
    </row>
    <row r="2276" spans="1:13" x14ac:dyDescent="0.2">
      <c r="A2276" s="5">
        <v>2.9134600000000002</v>
      </c>
      <c r="B2276" s="6">
        <f t="shared" si="140"/>
        <v>2.9134600000000002</v>
      </c>
      <c r="C2276" s="5">
        <v>29.57</v>
      </c>
      <c r="D2276" s="5">
        <v>28.86</v>
      </c>
      <c r="E2276" s="5">
        <v>29.234999999999999</v>
      </c>
      <c r="F2276" s="5">
        <v>28.133009999999999</v>
      </c>
      <c r="G2276" s="5">
        <v>29.844999999999999</v>
      </c>
      <c r="K2276" s="9">
        <f t="shared" si="141"/>
        <v>29.57</v>
      </c>
      <c r="L2276" s="9">
        <f t="shared" si="142"/>
        <v>28.133009999999999</v>
      </c>
      <c r="M2276" s="9">
        <f t="shared" si="143"/>
        <v>1.4369900000000015</v>
      </c>
    </row>
    <row r="2277" spans="1:13" x14ac:dyDescent="0.2">
      <c r="A2277" s="5">
        <v>2.9144999999999999</v>
      </c>
      <c r="B2277" s="6">
        <f t="shared" si="140"/>
        <v>2.9144999999999999</v>
      </c>
      <c r="C2277" s="5">
        <v>29.545000000000002</v>
      </c>
      <c r="D2277" s="5">
        <v>28.8</v>
      </c>
      <c r="E2277" s="5">
        <v>29.26</v>
      </c>
      <c r="F2277" s="5">
        <v>28.208110000000001</v>
      </c>
      <c r="G2277" s="5">
        <v>29.844999999999999</v>
      </c>
      <c r="K2277" s="9">
        <f t="shared" si="141"/>
        <v>29.545000000000002</v>
      </c>
      <c r="L2277" s="9">
        <f t="shared" si="142"/>
        <v>28.208110000000001</v>
      </c>
      <c r="M2277" s="9">
        <f t="shared" si="143"/>
        <v>1.3368900000000004</v>
      </c>
    </row>
    <row r="2278" spans="1:13" x14ac:dyDescent="0.2">
      <c r="A2278" s="5">
        <v>2.91553</v>
      </c>
      <c r="B2278" s="6">
        <f t="shared" si="140"/>
        <v>2.91553</v>
      </c>
      <c r="C2278" s="5">
        <v>29.545000000000002</v>
      </c>
      <c r="D2278" s="5">
        <v>28.785</v>
      </c>
      <c r="E2278" s="5">
        <v>29.335000000000001</v>
      </c>
      <c r="F2278" s="5">
        <v>28.130549999999999</v>
      </c>
      <c r="G2278" s="5">
        <v>29.81</v>
      </c>
      <c r="K2278" s="9">
        <f t="shared" si="141"/>
        <v>29.545000000000002</v>
      </c>
      <c r="L2278" s="9">
        <f t="shared" si="142"/>
        <v>28.130549999999999</v>
      </c>
      <c r="M2278" s="9">
        <f t="shared" si="143"/>
        <v>1.4144500000000022</v>
      </c>
    </row>
    <row r="2279" spans="1:13" x14ac:dyDescent="0.2">
      <c r="A2279" s="5">
        <v>2.9165700000000001</v>
      </c>
      <c r="B2279" s="6">
        <f t="shared" si="140"/>
        <v>2.9165700000000001</v>
      </c>
      <c r="C2279" s="5">
        <v>29.57</v>
      </c>
      <c r="D2279" s="5">
        <v>28.75</v>
      </c>
      <c r="E2279" s="5">
        <v>29.234999999999999</v>
      </c>
      <c r="F2279" s="5">
        <v>28.160489999999999</v>
      </c>
      <c r="G2279" s="5">
        <v>29.795000000000002</v>
      </c>
      <c r="K2279" s="9">
        <f t="shared" si="141"/>
        <v>29.57</v>
      </c>
      <c r="L2279" s="9">
        <f t="shared" si="142"/>
        <v>28.160489999999999</v>
      </c>
      <c r="M2279" s="9">
        <f t="shared" si="143"/>
        <v>1.4095100000000009</v>
      </c>
    </row>
    <row r="2280" spans="1:13" x14ac:dyDescent="0.2">
      <c r="A2280" s="5">
        <v>2.9176000000000002</v>
      </c>
      <c r="B2280" s="6">
        <f t="shared" si="140"/>
        <v>2.9176000000000002</v>
      </c>
      <c r="C2280" s="5">
        <v>29.57</v>
      </c>
      <c r="D2280" s="5">
        <v>28.664999999999999</v>
      </c>
      <c r="E2280" s="5">
        <v>29.37</v>
      </c>
      <c r="F2280" s="5">
        <v>28.130279999999999</v>
      </c>
      <c r="G2280" s="5">
        <v>29.82</v>
      </c>
      <c r="K2280" s="9">
        <f t="shared" si="141"/>
        <v>29.57</v>
      </c>
      <c r="L2280" s="9">
        <f t="shared" si="142"/>
        <v>28.130279999999999</v>
      </c>
      <c r="M2280" s="9">
        <f t="shared" si="143"/>
        <v>1.4397200000000012</v>
      </c>
    </row>
    <row r="2281" spans="1:13" x14ac:dyDescent="0.2">
      <c r="A2281" s="5">
        <v>2.9186299999999998</v>
      </c>
      <c r="B2281" s="6">
        <f t="shared" si="140"/>
        <v>2.9186299999999998</v>
      </c>
      <c r="C2281" s="5">
        <v>29.535</v>
      </c>
      <c r="D2281" s="5">
        <v>28.53</v>
      </c>
      <c r="E2281" s="5">
        <v>29.225000000000001</v>
      </c>
      <c r="F2281" s="5">
        <v>28.024539999999998</v>
      </c>
      <c r="G2281" s="5">
        <v>29.785</v>
      </c>
      <c r="K2281" s="9">
        <f t="shared" si="141"/>
        <v>29.535</v>
      </c>
      <c r="L2281" s="9">
        <f t="shared" si="142"/>
        <v>28.024539999999998</v>
      </c>
      <c r="M2281" s="9">
        <f t="shared" si="143"/>
        <v>1.5104600000000019</v>
      </c>
    </row>
    <row r="2282" spans="1:13" x14ac:dyDescent="0.2">
      <c r="A2282" s="5">
        <v>2.91967</v>
      </c>
      <c r="B2282" s="6">
        <f t="shared" si="140"/>
        <v>2.91967</v>
      </c>
      <c r="C2282" s="5">
        <v>29.545000000000002</v>
      </c>
      <c r="D2282" s="5">
        <v>28.65</v>
      </c>
      <c r="E2282" s="5">
        <v>29.175000000000001</v>
      </c>
      <c r="F2282" s="5">
        <v>28.105499999999999</v>
      </c>
      <c r="G2282" s="5">
        <v>29.76</v>
      </c>
      <c r="K2282" s="9">
        <f t="shared" si="141"/>
        <v>29.545000000000002</v>
      </c>
      <c r="L2282" s="9">
        <f t="shared" si="142"/>
        <v>28.105499999999999</v>
      </c>
      <c r="M2282" s="9">
        <f t="shared" si="143"/>
        <v>1.4395000000000024</v>
      </c>
    </row>
    <row r="2283" spans="1:13" x14ac:dyDescent="0.2">
      <c r="A2283" s="5">
        <v>2.9207000000000001</v>
      </c>
      <c r="B2283" s="6">
        <f t="shared" si="140"/>
        <v>2.9207000000000001</v>
      </c>
      <c r="C2283" s="5">
        <v>29.51</v>
      </c>
      <c r="D2283" s="5">
        <v>28.69</v>
      </c>
      <c r="E2283" s="5">
        <v>29.04</v>
      </c>
      <c r="F2283" s="5">
        <v>28.05808</v>
      </c>
      <c r="G2283" s="5">
        <v>29.75</v>
      </c>
      <c r="K2283" s="9">
        <f t="shared" si="141"/>
        <v>29.51</v>
      </c>
      <c r="L2283" s="9">
        <f t="shared" si="142"/>
        <v>28.05808</v>
      </c>
      <c r="M2283" s="9">
        <f t="shared" si="143"/>
        <v>1.4519200000000012</v>
      </c>
    </row>
    <row r="2284" spans="1:13" x14ac:dyDescent="0.2">
      <c r="A2284" s="5">
        <v>2.9217300000000002</v>
      </c>
      <c r="B2284" s="6">
        <f t="shared" si="140"/>
        <v>2.9217300000000002</v>
      </c>
      <c r="C2284" s="5">
        <v>29.52</v>
      </c>
      <c r="D2284" s="5">
        <v>28.774999999999999</v>
      </c>
      <c r="E2284" s="5">
        <v>29.37</v>
      </c>
      <c r="F2284" s="5">
        <v>28.195620000000002</v>
      </c>
      <c r="G2284" s="5">
        <v>29.75</v>
      </c>
      <c r="K2284" s="9">
        <f t="shared" si="141"/>
        <v>29.52</v>
      </c>
      <c r="L2284" s="9">
        <f t="shared" si="142"/>
        <v>28.195620000000002</v>
      </c>
      <c r="M2284" s="9">
        <f t="shared" si="143"/>
        <v>1.3243799999999979</v>
      </c>
    </row>
    <row r="2285" spans="1:13" x14ac:dyDescent="0.2">
      <c r="A2285" s="5">
        <v>2.9227699999999999</v>
      </c>
      <c r="B2285" s="6">
        <f t="shared" si="140"/>
        <v>2.9227699999999999</v>
      </c>
      <c r="C2285" s="5">
        <v>29.51</v>
      </c>
      <c r="D2285" s="5">
        <v>28.565000000000001</v>
      </c>
      <c r="E2285" s="5">
        <v>29.2</v>
      </c>
      <c r="F2285" s="5">
        <v>28.09244</v>
      </c>
      <c r="G2285" s="5">
        <v>29.725000000000001</v>
      </c>
      <c r="K2285" s="9">
        <f t="shared" si="141"/>
        <v>29.51</v>
      </c>
      <c r="L2285" s="9">
        <f t="shared" si="142"/>
        <v>28.09244</v>
      </c>
      <c r="M2285" s="9">
        <f t="shared" si="143"/>
        <v>1.4175600000000017</v>
      </c>
    </row>
    <row r="2286" spans="1:13" x14ac:dyDescent="0.2">
      <c r="A2286" s="5">
        <v>2.9238</v>
      </c>
      <c r="B2286" s="6">
        <f t="shared" si="140"/>
        <v>2.9238</v>
      </c>
      <c r="C2286" s="5">
        <v>29.46</v>
      </c>
      <c r="D2286" s="5">
        <v>28.64</v>
      </c>
      <c r="E2286" s="5">
        <v>29.285</v>
      </c>
      <c r="F2286" s="5">
        <v>28.0565</v>
      </c>
      <c r="G2286" s="5">
        <v>29.684999999999999</v>
      </c>
      <c r="K2286" s="9">
        <f t="shared" si="141"/>
        <v>29.46</v>
      </c>
      <c r="L2286" s="9">
        <f t="shared" si="142"/>
        <v>28.0565</v>
      </c>
      <c r="M2286" s="9">
        <f t="shared" si="143"/>
        <v>1.4035000000000011</v>
      </c>
    </row>
    <row r="2287" spans="1:13" x14ac:dyDescent="0.2">
      <c r="A2287" s="5">
        <v>2.92483</v>
      </c>
      <c r="B2287" s="6">
        <f t="shared" si="140"/>
        <v>2.92483</v>
      </c>
      <c r="C2287" s="5">
        <v>29.484999999999999</v>
      </c>
      <c r="D2287" s="5">
        <v>28.65</v>
      </c>
      <c r="E2287" s="5">
        <v>29.184999999999999</v>
      </c>
      <c r="F2287" s="5">
        <v>28.101859999999999</v>
      </c>
      <c r="G2287" s="5">
        <v>29.7</v>
      </c>
      <c r="K2287" s="9">
        <f t="shared" si="141"/>
        <v>29.484999999999999</v>
      </c>
      <c r="L2287" s="9">
        <f t="shared" si="142"/>
        <v>28.101859999999999</v>
      </c>
      <c r="M2287" s="9">
        <f t="shared" si="143"/>
        <v>1.3831400000000009</v>
      </c>
    </row>
    <row r="2288" spans="1:13" x14ac:dyDescent="0.2">
      <c r="A2288" s="5">
        <v>2.9258700000000002</v>
      </c>
      <c r="B2288" s="6">
        <f t="shared" si="140"/>
        <v>2.9258700000000002</v>
      </c>
      <c r="C2288" s="5">
        <v>29.475000000000001</v>
      </c>
      <c r="D2288" s="5">
        <v>28.495000000000001</v>
      </c>
      <c r="E2288" s="5">
        <v>29.32</v>
      </c>
      <c r="F2288" s="5">
        <v>28.036149999999999</v>
      </c>
      <c r="G2288" s="5">
        <v>29.684999999999999</v>
      </c>
      <c r="K2288" s="9">
        <f t="shared" si="141"/>
        <v>29.475000000000001</v>
      </c>
      <c r="L2288" s="9">
        <f t="shared" si="142"/>
        <v>28.036149999999999</v>
      </c>
      <c r="M2288" s="9">
        <f t="shared" si="143"/>
        <v>1.4388500000000022</v>
      </c>
    </row>
    <row r="2289" spans="1:13" x14ac:dyDescent="0.2">
      <c r="A2289" s="5">
        <v>2.9268999999999998</v>
      </c>
      <c r="B2289" s="6">
        <f t="shared" si="140"/>
        <v>2.9268999999999998</v>
      </c>
      <c r="C2289" s="5">
        <v>29.475000000000001</v>
      </c>
      <c r="D2289" s="5">
        <v>28.515000000000001</v>
      </c>
      <c r="E2289" s="5">
        <v>29.15</v>
      </c>
      <c r="F2289" s="5">
        <v>28.03304</v>
      </c>
      <c r="G2289" s="5">
        <v>29.7</v>
      </c>
      <c r="K2289" s="9">
        <f t="shared" si="141"/>
        <v>29.475000000000001</v>
      </c>
      <c r="L2289" s="9">
        <f t="shared" si="142"/>
        <v>28.03304</v>
      </c>
      <c r="M2289" s="9">
        <f t="shared" si="143"/>
        <v>1.4419600000000017</v>
      </c>
    </row>
    <row r="2290" spans="1:13" x14ac:dyDescent="0.2">
      <c r="A2290" s="5">
        <v>2.92794</v>
      </c>
      <c r="B2290" s="6">
        <f t="shared" si="140"/>
        <v>2.92794</v>
      </c>
      <c r="C2290" s="5">
        <v>29.45</v>
      </c>
      <c r="D2290" s="5">
        <v>28.675000000000001</v>
      </c>
      <c r="E2290" s="5">
        <v>29.234999999999999</v>
      </c>
      <c r="F2290" s="5">
        <v>28.106249999999999</v>
      </c>
      <c r="G2290" s="5">
        <v>29.684999999999999</v>
      </c>
      <c r="K2290" s="9">
        <f t="shared" si="141"/>
        <v>29.45</v>
      </c>
      <c r="L2290" s="9">
        <f t="shared" si="142"/>
        <v>28.106249999999999</v>
      </c>
      <c r="M2290" s="9">
        <f t="shared" si="143"/>
        <v>1.34375</v>
      </c>
    </row>
    <row r="2291" spans="1:13" x14ac:dyDescent="0.2">
      <c r="A2291" s="5">
        <v>2.9289700000000001</v>
      </c>
      <c r="B2291" s="6">
        <f t="shared" si="140"/>
        <v>2.9289700000000001</v>
      </c>
      <c r="C2291" s="5">
        <v>29.41</v>
      </c>
      <c r="D2291" s="5">
        <v>28.58</v>
      </c>
      <c r="E2291" s="5">
        <v>29.15</v>
      </c>
      <c r="F2291" s="5">
        <v>28.02657</v>
      </c>
      <c r="G2291" s="5">
        <v>29.675000000000001</v>
      </c>
      <c r="K2291" s="9">
        <f t="shared" si="141"/>
        <v>29.41</v>
      </c>
      <c r="L2291" s="9">
        <f t="shared" si="142"/>
        <v>28.02657</v>
      </c>
      <c r="M2291" s="9">
        <f t="shared" si="143"/>
        <v>1.3834300000000006</v>
      </c>
    </row>
    <row r="2292" spans="1:13" x14ac:dyDescent="0.2">
      <c r="A2292" s="5">
        <v>2.93</v>
      </c>
      <c r="B2292" s="6">
        <f t="shared" si="140"/>
        <v>2.93</v>
      </c>
      <c r="C2292" s="5">
        <v>29.41</v>
      </c>
      <c r="D2292" s="5">
        <v>28.47</v>
      </c>
      <c r="E2292" s="5">
        <v>29.2</v>
      </c>
      <c r="F2292" s="5">
        <v>27.99389</v>
      </c>
      <c r="G2292" s="5">
        <v>29.65</v>
      </c>
      <c r="K2292" s="9">
        <f t="shared" si="141"/>
        <v>29.41</v>
      </c>
      <c r="L2292" s="9">
        <f t="shared" si="142"/>
        <v>27.99389</v>
      </c>
      <c r="M2292" s="9">
        <f t="shared" si="143"/>
        <v>1.4161099999999998</v>
      </c>
    </row>
    <row r="2293" spans="1:13" x14ac:dyDescent="0.2">
      <c r="A2293" s="5">
        <v>2.9310399999999999</v>
      </c>
      <c r="B2293" s="6">
        <f t="shared" si="140"/>
        <v>2.9310399999999999</v>
      </c>
      <c r="C2293" s="5">
        <v>29.4</v>
      </c>
      <c r="D2293" s="5">
        <v>28.565000000000001</v>
      </c>
      <c r="E2293" s="5">
        <v>29.1</v>
      </c>
      <c r="F2293" s="5">
        <v>27.97137</v>
      </c>
      <c r="G2293" s="5">
        <v>29.625</v>
      </c>
      <c r="K2293" s="9">
        <f t="shared" si="141"/>
        <v>29.4</v>
      </c>
      <c r="L2293" s="9">
        <f t="shared" si="142"/>
        <v>27.97137</v>
      </c>
      <c r="M2293" s="9">
        <f t="shared" si="143"/>
        <v>1.4286299999999983</v>
      </c>
    </row>
    <row r="2294" spans="1:13" x14ac:dyDescent="0.2">
      <c r="A2294" s="5">
        <v>2.93207</v>
      </c>
      <c r="B2294" s="6">
        <f t="shared" si="140"/>
        <v>2.93207</v>
      </c>
      <c r="C2294" s="5">
        <v>29.39</v>
      </c>
      <c r="D2294" s="5">
        <v>28.36</v>
      </c>
      <c r="E2294" s="5">
        <v>29.015000000000001</v>
      </c>
      <c r="F2294" s="5">
        <v>27.924340000000001</v>
      </c>
      <c r="G2294" s="5">
        <v>29.6</v>
      </c>
      <c r="K2294" s="9">
        <f t="shared" si="141"/>
        <v>29.39</v>
      </c>
      <c r="L2294" s="9">
        <f t="shared" si="142"/>
        <v>27.924340000000001</v>
      </c>
      <c r="M2294" s="9">
        <f t="shared" si="143"/>
        <v>1.4656599999999997</v>
      </c>
    </row>
    <row r="2295" spans="1:13" x14ac:dyDescent="0.2">
      <c r="A2295" s="5">
        <v>2.9331</v>
      </c>
      <c r="B2295" s="6">
        <f t="shared" si="140"/>
        <v>2.9331</v>
      </c>
      <c r="C2295" s="5">
        <v>29.41</v>
      </c>
      <c r="D2295" s="5">
        <v>28.454999999999998</v>
      </c>
      <c r="E2295" s="5">
        <v>29.065000000000001</v>
      </c>
      <c r="F2295" s="5">
        <v>27.94134</v>
      </c>
      <c r="G2295" s="5">
        <v>29.58</v>
      </c>
      <c r="K2295" s="9">
        <f t="shared" si="141"/>
        <v>29.41</v>
      </c>
      <c r="L2295" s="9">
        <f t="shared" si="142"/>
        <v>27.94134</v>
      </c>
      <c r="M2295" s="9">
        <f t="shared" si="143"/>
        <v>1.4686599999999999</v>
      </c>
    </row>
    <row r="2296" spans="1:13" x14ac:dyDescent="0.2">
      <c r="A2296" s="5">
        <v>2.9341400000000002</v>
      </c>
      <c r="B2296" s="6">
        <f t="shared" si="140"/>
        <v>2.9341400000000002</v>
      </c>
      <c r="C2296" s="5">
        <v>29.324999999999999</v>
      </c>
      <c r="D2296" s="5">
        <v>28.335000000000001</v>
      </c>
      <c r="E2296" s="5">
        <v>29.004999999999999</v>
      </c>
      <c r="F2296" s="5">
        <v>27.818390000000001</v>
      </c>
      <c r="G2296" s="5">
        <v>29.565000000000001</v>
      </c>
      <c r="K2296" s="9">
        <f t="shared" si="141"/>
        <v>29.324999999999999</v>
      </c>
      <c r="L2296" s="9">
        <f t="shared" si="142"/>
        <v>27.818390000000001</v>
      </c>
      <c r="M2296" s="9">
        <f t="shared" si="143"/>
        <v>1.5066099999999985</v>
      </c>
    </row>
    <row r="2297" spans="1:13" x14ac:dyDescent="0.2">
      <c r="A2297" s="5">
        <v>2.9351699999999998</v>
      </c>
      <c r="B2297" s="6">
        <f t="shared" si="140"/>
        <v>2.9351699999999998</v>
      </c>
      <c r="C2297" s="5">
        <v>29.41</v>
      </c>
      <c r="D2297" s="5">
        <v>28.344999999999999</v>
      </c>
      <c r="E2297" s="5">
        <v>29.015000000000001</v>
      </c>
      <c r="F2297" s="5">
        <v>27.913239999999998</v>
      </c>
      <c r="G2297" s="5">
        <v>29.58</v>
      </c>
      <c r="K2297" s="9">
        <f t="shared" si="141"/>
        <v>29.41</v>
      </c>
      <c r="L2297" s="9">
        <f t="shared" si="142"/>
        <v>27.913239999999998</v>
      </c>
      <c r="M2297" s="9">
        <f t="shared" si="143"/>
        <v>1.4967600000000019</v>
      </c>
    </row>
    <row r="2298" spans="1:13" x14ac:dyDescent="0.2">
      <c r="A2298" s="5">
        <v>2.9361999999999999</v>
      </c>
      <c r="B2298" s="6">
        <f t="shared" si="140"/>
        <v>2.9361999999999999</v>
      </c>
      <c r="C2298" s="5">
        <v>29.364999999999998</v>
      </c>
      <c r="D2298" s="5">
        <v>28.48</v>
      </c>
      <c r="E2298" s="5">
        <v>29.04</v>
      </c>
      <c r="F2298" s="5">
        <v>27.91216</v>
      </c>
      <c r="G2298" s="5">
        <v>29.58</v>
      </c>
      <c r="K2298" s="9">
        <f t="shared" si="141"/>
        <v>29.364999999999998</v>
      </c>
      <c r="L2298" s="9">
        <f t="shared" si="142"/>
        <v>27.91216</v>
      </c>
      <c r="M2298" s="9">
        <f t="shared" si="143"/>
        <v>1.4528399999999984</v>
      </c>
    </row>
    <row r="2299" spans="1:13" x14ac:dyDescent="0.2">
      <c r="A2299" s="5">
        <v>2.9372400000000001</v>
      </c>
      <c r="B2299" s="6">
        <f t="shared" si="140"/>
        <v>2.9372400000000001</v>
      </c>
      <c r="C2299" s="5">
        <v>29.35</v>
      </c>
      <c r="D2299" s="5">
        <v>28.335000000000001</v>
      </c>
      <c r="E2299" s="5">
        <v>29.055</v>
      </c>
      <c r="F2299" s="5">
        <v>27.868549999999999</v>
      </c>
      <c r="G2299" s="5">
        <v>29.59</v>
      </c>
      <c r="K2299" s="9">
        <f t="shared" si="141"/>
        <v>29.35</v>
      </c>
      <c r="L2299" s="9">
        <f t="shared" si="142"/>
        <v>27.868549999999999</v>
      </c>
      <c r="M2299" s="9">
        <f t="shared" si="143"/>
        <v>1.4814500000000024</v>
      </c>
    </row>
    <row r="2300" spans="1:13" x14ac:dyDescent="0.2">
      <c r="A2300" s="5">
        <v>2.9382700000000002</v>
      </c>
      <c r="B2300" s="6">
        <f t="shared" si="140"/>
        <v>2.9382700000000002</v>
      </c>
      <c r="C2300" s="5">
        <v>29.364999999999998</v>
      </c>
      <c r="D2300" s="5">
        <v>28.614999999999998</v>
      </c>
      <c r="E2300" s="5">
        <v>28.97</v>
      </c>
      <c r="F2300" s="5">
        <v>27.964549999999999</v>
      </c>
      <c r="G2300" s="5">
        <v>29.59</v>
      </c>
      <c r="K2300" s="9">
        <f t="shared" si="141"/>
        <v>29.364999999999998</v>
      </c>
      <c r="L2300" s="9">
        <f t="shared" si="142"/>
        <v>27.964549999999999</v>
      </c>
      <c r="M2300" s="9">
        <f t="shared" si="143"/>
        <v>1.4004499999999993</v>
      </c>
    </row>
    <row r="2301" spans="1:13" x14ac:dyDescent="0.2">
      <c r="A2301" s="5">
        <v>2.9393099999999999</v>
      </c>
      <c r="B2301" s="6">
        <f t="shared" si="140"/>
        <v>2.9393099999999999</v>
      </c>
      <c r="C2301" s="5">
        <v>29.324999999999999</v>
      </c>
      <c r="D2301" s="5">
        <v>28.344999999999999</v>
      </c>
      <c r="E2301" s="5">
        <v>28.945</v>
      </c>
      <c r="F2301" s="5">
        <v>27.871040000000001</v>
      </c>
      <c r="G2301" s="5">
        <v>29.58</v>
      </c>
      <c r="K2301" s="9">
        <f t="shared" si="141"/>
        <v>29.324999999999999</v>
      </c>
      <c r="L2301" s="9">
        <f t="shared" si="142"/>
        <v>27.871040000000001</v>
      </c>
      <c r="M2301" s="9">
        <f t="shared" si="143"/>
        <v>1.4539599999999986</v>
      </c>
    </row>
    <row r="2302" spans="1:13" x14ac:dyDescent="0.2">
      <c r="A2302" s="5">
        <v>2.94034</v>
      </c>
      <c r="B2302" s="6">
        <f t="shared" si="140"/>
        <v>2.94034</v>
      </c>
      <c r="C2302" s="5">
        <v>29.3</v>
      </c>
      <c r="D2302" s="5">
        <v>28.405000000000001</v>
      </c>
      <c r="E2302" s="5">
        <v>28.99</v>
      </c>
      <c r="F2302" s="5">
        <v>27.876650000000001</v>
      </c>
      <c r="G2302" s="5">
        <v>29.54</v>
      </c>
      <c r="K2302" s="9">
        <f t="shared" si="141"/>
        <v>29.3</v>
      </c>
      <c r="L2302" s="9">
        <f t="shared" si="142"/>
        <v>27.876650000000001</v>
      </c>
      <c r="M2302" s="9">
        <f t="shared" si="143"/>
        <v>1.4233499999999992</v>
      </c>
    </row>
    <row r="2303" spans="1:13" x14ac:dyDescent="0.2">
      <c r="A2303" s="5">
        <v>2.94137</v>
      </c>
      <c r="B2303" s="6">
        <f t="shared" si="140"/>
        <v>2.94137</v>
      </c>
      <c r="C2303" s="5">
        <v>29.324999999999999</v>
      </c>
      <c r="D2303" s="5">
        <v>28.395</v>
      </c>
      <c r="E2303" s="5">
        <v>29.015000000000001</v>
      </c>
      <c r="F2303" s="5">
        <v>27.914100000000001</v>
      </c>
      <c r="G2303" s="5">
        <v>29.53</v>
      </c>
      <c r="K2303" s="9">
        <f t="shared" si="141"/>
        <v>29.324999999999999</v>
      </c>
      <c r="L2303" s="9">
        <f t="shared" si="142"/>
        <v>27.914100000000001</v>
      </c>
      <c r="M2303" s="9">
        <f t="shared" si="143"/>
        <v>1.410899999999998</v>
      </c>
    </row>
    <row r="2304" spans="1:13" x14ac:dyDescent="0.2">
      <c r="A2304" s="5">
        <v>2.9424100000000002</v>
      </c>
      <c r="B2304" s="6">
        <f t="shared" si="140"/>
        <v>2.9424100000000002</v>
      </c>
      <c r="C2304" s="5">
        <v>29.324999999999999</v>
      </c>
      <c r="D2304" s="5">
        <v>28.454999999999998</v>
      </c>
      <c r="E2304" s="5">
        <v>29.015000000000001</v>
      </c>
      <c r="F2304" s="5">
        <v>27.89593</v>
      </c>
      <c r="G2304" s="5">
        <v>29.504999999999999</v>
      </c>
      <c r="K2304" s="9">
        <f t="shared" si="141"/>
        <v>29.324999999999999</v>
      </c>
      <c r="L2304" s="9">
        <f t="shared" si="142"/>
        <v>27.89593</v>
      </c>
      <c r="M2304" s="9">
        <f t="shared" si="143"/>
        <v>1.4290699999999994</v>
      </c>
    </row>
    <row r="2305" spans="1:13" x14ac:dyDescent="0.2">
      <c r="A2305" s="5">
        <v>2.9434399999999998</v>
      </c>
      <c r="B2305" s="6">
        <f t="shared" si="140"/>
        <v>2.9434399999999998</v>
      </c>
      <c r="C2305" s="5">
        <v>29.3</v>
      </c>
      <c r="D2305" s="5">
        <v>28.344999999999999</v>
      </c>
      <c r="E2305" s="5">
        <v>28.97</v>
      </c>
      <c r="F2305" s="5">
        <v>27.84648</v>
      </c>
      <c r="G2305" s="5">
        <v>29.504999999999999</v>
      </c>
      <c r="K2305" s="9">
        <f t="shared" si="141"/>
        <v>29.3</v>
      </c>
      <c r="L2305" s="9">
        <f t="shared" si="142"/>
        <v>27.84648</v>
      </c>
      <c r="M2305" s="9">
        <f t="shared" si="143"/>
        <v>1.453520000000001</v>
      </c>
    </row>
    <row r="2306" spans="1:13" x14ac:dyDescent="0.2">
      <c r="A2306" s="5">
        <v>2.9444699999999999</v>
      </c>
      <c r="B2306" s="6">
        <f t="shared" ref="B2306:B2369" si="144">A2306-I2306</f>
        <v>2.9444699999999999</v>
      </c>
      <c r="C2306" s="5">
        <v>29.29</v>
      </c>
      <c r="D2306" s="5">
        <v>28.495000000000001</v>
      </c>
      <c r="E2306" s="5">
        <v>28.88</v>
      </c>
      <c r="F2306" s="5">
        <v>27.847760000000001</v>
      </c>
      <c r="G2306" s="5">
        <v>29.49</v>
      </c>
      <c r="K2306" s="9">
        <f t="shared" ref="K2306:K2369" si="145">MAX(C2306:F2306)</f>
        <v>29.29</v>
      </c>
      <c r="L2306" s="9">
        <f t="shared" ref="L2306:L2369" si="146">MIN(C2306:F2306)</f>
        <v>27.847760000000001</v>
      </c>
      <c r="M2306" s="9">
        <f t="shared" si="143"/>
        <v>1.4422399999999982</v>
      </c>
    </row>
    <row r="2307" spans="1:13" x14ac:dyDescent="0.2">
      <c r="A2307" s="5">
        <v>2.9455100000000001</v>
      </c>
      <c r="B2307" s="6">
        <f t="shared" si="144"/>
        <v>2.9455100000000001</v>
      </c>
      <c r="C2307" s="5">
        <v>29.265000000000001</v>
      </c>
      <c r="D2307" s="5">
        <v>28.344999999999999</v>
      </c>
      <c r="E2307" s="5">
        <v>28.895</v>
      </c>
      <c r="F2307" s="5">
        <v>27.844149999999999</v>
      </c>
      <c r="G2307" s="5">
        <v>29.48</v>
      </c>
      <c r="K2307" s="9">
        <f t="shared" si="145"/>
        <v>29.265000000000001</v>
      </c>
      <c r="L2307" s="9">
        <f t="shared" si="146"/>
        <v>27.844149999999999</v>
      </c>
      <c r="M2307" s="9">
        <f t="shared" ref="M2307:M2370" si="147">K2307-L2307</f>
        <v>1.4208500000000015</v>
      </c>
    </row>
    <row r="2308" spans="1:13" x14ac:dyDescent="0.2">
      <c r="A2308" s="5">
        <v>2.9465400000000002</v>
      </c>
      <c r="B2308" s="6">
        <f t="shared" si="144"/>
        <v>2.9465400000000002</v>
      </c>
      <c r="C2308" s="5">
        <v>29.254999999999999</v>
      </c>
      <c r="D2308" s="5">
        <v>28.234999999999999</v>
      </c>
      <c r="E2308" s="5">
        <v>28.98</v>
      </c>
      <c r="F2308" s="5">
        <v>27.827809999999999</v>
      </c>
      <c r="G2308" s="5">
        <v>29.49</v>
      </c>
      <c r="K2308" s="9">
        <f t="shared" si="145"/>
        <v>29.254999999999999</v>
      </c>
      <c r="L2308" s="9">
        <f t="shared" si="146"/>
        <v>27.827809999999999</v>
      </c>
      <c r="M2308" s="9">
        <f t="shared" si="147"/>
        <v>1.4271899999999995</v>
      </c>
    </row>
    <row r="2309" spans="1:13" x14ac:dyDescent="0.2">
      <c r="A2309" s="5">
        <v>2.9475699999999998</v>
      </c>
      <c r="B2309" s="6">
        <f t="shared" si="144"/>
        <v>2.9475699999999998</v>
      </c>
      <c r="C2309" s="5">
        <v>29.254999999999999</v>
      </c>
      <c r="D2309" s="5">
        <v>28.405000000000001</v>
      </c>
      <c r="E2309" s="5">
        <v>28.895</v>
      </c>
      <c r="F2309" s="5">
        <v>27.808959999999999</v>
      </c>
      <c r="G2309" s="5">
        <v>29.454999999999998</v>
      </c>
      <c r="K2309" s="9">
        <f t="shared" si="145"/>
        <v>29.254999999999999</v>
      </c>
      <c r="L2309" s="9">
        <f t="shared" si="146"/>
        <v>27.808959999999999</v>
      </c>
      <c r="M2309" s="9">
        <f t="shared" si="147"/>
        <v>1.44604</v>
      </c>
    </row>
    <row r="2310" spans="1:13" x14ac:dyDescent="0.2">
      <c r="A2310" s="5">
        <v>2.94861</v>
      </c>
      <c r="B2310" s="6">
        <f t="shared" si="144"/>
        <v>2.94861</v>
      </c>
      <c r="C2310" s="5">
        <v>29.265000000000001</v>
      </c>
      <c r="D2310" s="5">
        <v>28.26</v>
      </c>
      <c r="E2310" s="5">
        <v>28.835000000000001</v>
      </c>
      <c r="F2310" s="5">
        <v>27.749420000000001</v>
      </c>
      <c r="G2310" s="5">
        <v>29.454999999999998</v>
      </c>
      <c r="K2310" s="9">
        <f t="shared" si="145"/>
        <v>29.265000000000001</v>
      </c>
      <c r="L2310" s="9">
        <f t="shared" si="146"/>
        <v>27.749420000000001</v>
      </c>
      <c r="M2310" s="9">
        <f t="shared" si="147"/>
        <v>1.5155799999999999</v>
      </c>
    </row>
    <row r="2311" spans="1:13" x14ac:dyDescent="0.2">
      <c r="A2311" s="5">
        <v>2.94964</v>
      </c>
      <c r="B2311" s="6">
        <f t="shared" si="144"/>
        <v>2.94964</v>
      </c>
      <c r="C2311" s="5">
        <v>29.254999999999999</v>
      </c>
      <c r="D2311" s="5">
        <v>28.405000000000001</v>
      </c>
      <c r="E2311" s="5">
        <v>28.99</v>
      </c>
      <c r="F2311" s="5">
        <v>27.78745</v>
      </c>
      <c r="G2311" s="5">
        <v>29.445</v>
      </c>
      <c r="K2311" s="9">
        <f t="shared" si="145"/>
        <v>29.254999999999999</v>
      </c>
      <c r="L2311" s="9">
        <f t="shared" si="146"/>
        <v>27.78745</v>
      </c>
      <c r="M2311" s="9">
        <f t="shared" si="147"/>
        <v>1.4675499999999992</v>
      </c>
    </row>
    <row r="2312" spans="1:13" x14ac:dyDescent="0.2">
      <c r="A2312" s="5">
        <v>2.9506700000000001</v>
      </c>
      <c r="B2312" s="6">
        <f t="shared" si="144"/>
        <v>2.9506700000000001</v>
      </c>
      <c r="C2312" s="5">
        <v>29.24</v>
      </c>
      <c r="D2312" s="5">
        <v>28.164999999999999</v>
      </c>
      <c r="E2312" s="5">
        <v>28.82</v>
      </c>
      <c r="F2312" s="5">
        <v>27.679269999999999</v>
      </c>
      <c r="G2312" s="5">
        <v>29.47</v>
      </c>
      <c r="K2312" s="9">
        <f t="shared" si="145"/>
        <v>29.24</v>
      </c>
      <c r="L2312" s="9">
        <f t="shared" si="146"/>
        <v>27.679269999999999</v>
      </c>
      <c r="M2312" s="9">
        <f t="shared" si="147"/>
        <v>1.5607299999999995</v>
      </c>
    </row>
    <row r="2313" spans="1:13" x14ac:dyDescent="0.2">
      <c r="A2313" s="5">
        <v>2.9517099999999998</v>
      </c>
      <c r="B2313" s="6">
        <f t="shared" si="144"/>
        <v>2.9517099999999998</v>
      </c>
      <c r="C2313" s="5">
        <v>29.24</v>
      </c>
      <c r="D2313" s="5">
        <v>28.445</v>
      </c>
      <c r="E2313" s="5">
        <v>28.93</v>
      </c>
      <c r="F2313" s="5">
        <v>27.84787</v>
      </c>
      <c r="G2313" s="5">
        <v>29.43</v>
      </c>
      <c r="K2313" s="9">
        <f t="shared" si="145"/>
        <v>29.24</v>
      </c>
      <c r="L2313" s="9">
        <f t="shared" si="146"/>
        <v>27.84787</v>
      </c>
      <c r="M2313" s="9">
        <f t="shared" si="147"/>
        <v>1.3921299999999981</v>
      </c>
    </row>
    <row r="2314" spans="1:13" x14ac:dyDescent="0.2">
      <c r="A2314" s="5">
        <v>2.9527399999999999</v>
      </c>
      <c r="B2314" s="6">
        <f t="shared" si="144"/>
        <v>2.9527399999999999</v>
      </c>
      <c r="C2314" s="5">
        <v>29.24</v>
      </c>
      <c r="D2314" s="5">
        <v>28.37</v>
      </c>
      <c r="E2314" s="5">
        <v>28.795000000000002</v>
      </c>
      <c r="F2314" s="5">
        <v>27.760380000000001</v>
      </c>
      <c r="G2314" s="5">
        <v>29.445</v>
      </c>
      <c r="K2314" s="9">
        <f t="shared" si="145"/>
        <v>29.24</v>
      </c>
      <c r="L2314" s="9">
        <f t="shared" si="146"/>
        <v>27.760380000000001</v>
      </c>
      <c r="M2314" s="9">
        <f t="shared" si="147"/>
        <v>1.479619999999997</v>
      </c>
    </row>
    <row r="2315" spans="1:13" x14ac:dyDescent="0.2">
      <c r="A2315" s="5">
        <v>2.9537800000000001</v>
      </c>
      <c r="B2315" s="6">
        <f t="shared" si="144"/>
        <v>2.9537800000000001</v>
      </c>
      <c r="C2315" s="5">
        <v>29.215</v>
      </c>
      <c r="D2315" s="5">
        <v>28.36</v>
      </c>
      <c r="E2315" s="5">
        <v>28.835000000000001</v>
      </c>
      <c r="F2315" s="5">
        <v>27.752109999999998</v>
      </c>
      <c r="G2315" s="5">
        <v>29.405000000000001</v>
      </c>
      <c r="K2315" s="9">
        <f t="shared" si="145"/>
        <v>29.215</v>
      </c>
      <c r="L2315" s="9">
        <f t="shared" si="146"/>
        <v>27.752109999999998</v>
      </c>
      <c r="M2315" s="9">
        <f t="shared" si="147"/>
        <v>1.4628900000000016</v>
      </c>
    </row>
    <row r="2316" spans="1:13" x14ac:dyDescent="0.2">
      <c r="A2316" s="5">
        <v>2.9548100000000002</v>
      </c>
      <c r="B2316" s="6">
        <f t="shared" si="144"/>
        <v>2.9548100000000002</v>
      </c>
      <c r="C2316" s="5">
        <v>29.24</v>
      </c>
      <c r="D2316" s="5">
        <v>28.32</v>
      </c>
      <c r="E2316" s="5">
        <v>28.725000000000001</v>
      </c>
      <c r="F2316" s="5">
        <v>27.701180000000001</v>
      </c>
      <c r="G2316" s="5">
        <v>29.38</v>
      </c>
      <c r="K2316" s="9">
        <f t="shared" si="145"/>
        <v>29.24</v>
      </c>
      <c r="L2316" s="9">
        <f t="shared" si="146"/>
        <v>27.701180000000001</v>
      </c>
      <c r="M2316" s="9">
        <f t="shared" si="147"/>
        <v>1.5388199999999976</v>
      </c>
    </row>
    <row r="2317" spans="1:13" x14ac:dyDescent="0.2">
      <c r="A2317" s="5">
        <v>2.9558399999999998</v>
      </c>
      <c r="B2317" s="6">
        <f t="shared" si="144"/>
        <v>2.9558399999999998</v>
      </c>
      <c r="C2317" s="5">
        <v>29.19</v>
      </c>
      <c r="D2317" s="5">
        <v>28.2</v>
      </c>
      <c r="E2317" s="5">
        <v>28.725000000000001</v>
      </c>
      <c r="F2317" s="5">
        <v>27.702259999999999</v>
      </c>
      <c r="G2317" s="5">
        <v>29.405000000000001</v>
      </c>
      <c r="K2317" s="9">
        <f t="shared" si="145"/>
        <v>29.19</v>
      </c>
      <c r="L2317" s="9">
        <f t="shared" si="146"/>
        <v>27.702259999999999</v>
      </c>
      <c r="M2317" s="9">
        <f t="shared" si="147"/>
        <v>1.4877400000000023</v>
      </c>
    </row>
    <row r="2318" spans="1:13" x14ac:dyDescent="0.2">
      <c r="A2318" s="5">
        <v>2.95688</v>
      </c>
      <c r="B2318" s="6">
        <f t="shared" si="144"/>
        <v>2.95688</v>
      </c>
      <c r="C2318" s="5">
        <v>29.18</v>
      </c>
      <c r="D2318" s="5">
        <v>28.164999999999999</v>
      </c>
      <c r="E2318" s="5">
        <v>28.684999999999999</v>
      </c>
      <c r="F2318" s="5">
        <v>27.644870000000001</v>
      </c>
      <c r="G2318" s="5">
        <v>29.38</v>
      </c>
      <c r="K2318" s="9">
        <f t="shared" si="145"/>
        <v>29.18</v>
      </c>
      <c r="L2318" s="9">
        <f t="shared" si="146"/>
        <v>27.644870000000001</v>
      </c>
      <c r="M2318" s="9">
        <f t="shared" si="147"/>
        <v>1.5351299999999988</v>
      </c>
    </row>
    <row r="2319" spans="1:13" x14ac:dyDescent="0.2">
      <c r="A2319" s="5">
        <v>2.95791</v>
      </c>
      <c r="B2319" s="6">
        <f t="shared" si="144"/>
        <v>2.95791</v>
      </c>
      <c r="C2319" s="5">
        <v>29.18</v>
      </c>
      <c r="D2319" s="5">
        <v>28.225000000000001</v>
      </c>
      <c r="E2319" s="5">
        <v>28.7</v>
      </c>
      <c r="F2319" s="5">
        <v>27.714919999999999</v>
      </c>
      <c r="G2319" s="5">
        <v>29.36</v>
      </c>
      <c r="K2319" s="9">
        <f t="shared" si="145"/>
        <v>29.18</v>
      </c>
      <c r="L2319" s="9">
        <f t="shared" si="146"/>
        <v>27.714919999999999</v>
      </c>
      <c r="M2319" s="9">
        <f t="shared" si="147"/>
        <v>1.4650800000000004</v>
      </c>
    </row>
    <row r="2320" spans="1:13" x14ac:dyDescent="0.2">
      <c r="A2320" s="5">
        <v>2.9589400000000001</v>
      </c>
      <c r="B2320" s="6">
        <f t="shared" si="144"/>
        <v>2.9589400000000001</v>
      </c>
      <c r="C2320" s="5">
        <v>29.17</v>
      </c>
      <c r="D2320" s="5">
        <v>28.31</v>
      </c>
      <c r="E2320" s="5">
        <v>28.725000000000001</v>
      </c>
      <c r="F2320" s="5">
        <v>27.653580000000002</v>
      </c>
      <c r="G2320" s="5">
        <v>29.335000000000001</v>
      </c>
      <c r="K2320" s="9">
        <f t="shared" si="145"/>
        <v>29.17</v>
      </c>
      <c r="L2320" s="9">
        <f t="shared" si="146"/>
        <v>27.653580000000002</v>
      </c>
      <c r="M2320" s="9">
        <f t="shared" si="147"/>
        <v>1.5164200000000001</v>
      </c>
    </row>
    <row r="2321" spans="1:13" x14ac:dyDescent="0.2">
      <c r="A2321" s="5">
        <v>2.9599799999999998</v>
      </c>
      <c r="B2321" s="6">
        <f t="shared" si="144"/>
        <v>2.9599799999999998</v>
      </c>
      <c r="C2321" s="5">
        <v>29.18</v>
      </c>
      <c r="D2321" s="5">
        <v>28.125</v>
      </c>
      <c r="E2321" s="5">
        <v>28.71</v>
      </c>
      <c r="F2321" s="5">
        <v>27.614100000000001</v>
      </c>
      <c r="G2321" s="5">
        <v>29.37</v>
      </c>
      <c r="K2321" s="9">
        <f t="shared" si="145"/>
        <v>29.18</v>
      </c>
      <c r="L2321" s="9">
        <f t="shared" si="146"/>
        <v>27.614100000000001</v>
      </c>
      <c r="M2321" s="9">
        <f t="shared" si="147"/>
        <v>1.5658999999999992</v>
      </c>
    </row>
    <row r="2322" spans="1:13" x14ac:dyDescent="0.2">
      <c r="A2322" s="5">
        <v>2.9610099999999999</v>
      </c>
      <c r="B2322" s="6">
        <f t="shared" si="144"/>
        <v>2.9610099999999999</v>
      </c>
      <c r="C2322" s="5">
        <v>29.105</v>
      </c>
      <c r="D2322" s="5">
        <v>28.125</v>
      </c>
      <c r="E2322" s="5">
        <v>28.71</v>
      </c>
      <c r="F2322" s="5">
        <v>27.609310000000001</v>
      </c>
      <c r="G2322" s="5">
        <v>29.344999999999999</v>
      </c>
      <c r="K2322" s="9">
        <f t="shared" si="145"/>
        <v>29.105</v>
      </c>
      <c r="L2322" s="9">
        <f t="shared" si="146"/>
        <v>27.609310000000001</v>
      </c>
      <c r="M2322" s="9">
        <f t="shared" si="147"/>
        <v>1.4956899999999997</v>
      </c>
    </row>
    <row r="2323" spans="1:13" x14ac:dyDescent="0.2">
      <c r="A2323" s="5">
        <v>2.96204</v>
      </c>
      <c r="B2323" s="6">
        <f t="shared" si="144"/>
        <v>2.96204</v>
      </c>
      <c r="C2323" s="5">
        <v>29.13</v>
      </c>
      <c r="D2323" s="5">
        <v>28.065000000000001</v>
      </c>
      <c r="E2323" s="5">
        <v>28.905000000000001</v>
      </c>
      <c r="F2323" s="5">
        <v>27.616160000000001</v>
      </c>
      <c r="G2323" s="5">
        <v>29.36</v>
      </c>
      <c r="K2323" s="9">
        <f t="shared" si="145"/>
        <v>29.13</v>
      </c>
      <c r="L2323" s="9">
        <f t="shared" si="146"/>
        <v>27.616160000000001</v>
      </c>
      <c r="M2323" s="9">
        <f t="shared" si="147"/>
        <v>1.5138399999999983</v>
      </c>
    </row>
    <row r="2324" spans="1:13" x14ac:dyDescent="0.2">
      <c r="A2324" s="5">
        <v>2.9630800000000002</v>
      </c>
      <c r="B2324" s="6">
        <f t="shared" si="144"/>
        <v>2.9630800000000002</v>
      </c>
      <c r="C2324" s="5">
        <v>29.155000000000001</v>
      </c>
      <c r="D2324" s="5">
        <v>28.09</v>
      </c>
      <c r="E2324" s="5">
        <v>28.835000000000001</v>
      </c>
      <c r="F2324" s="5">
        <v>27.600539999999999</v>
      </c>
      <c r="G2324" s="5">
        <v>29.32</v>
      </c>
      <c r="K2324" s="9">
        <f t="shared" si="145"/>
        <v>29.155000000000001</v>
      </c>
      <c r="L2324" s="9">
        <f t="shared" si="146"/>
        <v>27.600539999999999</v>
      </c>
      <c r="M2324" s="9">
        <f t="shared" si="147"/>
        <v>1.5544600000000024</v>
      </c>
    </row>
    <row r="2325" spans="1:13" x14ac:dyDescent="0.2">
      <c r="A2325" s="5">
        <v>2.9641099999999998</v>
      </c>
      <c r="B2325" s="6">
        <f t="shared" si="144"/>
        <v>2.9641099999999998</v>
      </c>
      <c r="C2325" s="5">
        <v>29.155000000000001</v>
      </c>
      <c r="D2325" s="5">
        <v>28.1</v>
      </c>
      <c r="E2325" s="5">
        <v>28.87</v>
      </c>
      <c r="F2325" s="5">
        <v>27.642659999999999</v>
      </c>
      <c r="G2325" s="5">
        <v>29.36</v>
      </c>
      <c r="K2325" s="9">
        <f t="shared" si="145"/>
        <v>29.155000000000001</v>
      </c>
      <c r="L2325" s="9">
        <f t="shared" si="146"/>
        <v>27.642659999999999</v>
      </c>
      <c r="M2325" s="9">
        <f t="shared" si="147"/>
        <v>1.5123400000000018</v>
      </c>
    </row>
    <row r="2326" spans="1:13" x14ac:dyDescent="0.2">
      <c r="A2326" s="5">
        <v>2.96515</v>
      </c>
      <c r="B2326" s="6">
        <f t="shared" si="144"/>
        <v>2.96515</v>
      </c>
      <c r="C2326" s="5">
        <v>29.13</v>
      </c>
      <c r="D2326" s="5">
        <v>27.93</v>
      </c>
      <c r="E2326" s="5">
        <v>28.59</v>
      </c>
      <c r="F2326" s="5">
        <v>27.553439999999998</v>
      </c>
      <c r="G2326" s="5">
        <v>29.344999999999999</v>
      </c>
      <c r="K2326" s="9">
        <f t="shared" si="145"/>
        <v>29.13</v>
      </c>
      <c r="L2326" s="9">
        <f t="shared" si="146"/>
        <v>27.553439999999998</v>
      </c>
      <c r="M2326" s="9">
        <f t="shared" si="147"/>
        <v>1.5765600000000006</v>
      </c>
    </row>
    <row r="2327" spans="1:13" x14ac:dyDescent="0.2">
      <c r="A2327" s="5">
        <v>2.96618</v>
      </c>
      <c r="B2327" s="6">
        <f t="shared" si="144"/>
        <v>2.96618</v>
      </c>
      <c r="C2327" s="5">
        <v>29.13</v>
      </c>
      <c r="D2327" s="5">
        <v>28.164999999999999</v>
      </c>
      <c r="E2327" s="5">
        <v>28.77</v>
      </c>
      <c r="F2327" s="5">
        <v>27.604199999999999</v>
      </c>
      <c r="G2327" s="5">
        <v>29.32</v>
      </c>
      <c r="K2327" s="9">
        <f t="shared" si="145"/>
        <v>29.13</v>
      </c>
      <c r="L2327" s="9">
        <f t="shared" si="146"/>
        <v>27.604199999999999</v>
      </c>
      <c r="M2327" s="9">
        <f t="shared" si="147"/>
        <v>1.5258000000000003</v>
      </c>
    </row>
    <row r="2328" spans="1:13" x14ac:dyDescent="0.2">
      <c r="A2328" s="5">
        <v>2.9672100000000001</v>
      </c>
      <c r="B2328" s="6">
        <f t="shared" si="144"/>
        <v>2.9672100000000001</v>
      </c>
      <c r="C2328" s="5">
        <v>29.094999999999999</v>
      </c>
      <c r="D2328" s="5">
        <v>28.1</v>
      </c>
      <c r="E2328" s="5">
        <v>28.835000000000001</v>
      </c>
      <c r="F2328" s="5">
        <v>27.594480000000001</v>
      </c>
      <c r="G2328" s="5">
        <v>29.32</v>
      </c>
      <c r="K2328" s="9">
        <f t="shared" si="145"/>
        <v>29.094999999999999</v>
      </c>
      <c r="L2328" s="9">
        <f t="shared" si="146"/>
        <v>27.594480000000001</v>
      </c>
      <c r="M2328" s="9">
        <f t="shared" si="147"/>
        <v>1.5005199999999981</v>
      </c>
    </row>
    <row r="2329" spans="1:13" x14ac:dyDescent="0.2">
      <c r="A2329" s="5">
        <v>2.9682499999999998</v>
      </c>
      <c r="B2329" s="6">
        <f t="shared" si="144"/>
        <v>2.9682499999999998</v>
      </c>
      <c r="C2329" s="5">
        <v>29.12</v>
      </c>
      <c r="D2329" s="5">
        <v>27.99</v>
      </c>
      <c r="E2329" s="5">
        <v>28.785</v>
      </c>
      <c r="F2329" s="5">
        <v>27.592459999999999</v>
      </c>
      <c r="G2329" s="5">
        <v>29.335000000000001</v>
      </c>
      <c r="K2329" s="9">
        <f t="shared" si="145"/>
        <v>29.12</v>
      </c>
      <c r="L2329" s="9">
        <f t="shared" si="146"/>
        <v>27.592459999999999</v>
      </c>
      <c r="M2329" s="9">
        <f t="shared" si="147"/>
        <v>1.5275400000000019</v>
      </c>
    </row>
    <row r="2330" spans="1:13" x14ac:dyDescent="0.2">
      <c r="A2330" s="5">
        <v>2.9692799999999999</v>
      </c>
      <c r="B2330" s="6">
        <f t="shared" si="144"/>
        <v>2.9692799999999999</v>
      </c>
      <c r="C2330" s="5">
        <v>29.07</v>
      </c>
      <c r="D2330" s="5">
        <v>28.08</v>
      </c>
      <c r="E2330" s="5">
        <v>28.92</v>
      </c>
      <c r="F2330" s="5">
        <v>27.598569999999999</v>
      </c>
      <c r="G2330" s="5">
        <v>29.32</v>
      </c>
      <c r="K2330" s="9">
        <f t="shared" si="145"/>
        <v>29.07</v>
      </c>
      <c r="L2330" s="9">
        <f t="shared" si="146"/>
        <v>27.598569999999999</v>
      </c>
      <c r="M2330" s="9">
        <f t="shared" si="147"/>
        <v>1.4714300000000016</v>
      </c>
    </row>
    <row r="2331" spans="1:13" x14ac:dyDescent="0.2">
      <c r="A2331" s="5">
        <v>2.97031</v>
      </c>
      <c r="B2331" s="6">
        <f t="shared" si="144"/>
        <v>2.97031</v>
      </c>
      <c r="C2331" s="5">
        <v>29.07</v>
      </c>
      <c r="D2331" s="5">
        <v>28.055</v>
      </c>
      <c r="E2331" s="5">
        <v>28.6</v>
      </c>
      <c r="F2331" s="5">
        <v>27.515940000000001</v>
      </c>
      <c r="G2331" s="5">
        <v>29.27</v>
      </c>
      <c r="K2331" s="9">
        <f t="shared" si="145"/>
        <v>29.07</v>
      </c>
      <c r="L2331" s="9">
        <f t="shared" si="146"/>
        <v>27.515940000000001</v>
      </c>
      <c r="M2331" s="9">
        <f t="shared" si="147"/>
        <v>1.5540599999999998</v>
      </c>
    </row>
    <row r="2332" spans="1:13" x14ac:dyDescent="0.2">
      <c r="A2332" s="5">
        <v>2.9713500000000002</v>
      </c>
      <c r="B2332" s="6">
        <f t="shared" si="144"/>
        <v>2.9713500000000002</v>
      </c>
      <c r="C2332" s="5">
        <v>29.045000000000002</v>
      </c>
      <c r="D2332" s="5">
        <v>27.99</v>
      </c>
      <c r="E2332" s="5">
        <v>28.785</v>
      </c>
      <c r="F2332" s="5">
        <v>27.552589999999999</v>
      </c>
      <c r="G2332" s="5">
        <v>29.295000000000002</v>
      </c>
      <c r="K2332" s="9">
        <f t="shared" si="145"/>
        <v>29.045000000000002</v>
      </c>
      <c r="L2332" s="9">
        <f t="shared" si="146"/>
        <v>27.552589999999999</v>
      </c>
      <c r="M2332" s="9">
        <f t="shared" si="147"/>
        <v>1.4924100000000031</v>
      </c>
    </row>
    <row r="2333" spans="1:13" x14ac:dyDescent="0.2">
      <c r="A2333" s="5">
        <v>2.9723799999999998</v>
      </c>
      <c r="B2333" s="6">
        <f t="shared" si="144"/>
        <v>2.9723799999999998</v>
      </c>
      <c r="C2333" s="5">
        <v>29.035</v>
      </c>
      <c r="D2333" s="5">
        <v>27.88</v>
      </c>
      <c r="E2333" s="5">
        <v>28.66</v>
      </c>
      <c r="F2333" s="5">
        <v>27.492540000000002</v>
      </c>
      <c r="G2333" s="5">
        <v>29.295000000000002</v>
      </c>
      <c r="K2333" s="9">
        <f t="shared" si="145"/>
        <v>29.035</v>
      </c>
      <c r="L2333" s="9">
        <f t="shared" si="146"/>
        <v>27.492540000000002</v>
      </c>
      <c r="M2333" s="9">
        <f t="shared" si="147"/>
        <v>1.5424599999999984</v>
      </c>
    </row>
    <row r="2334" spans="1:13" x14ac:dyDescent="0.2">
      <c r="A2334" s="5">
        <v>2.9734099999999999</v>
      </c>
      <c r="B2334" s="6">
        <f t="shared" si="144"/>
        <v>2.9734099999999999</v>
      </c>
      <c r="C2334" s="5">
        <v>29.045000000000002</v>
      </c>
      <c r="D2334" s="5">
        <v>27.905000000000001</v>
      </c>
      <c r="E2334" s="5">
        <v>28.625</v>
      </c>
      <c r="F2334" s="5">
        <v>27.553719999999998</v>
      </c>
      <c r="G2334" s="5">
        <v>29.25</v>
      </c>
      <c r="K2334" s="9">
        <f t="shared" si="145"/>
        <v>29.045000000000002</v>
      </c>
      <c r="L2334" s="9">
        <f t="shared" si="146"/>
        <v>27.553719999999998</v>
      </c>
      <c r="M2334" s="9">
        <f t="shared" si="147"/>
        <v>1.4912800000000033</v>
      </c>
    </row>
    <row r="2335" spans="1:13" x14ac:dyDescent="0.2">
      <c r="A2335" s="5">
        <v>2.97445</v>
      </c>
      <c r="B2335" s="6">
        <f t="shared" si="144"/>
        <v>2.97445</v>
      </c>
      <c r="C2335" s="5">
        <v>29.045000000000002</v>
      </c>
      <c r="D2335" s="5">
        <v>27.954999999999998</v>
      </c>
      <c r="E2335" s="5">
        <v>28.245000000000001</v>
      </c>
      <c r="F2335" s="5">
        <v>27.43871</v>
      </c>
      <c r="G2335" s="5">
        <v>29.234999999999999</v>
      </c>
      <c r="K2335" s="9">
        <f t="shared" si="145"/>
        <v>29.045000000000002</v>
      </c>
      <c r="L2335" s="9">
        <f t="shared" si="146"/>
        <v>27.43871</v>
      </c>
      <c r="M2335" s="9">
        <f t="shared" si="147"/>
        <v>1.6062900000000013</v>
      </c>
    </row>
    <row r="2336" spans="1:13" x14ac:dyDescent="0.2">
      <c r="A2336" s="5">
        <v>2.9754800000000001</v>
      </c>
      <c r="B2336" s="6">
        <f t="shared" si="144"/>
        <v>2.9754800000000001</v>
      </c>
      <c r="C2336" s="5">
        <v>29.01</v>
      </c>
      <c r="D2336" s="5">
        <v>27.93</v>
      </c>
      <c r="E2336" s="5">
        <v>28.27</v>
      </c>
      <c r="F2336" s="5">
        <v>27.36749</v>
      </c>
      <c r="G2336" s="5">
        <v>29.225000000000001</v>
      </c>
      <c r="K2336" s="9">
        <f t="shared" si="145"/>
        <v>29.01</v>
      </c>
      <c r="L2336" s="9">
        <f t="shared" si="146"/>
        <v>27.36749</v>
      </c>
      <c r="M2336" s="9">
        <f t="shared" si="147"/>
        <v>1.6425100000000015</v>
      </c>
    </row>
    <row r="2337" spans="1:13" x14ac:dyDescent="0.2">
      <c r="A2337" s="5">
        <v>2.9765199999999998</v>
      </c>
      <c r="B2337" s="6">
        <f t="shared" si="144"/>
        <v>2.9765199999999998</v>
      </c>
      <c r="C2337" s="5">
        <v>29.035</v>
      </c>
      <c r="D2337" s="5">
        <v>27.895</v>
      </c>
      <c r="E2337" s="5">
        <v>28.37</v>
      </c>
      <c r="F2337" s="5">
        <v>27.394189999999998</v>
      </c>
      <c r="G2337" s="5">
        <v>29.175000000000001</v>
      </c>
      <c r="K2337" s="9">
        <f t="shared" si="145"/>
        <v>29.035</v>
      </c>
      <c r="L2337" s="9">
        <f t="shared" si="146"/>
        <v>27.394189999999998</v>
      </c>
      <c r="M2337" s="9">
        <f t="shared" si="147"/>
        <v>1.6408100000000019</v>
      </c>
    </row>
    <row r="2338" spans="1:13" x14ac:dyDescent="0.2">
      <c r="A2338" s="5">
        <v>2.9775499999999999</v>
      </c>
      <c r="B2338" s="6">
        <f t="shared" si="144"/>
        <v>2.9775499999999999</v>
      </c>
      <c r="C2338" s="5">
        <v>29.02</v>
      </c>
      <c r="D2338" s="5">
        <v>27.77</v>
      </c>
      <c r="E2338" s="5">
        <v>28.445</v>
      </c>
      <c r="F2338" s="5">
        <v>27.362939999999998</v>
      </c>
      <c r="G2338" s="5">
        <v>29.184999999999999</v>
      </c>
      <c r="K2338" s="9">
        <f t="shared" si="145"/>
        <v>29.02</v>
      </c>
      <c r="L2338" s="9">
        <f t="shared" si="146"/>
        <v>27.362939999999998</v>
      </c>
      <c r="M2338" s="9">
        <f t="shared" si="147"/>
        <v>1.6570600000000013</v>
      </c>
    </row>
    <row r="2339" spans="1:13" x14ac:dyDescent="0.2">
      <c r="A2339" s="5">
        <v>2.97858</v>
      </c>
      <c r="B2339" s="6">
        <f t="shared" si="144"/>
        <v>2.97858</v>
      </c>
      <c r="C2339" s="5">
        <v>29.01</v>
      </c>
      <c r="D2339" s="5">
        <v>27.684999999999999</v>
      </c>
      <c r="E2339" s="5">
        <v>28.454999999999998</v>
      </c>
      <c r="F2339" s="5">
        <v>27.344619999999999</v>
      </c>
      <c r="G2339" s="5">
        <v>29.175000000000001</v>
      </c>
      <c r="K2339" s="9">
        <f t="shared" si="145"/>
        <v>29.01</v>
      </c>
      <c r="L2339" s="9">
        <f t="shared" si="146"/>
        <v>27.344619999999999</v>
      </c>
      <c r="M2339" s="9">
        <f t="shared" si="147"/>
        <v>1.6653800000000025</v>
      </c>
    </row>
    <row r="2340" spans="1:13" x14ac:dyDescent="0.2">
      <c r="A2340" s="5">
        <v>2.9796200000000002</v>
      </c>
      <c r="B2340" s="6">
        <f t="shared" si="144"/>
        <v>2.9796200000000002</v>
      </c>
      <c r="C2340" s="5">
        <v>28.984999999999999</v>
      </c>
      <c r="D2340" s="5">
        <v>27.795000000000002</v>
      </c>
      <c r="E2340" s="5">
        <v>28.38</v>
      </c>
      <c r="F2340" s="5">
        <v>27.385570000000001</v>
      </c>
      <c r="G2340" s="5">
        <v>29.175000000000001</v>
      </c>
      <c r="K2340" s="9">
        <f t="shared" si="145"/>
        <v>28.984999999999999</v>
      </c>
      <c r="L2340" s="9">
        <f t="shared" si="146"/>
        <v>27.385570000000001</v>
      </c>
      <c r="M2340" s="9">
        <f t="shared" si="147"/>
        <v>1.5994299999999981</v>
      </c>
    </row>
    <row r="2341" spans="1:13" x14ac:dyDescent="0.2">
      <c r="A2341" s="5">
        <v>2.9806499999999998</v>
      </c>
      <c r="B2341" s="6">
        <f t="shared" si="144"/>
        <v>2.9806499999999998</v>
      </c>
      <c r="C2341" s="5">
        <v>28.975000000000001</v>
      </c>
      <c r="D2341" s="5">
        <v>27.77</v>
      </c>
      <c r="E2341" s="5">
        <v>28.54</v>
      </c>
      <c r="F2341" s="5">
        <v>27.36299</v>
      </c>
      <c r="G2341" s="5">
        <v>29.14</v>
      </c>
      <c r="K2341" s="9">
        <f t="shared" si="145"/>
        <v>28.975000000000001</v>
      </c>
      <c r="L2341" s="9">
        <f t="shared" si="146"/>
        <v>27.36299</v>
      </c>
      <c r="M2341" s="9">
        <f t="shared" si="147"/>
        <v>1.6120100000000015</v>
      </c>
    </row>
    <row r="2342" spans="1:13" x14ac:dyDescent="0.2">
      <c r="A2342" s="5">
        <v>2.9816799999999999</v>
      </c>
      <c r="B2342" s="6">
        <f t="shared" si="144"/>
        <v>2.9816799999999999</v>
      </c>
      <c r="C2342" s="5">
        <v>28.934999999999999</v>
      </c>
      <c r="D2342" s="5">
        <v>27.54</v>
      </c>
      <c r="E2342" s="5">
        <v>28.504999999999999</v>
      </c>
      <c r="F2342" s="5">
        <v>27.360150000000001</v>
      </c>
      <c r="G2342" s="5">
        <v>29.114999999999998</v>
      </c>
      <c r="K2342" s="9">
        <f t="shared" si="145"/>
        <v>28.934999999999999</v>
      </c>
      <c r="L2342" s="9">
        <f t="shared" si="146"/>
        <v>27.360150000000001</v>
      </c>
      <c r="M2342" s="9">
        <f t="shared" si="147"/>
        <v>1.5748499999999979</v>
      </c>
    </row>
    <row r="2343" spans="1:13" x14ac:dyDescent="0.2">
      <c r="A2343" s="5">
        <v>2.98272</v>
      </c>
      <c r="B2343" s="6">
        <f t="shared" si="144"/>
        <v>2.98272</v>
      </c>
      <c r="C2343" s="5">
        <v>28.934999999999999</v>
      </c>
      <c r="D2343" s="5">
        <v>27.7</v>
      </c>
      <c r="E2343" s="5">
        <v>28.49</v>
      </c>
      <c r="F2343" s="5">
        <v>27.348800000000001</v>
      </c>
      <c r="G2343" s="5">
        <v>29.09</v>
      </c>
      <c r="K2343" s="9">
        <f t="shared" si="145"/>
        <v>28.934999999999999</v>
      </c>
      <c r="L2343" s="9">
        <f t="shared" si="146"/>
        <v>27.348800000000001</v>
      </c>
      <c r="M2343" s="9">
        <f t="shared" si="147"/>
        <v>1.5861999999999981</v>
      </c>
    </row>
    <row r="2344" spans="1:13" x14ac:dyDescent="0.2">
      <c r="A2344" s="5">
        <v>2.9837500000000001</v>
      </c>
      <c r="B2344" s="6">
        <f t="shared" si="144"/>
        <v>2.9837500000000001</v>
      </c>
      <c r="C2344" s="5">
        <v>28.934999999999999</v>
      </c>
      <c r="D2344" s="5">
        <v>27.684999999999999</v>
      </c>
      <c r="E2344" s="5">
        <v>28.405000000000001</v>
      </c>
      <c r="F2344" s="5">
        <v>27.348600000000001</v>
      </c>
      <c r="G2344" s="5">
        <v>29.04</v>
      </c>
      <c r="K2344" s="9">
        <f t="shared" si="145"/>
        <v>28.934999999999999</v>
      </c>
      <c r="L2344" s="9">
        <f t="shared" si="146"/>
        <v>27.348600000000001</v>
      </c>
      <c r="M2344" s="9">
        <f t="shared" si="147"/>
        <v>1.5863999999999976</v>
      </c>
    </row>
    <row r="2345" spans="1:13" x14ac:dyDescent="0.2">
      <c r="A2345" s="5">
        <v>2.9847800000000002</v>
      </c>
      <c r="B2345" s="6">
        <f t="shared" si="144"/>
        <v>2.9847800000000002</v>
      </c>
      <c r="C2345" s="5">
        <v>28.9</v>
      </c>
      <c r="D2345" s="5">
        <v>27.675000000000001</v>
      </c>
      <c r="E2345" s="5">
        <v>28.395</v>
      </c>
      <c r="F2345" s="5">
        <v>27.336539999999999</v>
      </c>
      <c r="G2345" s="5">
        <v>29.065000000000001</v>
      </c>
      <c r="K2345" s="9">
        <f t="shared" si="145"/>
        <v>28.9</v>
      </c>
      <c r="L2345" s="9">
        <f t="shared" si="146"/>
        <v>27.336539999999999</v>
      </c>
      <c r="M2345" s="9">
        <f t="shared" si="147"/>
        <v>1.5634599999999992</v>
      </c>
    </row>
    <row r="2346" spans="1:13" x14ac:dyDescent="0.2">
      <c r="A2346" s="5">
        <v>2.9858199999999999</v>
      </c>
      <c r="B2346" s="6">
        <f t="shared" si="144"/>
        <v>2.9858199999999999</v>
      </c>
      <c r="C2346" s="5">
        <v>28.885000000000002</v>
      </c>
      <c r="D2346" s="5">
        <v>27.565000000000001</v>
      </c>
      <c r="E2346" s="5">
        <v>28.285</v>
      </c>
      <c r="F2346" s="5">
        <v>27.21453</v>
      </c>
      <c r="G2346" s="5">
        <v>29.03</v>
      </c>
      <c r="K2346" s="9">
        <f t="shared" si="145"/>
        <v>28.885000000000002</v>
      </c>
      <c r="L2346" s="9">
        <f t="shared" si="146"/>
        <v>27.21453</v>
      </c>
      <c r="M2346" s="9">
        <f t="shared" si="147"/>
        <v>1.6704700000000017</v>
      </c>
    </row>
    <row r="2347" spans="1:13" x14ac:dyDescent="0.2">
      <c r="A2347" s="5">
        <v>2.98685</v>
      </c>
      <c r="B2347" s="6">
        <f t="shared" si="144"/>
        <v>2.98685</v>
      </c>
      <c r="C2347" s="5">
        <v>28.864999999999998</v>
      </c>
      <c r="D2347" s="5">
        <v>27.625</v>
      </c>
      <c r="E2347" s="5">
        <v>28.395</v>
      </c>
      <c r="F2347" s="5">
        <v>27.312190000000001</v>
      </c>
      <c r="G2347" s="5">
        <v>29.004999999999999</v>
      </c>
      <c r="K2347" s="9">
        <f t="shared" si="145"/>
        <v>28.864999999999998</v>
      </c>
      <c r="L2347" s="9">
        <f t="shared" si="146"/>
        <v>27.312190000000001</v>
      </c>
      <c r="M2347" s="9">
        <f t="shared" si="147"/>
        <v>1.5528099999999974</v>
      </c>
    </row>
    <row r="2348" spans="1:13" x14ac:dyDescent="0.2">
      <c r="A2348" s="5">
        <v>2.9878900000000002</v>
      </c>
      <c r="B2348" s="6">
        <f t="shared" si="144"/>
        <v>2.9878900000000002</v>
      </c>
      <c r="C2348" s="5">
        <v>28.885000000000002</v>
      </c>
      <c r="D2348" s="5">
        <v>27.64</v>
      </c>
      <c r="E2348" s="5">
        <v>28.295000000000002</v>
      </c>
      <c r="F2348" s="5">
        <v>27.215350000000001</v>
      </c>
      <c r="G2348" s="5">
        <v>29.03</v>
      </c>
      <c r="K2348" s="9">
        <f t="shared" si="145"/>
        <v>28.885000000000002</v>
      </c>
      <c r="L2348" s="9">
        <f t="shared" si="146"/>
        <v>27.215350000000001</v>
      </c>
      <c r="M2348" s="9">
        <f t="shared" si="147"/>
        <v>1.6696500000000007</v>
      </c>
    </row>
    <row r="2349" spans="1:13" x14ac:dyDescent="0.2">
      <c r="A2349" s="5">
        <v>2.9889199999999998</v>
      </c>
      <c r="B2349" s="6">
        <f t="shared" si="144"/>
        <v>2.9889199999999998</v>
      </c>
      <c r="C2349" s="5">
        <v>28.815000000000001</v>
      </c>
      <c r="D2349" s="5">
        <v>27.445</v>
      </c>
      <c r="E2349" s="5">
        <v>28.465</v>
      </c>
      <c r="F2349" s="5">
        <v>27.195889999999999</v>
      </c>
      <c r="G2349" s="5">
        <v>28.965</v>
      </c>
      <c r="K2349" s="9">
        <f t="shared" si="145"/>
        <v>28.815000000000001</v>
      </c>
      <c r="L2349" s="9">
        <f t="shared" si="146"/>
        <v>27.195889999999999</v>
      </c>
      <c r="M2349" s="9">
        <f t="shared" si="147"/>
        <v>1.6191100000000027</v>
      </c>
    </row>
    <row r="2350" spans="1:13" x14ac:dyDescent="0.2">
      <c r="A2350" s="5">
        <v>2.9899499999999999</v>
      </c>
      <c r="B2350" s="6">
        <f t="shared" si="144"/>
        <v>2.9899499999999999</v>
      </c>
      <c r="C2350" s="5">
        <v>28.85</v>
      </c>
      <c r="D2350" s="5">
        <v>27.59</v>
      </c>
      <c r="E2350" s="5">
        <v>28.335000000000001</v>
      </c>
      <c r="F2350" s="5">
        <v>27.21604</v>
      </c>
      <c r="G2350" s="5">
        <v>28.945</v>
      </c>
      <c r="K2350" s="9">
        <f t="shared" si="145"/>
        <v>28.85</v>
      </c>
      <c r="L2350" s="9">
        <f t="shared" si="146"/>
        <v>27.21604</v>
      </c>
      <c r="M2350" s="9">
        <f t="shared" si="147"/>
        <v>1.6339600000000019</v>
      </c>
    </row>
    <row r="2351" spans="1:13" x14ac:dyDescent="0.2">
      <c r="A2351" s="5">
        <v>2.99099</v>
      </c>
      <c r="B2351" s="6">
        <f t="shared" si="144"/>
        <v>2.99099</v>
      </c>
      <c r="C2351" s="5">
        <v>28.815000000000001</v>
      </c>
      <c r="D2351" s="5">
        <v>27.614999999999998</v>
      </c>
      <c r="E2351" s="5">
        <v>28.395</v>
      </c>
      <c r="F2351" s="5">
        <v>27.22973</v>
      </c>
      <c r="G2351" s="5">
        <v>28.905000000000001</v>
      </c>
      <c r="K2351" s="9">
        <f t="shared" si="145"/>
        <v>28.815000000000001</v>
      </c>
      <c r="L2351" s="9">
        <f t="shared" si="146"/>
        <v>27.22973</v>
      </c>
      <c r="M2351" s="9">
        <f t="shared" si="147"/>
        <v>1.5852700000000013</v>
      </c>
    </row>
    <row r="2352" spans="1:13" x14ac:dyDescent="0.2">
      <c r="A2352" s="5">
        <v>2.9920200000000001</v>
      </c>
      <c r="B2352" s="6">
        <f t="shared" si="144"/>
        <v>2.9920200000000001</v>
      </c>
      <c r="C2352" s="5">
        <v>28.8</v>
      </c>
      <c r="D2352" s="5">
        <v>27.614999999999998</v>
      </c>
      <c r="E2352" s="5">
        <v>28.344999999999999</v>
      </c>
      <c r="F2352" s="5">
        <v>27.264340000000001</v>
      </c>
      <c r="G2352" s="5">
        <v>28.945</v>
      </c>
      <c r="K2352" s="9">
        <f t="shared" si="145"/>
        <v>28.8</v>
      </c>
      <c r="L2352" s="9">
        <f t="shared" si="146"/>
        <v>27.264340000000001</v>
      </c>
      <c r="M2352" s="9">
        <f t="shared" si="147"/>
        <v>1.53566</v>
      </c>
    </row>
    <row r="2353" spans="1:13" x14ac:dyDescent="0.2">
      <c r="A2353" s="5">
        <v>2.9930500000000002</v>
      </c>
      <c r="B2353" s="6">
        <f t="shared" si="144"/>
        <v>2.9930500000000002</v>
      </c>
      <c r="C2353" s="5">
        <v>28.815000000000001</v>
      </c>
      <c r="D2353" s="5">
        <v>27.565000000000001</v>
      </c>
      <c r="E2353" s="5">
        <v>28.21</v>
      </c>
      <c r="F2353" s="5">
        <v>27.145060000000001</v>
      </c>
      <c r="G2353" s="5">
        <v>28.954999999999998</v>
      </c>
      <c r="K2353" s="9">
        <f t="shared" si="145"/>
        <v>28.815000000000001</v>
      </c>
      <c r="L2353" s="9">
        <f t="shared" si="146"/>
        <v>27.145060000000001</v>
      </c>
      <c r="M2353" s="9">
        <f t="shared" si="147"/>
        <v>1.6699400000000004</v>
      </c>
    </row>
    <row r="2354" spans="1:13" x14ac:dyDescent="0.2">
      <c r="A2354" s="5">
        <v>2.9940899999999999</v>
      </c>
      <c r="B2354" s="6">
        <f t="shared" si="144"/>
        <v>2.9940899999999999</v>
      </c>
      <c r="C2354" s="5">
        <v>28.774999999999999</v>
      </c>
      <c r="D2354" s="5">
        <v>27.395</v>
      </c>
      <c r="E2354" s="5">
        <v>28.225000000000001</v>
      </c>
      <c r="F2354" s="5">
        <v>27.123860000000001</v>
      </c>
      <c r="G2354" s="5">
        <v>28.965</v>
      </c>
      <c r="K2354" s="9">
        <f t="shared" si="145"/>
        <v>28.774999999999999</v>
      </c>
      <c r="L2354" s="9">
        <f t="shared" si="146"/>
        <v>27.123860000000001</v>
      </c>
      <c r="M2354" s="9">
        <f t="shared" si="147"/>
        <v>1.6511399999999981</v>
      </c>
    </row>
    <row r="2355" spans="1:13" x14ac:dyDescent="0.2">
      <c r="A2355" s="5">
        <v>2.99512</v>
      </c>
      <c r="B2355" s="6">
        <f t="shared" si="144"/>
        <v>2.99512</v>
      </c>
      <c r="C2355" s="5">
        <v>28.79</v>
      </c>
      <c r="D2355" s="5">
        <v>27.454999999999998</v>
      </c>
      <c r="E2355" s="5">
        <v>28.285</v>
      </c>
      <c r="F2355" s="5">
        <v>27.197410000000001</v>
      </c>
      <c r="G2355" s="5">
        <v>28.945</v>
      </c>
      <c r="K2355" s="9">
        <f t="shared" si="145"/>
        <v>28.79</v>
      </c>
      <c r="L2355" s="9">
        <f t="shared" si="146"/>
        <v>27.197410000000001</v>
      </c>
      <c r="M2355" s="9">
        <f t="shared" si="147"/>
        <v>1.5925899999999977</v>
      </c>
    </row>
    <row r="2356" spans="1:13" x14ac:dyDescent="0.2">
      <c r="A2356" s="5">
        <v>2.9961500000000001</v>
      </c>
      <c r="B2356" s="6">
        <f t="shared" si="144"/>
        <v>2.9961500000000001</v>
      </c>
      <c r="C2356" s="5">
        <v>28.774999999999999</v>
      </c>
      <c r="D2356" s="5">
        <v>27.445</v>
      </c>
      <c r="E2356" s="5">
        <v>28.31</v>
      </c>
      <c r="F2356" s="5">
        <v>27.188659999999999</v>
      </c>
      <c r="G2356" s="5">
        <v>28.93</v>
      </c>
      <c r="K2356" s="9">
        <f t="shared" si="145"/>
        <v>28.774999999999999</v>
      </c>
      <c r="L2356" s="9">
        <f t="shared" si="146"/>
        <v>27.188659999999999</v>
      </c>
      <c r="M2356" s="9">
        <f t="shared" si="147"/>
        <v>1.5863399999999999</v>
      </c>
    </row>
    <row r="2357" spans="1:13" x14ac:dyDescent="0.2">
      <c r="A2357" s="5">
        <v>2.9971899999999998</v>
      </c>
      <c r="B2357" s="6">
        <f t="shared" si="144"/>
        <v>2.9971899999999998</v>
      </c>
      <c r="C2357" s="5">
        <v>28.765000000000001</v>
      </c>
      <c r="D2357" s="5">
        <v>27.6</v>
      </c>
      <c r="E2357" s="5">
        <v>28.31</v>
      </c>
      <c r="F2357" s="5">
        <v>27.22776</v>
      </c>
      <c r="G2357" s="5">
        <v>28.895</v>
      </c>
      <c r="K2357" s="9">
        <f t="shared" si="145"/>
        <v>28.765000000000001</v>
      </c>
      <c r="L2357" s="9">
        <f t="shared" si="146"/>
        <v>27.22776</v>
      </c>
      <c r="M2357" s="9">
        <f t="shared" si="147"/>
        <v>1.5372400000000006</v>
      </c>
    </row>
    <row r="2358" spans="1:13" x14ac:dyDescent="0.2">
      <c r="A2358" s="5">
        <v>2.9982199999999999</v>
      </c>
      <c r="B2358" s="6">
        <f t="shared" si="144"/>
        <v>2.9982199999999999</v>
      </c>
      <c r="C2358" s="5">
        <v>28.765000000000001</v>
      </c>
      <c r="D2358" s="5">
        <v>27.59</v>
      </c>
      <c r="E2358" s="5">
        <v>28.26</v>
      </c>
      <c r="F2358" s="5">
        <v>27.142939999999999</v>
      </c>
      <c r="G2358" s="5">
        <v>28.905000000000001</v>
      </c>
      <c r="K2358" s="9">
        <f t="shared" si="145"/>
        <v>28.765000000000001</v>
      </c>
      <c r="L2358" s="9">
        <f t="shared" si="146"/>
        <v>27.142939999999999</v>
      </c>
      <c r="M2358" s="9">
        <f t="shared" si="147"/>
        <v>1.6220600000000012</v>
      </c>
    </row>
    <row r="2359" spans="1:13" x14ac:dyDescent="0.2">
      <c r="A2359" s="5">
        <v>2.99926</v>
      </c>
      <c r="B2359" s="6">
        <f t="shared" si="144"/>
        <v>2.99926</v>
      </c>
      <c r="C2359" s="5">
        <v>28.765000000000001</v>
      </c>
      <c r="D2359" s="5">
        <v>27.53</v>
      </c>
      <c r="E2359" s="5">
        <v>28.16</v>
      </c>
      <c r="F2359" s="5">
        <v>27.178550000000001</v>
      </c>
      <c r="G2359" s="5">
        <v>28.88</v>
      </c>
      <c r="K2359" s="9">
        <f t="shared" si="145"/>
        <v>28.765000000000001</v>
      </c>
      <c r="L2359" s="9">
        <f t="shared" si="146"/>
        <v>27.178550000000001</v>
      </c>
      <c r="M2359" s="9">
        <f t="shared" si="147"/>
        <v>1.5864499999999992</v>
      </c>
    </row>
    <row r="2360" spans="1:13" x14ac:dyDescent="0.2">
      <c r="A2360" s="5">
        <v>3.0002900000000001</v>
      </c>
      <c r="B2360" s="6">
        <f t="shared" si="144"/>
        <v>3.0002900000000001</v>
      </c>
      <c r="C2360" s="5">
        <v>28.765000000000001</v>
      </c>
      <c r="D2360" s="5">
        <v>27.54</v>
      </c>
      <c r="E2360" s="5">
        <v>28.234999999999999</v>
      </c>
      <c r="F2360" s="5">
        <v>27.170300000000001</v>
      </c>
      <c r="G2360" s="5">
        <v>28.87</v>
      </c>
      <c r="K2360" s="9">
        <f t="shared" si="145"/>
        <v>28.765000000000001</v>
      </c>
      <c r="L2360" s="9">
        <f t="shared" si="146"/>
        <v>27.170300000000001</v>
      </c>
      <c r="M2360" s="9">
        <f t="shared" si="147"/>
        <v>1.5946999999999996</v>
      </c>
    </row>
    <row r="2361" spans="1:13" x14ac:dyDescent="0.2">
      <c r="A2361" s="5">
        <v>3.0013200000000002</v>
      </c>
      <c r="B2361" s="6">
        <f t="shared" si="144"/>
        <v>3.0013200000000002</v>
      </c>
      <c r="C2361" s="5">
        <v>28.754999999999999</v>
      </c>
      <c r="D2361" s="5">
        <v>27.504999999999999</v>
      </c>
      <c r="E2361" s="5">
        <v>28.225000000000001</v>
      </c>
      <c r="F2361" s="5">
        <v>27.091259999999998</v>
      </c>
      <c r="G2361" s="5">
        <v>28.844999999999999</v>
      </c>
      <c r="K2361" s="9">
        <f t="shared" si="145"/>
        <v>28.754999999999999</v>
      </c>
      <c r="L2361" s="9">
        <f t="shared" si="146"/>
        <v>27.091259999999998</v>
      </c>
      <c r="M2361" s="9">
        <f t="shared" si="147"/>
        <v>1.6637400000000007</v>
      </c>
    </row>
    <row r="2362" spans="1:13" x14ac:dyDescent="0.2">
      <c r="A2362" s="5">
        <v>3.0023599999999999</v>
      </c>
      <c r="B2362" s="6">
        <f t="shared" si="144"/>
        <v>3.0023599999999999</v>
      </c>
      <c r="C2362" s="5">
        <v>28.754999999999999</v>
      </c>
      <c r="D2362" s="5">
        <v>27.515000000000001</v>
      </c>
      <c r="E2362" s="5">
        <v>28.114999999999998</v>
      </c>
      <c r="F2362" s="5">
        <v>27.110430000000001</v>
      </c>
      <c r="G2362" s="5">
        <v>28.835000000000001</v>
      </c>
      <c r="K2362" s="9">
        <f t="shared" si="145"/>
        <v>28.754999999999999</v>
      </c>
      <c r="L2362" s="9">
        <f t="shared" si="146"/>
        <v>27.110430000000001</v>
      </c>
      <c r="M2362" s="9">
        <f t="shared" si="147"/>
        <v>1.6445699999999981</v>
      </c>
    </row>
    <row r="2363" spans="1:13" x14ac:dyDescent="0.2">
      <c r="A2363" s="5">
        <v>3.00339</v>
      </c>
      <c r="B2363" s="6">
        <f t="shared" si="144"/>
        <v>3.00339</v>
      </c>
      <c r="C2363" s="5">
        <v>28.754999999999999</v>
      </c>
      <c r="D2363" s="5">
        <v>27.53</v>
      </c>
      <c r="E2363" s="5">
        <v>28.16</v>
      </c>
      <c r="F2363" s="5">
        <v>27.158080000000002</v>
      </c>
      <c r="G2363" s="5">
        <v>28.81</v>
      </c>
      <c r="K2363" s="9">
        <f t="shared" si="145"/>
        <v>28.754999999999999</v>
      </c>
      <c r="L2363" s="9">
        <f t="shared" si="146"/>
        <v>27.158080000000002</v>
      </c>
      <c r="M2363" s="9">
        <f t="shared" si="147"/>
        <v>1.5969199999999972</v>
      </c>
    </row>
    <row r="2364" spans="1:13" x14ac:dyDescent="0.2">
      <c r="A2364" s="5">
        <v>3.0044200000000001</v>
      </c>
      <c r="B2364" s="6">
        <f t="shared" si="144"/>
        <v>3.0044200000000001</v>
      </c>
      <c r="C2364" s="5">
        <v>28.73</v>
      </c>
      <c r="D2364" s="5">
        <v>27.445</v>
      </c>
      <c r="E2364" s="5">
        <v>28.16</v>
      </c>
      <c r="F2364" s="5">
        <v>27.12378</v>
      </c>
      <c r="G2364" s="5">
        <v>28.795000000000002</v>
      </c>
      <c r="K2364" s="9">
        <f t="shared" si="145"/>
        <v>28.73</v>
      </c>
      <c r="L2364" s="9">
        <f t="shared" si="146"/>
        <v>27.12378</v>
      </c>
      <c r="M2364" s="9">
        <f t="shared" si="147"/>
        <v>1.6062200000000004</v>
      </c>
    </row>
    <row r="2365" spans="1:13" x14ac:dyDescent="0.2">
      <c r="A2365" s="5">
        <v>3.0054599999999998</v>
      </c>
      <c r="B2365" s="6">
        <f t="shared" si="144"/>
        <v>3.0054599999999998</v>
      </c>
      <c r="C2365" s="5">
        <v>28.73</v>
      </c>
      <c r="D2365" s="5">
        <v>27.49</v>
      </c>
      <c r="E2365" s="5">
        <v>28.184999999999999</v>
      </c>
      <c r="F2365" s="5">
        <v>27.090450000000001</v>
      </c>
      <c r="G2365" s="5">
        <v>28.795000000000002</v>
      </c>
      <c r="K2365" s="9">
        <f t="shared" si="145"/>
        <v>28.73</v>
      </c>
      <c r="L2365" s="9">
        <f t="shared" si="146"/>
        <v>27.090450000000001</v>
      </c>
      <c r="M2365" s="9">
        <f t="shared" si="147"/>
        <v>1.6395499999999998</v>
      </c>
    </row>
    <row r="2366" spans="1:13" x14ac:dyDescent="0.2">
      <c r="A2366" s="5">
        <v>3.0064899999999999</v>
      </c>
      <c r="B2366" s="6">
        <f t="shared" si="144"/>
        <v>3.0064899999999999</v>
      </c>
      <c r="C2366" s="5">
        <v>28.754999999999999</v>
      </c>
      <c r="D2366" s="5">
        <v>27.295000000000002</v>
      </c>
      <c r="E2366" s="5">
        <v>28.184999999999999</v>
      </c>
      <c r="F2366" s="5">
        <v>27.047699999999999</v>
      </c>
      <c r="G2366" s="5">
        <v>28.81</v>
      </c>
      <c r="K2366" s="9">
        <f t="shared" si="145"/>
        <v>28.754999999999999</v>
      </c>
      <c r="L2366" s="9">
        <f t="shared" si="146"/>
        <v>27.047699999999999</v>
      </c>
      <c r="M2366" s="9">
        <f t="shared" si="147"/>
        <v>1.7073</v>
      </c>
    </row>
    <row r="2367" spans="1:13" x14ac:dyDescent="0.2">
      <c r="A2367" s="5">
        <v>3.00752</v>
      </c>
      <c r="B2367" s="6">
        <f t="shared" si="144"/>
        <v>3.00752</v>
      </c>
      <c r="C2367" s="5">
        <v>28.704999999999998</v>
      </c>
      <c r="D2367" s="5">
        <v>27.395</v>
      </c>
      <c r="E2367" s="5">
        <v>28.15</v>
      </c>
      <c r="F2367" s="5">
        <v>27.042280000000002</v>
      </c>
      <c r="G2367" s="5">
        <v>28.795000000000002</v>
      </c>
      <c r="K2367" s="9">
        <f t="shared" si="145"/>
        <v>28.704999999999998</v>
      </c>
      <c r="L2367" s="9">
        <f t="shared" si="146"/>
        <v>27.042280000000002</v>
      </c>
      <c r="M2367" s="9">
        <f t="shared" si="147"/>
        <v>1.6627199999999966</v>
      </c>
    </row>
    <row r="2368" spans="1:13" x14ac:dyDescent="0.2">
      <c r="A2368" s="5">
        <v>3.0085600000000001</v>
      </c>
      <c r="B2368" s="6">
        <f t="shared" si="144"/>
        <v>3.0085600000000001</v>
      </c>
      <c r="C2368" s="5">
        <v>28.69</v>
      </c>
      <c r="D2368" s="5">
        <v>27.445</v>
      </c>
      <c r="E2368" s="5">
        <v>28.16</v>
      </c>
      <c r="F2368" s="5">
        <v>27.090949999999999</v>
      </c>
      <c r="G2368" s="5">
        <v>28.81</v>
      </c>
      <c r="K2368" s="9">
        <f t="shared" si="145"/>
        <v>28.69</v>
      </c>
      <c r="L2368" s="9">
        <f t="shared" si="146"/>
        <v>27.090949999999999</v>
      </c>
      <c r="M2368" s="9">
        <f t="shared" si="147"/>
        <v>1.5990500000000019</v>
      </c>
    </row>
    <row r="2369" spans="1:13" x14ac:dyDescent="0.2">
      <c r="A2369" s="5">
        <v>3.0095900000000002</v>
      </c>
      <c r="B2369" s="6">
        <f t="shared" si="144"/>
        <v>3.0095900000000002</v>
      </c>
      <c r="C2369" s="5">
        <v>28.704999999999998</v>
      </c>
      <c r="D2369" s="5">
        <v>27.454999999999998</v>
      </c>
      <c r="E2369" s="5">
        <v>28.184999999999999</v>
      </c>
      <c r="F2369" s="5">
        <v>27.086760000000002</v>
      </c>
      <c r="G2369" s="5">
        <v>28.785</v>
      </c>
      <c r="K2369" s="9">
        <f t="shared" si="145"/>
        <v>28.704999999999998</v>
      </c>
      <c r="L2369" s="9">
        <f t="shared" si="146"/>
        <v>27.086760000000002</v>
      </c>
      <c r="M2369" s="9">
        <f t="shared" si="147"/>
        <v>1.6182399999999966</v>
      </c>
    </row>
    <row r="2370" spans="1:13" x14ac:dyDescent="0.2">
      <c r="A2370" s="5">
        <v>3.0106299999999999</v>
      </c>
      <c r="B2370" s="6">
        <f t="shared" ref="B2370:B2433" si="148">A2370-I2370</f>
        <v>3.0106299999999999</v>
      </c>
      <c r="C2370" s="5">
        <v>28.664999999999999</v>
      </c>
      <c r="D2370" s="5">
        <v>27.32</v>
      </c>
      <c r="E2370" s="5">
        <v>28.074999999999999</v>
      </c>
      <c r="F2370" s="5">
        <v>26.989039999999999</v>
      </c>
      <c r="G2370" s="5">
        <v>28.77</v>
      </c>
      <c r="K2370" s="9">
        <f t="shared" ref="K2370:K2433" si="149">MAX(C2370:F2370)</f>
        <v>28.664999999999999</v>
      </c>
      <c r="L2370" s="9">
        <f t="shared" ref="L2370:L2433" si="150">MIN(C2370:F2370)</f>
        <v>26.989039999999999</v>
      </c>
      <c r="M2370" s="9">
        <f t="shared" si="147"/>
        <v>1.6759599999999999</v>
      </c>
    </row>
    <row r="2371" spans="1:13" x14ac:dyDescent="0.2">
      <c r="A2371" s="5">
        <v>3.01166</v>
      </c>
      <c r="B2371" s="6">
        <f t="shared" si="148"/>
        <v>3.01166</v>
      </c>
      <c r="C2371" s="5">
        <v>28.69</v>
      </c>
      <c r="D2371" s="5">
        <v>27.05</v>
      </c>
      <c r="E2371" s="5">
        <v>28.09</v>
      </c>
      <c r="F2371" s="5">
        <v>26.987130000000001</v>
      </c>
      <c r="G2371" s="5">
        <v>28.734999999999999</v>
      </c>
      <c r="K2371" s="9">
        <f t="shared" si="149"/>
        <v>28.69</v>
      </c>
      <c r="L2371" s="9">
        <f t="shared" si="150"/>
        <v>26.987130000000001</v>
      </c>
      <c r="M2371" s="9">
        <f t="shared" ref="M2371:M2434" si="151">K2371-L2371</f>
        <v>1.7028700000000008</v>
      </c>
    </row>
    <row r="2372" spans="1:13" x14ac:dyDescent="0.2">
      <c r="A2372" s="5">
        <v>3.0126900000000001</v>
      </c>
      <c r="B2372" s="6">
        <f t="shared" si="148"/>
        <v>3.0126900000000001</v>
      </c>
      <c r="C2372" s="5">
        <v>28.664999999999999</v>
      </c>
      <c r="D2372" s="5">
        <v>27.1</v>
      </c>
      <c r="E2372" s="5">
        <v>28.004999999999999</v>
      </c>
      <c r="F2372" s="5">
        <v>26.905069999999998</v>
      </c>
      <c r="G2372" s="5">
        <v>28.71</v>
      </c>
      <c r="K2372" s="9">
        <f t="shared" si="149"/>
        <v>28.664999999999999</v>
      </c>
      <c r="L2372" s="9">
        <f t="shared" si="150"/>
        <v>26.905069999999998</v>
      </c>
      <c r="M2372" s="9">
        <f t="shared" si="151"/>
        <v>1.7599300000000007</v>
      </c>
    </row>
    <row r="2373" spans="1:13" x14ac:dyDescent="0.2">
      <c r="A2373" s="5">
        <v>3.0137299999999998</v>
      </c>
      <c r="B2373" s="6">
        <f t="shared" si="148"/>
        <v>3.0137299999999998</v>
      </c>
      <c r="C2373" s="5">
        <v>28.664999999999999</v>
      </c>
      <c r="D2373" s="5">
        <v>27.27</v>
      </c>
      <c r="E2373" s="5">
        <v>28.004999999999999</v>
      </c>
      <c r="F2373" s="5">
        <v>26.998090000000001</v>
      </c>
      <c r="G2373" s="5">
        <v>28.71</v>
      </c>
      <c r="K2373" s="9">
        <f t="shared" si="149"/>
        <v>28.664999999999999</v>
      </c>
      <c r="L2373" s="9">
        <f t="shared" si="150"/>
        <v>26.998090000000001</v>
      </c>
      <c r="M2373" s="9">
        <f t="shared" si="151"/>
        <v>1.6669099999999979</v>
      </c>
    </row>
    <row r="2374" spans="1:13" x14ac:dyDescent="0.2">
      <c r="A2374" s="5">
        <v>3.0147599999999999</v>
      </c>
      <c r="B2374" s="6">
        <f t="shared" si="148"/>
        <v>3.0147599999999999</v>
      </c>
      <c r="C2374" s="5">
        <v>28.664999999999999</v>
      </c>
      <c r="D2374" s="5">
        <v>27.125</v>
      </c>
      <c r="E2374" s="5">
        <v>27.99</v>
      </c>
      <c r="F2374" s="5">
        <v>26.911719999999999</v>
      </c>
      <c r="G2374" s="5">
        <v>28.734999999999999</v>
      </c>
      <c r="K2374" s="9">
        <f t="shared" si="149"/>
        <v>28.664999999999999</v>
      </c>
      <c r="L2374" s="9">
        <f t="shared" si="150"/>
        <v>26.911719999999999</v>
      </c>
      <c r="M2374" s="9">
        <f t="shared" si="151"/>
        <v>1.7532800000000002</v>
      </c>
    </row>
    <row r="2375" spans="1:13" x14ac:dyDescent="0.2">
      <c r="A2375" s="5">
        <v>3.01579</v>
      </c>
      <c r="B2375" s="6">
        <f t="shared" si="148"/>
        <v>3.01579</v>
      </c>
      <c r="C2375" s="5">
        <v>28.645</v>
      </c>
      <c r="D2375" s="5">
        <v>27.295000000000002</v>
      </c>
      <c r="E2375" s="5">
        <v>28.125</v>
      </c>
      <c r="F2375" s="5">
        <v>27.010860000000001</v>
      </c>
      <c r="G2375" s="5">
        <v>28.725000000000001</v>
      </c>
      <c r="K2375" s="9">
        <f t="shared" si="149"/>
        <v>28.645</v>
      </c>
      <c r="L2375" s="9">
        <f t="shared" si="150"/>
        <v>27.010860000000001</v>
      </c>
      <c r="M2375" s="9">
        <f t="shared" si="151"/>
        <v>1.6341399999999986</v>
      </c>
    </row>
    <row r="2376" spans="1:13" x14ac:dyDescent="0.2">
      <c r="A2376" s="5">
        <v>3.0168300000000001</v>
      </c>
      <c r="B2376" s="6">
        <f t="shared" si="148"/>
        <v>3.0168300000000001</v>
      </c>
      <c r="C2376" s="5">
        <v>28.655000000000001</v>
      </c>
      <c r="D2376" s="5">
        <v>27.32</v>
      </c>
      <c r="E2376" s="5">
        <v>28.125</v>
      </c>
      <c r="F2376" s="5">
        <v>27.040189999999999</v>
      </c>
      <c r="G2376" s="5">
        <v>28.71</v>
      </c>
      <c r="K2376" s="9">
        <f t="shared" si="149"/>
        <v>28.655000000000001</v>
      </c>
      <c r="L2376" s="9">
        <f t="shared" si="150"/>
        <v>27.040189999999999</v>
      </c>
      <c r="M2376" s="9">
        <f t="shared" si="151"/>
        <v>1.6148100000000021</v>
      </c>
    </row>
    <row r="2377" spans="1:13" x14ac:dyDescent="0.2">
      <c r="A2377" s="5">
        <v>3.0178600000000002</v>
      </c>
      <c r="B2377" s="6">
        <f t="shared" si="148"/>
        <v>3.0178600000000002</v>
      </c>
      <c r="C2377" s="5">
        <v>28.664999999999999</v>
      </c>
      <c r="D2377" s="5">
        <v>27.225000000000001</v>
      </c>
      <c r="E2377" s="5">
        <v>27.99</v>
      </c>
      <c r="F2377" s="5">
        <v>26.930769999999999</v>
      </c>
      <c r="G2377" s="5">
        <v>28.71</v>
      </c>
      <c r="K2377" s="9">
        <f t="shared" si="149"/>
        <v>28.664999999999999</v>
      </c>
      <c r="L2377" s="9">
        <f t="shared" si="150"/>
        <v>26.930769999999999</v>
      </c>
      <c r="M2377" s="9">
        <f t="shared" si="151"/>
        <v>1.7342300000000002</v>
      </c>
    </row>
    <row r="2378" spans="1:13" x14ac:dyDescent="0.2">
      <c r="A2378" s="5">
        <v>3.0188899999999999</v>
      </c>
      <c r="B2378" s="6">
        <f t="shared" si="148"/>
        <v>3.0188899999999999</v>
      </c>
      <c r="C2378" s="5">
        <v>28.645</v>
      </c>
      <c r="D2378" s="5">
        <v>27.26</v>
      </c>
      <c r="E2378" s="5">
        <v>28.04</v>
      </c>
      <c r="F2378" s="5">
        <v>26.93375</v>
      </c>
      <c r="G2378" s="5">
        <v>28.7</v>
      </c>
      <c r="K2378" s="9">
        <f t="shared" si="149"/>
        <v>28.645</v>
      </c>
      <c r="L2378" s="9">
        <f t="shared" si="150"/>
        <v>26.93375</v>
      </c>
      <c r="M2378" s="9">
        <f t="shared" si="151"/>
        <v>1.7112499999999997</v>
      </c>
    </row>
    <row r="2379" spans="1:13" x14ac:dyDescent="0.2">
      <c r="A2379" s="5">
        <v>3.01993</v>
      </c>
      <c r="B2379" s="6">
        <f t="shared" si="148"/>
        <v>3.01993</v>
      </c>
      <c r="C2379" s="5">
        <v>28.63</v>
      </c>
      <c r="D2379" s="5">
        <v>27.335000000000001</v>
      </c>
      <c r="E2379" s="5">
        <v>28.004999999999999</v>
      </c>
      <c r="F2379" s="5">
        <v>26.97654</v>
      </c>
      <c r="G2379" s="5">
        <v>28.684999999999999</v>
      </c>
      <c r="K2379" s="9">
        <f t="shared" si="149"/>
        <v>28.63</v>
      </c>
      <c r="L2379" s="9">
        <f t="shared" si="150"/>
        <v>26.97654</v>
      </c>
      <c r="M2379" s="9">
        <f t="shared" si="151"/>
        <v>1.653459999999999</v>
      </c>
    </row>
    <row r="2380" spans="1:13" x14ac:dyDescent="0.2">
      <c r="A2380" s="5">
        <v>3.0209600000000001</v>
      </c>
      <c r="B2380" s="6">
        <f t="shared" si="148"/>
        <v>3.0209600000000001</v>
      </c>
      <c r="C2380" s="5">
        <v>28.655000000000001</v>
      </c>
      <c r="D2380" s="5">
        <v>27.465</v>
      </c>
      <c r="E2380" s="5">
        <v>28.114999999999998</v>
      </c>
      <c r="F2380" s="5">
        <v>27.054680000000001</v>
      </c>
      <c r="G2380" s="5">
        <v>28.675000000000001</v>
      </c>
      <c r="K2380" s="9">
        <f t="shared" si="149"/>
        <v>28.655000000000001</v>
      </c>
      <c r="L2380" s="9">
        <f t="shared" si="150"/>
        <v>27.054680000000001</v>
      </c>
      <c r="M2380" s="9">
        <f t="shared" si="151"/>
        <v>1.60032</v>
      </c>
    </row>
    <row r="2381" spans="1:13" x14ac:dyDescent="0.2">
      <c r="A2381" s="5">
        <v>3.0219999999999998</v>
      </c>
      <c r="B2381" s="6">
        <f t="shared" si="148"/>
        <v>3.0219999999999998</v>
      </c>
      <c r="C2381" s="5">
        <v>28.555</v>
      </c>
      <c r="D2381" s="5">
        <v>27.27</v>
      </c>
      <c r="E2381" s="5">
        <v>28.16</v>
      </c>
      <c r="F2381" s="5">
        <v>26.942540000000001</v>
      </c>
      <c r="G2381" s="5">
        <v>28.7</v>
      </c>
      <c r="K2381" s="9">
        <f t="shared" si="149"/>
        <v>28.555</v>
      </c>
      <c r="L2381" s="9">
        <f t="shared" si="150"/>
        <v>26.942540000000001</v>
      </c>
      <c r="M2381" s="9">
        <f t="shared" si="151"/>
        <v>1.6124599999999987</v>
      </c>
    </row>
    <row r="2382" spans="1:13" x14ac:dyDescent="0.2">
      <c r="A2382" s="5">
        <v>3.0230299999999999</v>
      </c>
      <c r="B2382" s="6">
        <f t="shared" si="148"/>
        <v>3.0230299999999999</v>
      </c>
      <c r="C2382" s="5">
        <v>28.545000000000002</v>
      </c>
      <c r="D2382" s="5">
        <v>27.395</v>
      </c>
      <c r="E2382" s="5">
        <v>28.16</v>
      </c>
      <c r="F2382" s="5">
        <v>27.01324</v>
      </c>
      <c r="G2382" s="5">
        <v>28.7</v>
      </c>
      <c r="K2382" s="9">
        <f t="shared" si="149"/>
        <v>28.545000000000002</v>
      </c>
      <c r="L2382" s="9">
        <f t="shared" si="150"/>
        <v>27.01324</v>
      </c>
      <c r="M2382" s="9">
        <f t="shared" si="151"/>
        <v>1.531760000000002</v>
      </c>
    </row>
    <row r="2383" spans="1:13" x14ac:dyDescent="0.2">
      <c r="A2383" s="5">
        <v>3.02406</v>
      </c>
      <c r="B2383" s="6">
        <f t="shared" si="148"/>
        <v>3.02406</v>
      </c>
      <c r="C2383" s="5">
        <v>28.594999999999999</v>
      </c>
      <c r="D2383" s="5">
        <v>27.515000000000001</v>
      </c>
      <c r="E2383" s="5">
        <v>28.21</v>
      </c>
      <c r="F2383" s="5">
        <v>27.075019999999999</v>
      </c>
      <c r="G2383" s="5">
        <v>28.71</v>
      </c>
      <c r="K2383" s="9">
        <f t="shared" si="149"/>
        <v>28.594999999999999</v>
      </c>
      <c r="L2383" s="9">
        <f t="shared" si="150"/>
        <v>27.075019999999999</v>
      </c>
      <c r="M2383" s="9">
        <f t="shared" si="151"/>
        <v>1.5199800000000003</v>
      </c>
    </row>
    <row r="2384" spans="1:13" x14ac:dyDescent="0.2">
      <c r="A2384" s="5">
        <v>3.0251000000000001</v>
      </c>
      <c r="B2384" s="6">
        <f t="shared" si="148"/>
        <v>3.0251000000000001</v>
      </c>
      <c r="C2384" s="5">
        <v>28.62</v>
      </c>
      <c r="D2384" s="5">
        <v>27.54</v>
      </c>
      <c r="E2384" s="5">
        <v>28.15</v>
      </c>
      <c r="F2384" s="5">
        <v>27.07865</v>
      </c>
      <c r="G2384" s="5">
        <v>28.684999999999999</v>
      </c>
      <c r="K2384" s="9">
        <f t="shared" si="149"/>
        <v>28.62</v>
      </c>
      <c r="L2384" s="9">
        <f t="shared" si="150"/>
        <v>27.07865</v>
      </c>
      <c r="M2384" s="9">
        <f t="shared" si="151"/>
        <v>1.5413500000000013</v>
      </c>
    </row>
    <row r="2385" spans="1:13" x14ac:dyDescent="0.2">
      <c r="A2385" s="5">
        <v>3.0261300000000002</v>
      </c>
      <c r="B2385" s="6">
        <f t="shared" si="148"/>
        <v>3.0261300000000002</v>
      </c>
      <c r="C2385" s="5">
        <v>28.62</v>
      </c>
      <c r="D2385" s="5">
        <v>27.53</v>
      </c>
      <c r="E2385" s="5">
        <v>28.065000000000001</v>
      </c>
      <c r="F2385" s="5">
        <v>27.051850000000002</v>
      </c>
      <c r="G2385" s="5">
        <v>28.675000000000001</v>
      </c>
      <c r="K2385" s="9">
        <f t="shared" si="149"/>
        <v>28.62</v>
      </c>
      <c r="L2385" s="9">
        <f t="shared" si="150"/>
        <v>27.051850000000002</v>
      </c>
      <c r="M2385" s="9">
        <f t="shared" si="151"/>
        <v>1.5681499999999993</v>
      </c>
    </row>
    <row r="2386" spans="1:13" x14ac:dyDescent="0.2">
      <c r="A2386" s="5">
        <v>3.0271599999999999</v>
      </c>
      <c r="B2386" s="6">
        <f t="shared" si="148"/>
        <v>3.0271599999999999</v>
      </c>
      <c r="C2386" s="5">
        <v>28.62</v>
      </c>
      <c r="D2386" s="5">
        <v>27.555</v>
      </c>
      <c r="E2386" s="5">
        <v>27.965</v>
      </c>
      <c r="F2386" s="5">
        <v>27.055910000000001</v>
      </c>
      <c r="G2386" s="5">
        <v>28.7</v>
      </c>
      <c r="K2386" s="9">
        <f t="shared" si="149"/>
        <v>28.62</v>
      </c>
      <c r="L2386" s="9">
        <f t="shared" si="150"/>
        <v>27.055910000000001</v>
      </c>
      <c r="M2386" s="9">
        <f t="shared" si="151"/>
        <v>1.5640900000000002</v>
      </c>
    </row>
    <row r="2387" spans="1:13" x14ac:dyDescent="0.2">
      <c r="A2387" s="5">
        <v>3.0282</v>
      </c>
      <c r="B2387" s="6">
        <f t="shared" si="148"/>
        <v>3.0282</v>
      </c>
      <c r="C2387" s="5">
        <v>28.63</v>
      </c>
      <c r="D2387" s="5">
        <v>27.555</v>
      </c>
      <c r="E2387" s="5">
        <v>28.09</v>
      </c>
      <c r="F2387" s="5">
        <v>27.037800000000001</v>
      </c>
      <c r="G2387" s="5">
        <v>28.7</v>
      </c>
      <c r="K2387" s="9">
        <f t="shared" si="149"/>
        <v>28.63</v>
      </c>
      <c r="L2387" s="9">
        <f t="shared" si="150"/>
        <v>27.037800000000001</v>
      </c>
      <c r="M2387" s="9">
        <f t="shared" si="151"/>
        <v>1.5921999999999983</v>
      </c>
    </row>
    <row r="2388" spans="1:13" x14ac:dyDescent="0.2">
      <c r="A2388" s="5">
        <v>3.0292300000000001</v>
      </c>
      <c r="B2388" s="6">
        <f t="shared" si="148"/>
        <v>3.0292300000000001</v>
      </c>
      <c r="C2388" s="5">
        <v>28.645</v>
      </c>
      <c r="D2388" s="5">
        <v>27.504999999999999</v>
      </c>
      <c r="E2388" s="5">
        <v>28.05</v>
      </c>
      <c r="F2388" s="5">
        <v>27.007449999999999</v>
      </c>
      <c r="G2388" s="5">
        <v>28.734999999999999</v>
      </c>
      <c r="K2388" s="9">
        <f t="shared" si="149"/>
        <v>28.645</v>
      </c>
      <c r="L2388" s="9">
        <f t="shared" si="150"/>
        <v>27.007449999999999</v>
      </c>
      <c r="M2388" s="9">
        <f t="shared" si="151"/>
        <v>1.6375500000000009</v>
      </c>
    </row>
    <row r="2389" spans="1:13" x14ac:dyDescent="0.2">
      <c r="A2389" s="5">
        <v>3.0302600000000002</v>
      </c>
      <c r="B2389" s="6">
        <f t="shared" si="148"/>
        <v>3.0302600000000002</v>
      </c>
      <c r="C2389" s="5">
        <v>28.62</v>
      </c>
      <c r="D2389" s="5">
        <v>27.355</v>
      </c>
      <c r="E2389" s="5">
        <v>28.04</v>
      </c>
      <c r="F2389" s="5">
        <v>26.96116</v>
      </c>
      <c r="G2389" s="5">
        <v>28.725000000000001</v>
      </c>
      <c r="K2389" s="9">
        <f t="shared" si="149"/>
        <v>28.62</v>
      </c>
      <c r="L2389" s="9">
        <f t="shared" si="150"/>
        <v>26.96116</v>
      </c>
      <c r="M2389" s="9">
        <f t="shared" si="151"/>
        <v>1.6588400000000014</v>
      </c>
    </row>
    <row r="2390" spans="1:13" x14ac:dyDescent="0.2">
      <c r="A2390" s="5">
        <v>3.0312999999999999</v>
      </c>
      <c r="B2390" s="6">
        <f t="shared" si="148"/>
        <v>3.0312999999999999</v>
      </c>
      <c r="C2390" s="5">
        <v>28.63</v>
      </c>
      <c r="D2390" s="5">
        <v>27.465</v>
      </c>
      <c r="E2390" s="5">
        <v>27.99</v>
      </c>
      <c r="F2390" s="5">
        <v>26.961659999999998</v>
      </c>
      <c r="G2390" s="5">
        <v>28.734999999999999</v>
      </c>
      <c r="K2390" s="9">
        <f t="shared" si="149"/>
        <v>28.63</v>
      </c>
      <c r="L2390" s="9">
        <f t="shared" si="150"/>
        <v>26.961659999999998</v>
      </c>
      <c r="M2390" s="9">
        <f t="shared" si="151"/>
        <v>1.6683400000000006</v>
      </c>
    </row>
    <row r="2391" spans="1:13" x14ac:dyDescent="0.2">
      <c r="A2391" s="5">
        <v>3.03233</v>
      </c>
      <c r="B2391" s="6">
        <f t="shared" si="148"/>
        <v>3.03233</v>
      </c>
      <c r="C2391" s="5">
        <v>28.58</v>
      </c>
      <c r="D2391" s="5">
        <v>27.454999999999998</v>
      </c>
      <c r="E2391" s="5">
        <v>28.04</v>
      </c>
      <c r="F2391" s="5">
        <v>26.952300000000001</v>
      </c>
      <c r="G2391" s="5">
        <v>28.725000000000001</v>
      </c>
      <c r="K2391" s="9">
        <f t="shared" si="149"/>
        <v>28.58</v>
      </c>
      <c r="L2391" s="9">
        <f t="shared" si="150"/>
        <v>26.952300000000001</v>
      </c>
      <c r="M2391" s="9">
        <f t="shared" si="151"/>
        <v>1.6276999999999973</v>
      </c>
    </row>
    <row r="2392" spans="1:13" x14ac:dyDescent="0.2">
      <c r="A2392" s="5">
        <v>3.0333700000000001</v>
      </c>
      <c r="B2392" s="6">
        <f t="shared" si="148"/>
        <v>3.0333700000000001</v>
      </c>
      <c r="C2392" s="5">
        <v>28.605</v>
      </c>
      <c r="D2392" s="5">
        <v>27.454999999999998</v>
      </c>
      <c r="E2392" s="5">
        <v>28.04</v>
      </c>
      <c r="F2392" s="5">
        <v>27.037230000000001</v>
      </c>
      <c r="G2392" s="5">
        <v>28.734999999999999</v>
      </c>
      <c r="K2392" s="9">
        <f t="shared" si="149"/>
        <v>28.605</v>
      </c>
      <c r="L2392" s="9">
        <f t="shared" si="150"/>
        <v>27.037230000000001</v>
      </c>
      <c r="M2392" s="9">
        <f t="shared" si="151"/>
        <v>1.5677699999999994</v>
      </c>
    </row>
    <row r="2393" spans="1:13" x14ac:dyDescent="0.2">
      <c r="A2393" s="5">
        <v>3.0344000000000002</v>
      </c>
      <c r="B2393" s="6">
        <f t="shared" si="148"/>
        <v>3.0344000000000002</v>
      </c>
      <c r="C2393" s="5">
        <v>28.594999999999999</v>
      </c>
      <c r="D2393" s="5">
        <v>27.445</v>
      </c>
      <c r="E2393" s="5">
        <v>28.135000000000002</v>
      </c>
      <c r="F2393" s="5">
        <v>27.040469999999999</v>
      </c>
      <c r="G2393" s="5">
        <v>28.785</v>
      </c>
      <c r="K2393" s="9">
        <f t="shared" si="149"/>
        <v>28.594999999999999</v>
      </c>
      <c r="L2393" s="9">
        <f t="shared" si="150"/>
        <v>27.040469999999999</v>
      </c>
      <c r="M2393" s="9">
        <f t="shared" si="151"/>
        <v>1.5545299999999997</v>
      </c>
    </row>
    <row r="2394" spans="1:13" x14ac:dyDescent="0.2">
      <c r="A2394" s="5">
        <v>3.0354299999999999</v>
      </c>
      <c r="B2394" s="6">
        <f t="shared" si="148"/>
        <v>3.0354299999999999</v>
      </c>
      <c r="C2394" s="5">
        <v>28.58</v>
      </c>
      <c r="D2394" s="5">
        <v>27.465</v>
      </c>
      <c r="E2394" s="5">
        <v>28.16</v>
      </c>
      <c r="F2394" s="5">
        <v>27.078810000000001</v>
      </c>
      <c r="G2394" s="5">
        <v>28.785</v>
      </c>
      <c r="K2394" s="9">
        <f t="shared" si="149"/>
        <v>28.58</v>
      </c>
      <c r="L2394" s="9">
        <f t="shared" si="150"/>
        <v>27.078810000000001</v>
      </c>
      <c r="M2394" s="9">
        <f t="shared" si="151"/>
        <v>1.5011899999999976</v>
      </c>
    </row>
    <row r="2395" spans="1:13" x14ac:dyDescent="0.2">
      <c r="A2395" s="5">
        <v>3.03647</v>
      </c>
      <c r="B2395" s="6">
        <f t="shared" si="148"/>
        <v>3.03647</v>
      </c>
      <c r="C2395" s="5">
        <v>28.594999999999999</v>
      </c>
      <c r="D2395" s="5">
        <v>27.335000000000001</v>
      </c>
      <c r="E2395" s="5">
        <v>28.074999999999999</v>
      </c>
      <c r="F2395" s="5">
        <v>26.988620000000001</v>
      </c>
      <c r="G2395" s="5">
        <v>28.785</v>
      </c>
      <c r="K2395" s="9">
        <f t="shared" si="149"/>
        <v>28.594999999999999</v>
      </c>
      <c r="L2395" s="9">
        <f t="shared" si="150"/>
        <v>26.988620000000001</v>
      </c>
      <c r="M2395" s="9">
        <f t="shared" si="151"/>
        <v>1.6063799999999979</v>
      </c>
    </row>
    <row r="2396" spans="1:13" x14ac:dyDescent="0.2">
      <c r="A2396" s="5">
        <v>3.0375000000000001</v>
      </c>
      <c r="B2396" s="6">
        <f t="shared" si="148"/>
        <v>3.0375000000000001</v>
      </c>
      <c r="C2396" s="5">
        <v>28.58</v>
      </c>
      <c r="D2396" s="5">
        <v>27.38</v>
      </c>
      <c r="E2396" s="5">
        <v>28.065000000000001</v>
      </c>
      <c r="F2396" s="5">
        <v>26.947130000000001</v>
      </c>
      <c r="G2396" s="5">
        <v>28.76</v>
      </c>
      <c r="K2396" s="9">
        <f t="shared" si="149"/>
        <v>28.58</v>
      </c>
      <c r="L2396" s="9">
        <f t="shared" si="150"/>
        <v>26.947130000000001</v>
      </c>
      <c r="M2396" s="9">
        <f t="shared" si="151"/>
        <v>1.6328699999999969</v>
      </c>
    </row>
    <row r="2397" spans="1:13" x14ac:dyDescent="0.2">
      <c r="A2397" s="5">
        <v>3.0385300000000002</v>
      </c>
      <c r="B2397" s="6">
        <f t="shared" si="148"/>
        <v>3.0385300000000002</v>
      </c>
      <c r="C2397" s="5">
        <v>28.57</v>
      </c>
      <c r="D2397" s="5">
        <v>27.395</v>
      </c>
      <c r="E2397" s="5">
        <v>28.065000000000001</v>
      </c>
      <c r="F2397" s="5">
        <v>26.98556</v>
      </c>
      <c r="G2397" s="5">
        <v>28.77</v>
      </c>
      <c r="K2397" s="9">
        <f t="shared" si="149"/>
        <v>28.57</v>
      </c>
      <c r="L2397" s="9">
        <f t="shared" si="150"/>
        <v>26.98556</v>
      </c>
      <c r="M2397" s="9">
        <f t="shared" si="151"/>
        <v>1.5844400000000007</v>
      </c>
    </row>
    <row r="2398" spans="1:13" x14ac:dyDescent="0.2">
      <c r="A2398" s="5">
        <v>3.0395699999999999</v>
      </c>
      <c r="B2398" s="6">
        <f t="shared" si="148"/>
        <v>3.0395699999999999</v>
      </c>
      <c r="C2398" s="5">
        <v>28.555</v>
      </c>
      <c r="D2398" s="5">
        <v>27.454999999999998</v>
      </c>
      <c r="E2398" s="5">
        <v>28.135000000000002</v>
      </c>
      <c r="F2398" s="5">
        <v>26.98959</v>
      </c>
      <c r="G2398" s="5">
        <v>28.745000000000001</v>
      </c>
      <c r="K2398" s="9">
        <f t="shared" si="149"/>
        <v>28.555</v>
      </c>
      <c r="L2398" s="9">
        <f t="shared" si="150"/>
        <v>26.98959</v>
      </c>
      <c r="M2398" s="9">
        <f t="shared" si="151"/>
        <v>1.56541</v>
      </c>
    </row>
    <row r="2399" spans="1:13" x14ac:dyDescent="0.2">
      <c r="A2399" s="5">
        <v>3.0406</v>
      </c>
      <c r="B2399" s="6">
        <f t="shared" si="148"/>
        <v>3.0406</v>
      </c>
      <c r="C2399" s="5">
        <v>28.535</v>
      </c>
      <c r="D2399" s="5">
        <v>27.43</v>
      </c>
      <c r="E2399" s="5">
        <v>27.88</v>
      </c>
      <c r="F2399" s="5">
        <v>26.904150000000001</v>
      </c>
      <c r="G2399" s="5">
        <v>28.71</v>
      </c>
      <c r="K2399" s="9">
        <f t="shared" si="149"/>
        <v>28.535</v>
      </c>
      <c r="L2399" s="9">
        <f t="shared" si="150"/>
        <v>26.904150000000001</v>
      </c>
      <c r="M2399" s="9">
        <f t="shared" si="151"/>
        <v>1.6308499999999988</v>
      </c>
    </row>
    <row r="2400" spans="1:13" x14ac:dyDescent="0.2">
      <c r="A2400" s="5">
        <v>3.0416300000000001</v>
      </c>
      <c r="B2400" s="6">
        <f t="shared" si="148"/>
        <v>3.0416300000000001</v>
      </c>
      <c r="C2400" s="5">
        <v>28.535</v>
      </c>
      <c r="D2400" s="5">
        <v>27.445</v>
      </c>
      <c r="E2400" s="5">
        <v>28.05</v>
      </c>
      <c r="F2400" s="5">
        <v>26.944299999999998</v>
      </c>
      <c r="G2400" s="5">
        <v>28.675000000000001</v>
      </c>
      <c r="K2400" s="9">
        <f t="shared" si="149"/>
        <v>28.535</v>
      </c>
      <c r="L2400" s="9">
        <f t="shared" si="150"/>
        <v>26.944299999999998</v>
      </c>
      <c r="M2400" s="9">
        <f t="shared" si="151"/>
        <v>1.5907000000000018</v>
      </c>
    </row>
    <row r="2401" spans="1:13" x14ac:dyDescent="0.2">
      <c r="A2401" s="5">
        <v>3.0426700000000002</v>
      </c>
      <c r="B2401" s="6">
        <f t="shared" si="148"/>
        <v>3.0426700000000002</v>
      </c>
      <c r="C2401" s="5">
        <v>28.495000000000001</v>
      </c>
      <c r="D2401" s="5">
        <v>27.37</v>
      </c>
      <c r="E2401" s="5">
        <v>28.074999999999999</v>
      </c>
      <c r="F2401" s="5">
        <v>26.98807</v>
      </c>
      <c r="G2401" s="5">
        <v>28.65</v>
      </c>
      <c r="K2401" s="9">
        <f t="shared" si="149"/>
        <v>28.495000000000001</v>
      </c>
      <c r="L2401" s="9">
        <f t="shared" si="150"/>
        <v>26.98807</v>
      </c>
      <c r="M2401" s="9">
        <f t="shared" si="151"/>
        <v>1.5069300000000005</v>
      </c>
    </row>
    <row r="2402" spans="1:13" x14ac:dyDescent="0.2">
      <c r="A2402" s="5">
        <v>3.0436999999999999</v>
      </c>
      <c r="B2402" s="6">
        <f t="shared" si="148"/>
        <v>3.0436999999999999</v>
      </c>
      <c r="C2402" s="5">
        <v>28.484999999999999</v>
      </c>
      <c r="D2402" s="5">
        <v>27.395</v>
      </c>
      <c r="E2402" s="5">
        <v>28.27</v>
      </c>
      <c r="F2402" s="5">
        <v>26.97702</v>
      </c>
      <c r="G2402" s="5">
        <v>28.66</v>
      </c>
      <c r="K2402" s="9">
        <f t="shared" si="149"/>
        <v>28.484999999999999</v>
      </c>
      <c r="L2402" s="9">
        <f t="shared" si="150"/>
        <v>26.97702</v>
      </c>
      <c r="M2402" s="9">
        <f t="shared" si="151"/>
        <v>1.5079799999999999</v>
      </c>
    </row>
    <row r="2403" spans="1:13" x14ac:dyDescent="0.2">
      <c r="A2403" s="5">
        <v>3.04474</v>
      </c>
      <c r="B2403" s="6">
        <f t="shared" si="148"/>
        <v>3.04474</v>
      </c>
      <c r="C2403" s="5">
        <v>28.484999999999999</v>
      </c>
      <c r="D2403" s="5">
        <v>27.285</v>
      </c>
      <c r="E2403" s="5">
        <v>28.21</v>
      </c>
      <c r="F2403" s="5">
        <v>26.942260000000001</v>
      </c>
      <c r="G2403" s="5">
        <v>28.66</v>
      </c>
      <c r="K2403" s="9">
        <f t="shared" si="149"/>
        <v>28.484999999999999</v>
      </c>
      <c r="L2403" s="9">
        <f t="shared" si="150"/>
        <v>26.942260000000001</v>
      </c>
      <c r="M2403" s="9">
        <f t="shared" si="151"/>
        <v>1.5427399999999984</v>
      </c>
    </row>
    <row r="2404" spans="1:13" x14ac:dyDescent="0.2">
      <c r="A2404" s="5">
        <v>3.0457700000000001</v>
      </c>
      <c r="B2404" s="6">
        <f t="shared" si="148"/>
        <v>3.0457700000000001</v>
      </c>
      <c r="C2404" s="5">
        <v>28.484999999999999</v>
      </c>
      <c r="D2404" s="5">
        <v>27.175000000000001</v>
      </c>
      <c r="E2404" s="5">
        <v>28.024999999999999</v>
      </c>
      <c r="F2404" s="5">
        <v>26.855540000000001</v>
      </c>
      <c r="G2404" s="5">
        <v>28.635000000000002</v>
      </c>
      <c r="K2404" s="9">
        <f t="shared" si="149"/>
        <v>28.484999999999999</v>
      </c>
      <c r="L2404" s="9">
        <f t="shared" si="150"/>
        <v>26.855540000000001</v>
      </c>
      <c r="M2404" s="9">
        <f t="shared" si="151"/>
        <v>1.6294599999999981</v>
      </c>
    </row>
    <row r="2405" spans="1:13" x14ac:dyDescent="0.2">
      <c r="A2405" s="5">
        <v>3.0468000000000002</v>
      </c>
      <c r="B2405" s="6">
        <f t="shared" si="148"/>
        <v>3.0468000000000002</v>
      </c>
      <c r="C2405" s="5">
        <v>28.47</v>
      </c>
      <c r="D2405" s="5">
        <v>27.245000000000001</v>
      </c>
      <c r="E2405" s="5">
        <v>28.125</v>
      </c>
      <c r="F2405" s="5">
        <v>26.916319999999999</v>
      </c>
      <c r="G2405" s="5">
        <v>28.625</v>
      </c>
      <c r="K2405" s="9">
        <f t="shared" si="149"/>
        <v>28.47</v>
      </c>
      <c r="L2405" s="9">
        <f t="shared" si="150"/>
        <v>26.916319999999999</v>
      </c>
      <c r="M2405" s="9">
        <f t="shared" si="151"/>
        <v>1.5536799999999999</v>
      </c>
    </row>
    <row r="2406" spans="1:13" x14ac:dyDescent="0.2">
      <c r="A2406" s="5">
        <v>3.0478399999999999</v>
      </c>
      <c r="B2406" s="6">
        <f t="shared" si="148"/>
        <v>3.0478399999999999</v>
      </c>
      <c r="C2406" s="5">
        <v>28.484999999999999</v>
      </c>
      <c r="D2406" s="5">
        <v>27.125</v>
      </c>
      <c r="E2406" s="5">
        <v>28.114999999999998</v>
      </c>
      <c r="F2406" s="5">
        <v>26.907250000000001</v>
      </c>
      <c r="G2406" s="5">
        <v>28.574999999999999</v>
      </c>
      <c r="K2406" s="9">
        <f t="shared" si="149"/>
        <v>28.484999999999999</v>
      </c>
      <c r="L2406" s="9">
        <f t="shared" si="150"/>
        <v>26.907250000000001</v>
      </c>
      <c r="M2406" s="9">
        <f t="shared" si="151"/>
        <v>1.5777499999999982</v>
      </c>
    </row>
    <row r="2407" spans="1:13" x14ac:dyDescent="0.2">
      <c r="A2407" s="5">
        <v>3.04887</v>
      </c>
      <c r="B2407" s="6">
        <f t="shared" si="148"/>
        <v>3.04887</v>
      </c>
      <c r="C2407" s="5">
        <v>28.495000000000001</v>
      </c>
      <c r="D2407" s="5">
        <v>27.26</v>
      </c>
      <c r="E2407" s="5">
        <v>28.16</v>
      </c>
      <c r="F2407" s="5">
        <v>26.912970000000001</v>
      </c>
      <c r="G2407" s="5">
        <v>28.614999999999998</v>
      </c>
      <c r="K2407" s="9">
        <f t="shared" si="149"/>
        <v>28.495000000000001</v>
      </c>
      <c r="L2407" s="9">
        <f t="shared" si="150"/>
        <v>26.912970000000001</v>
      </c>
      <c r="M2407" s="9">
        <f t="shared" si="151"/>
        <v>1.5820299999999996</v>
      </c>
    </row>
    <row r="2408" spans="1:13" x14ac:dyDescent="0.2">
      <c r="A2408" s="5">
        <v>3.0499000000000001</v>
      </c>
      <c r="B2408" s="6">
        <f t="shared" si="148"/>
        <v>3.0499000000000001</v>
      </c>
      <c r="C2408" s="5">
        <v>28.484999999999999</v>
      </c>
      <c r="D2408" s="5">
        <v>27.234999999999999</v>
      </c>
      <c r="E2408" s="5">
        <v>28.015000000000001</v>
      </c>
      <c r="F2408" s="5">
        <v>26.845410000000001</v>
      </c>
      <c r="G2408" s="5">
        <v>28.6</v>
      </c>
      <c r="K2408" s="9">
        <f t="shared" si="149"/>
        <v>28.484999999999999</v>
      </c>
      <c r="L2408" s="9">
        <f t="shared" si="150"/>
        <v>26.845410000000001</v>
      </c>
      <c r="M2408" s="9">
        <f t="shared" si="151"/>
        <v>1.6395899999999983</v>
      </c>
    </row>
    <row r="2409" spans="1:13" x14ac:dyDescent="0.2">
      <c r="A2409" s="5">
        <v>3.0509400000000002</v>
      </c>
      <c r="B2409" s="6">
        <f t="shared" si="148"/>
        <v>3.0509400000000002</v>
      </c>
      <c r="C2409" s="5">
        <v>28.445</v>
      </c>
      <c r="D2409" s="5">
        <v>27.26</v>
      </c>
      <c r="E2409" s="5">
        <v>28.024999999999999</v>
      </c>
      <c r="F2409" s="5">
        <v>26.848669999999998</v>
      </c>
      <c r="G2409" s="5">
        <v>28.614999999999998</v>
      </c>
      <c r="K2409" s="9">
        <f t="shared" si="149"/>
        <v>28.445</v>
      </c>
      <c r="L2409" s="9">
        <f t="shared" si="150"/>
        <v>26.848669999999998</v>
      </c>
      <c r="M2409" s="9">
        <f t="shared" si="151"/>
        <v>1.5963300000000018</v>
      </c>
    </row>
    <row r="2410" spans="1:13" x14ac:dyDescent="0.2">
      <c r="A2410" s="5">
        <v>3.0519699999999998</v>
      </c>
      <c r="B2410" s="6">
        <f t="shared" si="148"/>
        <v>3.0519699999999998</v>
      </c>
      <c r="C2410" s="5">
        <v>28.445</v>
      </c>
      <c r="D2410" s="5">
        <v>27.21</v>
      </c>
      <c r="E2410" s="5">
        <v>28.15</v>
      </c>
      <c r="F2410" s="5">
        <v>26.912559999999999</v>
      </c>
      <c r="G2410" s="5">
        <v>28.7</v>
      </c>
      <c r="K2410" s="9">
        <f t="shared" si="149"/>
        <v>28.445</v>
      </c>
      <c r="L2410" s="9">
        <f t="shared" si="150"/>
        <v>26.912559999999999</v>
      </c>
      <c r="M2410" s="9">
        <f t="shared" si="151"/>
        <v>1.5324400000000011</v>
      </c>
    </row>
    <row r="2411" spans="1:13" x14ac:dyDescent="0.2">
      <c r="A2411" s="5">
        <v>3.0529999999999999</v>
      </c>
      <c r="B2411" s="6">
        <f t="shared" si="148"/>
        <v>3.0529999999999999</v>
      </c>
      <c r="C2411" s="5">
        <v>28.445</v>
      </c>
      <c r="D2411" s="5">
        <v>27.26</v>
      </c>
      <c r="E2411" s="5">
        <v>28.04</v>
      </c>
      <c r="F2411" s="5">
        <v>26.916080000000001</v>
      </c>
      <c r="G2411" s="5">
        <v>28.725000000000001</v>
      </c>
      <c r="K2411" s="9">
        <f t="shared" si="149"/>
        <v>28.445</v>
      </c>
      <c r="L2411" s="9">
        <f t="shared" si="150"/>
        <v>26.916080000000001</v>
      </c>
      <c r="M2411" s="9">
        <f t="shared" si="151"/>
        <v>1.5289199999999994</v>
      </c>
    </row>
    <row r="2412" spans="1:13" x14ac:dyDescent="0.2">
      <c r="A2412" s="5">
        <v>3.0540400000000001</v>
      </c>
      <c r="B2412" s="6">
        <f t="shared" si="148"/>
        <v>3.0540400000000001</v>
      </c>
      <c r="C2412" s="5">
        <v>28.445</v>
      </c>
      <c r="D2412" s="5">
        <v>26.295000000000002</v>
      </c>
      <c r="E2412" s="5">
        <v>26.32</v>
      </c>
      <c r="F2412" s="5">
        <v>25.875920000000001</v>
      </c>
      <c r="G2412" s="5">
        <v>27.234999999999999</v>
      </c>
      <c r="K2412" s="9">
        <f t="shared" si="149"/>
        <v>28.445</v>
      </c>
      <c r="L2412" s="9">
        <f t="shared" si="150"/>
        <v>25.875920000000001</v>
      </c>
      <c r="M2412" s="9">
        <f t="shared" si="151"/>
        <v>2.5690799999999996</v>
      </c>
    </row>
    <row r="2413" spans="1:13" x14ac:dyDescent="0.2">
      <c r="A2413" s="5">
        <v>3.0550700000000002</v>
      </c>
      <c r="B2413" s="6">
        <f t="shared" si="148"/>
        <v>3.0550700000000002</v>
      </c>
      <c r="C2413" s="5">
        <v>27.07</v>
      </c>
      <c r="D2413" s="5">
        <v>26.81</v>
      </c>
      <c r="E2413" s="5">
        <v>26.975000000000001</v>
      </c>
      <c r="F2413" s="5">
        <v>25.919730000000001</v>
      </c>
      <c r="G2413" s="5">
        <v>27.77</v>
      </c>
      <c r="K2413" s="9">
        <f t="shared" si="149"/>
        <v>27.07</v>
      </c>
      <c r="L2413" s="9">
        <f t="shared" si="150"/>
        <v>25.919730000000001</v>
      </c>
      <c r="M2413" s="9">
        <f t="shared" si="151"/>
        <v>1.150269999999999</v>
      </c>
    </row>
    <row r="2414" spans="1:13" x14ac:dyDescent="0.2">
      <c r="A2414" s="5">
        <v>3.0560999999999998</v>
      </c>
      <c r="B2414" s="6">
        <f t="shared" si="148"/>
        <v>3.0560999999999998</v>
      </c>
      <c r="C2414" s="5">
        <v>27.52</v>
      </c>
      <c r="D2414" s="5">
        <v>27.114999999999998</v>
      </c>
      <c r="E2414" s="5">
        <v>27.305</v>
      </c>
      <c r="F2414" s="5">
        <v>26.32902</v>
      </c>
      <c r="G2414" s="5">
        <v>28.074999999999999</v>
      </c>
      <c r="K2414" s="9">
        <f t="shared" si="149"/>
        <v>27.52</v>
      </c>
      <c r="L2414" s="9">
        <f t="shared" si="150"/>
        <v>26.32902</v>
      </c>
      <c r="M2414" s="9">
        <f t="shared" si="151"/>
        <v>1.1909799999999997</v>
      </c>
    </row>
    <row r="2415" spans="1:13" x14ac:dyDescent="0.2">
      <c r="A2415" s="5">
        <v>3.05714</v>
      </c>
      <c r="B2415" s="6">
        <f t="shared" si="148"/>
        <v>3.05714</v>
      </c>
      <c r="C2415" s="5">
        <v>27.815000000000001</v>
      </c>
      <c r="D2415" s="5">
        <v>27.225000000000001</v>
      </c>
      <c r="E2415" s="5">
        <v>27.454999999999998</v>
      </c>
      <c r="F2415" s="5">
        <v>26.536239999999999</v>
      </c>
      <c r="G2415" s="5">
        <v>28.26</v>
      </c>
      <c r="K2415" s="9">
        <f t="shared" si="149"/>
        <v>27.815000000000001</v>
      </c>
      <c r="L2415" s="9">
        <f t="shared" si="150"/>
        <v>26.536239999999999</v>
      </c>
      <c r="M2415" s="9">
        <f t="shared" si="151"/>
        <v>1.2787600000000019</v>
      </c>
    </row>
    <row r="2416" spans="1:13" x14ac:dyDescent="0.2">
      <c r="A2416" s="5">
        <v>3.0581700000000001</v>
      </c>
      <c r="B2416" s="6">
        <f t="shared" si="148"/>
        <v>3.0581700000000001</v>
      </c>
      <c r="C2416" s="5">
        <v>27.97</v>
      </c>
      <c r="D2416" s="5">
        <v>27.245000000000001</v>
      </c>
      <c r="E2416" s="5">
        <v>27.54</v>
      </c>
      <c r="F2416" s="5">
        <v>26.592099999999999</v>
      </c>
      <c r="G2416" s="5">
        <v>28.33</v>
      </c>
      <c r="K2416" s="9">
        <f t="shared" si="149"/>
        <v>27.97</v>
      </c>
      <c r="L2416" s="9">
        <f t="shared" si="150"/>
        <v>26.592099999999999</v>
      </c>
      <c r="M2416" s="9">
        <f t="shared" si="151"/>
        <v>1.3779000000000003</v>
      </c>
    </row>
    <row r="2417" spans="1:13" x14ac:dyDescent="0.2">
      <c r="A2417" s="5">
        <v>3.0592100000000002</v>
      </c>
      <c r="B2417" s="6">
        <f t="shared" si="148"/>
        <v>3.0592100000000002</v>
      </c>
      <c r="C2417" s="5">
        <v>28.045000000000002</v>
      </c>
      <c r="D2417" s="5">
        <v>27.285</v>
      </c>
      <c r="E2417" s="5">
        <v>27.625</v>
      </c>
      <c r="F2417" s="5">
        <v>26.66938</v>
      </c>
      <c r="G2417" s="5">
        <v>28.344999999999999</v>
      </c>
      <c r="K2417" s="9">
        <f t="shared" si="149"/>
        <v>28.045000000000002</v>
      </c>
      <c r="L2417" s="9">
        <f t="shared" si="150"/>
        <v>26.66938</v>
      </c>
      <c r="M2417" s="9">
        <f t="shared" si="151"/>
        <v>1.3756200000000014</v>
      </c>
    </row>
    <row r="2418" spans="1:13" x14ac:dyDescent="0.2">
      <c r="A2418" s="5">
        <v>3.0602399999999998</v>
      </c>
      <c r="B2418" s="6">
        <f t="shared" si="148"/>
        <v>3.0602399999999998</v>
      </c>
      <c r="C2418" s="5">
        <v>28.07</v>
      </c>
      <c r="D2418" s="5">
        <v>27.26</v>
      </c>
      <c r="E2418" s="5">
        <v>27.6</v>
      </c>
      <c r="F2418" s="5">
        <v>26.659890000000001</v>
      </c>
      <c r="G2418" s="5">
        <v>28.405000000000001</v>
      </c>
      <c r="K2418" s="9">
        <f t="shared" si="149"/>
        <v>28.07</v>
      </c>
      <c r="L2418" s="9">
        <f t="shared" si="150"/>
        <v>26.659890000000001</v>
      </c>
      <c r="M2418" s="9">
        <f t="shared" si="151"/>
        <v>1.4101099999999995</v>
      </c>
    </row>
    <row r="2419" spans="1:13" x14ac:dyDescent="0.2">
      <c r="A2419" s="5">
        <v>3.0612699999999999</v>
      </c>
      <c r="B2419" s="6">
        <f t="shared" si="148"/>
        <v>3.0612699999999999</v>
      </c>
      <c r="C2419" s="5">
        <v>28.094999999999999</v>
      </c>
      <c r="D2419" s="5">
        <v>27.234999999999999</v>
      </c>
      <c r="E2419" s="5">
        <v>27.65</v>
      </c>
      <c r="F2419" s="5">
        <v>26.68469</v>
      </c>
      <c r="G2419" s="5">
        <v>28.395</v>
      </c>
      <c r="K2419" s="9">
        <f t="shared" si="149"/>
        <v>28.094999999999999</v>
      </c>
      <c r="L2419" s="9">
        <f t="shared" si="150"/>
        <v>26.68469</v>
      </c>
      <c r="M2419" s="9">
        <f t="shared" si="151"/>
        <v>1.4103099999999991</v>
      </c>
    </row>
    <row r="2420" spans="1:13" x14ac:dyDescent="0.2">
      <c r="A2420" s="5">
        <v>3.0623100000000001</v>
      </c>
      <c r="B2420" s="6">
        <f t="shared" si="148"/>
        <v>3.0623100000000001</v>
      </c>
      <c r="C2420" s="5">
        <v>28.12</v>
      </c>
      <c r="D2420" s="5">
        <v>27.2</v>
      </c>
      <c r="E2420" s="5">
        <v>27.6</v>
      </c>
      <c r="F2420" s="5">
        <v>26.6494</v>
      </c>
      <c r="G2420" s="5">
        <v>28.405000000000001</v>
      </c>
      <c r="K2420" s="9">
        <f t="shared" si="149"/>
        <v>28.12</v>
      </c>
      <c r="L2420" s="9">
        <f t="shared" si="150"/>
        <v>26.6494</v>
      </c>
      <c r="M2420" s="9">
        <f t="shared" si="151"/>
        <v>1.470600000000001</v>
      </c>
    </row>
    <row r="2421" spans="1:13" x14ac:dyDescent="0.2">
      <c r="A2421" s="5">
        <v>3.0633400000000002</v>
      </c>
      <c r="B2421" s="6">
        <f t="shared" si="148"/>
        <v>3.0633400000000002</v>
      </c>
      <c r="C2421" s="5">
        <v>28.14</v>
      </c>
      <c r="D2421" s="5">
        <v>27.175000000000001</v>
      </c>
      <c r="E2421" s="5">
        <v>27.6</v>
      </c>
      <c r="F2421" s="5">
        <v>26.663499999999999</v>
      </c>
      <c r="G2421" s="5">
        <v>28.37</v>
      </c>
      <c r="K2421" s="9">
        <f t="shared" si="149"/>
        <v>28.14</v>
      </c>
      <c r="L2421" s="9">
        <f t="shared" si="150"/>
        <v>26.663499999999999</v>
      </c>
      <c r="M2421" s="9">
        <f t="shared" si="151"/>
        <v>1.4765000000000015</v>
      </c>
    </row>
    <row r="2422" spans="1:13" x14ac:dyDescent="0.2">
      <c r="A2422" s="5">
        <v>3.0643699999999998</v>
      </c>
      <c r="B2422" s="6">
        <f t="shared" si="148"/>
        <v>3.0643699999999998</v>
      </c>
      <c r="C2422" s="5">
        <v>28.105</v>
      </c>
      <c r="D2422" s="5">
        <v>27.114999999999998</v>
      </c>
      <c r="E2422" s="5">
        <v>27.66</v>
      </c>
      <c r="F2422" s="5">
        <v>26.618960000000001</v>
      </c>
      <c r="G2422" s="5">
        <v>28.43</v>
      </c>
      <c r="K2422" s="9">
        <f t="shared" si="149"/>
        <v>28.105</v>
      </c>
      <c r="L2422" s="9">
        <f t="shared" si="150"/>
        <v>26.618960000000001</v>
      </c>
      <c r="M2422" s="9">
        <f t="shared" si="151"/>
        <v>1.4860399999999991</v>
      </c>
    </row>
    <row r="2423" spans="1:13" x14ac:dyDescent="0.2">
      <c r="A2423" s="5">
        <v>3.06541</v>
      </c>
      <c r="B2423" s="6">
        <f t="shared" si="148"/>
        <v>3.06541</v>
      </c>
      <c r="C2423" s="5">
        <v>28.094999999999999</v>
      </c>
      <c r="D2423" s="5">
        <v>27.065000000000001</v>
      </c>
      <c r="E2423" s="5">
        <v>27.65</v>
      </c>
      <c r="F2423" s="5">
        <v>26.564029999999999</v>
      </c>
      <c r="G2423" s="5">
        <v>28.42</v>
      </c>
      <c r="K2423" s="9">
        <f t="shared" si="149"/>
        <v>28.094999999999999</v>
      </c>
      <c r="L2423" s="9">
        <f t="shared" si="150"/>
        <v>26.564029999999999</v>
      </c>
      <c r="M2423" s="9">
        <f t="shared" si="151"/>
        <v>1.5309699999999999</v>
      </c>
    </row>
    <row r="2424" spans="1:13" x14ac:dyDescent="0.2">
      <c r="A2424" s="5">
        <v>3.0664400000000001</v>
      </c>
      <c r="B2424" s="6">
        <f t="shared" si="148"/>
        <v>3.0664400000000001</v>
      </c>
      <c r="C2424" s="5">
        <v>28.01</v>
      </c>
      <c r="D2424" s="5">
        <v>27.125</v>
      </c>
      <c r="E2424" s="5">
        <v>27.675000000000001</v>
      </c>
      <c r="F2424" s="5">
        <v>26.615670000000001</v>
      </c>
      <c r="G2424" s="5">
        <v>28.43</v>
      </c>
      <c r="K2424" s="9">
        <f t="shared" si="149"/>
        <v>28.01</v>
      </c>
      <c r="L2424" s="9">
        <f t="shared" si="150"/>
        <v>26.615670000000001</v>
      </c>
      <c r="M2424" s="9">
        <f t="shared" si="151"/>
        <v>1.3943300000000001</v>
      </c>
    </row>
    <row r="2425" spans="1:13" x14ac:dyDescent="0.2">
      <c r="A2425" s="5">
        <v>3.0674700000000001</v>
      </c>
      <c r="B2425" s="6">
        <f t="shared" si="148"/>
        <v>3.0674700000000001</v>
      </c>
      <c r="C2425" s="5">
        <v>28.07</v>
      </c>
      <c r="D2425" s="5">
        <v>27.065000000000001</v>
      </c>
      <c r="E2425" s="5">
        <v>27.65</v>
      </c>
      <c r="F2425" s="5">
        <v>26.596889999999998</v>
      </c>
      <c r="G2425" s="5">
        <v>28.405000000000001</v>
      </c>
      <c r="K2425" s="9">
        <f t="shared" si="149"/>
        <v>28.07</v>
      </c>
      <c r="L2425" s="9">
        <f t="shared" si="150"/>
        <v>26.596889999999998</v>
      </c>
      <c r="M2425" s="9">
        <f t="shared" si="151"/>
        <v>1.4731100000000019</v>
      </c>
    </row>
    <row r="2426" spans="1:13" x14ac:dyDescent="0.2">
      <c r="A2426" s="5">
        <v>3.0685099999999998</v>
      </c>
      <c r="B2426" s="6">
        <f t="shared" si="148"/>
        <v>3.0685099999999998</v>
      </c>
      <c r="C2426" s="5">
        <v>28.055</v>
      </c>
      <c r="D2426" s="5">
        <v>27.024999999999999</v>
      </c>
      <c r="E2426" s="5">
        <v>27.625</v>
      </c>
      <c r="F2426" s="5">
        <v>26.610910000000001</v>
      </c>
      <c r="G2426" s="5">
        <v>28.43</v>
      </c>
      <c r="K2426" s="9">
        <f t="shared" si="149"/>
        <v>28.055</v>
      </c>
      <c r="L2426" s="9">
        <f t="shared" si="150"/>
        <v>26.610910000000001</v>
      </c>
      <c r="M2426" s="9">
        <f t="shared" si="151"/>
        <v>1.4440899999999992</v>
      </c>
    </row>
    <row r="2427" spans="1:13" x14ac:dyDescent="0.2">
      <c r="A2427" s="5">
        <v>3.0695399999999999</v>
      </c>
      <c r="B2427" s="6">
        <f t="shared" si="148"/>
        <v>3.0695399999999999</v>
      </c>
      <c r="C2427" s="5">
        <v>28.094999999999999</v>
      </c>
      <c r="D2427" s="5">
        <v>27.05</v>
      </c>
      <c r="E2427" s="5">
        <v>27.59</v>
      </c>
      <c r="F2427" s="5">
        <v>26.596710000000002</v>
      </c>
      <c r="G2427" s="5">
        <v>28.395</v>
      </c>
      <c r="K2427" s="9">
        <f t="shared" si="149"/>
        <v>28.094999999999999</v>
      </c>
      <c r="L2427" s="9">
        <f t="shared" si="150"/>
        <v>26.596710000000002</v>
      </c>
      <c r="M2427" s="9">
        <f t="shared" si="151"/>
        <v>1.4982899999999972</v>
      </c>
    </row>
    <row r="2428" spans="1:13" x14ac:dyDescent="0.2">
      <c r="A2428" s="5">
        <v>3.0705800000000001</v>
      </c>
      <c r="B2428" s="6">
        <f t="shared" si="148"/>
        <v>3.0705800000000001</v>
      </c>
      <c r="C2428" s="5">
        <v>28.07</v>
      </c>
      <c r="D2428" s="5">
        <v>27.05</v>
      </c>
      <c r="E2428" s="5">
        <v>27.61</v>
      </c>
      <c r="F2428" s="5">
        <v>26.589970000000001</v>
      </c>
      <c r="G2428" s="5">
        <v>28.395</v>
      </c>
      <c r="K2428" s="9">
        <f t="shared" si="149"/>
        <v>28.07</v>
      </c>
      <c r="L2428" s="9">
        <f t="shared" si="150"/>
        <v>26.589970000000001</v>
      </c>
      <c r="M2428" s="9">
        <f t="shared" si="151"/>
        <v>1.4800299999999993</v>
      </c>
    </row>
    <row r="2429" spans="1:13" x14ac:dyDescent="0.2">
      <c r="A2429" s="5">
        <v>3.0716100000000002</v>
      </c>
      <c r="B2429" s="6">
        <f t="shared" si="148"/>
        <v>3.0716100000000002</v>
      </c>
      <c r="C2429" s="5">
        <v>28.094999999999999</v>
      </c>
      <c r="D2429" s="5">
        <v>27.065000000000001</v>
      </c>
      <c r="E2429" s="5">
        <v>27.625</v>
      </c>
      <c r="F2429" s="5">
        <v>26.59995</v>
      </c>
      <c r="G2429" s="5">
        <v>28.37</v>
      </c>
      <c r="K2429" s="9">
        <f t="shared" si="149"/>
        <v>28.094999999999999</v>
      </c>
      <c r="L2429" s="9">
        <f t="shared" si="150"/>
        <v>26.59995</v>
      </c>
      <c r="M2429" s="9">
        <f t="shared" si="151"/>
        <v>1.4950499999999991</v>
      </c>
    </row>
    <row r="2430" spans="1:13" x14ac:dyDescent="0.2">
      <c r="A2430" s="5">
        <v>3.0726399999999998</v>
      </c>
      <c r="B2430" s="6">
        <f t="shared" si="148"/>
        <v>3.0726399999999998</v>
      </c>
      <c r="C2430" s="5">
        <v>28.105</v>
      </c>
      <c r="D2430" s="5">
        <v>27.09</v>
      </c>
      <c r="E2430" s="5">
        <v>27.61</v>
      </c>
      <c r="F2430" s="5">
        <v>26.628419999999998</v>
      </c>
      <c r="G2430" s="5">
        <v>28.395</v>
      </c>
      <c r="K2430" s="9">
        <f t="shared" si="149"/>
        <v>28.105</v>
      </c>
      <c r="L2430" s="9">
        <f t="shared" si="150"/>
        <v>26.628419999999998</v>
      </c>
      <c r="M2430" s="9">
        <f t="shared" si="151"/>
        <v>1.476580000000002</v>
      </c>
    </row>
    <row r="2431" spans="1:13" x14ac:dyDescent="0.2">
      <c r="A2431" s="5">
        <v>3.07368</v>
      </c>
      <c r="B2431" s="6">
        <f t="shared" si="148"/>
        <v>3.07368</v>
      </c>
      <c r="C2431" s="5">
        <v>28.08</v>
      </c>
      <c r="D2431" s="5">
        <v>27.135000000000002</v>
      </c>
      <c r="E2431" s="5">
        <v>27.675000000000001</v>
      </c>
      <c r="F2431" s="5">
        <v>26.566549999999999</v>
      </c>
      <c r="G2431" s="5">
        <v>28.37</v>
      </c>
      <c r="K2431" s="9">
        <f t="shared" si="149"/>
        <v>28.08</v>
      </c>
      <c r="L2431" s="9">
        <f t="shared" si="150"/>
        <v>26.566549999999999</v>
      </c>
      <c r="M2431" s="9">
        <f t="shared" si="151"/>
        <v>1.5134499999999989</v>
      </c>
    </row>
    <row r="2432" spans="1:13" x14ac:dyDescent="0.2">
      <c r="A2432" s="5">
        <v>3.0747100000000001</v>
      </c>
      <c r="B2432" s="6">
        <f t="shared" si="148"/>
        <v>3.0747100000000001</v>
      </c>
      <c r="C2432" s="5">
        <v>28.094999999999999</v>
      </c>
      <c r="D2432" s="5">
        <v>27.125</v>
      </c>
      <c r="E2432" s="5">
        <v>27.61</v>
      </c>
      <c r="F2432" s="5">
        <v>26.5867</v>
      </c>
      <c r="G2432" s="5">
        <v>28.37</v>
      </c>
      <c r="K2432" s="9">
        <f t="shared" si="149"/>
        <v>28.094999999999999</v>
      </c>
      <c r="L2432" s="9">
        <f t="shared" si="150"/>
        <v>26.5867</v>
      </c>
      <c r="M2432" s="9">
        <f t="shared" si="151"/>
        <v>1.5082999999999984</v>
      </c>
    </row>
    <row r="2433" spans="1:13" x14ac:dyDescent="0.2">
      <c r="A2433" s="5">
        <v>3.0757400000000001</v>
      </c>
      <c r="B2433" s="6">
        <f t="shared" si="148"/>
        <v>3.0757400000000001</v>
      </c>
      <c r="C2433" s="5">
        <v>28.105</v>
      </c>
      <c r="D2433" s="5">
        <v>27.16</v>
      </c>
      <c r="E2433" s="5">
        <v>27.635000000000002</v>
      </c>
      <c r="F2433" s="5">
        <v>26.638210000000001</v>
      </c>
      <c r="G2433" s="5">
        <v>28.38</v>
      </c>
      <c r="K2433" s="9">
        <f t="shared" si="149"/>
        <v>28.105</v>
      </c>
      <c r="L2433" s="9">
        <f t="shared" si="150"/>
        <v>26.638210000000001</v>
      </c>
      <c r="M2433" s="9">
        <f t="shared" si="151"/>
        <v>1.4667899999999996</v>
      </c>
    </row>
    <row r="2434" spans="1:13" x14ac:dyDescent="0.2">
      <c r="A2434" s="5">
        <v>3.0767799999999998</v>
      </c>
      <c r="B2434" s="6">
        <f t="shared" ref="B2434:B2497" si="152">A2434-I2434</f>
        <v>3.0767799999999998</v>
      </c>
      <c r="C2434" s="5">
        <v>28.07</v>
      </c>
      <c r="D2434" s="5">
        <v>27.175000000000001</v>
      </c>
      <c r="E2434" s="5">
        <v>27.6</v>
      </c>
      <c r="F2434" s="5">
        <v>26.587820000000001</v>
      </c>
      <c r="G2434" s="5">
        <v>28.37</v>
      </c>
      <c r="K2434" s="9">
        <f t="shared" ref="K2434:K2497" si="153">MAX(C2434:F2434)</f>
        <v>28.07</v>
      </c>
      <c r="L2434" s="9">
        <f t="shared" ref="L2434:L2497" si="154">MIN(C2434:F2434)</f>
        <v>26.587820000000001</v>
      </c>
      <c r="M2434" s="9">
        <f t="shared" si="151"/>
        <v>1.4821799999999996</v>
      </c>
    </row>
    <row r="2435" spans="1:13" x14ac:dyDescent="0.2">
      <c r="A2435" s="5">
        <v>3.0778099999999999</v>
      </c>
      <c r="B2435" s="6">
        <f t="shared" si="152"/>
        <v>3.0778099999999999</v>
      </c>
      <c r="C2435" s="5">
        <v>28.055</v>
      </c>
      <c r="D2435" s="5">
        <v>27.16</v>
      </c>
      <c r="E2435" s="5">
        <v>27.574999999999999</v>
      </c>
      <c r="F2435" s="5">
        <v>26.595050000000001</v>
      </c>
      <c r="G2435" s="5">
        <v>28.38</v>
      </c>
      <c r="K2435" s="9">
        <f t="shared" si="153"/>
        <v>28.055</v>
      </c>
      <c r="L2435" s="9">
        <f t="shared" si="154"/>
        <v>26.595050000000001</v>
      </c>
      <c r="M2435" s="9">
        <f t="shared" ref="M2435:M2498" si="155">K2435-L2435</f>
        <v>1.4599499999999992</v>
      </c>
    </row>
    <row r="2436" spans="1:13" x14ac:dyDescent="0.2">
      <c r="A2436" s="5">
        <v>3.07884</v>
      </c>
      <c r="B2436" s="6">
        <f t="shared" si="152"/>
        <v>3.07884</v>
      </c>
      <c r="C2436" s="5">
        <v>28.105</v>
      </c>
      <c r="D2436" s="5">
        <v>27.184999999999999</v>
      </c>
      <c r="E2436" s="5">
        <v>27.65</v>
      </c>
      <c r="F2436" s="5">
        <v>26.605090000000001</v>
      </c>
      <c r="G2436" s="5">
        <v>28.395</v>
      </c>
      <c r="K2436" s="9">
        <f t="shared" si="153"/>
        <v>28.105</v>
      </c>
      <c r="L2436" s="9">
        <f t="shared" si="154"/>
        <v>26.605090000000001</v>
      </c>
      <c r="M2436" s="9">
        <f t="shared" si="155"/>
        <v>1.4999099999999999</v>
      </c>
    </row>
    <row r="2437" spans="1:13" x14ac:dyDescent="0.2">
      <c r="A2437" s="5">
        <v>3.0798800000000002</v>
      </c>
      <c r="B2437" s="6">
        <f t="shared" si="152"/>
        <v>3.0798800000000002</v>
      </c>
      <c r="C2437" s="5">
        <v>28.12</v>
      </c>
      <c r="D2437" s="5">
        <v>27.234999999999999</v>
      </c>
      <c r="E2437" s="5">
        <v>27.684999999999999</v>
      </c>
      <c r="F2437" s="5">
        <v>26.677</v>
      </c>
      <c r="G2437" s="5">
        <v>28.37</v>
      </c>
      <c r="K2437" s="9">
        <f t="shared" si="153"/>
        <v>28.12</v>
      </c>
      <c r="L2437" s="9">
        <f t="shared" si="154"/>
        <v>26.677</v>
      </c>
      <c r="M2437" s="9">
        <f t="shared" si="155"/>
        <v>1.4430000000000014</v>
      </c>
    </row>
    <row r="2438" spans="1:13" x14ac:dyDescent="0.2">
      <c r="A2438" s="5">
        <v>3.0809099999999998</v>
      </c>
      <c r="B2438" s="6">
        <f t="shared" si="152"/>
        <v>3.0809099999999998</v>
      </c>
      <c r="C2438" s="5">
        <v>28.094999999999999</v>
      </c>
      <c r="D2438" s="5">
        <v>27.234999999999999</v>
      </c>
      <c r="E2438" s="5">
        <v>27.684999999999999</v>
      </c>
      <c r="F2438" s="5">
        <v>26.617339999999999</v>
      </c>
      <c r="G2438" s="5">
        <v>28.37</v>
      </c>
      <c r="K2438" s="9">
        <f t="shared" si="153"/>
        <v>28.094999999999999</v>
      </c>
      <c r="L2438" s="9">
        <f t="shared" si="154"/>
        <v>26.617339999999999</v>
      </c>
      <c r="M2438" s="9">
        <f t="shared" si="155"/>
        <v>1.4776600000000002</v>
      </c>
    </row>
    <row r="2439" spans="1:13" x14ac:dyDescent="0.2">
      <c r="A2439" s="5">
        <v>3.08195</v>
      </c>
      <c r="B2439" s="6">
        <f t="shared" si="152"/>
        <v>3.08195</v>
      </c>
      <c r="C2439" s="5">
        <v>28.105</v>
      </c>
      <c r="D2439" s="5">
        <v>27.245000000000001</v>
      </c>
      <c r="E2439" s="5">
        <v>27.65</v>
      </c>
      <c r="F2439" s="5">
        <v>26.600429999999999</v>
      </c>
      <c r="G2439" s="5">
        <v>28.33</v>
      </c>
      <c r="K2439" s="9">
        <f t="shared" si="153"/>
        <v>28.105</v>
      </c>
      <c r="L2439" s="9">
        <f t="shared" si="154"/>
        <v>26.600429999999999</v>
      </c>
      <c r="M2439" s="9">
        <f t="shared" si="155"/>
        <v>1.5045700000000011</v>
      </c>
    </row>
    <row r="2440" spans="1:13" x14ac:dyDescent="0.2">
      <c r="A2440" s="5">
        <v>3.0829800000000001</v>
      </c>
      <c r="B2440" s="6">
        <f t="shared" si="152"/>
        <v>3.0829800000000001</v>
      </c>
      <c r="C2440" s="5">
        <v>28.045000000000002</v>
      </c>
      <c r="D2440" s="5">
        <v>27.27</v>
      </c>
      <c r="E2440" s="5">
        <v>27.675000000000001</v>
      </c>
      <c r="F2440" s="5">
        <v>26.65362</v>
      </c>
      <c r="G2440" s="5">
        <v>28.344999999999999</v>
      </c>
      <c r="K2440" s="9">
        <f t="shared" si="153"/>
        <v>28.045000000000002</v>
      </c>
      <c r="L2440" s="9">
        <f t="shared" si="154"/>
        <v>26.65362</v>
      </c>
      <c r="M2440" s="9">
        <f t="shared" si="155"/>
        <v>1.3913800000000016</v>
      </c>
    </row>
    <row r="2441" spans="1:13" x14ac:dyDescent="0.2">
      <c r="A2441" s="5">
        <v>3.0840100000000001</v>
      </c>
      <c r="B2441" s="6">
        <f t="shared" si="152"/>
        <v>3.0840100000000001</v>
      </c>
      <c r="C2441" s="5">
        <v>28.08</v>
      </c>
      <c r="D2441" s="5">
        <v>27.234999999999999</v>
      </c>
      <c r="E2441" s="5">
        <v>27.72</v>
      </c>
      <c r="F2441" s="5">
        <v>26.6023</v>
      </c>
      <c r="G2441" s="5">
        <v>28.31</v>
      </c>
      <c r="K2441" s="9">
        <f t="shared" si="153"/>
        <v>28.08</v>
      </c>
      <c r="L2441" s="9">
        <f t="shared" si="154"/>
        <v>26.6023</v>
      </c>
      <c r="M2441" s="9">
        <f t="shared" si="155"/>
        <v>1.4776999999999987</v>
      </c>
    </row>
    <row r="2442" spans="1:13" x14ac:dyDescent="0.2">
      <c r="A2442" s="5">
        <v>3.0850499999999998</v>
      </c>
      <c r="B2442" s="6">
        <f t="shared" si="152"/>
        <v>3.0850499999999998</v>
      </c>
      <c r="C2442" s="5">
        <v>28.105</v>
      </c>
      <c r="D2442" s="5">
        <v>27.2</v>
      </c>
      <c r="E2442" s="5">
        <v>27.795000000000002</v>
      </c>
      <c r="F2442" s="5">
        <v>26.626560000000001</v>
      </c>
      <c r="G2442" s="5">
        <v>28.27</v>
      </c>
      <c r="K2442" s="9">
        <f t="shared" si="153"/>
        <v>28.105</v>
      </c>
      <c r="L2442" s="9">
        <f t="shared" si="154"/>
        <v>26.626560000000001</v>
      </c>
      <c r="M2442" s="9">
        <f t="shared" si="155"/>
        <v>1.4784399999999991</v>
      </c>
    </row>
    <row r="2443" spans="1:13" x14ac:dyDescent="0.2">
      <c r="A2443" s="5">
        <v>3.0860799999999999</v>
      </c>
      <c r="B2443" s="6">
        <f t="shared" si="152"/>
        <v>3.0860799999999999</v>
      </c>
      <c r="C2443" s="5">
        <v>28.094999999999999</v>
      </c>
      <c r="D2443" s="5">
        <v>27.175000000000001</v>
      </c>
      <c r="E2443" s="5">
        <v>27.72</v>
      </c>
      <c r="F2443" s="5">
        <v>26.660959999999999</v>
      </c>
      <c r="G2443" s="5">
        <v>28.27</v>
      </c>
      <c r="K2443" s="9">
        <f t="shared" si="153"/>
        <v>28.094999999999999</v>
      </c>
      <c r="L2443" s="9">
        <f t="shared" si="154"/>
        <v>26.660959999999999</v>
      </c>
      <c r="M2443" s="9">
        <f t="shared" si="155"/>
        <v>1.4340399999999995</v>
      </c>
    </row>
    <row r="2444" spans="1:13" x14ac:dyDescent="0.2">
      <c r="A2444" s="5">
        <v>3.08711</v>
      </c>
      <c r="B2444" s="6">
        <f t="shared" si="152"/>
        <v>3.08711</v>
      </c>
      <c r="C2444" s="5">
        <v>28.094999999999999</v>
      </c>
      <c r="D2444" s="5">
        <v>27.175000000000001</v>
      </c>
      <c r="E2444" s="5">
        <v>27.684999999999999</v>
      </c>
      <c r="F2444" s="5">
        <v>26.615089999999999</v>
      </c>
      <c r="G2444" s="5">
        <v>28.295000000000002</v>
      </c>
      <c r="K2444" s="9">
        <f t="shared" si="153"/>
        <v>28.094999999999999</v>
      </c>
      <c r="L2444" s="9">
        <f t="shared" si="154"/>
        <v>26.615089999999999</v>
      </c>
      <c r="M2444" s="9">
        <f t="shared" si="155"/>
        <v>1.4799100000000003</v>
      </c>
    </row>
    <row r="2445" spans="1:13" x14ac:dyDescent="0.2">
      <c r="A2445" s="5">
        <v>3.0881500000000002</v>
      </c>
      <c r="B2445" s="6">
        <f t="shared" si="152"/>
        <v>3.0881500000000002</v>
      </c>
      <c r="C2445" s="5">
        <v>28.094999999999999</v>
      </c>
      <c r="D2445" s="5">
        <v>27.245000000000001</v>
      </c>
      <c r="E2445" s="5">
        <v>27.734999999999999</v>
      </c>
      <c r="F2445" s="5">
        <v>26.659109999999998</v>
      </c>
      <c r="G2445" s="5">
        <v>28.31</v>
      </c>
      <c r="K2445" s="9">
        <f t="shared" si="153"/>
        <v>28.094999999999999</v>
      </c>
      <c r="L2445" s="9">
        <f t="shared" si="154"/>
        <v>26.659109999999998</v>
      </c>
      <c r="M2445" s="9">
        <f t="shared" si="155"/>
        <v>1.4358900000000006</v>
      </c>
    </row>
    <row r="2446" spans="1:13" x14ac:dyDescent="0.2">
      <c r="A2446" s="5">
        <v>3.0891799999999998</v>
      </c>
      <c r="B2446" s="6">
        <f t="shared" si="152"/>
        <v>3.0891799999999998</v>
      </c>
      <c r="C2446" s="5">
        <v>28.105</v>
      </c>
      <c r="D2446" s="5">
        <v>27.27</v>
      </c>
      <c r="E2446" s="5">
        <v>27.734999999999999</v>
      </c>
      <c r="F2446" s="5">
        <v>26.639230000000001</v>
      </c>
      <c r="G2446" s="5">
        <v>28.344999999999999</v>
      </c>
      <c r="K2446" s="9">
        <f t="shared" si="153"/>
        <v>28.105</v>
      </c>
      <c r="L2446" s="9">
        <f t="shared" si="154"/>
        <v>26.639230000000001</v>
      </c>
      <c r="M2446" s="9">
        <f t="shared" si="155"/>
        <v>1.4657699999999991</v>
      </c>
    </row>
    <row r="2447" spans="1:13" x14ac:dyDescent="0.2">
      <c r="A2447" s="5">
        <v>3.0902099999999999</v>
      </c>
      <c r="B2447" s="6">
        <f t="shared" si="152"/>
        <v>3.0902099999999999</v>
      </c>
      <c r="C2447" s="5">
        <v>28.08</v>
      </c>
      <c r="D2447" s="5">
        <v>27.225000000000001</v>
      </c>
      <c r="E2447" s="5">
        <v>27.785</v>
      </c>
      <c r="F2447" s="5">
        <v>26.630659999999999</v>
      </c>
      <c r="G2447" s="5">
        <v>28.355</v>
      </c>
      <c r="K2447" s="9">
        <f t="shared" si="153"/>
        <v>28.08</v>
      </c>
      <c r="L2447" s="9">
        <f t="shared" si="154"/>
        <v>26.630659999999999</v>
      </c>
      <c r="M2447" s="9">
        <f t="shared" si="155"/>
        <v>1.4493399999999994</v>
      </c>
    </row>
    <row r="2448" spans="1:13" x14ac:dyDescent="0.2">
      <c r="A2448" s="5">
        <v>3.0912500000000001</v>
      </c>
      <c r="B2448" s="6">
        <f t="shared" si="152"/>
        <v>3.0912500000000001</v>
      </c>
      <c r="C2448" s="5">
        <v>28.08</v>
      </c>
      <c r="D2448" s="5">
        <v>27.245000000000001</v>
      </c>
      <c r="E2448" s="5">
        <v>27.65</v>
      </c>
      <c r="F2448" s="5">
        <v>26.664639999999999</v>
      </c>
      <c r="G2448" s="5">
        <v>28.344999999999999</v>
      </c>
      <c r="K2448" s="9">
        <f t="shared" si="153"/>
        <v>28.08</v>
      </c>
      <c r="L2448" s="9">
        <f t="shared" si="154"/>
        <v>26.664639999999999</v>
      </c>
      <c r="M2448" s="9">
        <f t="shared" si="155"/>
        <v>1.4153599999999997</v>
      </c>
    </row>
    <row r="2449" spans="1:13" x14ac:dyDescent="0.2">
      <c r="A2449" s="5">
        <v>3.0922800000000001</v>
      </c>
      <c r="B2449" s="6">
        <f t="shared" si="152"/>
        <v>3.0922800000000001</v>
      </c>
      <c r="C2449" s="5">
        <v>28.105</v>
      </c>
      <c r="D2449" s="5">
        <v>27.285</v>
      </c>
      <c r="E2449" s="5">
        <v>27.635000000000002</v>
      </c>
      <c r="F2449" s="5">
        <v>26.670909999999999</v>
      </c>
      <c r="G2449" s="5">
        <v>28.37</v>
      </c>
      <c r="K2449" s="9">
        <f t="shared" si="153"/>
        <v>28.105</v>
      </c>
      <c r="L2449" s="9">
        <f t="shared" si="154"/>
        <v>26.670909999999999</v>
      </c>
      <c r="M2449" s="9">
        <f t="shared" si="155"/>
        <v>1.4340900000000012</v>
      </c>
    </row>
    <row r="2450" spans="1:13" x14ac:dyDescent="0.2">
      <c r="A2450" s="5">
        <v>3.0933199999999998</v>
      </c>
      <c r="B2450" s="6">
        <f t="shared" si="152"/>
        <v>3.0933199999999998</v>
      </c>
      <c r="C2450" s="5">
        <v>28.094999999999999</v>
      </c>
      <c r="D2450" s="5">
        <v>27.31</v>
      </c>
      <c r="E2450" s="5">
        <v>27.65</v>
      </c>
      <c r="F2450" s="5">
        <v>26.63456</v>
      </c>
      <c r="G2450" s="5">
        <v>28.344999999999999</v>
      </c>
      <c r="K2450" s="9">
        <f t="shared" si="153"/>
        <v>28.094999999999999</v>
      </c>
      <c r="L2450" s="9">
        <f t="shared" si="154"/>
        <v>26.63456</v>
      </c>
      <c r="M2450" s="9">
        <f t="shared" si="155"/>
        <v>1.4604399999999984</v>
      </c>
    </row>
    <row r="2451" spans="1:13" x14ac:dyDescent="0.2">
      <c r="A2451" s="5">
        <v>3.0943499999999999</v>
      </c>
      <c r="B2451" s="6">
        <f t="shared" si="152"/>
        <v>3.0943499999999999</v>
      </c>
      <c r="C2451" s="5">
        <v>28.07</v>
      </c>
      <c r="D2451" s="5">
        <v>27.234999999999999</v>
      </c>
      <c r="E2451" s="5">
        <v>27.66</v>
      </c>
      <c r="F2451" s="5">
        <v>26.644089999999998</v>
      </c>
      <c r="G2451" s="5">
        <v>28.37</v>
      </c>
      <c r="K2451" s="9">
        <f t="shared" si="153"/>
        <v>28.07</v>
      </c>
      <c r="L2451" s="9">
        <f t="shared" si="154"/>
        <v>26.644089999999998</v>
      </c>
      <c r="M2451" s="9">
        <f t="shared" si="155"/>
        <v>1.4259100000000018</v>
      </c>
    </row>
    <row r="2452" spans="1:13" x14ac:dyDescent="0.2">
      <c r="A2452" s="5">
        <v>3.09538</v>
      </c>
      <c r="B2452" s="6">
        <f t="shared" si="152"/>
        <v>3.09538</v>
      </c>
      <c r="C2452" s="5">
        <v>28.045000000000002</v>
      </c>
      <c r="D2452" s="5">
        <v>27.225000000000001</v>
      </c>
      <c r="E2452" s="5">
        <v>27.49</v>
      </c>
      <c r="F2452" s="5">
        <v>26.625340000000001</v>
      </c>
      <c r="G2452" s="5">
        <v>28.355</v>
      </c>
      <c r="K2452" s="9">
        <f t="shared" si="153"/>
        <v>28.045000000000002</v>
      </c>
      <c r="L2452" s="9">
        <f t="shared" si="154"/>
        <v>26.625340000000001</v>
      </c>
      <c r="M2452" s="9">
        <f t="shared" si="155"/>
        <v>1.4196600000000004</v>
      </c>
    </row>
    <row r="2453" spans="1:13" x14ac:dyDescent="0.2">
      <c r="A2453" s="5">
        <v>3.0964200000000002</v>
      </c>
      <c r="B2453" s="6">
        <f t="shared" si="152"/>
        <v>3.0964200000000002</v>
      </c>
      <c r="C2453" s="5">
        <v>28.055</v>
      </c>
      <c r="D2453" s="5">
        <v>27.26</v>
      </c>
      <c r="E2453" s="5">
        <v>27.414999999999999</v>
      </c>
      <c r="F2453" s="5">
        <v>26.562190000000001</v>
      </c>
      <c r="G2453" s="5">
        <v>28.32</v>
      </c>
      <c r="K2453" s="9">
        <f t="shared" si="153"/>
        <v>28.055</v>
      </c>
      <c r="L2453" s="9">
        <f t="shared" si="154"/>
        <v>26.562190000000001</v>
      </c>
      <c r="M2453" s="9">
        <f t="shared" si="155"/>
        <v>1.4928099999999986</v>
      </c>
    </row>
    <row r="2454" spans="1:13" x14ac:dyDescent="0.2">
      <c r="A2454" s="5">
        <v>3.0974499999999998</v>
      </c>
      <c r="B2454" s="6">
        <f t="shared" si="152"/>
        <v>3.0974499999999998</v>
      </c>
      <c r="C2454" s="5">
        <v>28.02</v>
      </c>
      <c r="D2454" s="5">
        <v>27.285</v>
      </c>
      <c r="E2454" s="5">
        <v>27.625</v>
      </c>
      <c r="F2454" s="5">
        <v>26.573619999999998</v>
      </c>
      <c r="G2454" s="5">
        <v>28.295000000000002</v>
      </c>
      <c r="K2454" s="9">
        <f t="shared" si="153"/>
        <v>28.02</v>
      </c>
      <c r="L2454" s="9">
        <f t="shared" si="154"/>
        <v>26.573619999999998</v>
      </c>
      <c r="M2454" s="9">
        <f t="shared" si="155"/>
        <v>1.4463800000000013</v>
      </c>
    </row>
    <row r="2455" spans="1:13" x14ac:dyDescent="0.2">
      <c r="A2455" s="5">
        <v>3.0984799999999999</v>
      </c>
      <c r="B2455" s="6">
        <f t="shared" si="152"/>
        <v>3.0984799999999999</v>
      </c>
      <c r="C2455" s="5">
        <v>28.01</v>
      </c>
      <c r="D2455" s="5">
        <v>27.225000000000001</v>
      </c>
      <c r="E2455" s="5">
        <v>27.55</v>
      </c>
      <c r="F2455" s="5">
        <v>26.545369999999998</v>
      </c>
      <c r="G2455" s="5">
        <v>28.27</v>
      </c>
      <c r="K2455" s="9">
        <f t="shared" si="153"/>
        <v>28.01</v>
      </c>
      <c r="L2455" s="9">
        <f t="shared" si="154"/>
        <v>26.545369999999998</v>
      </c>
      <c r="M2455" s="9">
        <f t="shared" si="155"/>
        <v>1.4646300000000032</v>
      </c>
    </row>
    <row r="2456" spans="1:13" x14ac:dyDescent="0.2">
      <c r="A2456" s="5">
        <v>3.0995200000000001</v>
      </c>
      <c r="B2456" s="6">
        <f t="shared" si="152"/>
        <v>3.0995200000000001</v>
      </c>
      <c r="C2456" s="5">
        <v>28.045000000000002</v>
      </c>
      <c r="D2456" s="5">
        <v>27.26</v>
      </c>
      <c r="E2456" s="5">
        <v>27.565000000000001</v>
      </c>
      <c r="F2456" s="5">
        <v>26.601790000000001</v>
      </c>
      <c r="G2456" s="5">
        <v>28.285</v>
      </c>
      <c r="K2456" s="9">
        <f t="shared" si="153"/>
        <v>28.045000000000002</v>
      </c>
      <c r="L2456" s="9">
        <f t="shared" si="154"/>
        <v>26.601790000000001</v>
      </c>
      <c r="M2456" s="9">
        <f t="shared" si="155"/>
        <v>1.4432100000000005</v>
      </c>
    </row>
    <row r="2457" spans="1:13" x14ac:dyDescent="0.2">
      <c r="A2457" s="5">
        <v>3.1</v>
      </c>
      <c r="B2457" s="6">
        <f t="shared" si="152"/>
        <v>3.1</v>
      </c>
      <c r="C2457" s="5">
        <v>28.045000000000002</v>
      </c>
      <c r="D2457" s="5">
        <v>27.285</v>
      </c>
      <c r="E2457" s="5">
        <v>27.635000000000002</v>
      </c>
      <c r="F2457" s="5">
        <v>26.645050000000001</v>
      </c>
      <c r="G2457" s="5">
        <v>28.27</v>
      </c>
      <c r="K2457" s="9">
        <f t="shared" si="153"/>
        <v>28.045000000000002</v>
      </c>
      <c r="L2457" s="9">
        <f t="shared" si="154"/>
        <v>26.645050000000001</v>
      </c>
      <c r="M2457" s="9">
        <f t="shared" si="155"/>
        <v>1.3999500000000005</v>
      </c>
    </row>
    <row r="2458" spans="1:13" x14ac:dyDescent="0.2">
      <c r="A2458" s="5">
        <v>3.1007400000000001</v>
      </c>
      <c r="B2458" s="6">
        <f t="shared" si="152"/>
        <v>3.1007400000000001</v>
      </c>
      <c r="C2458" s="5">
        <v>28.07</v>
      </c>
      <c r="D2458" s="5">
        <v>27.32</v>
      </c>
      <c r="E2458" s="5">
        <v>27.65</v>
      </c>
      <c r="F2458" s="5">
        <v>26.59478</v>
      </c>
      <c r="G2458" s="5">
        <v>28.295000000000002</v>
      </c>
      <c r="K2458" s="9">
        <f t="shared" si="153"/>
        <v>28.07</v>
      </c>
      <c r="L2458" s="9">
        <f t="shared" si="154"/>
        <v>26.59478</v>
      </c>
      <c r="M2458" s="9">
        <f t="shared" si="155"/>
        <v>1.4752200000000002</v>
      </c>
    </row>
    <row r="2459" spans="1:13" x14ac:dyDescent="0.2">
      <c r="A2459" s="5">
        <v>3.10148</v>
      </c>
      <c r="B2459" s="6">
        <f t="shared" si="152"/>
        <v>3.10148</v>
      </c>
      <c r="C2459" s="5">
        <v>28.045000000000002</v>
      </c>
      <c r="D2459" s="5">
        <v>27.31</v>
      </c>
      <c r="E2459" s="5">
        <v>27.795000000000002</v>
      </c>
      <c r="F2459" s="5">
        <v>26.625150000000001</v>
      </c>
      <c r="G2459" s="5">
        <v>28.285</v>
      </c>
      <c r="K2459" s="9">
        <f t="shared" si="153"/>
        <v>28.045000000000002</v>
      </c>
      <c r="L2459" s="9">
        <f t="shared" si="154"/>
        <v>26.625150000000001</v>
      </c>
      <c r="M2459" s="9">
        <f t="shared" si="155"/>
        <v>1.4198500000000003</v>
      </c>
    </row>
    <row r="2460" spans="1:13" x14ac:dyDescent="0.2">
      <c r="A2460" s="5">
        <v>3.10222</v>
      </c>
      <c r="B2460" s="6">
        <f t="shared" si="152"/>
        <v>3.10222</v>
      </c>
      <c r="C2460" s="5">
        <v>28.03</v>
      </c>
      <c r="D2460" s="5">
        <v>27.225000000000001</v>
      </c>
      <c r="E2460" s="5">
        <v>27.71</v>
      </c>
      <c r="F2460" s="5">
        <v>26.55996</v>
      </c>
      <c r="G2460" s="5">
        <v>28.245000000000001</v>
      </c>
      <c r="K2460" s="9">
        <f t="shared" si="153"/>
        <v>28.03</v>
      </c>
      <c r="L2460" s="9">
        <f t="shared" si="154"/>
        <v>26.55996</v>
      </c>
      <c r="M2460" s="9">
        <f t="shared" si="155"/>
        <v>1.4700400000000009</v>
      </c>
    </row>
    <row r="2461" spans="1:13" x14ac:dyDescent="0.2">
      <c r="A2461" s="5">
        <v>3.1029599999999999</v>
      </c>
      <c r="B2461" s="6">
        <f t="shared" si="152"/>
        <v>3.1029599999999999</v>
      </c>
      <c r="C2461" s="5">
        <v>28.03</v>
      </c>
      <c r="D2461" s="5">
        <v>27.21</v>
      </c>
      <c r="E2461" s="5">
        <v>27.65</v>
      </c>
      <c r="F2461" s="5">
        <v>26.581340000000001</v>
      </c>
      <c r="G2461" s="5">
        <v>28.245000000000001</v>
      </c>
      <c r="K2461" s="9">
        <f t="shared" si="153"/>
        <v>28.03</v>
      </c>
      <c r="L2461" s="9">
        <f t="shared" si="154"/>
        <v>26.581340000000001</v>
      </c>
      <c r="M2461" s="9">
        <f t="shared" si="155"/>
        <v>1.4486600000000003</v>
      </c>
    </row>
    <row r="2462" spans="1:13" x14ac:dyDescent="0.2">
      <c r="A2462" s="5">
        <v>3.1036999999999999</v>
      </c>
      <c r="B2462" s="6">
        <f t="shared" si="152"/>
        <v>3.1036999999999999</v>
      </c>
      <c r="C2462" s="5">
        <v>28.045000000000002</v>
      </c>
      <c r="D2462" s="5">
        <v>27.1</v>
      </c>
      <c r="E2462" s="5">
        <v>27.7</v>
      </c>
      <c r="F2462" s="5">
        <v>26.626719999999999</v>
      </c>
      <c r="G2462" s="5">
        <v>28.285</v>
      </c>
      <c r="K2462" s="9">
        <f t="shared" si="153"/>
        <v>28.045000000000002</v>
      </c>
      <c r="L2462" s="9">
        <f t="shared" si="154"/>
        <v>26.626719999999999</v>
      </c>
      <c r="M2462" s="9">
        <f t="shared" si="155"/>
        <v>1.4182800000000029</v>
      </c>
    </row>
    <row r="2463" spans="1:13" x14ac:dyDescent="0.2">
      <c r="A2463" s="5">
        <v>3.1044299999999998</v>
      </c>
      <c r="B2463" s="6">
        <f t="shared" si="152"/>
        <v>3.1044299999999998</v>
      </c>
      <c r="C2463" s="5">
        <v>28.055</v>
      </c>
      <c r="D2463" s="5">
        <v>27.21</v>
      </c>
      <c r="E2463" s="5">
        <v>27.675000000000001</v>
      </c>
      <c r="F2463" s="5">
        <v>26.617899999999999</v>
      </c>
      <c r="G2463" s="5">
        <v>28.32</v>
      </c>
      <c r="K2463" s="9">
        <f t="shared" si="153"/>
        <v>28.055</v>
      </c>
      <c r="L2463" s="9">
        <f t="shared" si="154"/>
        <v>26.617899999999999</v>
      </c>
      <c r="M2463" s="9">
        <f t="shared" si="155"/>
        <v>1.4371000000000009</v>
      </c>
    </row>
    <row r="2464" spans="1:13" x14ac:dyDescent="0.2">
      <c r="A2464" s="5">
        <v>3.1051700000000002</v>
      </c>
      <c r="B2464" s="6">
        <f t="shared" si="152"/>
        <v>3.1051700000000002</v>
      </c>
      <c r="C2464" s="5">
        <v>28.03</v>
      </c>
      <c r="D2464" s="5">
        <v>27.09</v>
      </c>
      <c r="E2464" s="5">
        <v>27.675000000000001</v>
      </c>
      <c r="F2464" s="5">
        <v>26.521560000000001</v>
      </c>
      <c r="G2464" s="5">
        <v>28.27</v>
      </c>
      <c r="K2464" s="9">
        <f t="shared" si="153"/>
        <v>28.03</v>
      </c>
      <c r="L2464" s="9">
        <f t="shared" si="154"/>
        <v>26.521560000000001</v>
      </c>
      <c r="M2464" s="9">
        <f t="shared" si="155"/>
        <v>1.5084400000000002</v>
      </c>
    </row>
    <row r="2465" spans="1:13" x14ac:dyDescent="0.2">
      <c r="A2465" s="5">
        <v>3.1059100000000002</v>
      </c>
      <c r="B2465" s="6">
        <f t="shared" si="152"/>
        <v>3.1059100000000002</v>
      </c>
      <c r="C2465" s="5">
        <v>28.045000000000002</v>
      </c>
      <c r="D2465" s="5">
        <v>27.135000000000002</v>
      </c>
      <c r="E2465" s="5">
        <v>27.81</v>
      </c>
      <c r="F2465" s="5">
        <v>26.599440000000001</v>
      </c>
      <c r="G2465" s="5">
        <v>28.22</v>
      </c>
      <c r="K2465" s="9">
        <f t="shared" si="153"/>
        <v>28.045000000000002</v>
      </c>
      <c r="L2465" s="9">
        <f t="shared" si="154"/>
        <v>26.599440000000001</v>
      </c>
      <c r="M2465" s="9">
        <f t="shared" si="155"/>
        <v>1.4455600000000004</v>
      </c>
    </row>
    <row r="2466" spans="1:13" x14ac:dyDescent="0.2">
      <c r="A2466" s="5">
        <v>3.1066500000000001</v>
      </c>
      <c r="B2466" s="6">
        <f t="shared" si="152"/>
        <v>3.1066500000000001</v>
      </c>
      <c r="C2466" s="5">
        <v>28.045000000000002</v>
      </c>
      <c r="D2466" s="5">
        <v>27.2</v>
      </c>
      <c r="E2466" s="5">
        <v>27.72</v>
      </c>
      <c r="F2466" s="5">
        <v>26.616</v>
      </c>
      <c r="G2466" s="5">
        <v>28.234999999999999</v>
      </c>
      <c r="K2466" s="9">
        <f t="shared" si="153"/>
        <v>28.045000000000002</v>
      </c>
      <c r="L2466" s="9">
        <f t="shared" si="154"/>
        <v>26.616</v>
      </c>
      <c r="M2466" s="9">
        <f t="shared" si="155"/>
        <v>1.429000000000002</v>
      </c>
    </row>
    <row r="2467" spans="1:13" x14ac:dyDescent="0.2">
      <c r="A2467" s="5">
        <v>3.1073900000000001</v>
      </c>
      <c r="B2467" s="6">
        <f t="shared" si="152"/>
        <v>3.1073900000000001</v>
      </c>
      <c r="C2467" s="5">
        <v>28.055</v>
      </c>
      <c r="D2467" s="5">
        <v>27.245000000000001</v>
      </c>
      <c r="E2467" s="5">
        <v>27.734999999999999</v>
      </c>
      <c r="F2467" s="5">
        <v>26.592269999999999</v>
      </c>
      <c r="G2467" s="5">
        <v>28.27</v>
      </c>
      <c r="K2467" s="9">
        <f t="shared" si="153"/>
        <v>28.055</v>
      </c>
      <c r="L2467" s="9">
        <f t="shared" si="154"/>
        <v>26.592269999999999</v>
      </c>
      <c r="M2467" s="9">
        <f t="shared" si="155"/>
        <v>1.4627300000000005</v>
      </c>
    </row>
    <row r="2468" spans="1:13" x14ac:dyDescent="0.2">
      <c r="A2468" s="5">
        <v>3.1081300000000001</v>
      </c>
      <c r="B2468" s="6">
        <f t="shared" si="152"/>
        <v>3.1081300000000001</v>
      </c>
      <c r="C2468" s="5">
        <v>28.03</v>
      </c>
      <c r="D2468" s="5">
        <v>27.26</v>
      </c>
      <c r="E2468" s="5">
        <v>27.76</v>
      </c>
      <c r="F2468" s="5">
        <v>26.603079999999999</v>
      </c>
      <c r="G2468" s="5">
        <v>28.285</v>
      </c>
      <c r="K2468" s="9">
        <f t="shared" si="153"/>
        <v>28.03</v>
      </c>
      <c r="L2468" s="9">
        <f t="shared" si="154"/>
        <v>26.603079999999999</v>
      </c>
      <c r="M2468" s="9">
        <f t="shared" si="155"/>
        <v>1.4269200000000026</v>
      </c>
    </row>
    <row r="2469" spans="1:13" x14ac:dyDescent="0.2">
      <c r="A2469" s="5">
        <v>3.10887</v>
      </c>
      <c r="B2469" s="6">
        <f t="shared" si="152"/>
        <v>3.10887</v>
      </c>
      <c r="C2469" s="5">
        <v>28.045000000000002</v>
      </c>
      <c r="D2469" s="5">
        <v>27.27</v>
      </c>
      <c r="E2469" s="5">
        <v>27.905000000000001</v>
      </c>
      <c r="F2469" s="5">
        <v>26.660209999999999</v>
      </c>
      <c r="G2469" s="5">
        <v>28.27</v>
      </c>
      <c r="K2469" s="9">
        <f t="shared" si="153"/>
        <v>28.045000000000002</v>
      </c>
      <c r="L2469" s="9">
        <f t="shared" si="154"/>
        <v>26.660209999999999</v>
      </c>
      <c r="M2469" s="9">
        <f t="shared" si="155"/>
        <v>1.3847900000000024</v>
      </c>
    </row>
    <row r="2470" spans="1:13" x14ac:dyDescent="0.2">
      <c r="A2470" s="5">
        <v>3.10961</v>
      </c>
      <c r="B2470" s="6">
        <f t="shared" si="152"/>
        <v>3.10961</v>
      </c>
      <c r="C2470" s="5">
        <v>28.08</v>
      </c>
      <c r="D2470" s="5">
        <v>27.27</v>
      </c>
      <c r="E2470" s="5">
        <v>27.76</v>
      </c>
      <c r="F2470" s="5">
        <v>26.66563</v>
      </c>
      <c r="G2470" s="5">
        <v>28.245000000000001</v>
      </c>
      <c r="K2470" s="9">
        <f t="shared" si="153"/>
        <v>28.08</v>
      </c>
      <c r="L2470" s="9">
        <f t="shared" si="154"/>
        <v>26.66563</v>
      </c>
      <c r="M2470" s="9">
        <f t="shared" si="155"/>
        <v>1.4143699999999981</v>
      </c>
    </row>
    <row r="2471" spans="1:13" x14ac:dyDescent="0.2">
      <c r="A2471" s="5">
        <v>3.1103499999999999</v>
      </c>
      <c r="B2471" s="6">
        <f t="shared" si="152"/>
        <v>3.1103499999999999</v>
      </c>
      <c r="C2471" s="5">
        <v>28.055</v>
      </c>
      <c r="D2471" s="5">
        <v>27.285</v>
      </c>
      <c r="E2471" s="5">
        <v>27.795000000000002</v>
      </c>
      <c r="F2471" s="5">
        <v>26.64414</v>
      </c>
      <c r="G2471" s="5">
        <v>28.245000000000001</v>
      </c>
      <c r="K2471" s="9">
        <f t="shared" si="153"/>
        <v>28.055</v>
      </c>
      <c r="L2471" s="9">
        <f t="shared" si="154"/>
        <v>26.64414</v>
      </c>
      <c r="M2471" s="9">
        <f t="shared" si="155"/>
        <v>1.4108599999999996</v>
      </c>
    </row>
    <row r="2472" spans="1:13" x14ac:dyDescent="0.2">
      <c r="A2472" s="5">
        <v>3.1110899999999999</v>
      </c>
      <c r="B2472" s="6">
        <f t="shared" si="152"/>
        <v>3.1110899999999999</v>
      </c>
      <c r="C2472" s="5">
        <v>28.02</v>
      </c>
      <c r="D2472" s="5">
        <v>27.295000000000002</v>
      </c>
      <c r="E2472" s="5">
        <v>27.76</v>
      </c>
      <c r="F2472" s="5">
        <v>26.629339999999999</v>
      </c>
      <c r="G2472" s="5">
        <v>28.27</v>
      </c>
      <c r="K2472" s="9">
        <f t="shared" si="153"/>
        <v>28.02</v>
      </c>
      <c r="L2472" s="9">
        <f t="shared" si="154"/>
        <v>26.629339999999999</v>
      </c>
      <c r="M2472" s="9">
        <f t="shared" si="155"/>
        <v>1.3906600000000005</v>
      </c>
    </row>
    <row r="2473" spans="1:13" x14ac:dyDescent="0.2">
      <c r="A2473" s="5">
        <v>3.1118299999999999</v>
      </c>
      <c r="B2473" s="6">
        <f t="shared" si="152"/>
        <v>3.1118299999999999</v>
      </c>
      <c r="C2473" s="5">
        <v>28.055</v>
      </c>
      <c r="D2473" s="5">
        <v>27.04</v>
      </c>
      <c r="E2473" s="5">
        <v>27.895</v>
      </c>
      <c r="F2473" s="5">
        <v>26.593789999999998</v>
      </c>
      <c r="G2473" s="5">
        <v>28.295000000000002</v>
      </c>
      <c r="K2473" s="9">
        <f t="shared" si="153"/>
        <v>28.055</v>
      </c>
      <c r="L2473" s="9">
        <f t="shared" si="154"/>
        <v>26.593789999999998</v>
      </c>
      <c r="M2473" s="9">
        <f t="shared" si="155"/>
        <v>1.4612100000000012</v>
      </c>
    </row>
    <row r="2474" spans="1:13" x14ac:dyDescent="0.2">
      <c r="A2474" s="5">
        <v>3.1125600000000002</v>
      </c>
      <c r="B2474" s="6">
        <f t="shared" si="152"/>
        <v>3.1125600000000002</v>
      </c>
      <c r="C2474" s="5">
        <v>28.045000000000002</v>
      </c>
      <c r="D2474" s="5">
        <v>27.074999999999999</v>
      </c>
      <c r="E2474" s="5">
        <v>27.83</v>
      </c>
      <c r="F2474" s="5">
        <v>26.63523</v>
      </c>
      <c r="G2474" s="5">
        <v>28.32</v>
      </c>
      <c r="K2474" s="9">
        <f t="shared" si="153"/>
        <v>28.045000000000002</v>
      </c>
      <c r="L2474" s="9">
        <f t="shared" si="154"/>
        <v>26.63523</v>
      </c>
      <c r="M2474" s="9">
        <f t="shared" si="155"/>
        <v>1.4097700000000017</v>
      </c>
    </row>
    <row r="2475" spans="1:13" x14ac:dyDescent="0.2">
      <c r="A2475" s="5">
        <v>3.1133000000000002</v>
      </c>
      <c r="B2475" s="6">
        <f t="shared" si="152"/>
        <v>3.1133000000000002</v>
      </c>
      <c r="C2475" s="5">
        <v>28.055</v>
      </c>
      <c r="D2475" s="5">
        <v>27.175000000000001</v>
      </c>
      <c r="E2475" s="5">
        <v>27.844999999999999</v>
      </c>
      <c r="F2475" s="5">
        <v>26.693190000000001</v>
      </c>
      <c r="G2475" s="5">
        <v>28.32</v>
      </c>
      <c r="K2475" s="9">
        <f t="shared" si="153"/>
        <v>28.055</v>
      </c>
      <c r="L2475" s="9">
        <f t="shared" si="154"/>
        <v>26.693190000000001</v>
      </c>
      <c r="M2475" s="9">
        <f t="shared" si="155"/>
        <v>1.3618099999999984</v>
      </c>
    </row>
    <row r="2476" spans="1:13" x14ac:dyDescent="0.2">
      <c r="A2476" s="5">
        <v>3.1140400000000001</v>
      </c>
      <c r="B2476" s="6">
        <f t="shared" si="152"/>
        <v>3.1140400000000001</v>
      </c>
      <c r="C2476" s="5">
        <v>28.055</v>
      </c>
      <c r="D2476" s="5">
        <v>27.135000000000002</v>
      </c>
      <c r="E2476" s="5">
        <v>27.855</v>
      </c>
      <c r="F2476" s="5">
        <v>26.610690000000002</v>
      </c>
      <c r="G2476" s="5">
        <v>28.33</v>
      </c>
      <c r="K2476" s="9">
        <f t="shared" si="153"/>
        <v>28.055</v>
      </c>
      <c r="L2476" s="9">
        <f t="shared" si="154"/>
        <v>26.610690000000002</v>
      </c>
      <c r="M2476" s="9">
        <f t="shared" si="155"/>
        <v>1.444309999999998</v>
      </c>
    </row>
    <row r="2477" spans="1:13" x14ac:dyDescent="0.2">
      <c r="A2477" s="5">
        <v>3.1147800000000001</v>
      </c>
      <c r="B2477" s="6">
        <f t="shared" si="152"/>
        <v>3.1147800000000001</v>
      </c>
      <c r="C2477" s="5">
        <v>28.03</v>
      </c>
      <c r="D2477" s="5">
        <v>27.21</v>
      </c>
      <c r="E2477" s="5">
        <v>27.77</v>
      </c>
      <c r="F2477" s="5">
        <v>26.591339999999999</v>
      </c>
      <c r="G2477" s="5">
        <v>28.355</v>
      </c>
      <c r="K2477" s="9">
        <f t="shared" si="153"/>
        <v>28.03</v>
      </c>
      <c r="L2477" s="9">
        <f t="shared" si="154"/>
        <v>26.591339999999999</v>
      </c>
      <c r="M2477" s="9">
        <f t="shared" si="155"/>
        <v>1.4386600000000023</v>
      </c>
    </row>
    <row r="2478" spans="1:13" x14ac:dyDescent="0.2">
      <c r="A2478" s="5">
        <v>3.1155200000000001</v>
      </c>
      <c r="B2478" s="6">
        <f t="shared" si="152"/>
        <v>3.1155200000000001</v>
      </c>
      <c r="C2478" s="5">
        <v>28.055</v>
      </c>
      <c r="D2478" s="5">
        <v>27.234999999999999</v>
      </c>
      <c r="E2478" s="5">
        <v>27.76</v>
      </c>
      <c r="F2478" s="5">
        <v>26.65898</v>
      </c>
      <c r="G2478" s="5">
        <v>28.37</v>
      </c>
      <c r="K2478" s="9">
        <f t="shared" si="153"/>
        <v>28.055</v>
      </c>
      <c r="L2478" s="9">
        <f t="shared" si="154"/>
        <v>26.65898</v>
      </c>
      <c r="M2478" s="9">
        <f t="shared" si="155"/>
        <v>1.39602</v>
      </c>
    </row>
    <row r="2479" spans="1:13" x14ac:dyDescent="0.2">
      <c r="A2479" s="5">
        <v>3.11626</v>
      </c>
      <c r="B2479" s="6">
        <f t="shared" si="152"/>
        <v>3.11626</v>
      </c>
      <c r="C2479" s="5">
        <v>28.07</v>
      </c>
      <c r="D2479" s="5">
        <v>27.234999999999999</v>
      </c>
      <c r="E2479" s="5">
        <v>27.77</v>
      </c>
      <c r="F2479" s="5">
        <v>26.639690000000002</v>
      </c>
      <c r="G2479" s="5">
        <v>28.395</v>
      </c>
      <c r="K2479" s="9">
        <f t="shared" si="153"/>
        <v>28.07</v>
      </c>
      <c r="L2479" s="9">
        <f t="shared" si="154"/>
        <v>26.639690000000002</v>
      </c>
      <c r="M2479" s="9">
        <f t="shared" si="155"/>
        <v>1.4303099999999986</v>
      </c>
    </row>
    <row r="2480" spans="1:13" x14ac:dyDescent="0.2">
      <c r="A2480" s="5">
        <v>3.117</v>
      </c>
      <c r="B2480" s="6">
        <f t="shared" si="152"/>
        <v>3.117</v>
      </c>
      <c r="C2480" s="5">
        <v>28.055</v>
      </c>
      <c r="D2480" s="5">
        <v>27.245000000000001</v>
      </c>
      <c r="E2480" s="5">
        <v>27.844999999999999</v>
      </c>
      <c r="F2480" s="5">
        <v>26.652229999999999</v>
      </c>
      <c r="G2480" s="5">
        <v>28.38</v>
      </c>
      <c r="K2480" s="9">
        <f t="shared" si="153"/>
        <v>28.055</v>
      </c>
      <c r="L2480" s="9">
        <f t="shared" si="154"/>
        <v>26.652229999999999</v>
      </c>
      <c r="M2480" s="9">
        <f t="shared" si="155"/>
        <v>1.4027700000000003</v>
      </c>
    </row>
    <row r="2481" spans="1:13" x14ac:dyDescent="0.2">
      <c r="A2481" s="5">
        <v>3.11774</v>
      </c>
      <c r="B2481" s="6">
        <f t="shared" si="152"/>
        <v>3.11774</v>
      </c>
      <c r="C2481" s="5">
        <v>28.055</v>
      </c>
      <c r="D2481" s="5">
        <v>27.245000000000001</v>
      </c>
      <c r="E2481" s="5">
        <v>27.83</v>
      </c>
      <c r="F2481" s="5">
        <v>26.719670000000001</v>
      </c>
      <c r="G2481" s="5">
        <v>28.405000000000001</v>
      </c>
      <c r="K2481" s="9">
        <f t="shared" si="153"/>
        <v>28.055</v>
      </c>
      <c r="L2481" s="9">
        <f t="shared" si="154"/>
        <v>26.719670000000001</v>
      </c>
      <c r="M2481" s="9">
        <f t="shared" si="155"/>
        <v>1.335329999999999</v>
      </c>
    </row>
    <row r="2482" spans="1:13" x14ac:dyDescent="0.2">
      <c r="A2482" s="5">
        <v>3.1184799999999999</v>
      </c>
      <c r="B2482" s="6">
        <f t="shared" si="152"/>
        <v>3.1184799999999999</v>
      </c>
      <c r="C2482" s="5">
        <v>28.07</v>
      </c>
      <c r="D2482" s="5">
        <v>27.26</v>
      </c>
      <c r="E2482" s="5">
        <v>27.795000000000002</v>
      </c>
      <c r="F2482" s="5">
        <v>26.73142</v>
      </c>
      <c r="G2482" s="5">
        <v>28.405000000000001</v>
      </c>
      <c r="K2482" s="9">
        <f t="shared" si="153"/>
        <v>28.07</v>
      </c>
      <c r="L2482" s="9">
        <f t="shared" si="154"/>
        <v>26.73142</v>
      </c>
      <c r="M2482" s="9">
        <f t="shared" si="155"/>
        <v>1.3385800000000003</v>
      </c>
    </row>
    <row r="2483" spans="1:13" x14ac:dyDescent="0.2">
      <c r="A2483" s="5">
        <v>3.1192199999999999</v>
      </c>
      <c r="B2483" s="6">
        <f t="shared" si="152"/>
        <v>3.1192199999999999</v>
      </c>
      <c r="C2483" s="5">
        <v>28.07</v>
      </c>
      <c r="D2483" s="5">
        <v>27.26</v>
      </c>
      <c r="E2483" s="5">
        <v>27.77</v>
      </c>
      <c r="F2483" s="5">
        <v>26.69585</v>
      </c>
      <c r="G2483" s="5">
        <v>28.43</v>
      </c>
      <c r="K2483" s="9">
        <f t="shared" si="153"/>
        <v>28.07</v>
      </c>
      <c r="L2483" s="9">
        <f t="shared" si="154"/>
        <v>26.69585</v>
      </c>
      <c r="M2483" s="9">
        <f t="shared" si="155"/>
        <v>1.3741500000000002</v>
      </c>
    </row>
    <row r="2484" spans="1:13" x14ac:dyDescent="0.2">
      <c r="A2484" s="5">
        <v>3.1199599999999998</v>
      </c>
      <c r="B2484" s="6">
        <f t="shared" si="152"/>
        <v>3.1199599999999998</v>
      </c>
      <c r="C2484" s="5">
        <v>28.055</v>
      </c>
      <c r="D2484" s="5">
        <v>27.26</v>
      </c>
      <c r="E2484" s="5">
        <v>27.82</v>
      </c>
      <c r="F2484" s="5">
        <v>26.683509999999998</v>
      </c>
      <c r="G2484" s="5">
        <v>28.48</v>
      </c>
      <c r="K2484" s="9">
        <f t="shared" si="153"/>
        <v>28.055</v>
      </c>
      <c r="L2484" s="9">
        <f t="shared" si="154"/>
        <v>26.683509999999998</v>
      </c>
      <c r="M2484" s="9">
        <f t="shared" si="155"/>
        <v>1.3714900000000014</v>
      </c>
    </row>
    <row r="2485" spans="1:13" x14ac:dyDescent="0.2">
      <c r="A2485" s="5">
        <v>3.1206900000000002</v>
      </c>
      <c r="B2485" s="6">
        <f t="shared" si="152"/>
        <v>3.1206900000000002</v>
      </c>
      <c r="C2485" s="5">
        <v>28.045000000000002</v>
      </c>
      <c r="D2485" s="5">
        <v>27.285</v>
      </c>
      <c r="E2485" s="5">
        <v>27.785</v>
      </c>
      <c r="F2485" s="5">
        <v>26.717829999999999</v>
      </c>
      <c r="G2485" s="5">
        <v>28.504999999999999</v>
      </c>
      <c r="K2485" s="9">
        <f t="shared" si="153"/>
        <v>28.045000000000002</v>
      </c>
      <c r="L2485" s="9">
        <f t="shared" si="154"/>
        <v>26.717829999999999</v>
      </c>
      <c r="M2485" s="9">
        <f t="shared" si="155"/>
        <v>1.3271700000000024</v>
      </c>
    </row>
    <row r="2486" spans="1:13" x14ac:dyDescent="0.2">
      <c r="A2486" s="5">
        <v>3.1214300000000001</v>
      </c>
      <c r="B2486" s="6">
        <f t="shared" si="152"/>
        <v>3.1214300000000001</v>
      </c>
      <c r="C2486" s="5">
        <v>28.045000000000002</v>
      </c>
      <c r="D2486" s="5">
        <v>27.225000000000001</v>
      </c>
      <c r="E2486" s="5">
        <v>27.83</v>
      </c>
      <c r="F2486" s="5">
        <v>26.714110000000002</v>
      </c>
      <c r="G2486" s="5">
        <v>28.504999999999999</v>
      </c>
      <c r="K2486" s="9">
        <f t="shared" si="153"/>
        <v>28.045000000000002</v>
      </c>
      <c r="L2486" s="9">
        <f t="shared" si="154"/>
        <v>26.714110000000002</v>
      </c>
      <c r="M2486" s="9">
        <f t="shared" si="155"/>
        <v>1.3308900000000001</v>
      </c>
    </row>
    <row r="2487" spans="1:13" x14ac:dyDescent="0.2">
      <c r="A2487" s="5">
        <v>3.1221700000000001</v>
      </c>
      <c r="B2487" s="6">
        <f t="shared" si="152"/>
        <v>3.1221700000000001</v>
      </c>
      <c r="C2487" s="5">
        <v>28.045000000000002</v>
      </c>
      <c r="D2487" s="5">
        <v>27.27</v>
      </c>
      <c r="E2487" s="5">
        <v>27.785</v>
      </c>
      <c r="F2487" s="5">
        <v>26.662299999999998</v>
      </c>
      <c r="G2487" s="5">
        <v>28.454999999999998</v>
      </c>
      <c r="K2487" s="9">
        <f t="shared" si="153"/>
        <v>28.045000000000002</v>
      </c>
      <c r="L2487" s="9">
        <f t="shared" si="154"/>
        <v>26.662299999999998</v>
      </c>
      <c r="M2487" s="9">
        <f t="shared" si="155"/>
        <v>1.3827000000000034</v>
      </c>
    </row>
    <row r="2488" spans="1:13" x14ac:dyDescent="0.2">
      <c r="A2488" s="5">
        <v>3.1229100000000001</v>
      </c>
      <c r="B2488" s="6">
        <f t="shared" si="152"/>
        <v>3.1229100000000001</v>
      </c>
      <c r="C2488" s="5">
        <v>28.07</v>
      </c>
      <c r="D2488" s="5">
        <v>27.285</v>
      </c>
      <c r="E2488" s="5">
        <v>27.83</v>
      </c>
      <c r="F2488" s="5">
        <v>26.749600000000001</v>
      </c>
      <c r="G2488" s="5">
        <v>28.44</v>
      </c>
      <c r="K2488" s="9">
        <f t="shared" si="153"/>
        <v>28.07</v>
      </c>
      <c r="L2488" s="9">
        <f t="shared" si="154"/>
        <v>26.749600000000001</v>
      </c>
      <c r="M2488" s="9">
        <f t="shared" si="155"/>
        <v>1.3203999999999994</v>
      </c>
    </row>
    <row r="2489" spans="1:13" x14ac:dyDescent="0.2">
      <c r="A2489" s="5">
        <v>3.12365</v>
      </c>
      <c r="B2489" s="6">
        <f t="shared" si="152"/>
        <v>3.12365</v>
      </c>
      <c r="C2489" s="5">
        <v>28.08</v>
      </c>
      <c r="D2489" s="5">
        <v>27.31</v>
      </c>
      <c r="E2489" s="5">
        <v>27.81</v>
      </c>
      <c r="F2489" s="5">
        <v>26.682390000000002</v>
      </c>
      <c r="G2489" s="5">
        <v>28.395</v>
      </c>
      <c r="K2489" s="9">
        <f t="shared" si="153"/>
        <v>28.08</v>
      </c>
      <c r="L2489" s="9">
        <f t="shared" si="154"/>
        <v>26.682390000000002</v>
      </c>
      <c r="M2489" s="9">
        <f t="shared" si="155"/>
        <v>1.3976099999999967</v>
      </c>
    </row>
    <row r="2490" spans="1:13" x14ac:dyDescent="0.2">
      <c r="A2490" s="5">
        <v>3.12439</v>
      </c>
      <c r="B2490" s="6">
        <f t="shared" si="152"/>
        <v>3.12439</v>
      </c>
      <c r="C2490" s="5">
        <v>28.045000000000002</v>
      </c>
      <c r="D2490" s="5">
        <v>27.335000000000001</v>
      </c>
      <c r="E2490" s="5">
        <v>27.844999999999999</v>
      </c>
      <c r="F2490" s="5">
        <v>26.724540000000001</v>
      </c>
      <c r="G2490" s="5">
        <v>28.37</v>
      </c>
      <c r="K2490" s="9">
        <f t="shared" si="153"/>
        <v>28.045000000000002</v>
      </c>
      <c r="L2490" s="9">
        <f t="shared" si="154"/>
        <v>26.724540000000001</v>
      </c>
      <c r="M2490" s="9">
        <f t="shared" si="155"/>
        <v>1.3204600000000006</v>
      </c>
    </row>
    <row r="2491" spans="1:13" x14ac:dyDescent="0.2">
      <c r="A2491" s="5">
        <v>3.12513</v>
      </c>
      <c r="B2491" s="6">
        <f t="shared" si="152"/>
        <v>3.12513</v>
      </c>
      <c r="C2491" s="5">
        <v>28.055</v>
      </c>
      <c r="D2491" s="5">
        <v>27.32</v>
      </c>
      <c r="E2491" s="5">
        <v>27.83</v>
      </c>
      <c r="F2491" s="5">
        <v>26.719470000000001</v>
      </c>
      <c r="G2491" s="5">
        <v>28.37</v>
      </c>
      <c r="K2491" s="9">
        <f t="shared" si="153"/>
        <v>28.055</v>
      </c>
      <c r="L2491" s="9">
        <f t="shared" si="154"/>
        <v>26.719470000000001</v>
      </c>
      <c r="M2491" s="9">
        <f t="shared" si="155"/>
        <v>1.3355299999999986</v>
      </c>
    </row>
    <row r="2492" spans="1:13" x14ac:dyDescent="0.2">
      <c r="A2492" s="5">
        <v>3.1258699999999999</v>
      </c>
      <c r="B2492" s="6">
        <f t="shared" si="152"/>
        <v>3.1258699999999999</v>
      </c>
      <c r="C2492" s="5">
        <v>28.045000000000002</v>
      </c>
      <c r="D2492" s="5">
        <v>27.285</v>
      </c>
      <c r="E2492" s="5">
        <v>27.76</v>
      </c>
      <c r="F2492" s="5">
        <v>26.686360000000001</v>
      </c>
      <c r="G2492" s="5">
        <v>28.38</v>
      </c>
      <c r="K2492" s="9">
        <f t="shared" si="153"/>
        <v>28.045000000000002</v>
      </c>
      <c r="L2492" s="9">
        <f t="shared" si="154"/>
        <v>26.686360000000001</v>
      </c>
      <c r="M2492" s="9">
        <f t="shared" si="155"/>
        <v>1.3586400000000012</v>
      </c>
    </row>
    <row r="2493" spans="1:13" x14ac:dyDescent="0.2">
      <c r="A2493" s="5">
        <v>3.1266099999999999</v>
      </c>
      <c r="B2493" s="6">
        <f t="shared" si="152"/>
        <v>3.1266099999999999</v>
      </c>
      <c r="C2493" s="5">
        <v>28.045000000000002</v>
      </c>
      <c r="D2493" s="5">
        <v>27.2</v>
      </c>
      <c r="E2493" s="5">
        <v>27.795000000000002</v>
      </c>
      <c r="F2493" s="5">
        <v>26.696359999999999</v>
      </c>
      <c r="G2493" s="5">
        <v>28.395</v>
      </c>
      <c r="K2493" s="9">
        <f t="shared" si="153"/>
        <v>28.045000000000002</v>
      </c>
      <c r="L2493" s="9">
        <f t="shared" si="154"/>
        <v>26.696359999999999</v>
      </c>
      <c r="M2493" s="9">
        <f t="shared" si="155"/>
        <v>1.3486400000000032</v>
      </c>
    </row>
    <row r="2494" spans="1:13" x14ac:dyDescent="0.2">
      <c r="A2494" s="5">
        <v>3.1273499999999999</v>
      </c>
      <c r="B2494" s="6">
        <f t="shared" si="152"/>
        <v>3.1273499999999999</v>
      </c>
      <c r="C2494" s="5">
        <v>28.03</v>
      </c>
      <c r="D2494" s="5">
        <v>27.245000000000001</v>
      </c>
      <c r="E2494" s="5">
        <v>27.895</v>
      </c>
      <c r="F2494" s="5">
        <v>26.682279999999999</v>
      </c>
      <c r="G2494" s="5">
        <v>28.405000000000001</v>
      </c>
      <c r="K2494" s="9">
        <f t="shared" si="153"/>
        <v>28.03</v>
      </c>
      <c r="L2494" s="9">
        <f t="shared" si="154"/>
        <v>26.682279999999999</v>
      </c>
      <c r="M2494" s="9">
        <f t="shared" si="155"/>
        <v>1.3477200000000025</v>
      </c>
    </row>
    <row r="2495" spans="1:13" x14ac:dyDescent="0.2">
      <c r="A2495" s="5">
        <v>3.1280899999999998</v>
      </c>
      <c r="B2495" s="6">
        <f t="shared" si="152"/>
        <v>3.1280899999999998</v>
      </c>
      <c r="C2495" s="5">
        <v>28.01</v>
      </c>
      <c r="D2495" s="5">
        <v>27.245000000000001</v>
      </c>
      <c r="E2495" s="5">
        <v>27.82</v>
      </c>
      <c r="F2495" s="5">
        <v>26.673380000000002</v>
      </c>
      <c r="G2495" s="5">
        <v>28.38</v>
      </c>
      <c r="K2495" s="9">
        <f t="shared" si="153"/>
        <v>28.01</v>
      </c>
      <c r="L2495" s="9">
        <f t="shared" si="154"/>
        <v>26.673380000000002</v>
      </c>
      <c r="M2495" s="9">
        <f t="shared" si="155"/>
        <v>1.3366199999999999</v>
      </c>
    </row>
    <row r="2496" spans="1:13" x14ac:dyDescent="0.2">
      <c r="A2496" s="5">
        <v>3.1288200000000002</v>
      </c>
      <c r="B2496" s="6">
        <f t="shared" si="152"/>
        <v>3.1288200000000002</v>
      </c>
      <c r="C2496" s="5">
        <v>28.02</v>
      </c>
      <c r="D2496" s="5">
        <v>27.26</v>
      </c>
      <c r="E2496" s="5">
        <v>27.82</v>
      </c>
      <c r="F2496" s="5">
        <v>26.699290000000001</v>
      </c>
      <c r="G2496" s="5">
        <v>28.395</v>
      </c>
      <c r="K2496" s="9">
        <f t="shared" si="153"/>
        <v>28.02</v>
      </c>
      <c r="L2496" s="9">
        <f t="shared" si="154"/>
        <v>26.699290000000001</v>
      </c>
      <c r="M2496" s="9">
        <f t="shared" si="155"/>
        <v>1.3207099999999983</v>
      </c>
    </row>
    <row r="2497" spans="1:13" x14ac:dyDescent="0.2">
      <c r="A2497" s="5">
        <v>3.1295600000000001</v>
      </c>
      <c r="B2497" s="6">
        <f t="shared" si="152"/>
        <v>3.1295600000000001</v>
      </c>
      <c r="C2497" s="5">
        <v>28.094999999999999</v>
      </c>
      <c r="D2497" s="5">
        <v>27.285</v>
      </c>
      <c r="E2497" s="5">
        <v>27.87</v>
      </c>
      <c r="F2497" s="5">
        <v>26.6721</v>
      </c>
      <c r="G2497" s="5">
        <v>28.405000000000001</v>
      </c>
      <c r="K2497" s="9">
        <f t="shared" si="153"/>
        <v>28.094999999999999</v>
      </c>
      <c r="L2497" s="9">
        <f t="shared" si="154"/>
        <v>26.6721</v>
      </c>
      <c r="M2497" s="9">
        <f t="shared" si="155"/>
        <v>1.4228999999999985</v>
      </c>
    </row>
    <row r="2498" spans="1:13" x14ac:dyDescent="0.2">
      <c r="A2498" s="5">
        <v>3.1303000000000001</v>
      </c>
      <c r="B2498" s="6">
        <f t="shared" ref="B2498:B2561" si="156">A2498-I2498</f>
        <v>3.1303000000000001</v>
      </c>
      <c r="C2498" s="5">
        <v>28.055</v>
      </c>
      <c r="D2498" s="5">
        <v>27.31</v>
      </c>
      <c r="E2498" s="5">
        <v>27.77</v>
      </c>
      <c r="F2498" s="5">
        <v>26.652170000000002</v>
      </c>
      <c r="G2498" s="5">
        <v>28.43</v>
      </c>
      <c r="K2498" s="9">
        <f t="shared" ref="K2498:K2561" si="157">MAX(C2498:F2498)</f>
        <v>28.055</v>
      </c>
      <c r="L2498" s="9">
        <f t="shared" ref="L2498:L2561" si="158">MIN(C2498:F2498)</f>
        <v>26.652170000000002</v>
      </c>
      <c r="M2498" s="9">
        <f t="shared" si="155"/>
        <v>1.402829999999998</v>
      </c>
    </row>
    <row r="2499" spans="1:13" x14ac:dyDescent="0.2">
      <c r="A2499" s="5">
        <v>3.13104</v>
      </c>
      <c r="B2499" s="6">
        <f t="shared" si="156"/>
        <v>3.13104</v>
      </c>
      <c r="C2499" s="5">
        <v>28.03</v>
      </c>
      <c r="D2499" s="5">
        <v>27.32</v>
      </c>
      <c r="E2499" s="5">
        <v>27.905000000000001</v>
      </c>
      <c r="F2499" s="5">
        <v>26.767589999999998</v>
      </c>
      <c r="G2499" s="5">
        <v>28.465</v>
      </c>
      <c r="K2499" s="9">
        <f t="shared" si="157"/>
        <v>28.03</v>
      </c>
      <c r="L2499" s="9">
        <f t="shared" si="158"/>
        <v>26.767589999999998</v>
      </c>
      <c r="M2499" s="9">
        <f t="shared" ref="M2499:M2562" si="159">K2499-L2499</f>
        <v>1.2624100000000027</v>
      </c>
    </row>
    <row r="2500" spans="1:13" x14ac:dyDescent="0.2">
      <c r="A2500" s="5">
        <v>3.13178</v>
      </c>
      <c r="B2500" s="6">
        <f t="shared" si="156"/>
        <v>3.13178</v>
      </c>
      <c r="C2500" s="5">
        <v>28.045000000000002</v>
      </c>
      <c r="D2500" s="5">
        <v>27.32</v>
      </c>
      <c r="E2500" s="5">
        <v>27.855</v>
      </c>
      <c r="F2500" s="5">
        <v>26.71434</v>
      </c>
      <c r="G2500" s="5">
        <v>28.454999999999998</v>
      </c>
      <c r="K2500" s="9">
        <f t="shared" si="157"/>
        <v>28.045000000000002</v>
      </c>
      <c r="L2500" s="9">
        <f t="shared" si="158"/>
        <v>26.71434</v>
      </c>
      <c r="M2500" s="9">
        <f t="shared" si="159"/>
        <v>1.3306600000000017</v>
      </c>
    </row>
    <row r="2501" spans="1:13" x14ac:dyDescent="0.2">
      <c r="A2501" s="5">
        <v>3.13252</v>
      </c>
      <c r="B2501" s="6">
        <f t="shared" si="156"/>
        <v>3.13252</v>
      </c>
      <c r="C2501" s="5">
        <v>28.045000000000002</v>
      </c>
      <c r="D2501" s="5">
        <v>27.32</v>
      </c>
      <c r="E2501" s="5">
        <v>27.93</v>
      </c>
      <c r="F2501" s="5">
        <v>26.771409999999999</v>
      </c>
      <c r="G2501" s="5">
        <v>28.43</v>
      </c>
      <c r="K2501" s="9">
        <f t="shared" si="157"/>
        <v>28.045000000000002</v>
      </c>
      <c r="L2501" s="9">
        <f t="shared" si="158"/>
        <v>26.771409999999999</v>
      </c>
      <c r="M2501" s="9">
        <f t="shared" si="159"/>
        <v>1.2735900000000022</v>
      </c>
    </row>
    <row r="2502" spans="1:13" x14ac:dyDescent="0.2">
      <c r="A2502" s="5">
        <v>3.1332599999999999</v>
      </c>
      <c r="B2502" s="6">
        <f t="shared" si="156"/>
        <v>3.1332599999999999</v>
      </c>
      <c r="C2502" s="5">
        <v>28.02</v>
      </c>
      <c r="D2502" s="5">
        <v>27.31</v>
      </c>
      <c r="E2502" s="5">
        <v>27.82</v>
      </c>
      <c r="F2502" s="5">
        <v>26.676639999999999</v>
      </c>
      <c r="G2502" s="5">
        <v>28.42</v>
      </c>
      <c r="K2502" s="9">
        <f t="shared" si="157"/>
        <v>28.02</v>
      </c>
      <c r="L2502" s="9">
        <f t="shared" si="158"/>
        <v>26.676639999999999</v>
      </c>
      <c r="M2502" s="9">
        <f t="shared" si="159"/>
        <v>1.3433600000000006</v>
      </c>
    </row>
    <row r="2503" spans="1:13" x14ac:dyDescent="0.2">
      <c r="A2503" s="5">
        <v>3.1339999999999999</v>
      </c>
      <c r="B2503" s="6">
        <f t="shared" si="156"/>
        <v>3.1339999999999999</v>
      </c>
      <c r="C2503" s="5">
        <v>28.02</v>
      </c>
      <c r="D2503" s="5">
        <v>27.31</v>
      </c>
      <c r="E2503" s="5">
        <v>27.94</v>
      </c>
      <c r="F2503" s="5">
        <v>26.695119999999999</v>
      </c>
      <c r="G2503" s="5">
        <v>28.42</v>
      </c>
      <c r="K2503" s="9">
        <f t="shared" si="157"/>
        <v>28.02</v>
      </c>
      <c r="L2503" s="9">
        <f t="shared" si="158"/>
        <v>26.695119999999999</v>
      </c>
      <c r="M2503" s="9">
        <f t="shared" si="159"/>
        <v>1.3248800000000003</v>
      </c>
    </row>
    <row r="2504" spans="1:13" x14ac:dyDescent="0.2">
      <c r="A2504" s="5">
        <v>3.1347399999999999</v>
      </c>
      <c r="B2504" s="6">
        <f t="shared" si="156"/>
        <v>3.1347399999999999</v>
      </c>
      <c r="C2504" s="5">
        <v>28.01</v>
      </c>
      <c r="D2504" s="5">
        <v>27.295000000000002</v>
      </c>
      <c r="E2504" s="5">
        <v>27.92</v>
      </c>
      <c r="F2504" s="5">
        <v>26.70973</v>
      </c>
      <c r="G2504" s="5">
        <v>28.43</v>
      </c>
      <c r="K2504" s="9">
        <f t="shared" si="157"/>
        <v>28.01</v>
      </c>
      <c r="L2504" s="9">
        <f t="shared" si="158"/>
        <v>26.70973</v>
      </c>
      <c r="M2504" s="9">
        <f t="shared" si="159"/>
        <v>1.3002700000000011</v>
      </c>
    </row>
    <row r="2505" spans="1:13" x14ac:dyDescent="0.2">
      <c r="A2505" s="5">
        <v>3.1354799999999998</v>
      </c>
      <c r="B2505" s="6">
        <f t="shared" si="156"/>
        <v>3.1354799999999998</v>
      </c>
      <c r="C2505" s="5">
        <v>28.055</v>
      </c>
      <c r="D2505" s="5">
        <v>27.32</v>
      </c>
      <c r="E2505" s="5">
        <v>27.785</v>
      </c>
      <c r="F2505" s="5">
        <v>26.708950000000002</v>
      </c>
      <c r="G2505" s="5">
        <v>28.43</v>
      </c>
      <c r="K2505" s="9">
        <f t="shared" si="157"/>
        <v>28.055</v>
      </c>
      <c r="L2505" s="9">
        <f t="shared" si="158"/>
        <v>26.708950000000002</v>
      </c>
      <c r="M2505" s="9">
        <f t="shared" si="159"/>
        <v>1.3460499999999982</v>
      </c>
    </row>
    <row r="2506" spans="1:13" x14ac:dyDescent="0.2">
      <c r="A2506" s="5">
        <v>3.1362199999999998</v>
      </c>
      <c r="B2506" s="6">
        <f t="shared" si="156"/>
        <v>3.1362199999999998</v>
      </c>
      <c r="C2506" s="5">
        <v>28.03</v>
      </c>
      <c r="D2506" s="5">
        <v>27.234999999999999</v>
      </c>
      <c r="E2506" s="5">
        <v>27.76</v>
      </c>
      <c r="F2506" s="5">
        <v>26.69182</v>
      </c>
      <c r="G2506" s="5">
        <v>28.42</v>
      </c>
      <c r="K2506" s="9">
        <f t="shared" si="157"/>
        <v>28.03</v>
      </c>
      <c r="L2506" s="9">
        <f t="shared" si="158"/>
        <v>26.69182</v>
      </c>
      <c r="M2506" s="9">
        <f t="shared" si="159"/>
        <v>1.3381800000000013</v>
      </c>
    </row>
    <row r="2507" spans="1:13" x14ac:dyDescent="0.2">
      <c r="A2507" s="5">
        <v>3.1369500000000001</v>
      </c>
      <c r="B2507" s="6">
        <f t="shared" si="156"/>
        <v>3.1369500000000001</v>
      </c>
      <c r="C2507" s="5">
        <v>28.02</v>
      </c>
      <c r="D2507" s="5">
        <v>27.27</v>
      </c>
      <c r="E2507" s="5">
        <v>27.77</v>
      </c>
      <c r="F2507" s="5">
        <v>26.687380000000001</v>
      </c>
      <c r="G2507" s="5">
        <v>28.42</v>
      </c>
      <c r="K2507" s="9">
        <f t="shared" si="157"/>
        <v>28.02</v>
      </c>
      <c r="L2507" s="9">
        <f t="shared" si="158"/>
        <v>26.687380000000001</v>
      </c>
      <c r="M2507" s="9">
        <f t="shared" si="159"/>
        <v>1.3326199999999986</v>
      </c>
    </row>
    <row r="2508" spans="1:13" x14ac:dyDescent="0.2">
      <c r="A2508" s="5">
        <v>3.1376900000000001</v>
      </c>
      <c r="B2508" s="6">
        <f t="shared" si="156"/>
        <v>3.1376900000000001</v>
      </c>
      <c r="C2508" s="5">
        <v>28.01</v>
      </c>
      <c r="D2508" s="5">
        <v>27.31</v>
      </c>
      <c r="E2508" s="5">
        <v>27.905000000000001</v>
      </c>
      <c r="F2508" s="5">
        <v>26.6797</v>
      </c>
      <c r="G2508" s="5">
        <v>28.405000000000001</v>
      </c>
      <c r="K2508" s="9">
        <f t="shared" si="157"/>
        <v>28.01</v>
      </c>
      <c r="L2508" s="9">
        <f t="shared" si="158"/>
        <v>26.6797</v>
      </c>
      <c r="M2508" s="9">
        <f t="shared" si="159"/>
        <v>1.3303000000000011</v>
      </c>
    </row>
    <row r="2509" spans="1:13" x14ac:dyDescent="0.2">
      <c r="A2509" s="5">
        <v>3.1384300000000001</v>
      </c>
      <c r="B2509" s="6">
        <f t="shared" si="156"/>
        <v>3.1384300000000001</v>
      </c>
      <c r="C2509" s="5">
        <v>28.03</v>
      </c>
      <c r="D2509" s="5">
        <v>27.32</v>
      </c>
      <c r="E2509" s="5">
        <v>27.81</v>
      </c>
      <c r="F2509" s="5">
        <v>26.72071</v>
      </c>
      <c r="G2509" s="5">
        <v>28.405000000000001</v>
      </c>
      <c r="K2509" s="9">
        <f t="shared" si="157"/>
        <v>28.03</v>
      </c>
      <c r="L2509" s="9">
        <f t="shared" si="158"/>
        <v>26.72071</v>
      </c>
      <c r="M2509" s="9">
        <f t="shared" si="159"/>
        <v>1.3092900000000007</v>
      </c>
    </row>
    <row r="2510" spans="1:13" x14ac:dyDescent="0.2">
      <c r="A2510" s="5">
        <v>3.13917</v>
      </c>
      <c r="B2510" s="6">
        <f t="shared" si="156"/>
        <v>3.13917</v>
      </c>
      <c r="C2510" s="5">
        <v>28.02</v>
      </c>
      <c r="D2510" s="5">
        <v>27.27</v>
      </c>
      <c r="E2510" s="5">
        <v>27.855</v>
      </c>
      <c r="F2510" s="5">
        <v>26.716539999999998</v>
      </c>
      <c r="G2510" s="5">
        <v>28.405000000000001</v>
      </c>
      <c r="K2510" s="9">
        <f t="shared" si="157"/>
        <v>28.02</v>
      </c>
      <c r="L2510" s="9">
        <f t="shared" si="158"/>
        <v>26.716539999999998</v>
      </c>
      <c r="M2510" s="9">
        <f t="shared" si="159"/>
        <v>1.3034600000000012</v>
      </c>
    </row>
    <row r="2511" spans="1:13" x14ac:dyDescent="0.2">
      <c r="A2511" s="5">
        <v>3.13991</v>
      </c>
      <c r="B2511" s="6">
        <f t="shared" si="156"/>
        <v>3.13991</v>
      </c>
      <c r="C2511" s="5">
        <v>27.984999999999999</v>
      </c>
      <c r="D2511" s="5">
        <v>27.27</v>
      </c>
      <c r="E2511" s="5">
        <v>27.93</v>
      </c>
      <c r="F2511" s="5">
        <v>26.749210000000001</v>
      </c>
      <c r="G2511" s="5">
        <v>28.43</v>
      </c>
      <c r="K2511" s="9">
        <f t="shared" si="157"/>
        <v>27.984999999999999</v>
      </c>
      <c r="L2511" s="9">
        <f t="shared" si="158"/>
        <v>26.749210000000001</v>
      </c>
      <c r="M2511" s="9">
        <f t="shared" si="159"/>
        <v>1.2357899999999979</v>
      </c>
    </row>
    <row r="2512" spans="1:13" x14ac:dyDescent="0.2">
      <c r="A2512" s="5">
        <v>3.1406499999999999</v>
      </c>
      <c r="B2512" s="6">
        <f t="shared" si="156"/>
        <v>3.1406499999999999</v>
      </c>
      <c r="C2512" s="5">
        <v>27.995000000000001</v>
      </c>
      <c r="D2512" s="5">
        <v>27.295000000000002</v>
      </c>
      <c r="E2512" s="5">
        <v>27.895</v>
      </c>
      <c r="F2512" s="5">
        <v>26.740600000000001</v>
      </c>
      <c r="G2512" s="5">
        <v>28.44</v>
      </c>
      <c r="K2512" s="9">
        <f t="shared" si="157"/>
        <v>27.995000000000001</v>
      </c>
      <c r="L2512" s="9">
        <f t="shared" si="158"/>
        <v>26.740600000000001</v>
      </c>
      <c r="M2512" s="9">
        <f t="shared" si="159"/>
        <v>1.2544000000000004</v>
      </c>
    </row>
    <row r="2513" spans="1:13" x14ac:dyDescent="0.2">
      <c r="A2513" s="5">
        <v>3.1413899999999999</v>
      </c>
      <c r="B2513" s="6">
        <f t="shared" si="156"/>
        <v>3.1413899999999999</v>
      </c>
      <c r="C2513" s="5">
        <v>28.01</v>
      </c>
      <c r="D2513" s="5">
        <v>27.26</v>
      </c>
      <c r="E2513" s="5">
        <v>27.99</v>
      </c>
      <c r="F2513" s="5">
        <v>26.707319999999999</v>
      </c>
      <c r="G2513" s="5">
        <v>28.44</v>
      </c>
      <c r="K2513" s="9">
        <f t="shared" si="157"/>
        <v>28.01</v>
      </c>
      <c r="L2513" s="9">
        <f t="shared" si="158"/>
        <v>26.707319999999999</v>
      </c>
      <c r="M2513" s="9">
        <f t="shared" si="159"/>
        <v>1.3026800000000023</v>
      </c>
    </row>
    <row r="2514" spans="1:13" x14ac:dyDescent="0.2">
      <c r="A2514" s="5">
        <v>3.1421299999999999</v>
      </c>
      <c r="B2514" s="6">
        <f t="shared" si="156"/>
        <v>3.1421299999999999</v>
      </c>
      <c r="C2514" s="5">
        <v>28.02</v>
      </c>
      <c r="D2514" s="5">
        <v>27.234999999999999</v>
      </c>
      <c r="E2514" s="5">
        <v>28.024999999999999</v>
      </c>
      <c r="F2514" s="5">
        <v>26.77205</v>
      </c>
      <c r="G2514" s="5">
        <v>28.44</v>
      </c>
      <c r="K2514" s="9">
        <f t="shared" si="157"/>
        <v>28.024999999999999</v>
      </c>
      <c r="L2514" s="9">
        <f t="shared" si="158"/>
        <v>26.77205</v>
      </c>
      <c r="M2514" s="9">
        <f t="shared" si="159"/>
        <v>1.2529499999999985</v>
      </c>
    </row>
    <row r="2515" spans="1:13" x14ac:dyDescent="0.2">
      <c r="A2515" s="5">
        <v>3.1428699999999998</v>
      </c>
      <c r="B2515" s="6">
        <f t="shared" si="156"/>
        <v>3.1428699999999998</v>
      </c>
      <c r="C2515" s="5">
        <v>28.02</v>
      </c>
      <c r="D2515" s="5">
        <v>27.26</v>
      </c>
      <c r="E2515" s="5">
        <v>27.99</v>
      </c>
      <c r="F2515" s="5">
        <v>26.739439999999998</v>
      </c>
      <c r="G2515" s="5">
        <v>28.44</v>
      </c>
      <c r="K2515" s="9">
        <f t="shared" si="157"/>
        <v>28.02</v>
      </c>
      <c r="L2515" s="9">
        <f t="shared" si="158"/>
        <v>26.739439999999998</v>
      </c>
      <c r="M2515" s="9">
        <f t="shared" si="159"/>
        <v>1.2805600000000013</v>
      </c>
    </row>
    <row r="2516" spans="1:13" x14ac:dyDescent="0.2">
      <c r="A2516" s="5">
        <v>3.1436099999999998</v>
      </c>
      <c r="B2516" s="6">
        <f t="shared" si="156"/>
        <v>3.1436099999999998</v>
      </c>
      <c r="C2516" s="5">
        <v>28.02</v>
      </c>
      <c r="D2516" s="5">
        <v>27.234999999999999</v>
      </c>
      <c r="E2516" s="5">
        <v>27.83</v>
      </c>
      <c r="F2516" s="5">
        <v>26.695820000000001</v>
      </c>
      <c r="G2516" s="5">
        <v>28.43</v>
      </c>
      <c r="K2516" s="9">
        <f t="shared" si="157"/>
        <v>28.02</v>
      </c>
      <c r="L2516" s="9">
        <f t="shared" si="158"/>
        <v>26.695820000000001</v>
      </c>
      <c r="M2516" s="9">
        <f t="shared" si="159"/>
        <v>1.3241799999999984</v>
      </c>
    </row>
    <row r="2517" spans="1:13" x14ac:dyDescent="0.2">
      <c r="A2517" s="5">
        <v>3.1443500000000002</v>
      </c>
      <c r="B2517" s="6">
        <f t="shared" si="156"/>
        <v>3.1443500000000002</v>
      </c>
      <c r="C2517" s="5">
        <v>27.995000000000001</v>
      </c>
      <c r="D2517" s="5">
        <v>27.26</v>
      </c>
      <c r="E2517" s="5">
        <v>27.87</v>
      </c>
      <c r="F2517" s="5">
        <v>26.699169999999999</v>
      </c>
      <c r="G2517" s="5">
        <v>28.42</v>
      </c>
      <c r="K2517" s="9">
        <f t="shared" si="157"/>
        <v>27.995000000000001</v>
      </c>
      <c r="L2517" s="9">
        <f t="shared" si="158"/>
        <v>26.699169999999999</v>
      </c>
      <c r="M2517" s="9">
        <f t="shared" si="159"/>
        <v>1.2958300000000023</v>
      </c>
    </row>
    <row r="2518" spans="1:13" x14ac:dyDescent="0.2">
      <c r="A2518" s="5">
        <v>3.1450800000000001</v>
      </c>
      <c r="B2518" s="6">
        <f t="shared" si="156"/>
        <v>3.1450800000000001</v>
      </c>
      <c r="C2518" s="5">
        <v>28.02</v>
      </c>
      <c r="D2518" s="5">
        <v>27.184999999999999</v>
      </c>
      <c r="E2518" s="5">
        <v>27.88</v>
      </c>
      <c r="F2518" s="5">
        <v>26.651009999999999</v>
      </c>
      <c r="G2518" s="5">
        <v>28.42</v>
      </c>
      <c r="K2518" s="9">
        <f t="shared" si="157"/>
        <v>28.02</v>
      </c>
      <c r="L2518" s="9">
        <f t="shared" si="158"/>
        <v>26.651009999999999</v>
      </c>
      <c r="M2518" s="9">
        <f t="shared" si="159"/>
        <v>1.3689900000000002</v>
      </c>
    </row>
    <row r="2519" spans="1:13" x14ac:dyDescent="0.2">
      <c r="A2519" s="5">
        <v>3.1458200000000001</v>
      </c>
      <c r="B2519" s="6">
        <f t="shared" si="156"/>
        <v>3.1458200000000001</v>
      </c>
      <c r="C2519" s="5">
        <v>28.02</v>
      </c>
      <c r="D2519" s="5">
        <v>27.245000000000001</v>
      </c>
      <c r="E2519" s="5">
        <v>27.98</v>
      </c>
      <c r="F2519" s="5">
        <v>26.723669999999998</v>
      </c>
      <c r="G2519" s="5">
        <v>28.405000000000001</v>
      </c>
      <c r="K2519" s="9">
        <f t="shared" si="157"/>
        <v>28.02</v>
      </c>
      <c r="L2519" s="9">
        <f t="shared" si="158"/>
        <v>26.723669999999998</v>
      </c>
      <c r="M2519" s="9">
        <f t="shared" si="159"/>
        <v>1.2963300000000011</v>
      </c>
    </row>
    <row r="2520" spans="1:13" x14ac:dyDescent="0.2">
      <c r="A2520" s="5">
        <v>3.14656</v>
      </c>
      <c r="B2520" s="6">
        <f t="shared" si="156"/>
        <v>3.14656</v>
      </c>
      <c r="C2520" s="5">
        <v>27.97</v>
      </c>
      <c r="D2520" s="5">
        <v>27.295000000000002</v>
      </c>
      <c r="E2520" s="5">
        <v>28.004999999999999</v>
      </c>
      <c r="F2520" s="5">
        <v>26.699940000000002</v>
      </c>
      <c r="G2520" s="5">
        <v>28.454999999999998</v>
      </c>
      <c r="K2520" s="9">
        <f t="shared" si="157"/>
        <v>28.004999999999999</v>
      </c>
      <c r="L2520" s="9">
        <f t="shared" si="158"/>
        <v>26.699940000000002</v>
      </c>
      <c r="M2520" s="9">
        <f t="shared" si="159"/>
        <v>1.3050599999999974</v>
      </c>
    </row>
    <row r="2521" spans="1:13" x14ac:dyDescent="0.2">
      <c r="A2521" s="5">
        <v>3.1473</v>
      </c>
      <c r="B2521" s="6">
        <f t="shared" si="156"/>
        <v>3.1473</v>
      </c>
      <c r="C2521" s="5">
        <v>27.995000000000001</v>
      </c>
      <c r="D2521" s="5">
        <v>27.295000000000002</v>
      </c>
      <c r="E2521" s="5">
        <v>27.965</v>
      </c>
      <c r="F2521" s="5">
        <v>26.752230000000001</v>
      </c>
      <c r="G2521" s="5">
        <v>28.454999999999998</v>
      </c>
      <c r="K2521" s="9">
        <f t="shared" si="157"/>
        <v>27.995000000000001</v>
      </c>
      <c r="L2521" s="9">
        <f t="shared" si="158"/>
        <v>26.752230000000001</v>
      </c>
      <c r="M2521" s="9">
        <f t="shared" si="159"/>
        <v>1.2427700000000002</v>
      </c>
    </row>
    <row r="2522" spans="1:13" x14ac:dyDescent="0.2">
      <c r="A2522" s="5">
        <v>3.1480399999999999</v>
      </c>
      <c r="B2522" s="6">
        <f t="shared" si="156"/>
        <v>3.1480399999999999</v>
      </c>
      <c r="C2522" s="5">
        <v>28.02</v>
      </c>
      <c r="D2522" s="5">
        <v>27.2</v>
      </c>
      <c r="E2522" s="5">
        <v>27.94</v>
      </c>
      <c r="F2522" s="5">
        <v>26.714110000000002</v>
      </c>
      <c r="G2522" s="5">
        <v>28.42</v>
      </c>
      <c r="K2522" s="9">
        <f t="shared" si="157"/>
        <v>28.02</v>
      </c>
      <c r="L2522" s="9">
        <f t="shared" si="158"/>
        <v>26.714110000000002</v>
      </c>
      <c r="M2522" s="9">
        <f t="shared" si="159"/>
        <v>1.305889999999998</v>
      </c>
    </row>
    <row r="2523" spans="1:13" x14ac:dyDescent="0.2">
      <c r="A2523" s="5">
        <v>3.1487799999999999</v>
      </c>
      <c r="B2523" s="6">
        <f t="shared" si="156"/>
        <v>3.1487799999999999</v>
      </c>
      <c r="C2523" s="5">
        <v>28.02</v>
      </c>
      <c r="D2523" s="5">
        <v>27.15</v>
      </c>
      <c r="E2523" s="5">
        <v>27.965</v>
      </c>
      <c r="F2523" s="5">
        <v>26.699870000000001</v>
      </c>
      <c r="G2523" s="5">
        <v>28.395</v>
      </c>
      <c r="K2523" s="9">
        <f t="shared" si="157"/>
        <v>28.02</v>
      </c>
      <c r="L2523" s="9">
        <f t="shared" si="158"/>
        <v>26.699870000000001</v>
      </c>
      <c r="M2523" s="9">
        <f t="shared" si="159"/>
        <v>1.3201299999999989</v>
      </c>
    </row>
    <row r="2524" spans="1:13" x14ac:dyDescent="0.2">
      <c r="A2524" s="5">
        <v>3.1495199999999999</v>
      </c>
      <c r="B2524" s="6">
        <f t="shared" si="156"/>
        <v>3.1495199999999999</v>
      </c>
      <c r="C2524" s="5">
        <v>28.01</v>
      </c>
      <c r="D2524" s="5">
        <v>27.04</v>
      </c>
      <c r="E2524" s="5">
        <v>27.99</v>
      </c>
      <c r="F2524" s="5">
        <v>26.685230000000001</v>
      </c>
      <c r="G2524" s="5">
        <v>28.37</v>
      </c>
      <c r="K2524" s="9">
        <f t="shared" si="157"/>
        <v>28.01</v>
      </c>
      <c r="L2524" s="9">
        <f t="shared" si="158"/>
        <v>26.685230000000001</v>
      </c>
      <c r="M2524" s="9">
        <f t="shared" si="159"/>
        <v>1.3247700000000009</v>
      </c>
    </row>
    <row r="2525" spans="1:13" x14ac:dyDescent="0.2">
      <c r="A2525" s="5">
        <v>3.1502599999999998</v>
      </c>
      <c r="B2525" s="6">
        <f t="shared" si="156"/>
        <v>3.1502599999999998</v>
      </c>
      <c r="C2525" s="5">
        <v>28.045000000000002</v>
      </c>
      <c r="D2525" s="5">
        <v>27.21</v>
      </c>
      <c r="E2525" s="5">
        <v>27.94</v>
      </c>
      <c r="F2525" s="5">
        <v>26.704440000000002</v>
      </c>
      <c r="G2525" s="5">
        <v>28.395</v>
      </c>
      <c r="K2525" s="9">
        <f t="shared" si="157"/>
        <v>28.045000000000002</v>
      </c>
      <c r="L2525" s="9">
        <f t="shared" si="158"/>
        <v>26.704440000000002</v>
      </c>
      <c r="M2525" s="9">
        <f t="shared" si="159"/>
        <v>1.34056</v>
      </c>
    </row>
    <row r="2526" spans="1:13" x14ac:dyDescent="0.2">
      <c r="A2526" s="5">
        <v>3.1509999999999998</v>
      </c>
      <c r="B2526" s="6">
        <f t="shared" si="156"/>
        <v>3.1509999999999998</v>
      </c>
      <c r="C2526" s="5">
        <v>28.03</v>
      </c>
      <c r="D2526" s="5">
        <v>27.234999999999999</v>
      </c>
      <c r="E2526" s="5">
        <v>27.965</v>
      </c>
      <c r="F2526" s="5">
        <v>26.713039999999999</v>
      </c>
      <c r="G2526" s="5">
        <v>28.43</v>
      </c>
      <c r="K2526" s="9">
        <f t="shared" si="157"/>
        <v>28.03</v>
      </c>
      <c r="L2526" s="9">
        <f t="shared" si="158"/>
        <v>26.713039999999999</v>
      </c>
      <c r="M2526" s="9">
        <f t="shared" si="159"/>
        <v>1.3169600000000017</v>
      </c>
    </row>
    <row r="2527" spans="1:13" x14ac:dyDescent="0.2">
      <c r="A2527" s="5">
        <v>3.1517400000000002</v>
      </c>
      <c r="B2527" s="6">
        <f t="shared" si="156"/>
        <v>3.1517400000000002</v>
      </c>
      <c r="C2527" s="5">
        <v>28.03</v>
      </c>
      <c r="D2527" s="5">
        <v>27.26</v>
      </c>
      <c r="E2527" s="5">
        <v>27.905000000000001</v>
      </c>
      <c r="F2527" s="5">
        <v>26.71172</v>
      </c>
      <c r="G2527" s="5">
        <v>28.42</v>
      </c>
      <c r="K2527" s="9">
        <f t="shared" si="157"/>
        <v>28.03</v>
      </c>
      <c r="L2527" s="9">
        <f t="shared" si="158"/>
        <v>26.71172</v>
      </c>
      <c r="M2527" s="9">
        <f t="shared" si="159"/>
        <v>1.3182800000000015</v>
      </c>
    </row>
    <row r="2528" spans="1:13" x14ac:dyDescent="0.2">
      <c r="A2528" s="5">
        <v>3.1524800000000002</v>
      </c>
      <c r="B2528" s="6">
        <f t="shared" si="156"/>
        <v>3.1524800000000002</v>
      </c>
      <c r="C2528" s="5">
        <v>27.995000000000001</v>
      </c>
      <c r="D2528" s="5">
        <v>27.27</v>
      </c>
      <c r="E2528" s="5">
        <v>27.795000000000002</v>
      </c>
      <c r="F2528" s="5">
        <v>26.632719999999999</v>
      </c>
      <c r="G2528" s="5">
        <v>28.42</v>
      </c>
      <c r="K2528" s="9">
        <f t="shared" si="157"/>
        <v>27.995000000000001</v>
      </c>
      <c r="L2528" s="9">
        <f t="shared" si="158"/>
        <v>26.632719999999999</v>
      </c>
      <c r="M2528" s="9">
        <f t="shared" si="159"/>
        <v>1.3622800000000019</v>
      </c>
    </row>
    <row r="2529" spans="1:13" x14ac:dyDescent="0.2">
      <c r="A2529" s="5">
        <v>3.1532200000000001</v>
      </c>
      <c r="B2529" s="6">
        <f t="shared" si="156"/>
        <v>3.1532200000000001</v>
      </c>
      <c r="C2529" s="5">
        <v>28.02</v>
      </c>
      <c r="D2529" s="5">
        <v>27.285</v>
      </c>
      <c r="E2529" s="5">
        <v>27.844999999999999</v>
      </c>
      <c r="F2529" s="5">
        <v>26.718109999999999</v>
      </c>
      <c r="G2529" s="5">
        <v>28.405000000000001</v>
      </c>
      <c r="K2529" s="9">
        <f t="shared" si="157"/>
        <v>28.02</v>
      </c>
      <c r="L2529" s="9">
        <f t="shared" si="158"/>
        <v>26.718109999999999</v>
      </c>
      <c r="M2529" s="9">
        <f t="shared" si="159"/>
        <v>1.3018900000000002</v>
      </c>
    </row>
    <row r="2530" spans="1:13" x14ac:dyDescent="0.2">
      <c r="A2530" s="5">
        <v>3.15395</v>
      </c>
      <c r="B2530" s="6">
        <f t="shared" si="156"/>
        <v>3.15395</v>
      </c>
      <c r="C2530" s="5">
        <v>27.995000000000001</v>
      </c>
      <c r="D2530" s="5">
        <v>27.335000000000001</v>
      </c>
      <c r="E2530" s="5">
        <v>27.88</v>
      </c>
      <c r="F2530" s="5">
        <v>26.68544</v>
      </c>
      <c r="G2530" s="5">
        <v>28.42</v>
      </c>
      <c r="K2530" s="9">
        <f t="shared" si="157"/>
        <v>27.995000000000001</v>
      </c>
      <c r="L2530" s="9">
        <f t="shared" si="158"/>
        <v>26.68544</v>
      </c>
      <c r="M2530" s="9">
        <f t="shared" si="159"/>
        <v>1.3095600000000012</v>
      </c>
    </row>
    <row r="2531" spans="1:13" x14ac:dyDescent="0.2">
      <c r="A2531" s="5">
        <v>3.15469</v>
      </c>
      <c r="B2531" s="6">
        <f t="shared" si="156"/>
        <v>3.15469</v>
      </c>
      <c r="C2531" s="5">
        <v>28.01</v>
      </c>
      <c r="D2531" s="5">
        <v>27.344999999999999</v>
      </c>
      <c r="E2531" s="5">
        <v>27.905000000000001</v>
      </c>
      <c r="F2531" s="5">
        <v>26.721520000000002</v>
      </c>
      <c r="G2531" s="5">
        <v>28.395</v>
      </c>
      <c r="K2531" s="9">
        <f t="shared" si="157"/>
        <v>28.01</v>
      </c>
      <c r="L2531" s="9">
        <f t="shared" si="158"/>
        <v>26.721520000000002</v>
      </c>
      <c r="M2531" s="9">
        <f t="shared" si="159"/>
        <v>1.2884799999999998</v>
      </c>
    </row>
    <row r="2532" spans="1:13" x14ac:dyDescent="0.2">
      <c r="A2532" s="5">
        <v>3.15543</v>
      </c>
      <c r="B2532" s="6">
        <f t="shared" si="156"/>
        <v>3.15543</v>
      </c>
      <c r="C2532" s="5">
        <v>27.995000000000001</v>
      </c>
      <c r="D2532" s="5">
        <v>27.355</v>
      </c>
      <c r="E2532" s="5">
        <v>27.905000000000001</v>
      </c>
      <c r="F2532" s="5">
        <v>26.751799999999999</v>
      </c>
      <c r="G2532" s="5">
        <v>28.38</v>
      </c>
      <c r="K2532" s="9">
        <f t="shared" si="157"/>
        <v>27.995000000000001</v>
      </c>
      <c r="L2532" s="9">
        <f t="shared" si="158"/>
        <v>26.751799999999999</v>
      </c>
      <c r="M2532" s="9">
        <f t="shared" si="159"/>
        <v>1.2432000000000016</v>
      </c>
    </row>
    <row r="2533" spans="1:13" x14ac:dyDescent="0.2">
      <c r="A2533" s="5">
        <v>3.1561699999999999</v>
      </c>
      <c r="B2533" s="6">
        <f t="shared" si="156"/>
        <v>3.1561699999999999</v>
      </c>
      <c r="C2533" s="5">
        <v>27.995000000000001</v>
      </c>
      <c r="D2533" s="5">
        <v>27.234999999999999</v>
      </c>
      <c r="E2533" s="5">
        <v>27.844999999999999</v>
      </c>
      <c r="F2533" s="5">
        <v>26.712720000000001</v>
      </c>
      <c r="G2533" s="5">
        <v>28.405000000000001</v>
      </c>
      <c r="K2533" s="9">
        <f t="shared" si="157"/>
        <v>27.995000000000001</v>
      </c>
      <c r="L2533" s="9">
        <f t="shared" si="158"/>
        <v>26.712720000000001</v>
      </c>
      <c r="M2533" s="9">
        <f t="shared" si="159"/>
        <v>1.2822800000000001</v>
      </c>
    </row>
    <row r="2534" spans="1:13" x14ac:dyDescent="0.2">
      <c r="A2534" s="5">
        <v>3.1569099999999999</v>
      </c>
      <c r="B2534" s="6">
        <f t="shared" si="156"/>
        <v>3.1569099999999999</v>
      </c>
      <c r="C2534" s="5">
        <v>27.984999999999999</v>
      </c>
      <c r="D2534" s="5">
        <v>27.32</v>
      </c>
      <c r="E2534" s="5">
        <v>28.004999999999999</v>
      </c>
      <c r="F2534" s="5">
        <v>26.689109999999999</v>
      </c>
      <c r="G2534" s="5">
        <v>28.405000000000001</v>
      </c>
      <c r="K2534" s="9">
        <f t="shared" si="157"/>
        <v>28.004999999999999</v>
      </c>
      <c r="L2534" s="9">
        <f t="shared" si="158"/>
        <v>26.689109999999999</v>
      </c>
      <c r="M2534" s="9">
        <f t="shared" si="159"/>
        <v>1.3158899999999996</v>
      </c>
    </row>
    <row r="2535" spans="1:13" x14ac:dyDescent="0.2">
      <c r="A2535" s="5">
        <v>3.1576499999999998</v>
      </c>
      <c r="B2535" s="6">
        <f t="shared" si="156"/>
        <v>3.1576499999999998</v>
      </c>
      <c r="C2535" s="5">
        <v>27.984999999999999</v>
      </c>
      <c r="D2535" s="5">
        <v>27.335000000000001</v>
      </c>
      <c r="E2535" s="5">
        <v>28.024999999999999</v>
      </c>
      <c r="F2535" s="5">
        <v>26.75779</v>
      </c>
      <c r="G2535" s="5">
        <v>28.44</v>
      </c>
      <c r="K2535" s="9">
        <f t="shared" si="157"/>
        <v>28.024999999999999</v>
      </c>
      <c r="L2535" s="9">
        <f t="shared" si="158"/>
        <v>26.75779</v>
      </c>
      <c r="M2535" s="9">
        <f t="shared" si="159"/>
        <v>1.2672099999999986</v>
      </c>
    </row>
    <row r="2536" spans="1:13" x14ac:dyDescent="0.2">
      <c r="A2536" s="5">
        <v>3.1583899999999998</v>
      </c>
      <c r="B2536" s="6">
        <f t="shared" si="156"/>
        <v>3.1583899999999998</v>
      </c>
      <c r="C2536" s="5">
        <v>28.01</v>
      </c>
      <c r="D2536" s="5">
        <v>27.335000000000001</v>
      </c>
      <c r="E2536" s="5">
        <v>28.05</v>
      </c>
      <c r="F2536" s="5">
        <v>26.722840000000001</v>
      </c>
      <c r="G2536" s="5">
        <v>28.43</v>
      </c>
      <c r="K2536" s="9">
        <f t="shared" si="157"/>
        <v>28.05</v>
      </c>
      <c r="L2536" s="9">
        <f t="shared" si="158"/>
        <v>26.722840000000001</v>
      </c>
      <c r="M2536" s="9">
        <f t="shared" si="159"/>
        <v>1.3271599999999992</v>
      </c>
    </row>
    <row r="2537" spans="1:13" x14ac:dyDescent="0.2">
      <c r="A2537" s="5">
        <v>3.1591300000000002</v>
      </c>
      <c r="B2537" s="6">
        <f t="shared" si="156"/>
        <v>3.1591300000000002</v>
      </c>
      <c r="C2537" s="5">
        <v>27.995000000000001</v>
      </c>
      <c r="D2537" s="5">
        <v>27.37</v>
      </c>
      <c r="E2537" s="5">
        <v>27.954999999999998</v>
      </c>
      <c r="F2537" s="5">
        <v>26.768799999999999</v>
      </c>
      <c r="G2537" s="5">
        <v>28.44</v>
      </c>
      <c r="K2537" s="9">
        <f t="shared" si="157"/>
        <v>27.995000000000001</v>
      </c>
      <c r="L2537" s="9">
        <f t="shared" si="158"/>
        <v>26.768799999999999</v>
      </c>
      <c r="M2537" s="9">
        <f t="shared" si="159"/>
        <v>1.2262000000000022</v>
      </c>
    </row>
    <row r="2538" spans="1:13" x14ac:dyDescent="0.2">
      <c r="A2538" s="5">
        <v>3.1598700000000002</v>
      </c>
      <c r="B2538" s="6">
        <f t="shared" si="156"/>
        <v>3.1598700000000002</v>
      </c>
      <c r="C2538" s="5">
        <v>27.984999999999999</v>
      </c>
      <c r="D2538" s="5">
        <v>27.38</v>
      </c>
      <c r="E2538" s="5">
        <v>28.004999999999999</v>
      </c>
      <c r="F2538" s="5">
        <v>26.738589999999999</v>
      </c>
      <c r="G2538" s="5">
        <v>28.48</v>
      </c>
      <c r="K2538" s="9">
        <f t="shared" si="157"/>
        <v>28.004999999999999</v>
      </c>
      <c r="L2538" s="9">
        <f t="shared" si="158"/>
        <v>26.738589999999999</v>
      </c>
      <c r="M2538" s="9">
        <f t="shared" si="159"/>
        <v>1.2664100000000005</v>
      </c>
    </row>
    <row r="2539" spans="1:13" x14ac:dyDescent="0.2">
      <c r="A2539" s="5">
        <v>3.1606100000000001</v>
      </c>
      <c r="B2539" s="6">
        <f t="shared" si="156"/>
        <v>3.1606100000000001</v>
      </c>
      <c r="C2539" s="5">
        <v>27.984999999999999</v>
      </c>
      <c r="D2539" s="5">
        <v>27.31</v>
      </c>
      <c r="E2539" s="5">
        <v>28.04</v>
      </c>
      <c r="F2539" s="5">
        <v>26.795210000000001</v>
      </c>
      <c r="G2539" s="5">
        <v>28.504999999999999</v>
      </c>
      <c r="K2539" s="9">
        <f t="shared" si="157"/>
        <v>28.04</v>
      </c>
      <c r="L2539" s="9">
        <f t="shared" si="158"/>
        <v>26.795210000000001</v>
      </c>
      <c r="M2539" s="9">
        <f t="shared" si="159"/>
        <v>1.2447899999999983</v>
      </c>
    </row>
    <row r="2540" spans="1:13" x14ac:dyDescent="0.2">
      <c r="A2540" s="5">
        <v>3.1613500000000001</v>
      </c>
      <c r="B2540" s="6">
        <f t="shared" si="156"/>
        <v>3.1613500000000001</v>
      </c>
      <c r="C2540" s="5">
        <v>27.995000000000001</v>
      </c>
      <c r="D2540" s="5">
        <v>27.26</v>
      </c>
      <c r="E2540" s="5">
        <v>28.04</v>
      </c>
      <c r="F2540" s="5">
        <v>26.74316</v>
      </c>
      <c r="G2540" s="5">
        <v>28.49</v>
      </c>
      <c r="K2540" s="9">
        <f t="shared" si="157"/>
        <v>28.04</v>
      </c>
      <c r="L2540" s="9">
        <f t="shared" si="158"/>
        <v>26.74316</v>
      </c>
      <c r="M2540" s="9">
        <f t="shared" si="159"/>
        <v>1.2968399999999995</v>
      </c>
    </row>
    <row r="2541" spans="1:13" x14ac:dyDescent="0.2">
      <c r="A2541" s="5">
        <v>3.16208</v>
      </c>
      <c r="B2541" s="6">
        <f t="shared" si="156"/>
        <v>3.16208</v>
      </c>
      <c r="C2541" s="5">
        <v>27.984999999999999</v>
      </c>
      <c r="D2541" s="5">
        <v>27.295000000000002</v>
      </c>
      <c r="E2541" s="5">
        <v>27.93</v>
      </c>
      <c r="F2541" s="5">
        <v>26.688870000000001</v>
      </c>
      <c r="G2541" s="5">
        <v>28.504999999999999</v>
      </c>
      <c r="K2541" s="9">
        <f t="shared" si="157"/>
        <v>27.984999999999999</v>
      </c>
      <c r="L2541" s="9">
        <f t="shared" si="158"/>
        <v>26.688870000000001</v>
      </c>
      <c r="M2541" s="9">
        <f t="shared" si="159"/>
        <v>1.296129999999998</v>
      </c>
    </row>
    <row r="2542" spans="1:13" x14ac:dyDescent="0.2">
      <c r="A2542" s="5">
        <v>3.16282</v>
      </c>
      <c r="B2542" s="6">
        <f t="shared" si="156"/>
        <v>3.16282</v>
      </c>
      <c r="C2542" s="5">
        <v>27.97</v>
      </c>
      <c r="D2542" s="5">
        <v>27.355</v>
      </c>
      <c r="E2542" s="5">
        <v>27.93</v>
      </c>
      <c r="F2542" s="5">
        <v>26.716360000000002</v>
      </c>
      <c r="G2542" s="5">
        <v>28.465</v>
      </c>
      <c r="K2542" s="9">
        <f t="shared" si="157"/>
        <v>27.97</v>
      </c>
      <c r="L2542" s="9">
        <f t="shared" si="158"/>
        <v>26.716360000000002</v>
      </c>
      <c r="M2542" s="9">
        <f t="shared" si="159"/>
        <v>1.2536399999999972</v>
      </c>
    </row>
    <row r="2543" spans="1:13" x14ac:dyDescent="0.2">
      <c r="A2543" s="5">
        <v>3.1635599999999999</v>
      </c>
      <c r="B2543" s="6">
        <f t="shared" si="156"/>
        <v>3.1635599999999999</v>
      </c>
      <c r="C2543" s="5">
        <v>28.01</v>
      </c>
      <c r="D2543" s="5">
        <v>27.355</v>
      </c>
      <c r="E2543" s="5">
        <v>28.04</v>
      </c>
      <c r="F2543" s="5">
        <v>26.74522</v>
      </c>
      <c r="G2543" s="5">
        <v>28.48</v>
      </c>
      <c r="K2543" s="9">
        <f t="shared" si="157"/>
        <v>28.04</v>
      </c>
      <c r="L2543" s="9">
        <f t="shared" si="158"/>
        <v>26.74522</v>
      </c>
      <c r="M2543" s="9">
        <f t="shared" si="159"/>
        <v>1.2947799999999994</v>
      </c>
    </row>
    <row r="2544" spans="1:13" x14ac:dyDescent="0.2">
      <c r="A2544" s="5">
        <v>3.1642999999999999</v>
      </c>
      <c r="B2544" s="6">
        <f t="shared" si="156"/>
        <v>3.1642999999999999</v>
      </c>
      <c r="C2544" s="5">
        <v>28.02</v>
      </c>
      <c r="D2544" s="5">
        <v>27.335000000000001</v>
      </c>
      <c r="E2544" s="5">
        <v>28.024999999999999</v>
      </c>
      <c r="F2544" s="5">
        <v>26.75901</v>
      </c>
      <c r="G2544" s="5">
        <v>28.465</v>
      </c>
      <c r="K2544" s="9">
        <f t="shared" si="157"/>
        <v>28.024999999999999</v>
      </c>
      <c r="L2544" s="9">
        <f t="shared" si="158"/>
        <v>26.75901</v>
      </c>
      <c r="M2544" s="9">
        <f t="shared" si="159"/>
        <v>1.2659899999999986</v>
      </c>
    </row>
    <row r="2545" spans="1:13" x14ac:dyDescent="0.2">
      <c r="A2545" s="5">
        <v>3.1650399999999999</v>
      </c>
      <c r="B2545" s="6">
        <f t="shared" si="156"/>
        <v>3.1650399999999999</v>
      </c>
      <c r="C2545" s="5">
        <v>28.045000000000002</v>
      </c>
      <c r="D2545" s="5">
        <v>27.355</v>
      </c>
      <c r="E2545" s="5">
        <v>28.015000000000001</v>
      </c>
      <c r="F2545" s="5">
        <v>26.73865</v>
      </c>
      <c r="G2545" s="5">
        <v>28.42</v>
      </c>
      <c r="K2545" s="9">
        <f t="shared" si="157"/>
        <v>28.045000000000002</v>
      </c>
      <c r="L2545" s="9">
        <f t="shared" si="158"/>
        <v>26.73865</v>
      </c>
      <c r="M2545" s="9">
        <f t="shared" si="159"/>
        <v>1.3063500000000019</v>
      </c>
    </row>
    <row r="2546" spans="1:13" x14ac:dyDescent="0.2">
      <c r="A2546" s="5">
        <v>3.1657799999999998</v>
      </c>
      <c r="B2546" s="6">
        <f t="shared" si="156"/>
        <v>3.1657799999999998</v>
      </c>
      <c r="C2546" s="5">
        <v>28.045000000000002</v>
      </c>
      <c r="D2546" s="5">
        <v>27.405000000000001</v>
      </c>
      <c r="E2546" s="5">
        <v>28.015000000000001</v>
      </c>
      <c r="F2546" s="5">
        <v>26.764589999999998</v>
      </c>
      <c r="G2546" s="5">
        <v>28.48</v>
      </c>
      <c r="K2546" s="9">
        <f t="shared" si="157"/>
        <v>28.045000000000002</v>
      </c>
      <c r="L2546" s="9">
        <f t="shared" si="158"/>
        <v>26.764589999999998</v>
      </c>
      <c r="M2546" s="9">
        <f t="shared" si="159"/>
        <v>1.2804100000000034</v>
      </c>
    </row>
    <row r="2547" spans="1:13" x14ac:dyDescent="0.2">
      <c r="A2547" s="5">
        <v>3.1665199999999998</v>
      </c>
      <c r="B2547" s="6">
        <f t="shared" si="156"/>
        <v>3.1665199999999998</v>
      </c>
      <c r="C2547" s="5">
        <v>28.01</v>
      </c>
      <c r="D2547" s="5">
        <v>27.395</v>
      </c>
      <c r="E2547" s="5">
        <v>28.05</v>
      </c>
      <c r="F2547" s="5">
        <v>26.767330000000001</v>
      </c>
      <c r="G2547" s="5">
        <v>28.524999999999999</v>
      </c>
      <c r="K2547" s="9">
        <f t="shared" si="157"/>
        <v>28.05</v>
      </c>
      <c r="L2547" s="9">
        <f t="shared" si="158"/>
        <v>26.767330000000001</v>
      </c>
      <c r="M2547" s="9">
        <f t="shared" si="159"/>
        <v>1.2826699999999995</v>
      </c>
    </row>
    <row r="2548" spans="1:13" x14ac:dyDescent="0.2">
      <c r="A2548" s="5">
        <v>3.1672600000000002</v>
      </c>
      <c r="B2548" s="6">
        <f t="shared" si="156"/>
        <v>3.1672600000000002</v>
      </c>
      <c r="C2548" s="5">
        <v>28.045000000000002</v>
      </c>
      <c r="D2548" s="5">
        <v>27.395</v>
      </c>
      <c r="E2548" s="5">
        <v>28.09</v>
      </c>
      <c r="F2548" s="5">
        <v>26.82959</v>
      </c>
      <c r="G2548" s="5">
        <v>28.565000000000001</v>
      </c>
      <c r="K2548" s="9">
        <f t="shared" si="157"/>
        <v>28.09</v>
      </c>
      <c r="L2548" s="9">
        <f t="shared" si="158"/>
        <v>26.82959</v>
      </c>
      <c r="M2548" s="9">
        <f t="shared" si="159"/>
        <v>1.2604100000000003</v>
      </c>
    </row>
    <row r="2549" spans="1:13" x14ac:dyDescent="0.2">
      <c r="A2549" s="5">
        <v>3.1680000000000001</v>
      </c>
      <c r="B2549" s="6">
        <f t="shared" si="156"/>
        <v>3.1680000000000001</v>
      </c>
      <c r="C2549" s="5">
        <v>28.045000000000002</v>
      </c>
      <c r="D2549" s="5">
        <v>27.37</v>
      </c>
      <c r="E2549" s="5">
        <v>28.15</v>
      </c>
      <c r="F2549" s="5">
        <v>26.810300000000002</v>
      </c>
      <c r="G2549" s="5">
        <v>28.59</v>
      </c>
      <c r="K2549" s="9">
        <f t="shared" si="157"/>
        <v>28.15</v>
      </c>
      <c r="L2549" s="9">
        <f t="shared" si="158"/>
        <v>26.810300000000002</v>
      </c>
      <c r="M2549" s="9">
        <f t="shared" si="159"/>
        <v>1.339699999999997</v>
      </c>
    </row>
    <row r="2550" spans="1:13" x14ac:dyDescent="0.2">
      <c r="A2550" s="5">
        <v>3.1687400000000001</v>
      </c>
      <c r="B2550" s="6">
        <f t="shared" si="156"/>
        <v>3.1687400000000001</v>
      </c>
      <c r="C2550" s="5">
        <v>28.03</v>
      </c>
      <c r="D2550" s="5">
        <v>27.42</v>
      </c>
      <c r="E2550" s="5">
        <v>28.114999999999998</v>
      </c>
      <c r="F2550" s="5">
        <v>26.787890000000001</v>
      </c>
      <c r="G2550" s="5">
        <v>28.55</v>
      </c>
      <c r="K2550" s="9">
        <f t="shared" si="157"/>
        <v>28.114999999999998</v>
      </c>
      <c r="L2550" s="9">
        <f t="shared" si="158"/>
        <v>26.787890000000001</v>
      </c>
      <c r="M2550" s="9">
        <f t="shared" si="159"/>
        <v>1.3271099999999976</v>
      </c>
    </row>
    <row r="2551" spans="1:13" x14ac:dyDescent="0.2">
      <c r="A2551" s="5">
        <v>3.1694800000000001</v>
      </c>
      <c r="B2551" s="6">
        <f t="shared" si="156"/>
        <v>3.1694800000000001</v>
      </c>
      <c r="C2551" s="5">
        <v>28.07</v>
      </c>
      <c r="D2551" s="5">
        <v>27.395</v>
      </c>
      <c r="E2551" s="5">
        <v>28.074999999999999</v>
      </c>
      <c r="F2551" s="5">
        <v>26.819780000000002</v>
      </c>
      <c r="G2551" s="5">
        <v>28.55</v>
      </c>
      <c r="K2551" s="9">
        <f t="shared" si="157"/>
        <v>28.074999999999999</v>
      </c>
      <c r="L2551" s="9">
        <f t="shared" si="158"/>
        <v>26.819780000000002</v>
      </c>
      <c r="M2551" s="9">
        <f t="shared" si="159"/>
        <v>1.2552199999999978</v>
      </c>
    </row>
    <row r="2552" spans="1:13" x14ac:dyDescent="0.2">
      <c r="A2552" s="5">
        <v>3.17021</v>
      </c>
      <c r="B2552" s="6">
        <f t="shared" si="156"/>
        <v>3.17021</v>
      </c>
      <c r="C2552" s="5">
        <v>28.045000000000002</v>
      </c>
      <c r="D2552" s="5">
        <v>27.344999999999999</v>
      </c>
      <c r="E2552" s="5">
        <v>28.135000000000002</v>
      </c>
      <c r="F2552" s="5">
        <v>26.812819999999999</v>
      </c>
      <c r="G2552" s="5">
        <v>28.565000000000001</v>
      </c>
      <c r="K2552" s="9">
        <f t="shared" si="157"/>
        <v>28.135000000000002</v>
      </c>
      <c r="L2552" s="9">
        <f t="shared" si="158"/>
        <v>26.812819999999999</v>
      </c>
      <c r="M2552" s="9">
        <f t="shared" si="159"/>
        <v>1.322180000000003</v>
      </c>
    </row>
    <row r="2553" spans="1:13" x14ac:dyDescent="0.2">
      <c r="A2553" s="5">
        <v>3.1709499999999999</v>
      </c>
      <c r="B2553" s="6">
        <f t="shared" si="156"/>
        <v>3.1709499999999999</v>
      </c>
      <c r="C2553" s="5">
        <v>28.08</v>
      </c>
      <c r="D2553" s="5">
        <v>27.43</v>
      </c>
      <c r="E2553" s="5">
        <v>28.004999999999999</v>
      </c>
      <c r="F2553" s="5">
        <v>26.805309999999999</v>
      </c>
      <c r="G2553" s="5">
        <v>28.54</v>
      </c>
      <c r="K2553" s="9">
        <f t="shared" si="157"/>
        <v>28.08</v>
      </c>
      <c r="L2553" s="9">
        <f t="shared" si="158"/>
        <v>26.805309999999999</v>
      </c>
      <c r="M2553" s="9">
        <f t="shared" si="159"/>
        <v>1.2746899999999997</v>
      </c>
    </row>
    <row r="2554" spans="1:13" x14ac:dyDescent="0.2">
      <c r="A2554" s="5">
        <v>3.1716899999999999</v>
      </c>
      <c r="B2554" s="6">
        <f t="shared" si="156"/>
        <v>3.1716899999999999</v>
      </c>
      <c r="C2554" s="5">
        <v>28.07</v>
      </c>
      <c r="D2554" s="5">
        <v>27.49</v>
      </c>
      <c r="E2554" s="5">
        <v>28.125</v>
      </c>
      <c r="F2554" s="5">
        <v>26.85211</v>
      </c>
      <c r="G2554" s="5">
        <v>28.55</v>
      </c>
      <c r="K2554" s="9">
        <f t="shared" si="157"/>
        <v>28.125</v>
      </c>
      <c r="L2554" s="9">
        <f t="shared" si="158"/>
        <v>26.85211</v>
      </c>
      <c r="M2554" s="9">
        <f t="shared" si="159"/>
        <v>1.2728900000000003</v>
      </c>
    </row>
    <row r="2555" spans="1:13" x14ac:dyDescent="0.2">
      <c r="A2555" s="5">
        <v>3.1724299999999999</v>
      </c>
      <c r="B2555" s="6">
        <f t="shared" si="156"/>
        <v>3.1724299999999999</v>
      </c>
      <c r="C2555" s="5">
        <v>28.08</v>
      </c>
      <c r="D2555" s="5">
        <v>27.49</v>
      </c>
      <c r="E2555" s="5">
        <v>28.175000000000001</v>
      </c>
      <c r="F2555" s="5">
        <v>26.831910000000001</v>
      </c>
      <c r="G2555" s="5">
        <v>28.54</v>
      </c>
      <c r="K2555" s="9">
        <f t="shared" si="157"/>
        <v>28.175000000000001</v>
      </c>
      <c r="L2555" s="9">
        <f t="shared" si="158"/>
        <v>26.831910000000001</v>
      </c>
      <c r="M2555" s="9">
        <f t="shared" si="159"/>
        <v>1.3430900000000001</v>
      </c>
    </row>
    <row r="2556" spans="1:13" x14ac:dyDescent="0.2">
      <c r="A2556" s="5">
        <v>3.1731699999999998</v>
      </c>
      <c r="B2556" s="6">
        <f t="shared" si="156"/>
        <v>3.1731699999999998</v>
      </c>
      <c r="C2556" s="5">
        <v>28.08</v>
      </c>
      <c r="D2556" s="5">
        <v>27.42</v>
      </c>
      <c r="E2556" s="5">
        <v>28.2</v>
      </c>
      <c r="F2556" s="5">
        <v>26.876799999999999</v>
      </c>
      <c r="G2556" s="5">
        <v>28.574999999999999</v>
      </c>
      <c r="K2556" s="9">
        <f t="shared" si="157"/>
        <v>28.2</v>
      </c>
      <c r="L2556" s="9">
        <f t="shared" si="158"/>
        <v>26.876799999999999</v>
      </c>
      <c r="M2556" s="9">
        <f t="shared" si="159"/>
        <v>1.3231999999999999</v>
      </c>
    </row>
    <row r="2557" spans="1:13" x14ac:dyDescent="0.2">
      <c r="A2557" s="5">
        <v>3.1739099999999998</v>
      </c>
      <c r="B2557" s="6">
        <f t="shared" si="156"/>
        <v>3.1739099999999998</v>
      </c>
      <c r="C2557" s="5">
        <v>28.08</v>
      </c>
      <c r="D2557" s="5">
        <v>27.465</v>
      </c>
      <c r="E2557" s="5">
        <v>28.16</v>
      </c>
      <c r="F2557" s="5">
        <v>26.865570000000002</v>
      </c>
      <c r="G2557" s="5">
        <v>28.614999999999998</v>
      </c>
      <c r="K2557" s="9">
        <f t="shared" si="157"/>
        <v>28.16</v>
      </c>
      <c r="L2557" s="9">
        <f t="shared" si="158"/>
        <v>26.865570000000002</v>
      </c>
      <c r="M2557" s="9">
        <f t="shared" si="159"/>
        <v>1.2944299999999984</v>
      </c>
    </row>
    <row r="2558" spans="1:13" x14ac:dyDescent="0.2">
      <c r="A2558" s="5">
        <v>3.1746500000000002</v>
      </c>
      <c r="B2558" s="6">
        <f t="shared" si="156"/>
        <v>3.1746500000000002</v>
      </c>
      <c r="C2558" s="5">
        <v>28.055</v>
      </c>
      <c r="D2558" s="5">
        <v>27.504999999999999</v>
      </c>
      <c r="E2558" s="5">
        <v>28.1</v>
      </c>
      <c r="F2558" s="5">
        <v>26.845479999999998</v>
      </c>
      <c r="G2558" s="5">
        <v>28.614999999999998</v>
      </c>
      <c r="K2558" s="9">
        <f t="shared" si="157"/>
        <v>28.1</v>
      </c>
      <c r="L2558" s="9">
        <f t="shared" si="158"/>
        <v>26.845479999999998</v>
      </c>
      <c r="M2558" s="9">
        <f t="shared" si="159"/>
        <v>1.254520000000003</v>
      </c>
    </row>
    <row r="2559" spans="1:13" x14ac:dyDescent="0.2">
      <c r="A2559" s="5">
        <v>3.1753900000000002</v>
      </c>
      <c r="B2559" s="6">
        <f t="shared" si="156"/>
        <v>3.1753900000000002</v>
      </c>
      <c r="C2559" s="5">
        <v>28.055</v>
      </c>
      <c r="D2559" s="5">
        <v>27.504999999999999</v>
      </c>
      <c r="E2559" s="5">
        <v>28.114999999999998</v>
      </c>
      <c r="F2559" s="5">
        <v>26.911380000000001</v>
      </c>
      <c r="G2559" s="5">
        <v>28.625</v>
      </c>
      <c r="K2559" s="9">
        <f t="shared" si="157"/>
        <v>28.114999999999998</v>
      </c>
      <c r="L2559" s="9">
        <f t="shared" si="158"/>
        <v>26.911380000000001</v>
      </c>
      <c r="M2559" s="9">
        <f t="shared" si="159"/>
        <v>1.2036199999999972</v>
      </c>
    </row>
    <row r="2560" spans="1:13" x14ac:dyDescent="0.2">
      <c r="A2560" s="5">
        <v>3.1761300000000001</v>
      </c>
      <c r="B2560" s="6">
        <f t="shared" si="156"/>
        <v>3.1761300000000001</v>
      </c>
      <c r="C2560" s="5">
        <v>28.07</v>
      </c>
      <c r="D2560" s="5">
        <v>27.515000000000001</v>
      </c>
      <c r="E2560" s="5">
        <v>28.175000000000001</v>
      </c>
      <c r="F2560" s="5">
        <v>26.885400000000001</v>
      </c>
      <c r="G2560" s="5">
        <v>28.6</v>
      </c>
      <c r="K2560" s="9">
        <f t="shared" si="157"/>
        <v>28.175000000000001</v>
      </c>
      <c r="L2560" s="9">
        <f t="shared" si="158"/>
        <v>26.885400000000001</v>
      </c>
      <c r="M2560" s="9">
        <f t="shared" si="159"/>
        <v>1.2896000000000001</v>
      </c>
    </row>
    <row r="2561" spans="1:13" x14ac:dyDescent="0.2">
      <c r="A2561" s="5">
        <v>3.1768700000000001</v>
      </c>
      <c r="B2561" s="6">
        <f t="shared" si="156"/>
        <v>3.1768700000000001</v>
      </c>
      <c r="C2561" s="5">
        <v>28.08</v>
      </c>
      <c r="D2561" s="5">
        <v>27.49</v>
      </c>
      <c r="E2561" s="5">
        <v>28.26</v>
      </c>
      <c r="F2561" s="5">
        <v>26.890319999999999</v>
      </c>
      <c r="G2561" s="5">
        <v>28.6</v>
      </c>
      <c r="K2561" s="9">
        <f t="shared" si="157"/>
        <v>28.26</v>
      </c>
      <c r="L2561" s="9">
        <f t="shared" si="158"/>
        <v>26.890319999999999</v>
      </c>
      <c r="M2561" s="9">
        <f t="shared" si="159"/>
        <v>1.3696800000000025</v>
      </c>
    </row>
    <row r="2562" spans="1:13" x14ac:dyDescent="0.2">
      <c r="A2562" s="5">
        <v>3.17761</v>
      </c>
      <c r="B2562" s="6">
        <f t="shared" ref="B2562:B2625" si="160">A2562-I2562</f>
        <v>3.17761</v>
      </c>
      <c r="C2562" s="5">
        <v>28.045000000000002</v>
      </c>
      <c r="D2562" s="5">
        <v>27.454999999999998</v>
      </c>
      <c r="E2562" s="5">
        <v>28.225000000000001</v>
      </c>
      <c r="F2562" s="5">
        <v>26.846489999999999</v>
      </c>
      <c r="G2562" s="5">
        <v>28.59</v>
      </c>
      <c r="K2562" s="9">
        <f t="shared" ref="K2562:K2625" si="161">MAX(C2562:F2562)</f>
        <v>28.225000000000001</v>
      </c>
      <c r="L2562" s="9">
        <f t="shared" ref="L2562:L2625" si="162">MIN(C2562:F2562)</f>
        <v>26.846489999999999</v>
      </c>
      <c r="M2562" s="9">
        <f t="shared" si="159"/>
        <v>1.3785100000000021</v>
      </c>
    </row>
    <row r="2563" spans="1:13" x14ac:dyDescent="0.2">
      <c r="A2563" s="5">
        <v>3.1783399999999999</v>
      </c>
      <c r="B2563" s="6">
        <f t="shared" si="160"/>
        <v>3.1783399999999999</v>
      </c>
      <c r="C2563" s="5">
        <v>28.08</v>
      </c>
      <c r="D2563" s="5">
        <v>27.37</v>
      </c>
      <c r="E2563" s="5">
        <v>28.16</v>
      </c>
      <c r="F2563" s="5">
        <v>26.873570000000001</v>
      </c>
      <c r="G2563" s="5">
        <v>28.6</v>
      </c>
      <c r="K2563" s="9">
        <f t="shared" si="161"/>
        <v>28.16</v>
      </c>
      <c r="L2563" s="9">
        <f t="shared" si="162"/>
        <v>26.873570000000001</v>
      </c>
      <c r="M2563" s="9">
        <f t="shared" ref="M2563:M2626" si="163">K2563-L2563</f>
        <v>1.2864299999999993</v>
      </c>
    </row>
    <row r="2564" spans="1:13" x14ac:dyDescent="0.2">
      <c r="A2564" s="5">
        <v>3.1790799999999999</v>
      </c>
      <c r="B2564" s="6">
        <f t="shared" si="160"/>
        <v>3.1790799999999999</v>
      </c>
      <c r="C2564" s="5">
        <v>28.105</v>
      </c>
      <c r="D2564" s="5">
        <v>27.43</v>
      </c>
      <c r="E2564" s="5">
        <v>28.21</v>
      </c>
      <c r="F2564" s="5">
        <v>26.842030000000001</v>
      </c>
      <c r="G2564" s="5">
        <v>28.59</v>
      </c>
      <c r="K2564" s="9">
        <f t="shared" si="161"/>
        <v>28.21</v>
      </c>
      <c r="L2564" s="9">
        <f t="shared" si="162"/>
        <v>26.842030000000001</v>
      </c>
      <c r="M2564" s="9">
        <f t="shared" si="163"/>
        <v>1.3679699999999997</v>
      </c>
    </row>
    <row r="2565" spans="1:13" x14ac:dyDescent="0.2">
      <c r="A2565" s="5">
        <v>3.1798199999999999</v>
      </c>
      <c r="B2565" s="6">
        <f t="shared" si="160"/>
        <v>3.1798199999999999</v>
      </c>
      <c r="C2565" s="5">
        <v>28.12</v>
      </c>
      <c r="D2565" s="5">
        <v>27.43</v>
      </c>
      <c r="E2565" s="5">
        <v>28.175000000000001</v>
      </c>
      <c r="F2565" s="5">
        <v>26.87161</v>
      </c>
      <c r="G2565" s="5">
        <v>28.6</v>
      </c>
      <c r="K2565" s="9">
        <f t="shared" si="161"/>
        <v>28.175000000000001</v>
      </c>
      <c r="L2565" s="9">
        <f t="shared" si="162"/>
        <v>26.87161</v>
      </c>
      <c r="M2565" s="9">
        <f t="shared" si="163"/>
        <v>1.3033900000000003</v>
      </c>
    </row>
    <row r="2566" spans="1:13" x14ac:dyDescent="0.2">
      <c r="A2566" s="5">
        <v>3.1805599999999998</v>
      </c>
      <c r="B2566" s="6">
        <f t="shared" si="160"/>
        <v>3.1805599999999998</v>
      </c>
      <c r="C2566" s="5">
        <v>28.094999999999999</v>
      </c>
      <c r="D2566" s="5">
        <v>27.48</v>
      </c>
      <c r="E2566" s="5">
        <v>28.15</v>
      </c>
      <c r="F2566" s="5">
        <v>26.927219999999998</v>
      </c>
      <c r="G2566" s="5">
        <v>28.635000000000002</v>
      </c>
      <c r="K2566" s="9">
        <f t="shared" si="161"/>
        <v>28.15</v>
      </c>
      <c r="L2566" s="9">
        <f t="shared" si="162"/>
        <v>26.927219999999998</v>
      </c>
      <c r="M2566" s="9">
        <f t="shared" si="163"/>
        <v>1.2227800000000002</v>
      </c>
    </row>
    <row r="2567" spans="1:13" x14ac:dyDescent="0.2">
      <c r="A2567" s="5">
        <v>3.1812999999999998</v>
      </c>
      <c r="B2567" s="6">
        <f t="shared" si="160"/>
        <v>3.1812999999999998</v>
      </c>
      <c r="C2567" s="5">
        <v>28.105</v>
      </c>
      <c r="D2567" s="5">
        <v>27.445</v>
      </c>
      <c r="E2567" s="5">
        <v>28.16</v>
      </c>
      <c r="F2567" s="5">
        <v>26.88946</v>
      </c>
      <c r="G2567" s="5">
        <v>28.635000000000002</v>
      </c>
      <c r="K2567" s="9">
        <f t="shared" si="161"/>
        <v>28.16</v>
      </c>
      <c r="L2567" s="9">
        <f t="shared" si="162"/>
        <v>26.88946</v>
      </c>
      <c r="M2567" s="9">
        <f t="shared" si="163"/>
        <v>1.2705400000000004</v>
      </c>
    </row>
    <row r="2568" spans="1:13" x14ac:dyDescent="0.2">
      <c r="A2568" s="5">
        <v>3.1820400000000002</v>
      </c>
      <c r="B2568" s="6">
        <f t="shared" si="160"/>
        <v>3.1820400000000002</v>
      </c>
      <c r="C2568" s="5">
        <v>28.14</v>
      </c>
      <c r="D2568" s="5">
        <v>27.42</v>
      </c>
      <c r="E2568" s="5">
        <v>28.2</v>
      </c>
      <c r="F2568" s="5">
        <v>26.897849999999998</v>
      </c>
      <c r="G2568" s="5">
        <v>28.65</v>
      </c>
      <c r="K2568" s="9">
        <f t="shared" si="161"/>
        <v>28.2</v>
      </c>
      <c r="L2568" s="9">
        <f t="shared" si="162"/>
        <v>26.897849999999998</v>
      </c>
      <c r="M2568" s="9">
        <f t="shared" si="163"/>
        <v>1.302150000000001</v>
      </c>
    </row>
    <row r="2569" spans="1:13" x14ac:dyDescent="0.2">
      <c r="A2569" s="5">
        <v>3.1827800000000002</v>
      </c>
      <c r="B2569" s="6">
        <f t="shared" si="160"/>
        <v>3.1827800000000002</v>
      </c>
      <c r="C2569" s="5">
        <v>28.12</v>
      </c>
      <c r="D2569" s="5">
        <v>27.49</v>
      </c>
      <c r="E2569" s="5">
        <v>28.2</v>
      </c>
      <c r="F2569" s="5">
        <v>26.902080000000002</v>
      </c>
      <c r="G2569" s="5">
        <v>28.675000000000001</v>
      </c>
      <c r="K2569" s="9">
        <f t="shared" si="161"/>
        <v>28.2</v>
      </c>
      <c r="L2569" s="9">
        <f t="shared" si="162"/>
        <v>26.902080000000002</v>
      </c>
      <c r="M2569" s="9">
        <f t="shared" si="163"/>
        <v>1.2979199999999977</v>
      </c>
    </row>
    <row r="2570" spans="1:13" x14ac:dyDescent="0.2">
      <c r="A2570" s="5">
        <v>3.1835200000000001</v>
      </c>
      <c r="B2570" s="6">
        <f t="shared" si="160"/>
        <v>3.1835200000000001</v>
      </c>
      <c r="C2570" s="5">
        <v>28.12</v>
      </c>
      <c r="D2570" s="5">
        <v>27.53</v>
      </c>
      <c r="E2570" s="5">
        <v>28.184999999999999</v>
      </c>
      <c r="F2570" s="5">
        <v>26.924430000000001</v>
      </c>
      <c r="G2570" s="5">
        <v>28.66</v>
      </c>
      <c r="K2570" s="9">
        <f t="shared" si="161"/>
        <v>28.184999999999999</v>
      </c>
      <c r="L2570" s="9">
        <f t="shared" si="162"/>
        <v>26.924430000000001</v>
      </c>
      <c r="M2570" s="9">
        <f t="shared" si="163"/>
        <v>1.2605699999999977</v>
      </c>
    </row>
    <row r="2571" spans="1:13" x14ac:dyDescent="0.2">
      <c r="A2571" s="5">
        <v>3.1842600000000001</v>
      </c>
      <c r="B2571" s="6">
        <f t="shared" si="160"/>
        <v>3.1842600000000001</v>
      </c>
      <c r="C2571" s="5">
        <v>28.14</v>
      </c>
      <c r="D2571" s="5">
        <v>27.42</v>
      </c>
      <c r="E2571" s="5">
        <v>28.21</v>
      </c>
      <c r="F2571" s="5">
        <v>26.944700000000001</v>
      </c>
      <c r="G2571" s="5">
        <v>28.66</v>
      </c>
      <c r="K2571" s="9">
        <f t="shared" si="161"/>
        <v>28.21</v>
      </c>
      <c r="L2571" s="9">
        <f t="shared" si="162"/>
        <v>26.944700000000001</v>
      </c>
      <c r="M2571" s="9">
        <f t="shared" si="163"/>
        <v>1.2652999999999999</v>
      </c>
    </row>
    <row r="2572" spans="1:13" x14ac:dyDescent="0.2">
      <c r="A2572" s="5">
        <v>3.1850000000000001</v>
      </c>
      <c r="B2572" s="6">
        <f t="shared" si="160"/>
        <v>3.1850000000000001</v>
      </c>
      <c r="C2572" s="5">
        <v>28.105</v>
      </c>
      <c r="D2572" s="5">
        <v>27.454999999999998</v>
      </c>
      <c r="E2572" s="5">
        <v>28.21</v>
      </c>
      <c r="F2572" s="5">
        <v>26.949580000000001</v>
      </c>
      <c r="G2572" s="5">
        <v>28.675000000000001</v>
      </c>
      <c r="K2572" s="9">
        <f t="shared" si="161"/>
        <v>28.21</v>
      </c>
      <c r="L2572" s="9">
        <f t="shared" si="162"/>
        <v>26.949580000000001</v>
      </c>
      <c r="M2572" s="9">
        <f t="shared" si="163"/>
        <v>1.2604199999999999</v>
      </c>
    </row>
    <row r="2573" spans="1:13" x14ac:dyDescent="0.2">
      <c r="A2573" s="5">
        <v>3.18574</v>
      </c>
      <c r="B2573" s="6">
        <f t="shared" si="160"/>
        <v>3.18574</v>
      </c>
      <c r="C2573" s="5">
        <v>28.13</v>
      </c>
      <c r="D2573" s="5">
        <v>27.445</v>
      </c>
      <c r="E2573" s="5">
        <v>28.2</v>
      </c>
      <c r="F2573" s="5">
        <v>26.938189999999999</v>
      </c>
      <c r="G2573" s="5">
        <v>28.7</v>
      </c>
      <c r="K2573" s="9">
        <f t="shared" si="161"/>
        <v>28.2</v>
      </c>
      <c r="L2573" s="9">
        <f t="shared" si="162"/>
        <v>26.938189999999999</v>
      </c>
      <c r="M2573" s="9">
        <f t="shared" si="163"/>
        <v>1.2618100000000005</v>
      </c>
    </row>
    <row r="2574" spans="1:13" x14ac:dyDescent="0.2">
      <c r="A2574" s="5">
        <v>3.1864699999999999</v>
      </c>
      <c r="B2574" s="6">
        <f t="shared" si="160"/>
        <v>3.1864699999999999</v>
      </c>
      <c r="C2574" s="5">
        <v>28.14</v>
      </c>
      <c r="D2574" s="5">
        <v>27.53</v>
      </c>
      <c r="E2574" s="5">
        <v>28.21</v>
      </c>
      <c r="F2574" s="5">
        <v>26.996670000000002</v>
      </c>
      <c r="G2574" s="5">
        <v>28.71</v>
      </c>
      <c r="K2574" s="9">
        <f t="shared" si="161"/>
        <v>28.21</v>
      </c>
      <c r="L2574" s="9">
        <f t="shared" si="162"/>
        <v>26.996670000000002</v>
      </c>
      <c r="M2574" s="9">
        <f t="shared" si="163"/>
        <v>1.2133299999999991</v>
      </c>
    </row>
    <row r="2575" spans="1:13" x14ac:dyDescent="0.2">
      <c r="A2575" s="5">
        <v>3.1872099999999999</v>
      </c>
      <c r="B2575" s="6">
        <f t="shared" si="160"/>
        <v>3.1872099999999999</v>
      </c>
      <c r="C2575" s="5">
        <v>28.12</v>
      </c>
      <c r="D2575" s="5">
        <v>27.465</v>
      </c>
      <c r="E2575" s="5">
        <v>28.21</v>
      </c>
      <c r="F2575" s="5">
        <v>26.87688</v>
      </c>
      <c r="G2575" s="5">
        <v>28.684999999999999</v>
      </c>
      <c r="K2575" s="9">
        <f t="shared" si="161"/>
        <v>28.21</v>
      </c>
      <c r="L2575" s="9">
        <f t="shared" si="162"/>
        <v>26.87688</v>
      </c>
      <c r="M2575" s="9">
        <f t="shared" si="163"/>
        <v>1.333120000000001</v>
      </c>
    </row>
    <row r="2576" spans="1:13" x14ac:dyDescent="0.2">
      <c r="A2576" s="5">
        <v>3.1879499999999998</v>
      </c>
      <c r="B2576" s="6">
        <f t="shared" si="160"/>
        <v>3.1879499999999998</v>
      </c>
      <c r="C2576" s="5">
        <v>28.08</v>
      </c>
      <c r="D2576" s="5">
        <v>27.504999999999999</v>
      </c>
      <c r="E2576" s="5">
        <v>28.2</v>
      </c>
      <c r="F2576" s="5">
        <v>26.967680000000001</v>
      </c>
      <c r="G2576" s="5">
        <v>28.745000000000001</v>
      </c>
      <c r="K2576" s="9">
        <f t="shared" si="161"/>
        <v>28.2</v>
      </c>
      <c r="L2576" s="9">
        <f t="shared" si="162"/>
        <v>26.967680000000001</v>
      </c>
      <c r="M2576" s="9">
        <f t="shared" si="163"/>
        <v>1.2323199999999979</v>
      </c>
    </row>
    <row r="2577" spans="1:13" x14ac:dyDescent="0.2">
      <c r="A2577" s="5">
        <v>3.1886899999999998</v>
      </c>
      <c r="B2577" s="6">
        <f t="shared" si="160"/>
        <v>3.1886899999999998</v>
      </c>
      <c r="C2577" s="5">
        <v>28.12</v>
      </c>
      <c r="D2577" s="5">
        <v>27.574999999999999</v>
      </c>
      <c r="E2577" s="5">
        <v>28.175000000000001</v>
      </c>
      <c r="F2577" s="5">
        <v>26.9468</v>
      </c>
      <c r="G2577" s="5">
        <v>28.725000000000001</v>
      </c>
      <c r="K2577" s="9">
        <f t="shared" si="161"/>
        <v>28.175000000000001</v>
      </c>
      <c r="L2577" s="9">
        <f t="shared" si="162"/>
        <v>26.9468</v>
      </c>
      <c r="M2577" s="9">
        <f t="shared" si="163"/>
        <v>1.2282000000000011</v>
      </c>
    </row>
    <row r="2578" spans="1:13" x14ac:dyDescent="0.2">
      <c r="A2578" s="5">
        <v>3.1894300000000002</v>
      </c>
      <c r="B2578" s="6">
        <f t="shared" si="160"/>
        <v>3.1894300000000002</v>
      </c>
      <c r="C2578" s="5">
        <v>28.12</v>
      </c>
      <c r="D2578" s="5">
        <v>27.555</v>
      </c>
      <c r="E2578" s="5">
        <v>28.245000000000001</v>
      </c>
      <c r="F2578" s="5">
        <v>27.002330000000001</v>
      </c>
      <c r="G2578" s="5">
        <v>28.71</v>
      </c>
      <c r="K2578" s="9">
        <f t="shared" si="161"/>
        <v>28.245000000000001</v>
      </c>
      <c r="L2578" s="9">
        <f t="shared" si="162"/>
        <v>27.002330000000001</v>
      </c>
      <c r="M2578" s="9">
        <f t="shared" si="163"/>
        <v>1.2426700000000004</v>
      </c>
    </row>
    <row r="2579" spans="1:13" x14ac:dyDescent="0.2">
      <c r="A2579" s="5">
        <v>3.1901700000000002</v>
      </c>
      <c r="B2579" s="6">
        <f t="shared" si="160"/>
        <v>3.1901700000000002</v>
      </c>
      <c r="C2579" s="5">
        <v>28.14</v>
      </c>
      <c r="D2579" s="5">
        <v>27.54</v>
      </c>
      <c r="E2579" s="5">
        <v>28.234999999999999</v>
      </c>
      <c r="F2579" s="5">
        <v>26.988689999999998</v>
      </c>
      <c r="G2579" s="5">
        <v>28.734999999999999</v>
      </c>
      <c r="K2579" s="9">
        <f t="shared" si="161"/>
        <v>28.234999999999999</v>
      </c>
      <c r="L2579" s="9">
        <f t="shared" si="162"/>
        <v>26.988689999999998</v>
      </c>
      <c r="M2579" s="9">
        <f t="shared" si="163"/>
        <v>1.2463100000000011</v>
      </c>
    </row>
    <row r="2580" spans="1:13" x14ac:dyDescent="0.2">
      <c r="A2580" s="5">
        <v>3.1909100000000001</v>
      </c>
      <c r="B2580" s="6">
        <f t="shared" si="160"/>
        <v>3.1909100000000001</v>
      </c>
      <c r="C2580" s="5">
        <v>28.12</v>
      </c>
      <c r="D2580" s="5">
        <v>27.6</v>
      </c>
      <c r="E2580" s="5">
        <v>28.26</v>
      </c>
      <c r="F2580" s="5">
        <v>26.974019999999999</v>
      </c>
      <c r="G2580" s="5">
        <v>28.76</v>
      </c>
      <c r="K2580" s="9">
        <f t="shared" si="161"/>
        <v>28.26</v>
      </c>
      <c r="L2580" s="9">
        <f t="shared" si="162"/>
        <v>26.974019999999999</v>
      </c>
      <c r="M2580" s="9">
        <f t="shared" si="163"/>
        <v>1.2859800000000021</v>
      </c>
    </row>
    <row r="2581" spans="1:13" x14ac:dyDescent="0.2">
      <c r="A2581" s="5">
        <v>3.1916500000000001</v>
      </c>
      <c r="B2581" s="6">
        <f t="shared" si="160"/>
        <v>3.1916500000000001</v>
      </c>
      <c r="C2581" s="5">
        <v>28.14</v>
      </c>
      <c r="D2581" s="5">
        <v>27.59</v>
      </c>
      <c r="E2581" s="5">
        <v>28.31</v>
      </c>
      <c r="F2581" s="5">
        <v>26.94989</v>
      </c>
      <c r="G2581" s="5">
        <v>28.745000000000001</v>
      </c>
      <c r="K2581" s="9">
        <f t="shared" si="161"/>
        <v>28.31</v>
      </c>
      <c r="L2581" s="9">
        <f t="shared" si="162"/>
        <v>26.94989</v>
      </c>
      <c r="M2581" s="9">
        <f t="shared" si="163"/>
        <v>1.3601099999999988</v>
      </c>
    </row>
    <row r="2582" spans="1:13" x14ac:dyDescent="0.2">
      <c r="A2582" s="5">
        <v>3.1923900000000001</v>
      </c>
      <c r="B2582" s="6">
        <f t="shared" si="160"/>
        <v>3.1923900000000001</v>
      </c>
      <c r="C2582" s="5">
        <v>28.14</v>
      </c>
      <c r="D2582" s="5">
        <v>27.59</v>
      </c>
      <c r="E2582" s="5">
        <v>28.285</v>
      </c>
      <c r="F2582" s="5">
        <v>26.952639999999999</v>
      </c>
      <c r="G2582" s="5">
        <v>28.76</v>
      </c>
      <c r="K2582" s="9">
        <f t="shared" si="161"/>
        <v>28.285</v>
      </c>
      <c r="L2582" s="9">
        <f t="shared" si="162"/>
        <v>26.952639999999999</v>
      </c>
      <c r="M2582" s="9">
        <f t="shared" si="163"/>
        <v>1.3323600000000013</v>
      </c>
    </row>
    <row r="2583" spans="1:13" x14ac:dyDescent="0.2">
      <c r="A2583" s="5">
        <v>3.19313</v>
      </c>
      <c r="B2583" s="6">
        <f t="shared" si="160"/>
        <v>3.19313</v>
      </c>
      <c r="C2583" s="5">
        <v>28.14</v>
      </c>
      <c r="D2583" s="5">
        <v>27.53</v>
      </c>
      <c r="E2583" s="5">
        <v>28.295000000000002</v>
      </c>
      <c r="F2583" s="5">
        <v>26.951699999999999</v>
      </c>
      <c r="G2583" s="5">
        <v>28.76</v>
      </c>
      <c r="K2583" s="9">
        <f t="shared" si="161"/>
        <v>28.295000000000002</v>
      </c>
      <c r="L2583" s="9">
        <f t="shared" si="162"/>
        <v>26.951699999999999</v>
      </c>
      <c r="M2583" s="9">
        <f t="shared" si="163"/>
        <v>1.3433000000000028</v>
      </c>
    </row>
    <row r="2584" spans="1:13" x14ac:dyDescent="0.2">
      <c r="A2584" s="5">
        <v>3.19387</v>
      </c>
      <c r="B2584" s="6">
        <f t="shared" si="160"/>
        <v>3.19387</v>
      </c>
      <c r="C2584" s="5">
        <v>28.155000000000001</v>
      </c>
      <c r="D2584" s="5">
        <v>27.64</v>
      </c>
      <c r="E2584" s="5">
        <v>28.32</v>
      </c>
      <c r="F2584" s="5">
        <v>27.0199</v>
      </c>
      <c r="G2584" s="5">
        <v>28.745000000000001</v>
      </c>
      <c r="K2584" s="9">
        <f t="shared" si="161"/>
        <v>28.32</v>
      </c>
      <c r="L2584" s="9">
        <f t="shared" si="162"/>
        <v>27.0199</v>
      </c>
      <c r="M2584" s="9">
        <f t="shared" si="163"/>
        <v>1.3001000000000005</v>
      </c>
    </row>
    <row r="2585" spans="1:13" x14ac:dyDescent="0.2">
      <c r="A2585" s="5">
        <v>3.1945999999999999</v>
      </c>
      <c r="B2585" s="6">
        <f t="shared" si="160"/>
        <v>3.1945999999999999</v>
      </c>
      <c r="C2585" s="5">
        <v>28.14</v>
      </c>
      <c r="D2585" s="5">
        <v>27.625</v>
      </c>
      <c r="E2585" s="5">
        <v>28.26</v>
      </c>
      <c r="F2585" s="5">
        <v>26.956689999999998</v>
      </c>
      <c r="G2585" s="5">
        <v>28.76</v>
      </c>
      <c r="K2585" s="9">
        <f t="shared" si="161"/>
        <v>28.26</v>
      </c>
      <c r="L2585" s="9">
        <f t="shared" si="162"/>
        <v>26.956689999999998</v>
      </c>
      <c r="M2585" s="9">
        <f t="shared" si="163"/>
        <v>1.3033100000000033</v>
      </c>
    </row>
    <row r="2586" spans="1:13" x14ac:dyDescent="0.2">
      <c r="A2586" s="5">
        <v>3.1953399999999998</v>
      </c>
      <c r="B2586" s="6">
        <f t="shared" si="160"/>
        <v>3.1953399999999998</v>
      </c>
      <c r="C2586" s="5">
        <v>28.13</v>
      </c>
      <c r="D2586" s="5">
        <v>27.555</v>
      </c>
      <c r="E2586" s="5">
        <v>28.285</v>
      </c>
      <c r="F2586" s="5">
        <v>26.93675</v>
      </c>
      <c r="G2586" s="5">
        <v>28.76</v>
      </c>
      <c r="K2586" s="9">
        <f t="shared" si="161"/>
        <v>28.285</v>
      </c>
      <c r="L2586" s="9">
        <f t="shared" si="162"/>
        <v>26.93675</v>
      </c>
      <c r="M2586" s="9">
        <f t="shared" si="163"/>
        <v>1.3482500000000002</v>
      </c>
    </row>
    <row r="2587" spans="1:13" x14ac:dyDescent="0.2">
      <c r="A2587" s="5">
        <v>3.1960799999999998</v>
      </c>
      <c r="B2587" s="6">
        <f t="shared" si="160"/>
        <v>3.1960799999999998</v>
      </c>
      <c r="C2587" s="5">
        <v>28.14</v>
      </c>
      <c r="D2587" s="5">
        <v>27.574999999999999</v>
      </c>
      <c r="E2587" s="5">
        <v>28.245000000000001</v>
      </c>
      <c r="F2587" s="5">
        <v>27.009509999999999</v>
      </c>
      <c r="G2587" s="5">
        <v>28.785</v>
      </c>
      <c r="K2587" s="9">
        <f t="shared" si="161"/>
        <v>28.245000000000001</v>
      </c>
      <c r="L2587" s="9">
        <f t="shared" si="162"/>
        <v>27.009509999999999</v>
      </c>
      <c r="M2587" s="9">
        <f t="shared" si="163"/>
        <v>1.2354900000000022</v>
      </c>
    </row>
    <row r="2588" spans="1:13" x14ac:dyDescent="0.2">
      <c r="A2588" s="5">
        <v>3.1968200000000002</v>
      </c>
      <c r="B2588" s="6">
        <f t="shared" si="160"/>
        <v>3.1968200000000002</v>
      </c>
      <c r="C2588" s="5">
        <v>28.155000000000001</v>
      </c>
      <c r="D2588" s="5">
        <v>27.625</v>
      </c>
      <c r="E2588" s="5">
        <v>28.225000000000001</v>
      </c>
      <c r="F2588" s="5">
        <v>26.943290000000001</v>
      </c>
      <c r="G2588" s="5">
        <v>28.76</v>
      </c>
      <c r="K2588" s="9">
        <f t="shared" si="161"/>
        <v>28.225000000000001</v>
      </c>
      <c r="L2588" s="9">
        <f t="shared" si="162"/>
        <v>26.943290000000001</v>
      </c>
      <c r="M2588" s="9">
        <f t="shared" si="163"/>
        <v>1.2817100000000003</v>
      </c>
    </row>
    <row r="2589" spans="1:13" x14ac:dyDescent="0.2">
      <c r="A2589" s="5">
        <v>3.1975600000000002</v>
      </c>
      <c r="B2589" s="6">
        <f t="shared" si="160"/>
        <v>3.1975600000000002</v>
      </c>
      <c r="C2589" s="5">
        <v>28.13</v>
      </c>
      <c r="D2589" s="5">
        <v>27.675000000000001</v>
      </c>
      <c r="E2589" s="5">
        <v>28.27</v>
      </c>
      <c r="F2589" s="5">
        <v>27.001180000000002</v>
      </c>
      <c r="G2589" s="5">
        <v>28.745000000000001</v>
      </c>
      <c r="K2589" s="9">
        <f t="shared" si="161"/>
        <v>28.27</v>
      </c>
      <c r="L2589" s="9">
        <f t="shared" si="162"/>
        <v>27.001180000000002</v>
      </c>
      <c r="M2589" s="9">
        <f t="shared" si="163"/>
        <v>1.2688199999999981</v>
      </c>
    </row>
    <row r="2590" spans="1:13" x14ac:dyDescent="0.2">
      <c r="A2590" s="5">
        <v>3.1983000000000001</v>
      </c>
      <c r="B2590" s="6">
        <f t="shared" si="160"/>
        <v>3.1983000000000001</v>
      </c>
      <c r="C2590" s="5">
        <v>28.14</v>
      </c>
      <c r="D2590" s="5">
        <v>27.684999999999999</v>
      </c>
      <c r="E2590" s="5">
        <v>28.27</v>
      </c>
      <c r="F2590" s="5">
        <v>27.002300000000002</v>
      </c>
      <c r="G2590" s="5">
        <v>28.76</v>
      </c>
      <c r="K2590" s="9">
        <f t="shared" si="161"/>
        <v>28.27</v>
      </c>
      <c r="L2590" s="9">
        <f t="shared" si="162"/>
        <v>27.002300000000002</v>
      </c>
      <c r="M2590" s="9">
        <f t="shared" si="163"/>
        <v>1.2676999999999978</v>
      </c>
    </row>
    <row r="2591" spans="1:13" x14ac:dyDescent="0.2">
      <c r="A2591" s="5">
        <v>3.1990400000000001</v>
      </c>
      <c r="B2591" s="6">
        <f t="shared" si="160"/>
        <v>3.1990400000000001</v>
      </c>
      <c r="C2591" s="5">
        <v>28.13</v>
      </c>
      <c r="D2591" s="5">
        <v>27.675000000000001</v>
      </c>
      <c r="E2591" s="5">
        <v>28.21</v>
      </c>
      <c r="F2591" s="5">
        <v>27.012499999999999</v>
      </c>
      <c r="G2591" s="5">
        <v>28.76</v>
      </c>
      <c r="K2591" s="9">
        <f t="shared" si="161"/>
        <v>28.21</v>
      </c>
      <c r="L2591" s="9">
        <f t="shared" si="162"/>
        <v>27.012499999999999</v>
      </c>
      <c r="M2591" s="9">
        <f t="shared" si="163"/>
        <v>1.1975000000000016</v>
      </c>
    </row>
    <row r="2592" spans="1:13" x14ac:dyDescent="0.2">
      <c r="A2592" s="5">
        <v>3.1997800000000001</v>
      </c>
      <c r="B2592" s="6">
        <f t="shared" si="160"/>
        <v>3.1997800000000001</v>
      </c>
      <c r="C2592" s="5">
        <v>28.13</v>
      </c>
      <c r="D2592" s="5">
        <v>27.614999999999998</v>
      </c>
      <c r="E2592" s="5">
        <v>28.26</v>
      </c>
      <c r="F2592" s="5">
        <v>26.992540000000002</v>
      </c>
      <c r="G2592" s="5">
        <v>28.785</v>
      </c>
      <c r="K2592" s="9">
        <f t="shared" si="161"/>
        <v>28.26</v>
      </c>
      <c r="L2592" s="9">
        <f t="shared" si="162"/>
        <v>26.992540000000002</v>
      </c>
      <c r="M2592" s="9">
        <f t="shared" si="163"/>
        <v>1.2674599999999998</v>
      </c>
    </row>
    <row r="2593" spans="1:13" x14ac:dyDescent="0.2">
      <c r="A2593" s="5">
        <v>3.20052</v>
      </c>
      <c r="B2593" s="6">
        <f t="shared" si="160"/>
        <v>3.20052</v>
      </c>
      <c r="C2593" s="5">
        <v>28.13</v>
      </c>
      <c r="D2593" s="5">
        <v>27.65</v>
      </c>
      <c r="E2593" s="5">
        <v>28.225000000000001</v>
      </c>
      <c r="F2593" s="5">
        <v>26.990279999999998</v>
      </c>
      <c r="G2593" s="5">
        <v>28.77</v>
      </c>
      <c r="K2593" s="9">
        <f t="shared" si="161"/>
        <v>28.225000000000001</v>
      </c>
      <c r="L2593" s="9">
        <f t="shared" si="162"/>
        <v>26.990279999999998</v>
      </c>
      <c r="M2593" s="9">
        <f t="shared" si="163"/>
        <v>1.2347200000000029</v>
      </c>
    </row>
    <row r="2594" spans="1:13" x14ac:dyDescent="0.2">
      <c r="A2594" s="5">
        <v>3.20126</v>
      </c>
      <c r="B2594" s="6">
        <f t="shared" si="160"/>
        <v>3.20126</v>
      </c>
      <c r="C2594" s="5">
        <v>28.14</v>
      </c>
      <c r="D2594" s="5">
        <v>27.71</v>
      </c>
      <c r="E2594" s="5">
        <v>28.2</v>
      </c>
      <c r="F2594" s="5">
        <v>26.9954</v>
      </c>
      <c r="G2594" s="5">
        <v>28.77</v>
      </c>
      <c r="K2594" s="9">
        <f t="shared" si="161"/>
        <v>28.2</v>
      </c>
      <c r="L2594" s="9">
        <f t="shared" si="162"/>
        <v>26.9954</v>
      </c>
      <c r="M2594" s="9">
        <f t="shared" si="163"/>
        <v>1.2045999999999992</v>
      </c>
    </row>
    <row r="2595" spans="1:13" x14ac:dyDescent="0.2">
      <c r="A2595" s="5">
        <v>3.202</v>
      </c>
      <c r="B2595" s="6">
        <f t="shared" si="160"/>
        <v>3.202</v>
      </c>
      <c r="C2595" s="5">
        <v>28.12</v>
      </c>
      <c r="D2595" s="5">
        <v>27.65</v>
      </c>
      <c r="E2595" s="5">
        <v>28.225000000000001</v>
      </c>
      <c r="F2595" s="5">
        <v>26.97015</v>
      </c>
      <c r="G2595" s="5">
        <v>28.785</v>
      </c>
      <c r="K2595" s="9">
        <f t="shared" si="161"/>
        <v>28.225000000000001</v>
      </c>
      <c r="L2595" s="9">
        <f t="shared" si="162"/>
        <v>26.97015</v>
      </c>
      <c r="M2595" s="9">
        <f t="shared" si="163"/>
        <v>1.2548500000000011</v>
      </c>
    </row>
    <row r="2596" spans="1:13" x14ac:dyDescent="0.2">
      <c r="A2596" s="5">
        <v>3.2027299999999999</v>
      </c>
      <c r="B2596" s="6">
        <f t="shared" si="160"/>
        <v>3.2027299999999999</v>
      </c>
      <c r="C2596" s="5">
        <v>28.13</v>
      </c>
      <c r="D2596" s="5">
        <v>27.66</v>
      </c>
      <c r="E2596" s="5">
        <v>28.285</v>
      </c>
      <c r="F2596" s="5">
        <v>27.04832</v>
      </c>
      <c r="G2596" s="5">
        <v>28.785</v>
      </c>
      <c r="K2596" s="9">
        <f t="shared" si="161"/>
        <v>28.285</v>
      </c>
      <c r="L2596" s="9">
        <f t="shared" si="162"/>
        <v>27.04832</v>
      </c>
      <c r="M2596" s="9">
        <f t="shared" si="163"/>
        <v>1.2366799999999998</v>
      </c>
    </row>
    <row r="2597" spans="1:13" x14ac:dyDescent="0.2">
      <c r="A2597" s="5">
        <v>3.2034699999999998</v>
      </c>
      <c r="B2597" s="6">
        <f t="shared" si="160"/>
        <v>3.2034699999999998</v>
      </c>
      <c r="C2597" s="5">
        <v>28.155000000000001</v>
      </c>
      <c r="D2597" s="5">
        <v>27.65</v>
      </c>
      <c r="E2597" s="5">
        <v>28.26</v>
      </c>
      <c r="F2597" s="5">
        <v>27.027699999999999</v>
      </c>
      <c r="G2597" s="5">
        <v>28.785</v>
      </c>
      <c r="K2597" s="9">
        <f t="shared" si="161"/>
        <v>28.26</v>
      </c>
      <c r="L2597" s="9">
        <f t="shared" si="162"/>
        <v>27.027699999999999</v>
      </c>
      <c r="M2597" s="9">
        <f t="shared" si="163"/>
        <v>1.2323000000000022</v>
      </c>
    </row>
    <row r="2598" spans="1:13" x14ac:dyDescent="0.2">
      <c r="A2598" s="5">
        <v>3.2042099999999998</v>
      </c>
      <c r="B2598" s="6">
        <f t="shared" si="160"/>
        <v>3.2042099999999998</v>
      </c>
      <c r="C2598" s="5">
        <v>28.13</v>
      </c>
      <c r="D2598" s="5">
        <v>27.71</v>
      </c>
      <c r="E2598" s="5">
        <v>28.225000000000001</v>
      </c>
      <c r="F2598" s="5">
        <v>26.986129999999999</v>
      </c>
      <c r="G2598" s="5">
        <v>28.77</v>
      </c>
      <c r="K2598" s="9">
        <f t="shared" si="161"/>
        <v>28.225000000000001</v>
      </c>
      <c r="L2598" s="9">
        <f t="shared" si="162"/>
        <v>26.986129999999999</v>
      </c>
      <c r="M2598" s="9">
        <f t="shared" si="163"/>
        <v>1.2388700000000021</v>
      </c>
    </row>
    <row r="2599" spans="1:13" x14ac:dyDescent="0.2">
      <c r="A2599" s="5">
        <v>3.2049500000000002</v>
      </c>
      <c r="B2599" s="6">
        <f t="shared" si="160"/>
        <v>3.2049500000000002</v>
      </c>
      <c r="C2599" s="5">
        <v>28.12</v>
      </c>
      <c r="D2599" s="5">
        <v>27.64</v>
      </c>
      <c r="E2599" s="5">
        <v>28.2</v>
      </c>
      <c r="F2599" s="5">
        <v>26.949829999999999</v>
      </c>
      <c r="G2599" s="5">
        <v>28.76</v>
      </c>
      <c r="K2599" s="9">
        <f t="shared" si="161"/>
        <v>28.2</v>
      </c>
      <c r="L2599" s="9">
        <f t="shared" si="162"/>
        <v>26.949829999999999</v>
      </c>
      <c r="M2599" s="9">
        <f t="shared" si="163"/>
        <v>1.2501700000000007</v>
      </c>
    </row>
    <row r="2600" spans="1:13" x14ac:dyDescent="0.2">
      <c r="A2600" s="5">
        <v>3.2056900000000002</v>
      </c>
      <c r="B2600" s="6">
        <f t="shared" si="160"/>
        <v>3.2056900000000002</v>
      </c>
      <c r="C2600" s="5">
        <v>28.13</v>
      </c>
      <c r="D2600" s="5">
        <v>27.71</v>
      </c>
      <c r="E2600" s="5">
        <v>28.31</v>
      </c>
      <c r="F2600" s="5">
        <v>27.059470000000001</v>
      </c>
      <c r="G2600" s="5">
        <v>28.785</v>
      </c>
      <c r="K2600" s="9">
        <f t="shared" si="161"/>
        <v>28.31</v>
      </c>
      <c r="L2600" s="9">
        <f t="shared" si="162"/>
        <v>27.059470000000001</v>
      </c>
      <c r="M2600" s="9">
        <f t="shared" si="163"/>
        <v>1.2505299999999977</v>
      </c>
    </row>
    <row r="2601" spans="1:13" x14ac:dyDescent="0.2">
      <c r="A2601" s="5">
        <v>3.2064300000000001</v>
      </c>
      <c r="B2601" s="6">
        <f t="shared" si="160"/>
        <v>3.2064300000000001</v>
      </c>
      <c r="C2601" s="5">
        <v>28.13</v>
      </c>
      <c r="D2601" s="5">
        <v>27.725000000000001</v>
      </c>
      <c r="E2601" s="5">
        <v>28.234999999999999</v>
      </c>
      <c r="F2601" s="5">
        <v>26.994350000000001</v>
      </c>
      <c r="G2601" s="5">
        <v>28.81</v>
      </c>
      <c r="K2601" s="9">
        <f t="shared" si="161"/>
        <v>28.234999999999999</v>
      </c>
      <c r="L2601" s="9">
        <f t="shared" si="162"/>
        <v>26.994350000000001</v>
      </c>
      <c r="M2601" s="9">
        <f t="shared" si="163"/>
        <v>1.2406499999999987</v>
      </c>
    </row>
    <row r="2602" spans="1:13" x14ac:dyDescent="0.2">
      <c r="A2602" s="5">
        <v>3.2071700000000001</v>
      </c>
      <c r="B2602" s="6">
        <f t="shared" si="160"/>
        <v>3.2071700000000001</v>
      </c>
      <c r="C2602" s="5">
        <v>28.13</v>
      </c>
      <c r="D2602" s="5">
        <v>27.725000000000001</v>
      </c>
      <c r="E2602" s="5">
        <v>28.26</v>
      </c>
      <c r="F2602" s="5">
        <v>27.074349999999999</v>
      </c>
      <c r="G2602" s="5">
        <v>28.795000000000002</v>
      </c>
      <c r="K2602" s="9">
        <f t="shared" si="161"/>
        <v>28.26</v>
      </c>
      <c r="L2602" s="9">
        <f t="shared" si="162"/>
        <v>27.074349999999999</v>
      </c>
      <c r="M2602" s="9">
        <f t="shared" si="163"/>
        <v>1.1856500000000025</v>
      </c>
    </row>
    <row r="2603" spans="1:13" x14ac:dyDescent="0.2">
      <c r="A2603" s="5">
        <v>3.20791</v>
      </c>
      <c r="B2603" s="6">
        <f t="shared" si="160"/>
        <v>3.20791</v>
      </c>
      <c r="C2603" s="5">
        <v>28.12</v>
      </c>
      <c r="D2603" s="5">
        <v>27.71</v>
      </c>
      <c r="E2603" s="5">
        <v>28.245000000000001</v>
      </c>
      <c r="F2603" s="5">
        <v>26.96988</v>
      </c>
      <c r="G2603" s="5">
        <v>28.795000000000002</v>
      </c>
      <c r="K2603" s="9">
        <f t="shared" si="161"/>
        <v>28.245000000000001</v>
      </c>
      <c r="L2603" s="9">
        <f t="shared" si="162"/>
        <v>26.96988</v>
      </c>
      <c r="M2603" s="9">
        <f t="shared" si="163"/>
        <v>1.2751200000000011</v>
      </c>
    </row>
    <row r="2604" spans="1:13" x14ac:dyDescent="0.2">
      <c r="A2604" s="5">
        <v>3.20865</v>
      </c>
      <c r="B2604" s="6">
        <f t="shared" si="160"/>
        <v>3.20865</v>
      </c>
      <c r="C2604" s="5">
        <v>28.12</v>
      </c>
      <c r="D2604" s="5">
        <v>27.725000000000001</v>
      </c>
      <c r="E2604" s="5">
        <v>28.234999999999999</v>
      </c>
      <c r="F2604" s="5">
        <v>26.98283</v>
      </c>
      <c r="G2604" s="5">
        <v>28.745000000000001</v>
      </c>
      <c r="K2604" s="9">
        <f t="shared" si="161"/>
        <v>28.234999999999999</v>
      </c>
      <c r="L2604" s="9">
        <f t="shared" si="162"/>
        <v>26.98283</v>
      </c>
      <c r="M2604" s="9">
        <f t="shared" si="163"/>
        <v>1.2521699999999996</v>
      </c>
    </row>
    <row r="2605" spans="1:13" x14ac:dyDescent="0.2">
      <c r="A2605" s="5">
        <v>3.20939</v>
      </c>
      <c r="B2605" s="6">
        <f t="shared" si="160"/>
        <v>3.20939</v>
      </c>
      <c r="C2605" s="5">
        <v>28.13</v>
      </c>
      <c r="D2605" s="5">
        <v>27.64</v>
      </c>
      <c r="E2605" s="5">
        <v>28.225000000000001</v>
      </c>
      <c r="F2605" s="5">
        <v>27.004169999999998</v>
      </c>
      <c r="G2605" s="5">
        <v>28.745000000000001</v>
      </c>
      <c r="K2605" s="9">
        <f t="shared" si="161"/>
        <v>28.225000000000001</v>
      </c>
      <c r="L2605" s="9">
        <f t="shared" si="162"/>
        <v>27.004169999999998</v>
      </c>
      <c r="M2605" s="9">
        <f t="shared" si="163"/>
        <v>1.220830000000003</v>
      </c>
    </row>
    <row r="2606" spans="1:13" x14ac:dyDescent="0.2">
      <c r="A2606" s="5">
        <v>3.2101299999999999</v>
      </c>
      <c r="B2606" s="6">
        <f t="shared" si="160"/>
        <v>3.2101299999999999</v>
      </c>
      <c r="C2606" s="5">
        <v>28.14</v>
      </c>
      <c r="D2606" s="5">
        <v>27.7</v>
      </c>
      <c r="E2606" s="5">
        <v>28.225000000000001</v>
      </c>
      <c r="F2606" s="5">
        <v>26.97484</v>
      </c>
      <c r="G2606" s="5">
        <v>28.795000000000002</v>
      </c>
      <c r="K2606" s="9">
        <f t="shared" si="161"/>
        <v>28.225000000000001</v>
      </c>
      <c r="L2606" s="9">
        <f t="shared" si="162"/>
        <v>26.97484</v>
      </c>
      <c r="M2606" s="9">
        <f t="shared" si="163"/>
        <v>1.250160000000001</v>
      </c>
    </row>
    <row r="2607" spans="1:13" x14ac:dyDescent="0.2">
      <c r="A2607" s="5">
        <v>3.2108599999999998</v>
      </c>
      <c r="B2607" s="6">
        <f t="shared" si="160"/>
        <v>3.2108599999999998</v>
      </c>
      <c r="C2607" s="5">
        <v>28.13</v>
      </c>
      <c r="D2607" s="5">
        <v>27.725000000000001</v>
      </c>
      <c r="E2607" s="5">
        <v>28.2</v>
      </c>
      <c r="F2607" s="5">
        <v>26.981210000000001</v>
      </c>
      <c r="G2607" s="5">
        <v>28.785</v>
      </c>
      <c r="K2607" s="9">
        <f t="shared" si="161"/>
        <v>28.2</v>
      </c>
      <c r="L2607" s="9">
        <f t="shared" si="162"/>
        <v>26.981210000000001</v>
      </c>
      <c r="M2607" s="9">
        <f t="shared" si="163"/>
        <v>1.2187899999999985</v>
      </c>
    </row>
    <row r="2608" spans="1:13" x14ac:dyDescent="0.2">
      <c r="A2608" s="5">
        <v>3.2115999999999998</v>
      </c>
      <c r="B2608" s="6">
        <f t="shared" si="160"/>
        <v>3.2115999999999998</v>
      </c>
      <c r="C2608" s="5">
        <v>28.12</v>
      </c>
      <c r="D2608" s="5">
        <v>27.71</v>
      </c>
      <c r="E2608" s="5">
        <v>28.225000000000001</v>
      </c>
      <c r="F2608" s="5">
        <v>27.009450000000001</v>
      </c>
      <c r="G2608" s="5">
        <v>28.81</v>
      </c>
      <c r="K2608" s="9">
        <f t="shared" si="161"/>
        <v>28.225000000000001</v>
      </c>
      <c r="L2608" s="9">
        <f t="shared" si="162"/>
        <v>27.009450000000001</v>
      </c>
      <c r="M2608" s="9">
        <f t="shared" si="163"/>
        <v>1.2155500000000004</v>
      </c>
    </row>
    <row r="2609" spans="1:13" x14ac:dyDescent="0.2">
      <c r="A2609" s="5">
        <v>3.2123400000000002</v>
      </c>
      <c r="B2609" s="6">
        <f t="shared" si="160"/>
        <v>3.2123400000000002</v>
      </c>
      <c r="C2609" s="5">
        <v>28.13</v>
      </c>
      <c r="D2609" s="5">
        <v>27.66</v>
      </c>
      <c r="E2609" s="5">
        <v>28.245000000000001</v>
      </c>
      <c r="F2609" s="5">
        <v>27.0776</v>
      </c>
      <c r="G2609" s="5">
        <v>28.895</v>
      </c>
      <c r="K2609" s="9">
        <f t="shared" si="161"/>
        <v>28.245000000000001</v>
      </c>
      <c r="L2609" s="9">
        <f t="shared" si="162"/>
        <v>27.0776</v>
      </c>
      <c r="M2609" s="9">
        <f t="shared" si="163"/>
        <v>1.1674000000000007</v>
      </c>
    </row>
    <row r="2610" spans="1:13" x14ac:dyDescent="0.2">
      <c r="A2610" s="5">
        <v>3.2130800000000002</v>
      </c>
      <c r="B2610" s="6">
        <f t="shared" si="160"/>
        <v>3.2130800000000002</v>
      </c>
      <c r="C2610" s="5">
        <v>28.12</v>
      </c>
      <c r="D2610" s="5">
        <v>27.7</v>
      </c>
      <c r="E2610" s="5">
        <v>28.245000000000001</v>
      </c>
      <c r="F2610" s="5">
        <v>27.074549999999999</v>
      </c>
      <c r="G2610" s="5">
        <v>28.92</v>
      </c>
      <c r="K2610" s="9">
        <f t="shared" si="161"/>
        <v>28.245000000000001</v>
      </c>
      <c r="L2610" s="9">
        <f t="shared" si="162"/>
        <v>27.074549999999999</v>
      </c>
      <c r="M2610" s="9">
        <f t="shared" si="163"/>
        <v>1.1704500000000024</v>
      </c>
    </row>
    <row r="2611" spans="1:13" x14ac:dyDescent="0.2">
      <c r="A2611" s="5">
        <v>3.2138200000000001</v>
      </c>
      <c r="B2611" s="6">
        <f t="shared" si="160"/>
        <v>3.2138200000000001</v>
      </c>
      <c r="C2611" s="5">
        <v>28.105</v>
      </c>
      <c r="D2611" s="5">
        <v>27.59</v>
      </c>
      <c r="E2611" s="5">
        <v>28.225000000000001</v>
      </c>
      <c r="F2611" s="5">
        <v>26.994910000000001</v>
      </c>
      <c r="G2611" s="5">
        <v>28.895</v>
      </c>
      <c r="K2611" s="9">
        <f t="shared" si="161"/>
        <v>28.225000000000001</v>
      </c>
      <c r="L2611" s="9">
        <f t="shared" si="162"/>
        <v>26.994910000000001</v>
      </c>
      <c r="M2611" s="9">
        <f t="shared" si="163"/>
        <v>1.2300900000000006</v>
      </c>
    </row>
    <row r="2612" spans="1:13" x14ac:dyDescent="0.2">
      <c r="A2612" s="5">
        <v>3.2145600000000001</v>
      </c>
      <c r="B2612" s="6">
        <f t="shared" si="160"/>
        <v>3.2145600000000001</v>
      </c>
      <c r="C2612" s="5">
        <v>28.12</v>
      </c>
      <c r="D2612" s="5">
        <v>27.75</v>
      </c>
      <c r="E2612" s="5">
        <v>28.26</v>
      </c>
      <c r="F2612" s="5">
        <v>27.052060000000001</v>
      </c>
      <c r="G2612" s="5">
        <v>28.905000000000001</v>
      </c>
      <c r="K2612" s="9">
        <f t="shared" si="161"/>
        <v>28.26</v>
      </c>
      <c r="L2612" s="9">
        <f t="shared" si="162"/>
        <v>27.052060000000001</v>
      </c>
      <c r="M2612" s="9">
        <f t="shared" si="163"/>
        <v>1.2079400000000007</v>
      </c>
    </row>
    <row r="2613" spans="1:13" x14ac:dyDescent="0.2">
      <c r="A2613" s="5">
        <v>3.2153</v>
      </c>
      <c r="B2613" s="6">
        <f t="shared" si="160"/>
        <v>3.2153</v>
      </c>
      <c r="C2613" s="5">
        <v>28.105</v>
      </c>
      <c r="D2613" s="5">
        <v>27.65</v>
      </c>
      <c r="E2613" s="5">
        <v>28.27</v>
      </c>
      <c r="F2613" s="5">
        <v>27.021740000000001</v>
      </c>
      <c r="G2613" s="5">
        <v>28.895</v>
      </c>
      <c r="K2613" s="9">
        <f t="shared" si="161"/>
        <v>28.27</v>
      </c>
      <c r="L2613" s="9">
        <f t="shared" si="162"/>
        <v>27.021740000000001</v>
      </c>
      <c r="M2613" s="9">
        <f t="shared" si="163"/>
        <v>1.2482599999999984</v>
      </c>
    </row>
    <row r="2614" spans="1:13" x14ac:dyDescent="0.2">
      <c r="A2614" s="5">
        <v>3.21604</v>
      </c>
      <c r="B2614" s="6">
        <f t="shared" si="160"/>
        <v>3.21604</v>
      </c>
      <c r="C2614" s="5">
        <v>28.12</v>
      </c>
      <c r="D2614" s="5">
        <v>27.75</v>
      </c>
      <c r="E2614" s="5">
        <v>28.27</v>
      </c>
      <c r="F2614" s="5">
        <v>27.094480000000001</v>
      </c>
      <c r="G2614" s="5">
        <v>28.905000000000001</v>
      </c>
      <c r="K2614" s="9">
        <f t="shared" si="161"/>
        <v>28.27</v>
      </c>
      <c r="L2614" s="9">
        <f t="shared" si="162"/>
        <v>27.094480000000001</v>
      </c>
      <c r="M2614" s="9">
        <f t="shared" si="163"/>
        <v>1.1755199999999988</v>
      </c>
    </row>
    <row r="2615" spans="1:13" x14ac:dyDescent="0.2">
      <c r="A2615" s="5">
        <v>3.21678</v>
      </c>
      <c r="B2615" s="6">
        <f t="shared" si="160"/>
        <v>3.21678</v>
      </c>
      <c r="C2615" s="5">
        <v>28.14</v>
      </c>
      <c r="D2615" s="5">
        <v>27.684999999999999</v>
      </c>
      <c r="E2615" s="5">
        <v>28.234999999999999</v>
      </c>
      <c r="F2615" s="5">
        <v>27.032710000000002</v>
      </c>
      <c r="G2615" s="5">
        <v>28.895</v>
      </c>
      <c r="K2615" s="9">
        <f t="shared" si="161"/>
        <v>28.234999999999999</v>
      </c>
      <c r="L2615" s="9">
        <f t="shared" si="162"/>
        <v>27.032710000000002</v>
      </c>
      <c r="M2615" s="9">
        <f t="shared" si="163"/>
        <v>1.2022899999999979</v>
      </c>
    </row>
    <row r="2616" spans="1:13" x14ac:dyDescent="0.2">
      <c r="A2616" s="5">
        <v>3.2175199999999999</v>
      </c>
      <c r="B2616" s="6">
        <f t="shared" si="160"/>
        <v>3.2175199999999999</v>
      </c>
      <c r="C2616" s="5">
        <v>28.13</v>
      </c>
      <c r="D2616" s="5">
        <v>27.675000000000001</v>
      </c>
      <c r="E2616" s="5">
        <v>28.245000000000001</v>
      </c>
      <c r="F2616" s="5">
        <v>27.068809999999999</v>
      </c>
      <c r="G2616" s="5">
        <v>28.88</v>
      </c>
      <c r="K2616" s="9">
        <f t="shared" si="161"/>
        <v>28.245000000000001</v>
      </c>
      <c r="L2616" s="9">
        <f t="shared" si="162"/>
        <v>27.068809999999999</v>
      </c>
      <c r="M2616" s="9">
        <f t="shared" si="163"/>
        <v>1.1761900000000018</v>
      </c>
    </row>
    <row r="2617" spans="1:13" x14ac:dyDescent="0.2">
      <c r="A2617" s="5">
        <v>3.2182599999999999</v>
      </c>
      <c r="B2617" s="6">
        <f t="shared" si="160"/>
        <v>3.2182599999999999</v>
      </c>
      <c r="C2617" s="5">
        <v>28.14</v>
      </c>
      <c r="D2617" s="5">
        <v>27.7</v>
      </c>
      <c r="E2617" s="5">
        <v>28.21</v>
      </c>
      <c r="F2617" s="5">
        <v>26.9937</v>
      </c>
      <c r="G2617" s="5">
        <v>28.895</v>
      </c>
      <c r="K2617" s="9">
        <f t="shared" si="161"/>
        <v>28.21</v>
      </c>
      <c r="L2617" s="9">
        <f t="shared" si="162"/>
        <v>26.9937</v>
      </c>
      <c r="M2617" s="9">
        <f t="shared" si="163"/>
        <v>1.2163000000000004</v>
      </c>
    </row>
    <row r="2618" spans="1:13" x14ac:dyDescent="0.2">
      <c r="A2618" s="5">
        <v>3.2189899999999998</v>
      </c>
      <c r="B2618" s="6">
        <f t="shared" si="160"/>
        <v>3.2189899999999998</v>
      </c>
      <c r="C2618" s="5">
        <v>28.155000000000001</v>
      </c>
      <c r="D2618" s="5">
        <v>27.65</v>
      </c>
      <c r="E2618" s="5">
        <v>28.21</v>
      </c>
      <c r="F2618" s="5">
        <v>26.99475</v>
      </c>
      <c r="G2618" s="5">
        <v>28.87</v>
      </c>
      <c r="K2618" s="9">
        <f t="shared" si="161"/>
        <v>28.21</v>
      </c>
      <c r="L2618" s="9">
        <f t="shared" si="162"/>
        <v>26.99475</v>
      </c>
      <c r="M2618" s="9">
        <f t="shared" si="163"/>
        <v>1.2152500000000011</v>
      </c>
    </row>
    <row r="2619" spans="1:13" x14ac:dyDescent="0.2">
      <c r="A2619" s="5">
        <v>3.2197300000000002</v>
      </c>
      <c r="B2619" s="6">
        <f t="shared" si="160"/>
        <v>3.2197300000000002</v>
      </c>
      <c r="C2619" s="5">
        <v>28.14</v>
      </c>
      <c r="D2619" s="5">
        <v>27.725000000000001</v>
      </c>
      <c r="E2619" s="5">
        <v>28.234999999999999</v>
      </c>
      <c r="F2619" s="5">
        <v>27.049119999999998</v>
      </c>
      <c r="G2619" s="5">
        <v>28.844999999999999</v>
      </c>
      <c r="K2619" s="9">
        <f t="shared" si="161"/>
        <v>28.234999999999999</v>
      </c>
      <c r="L2619" s="9">
        <f t="shared" si="162"/>
        <v>27.049119999999998</v>
      </c>
      <c r="M2619" s="9">
        <f t="shared" si="163"/>
        <v>1.1858800000000009</v>
      </c>
    </row>
    <row r="2620" spans="1:13" x14ac:dyDescent="0.2">
      <c r="A2620" s="5">
        <v>3.2204700000000002</v>
      </c>
      <c r="B2620" s="6">
        <f t="shared" si="160"/>
        <v>3.2204700000000002</v>
      </c>
      <c r="C2620" s="5">
        <v>28.155000000000001</v>
      </c>
      <c r="D2620" s="5">
        <v>27.77</v>
      </c>
      <c r="E2620" s="5">
        <v>28.15</v>
      </c>
      <c r="F2620" s="5">
        <v>27.047840000000001</v>
      </c>
      <c r="G2620" s="5">
        <v>28.835000000000001</v>
      </c>
      <c r="K2620" s="9">
        <f t="shared" si="161"/>
        <v>28.155000000000001</v>
      </c>
      <c r="L2620" s="9">
        <f t="shared" si="162"/>
        <v>27.047840000000001</v>
      </c>
      <c r="M2620" s="9">
        <f t="shared" si="163"/>
        <v>1.1071600000000004</v>
      </c>
    </row>
    <row r="2621" spans="1:13" x14ac:dyDescent="0.2">
      <c r="A2621" s="5">
        <v>3.2212100000000001</v>
      </c>
      <c r="B2621" s="6">
        <f t="shared" si="160"/>
        <v>3.2212100000000001</v>
      </c>
      <c r="C2621" s="5">
        <v>28.155000000000001</v>
      </c>
      <c r="D2621" s="5">
        <v>27.75</v>
      </c>
      <c r="E2621" s="5">
        <v>28.16</v>
      </c>
      <c r="F2621" s="5">
        <v>26.999739999999999</v>
      </c>
      <c r="G2621" s="5">
        <v>28.844999999999999</v>
      </c>
      <c r="K2621" s="9">
        <f t="shared" si="161"/>
        <v>28.16</v>
      </c>
      <c r="L2621" s="9">
        <f t="shared" si="162"/>
        <v>26.999739999999999</v>
      </c>
      <c r="M2621" s="9">
        <f t="shared" si="163"/>
        <v>1.160260000000001</v>
      </c>
    </row>
    <row r="2622" spans="1:13" x14ac:dyDescent="0.2">
      <c r="A2622" s="5">
        <v>3.2219500000000001</v>
      </c>
      <c r="B2622" s="6">
        <f t="shared" si="160"/>
        <v>3.2219500000000001</v>
      </c>
      <c r="C2622" s="5">
        <v>28.14</v>
      </c>
      <c r="D2622" s="5">
        <v>27.75</v>
      </c>
      <c r="E2622" s="5">
        <v>28.2</v>
      </c>
      <c r="F2622" s="5">
        <v>27.016300000000001</v>
      </c>
      <c r="G2622" s="5">
        <v>28.835000000000001</v>
      </c>
      <c r="K2622" s="9">
        <f t="shared" si="161"/>
        <v>28.2</v>
      </c>
      <c r="L2622" s="9">
        <f t="shared" si="162"/>
        <v>27.016300000000001</v>
      </c>
      <c r="M2622" s="9">
        <f t="shared" si="163"/>
        <v>1.1836999999999982</v>
      </c>
    </row>
    <row r="2623" spans="1:13" x14ac:dyDescent="0.2">
      <c r="A2623" s="5">
        <v>3.2226900000000001</v>
      </c>
      <c r="B2623" s="6">
        <f t="shared" si="160"/>
        <v>3.2226900000000001</v>
      </c>
      <c r="C2623" s="5">
        <v>28.155000000000001</v>
      </c>
      <c r="D2623" s="5">
        <v>27.725000000000001</v>
      </c>
      <c r="E2623" s="5">
        <v>28.184999999999999</v>
      </c>
      <c r="F2623" s="5">
        <v>27.054099999999998</v>
      </c>
      <c r="G2623" s="5">
        <v>28.844999999999999</v>
      </c>
      <c r="K2623" s="9">
        <f t="shared" si="161"/>
        <v>28.184999999999999</v>
      </c>
      <c r="L2623" s="9">
        <f t="shared" si="162"/>
        <v>27.054099999999998</v>
      </c>
      <c r="M2623" s="9">
        <f t="shared" si="163"/>
        <v>1.1309000000000005</v>
      </c>
    </row>
    <row r="2624" spans="1:13" x14ac:dyDescent="0.2">
      <c r="A2624" s="5">
        <v>3.22343</v>
      </c>
      <c r="B2624" s="6">
        <f t="shared" si="160"/>
        <v>3.22343</v>
      </c>
      <c r="C2624" s="5">
        <v>28.155000000000001</v>
      </c>
      <c r="D2624" s="5">
        <v>27.71</v>
      </c>
      <c r="E2624" s="5">
        <v>28.114999999999998</v>
      </c>
      <c r="F2624" s="5">
        <v>27.024979999999999</v>
      </c>
      <c r="G2624" s="5">
        <v>28.82</v>
      </c>
      <c r="K2624" s="9">
        <f t="shared" si="161"/>
        <v>28.155000000000001</v>
      </c>
      <c r="L2624" s="9">
        <f t="shared" si="162"/>
        <v>27.024979999999999</v>
      </c>
      <c r="M2624" s="9">
        <f t="shared" si="163"/>
        <v>1.1300200000000018</v>
      </c>
    </row>
    <row r="2625" spans="1:13" x14ac:dyDescent="0.2">
      <c r="A2625" s="5">
        <v>3.22417</v>
      </c>
      <c r="B2625" s="6">
        <f t="shared" si="160"/>
        <v>3.22417</v>
      </c>
      <c r="C2625" s="5">
        <v>28.13</v>
      </c>
      <c r="D2625" s="5">
        <v>27.725000000000001</v>
      </c>
      <c r="E2625" s="5">
        <v>28.225000000000001</v>
      </c>
      <c r="F2625" s="5">
        <v>27.029679999999999</v>
      </c>
      <c r="G2625" s="5">
        <v>28.835000000000001</v>
      </c>
      <c r="K2625" s="9">
        <f t="shared" si="161"/>
        <v>28.225000000000001</v>
      </c>
      <c r="L2625" s="9">
        <f t="shared" si="162"/>
        <v>27.029679999999999</v>
      </c>
      <c r="M2625" s="9">
        <f t="shared" si="163"/>
        <v>1.1953200000000024</v>
      </c>
    </row>
    <row r="2626" spans="1:13" x14ac:dyDescent="0.2">
      <c r="A2626" s="5">
        <v>3.2249099999999999</v>
      </c>
      <c r="B2626" s="6">
        <f t="shared" ref="B2626:B2689" si="164">A2626-I2626</f>
        <v>3.2249099999999999</v>
      </c>
      <c r="C2626" s="5">
        <v>28.12</v>
      </c>
      <c r="D2626" s="5">
        <v>27.684999999999999</v>
      </c>
      <c r="E2626" s="5">
        <v>28.184999999999999</v>
      </c>
      <c r="F2626" s="5">
        <v>27.00009</v>
      </c>
      <c r="G2626" s="5">
        <v>28.82</v>
      </c>
      <c r="K2626" s="9">
        <f t="shared" ref="K2626:K2689" si="165">MAX(C2626:F2626)</f>
        <v>28.184999999999999</v>
      </c>
      <c r="L2626" s="9">
        <f t="shared" ref="L2626:L2689" si="166">MIN(C2626:F2626)</f>
        <v>27.00009</v>
      </c>
      <c r="M2626" s="9">
        <f t="shared" si="163"/>
        <v>1.1849099999999986</v>
      </c>
    </row>
    <row r="2627" spans="1:13" x14ac:dyDescent="0.2">
      <c r="A2627" s="5">
        <v>3.2256499999999999</v>
      </c>
      <c r="B2627" s="6">
        <f t="shared" si="164"/>
        <v>3.2256499999999999</v>
      </c>
      <c r="C2627" s="5">
        <v>28.105</v>
      </c>
      <c r="D2627" s="5">
        <v>27.7</v>
      </c>
      <c r="E2627" s="5">
        <v>28.21</v>
      </c>
      <c r="F2627" s="5">
        <v>26.984559999999998</v>
      </c>
      <c r="G2627" s="5">
        <v>28.81</v>
      </c>
      <c r="K2627" s="9">
        <f t="shared" si="165"/>
        <v>28.21</v>
      </c>
      <c r="L2627" s="9">
        <f t="shared" si="166"/>
        <v>26.984559999999998</v>
      </c>
      <c r="M2627" s="9">
        <f t="shared" ref="M2627:M2690" si="167">K2627-L2627</f>
        <v>1.2254400000000025</v>
      </c>
    </row>
    <row r="2628" spans="1:13" x14ac:dyDescent="0.2">
      <c r="A2628" s="5">
        <v>3.2263899999999999</v>
      </c>
      <c r="B2628" s="6">
        <f t="shared" si="164"/>
        <v>3.2263899999999999</v>
      </c>
      <c r="C2628" s="5">
        <v>28.12</v>
      </c>
      <c r="D2628" s="5">
        <v>27.675000000000001</v>
      </c>
      <c r="E2628" s="5">
        <v>28.175000000000001</v>
      </c>
      <c r="F2628" s="5">
        <v>26.956420000000001</v>
      </c>
      <c r="G2628" s="5">
        <v>28.835000000000001</v>
      </c>
      <c r="K2628" s="9">
        <f t="shared" si="165"/>
        <v>28.175000000000001</v>
      </c>
      <c r="L2628" s="9">
        <f t="shared" si="166"/>
        <v>26.956420000000001</v>
      </c>
      <c r="M2628" s="9">
        <f t="shared" si="167"/>
        <v>1.2185799999999993</v>
      </c>
    </row>
    <row r="2629" spans="1:13" x14ac:dyDescent="0.2">
      <c r="A2629" s="5">
        <v>3.2271200000000002</v>
      </c>
      <c r="B2629" s="6">
        <f t="shared" si="164"/>
        <v>3.2271200000000002</v>
      </c>
      <c r="C2629" s="5">
        <v>28.105</v>
      </c>
      <c r="D2629" s="5">
        <v>27.64</v>
      </c>
      <c r="E2629" s="5">
        <v>28.135000000000002</v>
      </c>
      <c r="F2629" s="5">
        <v>26.914059999999999</v>
      </c>
      <c r="G2629" s="5">
        <v>28.77</v>
      </c>
      <c r="K2629" s="9">
        <f t="shared" si="165"/>
        <v>28.135000000000002</v>
      </c>
      <c r="L2629" s="9">
        <f t="shared" si="166"/>
        <v>26.914059999999999</v>
      </c>
      <c r="M2629" s="9">
        <f t="shared" si="167"/>
        <v>1.2209400000000024</v>
      </c>
    </row>
    <row r="2630" spans="1:13" x14ac:dyDescent="0.2">
      <c r="A2630" s="5">
        <v>3.2278600000000002</v>
      </c>
      <c r="B2630" s="6">
        <f t="shared" si="164"/>
        <v>3.2278600000000002</v>
      </c>
      <c r="C2630" s="5">
        <v>28.094999999999999</v>
      </c>
      <c r="D2630" s="5">
        <v>27.66</v>
      </c>
      <c r="E2630" s="5">
        <v>28.114999999999998</v>
      </c>
      <c r="F2630" s="5">
        <v>26.901689999999999</v>
      </c>
      <c r="G2630" s="5">
        <v>28.734999999999999</v>
      </c>
      <c r="K2630" s="9">
        <f t="shared" si="165"/>
        <v>28.114999999999998</v>
      </c>
      <c r="L2630" s="9">
        <f t="shared" si="166"/>
        <v>26.901689999999999</v>
      </c>
      <c r="M2630" s="9">
        <f t="shared" si="167"/>
        <v>1.2133099999999999</v>
      </c>
    </row>
    <row r="2631" spans="1:13" x14ac:dyDescent="0.2">
      <c r="A2631" s="5">
        <v>3.2286000000000001</v>
      </c>
      <c r="B2631" s="6">
        <f t="shared" si="164"/>
        <v>3.2286000000000001</v>
      </c>
      <c r="C2631" s="5">
        <v>28.03</v>
      </c>
      <c r="D2631" s="5">
        <v>27.64</v>
      </c>
      <c r="E2631" s="5">
        <v>28.2</v>
      </c>
      <c r="F2631" s="5">
        <v>26.957260000000002</v>
      </c>
      <c r="G2631" s="5">
        <v>28.77</v>
      </c>
      <c r="K2631" s="9">
        <f t="shared" si="165"/>
        <v>28.2</v>
      </c>
      <c r="L2631" s="9">
        <f t="shared" si="166"/>
        <v>26.957260000000002</v>
      </c>
      <c r="M2631" s="9">
        <f t="shared" si="167"/>
        <v>1.2427399999999977</v>
      </c>
    </row>
    <row r="2632" spans="1:13" x14ac:dyDescent="0.2">
      <c r="A2632" s="5">
        <v>3.2293400000000001</v>
      </c>
      <c r="B2632" s="6">
        <f t="shared" si="164"/>
        <v>3.2293400000000001</v>
      </c>
      <c r="C2632" s="5">
        <v>28.07</v>
      </c>
      <c r="D2632" s="5">
        <v>27.65</v>
      </c>
      <c r="E2632" s="5">
        <v>28.15</v>
      </c>
      <c r="F2632" s="5">
        <v>26.937639999999998</v>
      </c>
      <c r="G2632" s="5">
        <v>28.745000000000001</v>
      </c>
      <c r="K2632" s="9">
        <f t="shared" si="165"/>
        <v>28.15</v>
      </c>
      <c r="L2632" s="9">
        <f t="shared" si="166"/>
        <v>26.937639999999998</v>
      </c>
      <c r="M2632" s="9">
        <f t="shared" si="167"/>
        <v>1.2123600000000003</v>
      </c>
    </row>
    <row r="2633" spans="1:13" x14ac:dyDescent="0.2">
      <c r="A2633" s="5">
        <v>3.2300800000000001</v>
      </c>
      <c r="B2633" s="6">
        <f t="shared" si="164"/>
        <v>3.2300800000000001</v>
      </c>
      <c r="C2633" s="5">
        <v>28.07</v>
      </c>
      <c r="D2633" s="5">
        <v>27.614999999999998</v>
      </c>
      <c r="E2633" s="5">
        <v>28.175000000000001</v>
      </c>
      <c r="F2633" s="5">
        <v>26.94492</v>
      </c>
      <c r="G2633" s="5">
        <v>28.795000000000002</v>
      </c>
      <c r="K2633" s="9">
        <f t="shared" si="165"/>
        <v>28.175000000000001</v>
      </c>
      <c r="L2633" s="9">
        <f t="shared" si="166"/>
        <v>26.94492</v>
      </c>
      <c r="M2633" s="9">
        <f t="shared" si="167"/>
        <v>1.230080000000001</v>
      </c>
    </row>
    <row r="2634" spans="1:13" x14ac:dyDescent="0.2">
      <c r="A2634" s="5">
        <v>3.23082</v>
      </c>
      <c r="B2634" s="6">
        <f t="shared" si="164"/>
        <v>3.23082</v>
      </c>
      <c r="C2634" s="5">
        <v>28.08</v>
      </c>
      <c r="D2634" s="5">
        <v>27.64</v>
      </c>
      <c r="E2634" s="5">
        <v>28.16</v>
      </c>
      <c r="F2634" s="5">
        <v>27.000019999999999</v>
      </c>
      <c r="G2634" s="5">
        <v>28.81</v>
      </c>
      <c r="K2634" s="9">
        <f t="shared" si="165"/>
        <v>28.16</v>
      </c>
      <c r="L2634" s="9">
        <f t="shared" si="166"/>
        <v>27.000019999999999</v>
      </c>
      <c r="M2634" s="9">
        <f t="shared" si="167"/>
        <v>1.1599800000000009</v>
      </c>
    </row>
    <row r="2635" spans="1:13" x14ac:dyDescent="0.2">
      <c r="A2635" s="5">
        <v>3.23156</v>
      </c>
      <c r="B2635" s="6">
        <f t="shared" si="164"/>
        <v>3.23156</v>
      </c>
      <c r="C2635" s="5">
        <v>28.094999999999999</v>
      </c>
      <c r="D2635" s="5">
        <v>27.66</v>
      </c>
      <c r="E2635" s="5">
        <v>28.184999999999999</v>
      </c>
      <c r="F2635" s="5">
        <v>27.015830000000001</v>
      </c>
      <c r="G2635" s="5">
        <v>28.795000000000002</v>
      </c>
      <c r="K2635" s="9">
        <f t="shared" si="165"/>
        <v>28.184999999999999</v>
      </c>
      <c r="L2635" s="9">
        <f t="shared" si="166"/>
        <v>27.015830000000001</v>
      </c>
      <c r="M2635" s="9">
        <f t="shared" si="167"/>
        <v>1.1691699999999976</v>
      </c>
    </row>
    <row r="2636" spans="1:13" x14ac:dyDescent="0.2">
      <c r="A2636" s="5">
        <v>3.2323</v>
      </c>
      <c r="B2636" s="6">
        <f t="shared" si="164"/>
        <v>3.2323</v>
      </c>
      <c r="C2636" s="5">
        <v>28.094999999999999</v>
      </c>
      <c r="D2636" s="5">
        <v>27.59</v>
      </c>
      <c r="E2636" s="5">
        <v>28.15</v>
      </c>
      <c r="F2636" s="5">
        <v>27.004249999999999</v>
      </c>
      <c r="G2636" s="5">
        <v>28.82</v>
      </c>
      <c r="K2636" s="9">
        <f t="shared" si="165"/>
        <v>28.15</v>
      </c>
      <c r="L2636" s="9">
        <f t="shared" si="166"/>
        <v>27.004249999999999</v>
      </c>
      <c r="M2636" s="9">
        <f t="shared" si="167"/>
        <v>1.1457499999999996</v>
      </c>
    </row>
    <row r="2637" spans="1:13" x14ac:dyDescent="0.2">
      <c r="A2637" s="5">
        <v>3.2330399999999999</v>
      </c>
      <c r="B2637" s="6">
        <f t="shared" si="164"/>
        <v>3.2330399999999999</v>
      </c>
      <c r="C2637" s="5">
        <v>28.07</v>
      </c>
      <c r="D2637" s="5">
        <v>27.6</v>
      </c>
      <c r="E2637" s="5">
        <v>28.135000000000002</v>
      </c>
      <c r="F2637" s="5">
        <v>26.970020000000002</v>
      </c>
      <c r="G2637" s="5">
        <v>28.76</v>
      </c>
      <c r="K2637" s="9">
        <f t="shared" si="165"/>
        <v>28.135000000000002</v>
      </c>
      <c r="L2637" s="9">
        <f t="shared" si="166"/>
        <v>26.970020000000002</v>
      </c>
      <c r="M2637" s="9">
        <f t="shared" si="167"/>
        <v>1.1649799999999999</v>
      </c>
    </row>
    <row r="2638" spans="1:13" x14ac:dyDescent="0.2">
      <c r="A2638" s="5">
        <v>3.2337799999999999</v>
      </c>
      <c r="B2638" s="6">
        <f t="shared" si="164"/>
        <v>3.2337799999999999</v>
      </c>
      <c r="C2638" s="5">
        <v>28.055</v>
      </c>
      <c r="D2638" s="5">
        <v>27.684999999999999</v>
      </c>
      <c r="E2638" s="5">
        <v>28.175000000000001</v>
      </c>
      <c r="F2638" s="5">
        <v>26.925170000000001</v>
      </c>
      <c r="G2638" s="5">
        <v>28.76</v>
      </c>
      <c r="K2638" s="9">
        <f t="shared" si="165"/>
        <v>28.175000000000001</v>
      </c>
      <c r="L2638" s="9">
        <f t="shared" si="166"/>
        <v>26.925170000000001</v>
      </c>
      <c r="M2638" s="9">
        <f t="shared" si="167"/>
        <v>1.2498299999999993</v>
      </c>
    </row>
    <row r="2639" spans="1:13" x14ac:dyDescent="0.2">
      <c r="A2639" s="5">
        <v>3.2345199999999998</v>
      </c>
      <c r="B2639" s="6">
        <f t="shared" si="164"/>
        <v>3.2345199999999998</v>
      </c>
      <c r="C2639" s="5">
        <v>28.045000000000002</v>
      </c>
      <c r="D2639" s="5">
        <v>27.65</v>
      </c>
      <c r="E2639" s="5">
        <v>28.225000000000001</v>
      </c>
      <c r="F2639" s="5">
        <v>26.943819999999999</v>
      </c>
      <c r="G2639" s="5">
        <v>28.725000000000001</v>
      </c>
      <c r="K2639" s="9">
        <f t="shared" si="165"/>
        <v>28.225000000000001</v>
      </c>
      <c r="L2639" s="9">
        <f t="shared" si="166"/>
        <v>26.943819999999999</v>
      </c>
      <c r="M2639" s="9">
        <f t="shared" si="167"/>
        <v>1.2811800000000027</v>
      </c>
    </row>
    <row r="2640" spans="1:13" x14ac:dyDescent="0.2">
      <c r="A2640" s="5">
        <v>3.2352500000000002</v>
      </c>
      <c r="B2640" s="6">
        <f t="shared" si="164"/>
        <v>3.2352500000000002</v>
      </c>
      <c r="C2640" s="5">
        <v>28.055</v>
      </c>
      <c r="D2640" s="5">
        <v>27.65</v>
      </c>
      <c r="E2640" s="5">
        <v>28.175000000000001</v>
      </c>
      <c r="F2640" s="5">
        <v>26.89162</v>
      </c>
      <c r="G2640" s="5">
        <v>28.684999999999999</v>
      </c>
      <c r="K2640" s="9">
        <f t="shared" si="165"/>
        <v>28.175000000000001</v>
      </c>
      <c r="L2640" s="9">
        <f t="shared" si="166"/>
        <v>26.89162</v>
      </c>
      <c r="M2640" s="9">
        <f t="shared" si="167"/>
        <v>1.2833800000000011</v>
      </c>
    </row>
    <row r="2641" spans="1:13" x14ac:dyDescent="0.2">
      <c r="A2641" s="5">
        <v>3.2359900000000001</v>
      </c>
      <c r="B2641" s="6">
        <f t="shared" si="164"/>
        <v>3.2359900000000001</v>
      </c>
      <c r="C2641" s="5">
        <v>28.045000000000002</v>
      </c>
      <c r="D2641" s="5">
        <v>27.65</v>
      </c>
      <c r="E2641" s="5">
        <v>28.225000000000001</v>
      </c>
      <c r="F2641" s="5">
        <v>26.97166</v>
      </c>
      <c r="G2641" s="5">
        <v>28.684999999999999</v>
      </c>
      <c r="K2641" s="9">
        <f t="shared" si="165"/>
        <v>28.225000000000001</v>
      </c>
      <c r="L2641" s="9">
        <f t="shared" si="166"/>
        <v>26.97166</v>
      </c>
      <c r="M2641" s="9">
        <f t="shared" si="167"/>
        <v>1.2533400000000015</v>
      </c>
    </row>
    <row r="2642" spans="1:13" x14ac:dyDescent="0.2">
      <c r="A2642" s="5">
        <v>3.2367300000000001</v>
      </c>
      <c r="B2642" s="6">
        <f t="shared" si="164"/>
        <v>3.2367300000000001</v>
      </c>
      <c r="C2642" s="5">
        <v>28.01</v>
      </c>
      <c r="D2642" s="5">
        <v>27.6</v>
      </c>
      <c r="E2642" s="5">
        <v>28.15</v>
      </c>
      <c r="F2642" s="5">
        <v>26.943100000000001</v>
      </c>
      <c r="G2642" s="5">
        <v>28.684999999999999</v>
      </c>
      <c r="K2642" s="9">
        <f t="shared" si="165"/>
        <v>28.15</v>
      </c>
      <c r="L2642" s="9">
        <f t="shared" si="166"/>
        <v>26.943100000000001</v>
      </c>
      <c r="M2642" s="9">
        <f t="shared" si="167"/>
        <v>1.2068999999999974</v>
      </c>
    </row>
    <row r="2643" spans="1:13" x14ac:dyDescent="0.2">
      <c r="A2643" s="5">
        <v>3.2374700000000001</v>
      </c>
      <c r="B2643" s="6">
        <f t="shared" si="164"/>
        <v>3.2374700000000001</v>
      </c>
      <c r="C2643" s="5">
        <v>28.03</v>
      </c>
      <c r="D2643" s="5">
        <v>27.614999999999998</v>
      </c>
      <c r="E2643" s="5">
        <v>28.184999999999999</v>
      </c>
      <c r="F2643" s="5">
        <v>26.947620000000001</v>
      </c>
      <c r="G2643" s="5">
        <v>28.684999999999999</v>
      </c>
      <c r="K2643" s="9">
        <f t="shared" si="165"/>
        <v>28.184999999999999</v>
      </c>
      <c r="L2643" s="9">
        <f t="shared" si="166"/>
        <v>26.947620000000001</v>
      </c>
      <c r="M2643" s="9">
        <f t="shared" si="167"/>
        <v>1.2373799999999981</v>
      </c>
    </row>
    <row r="2644" spans="1:13" x14ac:dyDescent="0.2">
      <c r="A2644" s="5">
        <v>3.23821</v>
      </c>
      <c r="B2644" s="6">
        <f t="shared" si="164"/>
        <v>3.23821</v>
      </c>
      <c r="C2644" s="5">
        <v>28.02</v>
      </c>
      <c r="D2644" s="5">
        <v>27.614999999999998</v>
      </c>
      <c r="E2644" s="5">
        <v>28.15</v>
      </c>
      <c r="F2644" s="5">
        <v>26.95937</v>
      </c>
      <c r="G2644" s="5">
        <v>28.7</v>
      </c>
      <c r="K2644" s="9">
        <f t="shared" si="165"/>
        <v>28.15</v>
      </c>
      <c r="L2644" s="9">
        <f t="shared" si="166"/>
        <v>26.95937</v>
      </c>
      <c r="M2644" s="9">
        <f t="shared" si="167"/>
        <v>1.1906299999999987</v>
      </c>
    </row>
    <row r="2645" spans="1:13" x14ac:dyDescent="0.2">
      <c r="A2645" s="5">
        <v>3.23895</v>
      </c>
      <c r="B2645" s="6">
        <f t="shared" si="164"/>
        <v>3.23895</v>
      </c>
      <c r="C2645" s="5">
        <v>28.03</v>
      </c>
      <c r="D2645" s="5">
        <v>27.59</v>
      </c>
      <c r="E2645" s="5">
        <v>28.16</v>
      </c>
      <c r="F2645" s="5">
        <v>26.894020000000001</v>
      </c>
      <c r="G2645" s="5">
        <v>28.7</v>
      </c>
      <c r="K2645" s="9">
        <f t="shared" si="165"/>
        <v>28.16</v>
      </c>
      <c r="L2645" s="9">
        <f t="shared" si="166"/>
        <v>26.894020000000001</v>
      </c>
      <c r="M2645" s="9">
        <f t="shared" si="167"/>
        <v>1.265979999999999</v>
      </c>
    </row>
    <row r="2646" spans="1:13" x14ac:dyDescent="0.2">
      <c r="A2646" s="5">
        <v>3.23969</v>
      </c>
      <c r="B2646" s="6">
        <f t="shared" si="164"/>
        <v>3.23969</v>
      </c>
      <c r="C2646" s="5">
        <v>28.03</v>
      </c>
      <c r="D2646" s="5">
        <v>27.6</v>
      </c>
      <c r="E2646" s="5">
        <v>28.175000000000001</v>
      </c>
      <c r="F2646" s="5">
        <v>26.888369999999998</v>
      </c>
      <c r="G2646" s="5">
        <v>28.65</v>
      </c>
      <c r="K2646" s="9">
        <f t="shared" si="165"/>
        <v>28.175000000000001</v>
      </c>
      <c r="L2646" s="9">
        <f t="shared" si="166"/>
        <v>26.888369999999998</v>
      </c>
      <c r="M2646" s="9">
        <f t="shared" si="167"/>
        <v>1.2866300000000024</v>
      </c>
    </row>
    <row r="2647" spans="1:13" x14ac:dyDescent="0.2">
      <c r="A2647" s="5">
        <v>3.2404299999999999</v>
      </c>
      <c r="B2647" s="6">
        <f t="shared" si="164"/>
        <v>3.2404299999999999</v>
      </c>
      <c r="C2647" s="5">
        <v>28.02</v>
      </c>
      <c r="D2647" s="5">
        <v>27.555</v>
      </c>
      <c r="E2647" s="5">
        <v>28.16</v>
      </c>
      <c r="F2647" s="5">
        <v>26.925270000000001</v>
      </c>
      <c r="G2647" s="5">
        <v>28.65</v>
      </c>
      <c r="K2647" s="9">
        <f t="shared" si="165"/>
        <v>28.16</v>
      </c>
      <c r="L2647" s="9">
        <f t="shared" si="166"/>
        <v>26.925270000000001</v>
      </c>
      <c r="M2647" s="9">
        <f t="shared" si="167"/>
        <v>1.234729999999999</v>
      </c>
    </row>
    <row r="2648" spans="1:13" x14ac:dyDescent="0.2">
      <c r="A2648" s="5">
        <v>3.2411699999999999</v>
      </c>
      <c r="B2648" s="6">
        <f t="shared" si="164"/>
        <v>3.2411699999999999</v>
      </c>
      <c r="C2648" s="5">
        <v>28.02</v>
      </c>
      <c r="D2648" s="5">
        <v>27.555</v>
      </c>
      <c r="E2648" s="5">
        <v>28.15</v>
      </c>
      <c r="F2648" s="5">
        <v>26.925470000000001</v>
      </c>
      <c r="G2648" s="5">
        <v>28.635000000000002</v>
      </c>
      <c r="K2648" s="9">
        <f t="shared" si="165"/>
        <v>28.15</v>
      </c>
      <c r="L2648" s="9">
        <f t="shared" si="166"/>
        <v>26.925470000000001</v>
      </c>
      <c r="M2648" s="9">
        <f t="shared" si="167"/>
        <v>1.2245299999999979</v>
      </c>
    </row>
    <row r="2649" spans="1:13" x14ac:dyDescent="0.2">
      <c r="A2649" s="5">
        <v>3.2419099999999998</v>
      </c>
      <c r="B2649" s="6">
        <f t="shared" si="164"/>
        <v>3.2419099999999998</v>
      </c>
      <c r="C2649" s="5">
        <v>28.01</v>
      </c>
      <c r="D2649" s="5">
        <v>27.504999999999999</v>
      </c>
      <c r="E2649" s="5">
        <v>28.1</v>
      </c>
      <c r="F2649" s="5">
        <v>26.863800000000001</v>
      </c>
      <c r="G2649" s="5">
        <v>28.625</v>
      </c>
      <c r="K2649" s="9">
        <f t="shared" si="165"/>
        <v>28.1</v>
      </c>
      <c r="L2649" s="9">
        <f t="shared" si="166"/>
        <v>26.863800000000001</v>
      </c>
      <c r="M2649" s="9">
        <f t="shared" si="167"/>
        <v>1.2362000000000002</v>
      </c>
    </row>
    <row r="2650" spans="1:13" x14ac:dyDescent="0.2">
      <c r="A2650" s="5">
        <v>3.2426499999999998</v>
      </c>
      <c r="B2650" s="6">
        <f t="shared" si="164"/>
        <v>3.2426499999999998</v>
      </c>
      <c r="C2650" s="5">
        <v>28.03</v>
      </c>
      <c r="D2650" s="5">
        <v>27.515000000000001</v>
      </c>
      <c r="E2650" s="5">
        <v>28.09</v>
      </c>
      <c r="F2650" s="5">
        <v>26.813639999999999</v>
      </c>
      <c r="G2650" s="5">
        <v>28.614999999999998</v>
      </c>
      <c r="K2650" s="9">
        <f t="shared" si="165"/>
        <v>28.09</v>
      </c>
      <c r="L2650" s="9">
        <f t="shared" si="166"/>
        <v>26.813639999999999</v>
      </c>
      <c r="M2650" s="9">
        <f t="shared" si="167"/>
        <v>1.2763600000000004</v>
      </c>
    </row>
    <row r="2651" spans="1:13" x14ac:dyDescent="0.2">
      <c r="A2651" s="5">
        <v>3.2433900000000002</v>
      </c>
      <c r="B2651" s="6">
        <f t="shared" si="164"/>
        <v>3.2433900000000002</v>
      </c>
      <c r="C2651" s="5">
        <v>28.045000000000002</v>
      </c>
      <c r="D2651" s="5">
        <v>27.54</v>
      </c>
      <c r="E2651" s="5">
        <v>28.09</v>
      </c>
      <c r="F2651" s="5">
        <v>26.84676</v>
      </c>
      <c r="G2651" s="5">
        <v>28.635000000000002</v>
      </c>
      <c r="K2651" s="9">
        <f t="shared" si="165"/>
        <v>28.09</v>
      </c>
      <c r="L2651" s="9">
        <f t="shared" si="166"/>
        <v>26.84676</v>
      </c>
      <c r="M2651" s="9">
        <f t="shared" si="167"/>
        <v>1.2432400000000001</v>
      </c>
    </row>
    <row r="2652" spans="1:13" x14ac:dyDescent="0.2">
      <c r="A2652" s="5">
        <v>3.2441200000000001</v>
      </c>
      <c r="B2652" s="6">
        <f t="shared" si="164"/>
        <v>3.2441200000000001</v>
      </c>
      <c r="C2652" s="5">
        <v>28.03</v>
      </c>
      <c r="D2652" s="5">
        <v>27.54</v>
      </c>
      <c r="E2652" s="5">
        <v>28.135000000000002</v>
      </c>
      <c r="F2652" s="5">
        <v>26.907920000000001</v>
      </c>
      <c r="G2652" s="5">
        <v>28.625</v>
      </c>
      <c r="K2652" s="9">
        <f t="shared" si="165"/>
        <v>28.135000000000002</v>
      </c>
      <c r="L2652" s="9">
        <f t="shared" si="166"/>
        <v>26.907920000000001</v>
      </c>
      <c r="M2652" s="9">
        <f t="shared" si="167"/>
        <v>1.2270800000000008</v>
      </c>
    </row>
    <row r="2653" spans="1:13" x14ac:dyDescent="0.2">
      <c r="A2653" s="5">
        <v>3.2448600000000001</v>
      </c>
      <c r="B2653" s="6">
        <f t="shared" si="164"/>
        <v>3.2448600000000001</v>
      </c>
      <c r="C2653" s="5">
        <v>28.03</v>
      </c>
      <c r="D2653" s="5">
        <v>27.515000000000001</v>
      </c>
      <c r="E2653" s="5">
        <v>28.135000000000002</v>
      </c>
      <c r="F2653" s="5">
        <v>26.907990000000002</v>
      </c>
      <c r="G2653" s="5">
        <v>28.65</v>
      </c>
      <c r="K2653" s="9">
        <f t="shared" si="165"/>
        <v>28.135000000000002</v>
      </c>
      <c r="L2653" s="9">
        <f t="shared" si="166"/>
        <v>26.907990000000002</v>
      </c>
      <c r="M2653" s="9">
        <f t="shared" si="167"/>
        <v>1.2270099999999999</v>
      </c>
    </row>
    <row r="2654" spans="1:13" x14ac:dyDescent="0.2">
      <c r="A2654" s="5">
        <v>3.2456</v>
      </c>
      <c r="B2654" s="6">
        <f t="shared" si="164"/>
        <v>3.2456</v>
      </c>
      <c r="C2654" s="5">
        <v>28.045000000000002</v>
      </c>
      <c r="D2654" s="5">
        <v>27.405000000000001</v>
      </c>
      <c r="E2654" s="5">
        <v>28.065000000000001</v>
      </c>
      <c r="F2654" s="5">
        <v>26.892969999999998</v>
      </c>
      <c r="G2654" s="5">
        <v>28.66</v>
      </c>
      <c r="K2654" s="9">
        <f t="shared" si="165"/>
        <v>28.065000000000001</v>
      </c>
      <c r="L2654" s="9">
        <f t="shared" si="166"/>
        <v>26.892969999999998</v>
      </c>
      <c r="M2654" s="9">
        <f t="shared" si="167"/>
        <v>1.172030000000003</v>
      </c>
    </row>
    <row r="2655" spans="1:13" x14ac:dyDescent="0.2">
      <c r="A2655" s="5">
        <v>3.24634</v>
      </c>
      <c r="B2655" s="6">
        <f t="shared" si="164"/>
        <v>3.24634</v>
      </c>
      <c r="C2655" s="5">
        <v>28.07</v>
      </c>
      <c r="D2655" s="5">
        <v>27.49</v>
      </c>
      <c r="E2655" s="5">
        <v>28.15</v>
      </c>
      <c r="F2655" s="5">
        <v>26.860289999999999</v>
      </c>
      <c r="G2655" s="5">
        <v>28.66</v>
      </c>
      <c r="K2655" s="9">
        <f t="shared" si="165"/>
        <v>28.15</v>
      </c>
      <c r="L2655" s="9">
        <f t="shared" si="166"/>
        <v>26.860289999999999</v>
      </c>
      <c r="M2655" s="9">
        <f t="shared" si="167"/>
        <v>1.2897099999999995</v>
      </c>
    </row>
    <row r="2656" spans="1:13" x14ac:dyDescent="0.2">
      <c r="A2656" s="5">
        <v>3.24708</v>
      </c>
      <c r="B2656" s="6">
        <f t="shared" si="164"/>
        <v>3.24708</v>
      </c>
      <c r="C2656" s="5">
        <v>28.07</v>
      </c>
      <c r="D2656" s="5">
        <v>27.555</v>
      </c>
      <c r="E2656" s="5">
        <v>28.135000000000002</v>
      </c>
      <c r="F2656" s="5">
        <v>26.87087</v>
      </c>
      <c r="G2656" s="5">
        <v>28.66</v>
      </c>
      <c r="K2656" s="9">
        <f t="shared" si="165"/>
        <v>28.135000000000002</v>
      </c>
      <c r="L2656" s="9">
        <f t="shared" si="166"/>
        <v>26.87087</v>
      </c>
      <c r="M2656" s="9">
        <f t="shared" si="167"/>
        <v>1.2641300000000015</v>
      </c>
    </row>
    <row r="2657" spans="1:13" x14ac:dyDescent="0.2">
      <c r="A2657" s="5">
        <v>3.2478199999999999</v>
      </c>
      <c r="B2657" s="6">
        <f t="shared" si="164"/>
        <v>3.2478199999999999</v>
      </c>
      <c r="C2657" s="5">
        <v>28.07</v>
      </c>
      <c r="D2657" s="5">
        <v>27.555</v>
      </c>
      <c r="E2657" s="5">
        <v>28.285</v>
      </c>
      <c r="F2657" s="5">
        <v>26.95937</v>
      </c>
      <c r="G2657" s="5">
        <v>28.7</v>
      </c>
      <c r="K2657" s="9">
        <f t="shared" si="165"/>
        <v>28.285</v>
      </c>
      <c r="L2657" s="9">
        <f t="shared" si="166"/>
        <v>26.95937</v>
      </c>
      <c r="M2657" s="9">
        <f t="shared" si="167"/>
        <v>1.3256300000000003</v>
      </c>
    </row>
    <row r="2658" spans="1:13" x14ac:dyDescent="0.2">
      <c r="A2658" s="5">
        <v>3.2485599999999999</v>
      </c>
      <c r="B2658" s="6">
        <f t="shared" si="164"/>
        <v>3.2485599999999999</v>
      </c>
      <c r="C2658" s="5">
        <v>28.105</v>
      </c>
      <c r="D2658" s="5">
        <v>27.6</v>
      </c>
      <c r="E2658" s="5">
        <v>28.335000000000001</v>
      </c>
      <c r="F2658" s="5">
        <v>27.029669999999999</v>
      </c>
      <c r="G2658" s="5">
        <v>28.725000000000001</v>
      </c>
      <c r="K2658" s="9">
        <f t="shared" si="165"/>
        <v>28.335000000000001</v>
      </c>
      <c r="L2658" s="9">
        <f t="shared" si="166"/>
        <v>27.029669999999999</v>
      </c>
      <c r="M2658" s="9">
        <f t="shared" si="167"/>
        <v>1.3053300000000014</v>
      </c>
    </row>
    <row r="2659" spans="1:13" x14ac:dyDescent="0.2">
      <c r="A2659" s="5">
        <v>3.2492999999999999</v>
      </c>
      <c r="B2659" s="6">
        <f t="shared" si="164"/>
        <v>3.2492999999999999</v>
      </c>
      <c r="C2659" s="5">
        <v>28.094999999999999</v>
      </c>
      <c r="D2659" s="5">
        <v>27.66</v>
      </c>
      <c r="E2659" s="5">
        <v>28.31</v>
      </c>
      <c r="F2659" s="5">
        <v>27.00609</v>
      </c>
      <c r="G2659" s="5">
        <v>28.725000000000001</v>
      </c>
      <c r="K2659" s="9">
        <f t="shared" si="165"/>
        <v>28.31</v>
      </c>
      <c r="L2659" s="9">
        <f t="shared" si="166"/>
        <v>27.00609</v>
      </c>
      <c r="M2659" s="9">
        <f t="shared" si="167"/>
        <v>1.3039099999999983</v>
      </c>
    </row>
    <row r="2660" spans="1:13" x14ac:dyDescent="0.2">
      <c r="A2660" s="5">
        <v>3.2500399999999998</v>
      </c>
      <c r="B2660" s="6">
        <f t="shared" si="164"/>
        <v>3.2500399999999998</v>
      </c>
      <c r="C2660" s="5">
        <v>28.13</v>
      </c>
      <c r="D2660" s="5">
        <v>27.574999999999999</v>
      </c>
      <c r="E2660" s="5">
        <v>28.31</v>
      </c>
      <c r="F2660" s="5">
        <v>26.958870000000001</v>
      </c>
      <c r="G2660" s="5">
        <v>28.725000000000001</v>
      </c>
      <c r="K2660" s="9">
        <f t="shared" si="165"/>
        <v>28.31</v>
      </c>
      <c r="L2660" s="9">
        <f t="shared" si="166"/>
        <v>26.958870000000001</v>
      </c>
      <c r="M2660" s="9">
        <f t="shared" si="167"/>
        <v>1.3511299999999977</v>
      </c>
    </row>
    <row r="2661" spans="1:13" x14ac:dyDescent="0.2">
      <c r="A2661" s="5">
        <v>3.2507799999999998</v>
      </c>
      <c r="B2661" s="6">
        <f t="shared" si="164"/>
        <v>3.2507799999999998</v>
      </c>
      <c r="C2661" s="5">
        <v>28.14</v>
      </c>
      <c r="D2661" s="5">
        <v>27.675000000000001</v>
      </c>
      <c r="E2661" s="5">
        <v>28.27</v>
      </c>
      <c r="F2661" s="5">
        <v>26.965420000000002</v>
      </c>
      <c r="G2661" s="5">
        <v>28.76</v>
      </c>
      <c r="K2661" s="9">
        <f t="shared" si="165"/>
        <v>28.27</v>
      </c>
      <c r="L2661" s="9">
        <f t="shared" si="166"/>
        <v>26.965420000000002</v>
      </c>
      <c r="M2661" s="9">
        <f t="shared" si="167"/>
        <v>1.3045799999999979</v>
      </c>
    </row>
    <row r="2662" spans="1:13" x14ac:dyDescent="0.2">
      <c r="A2662" s="5">
        <v>3.2515200000000002</v>
      </c>
      <c r="B2662" s="6">
        <f t="shared" si="164"/>
        <v>3.2515200000000002</v>
      </c>
      <c r="C2662" s="5">
        <v>28.12</v>
      </c>
      <c r="D2662" s="5">
        <v>27.64</v>
      </c>
      <c r="E2662" s="5">
        <v>28.225000000000001</v>
      </c>
      <c r="F2662" s="5">
        <v>27.00254</v>
      </c>
      <c r="G2662" s="5">
        <v>28.76</v>
      </c>
      <c r="K2662" s="9">
        <f t="shared" si="165"/>
        <v>28.225000000000001</v>
      </c>
      <c r="L2662" s="9">
        <f t="shared" si="166"/>
        <v>27.00254</v>
      </c>
      <c r="M2662" s="9">
        <f t="shared" si="167"/>
        <v>1.2224600000000017</v>
      </c>
    </row>
    <row r="2663" spans="1:13" x14ac:dyDescent="0.2">
      <c r="A2663" s="5">
        <v>3.2522500000000001</v>
      </c>
      <c r="B2663" s="6">
        <f t="shared" si="164"/>
        <v>3.2522500000000001</v>
      </c>
      <c r="C2663" s="5">
        <v>28.13</v>
      </c>
      <c r="D2663" s="5">
        <v>27.65</v>
      </c>
      <c r="E2663" s="5">
        <v>28.2</v>
      </c>
      <c r="F2663" s="5">
        <v>26.9894</v>
      </c>
      <c r="G2663" s="5">
        <v>28.77</v>
      </c>
      <c r="K2663" s="9">
        <f t="shared" si="165"/>
        <v>28.2</v>
      </c>
      <c r="L2663" s="9">
        <f t="shared" si="166"/>
        <v>26.9894</v>
      </c>
      <c r="M2663" s="9">
        <f t="shared" si="167"/>
        <v>1.2105999999999995</v>
      </c>
    </row>
    <row r="2664" spans="1:13" x14ac:dyDescent="0.2">
      <c r="A2664" s="5">
        <v>3.25299</v>
      </c>
      <c r="B2664" s="6">
        <f t="shared" si="164"/>
        <v>3.25299</v>
      </c>
      <c r="C2664" s="5">
        <v>28.12</v>
      </c>
      <c r="D2664" s="5">
        <v>27.675000000000001</v>
      </c>
      <c r="E2664" s="5">
        <v>28.184999999999999</v>
      </c>
      <c r="F2664" s="5">
        <v>26.93807</v>
      </c>
      <c r="G2664" s="5">
        <v>28.77</v>
      </c>
      <c r="K2664" s="9">
        <f t="shared" si="165"/>
        <v>28.184999999999999</v>
      </c>
      <c r="L2664" s="9">
        <f t="shared" si="166"/>
        <v>26.93807</v>
      </c>
      <c r="M2664" s="9">
        <f t="shared" si="167"/>
        <v>1.246929999999999</v>
      </c>
    </row>
    <row r="2665" spans="1:13" x14ac:dyDescent="0.2">
      <c r="A2665" s="5">
        <v>3.25373</v>
      </c>
      <c r="B2665" s="6">
        <f t="shared" si="164"/>
        <v>3.25373</v>
      </c>
      <c r="C2665" s="5">
        <v>28.105</v>
      </c>
      <c r="D2665" s="5">
        <v>27.675000000000001</v>
      </c>
      <c r="E2665" s="5">
        <v>28.2</v>
      </c>
      <c r="F2665" s="5">
        <v>27.032080000000001</v>
      </c>
      <c r="G2665" s="5">
        <v>28.785</v>
      </c>
      <c r="K2665" s="9">
        <f t="shared" si="165"/>
        <v>28.2</v>
      </c>
      <c r="L2665" s="9">
        <f t="shared" si="166"/>
        <v>27.032080000000001</v>
      </c>
      <c r="M2665" s="9">
        <f t="shared" si="167"/>
        <v>1.1679199999999987</v>
      </c>
    </row>
    <row r="2666" spans="1:13" x14ac:dyDescent="0.2">
      <c r="A2666" s="5">
        <v>3.25447</v>
      </c>
      <c r="B2666" s="6">
        <f t="shared" si="164"/>
        <v>3.25447</v>
      </c>
      <c r="C2666" s="5">
        <v>28.105</v>
      </c>
      <c r="D2666" s="5">
        <v>27.7</v>
      </c>
      <c r="E2666" s="5">
        <v>28.245000000000001</v>
      </c>
      <c r="F2666" s="5">
        <v>27.016999999999999</v>
      </c>
      <c r="G2666" s="5">
        <v>28.77</v>
      </c>
      <c r="K2666" s="9">
        <f t="shared" si="165"/>
        <v>28.245000000000001</v>
      </c>
      <c r="L2666" s="9">
        <f t="shared" si="166"/>
        <v>27.016999999999999</v>
      </c>
      <c r="M2666" s="9">
        <f t="shared" si="167"/>
        <v>1.2280000000000015</v>
      </c>
    </row>
    <row r="2667" spans="1:13" x14ac:dyDescent="0.2">
      <c r="A2667" s="5">
        <v>3.2552099999999999</v>
      </c>
      <c r="B2667" s="6">
        <f t="shared" si="164"/>
        <v>3.2552099999999999</v>
      </c>
      <c r="C2667" s="5">
        <v>28.094999999999999</v>
      </c>
      <c r="D2667" s="5">
        <v>27.684999999999999</v>
      </c>
      <c r="E2667" s="5">
        <v>28.21</v>
      </c>
      <c r="F2667" s="5">
        <v>26.989460000000001</v>
      </c>
      <c r="G2667" s="5">
        <v>28.77</v>
      </c>
      <c r="K2667" s="9">
        <f t="shared" si="165"/>
        <v>28.21</v>
      </c>
      <c r="L2667" s="9">
        <f t="shared" si="166"/>
        <v>26.989460000000001</v>
      </c>
      <c r="M2667" s="9">
        <f t="shared" si="167"/>
        <v>1.2205399999999997</v>
      </c>
    </row>
    <row r="2668" spans="1:13" x14ac:dyDescent="0.2">
      <c r="A2668" s="5">
        <v>3.2559499999999999</v>
      </c>
      <c r="B2668" s="6">
        <f t="shared" si="164"/>
        <v>3.2559499999999999</v>
      </c>
      <c r="C2668" s="5">
        <v>28.08</v>
      </c>
      <c r="D2668" s="5">
        <v>27.71</v>
      </c>
      <c r="E2668" s="5">
        <v>28.234999999999999</v>
      </c>
      <c r="F2668" s="5">
        <v>26.990649999999999</v>
      </c>
      <c r="G2668" s="5">
        <v>28.77</v>
      </c>
      <c r="K2668" s="9">
        <f t="shared" si="165"/>
        <v>28.234999999999999</v>
      </c>
      <c r="L2668" s="9">
        <f t="shared" si="166"/>
        <v>26.990649999999999</v>
      </c>
      <c r="M2668" s="9">
        <f t="shared" si="167"/>
        <v>1.2443500000000007</v>
      </c>
    </row>
    <row r="2669" spans="1:13" x14ac:dyDescent="0.2">
      <c r="A2669" s="5">
        <v>3.2566899999999999</v>
      </c>
      <c r="B2669" s="6">
        <f t="shared" si="164"/>
        <v>3.2566899999999999</v>
      </c>
      <c r="C2669" s="5">
        <v>28.094999999999999</v>
      </c>
      <c r="D2669" s="5">
        <v>27.725000000000001</v>
      </c>
      <c r="E2669" s="5">
        <v>28.234999999999999</v>
      </c>
      <c r="F2669" s="5">
        <v>27.045280000000002</v>
      </c>
      <c r="G2669" s="5">
        <v>28.76</v>
      </c>
      <c r="K2669" s="9">
        <f t="shared" si="165"/>
        <v>28.234999999999999</v>
      </c>
      <c r="L2669" s="9">
        <f t="shared" si="166"/>
        <v>27.045280000000002</v>
      </c>
      <c r="M2669" s="9">
        <f t="shared" si="167"/>
        <v>1.1897199999999977</v>
      </c>
    </row>
    <row r="2670" spans="1:13" x14ac:dyDescent="0.2">
      <c r="A2670" s="5">
        <v>3.2574299999999998</v>
      </c>
      <c r="B2670" s="6">
        <f t="shared" si="164"/>
        <v>3.2574299999999998</v>
      </c>
      <c r="C2670" s="5">
        <v>28.08</v>
      </c>
      <c r="D2670" s="5">
        <v>27.64</v>
      </c>
      <c r="E2670" s="5">
        <v>28.285</v>
      </c>
      <c r="F2670" s="5">
        <v>26.95335</v>
      </c>
      <c r="G2670" s="5">
        <v>28.76</v>
      </c>
      <c r="K2670" s="9">
        <f t="shared" si="165"/>
        <v>28.285</v>
      </c>
      <c r="L2670" s="9">
        <f t="shared" si="166"/>
        <v>26.95335</v>
      </c>
      <c r="M2670" s="9">
        <f t="shared" si="167"/>
        <v>1.3316499999999998</v>
      </c>
    </row>
    <row r="2671" spans="1:13" x14ac:dyDescent="0.2">
      <c r="A2671" s="5">
        <v>3.2581699999999998</v>
      </c>
      <c r="B2671" s="6">
        <f t="shared" si="164"/>
        <v>3.2581699999999998</v>
      </c>
      <c r="C2671" s="5">
        <v>28.105</v>
      </c>
      <c r="D2671" s="5">
        <v>27.574999999999999</v>
      </c>
      <c r="E2671" s="5">
        <v>28.295000000000002</v>
      </c>
      <c r="F2671" s="5">
        <v>26.942620000000002</v>
      </c>
      <c r="G2671" s="5">
        <v>28.77</v>
      </c>
      <c r="K2671" s="9">
        <f t="shared" si="165"/>
        <v>28.295000000000002</v>
      </c>
      <c r="L2671" s="9">
        <f t="shared" si="166"/>
        <v>26.942620000000002</v>
      </c>
      <c r="M2671" s="9">
        <f t="shared" si="167"/>
        <v>1.3523800000000001</v>
      </c>
    </row>
    <row r="2672" spans="1:13" x14ac:dyDescent="0.2">
      <c r="A2672" s="5">
        <v>3.2589100000000002</v>
      </c>
      <c r="B2672" s="6">
        <f t="shared" si="164"/>
        <v>3.2589100000000002</v>
      </c>
      <c r="C2672" s="5">
        <v>28.105</v>
      </c>
      <c r="D2672" s="5">
        <v>27.6</v>
      </c>
      <c r="E2672" s="5">
        <v>28.285</v>
      </c>
      <c r="F2672" s="5">
        <v>26.971699999999998</v>
      </c>
      <c r="G2672" s="5">
        <v>28.76</v>
      </c>
      <c r="K2672" s="9">
        <f t="shared" si="165"/>
        <v>28.285</v>
      </c>
      <c r="L2672" s="9">
        <f t="shared" si="166"/>
        <v>26.971699999999998</v>
      </c>
      <c r="M2672" s="9">
        <f t="shared" si="167"/>
        <v>1.3133000000000017</v>
      </c>
    </row>
    <row r="2673" spans="1:13" x14ac:dyDescent="0.2">
      <c r="A2673" s="5">
        <v>3.2596500000000002</v>
      </c>
      <c r="B2673" s="6">
        <f t="shared" si="164"/>
        <v>3.2596500000000002</v>
      </c>
      <c r="C2673" s="5">
        <v>28.094999999999999</v>
      </c>
      <c r="D2673" s="5">
        <v>27.65</v>
      </c>
      <c r="E2673" s="5">
        <v>28.26</v>
      </c>
      <c r="F2673" s="5">
        <v>27.017440000000001</v>
      </c>
      <c r="G2673" s="5">
        <v>28.76</v>
      </c>
      <c r="K2673" s="9">
        <f t="shared" si="165"/>
        <v>28.26</v>
      </c>
      <c r="L2673" s="9">
        <f t="shared" si="166"/>
        <v>27.017440000000001</v>
      </c>
      <c r="M2673" s="9">
        <f t="shared" si="167"/>
        <v>1.242560000000001</v>
      </c>
    </row>
    <row r="2674" spans="1:13" x14ac:dyDescent="0.2">
      <c r="A2674" s="5">
        <v>3.2603800000000001</v>
      </c>
      <c r="B2674" s="6">
        <f t="shared" si="164"/>
        <v>3.2603800000000001</v>
      </c>
      <c r="C2674" s="5">
        <v>28.094999999999999</v>
      </c>
      <c r="D2674" s="5">
        <v>27.6</v>
      </c>
      <c r="E2674" s="5">
        <v>28.295000000000002</v>
      </c>
      <c r="F2674" s="5">
        <v>26.97053</v>
      </c>
      <c r="G2674" s="5">
        <v>28.76</v>
      </c>
      <c r="K2674" s="9">
        <f t="shared" si="165"/>
        <v>28.295000000000002</v>
      </c>
      <c r="L2674" s="9">
        <f t="shared" si="166"/>
        <v>26.97053</v>
      </c>
      <c r="M2674" s="9">
        <f t="shared" si="167"/>
        <v>1.3244700000000016</v>
      </c>
    </row>
    <row r="2675" spans="1:13" x14ac:dyDescent="0.2">
      <c r="A2675" s="5">
        <v>3.26112</v>
      </c>
      <c r="B2675" s="6">
        <f t="shared" si="164"/>
        <v>3.26112</v>
      </c>
      <c r="C2675" s="5">
        <v>28.08</v>
      </c>
      <c r="D2675" s="5">
        <v>27.64</v>
      </c>
      <c r="E2675" s="5">
        <v>28.26</v>
      </c>
      <c r="F2675" s="5">
        <v>26.990320000000001</v>
      </c>
      <c r="G2675" s="5">
        <v>28.76</v>
      </c>
      <c r="K2675" s="9">
        <f t="shared" si="165"/>
        <v>28.26</v>
      </c>
      <c r="L2675" s="9">
        <f t="shared" si="166"/>
        <v>26.990320000000001</v>
      </c>
      <c r="M2675" s="9">
        <f t="shared" si="167"/>
        <v>1.269680000000001</v>
      </c>
    </row>
    <row r="2676" spans="1:13" x14ac:dyDescent="0.2">
      <c r="A2676" s="5">
        <v>3.26186</v>
      </c>
      <c r="B2676" s="6">
        <f t="shared" si="164"/>
        <v>3.26186</v>
      </c>
      <c r="C2676" s="5">
        <v>28.08</v>
      </c>
      <c r="D2676" s="5">
        <v>27.66</v>
      </c>
      <c r="E2676" s="5">
        <v>28.31</v>
      </c>
      <c r="F2676" s="5">
        <v>27.015779999999999</v>
      </c>
      <c r="G2676" s="5">
        <v>28.795000000000002</v>
      </c>
      <c r="K2676" s="9">
        <f t="shared" si="165"/>
        <v>28.31</v>
      </c>
      <c r="L2676" s="9">
        <f t="shared" si="166"/>
        <v>27.015779999999999</v>
      </c>
      <c r="M2676" s="9">
        <f t="shared" si="167"/>
        <v>1.2942199999999993</v>
      </c>
    </row>
    <row r="2677" spans="1:13" x14ac:dyDescent="0.2">
      <c r="A2677" s="5">
        <v>3.2625999999999999</v>
      </c>
      <c r="B2677" s="6">
        <f t="shared" si="164"/>
        <v>3.2625999999999999</v>
      </c>
      <c r="C2677" s="5">
        <v>28.094999999999999</v>
      </c>
      <c r="D2677" s="5">
        <v>27.675000000000001</v>
      </c>
      <c r="E2677" s="5">
        <v>28.26</v>
      </c>
      <c r="F2677" s="5">
        <v>26.968119999999999</v>
      </c>
      <c r="G2677" s="5">
        <v>28.795000000000002</v>
      </c>
      <c r="K2677" s="9">
        <f t="shared" si="165"/>
        <v>28.26</v>
      </c>
      <c r="L2677" s="9">
        <f t="shared" si="166"/>
        <v>26.968119999999999</v>
      </c>
      <c r="M2677" s="9">
        <f t="shared" si="167"/>
        <v>1.2918800000000026</v>
      </c>
    </row>
    <row r="2678" spans="1:13" x14ac:dyDescent="0.2">
      <c r="A2678" s="5">
        <v>3.2633399999999999</v>
      </c>
      <c r="B2678" s="6">
        <f t="shared" si="164"/>
        <v>3.2633399999999999</v>
      </c>
      <c r="C2678" s="5">
        <v>28.12</v>
      </c>
      <c r="D2678" s="5">
        <v>27.684999999999999</v>
      </c>
      <c r="E2678" s="5">
        <v>28.26</v>
      </c>
      <c r="F2678" s="5">
        <v>26.979230000000001</v>
      </c>
      <c r="G2678" s="5">
        <v>28.76</v>
      </c>
      <c r="K2678" s="9">
        <f t="shared" si="165"/>
        <v>28.26</v>
      </c>
      <c r="L2678" s="9">
        <f t="shared" si="166"/>
        <v>26.979230000000001</v>
      </c>
      <c r="M2678" s="9">
        <f t="shared" si="167"/>
        <v>1.2807700000000004</v>
      </c>
    </row>
    <row r="2679" spans="1:13" x14ac:dyDescent="0.2">
      <c r="A2679" s="5">
        <v>3.2640799999999999</v>
      </c>
      <c r="B2679" s="6">
        <f t="shared" si="164"/>
        <v>3.2640799999999999</v>
      </c>
      <c r="C2679" s="5">
        <v>28.105</v>
      </c>
      <c r="D2679" s="5">
        <v>27.725000000000001</v>
      </c>
      <c r="E2679" s="5">
        <v>28.295000000000002</v>
      </c>
      <c r="F2679" s="5">
        <v>27.000820000000001</v>
      </c>
      <c r="G2679" s="5">
        <v>28.785</v>
      </c>
      <c r="K2679" s="9">
        <f t="shared" si="165"/>
        <v>28.295000000000002</v>
      </c>
      <c r="L2679" s="9">
        <f t="shared" si="166"/>
        <v>27.000820000000001</v>
      </c>
      <c r="M2679" s="9">
        <f t="shared" si="167"/>
        <v>1.2941800000000008</v>
      </c>
    </row>
    <row r="2680" spans="1:13" x14ac:dyDescent="0.2">
      <c r="A2680" s="5">
        <v>3.2648199999999998</v>
      </c>
      <c r="B2680" s="6">
        <f t="shared" si="164"/>
        <v>3.2648199999999998</v>
      </c>
      <c r="C2680" s="5">
        <v>28.105</v>
      </c>
      <c r="D2680" s="5">
        <v>27.71</v>
      </c>
      <c r="E2680" s="5">
        <v>28.27</v>
      </c>
      <c r="F2680" s="5">
        <v>26.96396</v>
      </c>
      <c r="G2680" s="5">
        <v>28.76</v>
      </c>
      <c r="K2680" s="9">
        <f t="shared" si="165"/>
        <v>28.27</v>
      </c>
      <c r="L2680" s="9">
        <f t="shared" si="166"/>
        <v>26.96396</v>
      </c>
      <c r="M2680" s="9">
        <f t="shared" si="167"/>
        <v>1.3060399999999994</v>
      </c>
    </row>
    <row r="2681" spans="1:13" x14ac:dyDescent="0.2">
      <c r="A2681" s="5">
        <v>3.2655599999999998</v>
      </c>
      <c r="B2681" s="6">
        <f t="shared" si="164"/>
        <v>3.2655599999999998</v>
      </c>
      <c r="C2681" s="5">
        <v>28.12</v>
      </c>
      <c r="D2681" s="5">
        <v>27.734999999999999</v>
      </c>
      <c r="E2681" s="5">
        <v>28.245000000000001</v>
      </c>
      <c r="F2681" s="5">
        <v>27.07152</v>
      </c>
      <c r="G2681" s="5">
        <v>28.795000000000002</v>
      </c>
      <c r="K2681" s="9">
        <f t="shared" si="165"/>
        <v>28.245000000000001</v>
      </c>
      <c r="L2681" s="9">
        <f t="shared" si="166"/>
        <v>27.07152</v>
      </c>
      <c r="M2681" s="9">
        <f t="shared" si="167"/>
        <v>1.1734800000000014</v>
      </c>
    </row>
    <row r="2682" spans="1:13" x14ac:dyDescent="0.2">
      <c r="A2682" s="5">
        <v>3.2663000000000002</v>
      </c>
      <c r="B2682" s="6">
        <f t="shared" si="164"/>
        <v>3.2663000000000002</v>
      </c>
      <c r="C2682" s="5">
        <v>28.105</v>
      </c>
      <c r="D2682" s="5">
        <v>27.7</v>
      </c>
      <c r="E2682" s="5">
        <v>28.285</v>
      </c>
      <c r="F2682" s="5">
        <v>26.98283</v>
      </c>
      <c r="G2682" s="5">
        <v>28.785</v>
      </c>
      <c r="K2682" s="9">
        <f t="shared" si="165"/>
        <v>28.285</v>
      </c>
      <c r="L2682" s="9">
        <f t="shared" si="166"/>
        <v>26.98283</v>
      </c>
      <c r="M2682" s="9">
        <f t="shared" si="167"/>
        <v>1.3021700000000003</v>
      </c>
    </row>
    <row r="2683" spans="1:13" x14ac:dyDescent="0.2">
      <c r="A2683" s="5">
        <v>3.2670400000000002</v>
      </c>
      <c r="B2683" s="6">
        <f t="shared" si="164"/>
        <v>3.2670400000000002</v>
      </c>
      <c r="C2683" s="5">
        <v>28.13</v>
      </c>
      <c r="D2683" s="5">
        <v>27.71</v>
      </c>
      <c r="E2683" s="5">
        <v>28.245000000000001</v>
      </c>
      <c r="F2683" s="5">
        <v>27.01173</v>
      </c>
      <c r="G2683" s="5">
        <v>28.82</v>
      </c>
      <c r="K2683" s="9">
        <f t="shared" si="165"/>
        <v>28.245000000000001</v>
      </c>
      <c r="L2683" s="9">
        <f t="shared" si="166"/>
        <v>27.01173</v>
      </c>
      <c r="M2683" s="9">
        <f t="shared" si="167"/>
        <v>1.233270000000001</v>
      </c>
    </row>
    <row r="2684" spans="1:13" x14ac:dyDescent="0.2">
      <c r="A2684" s="5">
        <v>3.2677800000000001</v>
      </c>
      <c r="B2684" s="6">
        <f t="shared" si="164"/>
        <v>3.2677800000000001</v>
      </c>
      <c r="C2684" s="5">
        <v>28.13</v>
      </c>
      <c r="D2684" s="5">
        <v>27.725000000000001</v>
      </c>
      <c r="E2684" s="5">
        <v>28.26</v>
      </c>
      <c r="F2684" s="5">
        <v>27.062380000000001</v>
      </c>
      <c r="G2684" s="5">
        <v>28.844999999999999</v>
      </c>
      <c r="K2684" s="9">
        <f t="shared" si="165"/>
        <v>28.26</v>
      </c>
      <c r="L2684" s="9">
        <f t="shared" si="166"/>
        <v>27.062380000000001</v>
      </c>
      <c r="M2684" s="9">
        <f t="shared" si="167"/>
        <v>1.1976200000000006</v>
      </c>
    </row>
    <row r="2685" spans="1:13" x14ac:dyDescent="0.2">
      <c r="A2685" s="5">
        <v>3.26851</v>
      </c>
      <c r="B2685" s="6">
        <f t="shared" si="164"/>
        <v>3.26851</v>
      </c>
      <c r="C2685" s="5">
        <v>28.13</v>
      </c>
      <c r="D2685" s="5">
        <v>27.71</v>
      </c>
      <c r="E2685" s="5">
        <v>28.285</v>
      </c>
      <c r="F2685" s="5">
        <v>27.010850000000001</v>
      </c>
      <c r="G2685" s="5">
        <v>28.82</v>
      </c>
      <c r="K2685" s="9">
        <f t="shared" si="165"/>
        <v>28.285</v>
      </c>
      <c r="L2685" s="9">
        <f t="shared" si="166"/>
        <v>27.010850000000001</v>
      </c>
      <c r="M2685" s="9">
        <f t="shared" si="167"/>
        <v>1.2741499999999988</v>
      </c>
    </row>
    <row r="2686" spans="1:13" x14ac:dyDescent="0.2">
      <c r="A2686" s="5">
        <v>3.26925</v>
      </c>
      <c r="B2686" s="6">
        <f t="shared" si="164"/>
        <v>3.26925</v>
      </c>
      <c r="C2686" s="5">
        <v>28.105</v>
      </c>
      <c r="D2686" s="5">
        <v>27.675000000000001</v>
      </c>
      <c r="E2686" s="5">
        <v>28.335000000000001</v>
      </c>
      <c r="F2686" s="5">
        <v>27.07591</v>
      </c>
      <c r="G2686" s="5">
        <v>28.82</v>
      </c>
      <c r="K2686" s="9">
        <f t="shared" si="165"/>
        <v>28.335000000000001</v>
      </c>
      <c r="L2686" s="9">
        <f t="shared" si="166"/>
        <v>27.07591</v>
      </c>
      <c r="M2686" s="9">
        <f t="shared" si="167"/>
        <v>1.2590900000000005</v>
      </c>
    </row>
    <row r="2687" spans="1:13" x14ac:dyDescent="0.2">
      <c r="A2687" s="5">
        <v>3.26999</v>
      </c>
      <c r="B2687" s="6">
        <f t="shared" si="164"/>
        <v>3.26999</v>
      </c>
      <c r="C2687" s="5">
        <v>28.07</v>
      </c>
      <c r="D2687" s="5">
        <v>27.7</v>
      </c>
      <c r="E2687" s="5">
        <v>28.234999999999999</v>
      </c>
      <c r="F2687" s="5">
        <v>27.05585</v>
      </c>
      <c r="G2687" s="5">
        <v>28.82</v>
      </c>
      <c r="K2687" s="9">
        <f t="shared" si="165"/>
        <v>28.234999999999999</v>
      </c>
      <c r="L2687" s="9">
        <f t="shared" si="166"/>
        <v>27.05585</v>
      </c>
      <c r="M2687" s="9">
        <f t="shared" si="167"/>
        <v>1.1791499999999999</v>
      </c>
    </row>
    <row r="2688" spans="1:13" x14ac:dyDescent="0.2">
      <c r="A2688" s="5">
        <v>3.2707299999999999</v>
      </c>
      <c r="B2688" s="6">
        <f t="shared" si="164"/>
        <v>3.2707299999999999</v>
      </c>
      <c r="C2688" s="5">
        <v>28.055</v>
      </c>
      <c r="D2688" s="5">
        <v>27.734999999999999</v>
      </c>
      <c r="E2688" s="5">
        <v>28.26</v>
      </c>
      <c r="F2688" s="5">
        <v>26.99464</v>
      </c>
      <c r="G2688" s="5">
        <v>28.835000000000001</v>
      </c>
      <c r="K2688" s="9">
        <f t="shared" si="165"/>
        <v>28.26</v>
      </c>
      <c r="L2688" s="9">
        <f t="shared" si="166"/>
        <v>26.99464</v>
      </c>
      <c r="M2688" s="9">
        <f t="shared" si="167"/>
        <v>1.2653600000000012</v>
      </c>
    </row>
    <row r="2689" spans="1:13" x14ac:dyDescent="0.2">
      <c r="A2689" s="5">
        <v>3.2714699999999999</v>
      </c>
      <c r="B2689" s="6">
        <f t="shared" si="164"/>
        <v>3.2714699999999999</v>
      </c>
      <c r="C2689" s="5">
        <v>28.055</v>
      </c>
      <c r="D2689" s="5">
        <v>27.75</v>
      </c>
      <c r="E2689" s="5">
        <v>28.295000000000002</v>
      </c>
      <c r="F2689" s="5">
        <v>27.035329999999998</v>
      </c>
      <c r="G2689" s="5">
        <v>28.844999999999999</v>
      </c>
      <c r="K2689" s="9">
        <f t="shared" si="165"/>
        <v>28.295000000000002</v>
      </c>
      <c r="L2689" s="9">
        <f t="shared" si="166"/>
        <v>27.035329999999998</v>
      </c>
      <c r="M2689" s="9">
        <f t="shared" si="167"/>
        <v>1.2596700000000034</v>
      </c>
    </row>
    <row r="2690" spans="1:13" x14ac:dyDescent="0.2">
      <c r="A2690" s="5">
        <v>3.2722099999999998</v>
      </c>
      <c r="B2690" s="6">
        <f t="shared" ref="B2690:B2753" si="168">A2690-I2690</f>
        <v>3.2722099999999998</v>
      </c>
      <c r="C2690" s="5">
        <v>28.094999999999999</v>
      </c>
      <c r="D2690" s="5">
        <v>27.734999999999999</v>
      </c>
      <c r="E2690" s="5">
        <v>28.355</v>
      </c>
      <c r="F2690" s="5">
        <v>27.05556</v>
      </c>
      <c r="G2690" s="5">
        <v>28.835000000000001</v>
      </c>
      <c r="K2690" s="9">
        <f t="shared" ref="K2690:K2753" si="169">MAX(C2690:F2690)</f>
        <v>28.355</v>
      </c>
      <c r="L2690" s="9">
        <f t="shared" ref="L2690:L2753" si="170">MIN(C2690:F2690)</f>
        <v>27.05556</v>
      </c>
      <c r="M2690" s="9">
        <f t="shared" si="167"/>
        <v>1.2994400000000006</v>
      </c>
    </row>
    <row r="2691" spans="1:13" x14ac:dyDescent="0.2">
      <c r="A2691" s="5">
        <v>3.2729499999999998</v>
      </c>
      <c r="B2691" s="6">
        <f t="shared" si="168"/>
        <v>3.2729499999999998</v>
      </c>
      <c r="C2691" s="5">
        <v>28.105</v>
      </c>
      <c r="D2691" s="5">
        <v>27.785</v>
      </c>
      <c r="E2691" s="5">
        <v>28.344999999999999</v>
      </c>
      <c r="F2691" s="5">
        <v>27.029250000000001</v>
      </c>
      <c r="G2691" s="5">
        <v>28.835000000000001</v>
      </c>
      <c r="K2691" s="9">
        <f t="shared" si="169"/>
        <v>28.344999999999999</v>
      </c>
      <c r="L2691" s="9">
        <f t="shared" si="170"/>
        <v>27.029250000000001</v>
      </c>
      <c r="M2691" s="9">
        <f t="shared" ref="M2691:M2754" si="171">K2691-L2691</f>
        <v>1.3157499999999978</v>
      </c>
    </row>
    <row r="2692" spans="1:13" x14ac:dyDescent="0.2">
      <c r="A2692" s="5">
        <v>3.2736900000000002</v>
      </c>
      <c r="B2692" s="6">
        <f t="shared" si="168"/>
        <v>3.2736900000000002</v>
      </c>
      <c r="C2692" s="5">
        <v>28.13</v>
      </c>
      <c r="D2692" s="5">
        <v>27.81</v>
      </c>
      <c r="E2692" s="5">
        <v>28.355</v>
      </c>
      <c r="F2692" s="5">
        <v>27.135159999999999</v>
      </c>
      <c r="G2692" s="5">
        <v>28.87</v>
      </c>
      <c r="K2692" s="9">
        <f t="shared" si="169"/>
        <v>28.355</v>
      </c>
      <c r="L2692" s="9">
        <f t="shared" si="170"/>
        <v>27.135159999999999</v>
      </c>
      <c r="M2692" s="9">
        <f t="shared" si="171"/>
        <v>1.2198400000000014</v>
      </c>
    </row>
    <row r="2693" spans="1:13" x14ac:dyDescent="0.2">
      <c r="A2693" s="5">
        <v>3.2744300000000002</v>
      </c>
      <c r="B2693" s="6">
        <f t="shared" si="168"/>
        <v>3.2744300000000002</v>
      </c>
      <c r="C2693" s="5">
        <v>28.13</v>
      </c>
      <c r="D2693" s="5">
        <v>27.82</v>
      </c>
      <c r="E2693" s="5">
        <v>28.38</v>
      </c>
      <c r="F2693" s="5">
        <v>27.113689999999998</v>
      </c>
      <c r="G2693" s="5">
        <v>28.88</v>
      </c>
      <c r="K2693" s="9">
        <f t="shared" si="169"/>
        <v>28.38</v>
      </c>
      <c r="L2693" s="9">
        <f t="shared" si="170"/>
        <v>27.113689999999998</v>
      </c>
      <c r="M2693" s="9">
        <f t="shared" si="171"/>
        <v>1.2663100000000007</v>
      </c>
    </row>
    <row r="2694" spans="1:13" x14ac:dyDescent="0.2">
      <c r="A2694" s="5">
        <v>3.2751700000000001</v>
      </c>
      <c r="B2694" s="6">
        <f t="shared" si="168"/>
        <v>3.2751700000000001</v>
      </c>
      <c r="C2694" s="5">
        <v>28.12</v>
      </c>
      <c r="D2694" s="5">
        <v>27.87</v>
      </c>
      <c r="E2694" s="5">
        <v>28.405000000000001</v>
      </c>
      <c r="F2694" s="5">
        <v>27.10502</v>
      </c>
      <c r="G2694" s="5">
        <v>28.905000000000001</v>
      </c>
      <c r="K2694" s="9">
        <f t="shared" si="169"/>
        <v>28.405000000000001</v>
      </c>
      <c r="L2694" s="9">
        <f t="shared" si="170"/>
        <v>27.10502</v>
      </c>
      <c r="M2694" s="9">
        <f t="shared" si="171"/>
        <v>1.2999800000000015</v>
      </c>
    </row>
    <row r="2695" spans="1:13" x14ac:dyDescent="0.2">
      <c r="A2695" s="5">
        <v>3.2759100000000001</v>
      </c>
      <c r="B2695" s="6">
        <f t="shared" si="168"/>
        <v>3.2759100000000001</v>
      </c>
      <c r="C2695" s="5">
        <v>28.18</v>
      </c>
      <c r="D2695" s="5">
        <v>27.88</v>
      </c>
      <c r="E2695" s="5">
        <v>28.38</v>
      </c>
      <c r="F2695" s="5">
        <v>27.094840000000001</v>
      </c>
      <c r="G2695" s="5">
        <v>28.905000000000001</v>
      </c>
      <c r="K2695" s="9">
        <f t="shared" si="169"/>
        <v>28.38</v>
      </c>
      <c r="L2695" s="9">
        <f t="shared" si="170"/>
        <v>27.094840000000001</v>
      </c>
      <c r="M2695" s="9">
        <f t="shared" si="171"/>
        <v>1.2851599999999976</v>
      </c>
    </row>
    <row r="2696" spans="1:13" x14ac:dyDescent="0.2">
      <c r="A2696" s="5">
        <v>3.27664</v>
      </c>
      <c r="B2696" s="6">
        <f t="shared" si="168"/>
        <v>3.27664</v>
      </c>
      <c r="C2696" s="5">
        <v>28.164999999999999</v>
      </c>
      <c r="D2696" s="5">
        <v>27.905000000000001</v>
      </c>
      <c r="E2696" s="5">
        <v>28.42</v>
      </c>
      <c r="F2696" s="5">
        <v>27.10172</v>
      </c>
      <c r="G2696" s="5">
        <v>28.905000000000001</v>
      </c>
      <c r="K2696" s="9">
        <f t="shared" si="169"/>
        <v>28.42</v>
      </c>
      <c r="L2696" s="9">
        <f t="shared" si="170"/>
        <v>27.10172</v>
      </c>
      <c r="M2696" s="9">
        <f t="shared" si="171"/>
        <v>1.3182800000000015</v>
      </c>
    </row>
    <row r="2697" spans="1:13" x14ac:dyDescent="0.2">
      <c r="A2697" s="5">
        <v>3.27738</v>
      </c>
      <c r="B2697" s="6">
        <f t="shared" si="168"/>
        <v>3.27738</v>
      </c>
      <c r="C2697" s="5">
        <v>28.19</v>
      </c>
      <c r="D2697" s="5">
        <v>27.93</v>
      </c>
      <c r="E2697" s="5">
        <v>28.445</v>
      </c>
      <c r="F2697" s="5">
        <v>27.199079999999999</v>
      </c>
      <c r="G2697" s="5">
        <v>28.93</v>
      </c>
      <c r="K2697" s="9">
        <f t="shared" si="169"/>
        <v>28.445</v>
      </c>
      <c r="L2697" s="9">
        <f t="shared" si="170"/>
        <v>27.199079999999999</v>
      </c>
      <c r="M2697" s="9">
        <f t="shared" si="171"/>
        <v>1.2459200000000017</v>
      </c>
    </row>
    <row r="2698" spans="1:13" x14ac:dyDescent="0.2">
      <c r="A2698" s="5">
        <v>3.2781199999999999</v>
      </c>
      <c r="B2698" s="6">
        <f t="shared" si="168"/>
        <v>3.2781199999999999</v>
      </c>
      <c r="C2698" s="5">
        <v>28.19</v>
      </c>
      <c r="D2698" s="5">
        <v>27.97</v>
      </c>
      <c r="E2698" s="5">
        <v>28.465</v>
      </c>
      <c r="F2698" s="5">
        <v>27.218979999999998</v>
      </c>
      <c r="G2698" s="5">
        <v>28.954999999999998</v>
      </c>
      <c r="K2698" s="9">
        <f t="shared" si="169"/>
        <v>28.465</v>
      </c>
      <c r="L2698" s="9">
        <f t="shared" si="170"/>
        <v>27.218979999999998</v>
      </c>
      <c r="M2698" s="9">
        <f t="shared" si="171"/>
        <v>1.2460200000000015</v>
      </c>
    </row>
    <row r="2699" spans="1:13" x14ac:dyDescent="0.2">
      <c r="A2699" s="5">
        <v>3.2788599999999999</v>
      </c>
      <c r="B2699" s="6">
        <f t="shared" si="168"/>
        <v>3.2788599999999999</v>
      </c>
      <c r="C2699" s="5">
        <v>28.23</v>
      </c>
      <c r="D2699" s="5">
        <v>27.98</v>
      </c>
      <c r="E2699" s="5">
        <v>28.515000000000001</v>
      </c>
      <c r="F2699" s="5">
        <v>27.220230000000001</v>
      </c>
      <c r="G2699" s="5">
        <v>28.954999999999998</v>
      </c>
      <c r="K2699" s="9">
        <f t="shared" si="169"/>
        <v>28.515000000000001</v>
      </c>
      <c r="L2699" s="9">
        <f t="shared" si="170"/>
        <v>27.220230000000001</v>
      </c>
      <c r="M2699" s="9">
        <f t="shared" si="171"/>
        <v>1.2947699999999998</v>
      </c>
    </row>
    <row r="2700" spans="1:13" x14ac:dyDescent="0.2">
      <c r="A2700" s="5">
        <v>3.2795999999999998</v>
      </c>
      <c r="B2700" s="6">
        <f t="shared" si="168"/>
        <v>3.2795999999999998</v>
      </c>
      <c r="C2700" s="5">
        <v>28.25</v>
      </c>
      <c r="D2700" s="5">
        <v>27.954999999999998</v>
      </c>
      <c r="E2700" s="5">
        <v>28.59</v>
      </c>
      <c r="F2700" s="5">
        <v>27.230519999999999</v>
      </c>
      <c r="G2700" s="5">
        <v>28.98</v>
      </c>
      <c r="K2700" s="9">
        <f t="shared" si="169"/>
        <v>28.59</v>
      </c>
      <c r="L2700" s="9">
        <f t="shared" si="170"/>
        <v>27.230519999999999</v>
      </c>
      <c r="M2700" s="9">
        <f t="shared" si="171"/>
        <v>1.3594800000000014</v>
      </c>
    </row>
    <row r="2701" spans="1:13" x14ac:dyDescent="0.2">
      <c r="A2701" s="5">
        <v>3.2803399999999998</v>
      </c>
      <c r="B2701" s="6">
        <f t="shared" si="168"/>
        <v>3.2803399999999998</v>
      </c>
      <c r="C2701" s="5">
        <v>28.25</v>
      </c>
      <c r="D2701" s="5">
        <v>27.92</v>
      </c>
      <c r="E2701" s="5">
        <v>28.574999999999999</v>
      </c>
      <c r="F2701" s="5">
        <v>27.223680000000002</v>
      </c>
      <c r="G2701" s="5">
        <v>29.015000000000001</v>
      </c>
      <c r="K2701" s="9">
        <f t="shared" si="169"/>
        <v>28.574999999999999</v>
      </c>
      <c r="L2701" s="9">
        <f t="shared" si="170"/>
        <v>27.223680000000002</v>
      </c>
      <c r="M2701" s="9">
        <f t="shared" si="171"/>
        <v>1.3513199999999976</v>
      </c>
    </row>
    <row r="2702" spans="1:13" x14ac:dyDescent="0.2">
      <c r="A2702" s="5">
        <v>3.2810800000000002</v>
      </c>
      <c r="B2702" s="6">
        <f t="shared" si="168"/>
        <v>3.2810800000000002</v>
      </c>
      <c r="C2702" s="5">
        <v>28.25</v>
      </c>
      <c r="D2702" s="5">
        <v>27.98</v>
      </c>
      <c r="E2702" s="5">
        <v>28.59</v>
      </c>
      <c r="F2702" s="5">
        <v>27.279389999999999</v>
      </c>
      <c r="G2702" s="5">
        <v>29.065000000000001</v>
      </c>
      <c r="K2702" s="9">
        <f t="shared" si="169"/>
        <v>28.59</v>
      </c>
      <c r="L2702" s="9">
        <f t="shared" si="170"/>
        <v>27.279389999999999</v>
      </c>
      <c r="M2702" s="9">
        <f t="shared" si="171"/>
        <v>1.3106100000000005</v>
      </c>
    </row>
    <row r="2703" spans="1:13" x14ac:dyDescent="0.2">
      <c r="A2703" s="5">
        <v>3.2818200000000002</v>
      </c>
      <c r="B2703" s="6">
        <f t="shared" si="168"/>
        <v>3.2818200000000002</v>
      </c>
      <c r="C2703" s="5">
        <v>28.24</v>
      </c>
      <c r="D2703" s="5">
        <v>27.99</v>
      </c>
      <c r="E2703" s="5">
        <v>28.555</v>
      </c>
      <c r="F2703" s="5">
        <v>27.266839999999998</v>
      </c>
      <c r="G2703" s="5">
        <v>29.074999999999999</v>
      </c>
      <c r="K2703" s="9">
        <f t="shared" si="169"/>
        <v>28.555</v>
      </c>
      <c r="L2703" s="9">
        <f t="shared" si="170"/>
        <v>27.266839999999998</v>
      </c>
      <c r="M2703" s="9">
        <f t="shared" si="171"/>
        <v>1.2881600000000013</v>
      </c>
    </row>
    <row r="2704" spans="1:13" x14ac:dyDescent="0.2">
      <c r="A2704" s="5">
        <v>3.2825600000000001</v>
      </c>
      <c r="B2704" s="6">
        <f t="shared" si="168"/>
        <v>3.2825600000000001</v>
      </c>
      <c r="C2704" s="5">
        <v>28.25</v>
      </c>
      <c r="D2704" s="5">
        <v>28.004999999999999</v>
      </c>
      <c r="E2704" s="5">
        <v>28.574999999999999</v>
      </c>
      <c r="F2704" s="5">
        <v>27.324400000000001</v>
      </c>
      <c r="G2704" s="5">
        <v>29.09</v>
      </c>
      <c r="K2704" s="9">
        <f t="shared" si="169"/>
        <v>28.574999999999999</v>
      </c>
      <c r="L2704" s="9">
        <f t="shared" si="170"/>
        <v>27.324400000000001</v>
      </c>
      <c r="M2704" s="9">
        <f t="shared" si="171"/>
        <v>1.2505999999999986</v>
      </c>
    </row>
    <row r="2705" spans="1:13" x14ac:dyDescent="0.2">
      <c r="A2705" s="5">
        <v>3.2833000000000001</v>
      </c>
      <c r="B2705" s="6">
        <f t="shared" si="168"/>
        <v>3.2833000000000001</v>
      </c>
      <c r="C2705" s="5">
        <v>28.24</v>
      </c>
      <c r="D2705" s="5">
        <v>27.97</v>
      </c>
      <c r="E2705" s="5">
        <v>28.465</v>
      </c>
      <c r="F2705" s="5">
        <v>27.225760000000001</v>
      </c>
      <c r="G2705" s="5">
        <v>29.114999999999998</v>
      </c>
      <c r="K2705" s="9">
        <f t="shared" si="169"/>
        <v>28.465</v>
      </c>
      <c r="L2705" s="9">
        <f t="shared" si="170"/>
        <v>27.225760000000001</v>
      </c>
      <c r="M2705" s="9">
        <f t="shared" si="171"/>
        <v>1.2392399999999988</v>
      </c>
    </row>
    <row r="2706" spans="1:13" x14ac:dyDescent="0.2">
      <c r="A2706" s="5">
        <v>3.2840400000000001</v>
      </c>
      <c r="B2706" s="6">
        <f t="shared" si="168"/>
        <v>3.2840400000000001</v>
      </c>
      <c r="C2706" s="5">
        <v>28.24</v>
      </c>
      <c r="D2706" s="5">
        <v>27.895</v>
      </c>
      <c r="E2706" s="5">
        <v>28.565000000000001</v>
      </c>
      <c r="F2706" s="5">
        <v>27.292870000000001</v>
      </c>
      <c r="G2706" s="5">
        <v>29.114999999999998</v>
      </c>
      <c r="K2706" s="9">
        <f t="shared" si="169"/>
        <v>28.565000000000001</v>
      </c>
      <c r="L2706" s="9">
        <f t="shared" si="170"/>
        <v>27.292870000000001</v>
      </c>
      <c r="M2706" s="9">
        <f t="shared" si="171"/>
        <v>1.2721300000000006</v>
      </c>
    </row>
    <row r="2707" spans="1:13" x14ac:dyDescent="0.2">
      <c r="A2707" s="5">
        <v>3.28477</v>
      </c>
      <c r="B2707" s="6">
        <f t="shared" si="168"/>
        <v>3.28477</v>
      </c>
      <c r="C2707" s="5">
        <v>28.274999999999999</v>
      </c>
      <c r="D2707" s="5">
        <v>28.03</v>
      </c>
      <c r="E2707" s="5">
        <v>28.454999999999998</v>
      </c>
      <c r="F2707" s="5">
        <v>27.23329</v>
      </c>
      <c r="G2707" s="5">
        <v>29.1</v>
      </c>
      <c r="K2707" s="9">
        <f t="shared" si="169"/>
        <v>28.454999999999998</v>
      </c>
      <c r="L2707" s="9">
        <f t="shared" si="170"/>
        <v>27.23329</v>
      </c>
      <c r="M2707" s="9">
        <f t="shared" si="171"/>
        <v>1.2217099999999981</v>
      </c>
    </row>
    <row r="2708" spans="1:13" x14ac:dyDescent="0.2">
      <c r="A2708" s="5">
        <v>3.2855099999999999</v>
      </c>
      <c r="B2708" s="6">
        <f t="shared" si="168"/>
        <v>3.2855099999999999</v>
      </c>
      <c r="C2708" s="5">
        <v>28.274999999999999</v>
      </c>
      <c r="D2708" s="5">
        <v>28.04</v>
      </c>
      <c r="E2708" s="5">
        <v>28.54</v>
      </c>
      <c r="F2708" s="5">
        <v>27.30142</v>
      </c>
      <c r="G2708" s="5">
        <v>29.1</v>
      </c>
      <c r="K2708" s="9">
        <f t="shared" si="169"/>
        <v>28.54</v>
      </c>
      <c r="L2708" s="9">
        <f t="shared" si="170"/>
        <v>27.30142</v>
      </c>
      <c r="M2708" s="9">
        <f t="shared" si="171"/>
        <v>1.2385799999999989</v>
      </c>
    </row>
    <row r="2709" spans="1:13" x14ac:dyDescent="0.2">
      <c r="A2709" s="5">
        <v>3.2862499999999999</v>
      </c>
      <c r="B2709" s="6">
        <f t="shared" si="168"/>
        <v>3.2862499999999999</v>
      </c>
      <c r="C2709" s="5">
        <v>28.29</v>
      </c>
      <c r="D2709" s="5">
        <v>28.14</v>
      </c>
      <c r="E2709" s="5">
        <v>28.574999999999999</v>
      </c>
      <c r="F2709" s="5">
        <v>27.31908</v>
      </c>
      <c r="G2709" s="5">
        <v>29.15</v>
      </c>
      <c r="K2709" s="9">
        <f t="shared" si="169"/>
        <v>28.574999999999999</v>
      </c>
      <c r="L2709" s="9">
        <f t="shared" si="170"/>
        <v>27.31908</v>
      </c>
      <c r="M2709" s="9">
        <f t="shared" si="171"/>
        <v>1.2559199999999997</v>
      </c>
    </row>
    <row r="2710" spans="1:13" x14ac:dyDescent="0.2">
      <c r="A2710" s="5">
        <v>3.2869899999999999</v>
      </c>
      <c r="B2710" s="6">
        <f t="shared" si="168"/>
        <v>3.2869899999999999</v>
      </c>
      <c r="C2710" s="5">
        <v>28.3</v>
      </c>
      <c r="D2710" s="5">
        <v>28.21</v>
      </c>
      <c r="E2710" s="5">
        <v>28.53</v>
      </c>
      <c r="F2710" s="5">
        <v>27.393329999999999</v>
      </c>
      <c r="G2710" s="5">
        <v>29.16</v>
      </c>
      <c r="K2710" s="9">
        <f t="shared" si="169"/>
        <v>28.53</v>
      </c>
      <c r="L2710" s="9">
        <f t="shared" si="170"/>
        <v>27.393329999999999</v>
      </c>
      <c r="M2710" s="9">
        <f t="shared" si="171"/>
        <v>1.1366700000000023</v>
      </c>
    </row>
    <row r="2711" spans="1:13" x14ac:dyDescent="0.2">
      <c r="A2711" s="5">
        <v>3.2877299999999998</v>
      </c>
      <c r="B2711" s="6">
        <f t="shared" si="168"/>
        <v>3.2877299999999998</v>
      </c>
      <c r="C2711" s="5">
        <v>28.29</v>
      </c>
      <c r="D2711" s="5">
        <v>28.285</v>
      </c>
      <c r="E2711" s="5">
        <v>28.574999999999999</v>
      </c>
      <c r="F2711" s="5">
        <v>27.383230000000001</v>
      </c>
      <c r="G2711" s="5">
        <v>29.16</v>
      </c>
      <c r="K2711" s="9">
        <f t="shared" si="169"/>
        <v>28.574999999999999</v>
      </c>
      <c r="L2711" s="9">
        <f t="shared" si="170"/>
        <v>27.383230000000001</v>
      </c>
      <c r="M2711" s="9">
        <f t="shared" si="171"/>
        <v>1.1917699999999982</v>
      </c>
    </row>
    <row r="2712" spans="1:13" x14ac:dyDescent="0.2">
      <c r="A2712" s="5">
        <v>3.2884699999999998</v>
      </c>
      <c r="B2712" s="6">
        <f t="shared" si="168"/>
        <v>3.2884699999999998</v>
      </c>
      <c r="C2712" s="5">
        <v>28.3</v>
      </c>
      <c r="D2712" s="5">
        <v>28.32</v>
      </c>
      <c r="E2712" s="5">
        <v>28.59</v>
      </c>
      <c r="F2712" s="5">
        <v>27.42784</v>
      </c>
      <c r="G2712" s="5">
        <v>29.14</v>
      </c>
      <c r="K2712" s="9">
        <f t="shared" si="169"/>
        <v>28.59</v>
      </c>
      <c r="L2712" s="9">
        <f t="shared" si="170"/>
        <v>27.42784</v>
      </c>
      <c r="M2712" s="9">
        <f t="shared" si="171"/>
        <v>1.1621600000000001</v>
      </c>
    </row>
    <row r="2713" spans="1:13" x14ac:dyDescent="0.2">
      <c r="A2713" s="5">
        <v>3.2892100000000002</v>
      </c>
      <c r="B2713" s="6">
        <f t="shared" si="168"/>
        <v>3.2892100000000002</v>
      </c>
      <c r="C2713" s="5">
        <v>28.3</v>
      </c>
      <c r="D2713" s="5">
        <v>28.32</v>
      </c>
      <c r="E2713" s="5">
        <v>28.59</v>
      </c>
      <c r="F2713" s="5">
        <v>27.390280000000001</v>
      </c>
      <c r="G2713" s="5">
        <v>29.15</v>
      </c>
      <c r="K2713" s="9">
        <f t="shared" si="169"/>
        <v>28.59</v>
      </c>
      <c r="L2713" s="9">
        <f t="shared" si="170"/>
        <v>27.390280000000001</v>
      </c>
      <c r="M2713" s="9">
        <f t="shared" si="171"/>
        <v>1.1997199999999992</v>
      </c>
    </row>
    <row r="2714" spans="1:13" x14ac:dyDescent="0.2">
      <c r="A2714" s="5">
        <v>3.2899500000000002</v>
      </c>
      <c r="B2714" s="6">
        <f t="shared" si="168"/>
        <v>3.2899500000000002</v>
      </c>
      <c r="C2714" s="5">
        <v>28.3</v>
      </c>
      <c r="D2714" s="5">
        <v>28.335000000000001</v>
      </c>
      <c r="E2714" s="5">
        <v>28.59</v>
      </c>
      <c r="F2714" s="5">
        <v>27.343419999999998</v>
      </c>
      <c r="G2714" s="5">
        <v>29.14</v>
      </c>
      <c r="K2714" s="9">
        <f t="shared" si="169"/>
        <v>28.59</v>
      </c>
      <c r="L2714" s="9">
        <f t="shared" si="170"/>
        <v>27.343419999999998</v>
      </c>
      <c r="M2714" s="9">
        <f t="shared" si="171"/>
        <v>1.2465800000000016</v>
      </c>
    </row>
    <row r="2715" spans="1:13" x14ac:dyDescent="0.2">
      <c r="A2715" s="5">
        <v>3.2906900000000001</v>
      </c>
      <c r="B2715" s="6">
        <f t="shared" si="168"/>
        <v>3.2906900000000001</v>
      </c>
      <c r="C2715" s="5">
        <v>28.265000000000001</v>
      </c>
      <c r="D2715" s="5">
        <v>28.395</v>
      </c>
      <c r="E2715" s="5">
        <v>28.6</v>
      </c>
      <c r="F2715" s="5">
        <v>27.444500000000001</v>
      </c>
      <c r="G2715" s="5">
        <v>29.14</v>
      </c>
      <c r="K2715" s="9">
        <f t="shared" si="169"/>
        <v>28.6</v>
      </c>
      <c r="L2715" s="9">
        <f t="shared" si="170"/>
        <v>27.444500000000001</v>
      </c>
      <c r="M2715" s="9">
        <f t="shared" si="171"/>
        <v>1.1555</v>
      </c>
    </row>
    <row r="2716" spans="1:13" x14ac:dyDescent="0.2">
      <c r="A2716" s="5">
        <v>3.2914300000000001</v>
      </c>
      <c r="B2716" s="6">
        <f t="shared" si="168"/>
        <v>3.2914300000000001</v>
      </c>
      <c r="C2716" s="5">
        <v>28.29</v>
      </c>
      <c r="D2716" s="5">
        <v>28.26</v>
      </c>
      <c r="E2716" s="5">
        <v>28.565000000000001</v>
      </c>
      <c r="F2716" s="5">
        <v>27.382339999999999</v>
      </c>
      <c r="G2716" s="5">
        <v>29.09</v>
      </c>
      <c r="K2716" s="9">
        <f t="shared" si="169"/>
        <v>28.565000000000001</v>
      </c>
      <c r="L2716" s="9">
        <f t="shared" si="170"/>
        <v>27.382339999999999</v>
      </c>
      <c r="M2716" s="9">
        <f t="shared" si="171"/>
        <v>1.182660000000002</v>
      </c>
    </row>
    <row r="2717" spans="1:13" x14ac:dyDescent="0.2">
      <c r="A2717" s="5">
        <v>3.29217</v>
      </c>
      <c r="B2717" s="6">
        <f t="shared" si="168"/>
        <v>3.29217</v>
      </c>
      <c r="C2717" s="5">
        <v>28.29</v>
      </c>
      <c r="D2717" s="5">
        <v>28.274999999999999</v>
      </c>
      <c r="E2717" s="5">
        <v>28.454999999999998</v>
      </c>
      <c r="F2717" s="5">
        <v>27.381509999999999</v>
      </c>
      <c r="G2717" s="5">
        <v>29.125</v>
      </c>
      <c r="K2717" s="9">
        <f t="shared" si="169"/>
        <v>28.454999999999998</v>
      </c>
      <c r="L2717" s="9">
        <f t="shared" si="170"/>
        <v>27.381509999999999</v>
      </c>
      <c r="M2717" s="9">
        <f t="shared" si="171"/>
        <v>1.0734899999999996</v>
      </c>
    </row>
    <row r="2718" spans="1:13" x14ac:dyDescent="0.2">
      <c r="A2718" s="5">
        <v>3.2928999999999999</v>
      </c>
      <c r="B2718" s="6">
        <f t="shared" si="168"/>
        <v>3.2928999999999999</v>
      </c>
      <c r="C2718" s="5">
        <v>28.265000000000001</v>
      </c>
      <c r="D2718" s="5">
        <v>28.26</v>
      </c>
      <c r="E2718" s="5">
        <v>28.49</v>
      </c>
      <c r="F2718" s="5">
        <v>27.399570000000001</v>
      </c>
      <c r="G2718" s="5">
        <v>29.2</v>
      </c>
      <c r="K2718" s="9">
        <f t="shared" si="169"/>
        <v>28.49</v>
      </c>
      <c r="L2718" s="9">
        <f t="shared" si="170"/>
        <v>27.399570000000001</v>
      </c>
      <c r="M2718" s="9">
        <f t="shared" si="171"/>
        <v>1.0904299999999978</v>
      </c>
    </row>
    <row r="2719" spans="1:13" x14ac:dyDescent="0.2">
      <c r="A2719" s="5">
        <v>3.2936399999999999</v>
      </c>
      <c r="B2719" s="6">
        <f t="shared" si="168"/>
        <v>3.2936399999999999</v>
      </c>
      <c r="C2719" s="5">
        <v>28.274999999999999</v>
      </c>
      <c r="D2719" s="5">
        <v>28.405000000000001</v>
      </c>
      <c r="E2719" s="5">
        <v>28.54</v>
      </c>
      <c r="F2719" s="5">
        <v>27.356719999999999</v>
      </c>
      <c r="G2719" s="5">
        <v>29.184999999999999</v>
      </c>
      <c r="K2719" s="9">
        <f t="shared" si="169"/>
        <v>28.54</v>
      </c>
      <c r="L2719" s="9">
        <f t="shared" si="170"/>
        <v>27.356719999999999</v>
      </c>
      <c r="M2719" s="9">
        <f t="shared" si="171"/>
        <v>1.1832799999999999</v>
      </c>
    </row>
    <row r="2720" spans="1:13" x14ac:dyDescent="0.2">
      <c r="A2720" s="5">
        <v>3.2943799999999999</v>
      </c>
      <c r="B2720" s="6">
        <f t="shared" si="168"/>
        <v>3.2943799999999999</v>
      </c>
      <c r="C2720" s="5">
        <v>28.29</v>
      </c>
      <c r="D2720" s="5">
        <v>28.385000000000002</v>
      </c>
      <c r="E2720" s="5">
        <v>28.6</v>
      </c>
      <c r="F2720" s="5">
        <v>27.389939999999999</v>
      </c>
      <c r="G2720" s="5">
        <v>29.175000000000001</v>
      </c>
      <c r="K2720" s="9">
        <f t="shared" si="169"/>
        <v>28.6</v>
      </c>
      <c r="L2720" s="9">
        <f t="shared" si="170"/>
        <v>27.389939999999999</v>
      </c>
      <c r="M2720" s="9">
        <f t="shared" si="171"/>
        <v>1.2100600000000021</v>
      </c>
    </row>
    <row r="2721" spans="1:13" x14ac:dyDescent="0.2">
      <c r="A2721" s="5">
        <v>3.2951199999999998</v>
      </c>
      <c r="B2721" s="6">
        <f t="shared" si="168"/>
        <v>3.2951199999999998</v>
      </c>
      <c r="C2721" s="5">
        <v>28.315000000000001</v>
      </c>
      <c r="D2721" s="5">
        <v>28.285</v>
      </c>
      <c r="E2721" s="5">
        <v>28.555</v>
      </c>
      <c r="F2721" s="5">
        <v>27.371700000000001</v>
      </c>
      <c r="G2721" s="5">
        <v>29.175000000000001</v>
      </c>
      <c r="K2721" s="9">
        <f t="shared" si="169"/>
        <v>28.555</v>
      </c>
      <c r="L2721" s="9">
        <f t="shared" si="170"/>
        <v>27.371700000000001</v>
      </c>
      <c r="M2721" s="9">
        <f t="shared" si="171"/>
        <v>1.1832999999999991</v>
      </c>
    </row>
    <row r="2722" spans="1:13" x14ac:dyDescent="0.2">
      <c r="A2722" s="5">
        <v>3.2958599999999998</v>
      </c>
      <c r="B2722" s="6">
        <f t="shared" si="168"/>
        <v>3.2958599999999998</v>
      </c>
      <c r="C2722" s="5">
        <v>28.324999999999999</v>
      </c>
      <c r="D2722" s="5">
        <v>28.26</v>
      </c>
      <c r="E2722" s="5">
        <v>28.614999999999998</v>
      </c>
      <c r="F2722" s="5">
        <v>27.401959999999999</v>
      </c>
      <c r="G2722" s="5">
        <v>29.1</v>
      </c>
      <c r="K2722" s="9">
        <f t="shared" si="169"/>
        <v>28.614999999999998</v>
      </c>
      <c r="L2722" s="9">
        <f t="shared" si="170"/>
        <v>27.401959999999999</v>
      </c>
      <c r="M2722" s="9">
        <f t="shared" si="171"/>
        <v>1.2130399999999995</v>
      </c>
    </row>
    <row r="2723" spans="1:13" x14ac:dyDescent="0.2">
      <c r="A2723" s="5">
        <v>3.2966000000000002</v>
      </c>
      <c r="B2723" s="6">
        <f t="shared" si="168"/>
        <v>3.2966000000000002</v>
      </c>
      <c r="C2723" s="5">
        <v>28.274999999999999</v>
      </c>
      <c r="D2723" s="5">
        <v>28.295000000000002</v>
      </c>
      <c r="E2723" s="5">
        <v>28.625</v>
      </c>
      <c r="F2723" s="5">
        <v>27.39348</v>
      </c>
      <c r="G2723" s="5">
        <v>29.184999999999999</v>
      </c>
      <c r="K2723" s="9">
        <f t="shared" si="169"/>
        <v>28.625</v>
      </c>
      <c r="L2723" s="9">
        <f t="shared" si="170"/>
        <v>27.39348</v>
      </c>
      <c r="M2723" s="9">
        <f t="shared" si="171"/>
        <v>1.2315199999999997</v>
      </c>
    </row>
    <row r="2724" spans="1:13" x14ac:dyDescent="0.2">
      <c r="A2724" s="5">
        <v>3.2973400000000002</v>
      </c>
      <c r="B2724" s="6">
        <f t="shared" si="168"/>
        <v>3.2973400000000002</v>
      </c>
      <c r="C2724" s="5">
        <v>28.29</v>
      </c>
      <c r="D2724" s="5">
        <v>28.31</v>
      </c>
      <c r="E2724" s="5">
        <v>28.565000000000001</v>
      </c>
      <c r="F2724" s="5">
        <v>27.37415</v>
      </c>
      <c r="G2724" s="5">
        <v>29.2</v>
      </c>
      <c r="K2724" s="9">
        <f t="shared" si="169"/>
        <v>28.565000000000001</v>
      </c>
      <c r="L2724" s="9">
        <f t="shared" si="170"/>
        <v>27.37415</v>
      </c>
      <c r="M2724" s="9">
        <f t="shared" si="171"/>
        <v>1.1908500000000011</v>
      </c>
    </row>
    <row r="2725" spans="1:13" x14ac:dyDescent="0.2">
      <c r="A2725" s="5">
        <v>3.2980800000000001</v>
      </c>
      <c r="B2725" s="6">
        <f t="shared" si="168"/>
        <v>3.2980800000000001</v>
      </c>
      <c r="C2725" s="5">
        <v>28.3</v>
      </c>
      <c r="D2725" s="5">
        <v>28.344999999999999</v>
      </c>
      <c r="E2725" s="5">
        <v>28.574999999999999</v>
      </c>
      <c r="F2725" s="5">
        <v>27.388850000000001</v>
      </c>
      <c r="G2725" s="5">
        <v>29.114999999999998</v>
      </c>
      <c r="K2725" s="9">
        <f t="shared" si="169"/>
        <v>28.574999999999999</v>
      </c>
      <c r="L2725" s="9">
        <f t="shared" si="170"/>
        <v>27.388850000000001</v>
      </c>
      <c r="M2725" s="9">
        <f t="shared" si="171"/>
        <v>1.1861499999999978</v>
      </c>
    </row>
    <row r="2726" spans="1:13" x14ac:dyDescent="0.2">
      <c r="A2726" s="5">
        <v>3.2988200000000001</v>
      </c>
      <c r="B2726" s="6">
        <f t="shared" si="168"/>
        <v>3.2988200000000001</v>
      </c>
      <c r="C2726" s="5">
        <v>28.274999999999999</v>
      </c>
      <c r="D2726" s="5">
        <v>28.234999999999999</v>
      </c>
      <c r="E2726" s="5">
        <v>28.59</v>
      </c>
      <c r="F2726" s="5">
        <v>27.35454</v>
      </c>
      <c r="G2726" s="5">
        <v>29.125</v>
      </c>
      <c r="K2726" s="9">
        <f t="shared" si="169"/>
        <v>28.59</v>
      </c>
      <c r="L2726" s="9">
        <f t="shared" si="170"/>
        <v>27.35454</v>
      </c>
      <c r="M2726" s="9">
        <f t="shared" si="171"/>
        <v>1.2354599999999998</v>
      </c>
    </row>
    <row r="2727" spans="1:13" x14ac:dyDescent="0.2">
      <c r="A2727" s="5">
        <v>3.29956</v>
      </c>
      <c r="B2727" s="6">
        <f t="shared" si="168"/>
        <v>3.29956</v>
      </c>
      <c r="C2727" s="5">
        <v>28.25</v>
      </c>
      <c r="D2727" s="5">
        <v>28.25</v>
      </c>
      <c r="E2727" s="5">
        <v>28.54</v>
      </c>
      <c r="F2727" s="5">
        <v>27.312940000000001</v>
      </c>
      <c r="G2727" s="5">
        <v>29.125</v>
      </c>
      <c r="K2727" s="9">
        <f t="shared" si="169"/>
        <v>28.54</v>
      </c>
      <c r="L2727" s="9">
        <f t="shared" si="170"/>
        <v>27.312940000000001</v>
      </c>
      <c r="M2727" s="9">
        <f t="shared" si="171"/>
        <v>1.227059999999998</v>
      </c>
    </row>
    <row r="2728" spans="1:13" x14ac:dyDescent="0.2">
      <c r="A2728" s="5">
        <v>3.3003</v>
      </c>
      <c r="B2728" s="6">
        <f t="shared" si="168"/>
        <v>3.3003</v>
      </c>
      <c r="C2728" s="5">
        <v>28.265000000000001</v>
      </c>
      <c r="D2728" s="5">
        <v>28.164999999999999</v>
      </c>
      <c r="E2728" s="5">
        <v>28.49</v>
      </c>
      <c r="F2728" s="5">
        <v>27.26932</v>
      </c>
      <c r="G2728" s="5">
        <v>29.15</v>
      </c>
      <c r="K2728" s="9">
        <f t="shared" si="169"/>
        <v>28.49</v>
      </c>
      <c r="L2728" s="9">
        <f t="shared" si="170"/>
        <v>27.26932</v>
      </c>
      <c r="M2728" s="9">
        <f t="shared" si="171"/>
        <v>1.220679999999998</v>
      </c>
    </row>
    <row r="2729" spans="1:13" x14ac:dyDescent="0.2">
      <c r="A2729" s="5">
        <v>3.3010299999999999</v>
      </c>
      <c r="B2729" s="6">
        <f t="shared" si="168"/>
        <v>3.3010299999999999</v>
      </c>
      <c r="C2729" s="5">
        <v>28.24</v>
      </c>
      <c r="D2729" s="5">
        <v>28.225000000000001</v>
      </c>
      <c r="E2729" s="5">
        <v>28.48</v>
      </c>
      <c r="F2729" s="5">
        <v>27.310420000000001</v>
      </c>
      <c r="G2729" s="5">
        <v>29.1</v>
      </c>
      <c r="K2729" s="9">
        <f t="shared" si="169"/>
        <v>28.48</v>
      </c>
      <c r="L2729" s="9">
        <f t="shared" si="170"/>
        <v>27.310420000000001</v>
      </c>
      <c r="M2729" s="9">
        <f t="shared" si="171"/>
        <v>1.1695799999999998</v>
      </c>
    </row>
    <row r="2730" spans="1:13" x14ac:dyDescent="0.2">
      <c r="A2730" s="5">
        <v>3.3017699999999999</v>
      </c>
      <c r="B2730" s="6">
        <f t="shared" si="168"/>
        <v>3.3017699999999999</v>
      </c>
      <c r="C2730" s="5">
        <v>28.25</v>
      </c>
      <c r="D2730" s="5">
        <v>28.2</v>
      </c>
      <c r="E2730" s="5">
        <v>28.555</v>
      </c>
      <c r="F2730" s="5">
        <v>27.30564</v>
      </c>
      <c r="G2730" s="5">
        <v>29.074999999999999</v>
      </c>
      <c r="K2730" s="9">
        <f t="shared" si="169"/>
        <v>28.555</v>
      </c>
      <c r="L2730" s="9">
        <f t="shared" si="170"/>
        <v>27.30564</v>
      </c>
      <c r="M2730" s="9">
        <f t="shared" si="171"/>
        <v>1.2493599999999994</v>
      </c>
    </row>
    <row r="2731" spans="1:13" x14ac:dyDescent="0.2">
      <c r="A2731" s="5">
        <v>3.3025099999999998</v>
      </c>
      <c r="B2731" s="6">
        <f t="shared" si="168"/>
        <v>3.3025099999999998</v>
      </c>
      <c r="C2731" s="5">
        <v>28.25</v>
      </c>
      <c r="D2731" s="5">
        <v>28.175000000000001</v>
      </c>
      <c r="E2731" s="5">
        <v>28.53</v>
      </c>
      <c r="F2731" s="5">
        <v>27.330829999999999</v>
      </c>
      <c r="G2731" s="5">
        <v>29.09</v>
      </c>
      <c r="K2731" s="9">
        <f t="shared" si="169"/>
        <v>28.53</v>
      </c>
      <c r="L2731" s="9">
        <f t="shared" si="170"/>
        <v>27.330829999999999</v>
      </c>
      <c r="M2731" s="9">
        <f t="shared" si="171"/>
        <v>1.1991700000000023</v>
      </c>
    </row>
    <row r="2732" spans="1:13" x14ac:dyDescent="0.2">
      <c r="A2732" s="5">
        <v>3.3032499999999998</v>
      </c>
      <c r="B2732" s="6">
        <f t="shared" si="168"/>
        <v>3.3032499999999998</v>
      </c>
      <c r="C2732" s="5">
        <v>28.24</v>
      </c>
      <c r="D2732" s="5">
        <v>28.09</v>
      </c>
      <c r="E2732" s="5">
        <v>28.43</v>
      </c>
      <c r="F2732" s="5">
        <v>27.227209999999999</v>
      </c>
      <c r="G2732" s="5">
        <v>29.114999999999998</v>
      </c>
      <c r="K2732" s="9">
        <f t="shared" si="169"/>
        <v>28.43</v>
      </c>
      <c r="L2732" s="9">
        <f t="shared" si="170"/>
        <v>27.227209999999999</v>
      </c>
      <c r="M2732" s="9">
        <f t="shared" si="171"/>
        <v>1.2027900000000002</v>
      </c>
    </row>
    <row r="2733" spans="1:13" x14ac:dyDescent="0.2">
      <c r="A2733" s="5">
        <v>3.3039900000000002</v>
      </c>
      <c r="B2733" s="6">
        <f t="shared" si="168"/>
        <v>3.3039900000000002</v>
      </c>
      <c r="C2733" s="5">
        <v>28.23</v>
      </c>
      <c r="D2733" s="5">
        <v>28.184999999999999</v>
      </c>
      <c r="E2733" s="5">
        <v>28.344999999999999</v>
      </c>
      <c r="F2733" s="5">
        <v>27.255009999999999</v>
      </c>
      <c r="G2733" s="5">
        <v>29.065000000000001</v>
      </c>
      <c r="K2733" s="9">
        <f t="shared" si="169"/>
        <v>28.344999999999999</v>
      </c>
      <c r="L2733" s="9">
        <f t="shared" si="170"/>
        <v>27.255009999999999</v>
      </c>
      <c r="M2733" s="9">
        <f t="shared" si="171"/>
        <v>1.0899900000000002</v>
      </c>
    </row>
    <row r="2734" spans="1:13" x14ac:dyDescent="0.2">
      <c r="A2734" s="5">
        <v>3.3047300000000002</v>
      </c>
      <c r="B2734" s="6">
        <f t="shared" si="168"/>
        <v>3.3047300000000002</v>
      </c>
      <c r="C2734" s="5">
        <v>28.24</v>
      </c>
      <c r="D2734" s="5">
        <v>28.274999999999999</v>
      </c>
      <c r="E2734" s="5">
        <v>28.38</v>
      </c>
      <c r="F2734" s="5">
        <v>27.3066</v>
      </c>
      <c r="G2734" s="5">
        <v>29.09</v>
      </c>
      <c r="K2734" s="9">
        <f t="shared" si="169"/>
        <v>28.38</v>
      </c>
      <c r="L2734" s="9">
        <f t="shared" si="170"/>
        <v>27.3066</v>
      </c>
      <c r="M2734" s="9">
        <f t="shared" si="171"/>
        <v>1.0733999999999995</v>
      </c>
    </row>
    <row r="2735" spans="1:13" x14ac:dyDescent="0.2">
      <c r="A2735" s="5">
        <v>3.3054700000000001</v>
      </c>
      <c r="B2735" s="6">
        <f t="shared" si="168"/>
        <v>3.3054700000000001</v>
      </c>
      <c r="C2735" s="5">
        <v>28.215</v>
      </c>
      <c r="D2735" s="5">
        <v>28.335000000000001</v>
      </c>
      <c r="E2735" s="5">
        <v>28.465</v>
      </c>
      <c r="F2735" s="5">
        <v>27.350079999999998</v>
      </c>
      <c r="G2735" s="5">
        <v>29.09</v>
      </c>
      <c r="K2735" s="9">
        <f t="shared" si="169"/>
        <v>28.465</v>
      </c>
      <c r="L2735" s="9">
        <f t="shared" si="170"/>
        <v>27.350079999999998</v>
      </c>
      <c r="M2735" s="9">
        <f t="shared" si="171"/>
        <v>1.1149200000000015</v>
      </c>
    </row>
    <row r="2736" spans="1:13" x14ac:dyDescent="0.2">
      <c r="A2736" s="5">
        <v>3.3062100000000001</v>
      </c>
      <c r="B2736" s="6">
        <f t="shared" si="168"/>
        <v>3.3062100000000001</v>
      </c>
      <c r="C2736" s="5">
        <v>28.19</v>
      </c>
      <c r="D2736" s="5">
        <v>28.2</v>
      </c>
      <c r="E2736" s="5">
        <v>28.42</v>
      </c>
      <c r="F2736" s="5">
        <v>27.28342</v>
      </c>
      <c r="G2736" s="5">
        <v>29.04</v>
      </c>
      <c r="K2736" s="9">
        <f t="shared" si="169"/>
        <v>28.42</v>
      </c>
      <c r="L2736" s="9">
        <f t="shared" si="170"/>
        <v>27.28342</v>
      </c>
      <c r="M2736" s="9">
        <f t="shared" si="171"/>
        <v>1.1365800000000021</v>
      </c>
    </row>
    <row r="2737" spans="1:13" x14ac:dyDescent="0.2">
      <c r="A2737" s="5">
        <v>3.3069500000000001</v>
      </c>
      <c r="B2737" s="6">
        <f t="shared" si="168"/>
        <v>3.3069500000000001</v>
      </c>
      <c r="C2737" s="5">
        <v>28.204999999999998</v>
      </c>
      <c r="D2737" s="5">
        <v>28.21</v>
      </c>
      <c r="E2737" s="5">
        <v>28.49</v>
      </c>
      <c r="F2737" s="5">
        <v>27.298850000000002</v>
      </c>
      <c r="G2737" s="5">
        <v>29.1</v>
      </c>
      <c r="K2737" s="9">
        <f t="shared" si="169"/>
        <v>28.49</v>
      </c>
      <c r="L2737" s="9">
        <f t="shared" si="170"/>
        <v>27.298850000000002</v>
      </c>
      <c r="M2737" s="9">
        <f t="shared" si="171"/>
        <v>1.1911499999999968</v>
      </c>
    </row>
    <row r="2738" spans="1:13" x14ac:dyDescent="0.2">
      <c r="A2738" s="5">
        <v>3.30769</v>
      </c>
      <c r="B2738" s="6">
        <f t="shared" si="168"/>
        <v>3.30769</v>
      </c>
      <c r="C2738" s="5">
        <v>28.19</v>
      </c>
      <c r="D2738" s="5">
        <v>28.234999999999999</v>
      </c>
      <c r="E2738" s="5">
        <v>28.454999999999998</v>
      </c>
      <c r="F2738" s="5">
        <v>27.33661</v>
      </c>
      <c r="G2738" s="5">
        <v>29.114999999999998</v>
      </c>
      <c r="K2738" s="9">
        <f t="shared" si="169"/>
        <v>28.454999999999998</v>
      </c>
      <c r="L2738" s="9">
        <f t="shared" si="170"/>
        <v>27.33661</v>
      </c>
      <c r="M2738" s="9">
        <f t="shared" si="171"/>
        <v>1.118389999999998</v>
      </c>
    </row>
    <row r="2739" spans="1:13" x14ac:dyDescent="0.2">
      <c r="A2739" s="5">
        <v>3.30843</v>
      </c>
      <c r="B2739" s="6">
        <f t="shared" si="168"/>
        <v>3.30843</v>
      </c>
      <c r="C2739" s="5">
        <v>28.215</v>
      </c>
      <c r="D2739" s="5">
        <v>28.225000000000001</v>
      </c>
      <c r="E2739" s="5">
        <v>28.31</v>
      </c>
      <c r="F2739" s="5">
        <v>27.245380000000001</v>
      </c>
      <c r="G2739" s="5">
        <v>29.1</v>
      </c>
      <c r="K2739" s="9">
        <f t="shared" si="169"/>
        <v>28.31</v>
      </c>
      <c r="L2739" s="9">
        <f t="shared" si="170"/>
        <v>27.245380000000001</v>
      </c>
      <c r="M2739" s="9">
        <f t="shared" si="171"/>
        <v>1.0646199999999979</v>
      </c>
    </row>
    <row r="2740" spans="1:13" x14ac:dyDescent="0.2">
      <c r="A2740" s="5">
        <v>3.3091599999999999</v>
      </c>
      <c r="B2740" s="6">
        <f t="shared" si="168"/>
        <v>3.3091599999999999</v>
      </c>
      <c r="C2740" s="5">
        <v>28.215</v>
      </c>
      <c r="D2740" s="5">
        <v>28.164999999999999</v>
      </c>
      <c r="E2740" s="5">
        <v>28.38</v>
      </c>
      <c r="F2740" s="5">
        <v>27.24221</v>
      </c>
      <c r="G2740" s="5">
        <v>29.114999999999998</v>
      </c>
      <c r="K2740" s="9">
        <f t="shared" si="169"/>
        <v>28.38</v>
      </c>
      <c r="L2740" s="9">
        <f t="shared" si="170"/>
        <v>27.24221</v>
      </c>
      <c r="M2740" s="9">
        <f t="shared" si="171"/>
        <v>1.137789999999999</v>
      </c>
    </row>
    <row r="2741" spans="1:13" x14ac:dyDescent="0.2">
      <c r="A2741" s="5">
        <v>3.3098999999999998</v>
      </c>
      <c r="B2741" s="6">
        <f t="shared" si="168"/>
        <v>3.3098999999999998</v>
      </c>
      <c r="C2741" s="5">
        <v>28.215</v>
      </c>
      <c r="D2741" s="5">
        <v>28.274999999999999</v>
      </c>
      <c r="E2741" s="5">
        <v>28.335000000000001</v>
      </c>
      <c r="F2741" s="5">
        <v>27.229500000000002</v>
      </c>
      <c r="G2741" s="5">
        <v>29.004999999999999</v>
      </c>
      <c r="K2741" s="9">
        <f t="shared" si="169"/>
        <v>28.335000000000001</v>
      </c>
      <c r="L2741" s="9">
        <f t="shared" si="170"/>
        <v>27.229500000000002</v>
      </c>
      <c r="M2741" s="9">
        <f t="shared" si="171"/>
        <v>1.1054999999999993</v>
      </c>
    </row>
    <row r="2742" spans="1:13" x14ac:dyDescent="0.2">
      <c r="A2742" s="5">
        <v>3.3106399999999998</v>
      </c>
      <c r="B2742" s="6">
        <f t="shared" si="168"/>
        <v>3.3106399999999998</v>
      </c>
      <c r="C2742" s="5">
        <v>28.19</v>
      </c>
      <c r="D2742" s="5">
        <v>28.2</v>
      </c>
      <c r="E2742" s="5">
        <v>28.465</v>
      </c>
      <c r="F2742" s="5">
        <v>27.273700000000002</v>
      </c>
      <c r="G2742" s="5">
        <v>29.04</v>
      </c>
      <c r="K2742" s="9">
        <f t="shared" si="169"/>
        <v>28.465</v>
      </c>
      <c r="L2742" s="9">
        <f t="shared" si="170"/>
        <v>27.273700000000002</v>
      </c>
      <c r="M2742" s="9">
        <f t="shared" si="171"/>
        <v>1.1912999999999982</v>
      </c>
    </row>
    <row r="2743" spans="1:13" x14ac:dyDescent="0.2">
      <c r="A2743" s="5">
        <v>3.3113800000000002</v>
      </c>
      <c r="B2743" s="6">
        <f t="shared" si="168"/>
        <v>3.3113800000000002</v>
      </c>
      <c r="C2743" s="5">
        <v>28.204999999999998</v>
      </c>
      <c r="D2743" s="5">
        <v>28.335000000000001</v>
      </c>
      <c r="E2743" s="5">
        <v>28.48</v>
      </c>
      <c r="F2743" s="5">
        <v>27.29466</v>
      </c>
      <c r="G2743" s="5">
        <v>29.04</v>
      </c>
      <c r="K2743" s="9">
        <f t="shared" si="169"/>
        <v>28.48</v>
      </c>
      <c r="L2743" s="9">
        <f t="shared" si="170"/>
        <v>27.29466</v>
      </c>
      <c r="M2743" s="9">
        <f t="shared" si="171"/>
        <v>1.1853400000000001</v>
      </c>
    </row>
    <row r="2744" spans="1:13" x14ac:dyDescent="0.2">
      <c r="A2744" s="5">
        <v>3.3121200000000002</v>
      </c>
      <c r="B2744" s="6">
        <f t="shared" si="168"/>
        <v>3.3121200000000002</v>
      </c>
      <c r="C2744" s="5">
        <v>28.215</v>
      </c>
      <c r="D2744" s="5">
        <v>28.21</v>
      </c>
      <c r="E2744" s="5">
        <v>28.395</v>
      </c>
      <c r="F2744" s="5">
        <v>27.24661</v>
      </c>
      <c r="G2744" s="5">
        <v>29.03</v>
      </c>
      <c r="K2744" s="9">
        <f t="shared" si="169"/>
        <v>28.395</v>
      </c>
      <c r="L2744" s="9">
        <f t="shared" si="170"/>
        <v>27.24661</v>
      </c>
      <c r="M2744" s="9">
        <f t="shared" si="171"/>
        <v>1.1483899999999991</v>
      </c>
    </row>
    <row r="2745" spans="1:13" x14ac:dyDescent="0.2">
      <c r="A2745" s="5">
        <v>3.3128600000000001</v>
      </c>
      <c r="B2745" s="6">
        <f t="shared" si="168"/>
        <v>3.3128600000000001</v>
      </c>
      <c r="C2745" s="5">
        <v>28.215</v>
      </c>
      <c r="D2745" s="5">
        <v>28.25</v>
      </c>
      <c r="E2745" s="5">
        <v>28.454999999999998</v>
      </c>
      <c r="F2745" s="5">
        <v>27.27683</v>
      </c>
      <c r="G2745" s="5">
        <v>28.98</v>
      </c>
      <c r="K2745" s="9">
        <f t="shared" si="169"/>
        <v>28.454999999999998</v>
      </c>
      <c r="L2745" s="9">
        <f t="shared" si="170"/>
        <v>27.27683</v>
      </c>
      <c r="M2745" s="9">
        <f t="shared" si="171"/>
        <v>1.1781699999999979</v>
      </c>
    </row>
    <row r="2746" spans="1:13" x14ac:dyDescent="0.2">
      <c r="A2746" s="5">
        <v>3.3136000000000001</v>
      </c>
      <c r="B2746" s="6">
        <f t="shared" si="168"/>
        <v>3.3136000000000001</v>
      </c>
      <c r="C2746" s="5">
        <v>28.18</v>
      </c>
      <c r="D2746" s="5">
        <v>28.09</v>
      </c>
      <c r="E2746" s="5">
        <v>28.43</v>
      </c>
      <c r="F2746" s="5">
        <v>27.20157</v>
      </c>
      <c r="G2746" s="5">
        <v>28.99</v>
      </c>
      <c r="K2746" s="9">
        <f t="shared" si="169"/>
        <v>28.43</v>
      </c>
      <c r="L2746" s="9">
        <f t="shared" si="170"/>
        <v>27.20157</v>
      </c>
      <c r="M2746" s="9">
        <f t="shared" si="171"/>
        <v>1.2284299999999995</v>
      </c>
    </row>
    <row r="2747" spans="1:13" x14ac:dyDescent="0.2">
      <c r="A2747" s="5">
        <v>3.3143400000000001</v>
      </c>
      <c r="B2747" s="6">
        <f t="shared" si="168"/>
        <v>3.3143400000000001</v>
      </c>
      <c r="C2747" s="5">
        <v>28.204999999999998</v>
      </c>
      <c r="D2747" s="5">
        <v>28.1</v>
      </c>
      <c r="E2747" s="5">
        <v>28.355</v>
      </c>
      <c r="F2747" s="5">
        <v>27.22418</v>
      </c>
      <c r="G2747" s="5">
        <v>29.03</v>
      </c>
      <c r="K2747" s="9">
        <f t="shared" si="169"/>
        <v>28.355</v>
      </c>
      <c r="L2747" s="9">
        <f t="shared" si="170"/>
        <v>27.22418</v>
      </c>
      <c r="M2747" s="9">
        <f t="shared" si="171"/>
        <v>1.1308199999999999</v>
      </c>
    </row>
    <row r="2748" spans="1:13" x14ac:dyDescent="0.2">
      <c r="A2748" s="5">
        <v>3.31508</v>
      </c>
      <c r="B2748" s="6">
        <f t="shared" si="168"/>
        <v>3.31508</v>
      </c>
      <c r="C2748" s="5">
        <v>28.19</v>
      </c>
      <c r="D2748" s="5">
        <v>27.99</v>
      </c>
      <c r="E2748" s="5">
        <v>28.37</v>
      </c>
      <c r="F2748" s="5">
        <v>27.19341</v>
      </c>
      <c r="G2748" s="5">
        <v>29.03</v>
      </c>
      <c r="K2748" s="9">
        <f t="shared" si="169"/>
        <v>28.37</v>
      </c>
      <c r="L2748" s="9">
        <f t="shared" si="170"/>
        <v>27.19341</v>
      </c>
      <c r="M2748" s="9">
        <f t="shared" si="171"/>
        <v>1.1765900000000009</v>
      </c>
    </row>
    <row r="2749" spans="1:13" x14ac:dyDescent="0.2">
      <c r="A2749" s="5">
        <v>3.31582</v>
      </c>
      <c r="B2749" s="6">
        <f t="shared" si="168"/>
        <v>3.31582</v>
      </c>
      <c r="C2749" s="5">
        <v>28.164999999999999</v>
      </c>
      <c r="D2749" s="5">
        <v>28.055</v>
      </c>
      <c r="E2749" s="5">
        <v>28.445</v>
      </c>
      <c r="F2749" s="5">
        <v>27.225269999999998</v>
      </c>
      <c r="G2749" s="5">
        <v>29.055</v>
      </c>
      <c r="K2749" s="9">
        <f t="shared" si="169"/>
        <v>28.445</v>
      </c>
      <c r="L2749" s="9">
        <f t="shared" si="170"/>
        <v>27.225269999999998</v>
      </c>
      <c r="M2749" s="9">
        <f t="shared" si="171"/>
        <v>1.219730000000002</v>
      </c>
    </row>
    <row r="2750" spans="1:13" x14ac:dyDescent="0.2">
      <c r="A2750" s="5">
        <v>3.31656</v>
      </c>
      <c r="B2750" s="6">
        <f t="shared" si="168"/>
        <v>3.31656</v>
      </c>
      <c r="C2750" s="5">
        <v>28.18</v>
      </c>
      <c r="D2750" s="5">
        <v>28.055</v>
      </c>
      <c r="E2750" s="5">
        <v>28.395</v>
      </c>
      <c r="F2750" s="5">
        <v>27.19455</v>
      </c>
      <c r="G2750" s="5">
        <v>28.965</v>
      </c>
      <c r="K2750" s="9">
        <f t="shared" si="169"/>
        <v>28.395</v>
      </c>
      <c r="L2750" s="9">
        <f t="shared" si="170"/>
        <v>27.19455</v>
      </c>
      <c r="M2750" s="9">
        <f t="shared" si="171"/>
        <v>1.20045</v>
      </c>
    </row>
    <row r="2751" spans="1:13" x14ac:dyDescent="0.2">
      <c r="A2751" s="5">
        <v>3.3172899999999998</v>
      </c>
      <c r="B2751" s="6">
        <f t="shared" si="168"/>
        <v>3.3172899999999998</v>
      </c>
      <c r="C2751" s="5">
        <v>28.164999999999999</v>
      </c>
      <c r="D2751" s="5">
        <v>28.08</v>
      </c>
      <c r="E2751" s="5">
        <v>28.234999999999999</v>
      </c>
      <c r="F2751" s="5">
        <v>27.201619999999998</v>
      </c>
      <c r="G2751" s="5">
        <v>28.954999999999998</v>
      </c>
      <c r="K2751" s="9">
        <f t="shared" si="169"/>
        <v>28.234999999999999</v>
      </c>
      <c r="L2751" s="9">
        <f t="shared" si="170"/>
        <v>27.201619999999998</v>
      </c>
      <c r="M2751" s="9">
        <f t="shared" si="171"/>
        <v>1.0333800000000011</v>
      </c>
    </row>
    <row r="2752" spans="1:13" x14ac:dyDescent="0.2">
      <c r="A2752" s="5">
        <v>3.3180299999999998</v>
      </c>
      <c r="B2752" s="6">
        <f t="shared" si="168"/>
        <v>3.3180299999999998</v>
      </c>
      <c r="C2752" s="5">
        <v>28.155000000000001</v>
      </c>
      <c r="D2752" s="5">
        <v>28.125</v>
      </c>
      <c r="E2752" s="5">
        <v>28.295000000000002</v>
      </c>
      <c r="F2752" s="5">
        <v>27.133330000000001</v>
      </c>
      <c r="G2752" s="5">
        <v>28.905000000000001</v>
      </c>
      <c r="K2752" s="9">
        <f t="shared" si="169"/>
        <v>28.295000000000002</v>
      </c>
      <c r="L2752" s="9">
        <f t="shared" si="170"/>
        <v>27.133330000000001</v>
      </c>
      <c r="M2752" s="9">
        <f t="shared" si="171"/>
        <v>1.1616700000000009</v>
      </c>
    </row>
    <row r="2753" spans="1:13" x14ac:dyDescent="0.2">
      <c r="A2753" s="5">
        <v>3.3187700000000002</v>
      </c>
      <c r="B2753" s="6">
        <f t="shared" si="168"/>
        <v>3.3187700000000002</v>
      </c>
      <c r="C2753" s="5">
        <v>28.164999999999999</v>
      </c>
      <c r="D2753" s="5">
        <v>28.114999999999998</v>
      </c>
      <c r="E2753" s="5">
        <v>28.31</v>
      </c>
      <c r="F2753" s="5">
        <v>27.216919999999998</v>
      </c>
      <c r="G2753" s="5">
        <v>28.93</v>
      </c>
      <c r="K2753" s="9">
        <f t="shared" si="169"/>
        <v>28.31</v>
      </c>
      <c r="L2753" s="9">
        <f t="shared" si="170"/>
        <v>27.216919999999998</v>
      </c>
      <c r="M2753" s="9">
        <f t="shared" si="171"/>
        <v>1.0930800000000005</v>
      </c>
    </row>
    <row r="2754" spans="1:13" x14ac:dyDescent="0.2">
      <c r="A2754" s="5">
        <v>3.3195100000000002</v>
      </c>
      <c r="B2754" s="6">
        <f t="shared" ref="B2754:B2817" si="172">A2754-I2754</f>
        <v>3.3195100000000002</v>
      </c>
      <c r="C2754" s="5">
        <v>28.14</v>
      </c>
      <c r="D2754" s="5">
        <v>28.03</v>
      </c>
      <c r="E2754" s="5">
        <v>28.335000000000001</v>
      </c>
      <c r="F2754" s="5">
        <v>27.144400000000001</v>
      </c>
      <c r="G2754" s="5">
        <v>28.945</v>
      </c>
      <c r="K2754" s="9">
        <f t="shared" ref="K2754:K2817" si="173">MAX(C2754:F2754)</f>
        <v>28.335000000000001</v>
      </c>
      <c r="L2754" s="9">
        <f t="shared" ref="L2754:L2817" si="174">MIN(C2754:F2754)</f>
        <v>27.144400000000001</v>
      </c>
      <c r="M2754" s="9">
        <f t="shared" si="171"/>
        <v>1.1905999999999999</v>
      </c>
    </row>
    <row r="2755" spans="1:13" x14ac:dyDescent="0.2">
      <c r="A2755" s="5">
        <v>3.3202500000000001</v>
      </c>
      <c r="B2755" s="6">
        <f t="shared" si="172"/>
        <v>3.3202500000000001</v>
      </c>
      <c r="C2755" s="5">
        <v>28.13</v>
      </c>
      <c r="D2755" s="5">
        <v>27.97</v>
      </c>
      <c r="E2755" s="5">
        <v>28.295000000000002</v>
      </c>
      <c r="F2755" s="5">
        <v>27.17192</v>
      </c>
      <c r="G2755" s="5">
        <v>28.92</v>
      </c>
      <c r="K2755" s="9">
        <f t="shared" si="173"/>
        <v>28.295000000000002</v>
      </c>
      <c r="L2755" s="9">
        <f t="shared" si="174"/>
        <v>27.17192</v>
      </c>
      <c r="M2755" s="9">
        <f t="shared" ref="M2755:M2818" si="175">K2755-L2755</f>
        <v>1.1230800000000016</v>
      </c>
    </row>
    <row r="2756" spans="1:13" x14ac:dyDescent="0.2">
      <c r="A2756" s="5">
        <v>3.3209900000000001</v>
      </c>
      <c r="B2756" s="6">
        <f t="shared" si="172"/>
        <v>3.3209900000000001</v>
      </c>
      <c r="C2756" s="5">
        <v>28.13</v>
      </c>
      <c r="D2756" s="5">
        <v>27.97</v>
      </c>
      <c r="E2756" s="5">
        <v>28.234999999999999</v>
      </c>
      <c r="F2756" s="5">
        <v>27.156230000000001</v>
      </c>
      <c r="G2756" s="5">
        <v>28.945</v>
      </c>
      <c r="K2756" s="9">
        <f t="shared" si="173"/>
        <v>28.234999999999999</v>
      </c>
      <c r="L2756" s="9">
        <f t="shared" si="174"/>
        <v>27.156230000000001</v>
      </c>
      <c r="M2756" s="9">
        <f t="shared" si="175"/>
        <v>1.0787699999999987</v>
      </c>
    </row>
    <row r="2757" spans="1:13" x14ac:dyDescent="0.2">
      <c r="A2757" s="5">
        <v>3.3217300000000001</v>
      </c>
      <c r="B2757" s="6">
        <f t="shared" si="172"/>
        <v>3.3217300000000001</v>
      </c>
      <c r="C2757" s="5">
        <v>28.14</v>
      </c>
      <c r="D2757" s="5">
        <v>27.905000000000001</v>
      </c>
      <c r="E2757" s="5">
        <v>28.285</v>
      </c>
      <c r="F2757" s="5">
        <v>27.10652</v>
      </c>
      <c r="G2757" s="5">
        <v>28.954999999999998</v>
      </c>
      <c r="K2757" s="9">
        <f t="shared" si="173"/>
        <v>28.285</v>
      </c>
      <c r="L2757" s="9">
        <f t="shared" si="174"/>
        <v>27.10652</v>
      </c>
      <c r="M2757" s="9">
        <f t="shared" si="175"/>
        <v>1.1784800000000004</v>
      </c>
    </row>
    <row r="2758" spans="1:13" x14ac:dyDescent="0.2">
      <c r="A2758" s="5">
        <v>3.32247</v>
      </c>
      <c r="B2758" s="6">
        <f t="shared" si="172"/>
        <v>3.32247</v>
      </c>
      <c r="C2758" s="5">
        <v>28.105</v>
      </c>
      <c r="D2758" s="5">
        <v>27.844999999999999</v>
      </c>
      <c r="E2758" s="5">
        <v>28.32</v>
      </c>
      <c r="F2758" s="5">
        <v>27.12556</v>
      </c>
      <c r="G2758" s="5">
        <v>28.92</v>
      </c>
      <c r="K2758" s="9">
        <f t="shared" si="173"/>
        <v>28.32</v>
      </c>
      <c r="L2758" s="9">
        <f t="shared" si="174"/>
        <v>27.12556</v>
      </c>
      <c r="M2758" s="9">
        <f t="shared" si="175"/>
        <v>1.1944400000000002</v>
      </c>
    </row>
    <row r="2759" spans="1:13" x14ac:dyDescent="0.2">
      <c r="A2759" s="5">
        <v>3.32321</v>
      </c>
      <c r="B2759" s="6">
        <f t="shared" si="172"/>
        <v>3.32321</v>
      </c>
      <c r="C2759" s="5">
        <v>28.12</v>
      </c>
      <c r="D2759" s="5">
        <v>27.77</v>
      </c>
      <c r="E2759" s="5">
        <v>28.245000000000001</v>
      </c>
      <c r="F2759" s="5">
        <v>27.076720000000002</v>
      </c>
      <c r="G2759" s="5">
        <v>28.895</v>
      </c>
      <c r="K2759" s="9">
        <f t="shared" si="173"/>
        <v>28.245000000000001</v>
      </c>
      <c r="L2759" s="9">
        <f t="shared" si="174"/>
        <v>27.076720000000002</v>
      </c>
      <c r="M2759" s="9">
        <f t="shared" si="175"/>
        <v>1.1682799999999993</v>
      </c>
    </row>
    <row r="2760" spans="1:13" x14ac:dyDescent="0.2">
      <c r="A2760" s="5">
        <v>3.32395</v>
      </c>
      <c r="B2760" s="6">
        <f t="shared" si="172"/>
        <v>3.32395</v>
      </c>
      <c r="C2760" s="5">
        <v>28.08</v>
      </c>
      <c r="D2760" s="5">
        <v>27.785</v>
      </c>
      <c r="E2760" s="5">
        <v>28.26</v>
      </c>
      <c r="F2760" s="5">
        <v>27.076920000000001</v>
      </c>
      <c r="G2760" s="5">
        <v>28.82</v>
      </c>
      <c r="K2760" s="9">
        <f t="shared" si="173"/>
        <v>28.26</v>
      </c>
      <c r="L2760" s="9">
        <f t="shared" si="174"/>
        <v>27.076920000000001</v>
      </c>
      <c r="M2760" s="9">
        <f t="shared" si="175"/>
        <v>1.1830800000000004</v>
      </c>
    </row>
    <row r="2761" spans="1:13" x14ac:dyDescent="0.2">
      <c r="A2761" s="5">
        <v>3.3246899999999999</v>
      </c>
      <c r="B2761" s="6">
        <f t="shared" si="172"/>
        <v>3.3246899999999999</v>
      </c>
      <c r="C2761" s="5">
        <v>28.08</v>
      </c>
      <c r="D2761" s="5">
        <v>27.835000000000001</v>
      </c>
      <c r="E2761" s="5">
        <v>28.16</v>
      </c>
      <c r="F2761" s="5">
        <v>27.04664</v>
      </c>
      <c r="G2761" s="5">
        <v>28.76</v>
      </c>
      <c r="K2761" s="9">
        <f t="shared" si="173"/>
        <v>28.16</v>
      </c>
      <c r="L2761" s="9">
        <f t="shared" si="174"/>
        <v>27.04664</v>
      </c>
      <c r="M2761" s="9">
        <f t="shared" si="175"/>
        <v>1.1133600000000001</v>
      </c>
    </row>
    <row r="2762" spans="1:13" x14ac:dyDescent="0.2">
      <c r="A2762" s="5">
        <v>3.3254199999999998</v>
      </c>
      <c r="B2762" s="6">
        <f t="shared" si="172"/>
        <v>3.3254199999999998</v>
      </c>
      <c r="C2762" s="5">
        <v>28.094999999999999</v>
      </c>
      <c r="D2762" s="5">
        <v>27.785</v>
      </c>
      <c r="E2762" s="5">
        <v>28.09</v>
      </c>
      <c r="F2762" s="5">
        <v>26.959900000000001</v>
      </c>
      <c r="G2762" s="5">
        <v>28.745000000000001</v>
      </c>
      <c r="K2762" s="9">
        <f t="shared" si="173"/>
        <v>28.094999999999999</v>
      </c>
      <c r="L2762" s="9">
        <f t="shared" si="174"/>
        <v>26.959900000000001</v>
      </c>
      <c r="M2762" s="9">
        <f t="shared" si="175"/>
        <v>1.1350999999999978</v>
      </c>
    </row>
    <row r="2763" spans="1:13" x14ac:dyDescent="0.2">
      <c r="A2763" s="5">
        <v>3.3261599999999998</v>
      </c>
      <c r="B2763" s="6">
        <f t="shared" si="172"/>
        <v>3.3261599999999998</v>
      </c>
      <c r="C2763" s="5">
        <v>28.08</v>
      </c>
      <c r="D2763" s="5">
        <v>27.785</v>
      </c>
      <c r="E2763" s="5">
        <v>28.21</v>
      </c>
      <c r="F2763" s="5">
        <v>26.992419999999999</v>
      </c>
      <c r="G2763" s="5">
        <v>28.785</v>
      </c>
      <c r="K2763" s="9">
        <f t="shared" si="173"/>
        <v>28.21</v>
      </c>
      <c r="L2763" s="9">
        <f t="shared" si="174"/>
        <v>26.992419999999999</v>
      </c>
      <c r="M2763" s="9">
        <f t="shared" si="175"/>
        <v>1.2175800000000017</v>
      </c>
    </row>
    <row r="2764" spans="1:13" x14ac:dyDescent="0.2">
      <c r="A2764" s="5">
        <v>3.3269000000000002</v>
      </c>
      <c r="B2764" s="6">
        <f t="shared" si="172"/>
        <v>3.3269000000000002</v>
      </c>
      <c r="C2764" s="5">
        <v>28.055</v>
      </c>
      <c r="D2764" s="5">
        <v>27.88</v>
      </c>
      <c r="E2764" s="5">
        <v>28.245000000000001</v>
      </c>
      <c r="F2764" s="5">
        <v>27.081440000000001</v>
      </c>
      <c r="G2764" s="5">
        <v>28.785</v>
      </c>
      <c r="K2764" s="9">
        <f t="shared" si="173"/>
        <v>28.245000000000001</v>
      </c>
      <c r="L2764" s="9">
        <f t="shared" si="174"/>
        <v>27.081440000000001</v>
      </c>
      <c r="M2764" s="9">
        <f t="shared" si="175"/>
        <v>1.1635600000000004</v>
      </c>
    </row>
    <row r="2765" spans="1:13" x14ac:dyDescent="0.2">
      <c r="A2765" s="5">
        <v>3.3276400000000002</v>
      </c>
      <c r="B2765" s="6">
        <f t="shared" si="172"/>
        <v>3.3276400000000002</v>
      </c>
      <c r="C2765" s="5">
        <v>28.03</v>
      </c>
      <c r="D2765" s="5">
        <v>27.86</v>
      </c>
      <c r="E2765" s="5">
        <v>28.024999999999999</v>
      </c>
      <c r="F2765" s="5">
        <v>26.95722</v>
      </c>
      <c r="G2765" s="5">
        <v>28.684999999999999</v>
      </c>
      <c r="K2765" s="9">
        <f t="shared" si="173"/>
        <v>28.03</v>
      </c>
      <c r="L2765" s="9">
        <f t="shared" si="174"/>
        <v>26.95722</v>
      </c>
      <c r="M2765" s="9">
        <f t="shared" si="175"/>
        <v>1.0727800000000016</v>
      </c>
    </row>
    <row r="2766" spans="1:13" x14ac:dyDescent="0.2">
      <c r="A2766" s="5">
        <v>3.3283800000000001</v>
      </c>
      <c r="B2766" s="6">
        <f t="shared" si="172"/>
        <v>3.3283800000000001</v>
      </c>
      <c r="C2766" s="5">
        <v>28.03</v>
      </c>
      <c r="D2766" s="5">
        <v>27.82</v>
      </c>
      <c r="E2766" s="5">
        <v>28.015000000000001</v>
      </c>
      <c r="F2766" s="5">
        <v>26.976700000000001</v>
      </c>
      <c r="G2766" s="5">
        <v>28.725000000000001</v>
      </c>
      <c r="K2766" s="9">
        <f t="shared" si="173"/>
        <v>28.03</v>
      </c>
      <c r="L2766" s="9">
        <f t="shared" si="174"/>
        <v>26.976700000000001</v>
      </c>
      <c r="M2766" s="9">
        <f t="shared" si="175"/>
        <v>1.0533000000000001</v>
      </c>
    </row>
    <row r="2767" spans="1:13" x14ac:dyDescent="0.2">
      <c r="A2767" s="5">
        <v>3.3291200000000001</v>
      </c>
      <c r="B2767" s="6">
        <f t="shared" si="172"/>
        <v>3.3291200000000001</v>
      </c>
      <c r="C2767" s="5">
        <v>28.03</v>
      </c>
      <c r="D2767" s="5">
        <v>27.614999999999998</v>
      </c>
      <c r="E2767" s="5">
        <v>28.2</v>
      </c>
      <c r="F2767" s="5">
        <v>26.925609999999999</v>
      </c>
      <c r="G2767" s="5">
        <v>28.76</v>
      </c>
      <c r="K2767" s="9">
        <f t="shared" si="173"/>
        <v>28.2</v>
      </c>
      <c r="L2767" s="9">
        <f t="shared" si="174"/>
        <v>26.925609999999999</v>
      </c>
      <c r="M2767" s="9">
        <f t="shared" si="175"/>
        <v>1.2743900000000004</v>
      </c>
    </row>
    <row r="2768" spans="1:13" x14ac:dyDescent="0.2">
      <c r="A2768" s="5">
        <v>3.32986</v>
      </c>
      <c r="B2768" s="6">
        <f t="shared" si="172"/>
        <v>3.32986</v>
      </c>
      <c r="C2768" s="5">
        <v>27.995000000000001</v>
      </c>
      <c r="D2768" s="5">
        <v>27.684999999999999</v>
      </c>
      <c r="E2768" s="5">
        <v>28.114999999999998</v>
      </c>
      <c r="F2768" s="5">
        <v>26.95955</v>
      </c>
      <c r="G2768" s="5">
        <v>28.71</v>
      </c>
      <c r="K2768" s="9">
        <f t="shared" si="173"/>
        <v>28.114999999999998</v>
      </c>
      <c r="L2768" s="9">
        <f t="shared" si="174"/>
        <v>26.95955</v>
      </c>
      <c r="M2768" s="9">
        <f t="shared" si="175"/>
        <v>1.1554499999999983</v>
      </c>
    </row>
    <row r="2769" spans="1:13" x14ac:dyDescent="0.2">
      <c r="A2769" s="5">
        <v>3.3306</v>
      </c>
      <c r="B2769" s="6">
        <f t="shared" si="172"/>
        <v>3.3306</v>
      </c>
      <c r="C2769" s="5">
        <v>27.96</v>
      </c>
      <c r="D2769" s="5">
        <v>27.684999999999999</v>
      </c>
      <c r="E2769" s="5">
        <v>28.015000000000001</v>
      </c>
      <c r="F2769" s="5">
        <v>26.871220000000001</v>
      </c>
      <c r="G2769" s="5">
        <v>28.684999999999999</v>
      </c>
      <c r="K2769" s="9">
        <f t="shared" si="173"/>
        <v>28.015000000000001</v>
      </c>
      <c r="L2769" s="9">
        <f t="shared" si="174"/>
        <v>26.871220000000001</v>
      </c>
      <c r="M2769" s="9">
        <f t="shared" si="175"/>
        <v>1.1437799999999996</v>
      </c>
    </row>
    <row r="2770" spans="1:13" x14ac:dyDescent="0.2">
      <c r="A2770" s="5">
        <v>3.33134</v>
      </c>
      <c r="B2770" s="6">
        <f t="shared" si="172"/>
        <v>3.33134</v>
      </c>
      <c r="C2770" s="5">
        <v>27.984999999999999</v>
      </c>
      <c r="D2770" s="5">
        <v>27.734999999999999</v>
      </c>
      <c r="E2770" s="5">
        <v>27.965</v>
      </c>
      <c r="F2770" s="5">
        <v>26.856059999999999</v>
      </c>
      <c r="G2770" s="5">
        <v>28.725000000000001</v>
      </c>
      <c r="K2770" s="9">
        <f t="shared" si="173"/>
        <v>27.984999999999999</v>
      </c>
      <c r="L2770" s="9">
        <f t="shared" si="174"/>
        <v>26.856059999999999</v>
      </c>
      <c r="M2770" s="9">
        <f t="shared" si="175"/>
        <v>1.1289400000000001</v>
      </c>
    </row>
    <row r="2771" spans="1:13" x14ac:dyDescent="0.2">
      <c r="A2771" s="5">
        <v>3.3320799999999999</v>
      </c>
      <c r="B2771" s="6">
        <f t="shared" si="172"/>
        <v>3.3320799999999999</v>
      </c>
      <c r="C2771" s="5">
        <v>28.01</v>
      </c>
      <c r="D2771" s="5">
        <v>27.835000000000001</v>
      </c>
      <c r="E2771" s="5">
        <v>28.015000000000001</v>
      </c>
      <c r="F2771" s="5">
        <v>26.901800000000001</v>
      </c>
      <c r="G2771" s="5">
        <v>28.7</v>
      </c>
      <c r="K2771" s="9">
        <f t="shared" si="173"/>
        <v>28.015000000000001</v>
      </c>
      <c r="L2771" s="9">
        <f t="shared" si="174"/>
        <v>26.901800000000001</v>
      </c>
      <c r="M2771" s="9">
        <f t="shared" si="175"/>
        <v>1.1131999999999991</v>
      </c>
    </row>
    <row r="2772" spans="1:13" x14ac:dyDescent="0.2">
      <c r="A2772" s="5">
        <v>3.3328199999999999</v>
      </c>
      <c r="B2772" s="6">
        <f t="shared" si="172"/>
        <v>3.3328199999999999</v>
      </c>
      <c r="C2772" s="5">
        <v>27.995000000000001</v>
      </c>
      <c r="D2772" s="5">
        <v>27.945</v>
      </c>
      <c r="E2772" s="5">
        <v>28.065000000000001</v>
      </c>
      <c r="F2772" s="5">
        <v>26.974219999999999</v>
      </c>
      <c r="G2772" s="5">
        <v>28.66</v>
      </c>
      <c r="K2772" s="9">
        <f t="shared" si="173"/>
        <v>28.065000000000001</v>
      </c>
      <c r="L2772" s="9">
        <f t="shared" si="174"/>
        <v>26.974219999999999</v>
      </c>
      <c r="M2772" s="9">
        <f t="shared" si="175"/>
        <v>1.0907800000000023</v>
      </c>
    </row>
    <row r="2773" spans="1:13" x14ac:dyDescent="0.2">
      <c r="A2773" s="5">
        <v>3.3335599999999999</v>
      </c>
      <c r="B2773" s="6">
        <f t="shared" si="172"/>
        <v>3.3335599999999999</v>
      </c>
      <c r="C2773" s="5">
        <v>28.02</v>
      </c>
      <c r="D2773" s="5">
        <v>27.954999999999998</v>
      </c>
      <c r="E2773" s="5">
        <v>28.135000000000002</v>
      </c>
      <c r="F2773" s="5">
        <v>26.969339999999999</v>
      </c>
      <c r="G2773" s="5">
        <v>28.71</v>
      </c>
      <c r="K2773" s="9">
        <f t="shared" si="173"/>
        <v>28.135000000000002</v>
      </c>
      <c r="L2773" s="9">
        <f t="shared" si="174"/>
        <v>26.969339999999999</v>
      </c>
      <c r="M2773" s="9">
        <f t="shared" si="175"/>
        <v>1.1656600000000026</v>
      </c>
    </row>
    <row r="2774" spans="1:13" x14ac:dyDescent="0.2">
      <c r="A2774" s="5">
        <v>3.3342900000000002</v>
      </c>
      <c r="B2774" s="6">
        <f t="shared" si="172"/>
        <v>3.3342900000000002</v>
      </c>
      <c r="C2774" s="5">
        <v>27.995000000000001</v>
      </c>
      <c r="D2774" s="5">
        <v>27.93</v>
      </c>
      <c r="E2774" s="5">
        <v>28.16</v>
      </c>
      <c r="F2774" s="5">
        <v>27.01219</v>
      </c>
      <c r="G2774" s="5">
        <v>28.71</v>
      </c>
      <c r="K2774" s="9">
        <f t="shared" si="173"/>
        <v>28.16</v>
      </c>
      <c r="L2774" s="9">
        <f t="shared" si="174"/>
        <v>27.01219</v>
      </c>
      <c r="M2774" s="9">
        <f t="shared" si="175"/>
        <v>1.1478099999999998</v>
      </c>
    </row>
    <row r="2775" spans="1:13" x14ac:dyDescent="0.2">
      <c r="A2775" s="5">
        <v>3.3350300000000002</v>
      </c>
      <c r="B2775" s="6">
        <f t="shared" si="172"/>
        <v>3.3350300000000002</v>
      </c>
      <c r="C2775" s="5">
        <v>28.01</v>
      </c>
      <c r="D2775" s="5">
        <v>27.954999999999998</v>
      </c>
      <c r="E2775" s="5">
        <v>28.2</v>
      </c>
      <c r="F2775" s="5">
        <v>26.99033</v>
      </c>
      <c r="G2775" s="5">
        <v>28.71</v>
      </c>
      <c r="K2775" s="9">
        <f t="shared" si="173"/>
        <v>28.2</v>
      </c>
      <c r="L2775" s="9">
        <f t="shared" si="174"/>
        <v>26.99033</v>
      </c>
      <c r="M2775" s="9">
        <f t="shared" si="175"/>
        <v>1.2096699999999991</v>
      </c>
    </row>
    <row r="2776" spans="1:13" x14ac:dyDescent="0.2">
      <c r="A2776" s="5">
        <v>3.3357700000000001</v>
      </c>
      <c r="B2776" s="6">
        <f t="shared" si="172"/>
        <v>3.3357700000000001</v>
      </c>
      <c r="C2776" s="5">
        <v>27.995000000000001</v>
      </c>
      <c r="D2776" s="5">
        <v>27.895</v>
      </c>
      <c r="E2776" s="5">
        <v>28.225000000000001</v>
      </c>
      <c r="F2776" s="5">
        <v>27.01144</v>
      </c>
      <c r="G2776" s="5">
        <v>28.734999999999999</v>
      </c>
      <c r="K2776" s="9">
        <f t="shared" si="173"/>
        <v>28.225000000000001</v>
      </c>
      <c r="L2776" s="9">
        <f t="shared" si="174"/>
        <v>27.01144</v>
      </c>
      <c r="M2776" s="9">
        <f t="shared" si="175"/>
        <v>1.2135600000000011</v>
      </c>
    </row>
    <row r="2777" spans="1:13" x14ac:dyDescent="0.2">
      <c r="A2777" s="5">
        <v>3.3365100000000001</v>
      </c>
      <c r="B2777" s="6">
        <f t="shared" si="172"/>
        <v>3.3365100000000001</v>
      </c>
      <c r="C2777" s="5">
        <v>28.02</v>
      </c>
      <c r="D2777" s="5">
        <v>27.945</v>
      </c>
      <c r="E2777" s="5">
        <v>28.21</v>
      </c>
      <c r="F2777" s="5">
        <v>26.998840000000001</v>
      </c>
      <c r="G2777" s="5">
        <v>28.745000000000001</v>
      </c>
      <c r="K2777" s="9">
        <f t="shared" si="173"/>
        <v>28.21</v>
      </c>
      <c r="L2777" s="9">
        <f t="shared" si="174"/>
        <v>26.998840000000001</v>
      </c>
      <c r="M2777" s="9">
        <f t="shared" si="175"/>
        <v>1.2111599999999996</v>
      </c>
    </row>
    <row r="2778" spans="1:13" x14ac:dyDescent="0.2">
      <c r="A2778" s="5">
        <v>3.33725</v>
      </c>
      <c r="B2778" s="6">
        <f t="shared" si="172"/>
        <v>3.33725</v>
      </c>
      <c r="C2778" s="5">
        <v>27.995000000000001</v>
      </c>
      <c r="D2778" s="5">
        <v>28.08</v>
      </c>
      <c r="E2778" s="5">
        <v>28.245000000000001</v>
      </c>
      <c r="F2778" s="5">
        <v>27.078309999999998</v>
      </c>
      <c r="G2778" s="5">
        <v>28.76</v>
      </c>
      <c r="K2778" s="9">
        <f t="shared" si="173"/>
        <v>28.245000000000001</v>
      </c>
      <c r="L2778" s="9">
        <f t="shared" si="174"/>
        <v>27.078309999999998</v>
      </c>
      <c r="M2778" s="9">
        <f t="shared" si="175"/>
        <v>1.1666900000000027</v>
      </c>
    </row>
    <row r="2779" spans="1:13" x14ac:dyDescent="0.2">
      <c r="A2779" s="5">
        <v>3.33799</v>
      </c>
      <c r="B2779" s="6">
        <f t="shared" si="172"/>
        <v>3.33799</v>
      </c>
      <c r="C2779" s="5">
        <v>28.055</v>
      </c>
      <c r="D2779" s="5">
        <v>28.15</v>
      </c>
      <c r="E2779" s="5">
        <v>28.2</v>
      </c>
      <c r="F2779" s="5">
        <v>27.03697</v>
      </c>
      <c r="G2779" s="5">
        <v>28.734999999999999</v>
      </c>
      <c r="K2779" s="9">
        <f t="shared" si="173"/>
        <v>28.2</v>
      </c>
      <c r="L2779" s="9">
        <f t="shared" si="174"/>
        <v>27.03697</v>
      </c>
      <c r="M2779" s="9">
        <f t="shared" si="175"/>
        <v>1.1630299999999991</v>
      </c>
    </row>
    <row r="2780" spans="1:13" x14ac:dyDescent="0.2">
      <c r="A2780" s="5">
        <v>3.33873</v>
      </c>
      <c r="B2780" s="6">
        <f t="shared" si="172"/>
        <v>3.33873</v>
      </c>
      <c r="C2780" s="5">
        <v>28.055</v>
      </c>
      <c r="D2780" s="5">
        <v>27.945</v>
      </c>
      <c r="E2780" s="5">
        <v>28.27</v>
      </c>
      <c r="F2780" s="5">
        <v>27.09591</v>
      </c>
      <c r="G2780" s="5">
        <v>28.745000000000001</v>
      </c>
      <c r="K2780" s="9">
        <f t="shared" si="173"/>
        <v>28.27</v>
      </c>
      <c r="L2780" s="9">
        <f t="shared" si="174"/>
        <v>27.09591</v>
      </c>
      <c r="M2780" s="9">
        <f t="shared" si="175"/>
        <v>1.1740899999999996</v>
      </c>
    </row>
    <row r="2781" spans="1:13" x14ac:dyDescent="0.2">
      <c r="A2781" s="5">
        <v>3.3394699999999999</v>
      </c>
      <c r="B2781" s="6">
        <f t="shared" si="172"/>
        <v>3.3394699999999999</v>
      </c>
      <c r="C2781" s="5">
        <v>28.045000000000002</v>
      </c>
      <c r="D2781" s="5">
        <v>27.99</v>
      </c>
      <c r="E2781" s="5">
        <v>28.31</v>
      </c>
      <c r="F2781" s="5">
        <v>27.076260000000001</v>
      </c>
      <c r="G2781" s="5">
        <v>28.81</v>
      </c>
      <c r="K2781" s="9">
        <f t="shared" si="173"/>
        <v>28.31</v>
      </c>
      <c r="L2781" s="9">
        <f t="shared" si="174"/>
        <v>27.076260000000001</v>
      </c>
      <c r="M2781" s="9">
        <f t="shared" si="175"/>
        <v>1.2337399999999974</v>
      </c>
    </row>
    <row r="2782" spans="1:13" x14ac:dyDescent="0.2">
      <c r="A2782" s="5">
        <v>3.3402099999999999</v>
      </c>
      <c r="B2782" s="6">
        <f t="shared" si="172"/>
        <v>3.3402099999999999</v>
      </c>
      <c r="C2782" s="5">
        <v>28.07</v>
      </c>
      <c r="D2782" s="5">
        <v>28.03</v>
      </c>
      <c r="E2782" s="5">
        <v>28.184999999999999</v>
      </c>
      <c r="F2782" s="5">
        <v>27.052689999999998</v>
      </c>
      <c r="G2782" s="5">
        <v>28.835000000000001</v>
      </c>
      <c r="K2782" s="9">
        <f t="shared" si="173"/>
        <v>28.184999999999999</v>
      </c>
      <c r="L2782" s="9">
        <f t="shared" si="174"/>
        <v>27.052689999999998</v>
      </c>
      <c r="M2782" s="9">
        <f t="shared" si="175"/>
        <v>1.1323100000000004</v>
      </c>
    </row>
    <row r="2783" spans="1:13" x14ac:dyDescent="0.2">
      <c r="A2783" s="5">
        <v>3.3409499999999999</v>
      </c>
      <c r="B2783" s="6">
        <f t="shared" si="172"/>
        <v>3.3409499999999999</v>
      </c>
      <c r="C2783" s="5">
        <v>28.094999999999999</v>
      </c>
      <c r="D2783" s="5">
        <v>27.98</v>
      </c>
      <c r="E2783" s="5">
        <v>28.225000000000001</v>
      </c>
      <c r="F2783" s="5">
        <v>27.077120000000001</v>
      </c>
      <c r="G2783" s="5">
        <v>28.81</v>
      </c>
      <c r="K2783" s="9">
        <f t="shared" si="173"/>
        <v>28.225000000000001</v>
      </c>
      <c r="L2783" s="9">
        <f t="shared" si="174"/>
        <v>27.077120000000001</v>
      </c>
      <c r="M2783" s="9">
        <f t="shared" si="175"/>
        <v>1.1478800000000007</v>
      </c>
    </row>
    <row r="2784" spans="1:13" x14ac:dyDescent="0.2">
      <c r="A2784" s="5">
        <v>3.3416899999999998</v>
      </c>
      <c r="B2784" s="6">
        <f t="shared" si="172"/>
        <v>3.3416899999999998</v>
      </c>
      <c r="C2784" s="5">
        <v>28.13</v>
      </c>
      <c r="D2784" s="5">
        <v>27.92</v>
      </c>
      <c r="E2784" s="5">
        <v>28.32</v>
      </c>
      <c r="F2784" s="5">
        <v>27.06419</v>
      </c>
      <c r="G2784" s="5">
        <v>28.82</v>
      </c>
      <c r="K2784" s="9">
        <f t="shared" si="173"/>
        <v>28.32</v>
      </c>
      <c r="L2784" s="9">
        <f t="shared" si="174"/>
        <v>27.06419</v>
      </c>
      <c r="M2784" s="9">
        <f t="shared" si="175"/>
        <v>1.2558100000000003</v>
      </c>
    </row>
    <row r="2785" spans="1:13" x14ac:dyDescent="0.2">
      <c r="A2785" s="5">
        <v>3.3424200000000002</v>
      </c>
      <c r="B2785" s="6">
        <f t="shared" si="172"/>
        <v>3.3424200000000002</v>
      </c>
      <c r="C2785" s="5">
        <v>28.12</v>
      </c>
      <c r="D2785" s="5">
        <v>27.99</v>
      </c>
      <c r="E2785" s="5">
        <v>28.175000000000001</v>
      </c>
      <c r="F2785" s="5">
        <v>27.103560000000002</v>
      </c>
      <c r="G2785" s="5">
        <v>28.81</v>
      </c>
      <c r="K2785" s="9">
        <f t="shared" si="173"/>
        <v>28.175000000000001</v>
      </c>
      <c r="L2785" s="9">
        <f t="shared" si="174"/>
        <v>27.103560000000002</v>
      </c>
      <c r="M2785" s="9">
        <f t="shared" si="175"/>
        <v>1.0714399999999991</v>
      </c>
    </row>
    <row r="2786" spans="1:13" x14ac:dyDescent="0.2">
      <c r="A2786" s="5">
        <v>3.3431600000000001</v>
      </c>
      <c r="B2786" s="6">
        <f t="shared" si="172"/>
        <v>3.3431600000000001</v>
      </c>
      <c r="C2786" s="5">
        <v>28.12</v>
      </c>
      <c r="D2786" s="5">
        <v>27.97</v>
      </c>
      <c r="E2786" s="5">
        <v>28.285</v>
      </c>
      <c r="F2786" s="5">
        <v>27.15408</v>
      </c>
      <c r="G2786" s="5">
        <v>28.88</v>
      </c>
      <c r="K2786" s="9">
        <f t="shared" si="173"/>
        <v>28.285</v>
      </c>
      <c r="L2786" s="9">
        <f t="shared" si="174"/>
        <v>27.15408</v>
      </c>
      <c r="M2786" s="9">
        <f t="shared" si="175"/>
        <v>1.1309199999999997</v>
      </c>
    </row>
    <row r="2787" spans="1:13" x14ac:dyDescent="0.2">
      <c r="A2787" s="5">
        <v>3.3439000000000001</v>
      </c>
      <c r="B2787" s="6">
        <f t="shared" si="172"/>
        <v>3.3439000000000001</v>
      </c>
      <c r="C2787" s="5">
        <v>28.155000000000001</v>
      </c>
      <c r="D2787" s="5">
        <v>28.004999999999999</v>
      </c>
      <c r="E2787" s="5">
        <v>28.32</v>
      </c>
      <c r="F2787" s="5">
        <v>27.119820000000001</v>
      </c>
      <c r="G2787" s="5">
        <v>28.88</v>
      </c>
      <c r="K2787" s="9">
        <f t="shared" si="173"/>
        <v>28.32</v>
      </c>
      <c r="L2787" s="9">
        <f t="shared" si="174"/>
        <v>27.119820000000001</v>
      </c>
      <c r="M2787" s="9">
        <f t="shared" si="175"/>
        <v>1.2001799999999996</v>
      </c>
    </row>
    <row r="2788" spans="1:13" x14ac:dyDescent="0.2">
      <c r="A2788" s="5">
        <v>3.3446400000000001</v>
      </c>
      <c r="B2788" s="6">
        <f t="shared" si="172"/>
        <v>3.3446400000000001</v>
      </c>
      <c r="C2788" s="5">
        <v>28.164999999999999</v>
      </c>
      <c r="D2788" s="5">
        <v>28.04</v>
      </c>
      <c r="E2788" s="5">
        <v>28.42</v>
      </c>
      <c r="F2788" s="5">
        <v>27.154920000000001</v>
      </c>
      <c r="G2788" s="5">
        <v>28.88</v>
      </c>
      <c r="K2788" s="9">
        <f t="shared" si="173"/>
        <v>28.42</v>
      </c>
      <c r="L2788" s="9">
        <f t="shared" si="174"/>
        <v>27.154920000000001</v>
      </c>
      <c r="M2788" s="9">
        <f t="shared" si="175"/>
        <v>1.2650800000000011</v>
      </c>
    </row>
    <row r="2789" spans="1:13" x14ac:dyDescent="0.2">
      <c r="A2789" s="5">
        <v>3.34538</v>
      </c>
      <c r="B2789" s="6">
        <f t="shared" si="172"/>
        <v>3.34538</v>
      </c>
      <c r="C2789" s="5">
        <v>28.18</v>
      </c>
      <c r="D2789" s="5">
        <v>28.125</v>
      </c>
      <c r="E2789" s="5">
        <v>28.445</v>
      </c>
      <c r="F2789" s="5">
        <v>27.195509999999999</v>
      </c>
      <c r="G2789" s="5">
        <v>28.92</v>
      </c>
      <c r="K2789" s="9">
        <f t="shared" si="173"/>
        <v>28.445</v>
      </c>
      <c r="L2789" s="9">
        <f t="shared" si="174"/>
        <v>27.195509999999999</v>
      </c>
      <c r="M2789" s="9">
        <f t="shared" si="175"/>
        <v>1.2494900000000015</v>
      </c>
    </row>
    <row r="2790" spans="1:13" x14ac:dyDescent="0.2">
      <c r="A2790" s="5">
        <v>3.34612</v>
      </c>
      <c r="B2790" s="6">
        <f t="shared" si="172"/>
        <v>3.34612</v>
      </c>
      <c r="C2790" s="5">
        <v>28.19</v>
      </c>
      <c r="D2790" s="5">
        <v>28.09</v>
      </c>
      <c r="E2790" s="5">
        <v>28.42</v>
      </c>
      <c r="F2790" s="5">
        <v>27.232520000000001</v>
      </c>
      <c r="G2790" s="5">
        <v>28.93</v>
      </c>
      <c r="K2790" s="9">
        <f t="shared" si="173"/>
        <v>28.42</v>
      </c>
      <c r="L2790" s="9">
        <f t="shared" si="174"/>
        <v>27.232520000000001</v>
      </c>
      <c r="M2790" s="9">
        <f t="shared" si="175"/>
        <v>1.1874800000000008</v>
      </c>
    </row>
    <row r="2791" spans="1:13" x14ac:dyDescent="0.2">
      <c r="A2791" s="5">
        <v>3.3468599999999999</v>
      </c>
      <c r="B2791" s="6">
        <f t="shared" si="172"/>
        <v>3.3468599999999999</v>
      </c>
      <c r="C2791" s="5">
        <v>28.204999999999998</v>
      </c>
      <c r="D2791" s="5">
        <v>28.065000000000001</v>
      </c>
      <c r="E2791" s="5">
        <v>28.395</v>
      </c>
      <c r="F2791" s="5">
        <v>27.2043</v>
      </c>
      <c r="G2791" s="5">
        <v>28.945</v>
      </c>
      <c r="K2791" s="9">
        <f t="shared" si="173"/>
        <v>28.395</v>
      </c>
      <c r="L2791" s="9">
        <f t="shared" si="174"/>
        <v>27.2043</v>
      </c>
      <c r="M2791" s="9">
        <f t="shared" si="175"/>
        <v>1.1906999999999996</v>
      </c>
    </row>
    <row r="2792" spans="1:13" x14ac:dyDescent="0.2">
      <c r="A2792" s="5">
        <v>3.3475999999999999</v>
      </c>
      <c r="B2792" s="6">
        <f t="shared" si="172"/>
        <v>3.3475999999999999</v>
      </c>
      <c r="C2792" s="5">
        <v>28.24</v>
      </c>
      <c r="D2792" s="5">
        <v>28.055</v>
      </c>
      <c r="E2792" s="5">
        <v>28.43</v>
      </c>
      <c r="F2792" s="5">
        <v>27.180040000000002</v>
      </c>
      <c r="G2792" s="5">
        <v>28.945</v>
      </c>
      <c r="K2792" s="9">
        <f t="shared" si="173"/>
        <v>28.43</v>
      </c>
      <c r="L2792" s="9">
        <f t="shared" si="174"/>
        <v>27.180040000000002</v>
      </c>
      <c r="M2792" s="9">
        <f t="shared" si="175"/>
        <v>1.249959999999998</v>
      </c>
    </row>
    <row r="2793" spans="1:13" x14ac:dyDescent="0.2">
      <c r="A2793" s="5">
        <v>3.3483399999999999</v>
      </c>
      <c r="B2793" s="6">
        <f t="shared" si="172"/>
        <v>3.3483399999999999</v>
      </c>
      <c r="C2793" s="5">
        <v>28.215</v>
      </c>
      <c r="D2793" s="5">
        <v>28.055</v>
      </c>
      <c r="E2793" s="5">
        <v>28.184999999999999</v>
      </c>
      <c r="F2793" s="5">
        <v>27.129660000000001</v>
      </c>
      <c r="G2793" s="5">
        <v>28.945</v>
      </c>
      <c r="K2793" s="9">
        <f t="shared" si="173"/>
        <v>28.215</v>
      </c>
      <c r="L2793" s="9">
        <f t="shared" si="174"/>
        <v>27.129660000000001</v>
      </c>
      <c r="M2793" s="9">
        <f t="shared" si="175"/>
        <v>1.0853399999999986</v>
      </c>
    </row>
    <row r="2794" spans="1:13" x14ac:dyDescent="0.2">
      <c r="A2794" s="5">
        <v>3.3490799999999998</v>
      </c>
      <c r="B2794" s="6">
        <f t="shared" si="172"/>
        <v>3.3490799999999998</v>
      </c>
      <c r="C2794" s="5">
        <v>28.23</v>
      </c>
      <c r="D2794" s="5">
        <v>28.164999999999999</v>
      </c>
      <c r="E2794" s="5">
        <v>28.335000000000001</v>
      </c>
      <c r="F2794" s="5">
        <v>27.246559999999999</v>
      </c>
      <c r="G2794" s="5">
        <v>28.99</v>
      </c>
      <c r="K2794" s="9">
        <f t="shared" si="173"/>
        <v>28.335000000000001</v>
      </c>
      <c r="L2794" s="9">
        <f t="shared" si="174"/>
        <v>27.246559999999999</v>
      </c>
      <c r="M2794" s="9">
        <f t="shared" si="175"/>
        <v>1.0884400000000021</v>
      </c>
    </row>
    <row r="2795" spans="1:13" x14ac:dyDescent="0.2">
      <c r="A2795" s="5">
        <v>3.3498199999999998</v>
      </c>
      <c r="B2795" s="6">
        <f t="shared" si="172"/>
        <v>3.3498199999999998</v>
      </c>
      <c r="C2795" s="5">
        <v>28.25</v>
      </c>
      <c r="D2795" s="5">
        <v>28.26</v>
      </c>
      <c r="E2795" s="5">
        <v>28.395</v>
      </c>
      <c r="F2795" s="5">
        <v>27.268609999999999</v>
      </c>
      <c r="G2795" s="5">
        <v>28.98</v>
      </c>
      <c r="K2795" s="9">
        <f t="shared" si="173"/>
        <v>28.395</v>
      </c>
      <c r="L2795" s="9">
        <f t="shared" si="174"/>
        <v>27.268609999999999</v>
      </c>
      <c r="M2795" s="9">
        <f t="shared" si="175"/>
        <v>1.1263900000000007</v>
      </c>
    </row>
    <row r="2796" spans="1:13" x14ac:dyDescent="0.2">
      <c r="A2796" s="5">
        <v>3.3505500000000001</v>
      </c>
      <c r="B2796" s="6">
        <f t="shared" si="172"/>
        <v>3.3505500000000001</v>
      </c>
      <c r="C2796" s="5">
        <v>28.23</v>
      </c>
      <c r="D2796" s="5">
        <v>28.184999999999999</v>
      </c>
      <c r="E2796" s="5">
        <v>28.405000000000001</v>
      </c>
      <c r="F2796" s="5">
        <v>27.257709999999999</v>
      </c>
      <c r="G2796" s="5">
        <v>29.03</v>
      </c>
      <c r="K2796" s="9">
        <f t="shared" si="173"/>
        <v>28.405000000000001</v>
      </c>
      <c r="L2796" s="9">
        <f t="shared" si="174"/>
        <v>27.257709999999999</v>
      </c>
      <c r="M2796" s="9">
        <f t="shared" si="175"/>
        <v>1.1472900000000017</v>
      </c>
    </row>
    <row r="2797" spans="1:13" x14ac:dyDescent="0.2">
      <c r="A2797" s="5">
        <v>3.3512900000000001</v>
      </c>
      <c r="B2797" s="6">
        <f t="shared" si="172"/>
        <v>3.3512900000000001</v>
      </c>
      <c r="C2797" s="5">
        <v>28.29</v>
      </c>
      <c r="D2797" s="5">
        <v>28.21</v>
      </c>
      <c r="E2797" s="5">
        <v>28.504999999999999</v>
      </c>
      <c r="F2797" s="5">
        <v>27.271039999999999</v>
      </c>
      <c r="G2797" s="5">
        <v>29.055</v>
      </c>
      <c r="K2797" s="9">
        <f t="shared" si="173"/>
        <v>28.504999999999999</v>
      </c>
      <c r="L2797" s="9">
        <f t="shared" si="174"/>
        <v>27.271039999999999</v>
      </c>
      <c r="M2797" s="9">
        <f t="shared" si="175"/>
        <v>1.2339599999999997</v>
      </c>
    </row>
    <row r="2798" spans="1:13" x14ac:dyDescent="0.2">
      <c r="A2798" s="5">
        <v>3.3520300000000001</v>
      </c>
      <c r="B2798" s="6">
        <f t="shared" si="172"/>
        <v>3.3520300000000001</v>
      </c>
      <c r="C2798" s="5">
        <v>28.34</v>
      </c>
      <c r="D2798" s="5">
        <v>28.21</v>
      </c>
      <c r="E2798" s="5">
        <v>28.49</v>
      </c>
      <c r="F2798" s="5">
        <v>27.289269999999998</v>
      </c>
      <c r="G2798" s="5">
        <v>28.99</v>
      </c>
      <c r="K2798" s="9">
        <f t="shared" si="173"/>
        <v>28.49</v>
      </c>
      <c r="L2798" s="9">
        <f t="shared" si="174"/>
        <v>27.289269999999998</v>
      </c>
      <c r="M2798" s="9">
        <f t="shared" si="175"/>
        <v>1.2007300000000001</v>
      </c>
    </row>
    <row r="2799" spans="1:13" x14ac:dyDescent="0.2">
      <c r="A2799" s="5">
        <v>3.35277</v>
      </c>
      <c r="B2799" s="6">
        <f t="shared" si="172"/>
        <v>3.35277</v>
      </c>
      <c r="C2799" s="5">
        <v>28.315000000000001</v>
      </c>
      <c r="D2799" s="5">
        <v>28.164999999999999</v>
      </c>
      <c r="E2799" s="5">
        <v>28.465</v>
      </c>
      <c r="F2799" s="5">
        <v>27.325220000000002</v>
      </c>
      <c r="G2799" s="5">
        <v>29.065000000000001</v>
      </c>
      <c r="K2799" s="9">
        <f t="shared" si="173"/>
        <v>28.465</v>
      </c>
      <c r="L2799" s="9">
        <f t="shared" si="174"/>
        <v>27.325220000000002</v>
      </c>
      <c r="M2799" s="9">
        <f t="shared" si="175"/>
        <v>1.1397799999999982</v>
      </c>
    </row>
    <row r="2800" spans="1:13" x14ac:dyDescent="0.2">
      <c r="A2800" s="5">
        <v>3.35351</v>
      </c>
      <c r="B2800" s="6">
        <f t="shared" si="172"/>
        <v>3.35351</v>
      </c>
      <c r="C2800" s="5">
        <v>28.265000000000001</v>
      </c>
      <c r="D2800" s="5">
        <v>28.234999999999999</v>
      </c>
      <c r="E2800" s="5">
        <v>28.38</v>
      </c>
      <c r="F2800" s="5">
        <v>27.25149</v>
      </c>
      <c r="G2800" s="5">
        <v>28.99</v>
      </c>
      <c r="K2800" s="9">
        <f t="shared" si="173"/>
        <v>28.38</v>
      </c>
      <c r="L2800" s="9">
        <f t="shared" si="174"/>
        <v>27.25149</v>
      </c>
      <c r="M2800" s="9">
        <f t="shared" si="175"/>
        <v>1.1285099999999986</v>
      </c>
    </row>
    <row r="2801" spans="1:13" x14ac:dyDescent="0.2">
      <c r="A2801" s="5">
        <v>3.35425</v>
      </c>
      <c r="B2801" s="6">
        <f t="shared" si="172"/>
        <v>3.35425</v>
      </c>
      <c r="C2801" s="5">
        <v>28.265000000000001</v>
      </c>
      <c r="D2801" s="5">
        <v>28.184999999999999</v>
      </c>
      <c r="E2801" s="5">
        <v>28.49</v>
      </c>
      <c r="F2801" s="5">
        <v>27.297460000000001</v>
      </c>
      <c r="G2801" s="5">
        <v>28.98</v>
      </c>
      <c r="K2801" s="9">
        <f t="shared" si="173"/>
        <v>28.49</v>
      </c>
      <c r="L2801" s="9">
        <f t="shared" si="174"/>
        <v>27.297460000000001</v>
      </c>
      <c r="M2801" s="9">
        <f t="shared" si="175"/>
        <v>1.1925399999999975</v>
      </c>
    </row>
    <row r="2802" spans="1:13" x14ac:dyDescent="0.2">
      <c r="A2802" s="5">
        <v>3.3549899999999999</v>
      </c>
      <c r="B2802" s="6">
        <f t="shared" si="172"/>
        <v>3.3549899999999999</v>
      </c>
      <c r="C2802" s="5">
        <v>28.19</v>
      </c>
      <c r="D2802" s="5">
        <v>28.26</v>
      </c>
      <c r="E2802" s="5">
        <v>28.43</v>
      </c>
      <c r="F2802" s="5">
        <v>27.28257</v>
      </c>
      <c r="G2802" s="5">
        <v>29.114999999999998</v>
      </c>
      <c r="K2802" s="9">
        <f t="shared" si="173"/>
        <v>28.43</v>
      </c>
      <c r="L2802" s="9">
        <f t="shared" si="174"/>
        <v>27.28257</v>
      </c>
      <c r="M2802" s="9">
        <f t="shared" si="175"/>
        <v>1.1474299999999999</v>
      </c>
    </row>
    <row r="2803" spans="1:13" x14ac:dyDescent="0.2">
      <c r="A2803" s="5">
        <v>3.3557299999999999</v>
      </c>
      <c r="B2803" s="6">
        <f t="shared" si="172"/>
        <v>3.3557299999999999</v>
      </c>
      <c r="C2803" s="5">
        <v>28.204999999999998</v>
      </c>
      <c r="D2803" s="5">
        <v>28.32</v>
      </c>
      <c r="E2803" s="5">
        <v>28.504999999999999</v>
      </c>
      <c r="F2803" s="5">
        <v>27.369340000000001</v>
      </c>
      <c r="G2803" s="5">
        <v>29.2</v>
      </c>
      <c r="K2803" s="9">
        <f t="shared" si="173"/>
        <v>28.504999999999999</v>
      </c>
      <c r="L2803" s="9">
        <f t="shared" si="174"/>
        <v>27.369340000000001</v>
      </c>
      <c r="M2803" s="9">
        <f t="shared" si="175"/>
        <v>1.1356599999999979</v>
      </c>
    </row>
    <row r="2804" spans="1:13" x14ac:dyDescent="0.2">
      <c r="A2804" s="5">
        <v>3.3564699999999998</v>
      </c>
      <c r="B2804" s="6">
        <f t="shared" si="172"/>
        <v>3.3564699999999998</v>
      </c>
      <c r="C2804" s="5">
        <v>28.3</v>
      </c>
      <c r="D2804" s="5">
        <v>28.225000000000001</v>
      </c>
      <c r="E2804" s="5">
        <v>28.6</v>
      </c>
      <c r="F2804" s="5">
        <v>27.409189999999999</v>
      </c>
      <c r="G2804" s="5">
        <v>29.2</v>
      </c>
      <c r="K2804" s="9">
        <f t="shared" si="173"/>
        <v>28.6</v>
      </c>
      <c r="L2804" s="9">
        <f t="shared" si="174"/>
        <v>27.409189999999999</v>
      </c>
      <c r="M2804" s="9">
        <f t="shared" si="175"/>
        <v>1.1908100000000026</v>
      </c>
    </row>
    <row r="2805" spans="1:13" x14ac:dyDescent="0.2">
      <c r="A2805" s="5">
        <v>3.3572099999999998</v>
      </c>
      <c r="B2805" s="6">
        <f t="shared" si="172"/>
        <v>3.3572099999999998</v>
      </c>
      <c r="C2805" s="5">
        <v>28.29</v>
      </c>
      <c r="D2805" s="5">
        <v>28.274999999999999</v>
      </c>
      <c r="E2805" s="5">
        <v>28.675000000000001</v>
      </c>
      <c r="F2805" s="5">
        <v>27.389710000000001</v>
      </c>
      <c r="G2805" s="5">
        <v>29.2</v>
      </c>
      <c r="K2805" s="9">
        <f t="shared" si="173"/>
        <v>28.675000000000001</v>
      </c>
      <c r="L2805" s="9">
        <f t="shared" si="174"/>
        <v>27.389710000000001</v>
      </c>
      <c r="M2805" s="9">
        <f t="shared" si="175"/>
        <v>1.2852899999999998</v>
      </c>
    </row>
    <row r="2806" spans="1:13" x14ac:dyDescent="0.2">
      <c r="A2806" s="5">
        <v>3.3579500000000002</v>
      </c>
      <c r="B2806" s="6">
        <f t="shared" si="172"/>
        <v>3.3579500000000002</v>
      </c>
      <c r="C2806" s="5">
        <v>28.35</v>
      </c>
      <c r="D2806" s="5">
        <v>28.184999999999999</v>
      </c>
      <c r="E2806" s="5">
        <v>28.64</v>
      </c>
      <c r="F2806" s="5">
        <v>27.343789999999998</v>
      </c>
      <c r="G2806" s="5">
        <v>29.2</v>
      </c>
      <c r="K2806" s="9">
        <f t="shared" si="173"/>
        <v>28.64</v>
      </c>
      <c r="L2806" s="9">
        <f t="shared" si="174"/>
        <v>27.343789999999998</v>
      </c>
      <c r="M2806" s="9">
        <f t="shared" si="175"/>
        <v>1.2962100000000021</v>
      </c>
    </row>
    <row r="2807" spans="1:13" x14ac:dyDescent="0.2">
      <c r="A2807" s="5">
        <v>3.3586800000000001</v>
      </c>
      <c r="B2807" s="6">
        <f t="shared" si="172"/>
        <v>3.3586800000000001</v>
      </c>
      <c r="C2807" s="5">
        <v>28.375</v>
      </c>
      <c r="D2807" s="5">
        <v>28.234999999999999</v>
      </c>
      <c r="E2807" s="5">
        <v>28.64</v>
      </c>
      <c r="F2807" s="5">
        <v>27.4026</v>
      </c>
      <c r="G2807" s="5">
        <v>29.26</v>
      </c>
      <c r="K2807" s="9">
        <f t="shared" si="173"/>
        <v>28.64</v>
      </c>
      <c r="L2807" s="9">
        <f t="shared" si="174"/>
        <v>27.4026</v>
      </c>
      <c r="M2807" s="9">
        <f t="shared" si="175"/>
        <v>1.2374000000000009</v>
      </c>
    </row>
    <row r="2808" spans="1:13" x14ac:dyDescent="0.2">
      <c r="A2808" s="5">
        <v>3.3594200000000001</v>
      </c>
      <c r="B2808" s="6">
        <f t="shared" si="172"/>
        <v>3.3594200000000001</v>
      </c>
      <c r="C2808" s="5">
        <v>28.4</v>
      </c>
      <c r="D2808" s="5">
        <v>28.114999999999998</v>
      </c>
      <c r="E2808" s="5">
        <v>28.555</v>
      </c>
      <c r="F2808" s="5">
        <v>27.427140000000001</v>
      </c>
      <c r="G2808" s="5">
        <v>29.26</v>
      </c>
      <c r="K2808" s="9">
        <f t="shared" si="173"/>
        <v>28.555</v>
      </c>
      <c r="L2808" s="9">
        <f t="shared" si="174"/>
        <v>27.427140000000001</v>
      </c>
      <c r="M2808" s="9">
        <f t="shared" si="175"/>
        <v>1.1278599999999983</v>
      </c>
    </row>
    <row r="2809" spans="1:13" x14ac:dyDescent="0.2">
      <c r="A2809" s="5">
        <v>3.36016</v>
      </c>
      <c r="B2809" s="6">
        <f t="shared" si="172"/>
        <v>3.36016</v>
      </c>
      <c r="C2809" s="5">
        <v>28.425000000000001</v>
      </c>
      <c r="D2809" s="5">
        <v>28.31</v>
      </c>
      <c r="E2809" s="5">
        <v>28.64</v>
      </c>
      <c r="F2809" s="5">
        <v>27.443850000000001</v>
      </c>
      <c r="G2809" s="5">
        <v>29.26</v>
      </c>
      <c r="K2809" s="9">
        <f t="shared" si="173"/>
        <v>28.64</v>
      </c>
      <c r="L2809" s="9">
        <f t="shared" si="174"/>
        <v>27.443850000000001</v>
      </c>
      <c r="M2809" s="9">
        <f t="shared" si="175"/>
        <v>1.1961499999999994</v>
      </c>
    </row>
    <row r="2810" spans="1:13" x14ac:dyDescent="0.2">
      <c r="A2810" s="5">
        <v>3.3609</v>
      </c>
      <c r="B2810" s="6">
        <f t="shared" si="172"/>
        <v>3.3609</v>
      </c>
      <c r="C2810" s="5">
        <v>28.46</v>
      </c>
      <c r="D2810" s="5">
        <v>28.225000000000001</v>
      </c>
      <c r="E2810" s="5">
        <v>28.7</v>
      </c>
      <c r="F2810" s="5">
        <v>27.472539999999999</v>
      </c>
      <c r="G2810" s="5">
        <v>29.285</v>
      </c>
      <c r="K2810" s="9">
        <f t="shared" si="173"/>
        <v>28.7</v>
      </c>
      <c r="L2810" s="9">
        <f t="shared" si="174"/>
        <v>27.472539999999999</v>
      </c>
      <c r="M2810" s="9">
        <f t="shared" si="175"/>
        <v>1.2274600000000007</v>
      </c>
    </row>
    <row r="2811" spans="1:13" x14ac:dyDescent="0.2">
      <c r="A2811" s="5">
        <v>3.36164</v>
      </c>
      <c r="B2811" s="6">
        <f t="shared" si="172"/>
        <v>3.36164</v>
      </c>
      <c r="C2811" s="5">
        <v>28.484999999999999</v>
      </c>
      <c r="D2811" s="5">
        <v>28.184999999999999</v>
      </c>
      <c r="E2811" s="5">
        <v>28.684999999999999</v>
      </c>
      <c r="F2811" s="5">
        <v>27.414809999999999</v>
      </c>
      <c r="G2811" s="5">
        <v>29.295000000000002</v>
      </c>
      <c r="K2811" s="9">
        <f t="shared" si="173"/>
        <v>28.684999999999999</v>
      </c>
      <c r="L2811" s="9">
        <f t="shared" si="174"/>
        <v>27.414809999999999</v>
      </c>
      <c r="M2811" s="9">
        <f t="shared" si="175"/>
        <v>1.2701899999999995</v>
      </c>
    </row>
    <row r="2812" spans="1:13" x14ac:dyDescent="0.2">
      <c r="A2812" s="5">
        <v>3.3623799999999999</v>
      </c>
      <c r="B2812" s="6">
        <f t="shared" si="172"/>
        <v>3.3623799999999999</v>
      </c>
      <c r="C2812" s="5">
        <v>28.484999999999999</v>
      </c>
      <c r="D2812" s="5">
        <v>28.15</v>
      </c>
      <c r="E2812" s="5">
        <v>28.71</v>
      </c>
      <c r="F2812" s="5">
        <v>27.505749999999999</v>
      </c>
      <c r="G2812" s="5">
        <v>29.335000000000001</v>
      </c>
      <c r="K2812" s="9">
        <f t="shared" si="173"/>
        <v>28.71</v>
      </c>
      <c r="L2812" s="9">
        <f t="shared" si="174"/>
        <v>27.505749999999999</v>
      </c>
      <c r="M2812" s="9">
        <f t="shared" si="175"/>
        <v>1.2042500000000018</v>
      </c>
    </row>
    <row r="2813" spans="1:13" x14ac:dyDescent="0.2">
      <c r="A2813" s="5">
        <v>3.3631199999999999</v>
      </c>
      <c r="B2813" s="6">
        <f t="shared" si="172"/>
        <v>3.3631199999999999</v>
      </c>
      <c r="C2813" s="5">
        <v>28.46</v>
      </c>
      <c r="D2813" s="5">
        <v>28.175000000000001</v>
      </c>
      <c r="E2813" s="5">
        <v>28.75</v>
      </c>
      <c r="F2813" s="5">
        <v>27.53811</v>
      </c>
      <c r="G2813" s="5">
        <v>29.37</v>
      </c>
      <c r="K2813" s="9">
        <f t="shared" si="173"/>
        <v>28.75</v>
      </c>
      <c r="L2813" s="9">
        <f t="shared" si="174"/>
        <v>27.53811</v>
      </c>
      <c r="M2813" s="9">
        <f t="shared" si="175"/>
        <v>1.2118900000000004</v>
      </c>
    </row>
    <row r="2814" spans="1:13" x14ac:dyDescent="0.2">
      <c r="A2814" s="5">
        <v>3.3638599999999999</v>
      </c>
      <c r="B2814" s="6">
        <f t="shared" si="172"/>
        <v>3.3638599999999999</v>
      </c>
      <c r="C2814" s="5">
        <v>28.47</v>
      </c>
      <c r="D2814" s="5">
        <v>28.234999999999999</v>
      </c>
      <c r="E2814" s="5">
        <v>28.684999999999999</v>
      </c>
      <c r="F2814" s="5">
        <v>27.53942</v>
      </c>
      <c r="G2814" s="5">
        <v>29.395</v>
      </c>
      <c r="K2814" s="9">
        <f t="shared" si="173"/>
        <v>28.684999999999999</v>
      </c>
      <c r="L2814" s="9">
        <f t="shared" si="174"/>
        <v>27.53942</v>
      </c>
      <c r="M2814" s="9">
        <f t="shared" si="175"/>
        <v>1.1455799999999989</v>
      </c>
    </row>
    <row r="2815" spans="1:13" x14ac:dyDescent="0.2">
      <c r="A2815" s="5">
        <v>3.3645999999999998</v>
      </c>
      <c r="B2815" s="6">
        <f t="shared" si="172"/>
        <v>3.3645999999999998</v>
      </c>
      <c r="C2815" s="5">
        <v>28.47</v>
      </c>
      <c r="D2815" s="5">
        <v>28.175000000000001</v>
      </c>
      <c r="E2815" s="5">
        <v>28.53</v>
      </c>
      <c r="F2815" s="5">
        <v>27.476669999999999</v>
      </c>
      <c r="G2815" s="5">
        <v>29.37</v>
      </c>
      <c r="K2815" s="9">
        <f t="shared" si="173"/>
        <v>28.53</v>
      </c>
      <c r="L2815" s="9">
        <f t="shared" si="174"/>
        <v>27.476669999999999</v>
      </c>
      <c r="M2815" s="9">
        <f t="shared" si="175"/>
        <v>1.0533300000000025</v>
      </c>
    </row>
    <row r="2816" spans="1:13" x14ac:dyDescent="0.2">
      <c r="A2816" s="5">
        <v>3.3653400000000002</v>
      </c>
      <c r="B2816" s="6">
        <f t="shared" si="172"/>
        <v>3.3653400000000002</v>
      </c>
      <c r="C2816" s="5">
        <v>28.434999999999999</v>
      </c>
      <c r="D2816" s="5">
        <v>28.184999999999999</v>
      </c>
      <c r="E2816" s="5">
        <v>28.64</v>
      </c>
      <c r="F2816" s="5">
        <v>27.473089999999999</v>
      </c>
      <c r="G2816" s="5">
        <v>29.38</v>
      </c>
      <c r="K2816" s="9">
        <f t="shared" si="173"/>
        <v>28.64</v>
      </c>
      <c r="L2816" s="9">
        <f t="shared" si="174"/>
        <v>27.473089999999999</v>
      </c>
      <c r="M2816" s="9">
        <f t="shared" si="175"/>
        <v>1.1669100000000014</v>
      </c>
    </row>
    <row r="2817" spans="1:13" x14ac:dyDescent="0.2">
      <c r="A2817" s="5">
        <v>3.3660800000000002</v>
      </c>
      <c r="B2817" s="6">
        <f t="shared" si="172"/>
        <v>3.3660800000000002</v>
      </c>
      <c r="C2817" s="5">
        <v>28.445</v>
      </c>
      <c r="D2817" s="5">
        <v>28.25</v>
      </c>
      <c r="E2817" s="5">
        <v>28.675000000000001</v>
      </c>
      <c r="F2817" s="5">
        <v>27.493539999999999</v>
      </c>
      <c r="G2817" s="5">
        <v>29.32</v>
      </c>
      <c r="K2817" s="9">
        <f t="shared" si="173"/>
        <v>28.675000000000001</v>
      </c>
      <c r="L2817" s="9">
        <f t="shared" si="174"/>
        <v>27.493539999999999</v>
      </c>
      <c r="M2817" s="9">
        <f t="shared" si="175"/>
        <v>1.1814600000000013</v>
      </c>
    </row>
    <row r="2818" spans="1:13" x14ac:dyDescent="0.2">
      <c r="A2818" s="5">
        <v>3.3668100000000001</v>
      </c>
      <c r="B2818" s="6">
        <f t="shared" ref="B2818:B2881" si="176">A2818-I2818</f>
        <v>3.3668100000000001</v>
      </c>
      <c r="C2818" s="5">
        <v>28.484999999999999</v>
      </c>
      <c r="D2818" s="5">
        <v>28.26</v>
      </c>
      <c r="E2818" s="5">
        <v>28.76</v>
      </c>
      <c r="F2818" s="5">
        <v>27.533930000000002</v>
      </c>
      <c r="G2818" s="5">
        <v>29.344999999999999</v>
      </c>
      <c r="K2818" s="9">
        <f t="shared" ref="K2818:K2881" si="177">MAX(C2818:F2818)</f>
        <v>28.76</v>
      </c>
      <c r="L2818" s="9">
        <f t="shared" ref="L2818:L2881" si="178">MIN(C2818:F2818)</f>
        <v>27.533930000000002</v>
      </c>
      <c r="M2818" s="9">
        <f t="shared" si="175"/>
        <v>1.22607</v>
      </c>
    </row>
    <row r="2819" spans="1:13" x14ac:dyDescent="0.2">
      <c r="A2819" s="5">
        <v>3.36755</v>
      </c>
      <c r="B2819" s="6">
        <f t="shared" si="176"/>
        <v>3.36755</v>
      </c>
      <c r="C2819" s="5">
        <v>28.445</v>
      </c>
      <c r="D2819" s="5">
        <v>28.295000000000002</v>
      </c>
      <c r="E2819" s="5">
        <v>28.725000000000001</v>
      </c>
      <c r="F2819" s="5">
        <v>27.555389999999999</v>
      </c>
      <c r="G2819" s="5">
        <v>29.395</v>
      </c>
      <c r="K2819" s="9">
        <f t="shared" si="177"/>
        <v>28.725000000000001</v>
      </c>
      <c r="L2819" s="9">
        <f t="shared" si="178"/>
        <v>27.555389999999999</v>
      </c>
      <c r="M2819" s="9">
        <f t="shared" ref="M2819:M2882" si="179">K2819-L2819</f>
        <v>1.1696100000000023</v>
      </c>
    </row>
    <row r="2820" spans="1:13" x14ac:dyDescent="0.2">
      <c r="A2820" s="5">
        <v>3.36829</v>
      </c>
      <c r="B2820" s="6">
        <f t="shared" si="176"/>
        <v>3.36829</v>
      </c>
      <c r="C2820" s="5">
        <v>28.484999999999999</v>
      </c>
      <c r="D2820" s="5">
        <v>28.36</v>
      </c>
      <c r="E2820" s="5">
        <v>28.6</v>
      </c>
      <c r="F2820" s="5">
        <v>27.520679999999999</v>
      </c>
      <c r="G2820" s="5">
        <v>29.395</v>
      </c>
      <c r="K2820" s="9">
        <f t="shared" si="177"/>
        <v>28.6</v>
      </c>
      <c r="L2820" s="9">
        <f t="shared" si="178"/>
        <v>27.520679999999999</v>
      </c>
      <c r="M2820" s="9">
        <f t="shared" si="179"/>
        <v>1.0793200000000027</v>
      </c>
    </row>
    <row r="2821" spans="1:13" x14ac:dyDescent="0.2">
      <c r="A2821" s="5">
        <v>3.36903</v>
      </c>
      <c r="B2821" s="6">
        <f t="shared" si="176"/>
        <v>3.36903</v>
      </c>
      <c r="C2821" s="5">
        <v>28.47</v>
      </c>
      <c r="D2821" s="5">
        <v>28.285</v>
      </c>
      <c r="E2821" s="5">
        <v>28.684999999999999</v>
      </c>
      <c r="F2821" s="5">
        <v>27.498280000000001</v>
      </c>
      <c r="G2821" s="5">
        <v>29.405000000000001</v>
      </c>
      <c r="K2821" s="9">
        <f t="shared" si="177"/>
        <v>28.684999999999999</v>
      </c>
      <c r="L2821" s="9">
        <f t="shared" si="178"/>
        <v>27.498280000000001</v>
      </c>
      <c r="M2821" s="9">
        <f t="shared" si="179"/>
        <v>1.1867199999999976</v>
      </c>
    </row>
    <row r="2822" spans="1:13" x14ac:dyDescent="0.2">
      <c r="A2822" s="5">
        <v>3.3697699999999999</v>
      </c>
      <c r="B2822" s="6">
        <f t="shared" si="176"/>
        <v>3.3697699999999999</v>
      </c>
      <c r="C2822" s="5">
        <v>28.495000000000001</v>
      </c>
      <c r="D2822" s="5">
        <v>28.32</v>
      </c>
      <c r="E2822" s="5">
        <v>28.71</v>
      </c>
      <c r="F2822" s="5">
        <v>27.482859999999999</v>
      </c>
      <c r="G2822" s="5">
        <v>29.405000000000001</v>
      </c>
      <c r="K2822" s="9">
        <f t="shared" si="177"/>
        <v>28.71</v>
      </c>
      <c r="L2822" s="9">
        <f t="shared" si="178"/>
        <v>27.482859999999999</v>
      </c>
      <c r="M2822" s="9">
        <f t="shared" si="179"/>
        <v>1.2271400000000021</v>
      </c>
    </row>
    <row r="2823" spans="1:13" x14ac:dyDescent="0.2">
      <c r="A2823" s="5">
        <v>3.3705099999999999</v>
      </c>
      <c r="B2823" s="6">
        <f t="shared" si="176"/>
        <v>3.3705099999999999</v>
      </c>
      <c r="C2823" s="5">
        <v>28.51</v>
      </c>
      <c r="D2823" s="5">
        <v>28.32</v>
      </c>
      <c r="E2823" s="5">
        <v>28.725000000000001</v>
      </c>
      <c r="F2823" s="5">
        <v>27.56475</v>
      </c>
      <c r="G2823" s="5">
        <v>29.445</v>
      </c>
      <c r="K2823" s="9">
        <f t="shared" si="177"/>
        <v>28.725000000000001</v>
      </c>
      <c r="L2823" s="9">
        <f t="shared" si="178"/>
        <v>27.56475</v>
      </c>
      <c r="M2823" s="9">
        <f t="shared" si="179"/>
        <v>1.1602500000000013</v>
      </c>
    </row>
    <row r="2824" spans="1:13" x14ac:dyDescent="0.2">
      <c r="A2824" s="5">
        <v>3.3712499999999999</v>
      </c>
      <c r="B2824" s="6">
        <f t="shared" si="176"/>
        <v>3.3712499999999999</v>
      </c>
      <c r="C2824" s="5">
        <v>28.52</v>
      </c>
      <c r="D2824" s="5">
        <v>28.164999999999999</v>
      </c>
      <c r="E2824" s="5">
        <v>28.6</v>
      </c>
      <c r="F2824" s="5">
        <v>27.523219999999998</v>
      </c>
      <c r="G2824" s="5">
        <v>29.42</v>
      </c>
      <c r="K2824" s="9">
        <f t="shared" si="177"/>
        <v>28.6</v>
      </c>
      <c r="L2824" s="9">
        <f t="shared" si="178"/>
        <v>27.523219999999998</v>
      </c>
      <c r="M2824" s="9">
        <f t="shared" si="179"/>
        <v>1.076780000000003</v>
      </c>
    </row>
    <row r="2825" spans="1:13" x14ac:dyDescent="0.2">
      <c r="A2825" s="5">
        <v>3.3719899999999998</v>
      </c>
      <c r="B2825" s="6">
        <f t="shared" si="176"/>
        <v>3.3719899999999998</v>
      </c>
      <c r="C2825" s="5">
        <v>28.52</v>
      </c>
      <c r="D2825" s="5">
        <v>28.175000000000001</v>
      </c>
      <c r="E2825" s="5">
        <v>28.614999999999998</v>
      </c>
      <c r="F2825" s="5">
        <v>27.48143</v>
      </c>
      <c r="G2825" s="5">
        <v>29.43</v>
      </c>
      <c r="K2825" s="9">
        <f t="shared" si="177"/>
        <v>28.614999999999998</v>
      </c>
      <c r="L2825" s="9">
        <f t="shared" si="178"/>
        <v>27.48143</v>
      </c>
      <c r="M2825" s="9">
        <f t="shared" si="179"/>
        <v>1.1335699999999989</v>
      </c>
    </row>
    <row r="2826" spans="1:13" x14ac:dyDescent="0.2">
      <c r="A2826" s="5">
        <v>3.3727299999999998</v>
      </c>
      <c r="B2826" s="6">
        <f t="shared" si="176"/>
        <v>3.3727299999999998</v>
      </c>
      <c r="C2826" s="5">
        <v>28.484999999999999</v>
      </c>
      <c r="D2826" s="5">
        <v>28.14</v>
      </c>
      <c r="E2826" s="5">
        <v>28.66</v>
      </c>
      <c r="F2826" s="5">
        <v>27.487850000000002</v>
      </c>
      <c r="G2826" s="5">
        <v>29.37</v>
      </c>
      <c r="K2826" s="9">
        <f t="shared" si="177"/>
        <v>28.66</v>
      </c>
      <c r="L2826" s="9">
        <f t="shared" si="178"/>
        <v>27.487850000000002</v>
      </c>
      <c r="M2826" s="9">
        <f t="shared" si="179"/>
        <v>1.1721499999999985</v>
      </c>
    </row>
    <row r="2827" spans="1:13" x14ac:dyDescent="0.2">
      <c r="A2827" s="5">
        <v>3.3734700000000002</v>
      </c>
      <c r="B2827" s="6">
        <f t="shared" si="176"/>
        <v>3.3734700000000002</v>
      </c>
      <c r="C2827" s="5">
        <v>28.46</v>
      </c>
      <c r="D2827" s="5">
        <v>28.26</v>
      </c>
      <c r="E2827" s="5">
        <v>28.625</v>
      </c>
      <c r="F2827" s="5">
        <v>27.479199999999999</v>
      </c>
      <c r="G2827" s="5">
        <v>29.405000000000001</v>
      </c>
      <c r="K2827" s="9">
        <f t="shared" si="177"/>
        <v>28.625</v>
      </c>
      <c r="L2827" s="9">
        <f t="shared" si="178"/>
        <v>27.479199999999999</v>
      </c>
      <c r="M2827" s="9">
        <f t="shared" si="179"/>
        <v>1.1458000000000013</v>
      </c>
    </row>
    <row r="2828" spans="1:13" x14ac:dyDescent="0.2">
      <c r="A2828" s="5">
        <v>3.3742100000000002</v>
      </c>
      <c r="B2828" s="6">
        <f t="shared" si="176"/>
        <v>3.3742100000000002</v>
      </c>
      <c r="C2828" s="5">
        <v>28.51</v>
      </c>
      <c r="D2828" s="5">
        <v>28.37</v>
      </c>
      <c r="E2828" s="5">
        <v>28.675000000000001</v>
      </c>
      <c r="F2828" s="5">
        <v>27.504570000000001</v>
      </c>
      <c r="G2828" s="5">
        <v>29.36</v>
      </c>
      <c r="K2828" s="9">
        <f t="shared" si="177"/>
        <v>28.675000000000001</v>
      </c>
      <c r="L2828" s="9">
        <f t="shared" si="178"/>
        <v>27.504570000000001</v>
      </c>
      <c r="M2828" s="9">
        <f t="shared" si="179"/>
        <v>1.1704299999999996</v>
      </c>
    </row>
    <row r="2829" spans="1:13" x14ac:dyDescent="0.2">
      <c r="A2829" s="5">
        <v>3.3749400000000001</v>
      </c>
      <c r="B2829" s="6">
        <f t="shared" si="176"/>
        <v>3.3749400000000001</v>
      </c>
      <c r="C2829" s="5">
        <v>28.51</v>
      </c>
      <c r="D2829" s="5">
        <v>28.295000000000002</v>
      </c>
      <c r="E2829" s="5">
        <v>28.725000000000001</v>
      </c>
      <c r="F2829" s="5">
        <v>27.49614</v>
      </c>
      <c r="G2829" s="5">
        <v>29.38</v>
      </c>
      <c r="K2829" s="9">
        <f t="shared" si="177"/>
        <v>28.725000000000001</v>
      </c>
      <c r="L2829" s="9">
        <f t="shared" si="178"/>
        <v>27.49614</v>
      </c>
      <c r="M2829" s="9">
        <f t="shared" si="179"/>
        <v>1.228860000000001</v>
      </c>
    </row>
    <row r="2830" spans="1:13" x14ac:dyDescent="0.2">
      <c r="A2830" s="5">
        <v>3.37568</v>
      </c>
      <c r="B2830" s="6">
        <f t="shared" si="176"/>
        <v>3.37568</v>
      </c>
      <c r="C2830" s="5">
        <v>28.495000000000001</v>
      </c>
      <c r="D2830" s="5">
        <v>28.234999999999999</v>
      </c>
      <c r="E2830" s="5">
        <v>28.66</v>
      </c>
      <c r="F2830" s="5">
        <v>27.513369999999998</v>
      </c>
      <c r="G2830" s="5">
        <v>29.37</v>
      </c>
      <c r="K2830" s="9">
        <f t="shared" si="177"/>
        <v>28.66</v>
      </c>
      <c r="L2830" s="9">
        <f t="shared" si="178"/>
        <v>27.513369999999998</v>
      </c>
      <c r="M2830" s="9">
        <f t="shared" si="179"/>
        <v>1.1466300000000018</v>
      </c>
    </row>
    <row r="2831" spans="1:13" x14ac:dyDescent="0.2">
      <c r="A2831" s="5">
        <v>3.37642</v>
      </c>
      <c r="B2831" s="6">
        <f t="shared" si="176"/>
        <v>3.37642</v>
      </c>
      <c r="C2831" s="5">
        <v>28.445</v>
      </c>
      <c r="D2831" s="5">
        <v>28.184999999999999</v>
      </c>
      <c r="E2831" s="5">
        <v>28.614999999999998</v>
      </c>
      <c r="F2831" s="5">
        <v>27.405619999999999</v>
      </c>
      <c r="G2831" s="5">
        <v>29.335000000000001</v>
      </c>
      <c r="K2831" s="9">
        <f t="shared" si="177"/>
        <v>28.614999999999998</v>
      </c>
      <c r="L2831" s="9">
        <f t="shared" si="178"/>
        <v>27.405619999999999</v>
      </c>
      <c r="M2831" s="9">
        <f t="shared" si="179"/>
        <v>1.2093799999999995</v>
      </c>
    </row>
    <row r="2832" spans="1:13" x14ac:dyDescent="0.2">
      <c r="A2832" s="5">
        <v>3.3771599999999999</v>
      </c>
      <c r="B2832" s="6">
        <f t="shared" si="176"/>
        <v>3.3771599999999999</v>
      </c>
      <c r="C2832" s="5">
        <v>28.445</v>
      </c>
      <c r="D2832" s="5">
        <v>28.055</v>
      </c>
      <c r="E2832" s="5">
        <v>28.65</v>
      </c>
      <c r="F2832" s="5">
        <v>27.356549999999999</v>
      </c>
      <c r="G2832" s="5">
        <v>29.234999999999999</v>
      </c>
      <c r="K2832" s="9">
        <f t="shared" si="177"/>
        <v>28.65</v>
      </c>
      <c r="L2832" s="9">
        <f t="shared" si="178"/>
        <v>27.356549999999999</v>
      </c>
      <c r="M2832" s="9">
        <f t="shared" si="179"/>
        <v>1.29345</v>
      </c>
    </row>
    <row r="2833" spans="1:13" x14ac:dyDescent="0.2">
      <c r="A2833" s="5">
        <v>3.3778999999999999</v>
      </c>
      <c r="B2833" s="6">
        <f t="shared" si="176"/>
        <v>3.3778999999999999</v>
      </c>
      <c r="C2833" s="5">
        <v>28.375</v>
      </c>
      <c r="D2833" s="5">
        <v>28.065000000000001</v>
      </c>
      <c r="E2833" s="5">
        <v>28.734999999999999</v>
      </c>
      <c r="F2833" s="5">
        <v>27.385380000000001</v>
      </c>
      <c r="G2833" s="5">
        <v>29.225000000000001</v>
      </c>
      <c r="K2833" s="9">
        <f t="shared" si="177"/>
        <v>28.734999999999999</v>
      </c>
      <c r="L2833" s="9">
        <f t="shared" si="178"/>
        <v>27.385380000000001</v>
      </c>
      <c r="M2833" s="9">
        <f t="shared" si="179"/>
        <v>1.349619999999998</v>
      </c>
    </row>
    <row r="2834" spans="1:13" x14ac:dyDescent="0.2">
      <c r="A2834" s="5">
        <v>3.3786399999999999</v>
      </c>
      <c r="B2834" s="6">
        <f t="shared" si="176"/>
        <v>3.3786399999999999</v>
      </c>
      <c r="C2834" s="5">
        <v>28.4</v>
      </c>
      <c r="D2834" s="5">
        <v>27.99</v>
      </c>
      <c r="E2834" s="5">
        <v>28.71</v>
      </c>
      <c r="F2834" s="5">
        <v>27.345490000000002</v>
      </c>
      <c r="G2834" s="5">
        <v>29.184999999999999</v>
      </c>
      <c r="K2834" s="9">
        <f t="shared" si="177"/>
        <v>28.71</v>
      </c>
      <c r="L2834" s="9">
        <f t="shared" si="178"/>
        <v>27.345490000000002</v>
      </c>
      <c r="M2834" s="9">
        <f t="shared" si="179"/>
        <v>1.3645099999999992</v>
      </c>
    </row>
    <row r="2835" spans="1:13" x14ac:dyDescent="0.2">
      <c r="A2835" s="5">
        <v>3.3793799999999998</v>
      </c>
      <c r="B2835" s="6">
        <f t="shared" si="176"/>
        <v>3.3793799999999998</v>
      </c>
      <c r="C2835" s="5">
        <v>28.35</v>
      </c>
      <c r="D2835" s="5">
        <v>27.97</v>
      </c>
      <c r="E2835" s="5">
        <v>28.75</v>
      </c>
      <c r="F2835" s="5">
        <v>27.358129999999999</v>
      </c>
      <c r="G2835" s="5">
        <v>29.125</v>
      </c>
      <c r="K2835" s="9">
        <f t="shared" si="177"/>
        <v>28.75</v>
      </c>
      <c r="L2835" s="9">
        <f t="shared" si="178"/>
        <v>27.358129999999999</v>
      </c>
      <c r="M2835" s="9">
        <f t="shared" si="179"/>
        <v>1.3918700000000008</v>
      </c>
    </row>
    <row r="2836" spans="1:13" x14ac:dyDescent="0.2">
      <c r="A2836" s="5">
        <v>3.3801199999999998</v>
      </c>
      <c r="B2836" s="6">
        <f t="shared" si="176"/>
        <v>3.3801199999999998</v>
      </c>
      <c r="C2836" s="5">
        <v>28.18</v>
      </c>
      <c r="D2836" s="5">
        <v>28.114999999999998</v>
      </c>
      <c r="E2836" s="5">
        <v>28.835000000000001</v>
      </c>
      <c r="F2836" s="5">
        <v>27.371649999999999</v>
      </c>
      <c r="G2836" s="5">
        <v>29.2</v>
      </c>
      <c r="K2836" s="9">
        <f t="shared" si="177"/>
        <v>28.835000000000001</v>
      </c>
      <c r="L2836" s="9">
        <f t="shared" si="178"/>
        <v>27.371649999999999</v>
      </c>
      <c r="M2836" s="9">
        <f t="shared" si="179"/>
        <v>1.4633500000000019</v>
      </c>
    </row>
    <row r="2837" spans="1:13" x14ac:dyDescent="0.2">
      <c r="A2837" s="5">
        <v>3.3808600000000002</v>
      </c>
      <c r="B2837" s="6">
        <f t="shared" si="176"/>
        <v>3.3808600000000002</v>
      </c>
      <c r="C2837" s="5">
        <v>28.274999999999999</v>
      </c>
      <c r="D2837" s="5">
        <v>27.93</v>
      </c>
      <c r="E2837" s="5">
        <v>28.81</v>
      </c>
      <c r="F2837" s="5">
        <v>27.365629999999999</v>
      </c>
      <c r="G2837" s="5">
        <v>29.074999999999999</v>
      </c>
      <c r="K2837" s="9">
        <f t="shared" si="177"/>
        <v>28.81</v>
      </c>
      <c r="L2837" s="9">
        <f t="shared" si="178"/>
        <v>27.365629999999999</v>
      </c>
      <c r="M2837" s="9">
        <f t="shared" si="179"/>
        <v>1.4443699999999993</v>
      </c>
    </row>
    <row r="2838" spans="1:13" x14ac:dyDescent="0.2">
      <c r="A2838" s="5">
        <v>3.3816000000000002</v>
      </c>
      <c r="B2838" s="6">
        <f t="shared" si="176"/>
        <v>3.3816000000000002</v>
      </c>
      <c r="C2838" s="5">
        <v>28.23</v>
      </c>
      <c r="D2838" s="5">
        <v>27.93</v>
      </c>
      <c r="E2838" s="5">
        <v>28.76</v>
      </c>
      <c r="F2838" s="5">
        <v>27.31129</v>
      </c>
      <c r="G2838" s="5">
        <v>29.125</v>
      </c>
      <c r="K2838" s="9">
        <f t="shared" si="177"/>
        <v>28.76</v>
      </c>
      <c r="L2838" s="9">
        <f t="shared" si="178"/>
        <v>27.31129</v>
      </c>
      <c r="M2838" s="9">
        <f t="shared" si="179"/>
        <v>1.4487100000000019</v>
      </c>
    </row>
    <row r="2839" spans="1:13" x14ac:dyDescent="0.2">
      <c r="A2839" s="5">
        <v>3.3823400000000001</v>
      </c>
      <c r="B2839" s="6">
        <f t="shared" si="176"/>
        <v>3.3823400000000001</v>
      </c>
      <c r="C2839" s="5">
        <v>28.164999999999999</v>
      </c>
      <c r="D2839" s="5">
        <v>28.03</v>
      </c>
      <c r="E2839" s="5">
        <v>28.87</v>
      </c>
      <c r="F2839" s="5">
        <v>27.334520000000001</v>
      </c>
      <c r="G2839" s="5">
        <v>29.2</v>
      </c>
      <c r="K2839" s="9">
        <f t="shared" si="177"/>
        <v>28.87</v>
      </c>
      <c r="L2839" s="9">
        <f t="shared" si="178"/>
        <v>27.334520000000001</v>
      </c>
      <c r="M2839" s="9">
        <f t="shared" si="179"/>
        <v>1.5354799999999997</v>
      </c>
    </row>
    <row r="2840" spans="1:13" x14ac:dyDescent="0.2">
      <c r="A2840" s="5">
        <v>3.38307</v>
      </c>
      <c r="B2840" s="6">
        <f t="shared" si="176"/>
        <v>3.38307</v>
      </c>
      <c r="C2840" s="5">
        <v>28.24</v>
      </c>
      <c r="D2840" s="5">
        <v>28.114999999999998</v>
      </c>
      <c r="E2840" s="5">
        <v>28.905000000000001</v>
      </c>
      <c r="F2840" s="5">
        <v>27.423570000000002</v>
      </c>
      <c r="G2840" s="5">
        <v>29.25</v>
      </c>
      <c r="K2840" s="9">
        <f t="shared" si="177"/>
        <v>28.905000000000001</v>
      </c>
      <c r="L2840" s="9">
        <f t="shared" si="178"/>
        <v>27.423570000000002</v>
      </c>
      <c r="M2840" s="9">
        <f t="shared" si="179"/>
        <v>1.4814299999999996</v>
      </c>
    </row>
    <row r="2841" spans="1:13" x14ac:dyDescent="0.2">
      <c r="A2841" s="5">
        <v>3.38381</v>
      </c>
      <c r="B2841" s="6">
        <f t="shared" si="176"/>
        <v>3.38381</v>
      </c>
      <c r="C2841" s="5">
        <v>28.324999999999999</v>
      </c>
      <c r="D2841" s="5">
        <v>28.184999999999999</v>
      </c>
      <c r="E2841" s="5">
        <v>28.835000000000001</v>
      </c>
      <c r="F2841" s="5">
        <v>27.401070000000001</v>
      </c>
      <c r="G2841" s="5">
        <v>29.184999999999999</v>
      </c>
      <c r="K2841" s="9">
        <f t="shared" si="177"/>
        <v>28.835000000000001</v>
      </c>
      <c r="L2841" s="9">
        <f t="shared" si="178"/>
        <v>27.401070000000001</v>
      </c>
      <c r="M2841" s="9">
        <f t="shared" si="179"/>
        <v>1.4339300000000001</v>
      </c>
    </row>
    <row r="2842" spans="1:13" x14ac:dyDescent="0.2">
      <c r="A2842" s="5">
        <v>3.3845499999999999</v>
      </c>
      <c r="B2842" s="6">
        <f t="shared" si="176"/>
        <v>3.3845499999999999</v>
      </c>
      <c r="C2842" s="5">
        <v>28.385000000000002</v>
      </c>
      <c r="D2842" s="5">
        <v>28.04</v>
      </c>
      <c r="E2842" s="5">
        <v>28.684999999999999</v>
      </c>
      <c r="F2842" s="5">
        <v>27.374279999999999</v>
      </c>
      <c r="G2842" s="5">
        <v>29.27</v>
      </c>
      <c r="K2842" s="9">
        <f t="shared" si="177"/>
        <v>28.684999999999999</v>
      </c>
      <c r="L2842" s="9">
        <f t="shared" si="178"/>
        <v>27.374279999999999</v>
      </c>
      <c r="M2842" s="9">
        <f t="shared" si="179"/>
        <v>1.3107199999999999</v>
      </c>
    </row>
    <row r="2843" spans="1:13" x14ac:dyDescent="0.2">
      <c r="A2843" s="5">
        <v>3.3852899999999999</v>
      </c>
      <c r="B2843" s="6">
        <f t="shared" si="176"/>
        <v>3.3852899999999999</v>
      </c>
      <c r="C2843" s="5">
        <v>28.36</v>
      </c>
      <c r="D2843" s="5">
        <v>28.04</v>
      </c>
      <c r="E2843" s="5">
        <v>28.734999999999999</v>
      </c>
      <c r="F2843" s="5">
        <v>27.403199999999998</v>
      </c>
      <c r="G2843" s="5">
        <v>29.36</v>
      </c>
      <c r="K2843" s="9">
        <f t="shared" si="177"/>
        <v>28.734999999999999</v>
      </c>
      <c r="L2843" s="9">
        <f t="shared" si="178"/>
        <v>27.403199999999998</v>
      </c>
      <c r="M2843" s="9">
        <f t="shared" si="179"/>
        <v>1.3318000000000012</v>
      </c>
    </row>
    <row r="2844" spans="1:13" x14ac:dyDescent="0.2">
      <c r="A2844" s="5">
        <v>3.3860299999999999</v>
      </c>
      <c r="B2844" s="6">
        <f t="shared" si="176"/>
        <v>3.3860299999999999</v>
      </c>
      <c r="C2844" s="5">
        <v>28.3</v>
      </c>
      <c r="D2844" s="5">
        <v>27.98</v>
      </c>
      <c r="E2844" s="5">
        <v>28.725000000000001</v>
      </c>
      <c r="F2844" s="5">
        <v>27.426639999999999</v>
      </c>
      <c r="G2844" s="5">
        <v>29.395</v>
      </c>
      <c r="K2844" s="9">
        <f t="shared" si="177"/>
        <v>28.725000000000001</v>
      </c>
      <c r="L2844" s="9">
        <f t="shared" si="178"/>
        <v>27.426639999999999</v>
      </c>
      <c r="M2844" s="9">
        <f t="shared" si="179"/>
        <v>1.2983600000000024</v>
      </c>
    </row>
    <row r="2845" spans="1:13" x14ac:dyDescent="0.2">
      <c r="A2845" s="5">
        <v>3.3867699999999998</v>
      </c>
      <c r="B2845" s="6">
        <f t="shared" si="176"/>
        <v>3.3867699999999998</v>
      </c>
      <c r="C2845" s="5">
        <v>28.34</v>
      </c>
      <c r="D2845" s="5">
        <v>28.125</v>
      </c>
      <c r="E2845" s="5">
        <v>28.734999999999999</v>
      </c>
      <c r="F2845" s="5">
        <v>27.391359999999999</v>
      </c>
      <c r="G2845" s="5">
        <v>29.31</v>
      </c>
      <c r="K2845" s="9">
        <f t="shared" si="177"/>
        <v>28.734999999999999</v>
      </c>
      <c r="L2845" s="9">
        <f t="shared" si="178"/>
        <v>27.391359999999999</v>
      </c>
      <c r="M2845" s="9">
        <f t="shared" si="179"/>
        <v>1.3436400000000006</v>
      </c>
    </row>
    <row r="2846" spans="1:13" x14ac:dyDescent="0.2">
      <c r="A2846" s="5">
        <v>3.3875099999999998</v>
      </c>
      <c r="B2846" s="6">
        <f t="shared" si="176"/>
        <v>3.3875099999999998</v>
      </c>
      <c r="C2846" s="5">
        <v>28.36</v>
      </c>
      <c r="D2846" s="5">
        <v>28.125</v>
      </c>
      <c r="E2846" s="5">
        <v>28.795000000000002</v>
      </c>
      <c r="F2846" s="5">
        <v>27.498460000000001</v>
      </c>
      <c r="G2846" s="5">
        <v>29.37</v>
      </c>
      <c r="K2846" s="9">
        <f t="shared" si="177"/>
        <v>28.795000000000002</v>
      </c>
      <c r="L2846" s="9">
        <f t="shared" si="178"/>
        <v>27.498460000000001</v>
      </c>
      <c r="M2846" s="9">
        <f t="shared" si="179"/>
        <v>1.2965400000000002</v>
      </c>
    </row>
    <row r="2847" spans="1:13" x14ac:dyDescent="0.2">
      <c r="A2847" s="5">
        <v>3.3882500000000002</v>
      </c>
      <c r="B2847" s="6">
        <f t="shared" si="176"/>
        <v>3.3882500000000002</v>
      </c>
      <c r="C2847" s="5">
        <v>28.35</v>
      </c>
      <c r="D2847" s="5">
        <v>27.945</v>
      </c>
      <c r="E2847" s="5">
        <v>28.87</v>
      </c>
      <c r="F2847" s="5">
        <v>27.346959999999999</v>
      </c>
      <c r="G2847" s="5">
        <v>29.09</v>
      </c>
      <c r="K2847" s="9">
        <f t="shared" si="177"/>
        <v>28.87</v>
      </c>
      <c r="L2847" s="9">
        <f t="shared" si="178"/>
        <v>27.346959999999999</v>
      </c>
      <c r="M2847" s="9">
        <f t="shared" si="179"/>
        <v>1.5230400000000017</v>
      </c>
    </row>
    <row r="2848" spans="1:13" x14ac:dyDescent="0.2">
      <c r="A2848" s="5">
        <v>3.3889900000000002</v>
      </c>
      <c r="B2848" s="6">
        <f t="shared" si="176"/>
        <v>3.3889900000000002</v>
      </c>
      <c r="C2848" s="5">
        <v>28.215</v>
      </c>
      <c r="D2848" s="5">
        <v>28.125</v>
      </c>
      <c r="E2848" s="5">
        <v>28.76</v>
      </c>
      <c r="F2848" s="5">
        <v>27.3292</v>
      </c>
      <c r="G2848" s="5">
        <v>29.16</v>
      </c>
      <c r="K2848" s="9">
        <f t="shared" si="177"/>
        <v>28.76</v>
      </c>
      <c r="L2848" s="9">
        <f t="shared" si="178"/>
        <v>27.3292</v>
      </c>
      <c r="M2848" s="9">
        <f t="shared" si="179"/>
        <v>1.4308000000000014</v>
      </c>
    </row>
    <row r="2849" spans="1:13" x14ac:dyDescent="0.2">
      <c r="A2849" s="5">
        <v>3.3897300000000001</v>
      </c>
      <c r="B2849" s="6">
        <f t="shared" si="176"/>
        <v>3.3897300000000001</v>
      </c>
      <c r="C2849" s="5">
        <v>28.29</v>
      </c>
      <c r="D2849" s="5">
        <v>28.08</v>
      </c>
      <c r="E2849" s="5">
        <v>28.87</v>
      </c>
      <c r="F2849" s="5">
        <v>27.393360000000001</v>
      </c>
      <c r="G2849" s="5">
        <v>29.184999999999999</v>
      </c>
      <c r="K2849" s="9">
        <f t="shared" si="177"/>
        <v>28.87</v>
      </c>
      <c r="L2849" s="9">
        <f t="shared" si="178"/>
        <v>27.393360000000001</v>
      </c>
      <c r="M2849" s="9">
        <f t="shared" si="179"/>
        <v>1.4766399999999997</v>
      </c>
    </row>
    <row r="2850" spans="1:13" x14ac:dyDescent="0.2">
      <c r="A2850" s="5">
        <v>3.3904700000000001</v>
      </c>
      <c r="B2850" s="6">
        <f t="shared" si="176"/>
        <v>3.3904700000000001</v>
      </c>
      <c r="C2850" s="5">
        <v>28.13</v>
      </c>
      <c r="D2850" s="5">
        <v>27.99</v>
      </c>
      <c r="E2850" s="5">
        <v>28.88</v>
      </c>
      <c r="F2850" s="5">
        <v>27.33071</v>
      </c>
      <c r="G2850" s="5">
        <v>29.295000000000002</v>
      </c>
      <c r="K2850" s="9">
        <f t="shared" si="177"/>
        <v>28.88</v>
      </c>
      <c r="L2850" s="9">
        <f t="shared" si="178"/>
        <v>27.33071</v>
      </c>
      <c r="M2850" s="9">
        <f t="shared" si="179"/>
        <v>1.5492899999999992</v>
      </c>
    </row>
    <row r="2851" spans="1:13" x14ac:dyDescent="0.2">
      <c r="A2851" s="5">
        <v>3.3912</v>
      </c>
      <c r="B2851" s="6">
        <f t="shared" si="176"/>
        <v>3.3912</v>
      </c>
      <c r="C2851" s="5">
        <v>28.204999999999998</v>
      </c>
      <c r="D2851" s="5">
        <v>27.98</v>
      </c>
      <c r="E2851" s="5">
        <v>28.88</v>
      </c>
      <c r="F2851" s="5">
        <v>27.345870000000001</v>
      </c>
      <c r="G2851" s="5">
        <v>29.21</v>
      </c>
      <c r="K2851" s="9">
        <f t="shared" si="177"/>
        <v>28.88</v>
      </c>
      <c r="L2851" s="9">
        <f t="shared" si="178"/>
        <v>27.345870000000001</v>
      </c>
      <c r="M2851" s="9">
        <f t="shared" si="179"/>
        <v>1.5341299999999976</v>
      </c>
    </row>
    <row r="2852" spans="1:13" x14ac:dyDescent="0.2">
      <c r="A2852" s="5">
        <v>3.39194</v>
      </c>
      <c r="B2852" s="6">
        <f t="shared" si="176"/>
        <v>3.39194</v>
      </c>
      <c r="C2852" s="5">
        <v>28.18</v>
      </c>
      <c r="D2852" s="5">
        <v>28.114999999999998</v>
      </c>
      <c r="E2852" s="5">
        <v>28.86</v>
      </c>
      <c r="F2852" s="5">
        <v>27.44378</v>
      </c>
      <c r="G2852" s="5">
        <v>29.26</v>
      </c>
      <c r="K2852" s="9">
        <f t="shared" si="177"/>
        <v>28.86</v>
      </c>
      <c r="L2852" s="9">
        <f t="shared" si="178"/>
        <v>27.44378</v>
      </c>
      <c r="M2852" s="9">
        <f t="shared" si="179"/>
        <v>1.4162199999999991</v>
      </c>
    </row>
    <row r="2853" spans="1:13" x14ac:dyDescent="0.2">
      <c r="A2853" s="5">
        <v>3.3926799999999999</v>
      </c>
      <c r="B2853" s="6">
        <f t="shared" si="176"/>
        <v>3.3926799999999999</v>
      </c>
      <c r="C2853" s="5">
        <v>28.24</v>
      </c>
      <c r="D2853" s="5">
        <v>27.945</v>
      </c>
      <c r="E2853" s="5">
        <v>28.82</v>
      </c>
      <c r="F2853" s="5">
        <v>27.35746</v>
      </c>
      <c r="G2853" s="5">
        <v>29.225000000000001</v>
      </c>
      <c r="K2853" s="9">
        <f t="shared" si="177"/>
        <v>28.82</v>
      </c>
      <c r="L2853" s="9">
        <f t="shared" si="178"/>
        <v>27.35746</v>
      </c>
      <c r="M2853" s="9">
        <f t="shared" si="179"/>
        <v>1.4625400000000006</v>
      </c>
    </row>
    <row r="2854" spans="1:13" x14ac:dyDescent="0.2">
      <c r="A2854" s="5">
        <v>3.3934199999999999</v>
      </c>
      <c r="B2854" s="6">
        <f t="shared" si="176"/>
        <v>3.3934199999999999</v>
      </c>
      <c r="C2854" s="5">
        <v>28.25</v>
      </c>
      <c r="D2854" s="5">
        <v>27.895</v>
      </c>
      <c r="E2854" s="5">
        <v>28.88</v>
      </c>
      <c r="F2854" s="5">
        <v>27.37406</v>
      </c>
      <c r="G2854" s="5">
        <v>29.184999999999999</v>
      </c>
      <c r="K2854" s="9">
        <f t="shared" si="177"/>
        <v>28.88</v>
      </c>
      <c r="L2854" s="9">
        <f t="shared" si="178"/>
        <v>27.37406</v>
      </c>
      <c r="M2854" s="9">
        <f t="shared" si="179"/>
        <v>1.5059399999999989</v>
      </c>
    </row>
    <row r="2855" spans="1:13" x14ac:dyDescent="0.2">
      <c r="A2855" s="5">
        <v>3.3941599999999998</v>
      </c>
      <c r="B2855" s="6">
        <f t="shared" si="176"/>
        <v>3.3941599999999998</v>
      </c>
      <c r="C2855" s="5">
        <v>28.12</v>
      </c>
      <c r="D2855" s="5">
        <v>27.785</v>
      </c>
      <c r="E2855" s="5">
        <v>28.844999999999999</v>
      </c>
      <c r="F2855" s="5">
        <v>27.22964</v>
      </c>
      <c r="G2855" s="5">
        <v>29.09</v>
      </c>
      <c r="K2855" s="9">
        <f t="shared" si="177"/>
        <v>28.844999999999999</v>
      </c>
      <c r="L2855" s="9">
        <f t="shared" si="178"/>
        <v>27.22964</v>
      </c>
      <c r="M2855" s="9">
        <f t="shared" si="179"/>
        <v>1.615359999999999</v>
      </c>
    </row>
    <row r="2856" spans="1:13" x14ac:dyDescent="0.2">
      <c r="A2856" s="5">
        <v>3.3948999999999998</v>
      </c>
      <c r="B2856" s="6">
        <f t="shared" si="176"/>
        <v>3.3948999999999998</v>
      </c>
      <c r="C2856" s="5">
        <v>28.18</v>
      </c>
      <c r="D2856" s="5">
        <v>27.64</v>
      </c>
      <c r="E2856" s="5">
        <v>28.77</v>
      </c>
      <c r="F2856" s="5">
        <v>27.207270000000001</v>
      </c>
      <c r="G2856" s="5">
        <v>29.065000000000001</v>
      </c>
      <c r="K2856" s="9">
        <f t="shared" si="177"/>
        <v>28.77</v>
      </c>
      <c r="L2856" s="9">
        <f t="shared" si="178"/>
        <v>27.207270000000001</v>
      </c>
      <c r="M2856" s="9">
        <f t="shared" si="179"/>
        <v>1.5627299999999984</v>
      </c>
    </row>
    <row r="2857" spans="1:13" x14ac:dyDescent="0.2">
      <c r="A2857" s="5">
        <v>3.3956400000000002</v>
      </c>
      <c r="B2857" s="6">
        <f t="shared" si="176"/>
        <v>3.3956400000000002</v>
      </c>
      <c r="C2857" s="5">
        <v>28.18</v>
      </c>
      <c r="D2857" s="5">
        <v>27.725000000000001</v>
      </c>
      <c r="E2857" s="5">
        <v>28.7</v>
      </c>
      <c r="F2857" s="5">
        <v>27.24897</v>
      </c>
      <c r="G2857" s="5">
        <v>29.074999999999999</v>
      </c>
      <c r="K2857" s="9">
        <f t="shared" si="177"/>
        <v>28.7</v>
      </c>
      <c r="L2857" s="9">
        <f t="shared" si="178"/>
        <v>27.24897</v>
      </c>
      <c r="M2857" s="9">
        <f t="shared" si="179"/>
        <v>1.4510299999999994</v>
      </c>
    </row>
    <row r="2858" spans="1:13" x14ac:dyDescent="0.2">
      <c r="A2858" s="5">
        <v>3.3963800000000002</v>
      </c>
      <c r="B2858" s="6">
        <f t="shared" si="176"/>
        <v>3.3963800000000002</v>
      </c>
      <c r="C2858" s="5">
        <v>28.274999999999999</v>
      </c>
      <c r="D2858" s="5">
        <v>27.675000000000001</v>
      </c>
      <c r="E2858" s="5">
        <v>28.684999999999999</v>
      </c>
      <c r="F2858" s="5">
        <v>27.21904</v>
      </c>
      <c r="G2858" s="5">
        <v>29.04</v>
      </c>
      <c r="K2858" s="9">
        <f t="shared" si="177"/>
        <v>28.684999999999999</v>
      </c>
      <c r="L2858" s="9">
        <f t="shared" si="178"/>
        <v>27.21904</v>
      </c>
      <c r="M2858" s="9">
        <f t="shared" si="179"/>
        <v>1.465959999999999</v>
      </c>
    </row>
    <row r="2859" spans="1:13" x14ac:dyDescent="0.2">
      <c r="A2859" s="5">
        <v>3.3971200000000001</v>
      </c>
      <c r="B2859" s="6">
        <f t="shared" si="176"/>
        <v>3.3971200000000001</v>
      </c>
      <c r="C2859" s="5">
        <v>28.08</v>
      </c>
      <c r="D2859" s="5">
        <v>27.795000000000002</v>
      </c>
      <c r="E2859" s="5">
        <v>28.64</v>
      </c>
      <c r="F2859" s="5">
        <v>27.231729999999999</v>
      </c>
      <c r="G2859" s="5">
        <v>29.03</v>
      </c>
      <c r="K2859" s="9">
        <f t="shared" si="177"/>
        <v>28.64</v>
      </c>
      <c r="L2859" s="9">
        <f t="shared" si="178"/>
        <v>27.231729999999999</v>
      </c>
      <c r="M2859" s="9">
        <f t="shared" si="179"/>
        <v>1.4082700000000017</v>
      </c>
    </row>
    <row r="2860" spans="1:13" x14ac:dyDescent="0.2">
      <c r="A2860" s="5">
        <v>3.3978600000000001</v>
      </c>
      <c r="B2860" s="6">
        <f t="shared" si="176"/>
        <v>3.3978600000000001</v>
      </c>
      <c r="C2860" s="5">
        <v>28.12</v>
      </c>
      <c r="D2860" s="5">
        <v>27.7</v>
      </c>
      <c r="E2860" s="5">
        <v>28.66</v>
      </c>
      <c r="F2860" s="5">
        <v>27.221</v>
      </c>
      <c r="G2860" s="5">
        <v>29.1</v>
      </c>
      <c r="K2860" s="9">
        <f t="shared" si="177"/>
        <v>28.66</v>
      </c>
      <c r="L2860" s="9">
        <f t="shared" si="178"/>
        <v>27.221</v>
      </c>
      <c r="M2860" s="9">
        <f t="shared" si="179"/>
        <v>1.4390000000000001</v>
      </c>
    </row>
    <row r="2861" spans="1:13" x14ac:dyDescent="0.2">
      <c r="A2861" s="5">
        <v>3.3986000000000001</v>
      </c>
      <c r="B2861" s="6">
        <f t="shared" si="176"/>
        <v>3.3986000000000001</v>
      </c>
      <c r="C2861" s="5">
        <v>28.164999999999999</v>
      </c>
      <c r="D2861" s="5">
        <v>27.395</v>
      </c>
      <c r="E2861" s="5">
        <v>28.625</v>
      </c>
      <c r="F2861" s="5">
        <v>27.050519999999999</v>
      </c>
      <c r="G2861" s="5">
        <v>28.965</v>
      </c>
      <c r="K2861" s="9">
        <f t="shared" si="177"/>
        <v>28.625</v>
      </c>
      <c r="L2861" s="9">
        <f t="shared" si="178"/>
        <v>27.050519999999999</v>
      </c>
      <c r="M2861" s="9">
        <f t="shared" si="179"/>
        <v>1.5744800000000012</v>
      </c>
    </row>
    <row r="2862" spans="1:13" x14ac:dyDescent="0.2">
      <c r="A2862" s="5">
        <v>3.39933</v>
      </c>
      <c r="B2862" s="6">
        <f t="shared" si="176"/>
        <v>3.39933</v>
      </c>
      <c r="C2862" s="5">
        <v>28.105</v>
      </c>
      <c r="D2862" s="5">
        <v>27.565000000000001</v>
      </c>
      <c r="E2862" s="5">
        <v>28.614999999999998</v>
      </c>
      <c r="F2862" s="5">
        <v>27.12293</v>
      </c>
      <c r="G2862" s="5">
        <v>28.945</v>
      </c>
      <c r="K2862" s="9">
        <f t="shared" si="177"/>
        <v>28.614999999999998</v>
      </c>
      <c r="L2862" s="9">
        <f t="shared" si="178"/>
        <v>27.12293</v>
      </c>
      <c r="M2862" s="9">
        <f t="shared" si="179"/>
        <v>1.4920699999999982</v>
      </c>
    </row>
    <row r="2863" spans="1:13" x14ac:dyDescent="0.2">
      <c r="A2863" s="5">
        <v>3.4000699999999999</v>
      </c>
      <c r="B2863" s="6">
        <f t="shared" si="176"/>
        <v>3.4000699999999999</v>
      </c>
      <c r="C2863" s="5">
        <v>28.08</v>
      </c>
      <c r="D2863" s="5">
        <v>27.454999999999998</v>
      </c>
      <c r="E2863" s="5">
        <v>28.6</v>
      </c>
      <c r="F2863" s="5">
        <v>27.104759999999999</v>
      </c>
      <c r="G2863" s="5">
        <v>29.004999999999999</v>
      </c>
      <c r="K2863" s="9">
        <f t="shared" si="177"/>
        <v>28.6</v>
      </c>
      <c r="L2863" s="9">
        <f t="shared" si="178"/>
        <v>27.104759999999999</v>
      </c>
      <c r="M2863" s="9">
        <f t="shared" si="179"/>
        <v>1.4952400000000026</v>
      </c>
    </row>
    <row r="2864" spans="1:13" x14ac:dyDescent="0.2">
      <c r="A2864" s="5">
        <v>3.4008099999999999</v>
      </c>
      <c r="B2864" s="6">
        <f t="shared" si="176"/>
        <v>3.4008099999999999</v>
      </c>
      <c r="C2864" s="5">
        <v>27.984999999999999</v>
      </c>
      <c r="D2864" s="5">
        <v>27.555</v>
      </c>
      <c r="E2864" s="5">
        <v>28.465</v>
      </c>
      <c r="F2864" s="5">
        <v>27.077750000000002</v>
      </c>
      <c r="G2864" s="5">
        <v>28.945</v>
      </c>
      <c r="K2864" s="9">
        <f t="shared" si="177"/>
        <v>28.465</v>
      </c>
      <c r="L2864" s="9">
        <f t="shared" si="178"/>
        <v>27.077750000000002</v>
      </c>
      <c r="M2864" s="9">
        <f t="shared" si="179"/>
        <v>1.3872499999999981</v>
      </c>
    </row>
    <row r="2865" spans="1:13" x14ac:dyDescent="0.2">
      <c r="A2865" s="5">
        <v>3.4015499999999999</v>
      </c>
      <c r="B2865" s="6">
        <f t="shared" si="176"/>
        <v>3.4015499999999999</v>
      </c>
      <c r="C2865" s="5">
        <v>28.03</v>
      </c>
      <c r="D2865" s="5">
        <v>27.38</v>
      </c>
      <c r="E2865" s="5">
        <v>28.504999999999999</v>
      </c>
      <c r="F2865" s="5">
        <v>27.00019</v>
      </c>
      <c r="G2865" s="5">
        <v>28.81</v>
      </c>
      <c r="K2865" s="9">
        <f t="shared" si="177"/>
        <v>28.504999999999999</v>
      </c>
      <c r="L2865" s="9">
        <f t="shared" si="178"/>
        <v>27.00019</v>
      </c>
      <c r="M2865" s="9">
        <f t="shared" si="179"/>
        <v>1.5048099999999991</v>
      </c>
    </row>
    <row r="2866" spans="1:13" x14ac:dyDescent="0.2">
      <c r="A2866" s="5">
        <v>3.4022899999999998</v>
      </c>
      <c r="B2866" s="6">
        <f t="shared" si="176"/>
        <v>3.4022899999999998</v>
      </c>
      <c r="C2866" s="5">
        <v>28.045000000000002</v>
      </c>
      <c r="D2866" s="5">
        <v>27.515000000000001</v>
      </c>
      <c r="E2866" s="5">
        <v>28.54</v>
      </c>
      <c r="F2866" s="5">
        <v>26.986709999999999</v>
      </c>
      <c r="G2866" s="5">
        <v>28.844999999999999</v>
      </c>
      <c r="K2866" s="9">
        <f t="shared" si="177"/>
        <v>28.54</v>
      </c>
      <c r="L2866" s="9">
        <f t="shared" si="178"/>
        <v>26.986709999999999</v>
      </c>
      <c r="M2866" s="9">
        <f t="shared" si="179"/>
        <v>1.5532900000000005</v>
      </c>
    </row>
    <row r="2867" spans="1:13" x14ac:dyDescent="0.2">
      <c r="A2867" s="5">
        <v>3.4030300000000002</v>
      </c>
      <c r="B2867" s="6">
        <f t="shared" si="176"/>
        <v>3.4030300000000002</v>
      </c>
      <c r="C2867" s="5">
        <v>28.12</v>
      </c>
      <c r="D2867" s="5">
        <v>27.565000000000001</v>
      </c>
      <c r="E2867" s="5">
        <v>28.465</v>
      </c>
      <c r="F2867" s="5">
        <v>27.099540000000001</v>
      </c>
      <c r="G2867" s="5">
        <v>28.895</v>
      </c>
      <c r="K2867" s="9">
        <f t="shared" si="177"/>
        <v>28.465</v>
      </c>
      <c r="L2867" s="9">
        <f t="shared" si="178"/>
        <v>27.099540000000001</v>
      </c>
      <c r="M2867" s="9">
        <f t="shared" si="179"/>
        <v>1.3654599999999988</v>
      </c>
    </row>
    <row r="2868" spans="1:13" x14ac:dyDescent="0.2">
      <c r="A2868" s="5">
        <v>3.4037700000000002</v>
      </c>
      <c r="B2868" s="6">
        <f t="shared" si="176"/>
        <v>3.4037700000000002</v>
      </c>
      <c r="C2868" s="5">
        <v>28.02</v>
      </c>
      <c r="D2868" s="5">
        <v>27.344999999999999</v>
      </c>
      <c r="E2868" s="5">
        <v>28.53</v>
      </c>
      <c r="F2868" s="5">
        <v>26.97336</v>
      </c>
      <c r="G2868" s="5">
        <v>28.945</v>
      </c>
      <c r="K2868" s="9">
        <f t="shared" si="177"/>
        <v>28.53</v>
      </c>
      <c r="L2868" s="9">
        <f t="shared" si="178"/>
        <v>26.97336</v>
      </c>
      <c r="M2868" s="9">
        <f t="shared" si="179"/>
        <v>1.5566400000000016</v>
      </c>
    </row>
    <row r="2869" spans="1:13" x14ac:dyDescent="0.2">
      <c r="A2869" s="5">
        <v>3.4045100000000001</v>
      </c>
      <c r="B2869" s="6">
        <f t="shared" si="176"/>
        <v>3.4045100000000001</v>
      </c>
      <c r="C2869" s="5">
        <v>27.945</v>
      </c>
      <c r="D2869" s="5">
        <v>27.16</v>
      </c>
      <c r="E2869" s="5">
        <v>28.49</v>
      </c>
      <c r="F2869" s="5">
        <v>26.87886</v>
      </c>
      <c r="G2869" s="5">
        <v>28.77</v>
      </c>
      <c r="K2869" s="9">
        <f t="shared" si="177"/>
        <v>28.49</v>
      </c>
      <c r="L2869" s="9">
        <f t="shared" si="178"/>
        <v>26.87886</v>
      </c>
      <c r="M2869" s="9">
        <f t="shared" si="179"/>
        <v>1.6111399999999989</v>
      </c>
    </row>
    <row r="2870" spans="1:13" x14ac:dyDescent="0.2">
      <c r="A2870" s="5">
        <v>3.4052500000000001</v>
      </c>
      <c r="B2870" s="6">
        <f t="shared" si="176"/>
        <v>3.4052500000000001</v>
      </c>
      <c r="C2870" s="5">
        <v>27.995000000000001</v>
      </c>
      <c r="D2870" s="5">
        <v>27.15</v>
      </c>
      <c r="E2870" s="5">
        <v>28.344999999999999</v>
      </c>
      <c r="F2870" s="5">
        <v>26.8416</v>
      </c>
      <c r="G2870" s="5">
        <v>28.795000000000002</v>
      </c>
      <c r="K2870" s="9">
        <f t="shared" si="177"/>
        <v>28.344999999999999</v>
      </c>
      <c r="L2870" s="9">
        <f t="shared" si="178"/>
        <v>26.8416</v>
      </c>
      <c r="M2870" s="9">
        <f t="shared" si="179"/>
        <v>1.5033999999999992</v>
      </c>
    </row>
    <row r="2871" spans="1:13" x14ac:dyDescent="0.2">
      <c r="A2871" s="5">
        <v>3.4059900000000001</v>
      </c>
      <c r="B2871" s="6">
        <f t="shared" si="176"/>
        <v>3.4059900000000001</v>
      </c>
      <c r="C2871" s="5">
        <v>27.934999999999999</v>
      </c>
      <c r="D2871" s="5">
        <v>27.21</v>
      </c>
      <c r="E2871" s="5">
        <v>28.43</v>
      </c>
      <c r="F2871" s="5">
        <v>26.85408</v>
      </c>
      <c r="G2871" s="5">
        <v>28.835000000000001</v>
      </c>
      <c r="K2871" s="9">
        <f t="shared" si="177"/>
        <v>28.43</v>
      </c>
      <c r="L2871" s="9">
        <f t="shared" si="178"/>
        <v>26.85408</v>
      </c>
      <c r="M2871" s="9">
        <f t="shared" si="179"/>
        <v>1.57592</v>
      </c>
    </row>
    <row r="2872" spans="1:13" x14ac:dyDescent="0.2">
      <c r="A2872" s="5">
        <v>3.40673</v>
      </c>
      <c r="B2872" s="6">
        <f t="shared" si="176"/>
        <v>3.40673</v>
      </c>
      <c r="C2872" s="5">
        <v>28.045000000000002</v>
      </c>
      <c r="D2872" s="5">
        <v>27.335000000000001</v>
      </c>
      <c r="E2872" s="5">
        <v>28.49</v>
      </c>
      <c r="F2872" s="5">
        <v>26.996189999999999</v>
      </c>
      <c r="G2872" s="5">
        <v>28.855</v>
      </c>
      <c r="K2872" s="9">
        <f t="shared" si="177"/>
        <v>28.49</v>
      </c>
      <c r="L2872" s="9">
        <f t="shared" si="178"/>
        <v>26.996189999999999</v>
      </c>
      <c r="M2872" s="9">
        <f t="shared" si="179"/>
        <v>1.4938099999999999</v>
      </c>
    </row>
    <row r="2873" spans="1:13" x14ac:dyDescent="0.2">
      <c r="A2873" s="5">
        <v>3.4074599999999999</v>
      </c>
      <c r="B2873" s="6">
        <f t="shared" si="176"/>
        <v>3.4074599999999999</v>
      </c>
      <c r="C2873" s="5">
        <v>28.18</v>
      </c>
      <c r="D2873" s="5">
        <v>27.54</v>
      </c>
      <c r="E2873" s="5">
        <v>28.515000000000001</v>
      </c>
      <c r="F2873" s="5">
        <v>27.072130000000001</v>
      </c>
      <c r="G2873" s="5">
        <v>28.785</v>
      </c>
      <c r="K2873" s="9">
        <f t="shared" si="177"/>
        <v>28.515000000000001</v>
      </c>
      <c r="L2873" s="9">
        <f t="shared" si="178"/>
        <v>27.072130000000001</v>
      </c>
      <c r="M2873" s="9">
        <f t="shared" si="179"/>
        <v>1.4428699999999992</v>
      </c>
    </row>
    <row r="2874" spans="1:13" x14ac:dyDescent="0.2">
      <c r="A2874" s="5">
        <v>3.4081999999999999</v>
      </c>
      <c r="B2874" s="6">
        <f t="shared" si="176"/>
        <v>3.4081999999999999</v>
      </c>
      <c r="C2874" s="5">
        <v>28.274999999999999</v>
      </c>
      <c r="D2874" s="5">
        <v>27.27</v>
      </c>
      <c r="E2874" s="5">
        <v>28.48</v>
      </c>
      <c r="F2874" s="5">
        <v>26.96969</v>
      </c>
      <c r="G2874" s="5">
        <v>28.835000000000001</v>
      </c>
      <c r="K2874" s="9">
        <f t="shared" si="177"/>
        <v>28.48</v>
      </c>
      <c r="L2874" s="9">
        <f t="shared" si="178"/>
        <v>26.96969</v>
      </c>
      <c r="M2874" s="9">
        <f t="shared" si="179"/>
        <v>1.5103100000000005</v>
      </c>
    </row>
    <row r="2875" spans="1:13" x14ac:dyDescent="0.2">
      <c r="A2875" s="5">
        <v>3.4089399999999999</v>
      </c>
      <c r="B2875" s="6">
        <f t="shared" si="176"/>
        <v>3.4089399999999999</v>
      </c>
      <c r="C2875" s="5">
        <v>28.29</v>
      </c>
      <c r="D2875" s="5">
        <v>27.135000000000002</v>
      </c>
      <c r="E2875" s="5">
        <v>28.31</v>
      </c>
      <c r="F2875" s="5">
        <v>26.974879999999999</v>
      </c>
      <c r="G2875" s="5">
        <v>28.93</v>
      </c>
      <c r="K2875" s="9">
        <f t="shared" si="177"/>
        <v>28.31</v>
      </c>
      <c r="L2875" s="9">
        <f t="shared" si="178"/>
        <v>26.974879999999999</v>
      </c>
      <c r="M2875" s="9">
        <f t="shared" si="179"/>
        <v>1.3351199999999999</v>
      </c>
    </row>
    <row r="2876" spans="1:13" x14ac:dyDescent="0.2">
      <c r="A2876" s="5">
        <v>3.4096799999999998</v>
      </c>
      <c r="B2876" s="6">
        <f t="shared" si="176"/>
        <v>3.4096799999999998</v>
      </c>
      <c r="C2876" s="5">
        <v>28.08</v>
      </c>
      <c r="D2876" s="5">
        <v>27.405000000000001</v>
      </c>
      <c r="E2876" s="5">
        <v>28.54</v>
      </c>
      <c r="F2876" s="5">
        <v>27.024270000000001</v>
      </c>
      <c r="G2876" s="5">
        <v>28.98</v>
      </c>
      <c r="K2876" s="9">
        <f t="shared" si="177"/>
        <v>28.54</v>
      </c>
      <c r="L2876" s="9">
        <f t="shared" si="178"/>
        <v>27.024270000000001</v>
      </c>
      <c r="M2876" s="9">
        <f t="shared" si="179"/>
        <v>1.5157299999999978</v>
      </c>
    </row>
    <row r="2877" spans="1:13" x14ac:dyDescent="0.2">
      <c r="A2877" s="5">
        <v>3.4104199999999998</v>
      </c>
      <c r="B2877" s="6">
        <f t="shared" si="176"/>
        <v>3.4104199999999998</v>
      </c>
      <c r="C2877" s="5">
        <v>28.03</v>
      </c>
      <c r="D2877" s="5">
        <v>27.27</v>
      </c>
      <c r="E2877" s="5">
        <v>28.54</v>
      </c>
      <c r="F2877" s="5">
        <v>26.96828</v>
      </c>
      <c r="G2877" s="5">
        <v>28.855</v>
      </c>
      <c r="K2877" s="9">
        <f t="shared" si="177"/>
        <v>28.54</v>
      </c>
      <c r="L2877" s="9">
        <f t="shared" si="178"/>
        <v>26.96828</v>
      </c>
      <c r="M2877" s="9">
        <f t="shared" si="179"/>
        <v>1.5717199999999991</v>
      </c>
    </row>
    <row r="2878" spans="1:13" x14ac:dyDescent="0.2">
      <c r="A2878" s="5">
        <v>3.4111600000000002</v>
      </c>
      <c r="B2878" s="6">
        <f t="shared" si="176"/>
        <v>3.4111600000000002</v>
      </c>
      <c r="C2878" s="5">
        <v>27.934999999999999</v>
      </c>
      <c r="D2878" s="5">
        <v>27.27</v>
      </c>
      <c r="E2878" s="5">
        <v>28.504999999999999</v>
      </c>
      <c r="F2878" s="5">
        <v>26.931920000000002</v>
      </c>
      <c r="G2878" s="5">
        <v>28.82</v>
      </c>
      <c r="K2878" s="9">
        <f t="shared" si="177"/>
        <v>28.504999999999999</v>
      </c>
      <c r="L2878" s="9">
        <f t="shared" si="178"/>
        <v>26.931920000000002</v>
      </c>
      <c r="M2878" s="9">
        <f t="shared" si="179"/>
        <v>1.5730799999999974</v>
      </c>
    </row>
    <row r="2879" spans="1:13" x14ac:dyDescent="0.2">
      <c r="A2879" s="5">
        <v>3.4119000000000002</v>
      </c>
      <c r="B2879" s="6">
        <f t="shared" si="176"/>
        <v>3.4119000000000002</v>
      </c>
      <c r="C2879" s="5">
        <v>28.12</v>
      </c>
      <c r="D2879" s="5">
        <v>27.344999999999999</v>
      </c>
      <c r="E2879" s="5">
        <v>28.405000000000001</v>
      </c>
      <c r="F2879" s="5">
        <v>27.029640000000001</v>
      </c>
      <c r="G2879" s="5">
        <v>28.92</v>
      </c>
      <c r="K2879" s="9">
        <f t="shared" si="177"/>
        <v>28.405000000000001</v>
      </c>
      <c r="L2879" s="9">
        <f t="shared" si="178"/>
        <v>27.029640000000001</v>
      </c>
      <c r="M2879" s="9">
        <f t="shared" si="179"/>
        <v>1.3753600000000006</v>
      </c>
    </row>
    <row r="2880" spans="1:13" x14ac:dyDescent="0.2">
      <c r="A2880" s="5">
        <v>3.4126400000000001</v>
      </c>
      <c r="B2880" s="6">
        <f t="shared" si="176"/>
        <v>3.4126400000000001</v>
      </c>
      <c r="C2880" s="5">
        <v>28.164999999999999</v>
      </c>
      <c r="D2880" s="5">
        <v>27.344999999999999</v>
      </c>
      <c r="E2880" s="5">
        <v>28.6</v>
      </c>
      <c r="F2880" s="5">
        <v>27.02403</v>
      </c>
      <c r="G2880" s="5">
        <v>28.954999999999998</v>
      </c>
      <c r="K2880" s="9">
        <f t="shared" si="177"/>
        <v>28.6</v>
      </c>
      <c r="L2880" s="9">
        <f t="shared" si="178"/>
        <v>27.02403</v>
      </c>
      <c r="M2880" s="9">
        <f t="shared" si="179"/>
        <v>1.5759700000000016</v>
      </c>
    </row>
    <row r="2881" spans="1:13" x14ac:dyDescent="0.2">
      <c r="A2881" s="5">
        <v>3.4133800000000001</v>
      </c>
      <c r="B2881" s="6">
        <f t="shared" si="176"/>
        <v>3.4133800000000001</v>
      </c>
      <c r="C2881" s="5">
        <v>28.08</v>
      </c>
      <c r="D2881" s="5">
        <v>27.125</v>
      </c>
      <c r="E2881" s="5">
        <v>28.49</v>
      </c>
      <c r="F2881" s="5">
        <v>26.867080000000001</v>
      </c>
      <c r="G2881" s="5">
        <v>28.6</v>
      </c>
      <c r="K2881" s="9">
        <f t="shared" si="177"/>
        <v>28.49</v>
      </c>
      <c r="L2881" s="9">
        <f t="shared" si="178"/>
        <v>26.867080000000001</v>
      </c>
      <c r="M2881" s="9">
        <f t="shared" si="179"/>
        <v>1.622919999999997</v>
      </c>
    </row>
    <row r="2882" spans="1:13" x14ac:dyDescent="0.2">
      <c r="A2882" s="5">
        <v>3.41412</v>
      </c>
      <c r="B2882" s="6">
        <f t="shared" ref="B2882:B2945" si="180">A2882-I2882</f>
        <v>3.41412</v>
      </c>
      <c r="C2882" s="5">
        <v>28.08</v>
      </c>
      <c r="D2882" s="5">
        <v>27.245000000000001</v>
      </c>
      <c r="E2882" s="5">
        <v>28.574999999999999</v>
      </c>
      <c r="F2882" s="5">
        <v>26.962769999999999</v>
      </c>
      <c r="G2882" s="5">
        <v>28.76</v>
      </c>
      <c r="K2882" s="9">
        <f t="shared" ref="K2882:K2945" si="181">MAX(C2882:F2882)</f>
        <v>28.574999999999999</v>
      </c>
      <c r="L2882" s="9">
        <f t="shared" ref="L2882:L2945" si="182">MIN(C2882:F2882)</f>
        <v>26.962769999999999</v>
      </c>
      <c r="M2882" s="9">
        <f t="shared" si="179"/>
        <v>1.6122300000000003</v>
      </c>
    </row>
    <row r="2883" spans="1:13" x14ac:dyDescent="0.2">
      <c r="A2883" s="5">
        <v>3.41486</v>
      </c>
      <c r="B2883" s="6">
        <f t="shared" si="180"/>
        <v>3.41486</v>
      </c>
      <c r="C2883" s="5">
        <v>28.18</v>
      </c>
      <c r="D2883" s="5">
        <v>27.285</v>
      </c>
      <c r="E2883" s="5">
        <v>28.48</v>
      </c>
      <c r="F2883" s="5">
        <v>26.964670000000002</v>
      </c>
      <c r="G2883" s="5">
        <v>28.7</v>
      </c>
      <c r="K2883" s="9">
        <f t="shared" si="181"/>
        <v>28.48</v>
      </c>
      <c r="L2883" s="9">
        <f t="shared" si="182"/>
        <v>26.964670000000002</v>
      </c>
      <c r="M2883" s="9">
        <f t="shared" ref="M2883:M2946" si="183">K2883-L2883</f>
        <v>1.5153299999999987</v>
      </c>
    </row>
    <row r="2884" spans="1:13" x14ac:dyDescent="0.2">
      <c r="A2884" s="5">
        <v>3.4155899999999999</v>
      </c>
      <c r="B2884" s="6">
        <f t="shared" si="180"/>
        <v>3.4155899999999999</v>
      </c>
      <c r="C2884" s="5">
        <v>28.46</v>
      </c>
      <c r="D2884" s="5">
        <v>27.53</v>
      </c>
      <c r="E2884" s="5">
        <v>28.6</v>
      </c>
      <c r="F2884" s="5">
        <v>27.20054</v>
      </c>
      <c r="G2884" s="5">
        <v>28.835000000000001</v>
      </c>
      <c r="K2884" s="9">
        <f t="shared" si="181"/>
        <v>28.6</v>
      </c>
      <c r="L2884" s="9">
        <f t="shared" si="182"/>
        <v>27.20054</v>
      </c>
      <c r="M2884" s="9">
        <f t="shared" si="183"/>
        <v>1.3994600000000013</v>
      </c>
    </row>
    <row r="2885" spans="1:13" x14ac:dyDescent="0.2">
      <c r="A2885" s="5">
        <v>3.4163299999999999</v>
      </c>
      <c r="B2885" s="6">
        <f t="shared" si="180"/>
        <v>3.4163299999999999</v>
      </c>
      <c r="C2885" s="5">
        <v>28.545000000000002</v>
      </c>
      <c r="D2885" s="5">
        <v>27.43</v>
      </c>
      <c r="E2885" s="5">
        <v>28.734999999999999</v>
      </c>
      <c r="F2885" s="5">
        <v>27.116209999999999</v>
      </c>
      <c r="G2885" s="5">
        <v>28.614999999999998</v>
      </c>
      <c r="K2885" s="9">
        <f t="shared" si="181"/>
        <v>28.734999999999999</v>
      </c>
      <c r="L2885" s="9">
        <f t="shared" si="182"/>
        <v>27.116209999999999</v>
      </c>
      <c r="M2885" s="9">
        <f t="shared" si="183"/>
        <v>1.6187900000000006</v>
      </c>
    </row>
    <row r="2886" spans="1:13" x14ac:dyDescent="0.2">
      <c r="A2886" s="5">
        <v>3.4170699999999998</v>
      </c>
      <c r="B2886" s="6">
        <f t="shared" si="180"/>
        <v>3.4170699999999998</v>
      </c>
      <c r="C2886" s="5">
        <v>28.484999999999999</v>
      </c>
      <c r="D2886" s="5">
        <v>27.66</v>
      </c>
      <c r="E2886" s="5">
        <v>28.82</v>
      </c>
      <c r="F2886" s="5">
        <v>27.24606</v>
      </c>
      <c r="G2886" s="5">
        <v>28.844999999999999</v>
      </c>
      <c r="K2886" s="9">
        <f t="shared" si="181"/>
        <v>28.82</v>
      </c>
      <c r="L2886" s="9">
        <f t="shared" si="182"/>
        <v>27.24606</v>
      </c>
      <c r="M2886" s="9">
        <f t="shared" si="183"/>
        <v>1.5739400000000003</v>
      </c>
    </row>
    <row r="2887" spans="1:13" x14ac:dyDescent="0.2">
      <c r="A2887" s="5">
        <v>3.4178099999999998</v>
      </c>
      <c r="B2887" s="6">
        <f t="shared" si="180"/>
        <v>3.4178099999999998</v>
      </c>
      <c r="C2887" s="5">
        <v>28.68</v>
      </c>
      <c r="D2887" s="5">
        <v>27.65</v>
      </c>
      <c r="E2887" s="5">
        <v>28.7</v>
      </c>
      <c r="F2887" s="5">
        <v>27.224139999999998</v>
      </c>
      <c r="G2887" s="5">
        <v>28.725000000000001</v>
      </c>
      <c r="K2887" s="9">
        <f t="shared" si="181"/>
        <v>28.7</v>
      </c>
      <c r="L2887" s="9">
        <f t="shared" si="182"/>
        <v>27.224139999999998</v>
      </c>
      <c r="M2887" s="9">
        <f t="shared" si="183"/>
        <v>1.4758600000000008</v>
      </c>
    </row>
    <row r="2888" spans="1:13" x14ac:dyDescent="0.2">
      <c r="A2888" s="5">
        <v>3.4185500000000002</v>
      </c>
      <c r="B2888" s="6">
        <f t="shared" si="180"/>
        <v>3.4185500000000002</v>
      </c>
      <c r="C2888" s="5">
        <v>28.73</v>
      </c>
      <c r="D2888" s="5">
        <v>27.81</v>
      </c>
      <c r="E2888" s="5">
        <v>28.795000000000002</v>
      </c>
      <c r="F2888" s="5">
        <v>27.27167</v>
      </c>
      <c r="G2888" s="5">
        <v>28.524999999999999</v>
      </c>
      <c r="K2888" s="9">
        <f t="shared" si="181"/>
        <v>28.795000000000002</v>
      </c>
      <c r="L2888" s="9">
        <f t="shared" si="182"/>
        <v>27.27167</v>
      </c>
      <c r="M2888" s="9">
        <f t="shared" si="183"/>
        <v>1.5233300000000014</v>
      </c>
    </row>
    <row r="2889" spans="1:13" x14ac:dyDescent="0.2">
      <c r="A2889" s="5">
        <v>3.4192900000000002</v>
      </c>
      <c r="B2889" s="6">
        <f t="shared" si="180"/>
        <v>3.4192900000000002</v>
      </c>
      <c r="C2889" s="5">
        <v>28.58</v>
      </c>
      <c r="D2889" s="5">
        <v>27.92</v>
      </c>
      <c r="E2889" s="5">
        <v>28.93</v>
      </c>
      <c r="F2889" s="5">
        <v>27.317160000000001</v>
      </c>
      <c r="G2889" s="5">
        <v>28.49</v>
      </c>
      <c r="K2889" s="9">
        <f t="shared" si="181"/>
        <v>28.93</v>
      </c>
      <c r="L2889" s="9">
        <f t="shared" si="182"/>
        <v>27.317160000000001</v>
      </c>
      <c r="M2889" s="9">
        <f t="shared" si="183"/>
        <v>1.6128399999999985</v>
      </c>
    </row>
    <row r="2890" spans="1:13" x14ac:dyDescent="0.2">
      <c r="A2890" s="5">
        <v>3.4200300000000001</v>
      </c>
      <c r="B2890" s="6">
        <f t="shared" si="180"/>
        <v>3.4200300000000001</v>
      </c>
      <c r="C2890" s="5">
        <v>28.605</v>
      </c>
      <c r="D2890" s="5">
        <v>27.76</v>
      </c>
      <c r="E2890" s="5">
        <v>28.75</v>
      </c>
      <c r="F2890" s="5">
        <v>27.244440000000001</v>
      </c>
      <c r="G2890" s="5">
        <v>28.614999999999998</v>
      </c>
      <c r="K2890" s="9">
        <f t="shared" si="181"/>
        <v>28.75</v>
      </c>
      <c r="L2890" s="9">
        <f t="shared" si="182"/>
        <v>27.244440000000001</v>
      </c>
      <c r="M2890" s="9">
        <f t="shared" si="183"/>
        <v>1.5055599999999991</v>
      </c>
    </row>
    <row r="2891" spans="1:13" x14ac:dyDescent="0.2">
      <c r="A2891" s="5">
        <v>3.4207700000000001</v>
      </c>
      <c r="B2891" s="6">
        <f t="shared" si="180"/>
        <v>3.4207700000000001</v>
      </c>
      <c r="C2891" s="5">
        <v>28.495000000000001</v>
      </c>
      <c r="D2891" s="5">
        <v>27.555</v>
      </c>
      <c r="E2891" s="5">
        <v>28.88</v>
      </c>
      <c r="F2891" s="5">
        <v>27.238990000000001</v>
      </c>
      <c r="G2891" s="5">
        <v>28.82</v>
      </c>
      <c r="K2891" s="9">
        <f t="shared" si="181"/>
        <v>28.88</v>
      </c>
      <c r="L2891" s="9">
        <f t="shared" si="182"/>
        <v>27.238990000000001</v>
      </c>
      <c r="M2891" s="9">
        <f t="shared" si="183"/>
        <v>1.6410099999999979</v>
      </c>
    </row>
    <row r="2892" spans="1:13" x14ac:dyDescent="0.2">
      <c r="A2892" s="5">
        <v>3.4215100000000001</v>
      </c>
      <c r="B2892" s="6">
        <f t="shared" si="180"/>
        <v>3.4215100000000001</v>
      </c>
      <c r="C2892" s="5">
        <v>28.73</v>
      </c>
      <c r="D2892" s="5">
        <v>27.515000000000001</v>
      </c>
      <c r="E2892" s="5">
        <v>28.515000000000001</v>
      </c>
      <c r="F2892" s="5">
        <v>27.20345</v>
      </c>
      <c r="G2892" s="5">
        <v>28.835000000000001</v>
      </c>
      <c r="K2892" s="9">
        <f t="shared" si="181"/>
        <v>28.73</v>
      </c>
      <c r="L2892" s="9">
        <f t="shared" si="182"/>
        <v>27.20345</v>
      </c>
      <c r="M2892" s="9">
        <f t="shared" si="183"/>
        <v>1.5265500000000003</v>
      </c>
    </row>
    <row r="2893" spans="1:13" x14ac:dyDescent="0.2">
      <c r="A2893" s="5">
        <v>3.42225</v>
      </c>
      <c r="B2893" s="6">
        <f t="shared" si="180"/>
        <v>3.42225</v>
      </c>
      <c r="C2893" s="5">
        <v>28.815000000000001</v>
      </c>
      <c r="D2893" s="5">
        <v>27.574999999999999</v>
      </c>
      <c r="E2893" s="5">
        <v>28.53</v>
      </c>
      <c r="F2893" s="5">
        <v>27.246040000000001</v>
      </c>
      <c r="G2893" s="5">
        <v>28.954999999999998</v>
      </c>
      <c r="K2893" s="9">
        <f t="shared" si="181"/>
        <v>28.815000000000001</v>
      </c>
      <c r="L2893" s="9">
        <f t="shared" si="182"/>
        <v>27.246040000000001</v>
      </c>
      <c r="M2893" s="9">
        <f t="shared" si="183"/>
        <v>1.5689600000000006</v>
      </c>
    </row>
    <row r="2894" spans="1:13" x14ac:dyDescent="0.2">
      <c r="A2894" s="5">
        <v>3.42299</v>
      </c>
      <c r="B2894" s="6">
        <f t="shared" si="180"/>
        <v>3.42299</v>
      </c>
      <c r="C2894" s="5">
        <v>28.85</v>
      </c>
      <c r="D2894" s="5">
        <v>27.225000000000001</v>
      </c>
      <c r="E2894" s="5">
        <v>28.21</v>
      </c>
      <c r="F2894" s="5">
        <v>27.065899999999999</v>
      </c>
      <c r="G2894" s="5">
        <v>28.905000000000001</v>
      </c>
      <c r="K2894" s="9">
        <f t="shared" si="181"/>
        <v>28.85</v>
      </c>
      <c r="L2894" s="9">
        <f t="shared" si="182"/>
        <v>27.065899999999999</v>
      </c>
      <c r="M2894" s="9">
        <f t="shared" si="183"/>
        <v>1.7841000000000022</v>
      </c>
    </row>
    <row r="2895" spans="1:13" x14ac:dyDescent="0.2">
      <c r="A2895" s="5">
        <v>3.4237299999999999</v>
      </c>
      <c r="B2895" s="6">
        <f t="shared" si="180"/>
        <v>3.4237299999999999</v>
      </c>
      <c r="C2895" s="5">
        <v>28.885000000000002</v>
      </c>
      <c r="D2895" s="5">
        <v>27.504999999999999</v>
      </c>
      <c r="E2895" s="5">
        <v>27.93</v>
      </c>
      <c r="F2895" s="5">
        <v>27.092669999999998</v>
      </c>
      <c r="G2895" s="5">
        <v>28.92</v>
      </c>
      <c r="K2895" s="9">
        <f t="shared" si="181"/>
        <v>28.885000000000002</v>
      </c>
      <c r="L2895" s="9">
        <f t="shared" si="182"/>
        <v>27.092669999999998</v>
      </c>
      <c r="M2895" s="9">
        <f t="shared" si="183"/>
        <v>1.7923300000000033</v>
      </c>
    </row>
    <row r="2896" spans="1:13" x14ac:dyDescent="0.2">
      <c r="A2896" s="5">
        <v>3.4244599999999998</v>
      </c>
      <c r="B2896" s="6">
        <f t="shared" si="180"/>
        <v>3.4244599999999998</v>
      </c>
      <c r="C2896" s="5">
        <v>28.934999999999999</v>
      </c>
      <c r="D2896" s="5">
        <v>27.465</v>
      </c>
      <c r="E2896" s="5">
        <v>27.61</v>
      </c>
      <c r="F2896" s="5">
        <v>26.889060000000001</v>
      </c>
      <c r="G2896" s="5">
        <v>28.54</v>
      </c>
      <c r="K2896" s="9">
        <f t="shared" si="181"/>
        <v>28.934999999999999</v>
      </c>
      <c r="L2896" s="9">
        <f t="shared" si="182"/>
        <v>26.889060000000001</v>
      </c>
      <c r="M2896" s="9">
        <f t="shared" si="183"/>
        <v>2.0459399999999981</v>
      </c>
    </row>
    <row r="2897" spans="1:13" x14ac:dyDescent="0.2">
      <c r="A2897" s="5">
        <v>3.4251999999999998</v>
      </c>
      <c r="B2897" s="6">
        <f t="shared" si="180"/>
        <v>3.4251999999999998</v>
      </c>
      <c r="C2897" s="5">
        <v>28.975000000000001</v>
      </c>
      <c r="D2897" s="5">
        <v>27.05</v>
      </c>
      <c r="E2897" s="5">
        <v>27.72</v>
      </c>
      <c r="F2897" s="5">
        <v>26.851120000000002</v>
      </c>
      <c r="G2897" s="5">
        <v>28.524999999999999</v>
      </c>
      <c r="K2897" s="9">
        <f t="shared" si="181"/>
        <v>28.975000000000001</v>
      </c>
      <c r="L2897" s="9">
        <f t="shared" si="182"/>
        <v>26.851120000000002</v>
      </c>
      <c r="M2897" s="9">
        <f t="shared" si="183"/>
        <v>2.1238799999999998</v>
      </c>
    </row>
    <row r="2898" spans="1:13" x14ac:dyDescent="0.2">
      <c r="A2898" s="5">
        <v>3.4259400000000002</v>
      </c>
      <c r="B2898" s="6">
        <f t="shared" si="180"/>
        <v>3.4259400000000002</v>
      </c>
      <c r="C2898" s="5">
        <v>28.594999999999999</v>
      </c>
      <c r="D2898" s="5">
        <v>27.015000000000001</v>
      </c>
      <c r="E2898" s="5">
        <v>27.83</v>
      </c>
      <c r="F2898" s="5">
        <v>26.798439999999999</v>
      </c>
      <c r="G2898" s="5">
        <v>28.37</v>
      </c>
      <c r="K2898" s="9">
        <f t="shared" si="181"/>
        <v>28.594999999999999</v>
      </c>
      <c r="L2898" s="9">
        <f t="shared" si="182"/>
        <v>26.798439999999999</v>
      </c>
      <c r="M2898" s="9">
        <f t="shared" si="183"/>
        <v>1.7965599999999995</v>
      </c>
    </row>
    <row r="2899" spans="1:13" x14ac:dyDescent="0.2">
      <c r="A2899" s="5">
        <v>3.4266800000000002</v>
      </c>
      <c r="B2899" s="6">
        <f t="shared" si="180"/>
        <v>3.4266800000000002</v>
      </c>
      <c r="C2899" s="5">
        <v>28.445</v>
      </c>
      <c r="D2899" s="5">
        <v>27.015000000000001</v>
      </c>
      <c r="E2899" s="5">
        <v>27.465</v>
      </c>
      <c r="F2899" s="5">
        <v>26.64096</v>
      </c>
      <c r="G2899" s="5">
        <v>28.32</v>
      </c>
      <c r="K2899" s="9">
        <f t="shared" si="181"/>
        <v>28.445</v>
      </c>
      <c r="L2899" s="9">
        <f t="shared" si="182"/>
        <v>26.64096</v>
      </c>
      <c r="M2899" s="9">
        <f t="shared" si="183"/>
        <v>1.8040400000000005</v>
      </c>
    </row>
    <row r="2900" spans="1:13" x14ac:dyDescent="0.2">
      <c r="A2900" s="5">
        <v>3.4274200000000001</v>
      </c>
      <c r="B2900" s="6">
        <f t="shared" si="180"/>
        <v>3.4274200000000001</v>
      </c>
      <c r="C2900" s="5">
        <v>28.34</v>
      </c>
      <c r="D2900" s="5">
        <v>26.93</v>
      </c>
      <c r="E2900" s="5">
        <v>27.515000000000001</v>
      </c>
      <c r="F2900" s="5">
        <v>26.602209999999999</v>
      </c>
      <c r="G2900" s="5">
        <v>28.32</v>
      </c>
      <c r="K2900" s="9">
        <f t="shared" si="181"/>
        <v>28.34</v>
      </c>
      <c r="L2900" s="9">
        <f t="shared" si="182"/>
        <v>26.602209999999999</v>
      </c>
      <c r="M2900" s="9">
        <f t="shared" si="183"/>
        <v>1.7377900000000004</v>
      </c>
    </row>
    <row r="2901" spans="1:13" x14ac:dyDescent="0.2">
      <c r="A2901" s="5">
        <v>3.4281600000000001</v>
      </c>
      <c r="B2901" s="6">
        <f t="shared" si="180"/>
        <v>3.4281600000000001</v>
      </c>
      <c r="C2901" s="5">
        <v>28.265000000000001</v>
      </c>
      <c r="D2901" s="5">
        <v>26.76</v>
      </c>
      <c r="E2901" s="5">
        <v>27.454999999999998</v>
      </c>
      <c r="F2901" s="5">
        <v>26.493819999999999</v>
      </c>
      <c r="G2901" s="5">
        <v>28.32</v>
      </c>
      <c r="K2901" s="9">
        <f t="shared" si="181"/>
        <v>28.265000000000001</v>
      </c>
      <c r="L2901" s="9">
        <f t="shared" si="182"/>
        <v>26.493819999999999</v>
      </c>
      <c r="M2901" s="9">
        <f t="shared" si="183"/>
        <v>1.7711800000000011</v>
      </c>
    </row>
    <row r="2902" spans="1:13" x14ac:dyDescent="0.2">
      <c r="A2902" s="5">
        <v>3.4289000000000001</v>
      </c>
      <c r="B2902" s="6">
        <f t="shared" si="180"/>
        <v>3.4289000000000001</v>
      </c>
      <c r="C2902" s="5">
        <v>28.274999999999999</v>
      </c>
      <c r="D2902" s="5">
        <v>26.65</v>
      </c>
      <c r="E2902" s="5">
        <v>27.26</v>
      </c>
      <c r="F2902" s="5">
        <v>26.30603</v>
      </c>
      <c r="G2902" s="5">
        <v>28</v>
      </c>
      <c r="K2902" s="9">
        <f t="shared" si="181"/>
        <v>28.274999999999999</v>
      </c>
      <c r="L2902" s="9">
        <f t="shared" si="182"/>
        <v>26.30603</v>
      </c>
      <c r="M2902" s="9">
        <f t="shared" si="183"/>
        <v>1.9689699999999988</v>
      </c>
    </row>
    <row r="2903" spans="1:13" x14ac:dyDescent="0.2">
      <c r="A2903" s="5">
        <v>3.42964</v>
      </c>
      <c r="B2903" s="6">
        <f t="shared" si="180"/>
        <v>3.42964</v>
      </c>
      <c r="C2903" s="5">
        <v>28.274999999999999</v>
      </c>
      <c r="D2903" s="5">
        <v>26.61</v>
      </c>
      <c r="E2903" s="5">
        <v>26.94</v>
      </c>
      <c r="F2903" s="5">
        <v>26.275379999999998</v>
      </c>
      <c r="G2903" s="5">
        <v>27.98</v>
      </c>
      <c r="K2903" s="9">
        <f t="shared" si="181"/>
        <v>28.274999999999999</v>
      </c>
      <c r="L2903" s="9">
        <f t="shared" si="182"/>
        <v>26.275379999999998</v>
      </c>
      <c r="M2903" s="9">
        <f t="shared" si="183"/>
        <v>1.9996200000000002</v>
      </c>
    </row>
    <row r="2904" spans="1:13" x14ac:dyDescent="0.2">
      <c r="A2904" s="5">
        <v>3.43038</v>
      </c>
      <c r="B2904" s="6">
        <f t="shared" si="180"/>
        <v>3.43038</v>
      </c>
      <c r="C2904" s="5">
        <v>27.92</v>
      </c>
      <c r="D2904" s="5">
        <v>26.43</v>
      </c>
      <c r="E2904" s="5">
        <v>26.954999999999998</v>
      </c>
      <c r="F2904" s="5">
        <v>26.122579999999999</v>
      </c>
      <c r="G2904" s="5">
        <v>27.855</v>
      </c>
      <c r="K2904" s="9">
        <f t="shared" si="181"/>
        <v>27.92</v>
      </c>
      <c r="L2904" s="9">
        <f t="shared" si="182"/>
        <v>26.122579999999999</v>
      </c>
      <c r="M2904" s="9">
        <f t="shared" si="183"/>
        <v>1.7974200000000025</v>
      </c>
    </row>
    <row r="2905" spans="1:13" x14ac:dyDescent="0.2">
      <c r="A2905" s="5">
        <v>3.4311199999999999</v>
      </c>
      <c r="B2905" s="6">
        <f t="shared" si="180"/>
        <v>3.4311199999999999</v>
      </c>
      <c r="C2905" s="5">
        <v>28.045000000000002</v>
      </c>
      <c r="D2905" s="5">
        <v>26.83</v>
      </c>
      <c r="E2905" s="5">
        <v>27.355</v>
      </c>
      <c r="F2905" s="5">
        <v>26.38551</v>
      </c>
      <c r="G2905" s="5">
        <v>28.22</v>
      </c>
      <c r="K2905" s="9">
        <f t="shared" si="181"/>
        <v>28.045000000000002</v>
      </c>
      <c r="L2905" s="9">
        <f t="shared" si="182"/>
        <v>26.38551</v>
      </c>
      <c r="M2905" s="9">
        <f t="shared" si="183"/>
        <v>1.6594900000000017</v>
      </c>
    </row>
    <row r="2906" spans="1:13" x14ac:dyDescent="0.2">
      <c r="A2906" s="5">
        <v>3.4318599999999999</v>
      </c>
      <c r="B2906" s="6">
        <f t="shared" si="180"/>
        <v>3.4318599999999999</v>
      </c>
      <c r="C2906" s="5">
        <v>28.324999999999999</v>
      </c>
      <c r="D2906" s="5">
        <v>26.83</v>
      </c>
      <c r="E2906" s="5">
        <v>27.515000000000001</v>
      </c>
      <c r="F2906" s="5">
        <v>26.5596</v>
      </c>
      <c r="G2906" s="5">
        <v>28.37</v>
      </c>
      <c r="K2906" s="9">
        <f t="shared" si="181"/>
        <v>28.324999999999999</v>
      </c>
      <c r="L2906" s="9">
        <f t="shared" si="182"/>
        <v>26.5596</v>
      </c>
      <c r="M2906" s="9">
        <f t="shared" si="183"/>
        <v>1.7653999999999996</v>
      </c>
    </row>
    <row r="2907" spans="1:13" x14ac:dyDescent="0.2">
      <c r="A2907" s="5">
        <v>3.4325899999999998</v>
      </c>
      <c r="B2907" s="6">
        <f t="shared" si="180"/>
        <v>3.4325899999999998</v>
      </c>
      <c r="C2907" s="5">
        <v>28.3</v>
      </c>
      <c r="D2907" s="5">
        <v>27.09</v>
      </c>
      <c r="E2907" s="5">
        <v>27.344999999999999</v>
      </c>
      <c r="F2907" s="5">
        <v>26.579820000000002</v>
      </c>
      <c r="G2907" s="5">
        <v>28.295000000000002</v>
      </c>
      <c r="K2907" s="9">
        <f t="shared" si="181"/>
        <v>28.3</v>
      </c>
      <c r="L2907" s="9">
        <f t="shared" si="182"/>
        <v>26.579820000000002</v>
      </c>
      <c r="M2907" s="9">
        <f t="shared" si="183"/>
        <v>1.7201799999999992</v>
      </c>
    </row>
    <row r="2908" spans="1:13" x14ac:dyDescent="0.2">
      <c r="A2908" s="5">
        <v>3.4333300000000002</v>
      </c>
      <c r="B2908" s="6">
        <f t="shared" si="180"/>
        <v>3.4333300000000002</v>
      </c>
      <c r="C2908" s="5">
        <v>28.68</v>
      </c>
      <c r="D2908" s="5">
        <v>27.16</v>
      </c>
      <c r="E2908" s="5">
        <v>27.395</v>
      </c>
      <c r="F2908" s="5">
        <v>26.715679999999999</v>
      </c>
      <c r="G2908" s="5">
        <v>28.44</v>
      </c>
      <c r="K2908" s="9">
        <f t="shared" si="181"/>
        <v>28.68</v>
      </c>
      <c r="L2908" s="9">
        <f t="shared" si="182"/>
        <v>26.715679999999999</v>
      </c>
      <c r="M2908" s="9">
        <f t="shared" si="183"/>
        <v>1.9643200000000007</v>
      </c>
    </row>
    <row r="2909" spans="1:13" x14ac:dyDescent="0.2">
      <c r="A2909" s="5">
        <v>3.4340700000000002</v>
      </c>
      <c r="B2909" s="6">
        <f t="shared" si="180"/>
        <v>3.4340700000000002</v>
      </c>
      <c r="C2909" s="5">
        <v>28.875</v>
      </c>
      <c r="D2909" s="5">
        <v>26.92</v>
      </c>
      <c r="E2909" s="5">
        <v>27.15</v>
      </c>
      <c r="F2909" s="5">
        <v>26.6372</v>
      </c>
      <c r="G2909" s="5">
        <v>28.285</v>
      </c>
      <c r="K2909" s="9">
        <f t="shared" si="181"/>
        <v>28.875</v>
      </c>
      <c r="L2909" s="9">
        <f t="shared" si="182"/>
        <v>26.6372</v>
      </c>
      <c r="M2909" s="9">
        <f t="shared" si="183"/>
        <v>2.2378</v>
      </c>
    </row>
    <row r="2910" spans="1:13" x14ac:dyDescent="0.2">
      <c r="A2910" s="5">
        <v>3.4348100000000001</v>
      </c>
      <c r="B2910" s="6">
        <f t="shared" si="180"/>
        <v>3.4348100000000001</v>
      </c>
      <c r="C2910" s="5">
        <v>28.73</v>
      </c>
      <c r="D2910" s="5">
        <v>26.855</v>
      </c>
      <c r="E2910" s="5">
        <v>27.344999999999999</v>
      </c>
      <c r="F2910" s="5">
        <v>26.615010000000002</v>
      </c>
      <c r="G2910" s="5">
        <v>28.295000000000002</v>
      </c>
      <c r="K2910" s="9">
        <f t="shared" si="181"/>
        <v>28.73</v>
      </c>
      <c r="L2910" s="9">
        <f t="shared" si="182"/>
        <v>26.615010000000002</v>
      </c>
      <c r="M2910" s="9">
        <f t="shared" si="183"/>
        <v>2.1149899999999988</v>
      </c>
    </row>
    <row r="2911" spans="1:13" x14ac:dyDescent="0.2">
      <c r="A2911" s="5">
        <v>3.4355500000000001</v>
      </c>
      <c r="B2911" s="6">
        <f t="shared" si="180"/>
        <v>3.4355500000000001</v>
      </c>
      <c r="C2911" s="5">
        <v>28.655000000000001</v>
      </c>
      <c r="D2911" s="5">
        <v>27.114999999999998</v>
      </c>
      <c r="E2911" s="5">
        <v>27.574999999999999</v>
      </c>
      <c r="F2911" s="5">
        <v>26.832820000000002</v>
      </c>
      <c r="G2911" s="5">
        <v>28.6</v>
      </c>
      <c r="K2911" s="9">
        <f t="shared" si="181"/>
        <v>28.655000000000001</v>
      </c>
      <c r="L2911" s="9">
        <f t="shared" si="182"/>
        <v>26.832820000000002</v>
      </c>
      <c r="M2911" s="9">
        <f t="shared" si="183"/>
        <v>1.8221799999999995</v>
      </c>
    </row>
    <row r="2912" spans="1:13" x14ac:dyDescent="0.2">
      <c r="A2912" s="5">
        <v>3.4362900000000001</v>
      </c>
      <c r="B2912" s="6">
        <f t="shared" si="180"/>
        <v>3.4362900000000001</v>
      </c>
      <c r="C2912" s="5">
        <v>28.96</v>
      </c>
      <c r="D2912" s="5">
        <v>27.504999999999999</v>
      </c>
      <c r="E2912" s="5">
        <v>27.59</v>
      </c>
      <c r="F2912" s="5">
        <v>27.066050000000001</v>
      </c>
      <c r="G2912" s="5">
        <v>28.82</v>
      </c>
      <c r="K2912" s="9">
        <f t="shared" si="181"/>
        <v>28.96</v>
      </c>
      <c r="L2912" s="9">
        <f t="shared" si="182"/>
        <v>27.066050000000001</v>
      </c>
      <c r="M2912" s="9">
        <f t="shared" si="183"/>
        <v>1.8939500000000002</v>
      </c>
    </row>
    <row r="2913" spans="1:13" x14ac:dyDescent="0.2">
      <c r="A2913" s="5">
        <v>3.43703</v>
      </c>
      <c r="B2913" s="6">
        <f t="shared" si="180"/>
        <v>3.43703</v>
      </c>
      <c r="C2913" s="5">
        <v>29.105</v>
      </c>
      <c r="D2913" s="5">
        <v>27.43</v>
      </c>
      <c r="E2913" s="5">
        <v>27.795000000000002</v>
      </c>
      <c r="F2913" s="5">
        <v>27.063220000000001</v>
      </c>
      <c r="G2913" s="5">
        <v>28.895</v>
      </c>
      <c r="K2913" s="9">
        <f t="shared" si="181"/>
        <v>29.105</v>
      </c>
      <c r="L2913" s="9">
        <f t="shared" si="182"/>
        <v>27.063220000000001</v>
      </c>
      <c r="M2913" s="9">
        <f t="shared" si="183"/>
        <v>2.0417799999999993</v>
      </c>
    </row>
    <row r="2914" spans="1:13" x14ac:dyDescent="0.2">
      <c r="A2914" s="5">
        <v>3.43777</v>
      </c>
      <c r="B2914" s="6">
        <f t="shared" si="180"/>
        <v>3.43777</v>
      </c>
      <c r="C2914" s="5">
        <v>29.06</v>
      </c>
      <c r="D2914" s="5">
        <v>27.135000000000002</v>
      </c>
      <c r="E2914" s="5">
        <v>27.49</v>
      </c>
      <c r="F2914" s="5">
        <v>26.929390000000001</v>
      </c>
      <c r="G2914" s="5">
        <v>28.855</v>
      </c>
      <c r="K2914" s="9">
        <f t="shared" si="181"/>
        <v>29.06</v>
      </c>
      <c r="L2914" s="9">
        <f t="shared" si="182"/>
        <v>26.929390000000001</v>
      </c>
      <c r="M2914" s="9">
        <f t="shared" si="183"/>
        <v>2.1306099999999972</v>
      </c>
    </row>
    <row r="2915" spans="1:13" x14ac:dyDescent="0.2">
      <c r="A2915" s="5">
        <v>3.43851</v>
      </c>
      <c r="B2915" s="6">
        <f t="shared" si="180"/>
        <v>3.43851</v>
      </c>
      <c r="C2915" s="5">
        <v>29.02</v>
      </c>
      <c r="D2915" s="5">
        <v>27.21</v>
      </c>
      <c r="E2915" s="5">
        <v>27.38</v>
      </c>
      <c r="F2915" s="5">
        <v>26.935300000000002</v>
      </c>
      <c r="G2915" s="5">
        <v>28.855</v>
      </c>
      <c r="K2915" s="9">
        <f t="shared" si="181"/>
        <v>29.02</v>
      </c>
      <c r="L2915" s="9">
        <f t="shared" si="182"/>
        <v>26.935300000000002</v>
      </c>
      <c r="M2915" s="9">
        <f t="shared" si="183"/>
        <v>2.084699999999998</v>
      </c>
    </row>
    <row r="2916" spans="1:13" x14ac:dyDescent="0.2">
      <c r="A2916" s="5">
        <v>3.4392499999999999</v>
      </c>
      <c r="B2916" s="6">
        <f t="shared" si="180"/>
        <v>3.4392499999999999</v>
      </c>
      <c r="C2916" s="5">
        <v>28.79</v>
      </c>
      <c r="D2916" s="5">
        <v>26.895</v>
      </c>
      <c r="E2916" s="5">
        <v>27.11</v>
      </c>
      <c r="F2916" s="5">
        <v>26.592500000000001</v>
      </c>
      <c r="G2916" s="5">
        <v>28.21</v>
      </c>
      <c r="K2916" s="9">
        <f t="shared" si="181"/>
        <v>28.79</v>
      </c>
      <c r="L2916" s="9">
        <f t="shared" si="182"/>
        <v>26.592500000000001</v>
      </c>
      <c r="M2916" s="9">
        <f t="shared" si="183"/>
        <v>2.197499999999998</v>
      </c>
    </row>
    <row r="2917" spans="1:13" x14ac:dyDescent="0.2">
      <c r="A2917" s="5">
        <v>3.4399899999999999</v>
      </c>
      <c r="B2917" s="6">
        <f t="shared" si="180"/>
        <v>3.4399899999999999</v>
      </c>
      <c r="C2917" s="5">
        <v>28.655000000000001</v>
      </c>
      <c r="D2917" s="5">
        <v>26.745000000000001</v>
      </c>
      <c r="E2917" s="5">
        <v>27.04</v>
      </c>
      <c r="F2917" s="5">
        <v>26.444690000000001</v>
      </c>
      <c r="G2917" s="5">
        <v>27.965</v>
      </c>
      <c r="K2917" s="9">
        <f t="shared" si="181"/>
        <v>28.655000000000001</v>
      </c>
      <c r="L2917" s="9">
        <f t="shared" si="182"/>
        <v>26.444690000000001</v>
      </c>
      <c r="M2917" s="9">
        <f t="shared" si="183"/>
        <v>2.2103099999999998</v>
      </c>
    </row>
    <row r="2918" spans="1:13" x14ac:dyDescent="0.2">
      <c r="A2918" s="5">
        <v>3.4407199999999998</v>
      </c>
      <c r="B2918" s="6">
        <f t="shared" si="180"/>
        <v>3.4407199999999998</v>
      </c>
      <c r="C2918" s="5">
        <v>28.57</v>
      </c>
      <c r="D2918" s="5">
        <v>26.81</v>
      </c>
      <c r="E2918" s="5">
        <v>27.395</v>
      </c>
      <c r="F2918" s="5">
        <v>26.47128</v>
      </c>
      <c r="G2918" s="5">
        <v>27.914999999999999</v>
      </c>
      <c r="K2918" s="9">
        <f t="shared" si="181"/>
        <v>28.57</v>
      </c>
      <c r="L2918" s="9">
        <f t="shared" si="182"/>
        <v>26.47128</v>
      </c>
      <c r="M2918" s="9">
        <f t="shared" si="183"/>
        <v>2.0987200000000001</v>
      </c>
    </row>
    <row r="2919" spans="1:13" x14ac:dyDescent="0.2">
      <c r="A2919" s="5">
        <v>3.4414600000000002</v>
      </c>
      <c r="B2919" s="6">
        <f t="shared" si="180"/>
        <v>3.4414600000000002</v>
      </c>
      <c r="C2919" s="5">
        <v>28.62</v>
      </c>
      <c r="D2919" s="5">
        <v>26.71</v>
      </c>
      <c r="E2919" s="5">
        <v>27.175000000000001</v>
      </c>
      <c r="F2919" s="5">
        <v>26.419</v>
      </c>
      <c r="G2919" s="5">
        <v>28.05</v>
      </c>
      <c r="K2919" s="9">
        <f t="shared" si="181"/>
        <v>28.62</v>
      </c>
      <c r="L2919" s="9">
        <f t="shared" si="182"/>
        <v>26.419</v>
      </c>
      <c r="M2919" s="9">
        <f t="shared" si="183"/>
        <v>2.2010000000000005</v>
      </c>
    </row>
    <row r="2920" spans="1:13" x14ac:dyDescent="0.2">
      <c r="A2920" s="5">
        <v>3.4422000000000001</v>
      </c>
      <c r="B2920" s="6">
        <f t="shared" si="180"/>
        <v>3.4422000000000001</v>
      </c>
      <c r="C2920" s="5">
        <v>28.594999999999999</v>
      </c>
      <c r="D2920" s="5">
        <v>26.625</v>
      </c>
      <c r="E2920" s="5">
        <v>26.94</v>
      </c>
      <c r="F2920" s="5">
        <v>26.32855</v>
      </c>
      <c r="G2920" s="5">
        <v>27.98</v>
      </c>
      <c r="K2920" s="9">
        <f t="shared" si="181"/>
        <v>28.594999999999999</v>
      </c>
      <c r="L2920" s="9">
        <f t="shared" si="182"/>
        <v>26.32855</v>
      </c>
      <c r="M2920" s="9">
        <f t="shared" si="183"/>
        <v>2.266449999999999</v>
      </c>
    </row>
    <row r="2921" spans="1:13" x14ac:dyDescent="0.2">
      <c r="A2921" s="5">
        <v>3.4429400000000001</v>
      </c>
      <c r="B2921" s="6">
        <f t="shared" si="180"/>
        <v>3.4429400000000001</v>
      </c>
      <c r="C2921" s="5">
        <v>28.58</v>
      </c>
      <c r="D2921" s="5">
        <v>26.625</v>
      </c>
      <c r="E2921" s="5">
        <v>26.89</v>
      </c>
      <c r="F2921" s="5">
        <v>26.380520000000001</v>
      </c>
      <c r="G2921" s="5">
        <v>28.065000000000001</v>
      </c>
      <c r="K2921" s="9">
        <f t="shared" si="181"/>
        <v>28.58</v>
      </c>
      <c r="L2921" s="9">
        <f t="shared" si="182"/>
        <v>26.380520000000001</v>
      </c>
      <c r="M2921" s="9">
        <f t="shared" si="183"/>
        <v>2.1994799999999977</v>
      </c>
    </row>
    <row r="2922" spans="1:13" x14ac:dyDescent="0.2">
      <c r="A2922" s="5">
        <v>3.4436800000000001</v>
      </c>
      <c r="B2922" s="6">
        <f t="shared" si="180"/>
        <v>3.4436800000000001</v>
      </c>
      <c r="C2922" s="5">
        <v>28.484999999999999</v>
      </c>
      <c r="D2922" s="5">
        <v>26.395</v>
      </c>
      <c r="E2922" s="5">
        <v>26.795000000000002</v>
      </c>
      <c r="F2922" s="5">
        <v>26.230399999999999</v>
      </c>
      <c r="G2922" s="5">
        <v>28</v>
      </c>
      <c r="K2922" s="9">
        <f t="shared" si="181"/>
        <v>28.484999999999999</v>
      </c>
      <c r="L2922" s="9">
        <f t="shared" si="182"/>
        <v>26.230399999999999</v>
      </c>
      <c r="M2922" s="9">
        <f t="shared" si="183"/>
        <v>2.2545999999999999</v>
      </c>
    </row>
    <row r="2923" spans="1:13" x14ac:dyDescent="0.2">
      <c r="A2923" s="5">
        <v>3.44442</v>
      </c>
      <c r="B2923" s="6">
        <f t="shared" si="180"/>
        <v>3.44442</v>
      </c>
      <c r="C2923" s="5">
        <v>28.23</v>
      </c>
      <c r="D2923" s="5">
        <v>26.454999999999998</v>
      </c>
      <c r="E2923" s="5">
        <v>26.695</v>
      </c>
      <c r="F2923" s="5">
        <v>26.127099999999999</v>
      </c>
      <c r="G2923" s="5">
        <v>27.83</v>
      </c>
      <c r="K2923" s="9">
        <f t="shared" si="181"/>
        <v>28.23</v>
      </c>
      <c r="L2923" s="9">
        <f t="shared" si="182"/>
        <v>26.127099999999999</v>
      </c>
      <c r="M2923" s="9">
        <f t="shared" si="183"/>
        <v>2.1029000000000018</v>
      </c>
    </row>
    <row r="2924" spans="1:13" x14ac:dyDescent="0.2">
      <c r="A2924" s="5">
        <v>3.44516</v>
      </c>
      <c r="B2924" s="6">
        <f t="shared" si="180"/>
        <v>3.44516</v>
      </c>
      <c r="C2924" s="5">
        <v>28.36</v>
      </c>
      <c r="D2924" s="5">
        <v>26.16</v>
      </c>
      <c r="E2924" s="5">
        <v>26.88</v>
      </c>
      <c r="F2924" s="5">
        <v>26.095040000000001</v>
      </c>
      <c r="G2924" s="5">
        <v>27.87</v>
      </c>
      <c r="K2924" s="9">
        <f t="shared" si="181"/>
        <v>28.36</v>
      </c>
      <c r="L2924" s="9">
        <f t="shared" si="182"/>
        <v>26.095040000000001</v>
      </c>
      <c r="M2924" s="9">
        <f t="shared" si="183"/>
        <v>2.2649599999999985</v>
      </c>
    </row>
    <row r="2925" spans="1:13" x14ac:dyDescent="0.2">
      <c r="A2925" s="5">
        <v>3.4459</v>
      </c>
      <c r="B2925" s="6">
        <f t="shared" si="180"/>
        <v>3.4459</v>
      </c>
      <c r="C2925" s="5">
        <v>28.18</v>
      </c>
      <c r="D2925" s="5">
        <v>26.344999999999999</v>
      </c>
      <c r="E2925" s="5">
        <v>27.074999999999999</v>
      </c>
      <c r="F2925" s="5">
        <v>26.1752</v>
      </c>
      <c r="G2925" s="5">
        <v>27.93</v>
      </c>
      <c r="K2925" s="9">
        <f t="shared" si="181"/>
        <v>28.18</v>
      </c>
      <c r="L2925" s="9">
        <f t="shared" si="182"/>
        <v>26.1752</v>
      </c>
      <c r="M2925" s="9">
        <f t="shared" si="183"/>
        <v>2.0047999999999995</v>
      </c>
    </row>
    <row r="2926" spans="1:13" x14ac:dyDescent="0.2">
      <c r="A2926" s="5">
        <v>3.4466399999999999</v>
      </c>
      <c r="B2926" s="6">
        <f t="shared" si="180"/>
        <v>3.4466399999999999</v>
      </c>
      <c r="C2926" s="5">
        <v>28.19</v>
      </c>
      <c r="D2926" s="5">
        <v>26.465</v>
      </c>
      <c r="E2926" s="5">
        <v>26.844999999999999</v>
      </c>
      <c r="F2926" s="5">
        <v>26.13796</v>
      </c>
      <c r="G2926" s="5">
        <v>27.895</v>
      </c>
      <c r="K2926" s="9">
        <f t="shared" si="181"/>
        <v>28.19</v>
      </c>
      <c r="L2926" s="9">
        <f t="shared" si="182"/>
        <v>26.13796</v>
      </c>
      <c r="M2926" s="9">
        <f t="shared" si="183"/>
        <v>2.0520400000000016</v>
      </c>
    </row>
    <row r="2927" spans="1:13" x14ac:dyDescent="0.2">
      <c r="A2927" s="5">
        <v>3.4473799999999999</v>
      </c>
      <c r="B2927" s="6">
        <f t="shared" si="180"/>
        <v>3.4473799999999999</v>
      </c>
      <c r="C2927" s="5">
        <v>28.265000000000001</v>
      </c>
      <c r="D2927" s="5">
        <v>26.454999999999998</v>
      </c>
      <c r="E2927" s="5">
        <v>27.074999999999999</v>
      </c>
      <c r="F2927" s="5">
        <v>26.25695</v>
      </c>
      <c r="G2927" s="5">
        <v>27.965</v>
      </c>
      <c r="K2927" s="9">
        <f t="shared" si="181"/>
        <v>28.265000000000001</v>
      </c>
      <c r="L2927" s="9">
        <f t="shared" si="182"/>
        <v>26.25695</v>
      </c>
      <c r="M2927" s="9">
        <f t="shared" si="183"/>
        <v>2.0080500000000008</v>
      </c>
    </row>
    <row r="2928" spans="1:13" x14ac:dyDescent="0.2">
      <c r="A2928" s="5">
        <v>3.4481199999999999</v>
      </c>
      <c r="B2928" s="6">
        <f t="shared" si="180"/>
        <v>3.4481199999999999</v>
      </c>
      <c r="C2928" s="5">
        <v>28.25</v>
      </c>
      <c r="D2928" s="5">
        <v>26.245000000000001</v>
      </c>
      <c r="E2928" s="5">
        <v>26.83</v>
      </c>
      <c r="F2928" s="5">
        <v>26.098790000000001</v>
      </c>
      <c r="G2928" s="5">
        <v>27.76</v>
      </c>
      <c r="K2928" s="9">
        <f t="shared" si="181"/>
        <v>28.25</v>
      </c>
      <c r="L2928" s="9">
        <f t="shared" si="182"/>
        <v>26.098790000000001</v>
      </c>
      <c r="M2928" s="9">
        <f t="shared" si="183"/>
        <v>2.151209999999999</v>
      </c>
    </row>
    <row r="2929" spans="1:13" x14ac:dyDescent="0.2">
      <c r="A2929" s="5">
        <v>3.4488500000000002</v>
      </c>
      <c r="B2929" s="6">
        <f t="shared" si="180"/>
        <v>3.4488500000000002</v>
      </c>
      <c r="C2929" s="5">
        <v>28.375</v>
      </c>
      <c r="D2929" s="5">
        <v>26.5</v>
      </c>
      <c r="E2929" s="5">
        <v>26.83</v>
      </c>
      <c r="F2929" s="5">
        <v>26.160070000000001</v>
      </c>
      <c r="G2929" s="5">
        <v>27.87</v>
      </c>
      <c r="K2929" s="9">
        <f t="shared" si="181"/>
        <v>28.375</v>
      </c>
      <c r="L2929" s="9">
        <f t="shared" si="182"/>
        <v>26.160070000000001</v>
      </c>
      <c r="M2929" s="9">
        <f t="shared" si="183"/>
        <v>2.214929999999999</v>
      </c>
    </row>
    <row r="2930" spans="1:13" x14ac:dyDescent="0.2">
      <c r="A2930" s="5">
        <v>3.4495900000000002</v>
      </c>
      <c r="B2930" s="6">
        <f t="shared" si="180"/>
        <v>3.4495900000000002</v>
      </c>
      <c r="C2930" s="5">
        <v>28.24</v>
      </c>
      <c r="D2930" s="5">
        <v>26.72</v>
      </c>
      <c r="E2930" s="5">
        <v>26.87</v>
      </c>
      <c r="F2930" s="5">
        <v>26.247489999999999</v>
      </c>
      <c r="G2930" s="5">
        <v>27.905000000000001</v>
      </c>
      <c r="K2930" s="9">
        <f t="shared" si="181"/>
        <v>28.24</v>
      </c>
      <c r="L2930" s="9">
        <f t="shared" si="182"/>
        <v>26.247489999999999</v>
      </c>
      <c r="M2930" s="9">
        <f t="shared" si="183"/>
        <v>1.9925099999999993</v>
      </c>
    </row>
    <row r="2931" spans="1:13" x14ac:dyDescent="0.2">
      <c r="A2931" s="5">
        <v>3.4503300000000001</v>
      </c>
      <c r="B2931" s="6">
        <f t="shared" si="180"/>
        <v>3.4503300000000001</v>
      </c>
      <c r="C2931" s="5">
        <v>28.25</v>
      </c>
      <c r="D2931" s="5">
        <v>26.55</v>
      </c>
      <c r="E2931" s="5">
        <v>27.27</v>
      </c>
      <c r="F2931" s="5">
        <v>26.251609999999999</v>
      </c>
      <c r="G2931" s="5">
        <v>27.88</v>
      </c>
      <c r="K2931" s="9">
        <f t="shared" si="181"/>
        <v>28.25</v>
      </c>
      <c r="L2931" s="9">
        <f t="shared" si="182"/>
        <v>26.251609999999999</v>
      </c>
      <c r="M2931" s="9">
        <f t="shared" si="183"/>
        <v>1.9983900000000006</v>
      </c>
    </row>
    <row r="2932" spans="1:13" x14ac:dyDescent="0.2">
      <c r="A2932" s="5">
        <v>3.4510700000000001</v>
      </c>
      <c r="B2932" s="6">
        <f t="shared" si="180"/>
        <v>3.4510700000000001</v>
      </c>
      <c r="C2932" s="5">
        <v>28.274999999999999</v>
      </c>
      <c r="D2932" s="5">
        <v>26.285</v>
      </c>
      <c r="E2932" s="5">
        <v>26.93</v>
      </c>
      <c r="F2932" s="5">
        <v>26.18854</v>
      </c>
      <c r="G2932" s="5">
        <v>27.965</v>
      </c>
      <c r="K2932" s="9">
        <f t="shared" si="181"/>
        <v>28.274999999999999</v>
      </c>
      <c r="L2932" s="9">
        <f t="shared" si="182"/>
        <v>26.18854</v>
      </c>
      <c r="M2932" s="9">
        <f t="shared" si="183"/>
        <v>2.0864599999999989</v>
      </c>
    </row>
    <row r="2933" spans="1:13" x14ac:dyDescent="0.2">
      <c r="A2933" s="5">
        <v>3.45181</v>
      </c>
      <c r="B2933" s="6">
        <f t="shared" si="180"/>
        <v>3.45181</v>
      </c>
      <c r="C2933" s="5">
        <v>28.41</v>
      </c>
      <c r="D2933" s="5">
        <v>26.795000000000002</v>
      </c>
      <c r="E2933" s="5">
        <v>27.414999999999999</v>
      </c>
      <c r="F2933" s="5">
        <v>26.526420000000002</v>
      </c>
      <c r="G2933" s="5">
        <v>28.42</v>
      </c>
      <c r="K2933" s="9">
        <f t="shared" si="181"/>
        <v>28.41</v>
      </c>
      <c r="L2933" s="9">
        <f t="shared" si="182"/>
        <v>26.526420000000002</v>
      </c>
      <c r="M2933" s="9">
        <f t="shared" si="183"/>
        <v>1.8835799999999985</v>
      </c>
    </row>
    <row r="2934" spans="1:13" x14ac:dyDescent="0.2">
      <c r="A2934" s="5">
        <v>3.45255</v>
      </c>
      <c r="B2934" s="6">
        <f t="shared" si="180"/>
        <v>3.45255</v>
      </c>
      <c r="C2934" s="5">
        <v>28.594999999999999</v>
      </c>
      <c r="D2934" s="5">
        <v>27.225000000000001</v>
      </c>
      <c r="E2934" s="5">
        <v>27.414999999999999</v>
      </c>
      <c r="F2934" s="5">
        <v>26.726579999999998</v>
      </c>
      <c r="G2934" s="5">
        <v>28.54</v>
      </c>
      <c r="K2934" s="9">
        <f t="shared" si="181"/>
        <v>28.594999999999999</v>
      </c>
      <c r="L2934" s="9">
        <f t="shared" si="182"/>
        <v>26.726579999999998</v>
      </c>
      <c r="M2934" s="9">
        <f t="shared" si="183"/>
        <v>1.8684200000000004</v>
      </c>
    </row>
    <row r="2935" spans="1:13" x14ac:dyDescent="0.2">
      <c r="A2935" s="5">
        <v>3.45329</v>
      </c>
      <c r="B2935" s="6">
        <f t="shared" si="180"/>
        <v>3.45329</v>
      </c>
      <c r="C2935" s="5">
        <v>28.84</v>
      </c>
      <c r="D2935" s="5">
        <v>26.48</v>
      </c>
      <c r="E2935" s="5">
        <v>27.37</v>
      </c>
      <c r="F2935" s="5">
        <v>26.569469999999999</v>
      </c>
      <c r="G2935" s="5">
        <v>28.48</v>
      </c>
      <c r="K2935" s="9">
        <f t="shared" si="181"/>
        <v>28.84</v>
      </c>
      <c r="L2935" s="9">
        <f t="shared" si="182"/>
        <v>26.48</v>
      </c>
      <c r="M2935" s="9">
        <f t="shared" si="183"/>
        <v>2.3599999999999994</v>
      </c>
    </row>
    <row r="2936" spans="1:13" x14ac:dyDescent="0.2">
      <c r="A2936" s="5">
        <v>3.4540299999999999</v>
      </c>
      <c r="B2936" s="6">
        <f t="shared" si="180"/>
        <v>3.4540299999999999</v>
      </c>
      <c r="C2936" s="5">
        <v>28.84</v>
      </c>
      <c r="D2936" s="5">
        <v>26.93</v>
      </c>
      <c r="E2936" s="5">
        <v>27.734999999999999</v>
      </c>
      <c r="F2936" s="5">
        <v>26.800889999999999</v>
      </c>
      <c r="G2936" s="5">
        <v>28.54</v>
      </c>
      <c r="K2936" s="9">
        <f t="shared" si="181"/>
        <v>28.84</v>
      </c>
      <c r="L2936" s="9">
        <f t="shared" si="182"/>
        <v>26.800889999999999</v>
      </c>
      <c r="M2936" s="9">
        <f t="shared" si="183"/>
        <v>2.0391100000000009</v>
      </c>
    </row>
    <row r="2937" spans="1:13" x14ac:dyDescent="0.2">
      <c r="A2937" s="5">
        <v>3.4547699999999999</v>
      </c>
      <c r="B2937" s="6">
        <f t="shared" si="180"/>
        <v>3.4547699999999999</v>
      </c>
      <c r="C2937" s="5">
        <v>28.96</v>
      </c>
      <c r="D2937" s="5">
        <v>27.024999999999999</v>
      </c>
      <c r="E2937" s="5">
        <v>27.5</v>
      </c>
      <c r="F2937" s="5">
        <v>26.785</v>
      </c>
      <c r="G2937" s="5">
        <v>28.65</v>
      </c>
      <c r="K2937" s="9">
        <f t="shared" si="181"/>
        <v>28.96</v>
      </c>
      <c r="L2937" s="9">
        <f t="shared" si="182"/>
        <v>26.785</v>
      </c>
      <c r="M2937" s="9">
        <f t="shared" si="183"/>
        <v>2.1750000000000007</v>
      </c>
    </row>
    <row r="2938" spans="1:13" x14ac:dyDescent="0.2">
      <c r="A2938" s="5">
        <v>3.4555099999999999</v>
      </c>
      <c r="B2938" s="6">
        <f t="shared" si="180"/>
        <v>3.4555099999999999</v>
      </c>
      <c r="C2938" s="5">
        <v>28.91</v>
      </c>
      <c r="D2938" s="5">
        <v>27.234999999999999</v>
      </c>
      <c r="E2938" s="5">
        <v>27.82</v>
      </c>
      <c r="F2938" s="5">
        <v>26.962589999999999</v>
      </c>
      <c r="G2938" s="5">
        <v>28.795000000000002</v>
      </c>
      <c r="K2938" s="9">
        <f t="shared" si="181"/>
        <v>28.91</v>
      </c>
      <c r="L2938" s="9">
        <f t="shared" si="182"/>
        <v>26.962589999999999</v>
      </c>
      <c r="M2938" s="9">
        <f t="shared" si="183"/>
        <v>1.9474100000000014</v>
      </c>
    </row>
    <row r="2939" spans="1:13" x14ac:dyDescent="0.2">
      <c r="A2939" s="5">
        <v>3.4562499999999998</v>
      </c>
      <c r="B2939" s="6">
        <f t="shared" si="180"/>
        <v>3.4562499999999998</v>
      </c>
      <c r="C2939" s="5">
        <v>29.035</v>
      </c>
      <c r="D2939" s="5">
        <v>27.004999999999999</v>
      </c>
      <c r="E2939" s="5">
        <v>27.414999999999999</v>
      </c>
      <c r="F2939" s="5">
        <v>26.836749999999999</v>
      </c>
      <c r="G2939" s="5">
        <v>28.844999999999999</v>
      </c>
      <c r="K2939" s="9">
        <f t="shared" si="181"/>
        <v>29.035</v>
      </c>
      <c r="L2939" s="9">
        <f t="shared" si="182"/>
        <v>26.836749999999999</v>
      </c>
      <c r="M2939" s="9">
        <f t="shared" si="183"/>
        <v>2.1982500000000016</v>
      </c>
    </row>
    <row r="2940" spans="1:13" x14ac:dyDescent="0.2">
      <c r="A2940" s="5">
        <v>3.4569800000000002</v>
      </c>
      <c r="B2940" s="6">
        <f t="shared" si="180"/>
        <v>3.4569800000000002</v>
      </c>
      <c r="C2940" s="5">
        <v>29.215</v>
      </c>
      <c r="D2940" s="5">
        <v>27.2</v>
      </c>
      <c r="E2940" s="5">
        <v>27.195</v>
      </c>
      <c r="F2940" s="5">
        <v>26.848420000000001</v>
      </c>
      <c r="G2940" s="5">
        <v>28.77</v>
      </c>
      <c r="K2940" s="9">
        <f t="shared" si="181"/>
        <v>29.215</v>
      </c>
      <c r="L2940" s="9">
        <f t="shared" si="182"/>
        <v>26.848420000000001</v>
      </c>
      <c r="M2940" s="9">
        <f t="shared" si="183"/>
        <v>2.366579999999999</v>
      </c>
    </row>
    <row r="2941" spans="1:13" x14ac:dyDescent="0.2">
      <c r="A2941" s="5">
        <v>3.4577200000000001</v>
      </c>
      <c r="B2941" s="6">
        <f t="shared" si="180"/>
        <v>3.4577200000000001</v>
      </c>
      <c r="C2941" s="5">
        <v>29.315000000000001</v>
      </c>
      <c r="D2941" s="5">
        <v>26.99</v>
      </c>
      <c r="E2941" s="5">
        <v>27.43</v>
      </c>
      <c r="F2941" s="5">
        <v>26.925519999999999</v>
      </c>
      <c r="G2941" s="5">
        <v>28.745000000000001</v>
      </c>
      <c r="K2941" s="9">
        <f t="shared" si="181"/>
        <v>29.315000000000001</v>
      </c>
      <c r="L2941" s="9">
        <f t="shared" si="182"/>
        <v>26.925519999999999</v>
      </c>
      <c r="M2941" s="9">
        <f t="shared" si="183"/>
        <v>2.3894800000000025</v>
      </c>
    </row>
    <row r="2942" spans="1:13" x14ac:dyDescent="0.2">
      <c r="A2942" s="5">
        <v>3.4584600000000001</v>
      </c>
      <c r="B2942" s="6">
        <f t="shared" si="180"/>
        <v>3.4584600000000001</v>
      </c>
      <c r="C2942" s="5">
        <v>29.254999999999999</v>
      </c>
      <c r="D2942" s="5">
        <v>27.49</v>
      </c>
      <c r="E2942" s="5">
        <v>27.675000000000001</v>
      </c>
      <c r="F2942" s="5">
        <v>27.093039999999998</v>
      </c>
      <c r="G2942" s="5">
        <v>28.895</v>
      </c>
      <c r="K2942" s="9">
        <f t="shared" si="181"/>
        <v>29.254999999999999</v>
      </c>
      <c r="L2942" s="9">
        <f t="shared" si="182"/>
        <v>27.093039999999998</v>
      </c>
      <c r="M2942" s="9">
        <f t="shared" si="183"/>
        <v>2.1619600000000005</v>
      </c>
    </row>
    <row r="2943" spans="1:13" x14ac:dyDescent="0.2">
      <c r="A2943" s="5">
        <v>3.4592000000000001</v>
      </c>
      <c r="B2943" s="6">
        <f t="shared" si="180"/>
        <v>3.4592000000000001</v>
      </c>
      <c r="C2943" s="5">
        <v>29.39</v>
      </c>
      <c r="D2943" s="5">
        <v>27.454999999999998</v>
      </c>
      <c r="E2943" s="5">
        <v>27.87</v>
      </c>
      <c r="F2943" s="5">
        <v>27.20514</v>
      </c>
      <c r="G2943" s="5">
        <v>29.074999999999999</v>
      </c>
      <c r="K2943" s="9">
        <f t="shared" si="181"/>
        <v>29.39</v>
      </c>
      <c r="L2943" s="9">
        <f t="shared" si="182"/>
        <v>27.20514</v>
      </c>
      <c r="M2943" s="9">
        <f t="shared" si="183"/>
        <v>2.1848600000000005</v>
      </c>
    </row>
    <row r="2944" spans="1:13" x14ac:dyDescent="0.2">
      <c r="A2944" s="5">
        <v>3.45994</v>
      </c>
      <c r="B2944" s="6">
        <f t="shared" si="180"/>
        <v>3.45994</v>
      </c>
      <c r="C2944" s="5">
        <v>29.375</v>
      </c>
      <c r="D2944" s="5">
        <v>27.43</v>
      </c>
      <c r="E2944" s="5">
        <v>27.574999999999999</v>
      </c>
      <c r="F2944" s="5">
        <v>27.104379999999999</v>
      </c>
      <c r="G2944" s="5">
        <v>28.88</v>
      </c>
      <c r="K2944" s="9">
        <f t="shared" si="181"/>
        <v>29.375</v>
      </c>
      <c r="L2944" s="9">
        <f t="shared" si="182"/>
        <v>27.104379999999999</v>
      </c>
      <c r="M2944" s="9">
        <f t="shared" si="183"/>
        <v>2.270620000000001</v>
      </c>
    </row>
    <row r="2945" spans="1:13" x14ac:dyDescent="0.2">
      <c r="A2945" s="5">
        <v>3.46068</v>
      </c>
      <c r="B2945" s="6">
        <f t="shared" si="180"/>
        <v>3.46068</v>
      </c>
      <c r="C2945" s="5">
        <v>29.364999999999998</v>
      </c>
      <c r="D2945" s="5">
        <v>26.844999999999999</v>
      </c>
      <c r="E2945" s="5">
        <v>27.405000000000001</v>
      </c>
      <c r="F2945" s="5">
        <v>26.909140000000001</v>
      </c>
      <c r="G2945" s="5">
        <v>28.954999999999998</v>
      </c>
      <c r="K2945" s="9">
        <f t="shared" si="181"/>
        <v>29.364999999999998</v>
      </c>
      <c r="L2945" s="9">
        <f t="shared" si="182"/>
        <v>26.844999999999999</v>
      </c>
      <c r="M2945" s="9">
        <f t="shared" si="183"/>
        <v>2.5199999999999996</v>
      </c>
    </row>
    <row r="2946" spans="1:13" x14ac:dyDescent="0.2">
      <c r="A2946" s="5">
        <v>3.4614199999999999</v>
      </c>
      <c r="B2946" s="6">
        <f t="shared" ref="B2946:B3009" si="184">A2946-I2946</f>
        <v>3.4614199999999999</v>
      </c>
      <c r="C2946" s="5">
        <v>29.535</v>
      </c>
      <c r="D2946" s="5">
        <v>26.565000000000001</v>
      </c>
      <c r="E2946" s="5">
        <v>27.285</v>
      </c>
      <c r="F2946" s="5">
        <v>26.87246</v>
      </c>
      <c r="G2946" s="5">
        <v>28.844999999999999</v>
      </c>
      <c r="K2946" s="9">
        <f t="shared" ref="K2946:K3009" si="185">MAX(C2946:F2946)</f>
        <v>29.535</v>
      </c>
      <c r="L2946" s="9">
        <f t="shared" ref="L2946:L3009" si="186">MIN(C2946:F2946)</f>
        <v>26.565000000000001</v>
      </c>
      <c r="M2946" s="9">
        <f t="shared" si="183"/>
        <v>2.9699999999999989</v>
      </c>
    </row>
    <row r="2947" spans="1:13" x14ac:dyDescent="0.2">
      <c r="A2947" s="5">
        <v>3.4621599999999999</v>
      </c>
      <c r="B2947" s="6">
        <f t="shared" si="184"/>
        <v>3.4621599999999999</v>
      </c>
      <c r="C2947" s="5">
        <v>29.535</v>
      </c>
      <c r="D2947" s="5">
        <v>26.844999999999999</v>
      </c>
      <c r="E2947" s="5">
        <v>27.675000000000001</v>
      </c>
      <c r="F2947" s="5">
        <v>27.017160000000001</v>
      </c>
      <c r="G2947" s="5">
        <v>28.795000000000002</v>
      </c>
      <c r="K2947" s="9">
        <f t="shared" si="185"/>
        <v>29.535</v>
      </c>
      <c r="L2947" s="9">
        <f t="shared" si="186"/>
        <v>26.844999999999999</v>
      </c>
      <c r="M2947" s="9">
        <f t="shared" ref="M2947:M3010" si="187">K2947-L2947</f>
        <v>2.6900000000000013</v>
      </c>
    </row>
    <row r="2948" spans="1:13" x14ac:dyDescent="0.2">
      <c r="A2948" s="5">
        <v>3.4628999999999999</v>
      </c>
      <c r="B2948" s="6">
        <f t="shared" si="184"/>
        <v>3.4628999999999999</v>
      </c>
      <c r="C2948" s="5">
        <v>29.5</v>
      </c>
      <c r="D2948" s="5">
        <v>27.175000000000001</v>
      </c>
      <c r="E2948" s="5">
        <v>27.635000000000002</v>
      </c>
      <c r="F2948" s="5">
        <v>27.048400000000001</v>
      </c>
      <c r="G2948" s="5">
        <v>28.82</v>
      </c>
      <c r="K2948" s="9">
        <f t="shared" si="185"/>
        <v>29.5</v>
      </c>
      <c r="L2948" s="9">
        <f t="shared" si="186"/>
        <v>27.048400000000001</v>
      </c>
      <c r="M2948" s="9">
        <f t="shared" si="187"/>
        <v>2.4515999999999991</v>
      </c>
    </row>
    <row r="2949" spans="1:13" x14ac:dyDescent="0.2">
      <c r="A2949" s="5">
        <v>3.4636399999999998</v>
      </c>
      <c r="B2949" s="6">
        <f t="shared" si="184"/>
        <v>3.4636399999999998</v>
      </c>
      <c r="C2949" s="5">
        <v>29.39</v>
      </c>
      <c r="D2949" s="5">
        <v>27.21</v>
      </c>
      <c r="E2949" s="5">
        <v>27.405000000000001</v>
      </c>
      <c r="F2949" s="5">
        <v>26.974679999999999</v>
      </c>
      <c r="G2949" s="5">
        <v>28.795000000000002</v>
      </c>
      <c r="K2949" s="9">
        <f t="shared" si="185"/>
        <v>29.39</v>
      </c>
      <c r="L2949" s="9">
        <f t="shared" si="186"/>
        <v>26.974679999999999</v>
      </c>
      <c r="M2949" s="9">
        <f t="shared" si="187"/>
        <v>2.4153200000000012</v>
      </c>
    </row>
    <row r="2950" spans="1:13" x14ac:dyDescent="0.2">
      <c r="A2950" s="5">
        <v>3.4643799999999998</v>
      </c>
      <c r="B2950" s="6">
        <f t="shared" si="184"/>
        <v>3.4643799999999998</v>
      </c>
      <c r="C2950" s="5">
        <v>29.535</v>
      </c>
      <c r="D2950" s="5">
        <v>27.21</v>
      </c>
      <c r="E2950" s="5">
        <v>27.98</v>
      </c>
      <c r="F2950" s="5">
        <v>27.241379999999999</v>
      </c>
      <c r="G2950" s="5">
        <v>28.905000000000001</v>
      </c>
      <c r="K2950" s="9">
        <f t="shared" si="185"/>
        <v>29.535</v>
      </c>
      <c r="L2950" s="9">
        <f t="shared" si="186"/>
        <v>27.21</v>
      </c>
      <c r="M2950" s="9">
        <f t="shared" si="187"/>
        <v>2.3249999999999993</v>
      </c>
    </row>
    <row r="2951" spans="1:13" x14ac:dyDescent="0.2">
      <c r="A2951" s="5">
        <v>3.4651100000000001</v>
      </c>
      <c r="B2951" s="6">
        <f t="shared" si="184"/>
        <v>3.4651100000000001</v>
      </c>
      <c r="C2951" s="5">
        <v>29.51</v>
      </c>
      <c r="D2951" s="5">
        <v>27.344999999999999</v>
      </c>
      <c r="E2951" s="5">
        <v>28.015000000000001</v>
      </c>
      <c r="F2951" s="5">
        <v>27.289480000000001</v>
      </c>
      <c r="G2951" s="5">
        <v>29.03</v>
      </c>
      <c r="K2951" s="9">
        <f t="shared" si="185"/>
        <v>29.51</v>
      </c>
      <c r="L2951" s="9">
        <f t="shared" si="186"/>
        <v>27.289480000000001</v>
      </c>
      <c r="M2951" s="9">
        <f t="shared" si="187"/>
        <v>2.2205200000000005</v>
      </c>
    </row>
    <row r="2952" spans="1:13" x14ac:dyDescent="0.2">
      <c r="A2952" s="5">
        <v>3.4658500000000001</v>
      </c>
      <c r="B2952" s="6">
        <f t="shared" si="184"/>
        <v>3.4658500000000001</v>
      </c>
      <c r="C2952" s="5">
        <v>29.824999999999999</v>
      </c>
      <c r="D2952" s="5">
        <v>27.32</v>
      </c>
      <c r="E2952" s="5">
        <v>27.92</v>
      </c>
      <c r="F2952" s="5">
        <v>27.373259999999998</v>
      </c>
      <c r="G2952" s="5">
        <v>29.04</v>
      </c>
      <c r="K2952" s="9">
        <f t="shared" si="185"/>
        <v>29.824999999999999</v>
      </c>
      <c r="L2952" s="9">
        <f t="shared" si="186"/>
        <v>27.32</v>
      </c>
      <c r="M2952" s="9">
        <f t="shared" si="187"/>
        <v>2.504999999999999</v>
      </c>
    </row>
    <row r="2953" spans="1:13" x14ac:dyDescent="0.2">
      <c r="A2953" s="5">
        <v>3.4665900000000001</v>
      </c>
      <c r="B2953" s="6">
        <f t="shared" si="184"/>
        <v>3.4665900000000001</v>
      </c>
      <c r="C2953" s="5">
        <v>29.704999999999998</v>
      </c>
      <c r="D2953" s="5">
        <v>27.065000000000001</v>
      </c>
      <c r="E2953" s="5">
        <v>28.015000000000001</v>
      </c>
      <c r="F2953" s="5">
        <v>27.238130000000002</v>
      </c>
      <c r="G2953" s="5">
        <v>28.844999999999999</v>
      </c>
      <c r="K2953" s="9">
        <f t="shared" si="185"/>
        <v>29.704999999999998</v>
      </c>
      <c r="L2953" s="9">
        <f t="shared" si="186"/>
        <v>27.065000000000001</v>
      </c>
      <c r="M2953" s="9">
        <f t="shared" si="187"/>
        <v>2.639999999999997</v>
      </c>
    </row>
    <row r="2954" spans="1:13" x14ac:dyDescent="0.2">
      <c r="A2954" s="5">
        <v>3.46733</v>
      </c>
      <c r="B2954" s="6">
        <f t="shared" si="184"/>
        <v>3.46733</v>
      </c>
      <c r="C2954" s="5">
        <v>29.765000000000001</v>
      </c>
      <c r="D2954" s="5">
        <v>27.234999999999999</v>
      </c>
      <c r="E2954" s="5">
        <v>28.225000000000001</v>
      </c>
      <c r="F2954" s="5">
        <v>27.324400000000001</v>
      </c>
      <c r="G2954" s="5">
        <v>29.03</v>
      </c>
      <c r="K2954" s="9">
        <f t="shared" si="185"/>
        <v>29.765000000000001</v>
      </c>
      <c r="L2954" s="9">
        <f t="shared" si="186"/>
        <v>27.234999999999999</v>
      </c>
      <c r="M2954" s="9">
        <f t="shared" si="187"/>
        <v>2.5300000000000011</v>
      </c>
    </row>
    <row r="2955" spans="1:13" x14ac:dyDescent="0.2">
      <c r="A2955" s="5">
        <v>3.46807</v>
      </c>
      <c r="B2955" s="6">
        <f t="shared" si="184"/>
        <v>3.46807</v>
      </c>
      <c r="C2955" s="5">
        <v>29.62</v>
      </c>
      <c r="D2955" s="5">
        <v>27.565000000000001</v>
      </c>
      <c r="E2955" s="5">
        <v>28.31</v>
      </c>
      <c r="F2955" s="5">
        <v>27.50956</v>
      </c>
      <c r="G2955" s="5">
        <v>29.175000000000001</v>
      </c>
      <c r="K2955" s="9">
        <f t="shared" si="185"/>
        <v>29.62</v>
      </c>
      <c r="L2955" s="9">
        <f t="shared" si="186"/>
        <v>27.50956</v>
      </c>
      <c r="M2955" s="9">
        <f t="shared" si="187"/>
        <v>2.1104400000000005</v>
      </c>
    </row>
    <row r="2956" spans="1:13" x14ac:dyDescent="0.2">
      <c r="A2956" s="5">
        <v>3.4688099999999999</v>
      </c>
      <c r="B2956" s="6">
        <f t="shared" si="184"/>
        <v>3.4688099999999999</v>
      </c>
      <c r="C2956" s="5">
        <v>29.875</v>
      </c>
      <c r="D2956" s="5">
        <v>27.515000000000001</v>
      </c>
      <c r="E2956" s="5">
        <v>28.09</v>
      </c>
      <c r="F2956" s="5">
        <v>27.517579999999999</v>
      </c>
      <c r="G2956" s="5">
        <v>29.2</v>
      </c>
      <c r="K2956" s="9">
        <f t="shared" si="185"/>
        <v>29.875</v>
      </c>
      <c r="L2956" s="9">
        <f t="shared" si="186"/>
        <v>27.515000000000001</v>
      </c>
      <c r="M2956" s="9">
        <f t="shared" si="187"/>
        <v>2.3599999999999994</v>
      </c>
    </row>
    <row r="2957" spans="1:13" x14ac:dyDescent="0.2">
      <c r="A2957" s="5">
        <v>3.4695499999999999</v>
      </c>
      <c r="B2957" s="6">
        <f t="shared" si="184"/>
        <v>3.4695499999999999</v>
      </c>
      <c r="C2957" s="5">
        <v>29.875</v>
      </c>
      <c r="D2957" s="5">
        <v>27.43</v>
      </c>
      <c r="E2957" s="5">
        <v>28.234999999999999</v>
      </c>
      <c r="F2957" s="5">
        <v>27.564620000000001</v>
      </c>
      <c r="G2957" s="5">
        <v>29.32</v>
      </c>
      <c r="K2957" s="9">
        <f t="shared" si="185"/>
        <v>29.875</v>
      </c>
      <c r="L2957" s="9">
        <f t="shared" si="186"/>
        <v>27.43</v>
      </c>
      <c r="M2957" s="9">
        <f t="shared" si="187"/>
        <v>2.4450000000000003</v>
      </c>
    </row>
    <row r="2958" spans="1:13" x14ac:dyDescent="0.2">
      <c r="A2958" s="5">
        <v>3.4702899999999999</v>
      </c>
      <c r="B2958" s="6">
        <f t="shared" si="184"/>
        <v>3.4702899999999999</v>
      </c>
      <c r="C2958" s="5">
        <v>30.35</v>
      </c>
      <c r="D2958" s="5">
        <v>27.81</v>
      </c>
      <c r="E2958" s="5">
        <v>28.65</v>
      </c>
      <c r="F2958" s="5">
        <v>27.915870000000002</v>
      </c>
      <c r="G2958" s="5">
        <v>29.7</v>
      </c>
      <c r="K2958" s="9">
        <f t="shared" si="185"/>
        <v>30.35</v>
      </c>
      <c r="L2958" s="9">
        <f t="shared" si="186"/>
        <v>27.81</v>
      </c>
      <c r="M2958" s="9">
        <f t="shared" si="187"/>
        <v>2.5400000000000027</v>
      </c>
    </row>
    <row r="2959" spans="1:13" x14ac:dyDescent="0.2">
      <c r="A2959" s="5">
        <v>3.4710299999999998</v>
      </c>
      <c r="B2959" s="6">
        <f t="shared" si="184"/>
        <v>3.4710299999999998</v>
      </c>
      <c r="C2959" s="5">
        <v>30.55</v>
      </c>
      <c r="D2959" s="5">
        <v>27.54</v>
      </c>
      <c r="E2959" s="5">
        <v>28.05</v>
      </c>
      <c r="F2959" s="5">
        <v>27.6387</v>
      </c>
      <c r="G2959" s="5">
        <v>29.38</v>
      </c>
      <c r="K2959" s="9">
        <f t="shared" si="185"/>
        <v>30.55</v>
      </c>
      <c r="L2959" s="9">
        <f t="shared" si="186"/>
        <v>27.54</v>
      </c>
      <c r="M2959" s="9">
        <f t="shared" si="187"/>
        <v>3.0100000000000016</v>
      </c>
    </row>
    <row r="2960" spans="1:13" x14ac:dyDescent="0.2">
      <c r="A2960" s="5">
        <v>3.4717699999999998</v>
      </c>
      <c r="B2960" s="6">
        <f t="shared" si="184"/>
        <v>3.4717699999999998</v>
      </c>
      <c r="C2960" s="5">
        <v>30.28</v>
      </c>
      <c r="D2960" s="5">
        <v>27.395</v>
      </c>
      <c r="E2960" s="5">
        <v>27.965</v>
      </c>
      <c r="F2960" s="5">
        <v>27.547090000000001</v>
      </c>
      <c r="G2960" s="5">
        <v>29.15</v>
      </c>
      <c r="K2960" s="9">
        <f t="shared" si="185"/>
        <v>30.28</v>
      </c>
      <c r="L2960" s="9">
        <f t="shared" si="186"/>
        <v>27.395</v>
      </c>
      <c r="M2960" s="9">
        <f t="shared" si="187"/>
        <v>2.8850000000000016</v>
      </c>
    </row>
    <row r="2961" spans="1:13" x14ac:dyDescent="0.2">
      <c r="A2961" s="5">
        <v>3.4725100000000002</v>
      </c>
      <c r="B2961" s="6">
        <f t="shared" si="184"/>
        <v>3.4725100000000002</v>
      </c>
      <c r="C2961" s="5">
        <v>29.85</v>
      </c>
      <c r="D2961" s="5">
        <v>27.065000000000001</v>
      </c>
      <c r="E2961" s="5">
        <v>27.184999999999999</v>
      </c>
      <c r="F2961" s="5">
        <v>27.045310000000001</v>
      </c>
      <c r="G2961" s="5">
        <v>28.895</v>
      </c>
      <c r="K2961" s="9">
        <f t="shared" si="185"/>
        <v>29.85</v>
      </c>
      <c r="L2961" s="9">
        <f t="shared" si="186"/>
        <v>27.045310000000001</v>
      </c>
      <c r="M2961" s="9">
        <f t="shared" si="187"/>
        <v>2.8046900000000008</v>
      </c>
    </row>
    <row r="2962" spans="1:13" x14ac:dyDescent="0.2">
      <c r="A2962" s="5">
        <v>3.4732400000000001</v>
      </c>
      <c r="B2962" s="6">
        <f t="shared" si="184"/>
        <v>3.4732400000000001</v>
      </c>
      <c r="C2962" s="5">
        <v>29.24</v>
      </c>
      <c r="D2962" s="5">
        <v>26.15</v>
      </c>
      <c r="E2962" s="5">
        <v>26.965</v>
      </c>
      <c r="F2962" s="5">
        <v>26.440570000000001</v>
      </c>
      <c r="G2962" s="5">
        <v>28.2</v>
      </c>
      <c r="K2962" s="9">
        <f t="shared" si="185"/>
        <v>29.24</v>
      </c>
      <c r="L2962" s="9">
        <f t="shared" si="186"/>
        <v>26.15</v>
      </c>
      <c r="M2962" s="9">
        <f t="shared" si="187"/>
        <v>3.09</v>
      </c>
    </row>
    <row r="2963" spans="1:13" x14ac:dyDescent="0.2">
      <c r="A2963" s="5">
        <v>3.4739800000000001</v>
      </c>
      <c r="B2963" s="6">
        <f t="shared" si="184"/>
        <v>3.4739800000000001</v>
      </c>
      <c r="C2963" s="5">
        <v>28.925000000000001</v>
      </c>
      <c r="D2963" s="5">
        <v>26.285</v>
      </c>
      <c r="E2963" s="5">
        <v>26.82</v>
      </c>
      <c r="F2963" s="5">
        <v>26.33419</v>
      </c>
      <c r="G2963" s="5">
        <v>28.16</v>
      </c>
      <c r="K2963" s="9">
        <f t="shared" si="185"/>
        <v>28.925000000000001</v>
      </c>
      <c r="L2963" s="9">
        <f t="shared" si="186"/>
        <v>26.285</v>
      </c>
      <c r="M2963" s="9">
        <f t="shared" si="187"/>
        <v>2.6400000000000006</v>
      </c>
    </row>
    <row r="2964" spans="1:13" x14ac:dyDescent="0.2">
      <c r="A2964" s="5">
        <v>3.47472</v>
      </c>
      <c r="B2964" s="6">
        <f t="shared" si="184"/>
        <v>3.47472</v>
      </c>
      <c r="C2964" s="5">
        <v>28.605</v>
      </c>
      <c r="D2964" s="5">
        <v>25.89</v>
      </c>
      <c r="E2964" s="5">
        <v>26.56</v>
      </c>
      <c r="F2964" s="5">
        <v>26.114799999999999</v>
      </c>
      <c r="G2964" s="5">
        <v>28.065000000000001</v>
      </c>
      <c r="K2964" s="9">
        <f t="shared" si="185"/>
        <v>28.605</v>
      </c>
      <c r="L2964" s="9">
        <f t="shared" si="186"/>
        <v>25.89</v>
      </c>
      <c r="M2964" s="9">
        <f t="shared" si="187"/>
        <v>2.7149999999999999</v>
      </c>
    </row>
    <row r="2965" spans="1:13" x14ac:dyDescent="0.2">
      <c r="A2965" s="5">
        <v>3.47546</v>
      </c>
      <c r="B2965" s="6">
        <f t="shared" si="184"/>
        <v>3.47546</v>
      </c>
      <c r="C2965" s="5">
        <v>28.445</v>
      </c>
      <c r="D2965" s="5">
        <v>25.975000000000001</v>
      </c>
      <c r="E2965" s="5">
        <v>26.38</v>
      </c>
      <c r="F2965" s="5">
        <v>25.934419999999999</v>
      </c>
      <c r="G2965" s="5">
        <v>27.565000000000001</v>
      </c>
      <c r="K2965" s="9">
        <f t="shared" si="185"/>
        <v>28.445</v>
      </c>
      <c r="L2965" s="9">
        <f t="shared" si="186"/>
        <v>25.934419999999999</v>
      </c>
      <c r="M2965" s="9">
        <f t="shared" si="187"/>
        <v>2.5105800000000009</v>
      </c>
    </row>
    <row r="2966" spans="1:13" x14ac:dyDescent="0.2">
      <c r="A2966" s="5">
        <v>3.4762</v>
      </c>
      <c r="B2966" s="6">
        <f t="shared" si="184"/>
        <v>3.4762</v>
      </c>
      <c r="C2966" s="5">
        <v>28.14</v>
      </c>
      <c r="D2966" s="5">
        <v>25.914999999999999</v>
      </c>
      <c r="E2966" s="5">
        <v>26.364999999999998</v>
      </c>
      <c r="F2966" s="5">
        <v>25.743880000000001</v>
      </c>
      <c r="G2966" s="5">
        <v>27.355</v>
      </c>
      <c r="K2966" s="9">
        <f t="shared" si="185"/>
        <v>28.14</v>
      </c>
      <c r="L2966" s="9">
        <f t="shared" si="186"/>
        <v>25.743880000000001</v>
      </c>
      <c r="M2966" s="9">
        <f t="shared" si="187"/>
        <v>2.3961199999999998</v>
      </c>
    </row>
    <row r="2967" spans="1:13" x14ac:dyDescent="0.2">
      <c r="A2967" s="5">
        <v>3.4769399999999999</v>
      </c>
      <c r="B2967" s="6">
        <f t="shared" si="184"/>
        <v>3.4769399999999999</v>
      </c>
      <c r="C2967" s="5">
        <v>28.094999999999999</v>
      </c>
      <c r="D2967" s="5">
        <v>25.914999999999999</v>
      </c>
      <c r="E2967" s="5">
        <v>26.38</v>
      </c>
      <c r="F2967" s="5">
        <v>25.710930000000001</v>
      </c>
      <c r="G2967" s="5">
        <v>27.355</v>
      </c>
      <c r="K2967" s="9">
        <f t="shared" si="185"/>
        <v>28.094999999999999</v>
      </c>
      <c r="L2967" s="9">
        <f t="shared" si="186"/>
        <v>25.710930000000001</v>
      </c>
      <c r="M2967" s="9">
        <f t="shared" si="187"/>
        <v>2.3840699999999977</v>
      </c>
    </row>
    <row r="2968" spans="1:13" x14ac:dyDescent="0.2">
      <c r="A2968" s="5">
        <v>3.4776799999999999</v>
      </c>
      <c r="B2968" s="6">
        <f t="shared" si="184"/>
        <v>3.4776799999999999</v>
      </c>
      <c r="C2968" s="5">
        <v>28.14</v>
      </c>
      <c r="D2968" s="5">
        <v>25.72</v>
      </c>
      <c r="E2968" s="5">
        <v>26.39</v>
      </c>
      <c r="F2968" s="5">
        <v>25.69211</v>
      </c>
      <c r="G2968" s="5">
        <v>27.38</v>
      </c>
      <c r="K2968" s="9">
        <f t="shared" si="185"/>
        <v>28.14</v>
      </c>
      <c r="L2968" s="9">
        <f t="shared" si="186"/>
        <v>25.69211</v>
      </c>
      <c r="M2968" s="9">
        <f t="shared" si="187"/>
        <v>2.447890000000001</v>
      </c>
    </row>
    <row r="2969" spans="1:13" x14ac:dyDescent="0.2">
      <c r="A2969" s="5">
        <v>3.4784199999999998</v>
      </c>
      <c r="B2969" s="6">
        <f t="shared" si="184"/>
        <v>3.4784199999999998</v>
      </c>
      <c r="C2969" s="5">
        <v>28.03</v>
      </c>
      <c r="D2969" s="5">
        <v>25.745000000000001</v>
      </c>
      <c r="E2969" s="5">
        <v>26.55</v>
      </c>
      <c r="F2969" s="5">
        <v>25.697050000000001</v>
      </c>
      <c r="G2969" s="5">
        <v>27.37</v>
      </c>
      <c r="K2969" s="9">
        <f t="shared" si="185"/>
        <v>28.03</v>
      </c>
      <c r="L2969" s="9">
        <f t="shared" si="186"/>
        <v>25.697050000000001</v>
      </c>
      <c r="M2969" s="9">
        <f t="shared" si="187"/>
        <v>2.3329500000000003</v>
      </c>
    </row>
    <row r="2970" spans="1:13" x14ac:dyDescent="0.2">
      <c r="A2970" s="5">
        <v>3.4791599999999998</v>
      </c>
      <c r="B2970" s="6">
        <f t="shared" si="184"/>
        <v>3.4791599999999998</v>
      </c>
      <c r="C2970" s="5">
        <v>27.934999999999999</v>
      </c>
      <c r="D2970" s="5">
        <v>25.76</v>
      </c>
      <c r="E2970" s="5">
        <v>26.56</v>
      </c>
      <c r="F2970" s="5">
        <v>25.68676</v>
      </c>
      <c r="G2970" s="5">
        <v>27.305</v>
      </c>
      <c r="K2970" s="9">
        <f t="shared" si="185"/>
        <v>27.934999999999999</v>
      </c>
      <c r="L2970" s="9">
        <f t="shared" si="186"/>
        <v>25.68676</v>
      </c>
      <c r="M2970" s="9">
        <f t="shared" si="187"/>
        <v>2.2482399999999991</v>
      </c>
    </row>
    <row r="2971" spans="1:13" x14ac:dyDescent="0.2">
      <c r="A2971" s="5">
        <v>3.4799000000000002</v>
      </c>
      <c r="B2971" s="6">
        <f t="shared" si="184"/>
        <v>3.4799000000000002</v>
      </c>
      <c r="C2971" s="5">
        <v>27.824999999999999</v>
      </c>
      <c r="D2971" s="5">
        <v>25.67</v>
      </c>
      <c r="E2971" s="5">
        <v>26.65</v>
      </c>
      <c r="F2971" s="5">
        <v>25.709949999999999</v>
      </c>
      <c r="G2971" s="5">
        <v>27.32</v>
      </c>
      <c r="K2971" s="9">
        <f t="shared" si="185"/>
        <v>27.824999999999999</v>
      </c>
      <c r="L2971" s="9">
        <f t="shared" si="186"/>
        <v>25.67</v>
      </c>
      <c r="M2971" s="9">
        <f t="shared" si="187"/>
        <v>2.1549999999999976</v>
      </c>
    </row>
    <row r="2972" spans="1:13" x14ac:dyDescent="0.2">
      <c r="A2972" s="5">
        <v>3.4806400000000002</v>
      </c>
      <c r="B2972" s="6">
        <f t="shared" si="184"/>
        <v>3.4806400000000002</v>
      </c>
      <c r="C2972" s="5">
        <v>27.875</v>
      </c>
      <c r="D2972" s="5">
        <v>26.285</v>
      </c>
      <c r="E2972" s="5">
        <v>26.82</v>
      </c>
      <c r="F2972" s="5">
        <v>25.898199999999999</v>
      </c>
      <c r="G2972" s="5">
        <v>27.475000000000001</v>
      </c>
      <c r="K2972" s="9">
        <f t="shared" si="185"/>
        <v>27.875</v>
      </c>
      <c r="L2972" s="9">
        <f t="shared" si="186"/>
        <v>25.898199999999999</v>
      </c>
      <c r="M2972" s="9">
        <f t="shared" si="187"/>
        <v>1.9768000000000008</v>
      </c>
    </row>
    <row r="2973" spans="1:13" x14ac:dyDescent="0.2">
      <c r="A2973" s="5">
        <v>3.4813700000000001</v>
      </c>
      <c r="B2973" s="6">
        <f t="shared" si="184"/>
        <v>3.4813700000000001</v>
      </c>
      <c r="C2973" s="5">
        <v>28.14</v>
      </c>
      <c r="D2973" s="5">
        <v>26.405000000000001</v>
      </c>
      <c r="E2973" s="5">
        <v>26.93</v>
      </c>
      <c r="F2973" s="5">
        <v>26.109559999999998</v>
      </c>
      <c r="G2973" s="5">
        <v>27.855</v>
      </c>
      <c r="K2973" s="9">
        <f t="shared" si="185"/>
        <v>28.14</v>
      </c>
      <c r="L2973" s="9">
        <f t="shared" si="186"/>
        <v>26.109559999999998</v>
      </c>
      <c r="M2973" s="9">
        <f t="shared" si="187"/>
        <v>2.0304400000000022</v>
      </c>
    </row>
    <row r="2974" spans="1:13" x14ac:dyDescent="0.2">
      <c r="A2974" s="5">
        <v>3.48211</v>
      </c>
      <c r="B2974" s="6">
        <f t="shared" si="184"/>
        <v>3.48211</v>
      </c>
      <c r="C2974" s="5">
        <v>28.425000000000001</v>
      </c>
      <c r="D2974" s="5">
        <v>26.574999999999999</v>
      </c>
      <c r="E2974" s="5">
        <v>26.99</v>
      </c>
      <c r="F2974" s="5">
        <v>26.263190000000002</v>
      </c>
      <c r="G2974" s="5">
        <v>27.954999999999998</v>
      </c>
      <c r="K2974" s="9">
        <f t="shared" si="185"/>
        <v>28.425000000000001</v>
      </c>
      <c r="L2974" s="9">
        <f t="shared" si="186"/>
        <v>26.263190000000002</v>
      </c>
      <c r="M2974" s="9">
        <f t="shared" si="187"/>
        <v>2.1618099999999991</v>
      </c>
    </row>
    <row r="2975" spans="1:13" x14ac:dyDescent="0.2">
      <c r="A2975" s="5">
        <v>3.48285</v>
      </c>
      <c r="B2975" s="6">
        <f t="shared" si="184"/>
        <v>3.48285</v>
      </c>
      <c r="C2975" s="5">
        <v>28.484999999999999</v>
      </c>
      <c r="D2975" s="5">
        <v>26.88</v>
      </c>
      <c r="E2975" s="5">
        <v>27.355</v>
      </c>
      <c r="F2975" s="5">
        <v>26.573820000000001</v>
      </c>
      <c r="G2975" s="5">
        <v>28.22</v>
      </c>
      <c r="K2975" s="9">
        <f t="shared" si="185"/>
        <v>28.484999999999999</v>
      </c>
      <c r="L2975" s="9">
        <f t="shared" si="186"/>
        <v>26.573820000000001</v>
      </c>
      <c r="M2975" s="9">
        <f t="shared" si="187"/>
        <v>1.9111799999999981</v>
      </c>
    </row>
    <row r="2976" spans="1:13" x14ac:dyDescent="0.2">
      <c r="A2976" s="5">
        <v>3.48359</v>
      </c>
      <c r="B2976" s="6">
        <f t="shared" si="184"/>
        <v>3.48359</v>
      </c>
      <c r="C2976" s="5">
        <v>29.215</v>
      </c>
      <c r="D2976" s="5">
        <v>27.77</v>
      </c>
      <c r="E2976" s="5">
        <v>27.76</v>
      </c>
      <c r="F2976" s="5">
        <v>27.223089999999999</v>
      </c>
      <c r="G2976" s="5">
        <v>29.055</v>
      </c>
      <c r="K2976" s="9">
        <f t="shared" si="185"/>
        <v>29.215</v>
      </c>
      <c r="L2976" s="9">
        <f t="shared" si="186"/>
        <v>27.223089999999999</v>
      </c>
      <c r="M2976" s="9">
        <f t="shared" si="187"/>
        <v>1.9919100000000007</v>
      </c>
    </row>
    <row r="2977" spans="1:13" x14ac:dyDescent="0.2">
      <c r="A2977" s="5">
        <v>3.4843299999999999</v>
      </c>
      <c r="B2977" s="6">
        <f t="shared" si="184"/>
        <v>3.4843299999999999</v>
      </c>
      <c r="C2977" s="5">
        <v>29.594999999999999</v>
      </c>
      <c r="D2977" s="5">
        <v>27.66</v>
      </c>
      <c r="E2977" s="5">
        <v>27.574999999999999</v>
      </c>
      <c r="F2977" s="5">
        <v>27.289000000000001</v>
      </c>
      <c r="G2977" s="5">
        <v>28.945</v>
      </c>
      <c r="K2977" s="9">
        <f t="shared" si="185"/>
        <v>29.594999999999999</v>
      </c>
      <c r="L2977" s="9">
        <f t="shared" si="186"/>
        <v>27.289000000000001</v>
      </c>
      <c r="M2977" s="9">
        <f t="shared" si="187"/>
        <v>2.3059999999999974</v>
      </c>
    </row>
    <row r="2978" spans="1:13" x14ac:dyDescent="0.2">
      <c r="A2978" s="5">
        <v>3.4850699999999999</v>
      </c>
      <c r="B2978" s="6">
        <f t="shared" si="184"/>
        <v>3.4850699999999999</v>
      </c>
      <c r="C2978" s="5">
        <v>29.425000000000001</v>
      </c>
      <c r="D2978" s="5">
        <v>27.245000000000001</v>
      </c>
      <c r="E2978" s="5">
        <v>27.454999999999998</v>
      </c>
      <c r="F2978" s="5">
        <v>26.933990000000001</v>
      </c>
      <c r="G2978" s="5">
        <v>28.565000000000001</v>
      </c>
      <c r="K2978" s="9">
        <f t="shared" si="185"/>
        <v>29.425000000000001</v>
      </c>
      <c r="L2978" s="9">
        <f t="shared" si="186"/>
        <v>26.933990000000001</v>
      </c>
      <c r="M2978" s="9">
        <f t="shared" si="187"/>
        <v>2.4910099999999993</v>
      </c>
    </row>
    <row r="2979" spans="1:13" x14ac:dyDescent="0.2">
      <c r="A2979" s="5">
        <v>3.4858099999999999</v>
      </c>
      <c r="B2979" s="6">
        <f t="shared" si="184"/>
        <v>3.4858099999999999</v>
      </c>
      <c r="C2979" s="5">
        <v>29.12</v>
      </c>
      <c r="D2979" s="5">
        <v>27.09</v>
      </c>
      <c r="E2979" s="5">
        <v>27.574999999999999</v>
      </c>
      <c r="F2979" s="5">
        <v>26.829229999999999</v>
      </c>
      <c r="G2979" s="5">
        <v>28.48</v>
      </c>
      <c r="K2979" s="9">
        <f t="shared" si="185"/>
        <v>29.12</v>
      </c>
      <c r="L2979" s="9">
        <f t="shared" si="186"/>
        <v>26.829229999999999</v>
      </c>
      <c r="M2979" s="9">
        <f t="shared" si="187"/>
        <v>2.290770000000002</v>
      </c>
    </row>
    <row r="2980" spans="1:13" x14ac:dyDescent="0.2">
      <c r="A2980" s="5">
        <v>3.4865499999999998</v>
      </c>
      <c r="B2980" s="6">
        <f t="shared" si="184"/>
        <v>3.4865499999999998</v>
      </c>
      <c r="C2980" s="5">
        <v>29.105</v>
      </c>
      <c r="D2980" s="5">
        <v>26.48</v>
      </c>
      <c r="E2980" s="5">
        <v>27.355</v>
      </c>
      <c r="F2980" s="5">
        <v>26.642610000000001</v>
      </c>
      <c r="G2980" s="5">
        <v>28.245000000000001</v>
      </c>
      <c r="K2980" s="9">
        <f t="shared" si="185"/>
        <v>29.105</v>
      </c>
      <c r="L2980" s="9">
        <f t="shared" si="186"/>
        <v>26.48</v>
      </c>
      <c r="M2980" s="9">
        <f t="shared" si="187"/>
        <v>2.625</v>
      </c>
    </row>
    <row r="2981" spans="1:13" x14ac:dyDescent="0.2">
      <c r="A2981" s="5">
        <v>3.4872899999999998</v>
      </c>
      <c r="B2981" s="6">
        <f t="shared" si="184"/>
        <v>3.4872899999999998</v>
      </c>
      <c r="C2981" s="5">
        <v>28.57</v>
      </c>
      <c r="D2981" s="5">
        <v>26.454999999999998</v>
      </c>
      <c r="E2981" s="5">
        <v>27.135000000000002</v>
      </c>
      <c r="F2981" s="5">
        <v>26.337789999999998</v>
      </c>
      <c r="G2981" s="5">
        <v>27.94</v>
      </c>
      <c r="K2981" s="9">
        <f t="shared" si="185"/>
        <v>28.57</v>
      </c>
      <c r="L2981" s="9">
        <f t="shared" si="186"/>
        <v>26.337789999999998</v>
      </c>
      <c r="M2981" s="9">
        <f t="shared" si="187"/>
        <v>2.232210000000002</v>
      </c>
    </row>
    <row r="2982" spans="1:13" x14ac:dyDescent="0.2">
      <c r="A2982" s="5">
        <v>3.4880300000000002</v>
      </c>
      <c r="B2982" s="6">
        <f t="shared" si="184"/>
        <v>3.4880300000000002</v>
      </c>
      <c r="C2982" s="5">
        <v>28.645</v>
      </c>
      <c r="D2982" s="5">
        <v>26.48</v>
      </c>
      <c r="E2982" s="5">
        <v>27.11</v>
      </c>
      <c r="F2982" s="5">
        <v>26.352150000000002</v>
      </c>
      <c r="G2982" s="5">
        <v>28.04</v>
      </c>
      <c r="K2982" s="9">
        <f t="shared" si="185"/>
        <v>28.645</v>
      </c>
      <c r="L2982" s="9">
        <f t="shared" si="186"/>
        <v>26.352150000000002</v>
      </c>
      <c r="M2982" s="9">
        <f t="shared" si="187"/>
        <v>2.2928499999999978</v>
      </c>
    </row>
    <row r="2983" spans="1:13" x14ac:dyDescent="0.2">
      <c r="A2983" s="5">
        <v>3.4887700000000001</v>
      </c>
      <c r="B2983" s="6">
        <f t="shared" si="184"/>
        <v>3.4887700000000001</v>
      </c>
      <c r="C2983" s="5">
        <v>28.58</v>
      </c>
      <c r="D2983" s="5">
        <v>26.465</v>
      </c>
      <c r="E2983" s="5">
        <v>27.175000000000001</v>
      </c>
      <c r="F2983" s="5">
        <v>26.41602</v>
      </c>
      <c r="G2983" s="5">
        <v>28.065000000000001</v>
      </c>
      <c r="K2983" s="9">
        <f t="shared" si="185"/>
        <v>28.58</v>
      </c>
      <c r="L2983" s="9">
        <f t="shared" si="186"/>
        <v>26.41602</v>
      </c>
      <c r="M2983" s="9">
        <f t="shared" si="187"/>
        <v>2.1639799999999987</v>
      </c>
    </row>
    <row r="2984" spans="1:13" x14ac:dyDescent="0.2">
      <c r="A2984" s="5">
        <v>3.4895</v>
      </c>
      <c r="B2984" s="6">
        <f t="shared" si="184"/>
        <v>3.4895</v>
      </c>
      <c r="C2984" s="5">
        <v>28.605</v>
      </c>
      <c r="D2984" s="5">
        <v>26.405000000000001</v>
      </c>
      <c r="E2984" s="5">
        <v>26.975000000000001</v>
      </c>
      <c r="F2984" s="5">
        <v>26.314550000000001</v>
      </c>
      <c r="G2984" s="5">
        <v>27.965</v>
      </c>
      <c r="K2984" s="9">
        <f t="shared" si="185"/>
        <v>28.605</v>
      </c>
      <c r="L2984" s="9">
        <f t="shared" si="186"/>
        <v>26.314550000000001</v>
      </c>
      <c r="M2984" s="9">
        <f t="shared" si="187"/>
        <v>2.2904499999999999</v>
      </c>
    </row>
    <row r="2985" spans="1:13" x14ac:dyDescent="0.2">
      <c r="A2985" s="5">
        <v>3.49024</v>
      </c>
      <c r="B2985" s="6">
        <f t="shared" si="184"/>
        <v>3.49024</v>
      </c>
      <c r="C2985" s="5">
        <v>28.535</v>
      </c>
      <c r="D2985" s="5">
        <v>26.565000000000001</v>
      </c>
      <c r="E2985" s="5">
        <v>27</v>
      </c>
      <c r="F2985" s="5">
        <v>26.22298</v>
      </c>
      <c r="G2985" s="5">
        <v>27.675000000000001</v>
      </c>
      <c r="K2985" s="9">
        <f t="shared" si="185"/>
        <v>28.535</v>
      </c>
      <c r="L2985" s="9">
        <f t="shared" si="186"/>
        <v>26.22298</v>
      </c>
      <c r="M2985" s="9">
        <f t="shared" si="187"/>
        <v>2.3120200000000004</v>
      </c>
    </row>
    <row r="2986" spans="1:13" x14ac:dyDescent="0.2">
      <c r="A2986" s="5">
        <v>3.49098</v>
      </c>
      <c r="B2986" s="6">
        <f t="shared" si="184"/>
        <v>3.49098</v>
      </c>
      <c r="C2986" s="5">
        <v>28.36</v>
      </c>
      <c r="D2986" s="5">
        <v>26.405000000000001</v>
      </c>
      <c r="E2986" s="5">
        <v>27.05</v>
      </c>
      <c r="F2986" s="5">
        <v>26.194700000000001</v>
      </c>
      <c r="G2986" s="5">
        <v>27.745000000000001</v>
      </c>
      <c r="K2986" s="9">
        <f t="shared" si="185"/>
        <v>28.36</v>
      </c>
      <c r="L2986" s="9">
        <f t="shared" si="186"/>
        <v>26.194700000000001</v>
      </c>
      <c r="M2986" s="9">
        <f t="shared" si="187"/>
        <v>2.1652999999999984</v>
      </c>
    </row>
    <row r="2987" spans="1:13" x14ac:dyDescent="0.2">
      <c r="A2987" s="5">
        <v>3.4917199999999999</v>
      </c>
      <c r="B2987" s="6">
        <f t="shared" si="184"/>
        <v>3.4917199999999999</v>
      </c>
      <c r="C2987" s="5">
        <v>28.425000000000001</v>
      </c>
      <c r="D2987" s="5">
        <v>26.465</v>
      </c>
      <c r="E2987" s="5">
        <v>27.085000000000001</v>
      </c>
      <c r="F2987" s="5">
        <v>26.270019999999999</v>
      </c>
      <c r="G2987" s="5">
        <v>27.965</v>
      </c>
      <c r="K2987" s="9">
        <f t="shared" si="185"/>
        <v>28.425000000000001</v>
      </c>
      <c r="L2987" s="9">
        <f t="shared" si="186"/>
        <v>26.270019999999999</v>
      </c>
      <c r="M2987" s="9">
        <f t="shared" si="187"/>
        <v>2.1549800000000019</v>
      </c>
    </row>
    <row r="2988" spans="1:13" x14ac:dyDescent="0.2">
      <c r="A2988" s="5">
        <v>3.4924599999999999</v>
      </c>
      <c r="B2988" s="6">
        <f t="shared" si="184"/>
        <v>3.4924599999999999</v>
      </c>
      <c r="C2988" s="5">
        <v>28.62</v>
      </c>
      <c r="D2988" s="5">
        <v>26.88</v>
      </c>
      <c r="E2988" s="5">
        <v>27.015000000000001</v>
      </c>
      <c r="F2988" s="5">
        <v>26.42332</v>
      </c>
      <c r="G2988" s="5">
        <v>28.04</v>
      </c>
      <c r="K2988" s="9">
        <f t="shared" si="185"/>
        <v>28.62</v>
      </c>
      <c r="L2988" s="9">
        <f t="shared" si="186"/>
        <v>26.42332</v>
      </c>
      <c r="M2988" s="9">
        <f t="shared" si="187"/>
        <v>2.1966800000000006</v>
      </c>
    </row>
    <row r="2989" spans="1:13" x14ac:dyDescent="0.2">
      <c r="A2989" s="5">
        <v>3.4931999999999999</v>
      </c>
      <c r="B2989" s="6">
        <f t="shared" si="184"/>
        <v>3.4931999999999999</v>
      </c>
      <c r="C2989" s="5">
        <v>28.645</v>
      </c>
      <c r="D2989" s="5">
        <v>26.7</v>
      </c>
      <c r="E2989" s="5">
        <v>26.87</v>
      </c>
      <c r="F2989" s="5">
        <v>26.291509999999999</v>
      </c>
      <c r="G2989" s="5">
        <v>27.88</v>
      </c>
      <c r="K2989" s="9">
        <f t="shared" si="185"/>
        <v>28.645</v>
      </c>
      <c r="L2989" s="9">
        <f t="shared" si="186"/>
        <v>26.291509999999999</v>
      </c>
      <c r="M2989" s="9">
        <f t="shared" si="187"/>
        <v>2.3534900000000007</v>
      </c>
    </row>
    <row r="2990" spans="1:13" x14ac:dyDescent="0.2">
      <c r="A2990" s="5">
        <v>3.4939399999999998</v>
      </c>
      <c r="B2990" s="6">
        <f t="shared" si="184"/>
        <v>3.4939399999999998</v>
      </c>
      <c r="C2990" s="5">
        <v>28.62</v>
      </c>
      <c r="D2990" s="5">
        <v>26.66</v>
      </c>
      <c r="E2990" s="5">
        <v>27.074999999999999</v>
      </c>
      <c r="F2990" s="5">
        <v>26.407430000000002</v>
      </c>
      <c r="G2990" s="5">
        <v>27.94</v>
      </c>
      <c r="K2990" s="9">
        <f t="shared" si="185"/>
        <v>28.62</v>
      </c>
      <c r="L2990" s="9">
        <f t="shared" si="186"/>
        <v>26.407430000000002</v>
      </c>
      <c r="M2990" s="9">
        <f t="shared" si="187"/>
        <v>2.2125699999999995</v>
      </c>
    </row>
    <row r="2991" spans="1:13" x14ac:dyDescent="0.2">
      <c r="A2991" s="5">
        <v>3.4946799999999998</v>
      </c>
      <c r="B2991" s="6">
        <f t="shared" si="184"/>
        <v>3.4946799999999998</v>
      </c>
      <c r="C2991" s="5">
        <v>28.62</v>
      </c>
      <c r="D2991" s="5">
        <v>26.6</v>
      </c>
      <c r="E2991" s="5">
        <v>27.21</v>
      </c>
      <c r="F2991" s="5">
        <v>26.391860000000001</v>
      </c>
      <c r="G2991" s="5">
        <v>28</v>
      </c>
      <c r="K2991" s="9">
        <f t="shared" si="185"/>
        <v>28.62</v>
      </c>
      <c r="L2991" s="9">
        <f t="shared" si="186"/>
        <v>26.391860000000001</v>
      </c>
      <c r="M2991" s="9">
        <f t="shared" si="187"/>
        <v>2.2281399999999998</v>
      </c>
    </row>
    <row r="2992" spans="1:13" x14ac:dyDescent="0.2">
      <c r="A2992" s="5">
        <v>3.4954200000000002</v>
      </c>
      <c r="B2992" s="6">
        <f t="shared" si="184"/>
        <v>3.4954200000000002</v>
      </c>
      <c r="C2992" s="5">
        <v>28.51</v>
      </c>
      <c r="D2992" s="5">
        <v>26.77</v>
      </c>
      <c r="E2992" s="5">
        <v>27.305</v>
      </c>
      <c r="F2992" s="5">
        <v>26.467220000000001</v>
      </c>
      <c r="G2992" s="5">
        <v>28.065000000000001</v>
      </c>
      <c r="K2992" s="9">
        <f t="shared" si="185"/>
        <v>28.51</v>
      </c>
      <c r="L2992" s="9">
        <f t="shared" si="186"/>
        <v>26.467220000000001</v>
      </c>
      <c r="M2992" s="9">
        <f t="shared" si="187"/>
        <v>2.0427800000000005</v>
      </c>
    </row>
    <row r="2993" spans="1:13" x14ac:dyDescent="0.2">
      <c r="A2993" s="5">
        <v>3.4961600000000002</v>
      </c>
      <c r="B2993" s="6">
        <f t="shared" si="184"/>
        <v>3.4961600000000002</v>
      </c>
      <c r="C2993" s="5">
        <v>28.8</v>
      </c>
      <c r="D2993" s="5">
        <v>26.54</v>
      </c>
      <c r="E2993" s="5">
        <v>27.33</v>
      </c>
      <c r="F2993" s="5">
        <v>26.522780000000001</v>
      </c>
      <c r="G2993" s="5">
        <v>28.05</v>
      </c>
      <c r="K2993" s="9">
        <f t="shared" si="185"/>
        <v>28.8</v>
      </c>
      <c r="L2993" s="9">
        <f t="shared" si="186"/>
        <v>26.522780000000001</v>
      </c>
      <c r="M2993" s="9">
        <f t="shared" si="187"/>
        <v>2.2772199999999998</v>
      </c>
    </row>
    <row r="2994" spans="1:13" x14ac:dyDescent="0.2">
      <c r="A2994" s="5">
        <v>3.4969000000000001</v>
      </c>
      <c r="B2994" s="6">
        <f t="shared" si="184"/>
        <v>3.4969000000000001</v>
      </c>
      <c r="C2994" s="5">
        <v>28.715</v>
      </c>
      <c r="D2994" s="5">
        <v>26.43</v>
      </c>
      <c r="E2994" s="5">
        <v>26.975000000000001</v>
      </c>
      <c r="F2994" s="5">
        <v>26.31954</v>
      </c>
      <c r="G2994" s="5">
        <v>27.805</v>
      </c>
      <c r="K2994" s="9">
        <f t="shared" si="185"/>
        <v>28.715</v>
      </c>
      <c r="L2994" s="9">
        <f t="shared" si="186"/>
        <v>26.31954</v>
      </c>
      <c r="M2994" s="9">
        <f t="shared" si="187"/>
        <v>2.3954599999999999</v>
      </c>
    </row>
    <row r="2995" spans="1:13" x14ac:dyDescent="0.2">
      <c r="A2995" s="5">
        <v>3.49763</v>
      </c>
      <c r="B2995" s="6">
        <f t="shared" si="184"/>
        <v>3.49763</v>
      </c>
      <c r="C2995" s="5">
        <v>28.52</v>
      </c>
      <c r="D2995" s="5">
        <v>26.16</v>
      </c>
      <c r="E2995" s="5">
        <v>27.21</v>
      </c>
      <c r="F2995" s="5">
        <v>26.246770000000001</v>
      </c>
      <c r="G2995" s="5">
        <v>27.844999999999999</v>
      </c>
      <c r="K2995" s="9">
        <f t="shared" si="185"/>
        <v>28.52</v>
      </c>
      <c r="L2995" s="9">
        <f t="shared" si="186"/>
        <v>26.16</v>
      </c>
      <c r="M2995" s="9">
        <f t="shared" si="187"/>
        <v>2.3599999999999994</v>
      </c>
    </row>
    <row r="2996" spans="1:13" x14ac:dyDescent="0.2">
      <c r="A2996" s="5">
        <v>3.49837</v>
      </c>
      <c r="B2996" s="6">
        <f t="shared" si="184"/>
        <v>3.49837</v>
      </c>
      <c r="C2996" s="5">
        <v>28.47</v>
      </c>
      <c r="D2996" s="5">
        <v>26.135000000000002</v>
      </c>
      <c r="E2996" s="5">
        <v>26.844999999999999</v>
      </c>
      <c r="F2996" s="5">
        <v>26.070219999999999</v>
      </c>
      <c r="G2996" s="5">
        <v>27.785</v>
      </c>
      <c r="K2996" s="9">
        <f t="shared" si="185"/>
        <v>28.47</v>
      </c>
      <c r="L2996" s="9">
        <f t="shared" si="186"/>
        <v>26.070219999999999</v>
      </c>
      <c r="M2996" s="9">
        <f t="shared" si="187"/>
        <v>2.3997799999999998</v>
      </c>
    </row>
    <row r="2997" spans="1:13" x14ac:dyDescent="0.2">
      <c r="A2997" s="5">
        <v>3.4991099999999999</v>
      </c>
      <c r="B2997" s="6">
        <f t="shared" si="184"/>
        <v>3.4991099999999999</v>
      </c>
      <c r="C2997" s="5">
        <v>28.35</v>
      </c>
      <c r="D2997" s="5">
        <v>26.184999999999999</v>
      </c>
      <c r="E2997" s="5">
        <v>26.635000000000002</v>
      </c>
      <c r="F2997" s="5">
        <v>26.091899999999999</v>
      </c>
      <c r="G2997" s="5">
        <v>27.805</v>
      </c>
      <c r="K2997" s="9">
        <f t="shared" si="185"/>
        <v>28.35</v>
      </c>
      <c r="L2997" s="9">
        <f t="shared" si="186"/>
        <v>26.091899999999999</v>
      </c>
      <c r="M2997" s="9">
        <f t="shared" si="187"/>
        <v>2.2581000000000024</v>
      </c>
    </row>
    <row r="2998" spans="1:13" x14ac:dyDescent="0.2">
      <c r="A2998" s="5">
        <v>3.4998499999999999</v>
      </c>
      <c r="B2998" s="6">
        <f t="shared" si="184"/>
        <v>3.4998499999999999</v>
      </c>
      <c r="C2998" s="5">
        <v>28.3</v>
      </c>
      <c r="D2998" s="5">
        <v>26.184999999999999</v>
      </c>
      <c r="E2998" s="5">
        <v>26.855</v>
      </c>
      <c r="F2998" s="5">
        <v>26.055099999999999</v>
      </c>
      <c r="G2998" s="5">
        <v>27.805</v>
      </c>
      <c r="K2998" s="9">
        <f t="shared" si="185"/>
        <v>28.3</v>
      </c>
      <c r="L2998" s="9">
        <f t="shared" si="186"/>
        <v>26.055099999999999</v>
      </c>
      <c r="M2998" s="9">
        <f t="shared" si="187"/>
        <v>2.2449000000000012</v>
      </c>
    </row>
    <row r="2999" spans="1:13" x14ac:dyDescent="0.2">
      <c r="A2999" s="5">
        <v>3.5005899999999999</v>
      </c>
      <c r="B2999" s="6">
        <f t="shared" si="184"/>
        <v>3.5005899999999999</v>
      </c>
      <c r="C2999" s="5">
        <v>28.164999999999999</v>
      </c>
      <c r="D2999" s="5">
        <v>26.135000000000002</v>
      </c>
      <c r="E2999" s="5">
        <v>26.76</v>
      </c>
      <c r="F2999" s="5">
        <v>26.063790000000001</v>
      </c>
      <c r="G2999" s="5">
        <v>27.87</v>
      </c>
      <c r="K2999" s="9">
        <f t="shared" si="185"/>
        <v>28.164999999999999</v>
      </c>
      <c r="L2999" s="9">
        <f t="shared" si="186"/>
        <v>26.063790000000001</v>
      </c>
      <c r="M2999" s="9">
        <f t="shared" si="187"/>
        <v>2.1012099999999982</v>
      </c>
    </row>
    <row r="3000" spans="1:13" x14ac:dyDescent="0.2">
      <c r="A3000" s="5">
        <v>3.5013299999999998</v>
      </c>
      <c r="B3000" s="6">
        <f t="shared" si="184"/>
        <v>3.5013299999999998</v>
      </c>
      <c r="C3000" s="5">
        <v>28.24</v>
      </c>
      <c r="D3000" s="5">
        <v>26.55</v>
      </c>
      <c r="E3000" s="5">
        <v>26.99</v>
      </c>
      <c r="F3000" s="5">
        <v>26.187989999999999</v>
      </c>
      <c r="G3000" s="5">
        <v>27.914999999999999</v>
      </c>
      <c r="K3000" s="9">
        <f t="shared" si="185"/>
        <v>28.24</v>
      </c>
      <c r="L3000" s="9">
        <f t="shared" si="186"/>
        <v>26.187989999999999</v>
      </c>
      <c r="M3000" s="9">
        <f t="shared" si="187"/>
        <v>2.0520099999999992</v>
      </c>
    </row>
    <row r="3001" spans="1:13" x14ac:dyDescent="0.2">
      <c r="A3001" s="5">
        <v>3.5020699999999998</v>
      </c>
      <c r="B3001" s="6">
        <f t="shared" si="184"/>
        <v>3.5020699999999998</v>
      </c>
      <c r="C3001" s="5">
        <v>28.265000000000001</v>
      </c>
      <c r="D3001" s="5">
        <v>26.414999999999999</v>
      </c>
      <c r="E3001" s="5">
        <v>26.76</v>
      </c>
      <c r="F3001" s="5">
        <v>26.18413</v>
      </c>
      <c r="G3001" s="5">
        <v>27.905000000000001</v>
      </c>
      <c r="K3001" s="9">
        <f t="shared" si="185"/>
        <v>28.265000000000001</v>
      </c>
      <c r="L3001" s="9">
        <f t="shared" si="186"/>
        <v>26.18413</v>
      </c>
      <c r="M3001" s="9">
        <f t="shared" si="187"/>
        <v>2.0808700000000009</v>
      </c>
    </row>
    <row r="3002" spans="1:13" x14ac:dyDescent="0.2">
      <c r="A3002" s="5">
        <v>3.5028100000000002</v>
      </c>
      <c r="B3002" s="6">
        <f t="shared" si="184"/>
        <v>3.5028100000000002</v>
      </c>
      <c r="C3002" s="5">
        <v>28.47</v>
      </c>
      <c r="D3002" s="5">
        <v>26.175000000000001</v>
      </c>
      <c r="E3002" s="5">
        <v>26.734999999999999</v>
      </c>
      <c r="F3002" s="5">
        <v>26.133859999999999</v>
      </c>
      <c r="G3002" s="5">
        <v>27.785</v>
      </c>
      <c r="K3002" s="9">
        <f t="shared" si="185"/>
        <v>28.47</v>
      </c>
      <c r="L3002" s="9">
        <f t="shared" si="186"/>
        <v>26.133859999999999</v>
      </c>
      <c r="M3002" s="9">
        <f t="shared" si="187"/>
        <v>2.3361400000000003</v>
      </c>
    </row>
    <row r="3003" spans="1:13" x14ac:dyDescent="0.2">
      <c r="A3003" s="5">
        <v>3.5035500000000002</v>
      </c>
      <c r="B3003" s="6">
        <f t="shared" si="184"/>
        <v>3.5035500000000002</v>
      </c>
      <c r="C3003" s="5">
        <v>28.375</v>
      </c>
      <c r="D3003" s="5">
        <v>26.32</v>
      </c>
      <c r="E3003" s="5">
        <v>26.855</v>
      </c>
      <c r="F3003" s="5">
        <v>26.14799</v>
      </c>
      <c r="G3003" s="5">
        <v>27.855</v>
      </c>
      <c r="K3003" s="9">
        <f t="shared" si="185"/>
        <v>28.375</v>
      </c>
      <c r="L3003" s="9">
        <f t="shared" si="186"/>
        <v>26.14799</v>
      </c>
      <c r="M3003" s="9">
        <f t="shared" si="187"/>
        <v>2.2270099999999999</v>
      </c>
    </row>
    <row r="3004" spans="1:13" x14ac:dyDescent="0.2">
      <c r="A3004" s="5">
        <v>3.5042900000000001</v>
      </c>
      <c r="B3004" s="6">
        <f t="shared" si="184"/>
        <v>3.5042900000000001</v>
      </c>
      <c r="C3004" s="5">
        <v>28.46</v>
      </c>
      <c r="D3004" s="5">
        <v>26.565000000000001</v>
      </c>
      <c r="E3004" s="5">
        <v>27.1</v>
      </c>
      <c r="F3004" s="5">
        <v>26.319859999999998</v>
      </c>
      <c r="G3004" s="5">
        <v>28.1</v>
      </c>
      <c r="K3004" s="9">
        <f t="shared" si="185"/>
        <v>28.46</v>
      </c>
      <c r="L3004" s="9">
        <f t="shared" si="186"/>
        <v>26.319859999999998</v>
      </c>
      <c r="M3004" s="9">
        <f t="shared" si="187"/>
        <v>2.1401400000000024</v>
      </c>
    </row>
    <row r="3005" spans="1:13" x14ac:dyDescent="0.2">
      <c r="A3005" s="5">
        <v>3.5050300000000001</v>
      </c>
      <c r="B3005" s="6">
        <f t="shared" si="184"/>
        <v>3.5050300000000001</v>
      </c>
      <c r="C3005" s="5">
        <v>28.754999999999999</v>
      </c>
      <c r="D3005" s="5">
        <v>26.5</v>
      </c>
      <c r="E3005" s="5">
        <v>27.135000000000002</v>
      </c>
      <c r="F3005" s="5">
        <v>26.39498</v>
      </c>
      <c r="G3005" s="5">
        <v>27.954999999999998</v>
      </c>
      <c r="K3005" s="9">
        <f t="shared" si="185"/>
        <v>28.754999999999999</v>
      </c>
      <c r="L3005" s="9">
        <f t="shared" si="186"/>
        <v>26.39498</v>
      </c>
      <c r="M3005" s="9">
        <f t="shared" si="187"/>
        <v>2.3600199999999987</v>
      </c>
    </row>
    <row r="3006" spans="1:13" x14ac:dyDescent="0.2">
      <c r="A3006" s="5">
        <v>3.50576</v>
      </c>
      <c r="B3006" s="6">
        <f t="shared" si="184"/>
        <v>3.50576</v>
      </c>
      <c r="C3006" s="5">
        <v>28.765000000000001</v>
      </c>
      <c r="D3006" s="5">
        <v>26.65</v>
      </c>
      <c r="E3006" s="5">
        <v>26.965</v>
      </c>
      <c r="F3006" s="5">
        <v>26.37078</v>
      </c>
      <c r="G3006" s="5">
        <v>27.965</v>
      </c>
      <c r="K3006" s="9">
        <f t="shared" si="185"/>
        <v>28.765000000000001</v>
      </c>
      <c r="L3006" s="9">
        <f t="shared" si="186"/>
        <v>26.37078</v>
      </c>
      <c r="M3006" s="9">
        <f t="shared" si="187"/>
        <v>2.3942200000000007</v>
      </c>
    </row>
    <row r="3007" spans="1:13" x14ac:dyDescent="0.2">
      <c r="A3007" s="5">
        <v>3.5065</v>
      </c>
      <c r="B3007" s="6">
        <f t="shared" si="184"/>
        <v>3.5065</v>
      </c>
      <c r="C3007" s="5">
        <v>28.79</v>
      </c>
      <c r="D3007" s="5">
        <v>26.515000000000001</v>
      </c>
      <c r="E3007" s="5">
        <v>26.844999999999999</v>
      </c>
      <c r="F3007" s="5">
        <v>26.29467</v>
      </c>
      <c r="G3007" s="5">
        <v>28</v>
      </c>
      <c r="K3007" s="9">
        <f t="shared" si="185"/>
        <v>28.79</v>
      </c>
      <c r="L3007" s="9">
        <f t="shared" si="186"/>
        <v>26.29467</v>
      </c>
      <c r="M3007" s="9">
        <f t="shared" si="187"/>
        <v>2.4953299999999992</v>
      </c>
    </row>
    <row r="3008" spans="1:13" x14ac:dyDescent="0.2">
      <c r="A3008" s="5">
        <v>3.5072399999999999</v>
      </c>
      <c r="B3008" s="6">
        <f t="shared" si="184"/>
        <v>3.5072399999999999</v>
      </c>
      <c r="C3008" s="5">
        <v>28.68</v>
      </c>
      <c r="D3008" s="5">
        <v>26.71</v>
      </c>
      <c r="E3008" s="5">
        <v>26.83</v>
      </c>
      <c r="F3008" s="5">
        <v>26.310300000000002</v>
      </c>
      <c r="G3008" s="5">
        <v>27.855</v>
      </c>
      <c r="K3008" s="9">
        <f t="shared" si="185"/>
        <v>28.68</v>
      </c>
      <c r="L3008" s="9">
        <f t="shared" si="186"/>
        <v>26.310300000000002</v>
      </c>
      <c r="M3008" s="9">
        <f t="shared" si="187"/>
        <v>2.3696999999999981</v>
      </c>
    </row>
    <row r="3009" spans="1:13" x14ac:dyDescent="0.2">
      <c r="A3009" s="5">
        <v>3.5079799999999999</v>
      </c>
      <c r="B3009" s="6">
        <f t="shared" si="184"/>
        <v>3.5079799999999999</v>
      </c>
      <c r="C3009" s="5">
        <v>28.36</v>
      </c>
      <c r="D3009" s="5">
        <v>26.05</v>
      </c>
      <c r="E3009" s="5">
        <v>26.77</v>
      </c>
      <c r="F3009" s="5">
        <v>25.945450000000001</v>
      </c>
      <c r="G3009" s="5">
        <v>27.585000000000001</v>
      </c>
      <c r="K3009" s="9">
        <f t="shared" si="185"/>
        <v>28.36</v>
      </c>
      <c r="L3009" s="9">
        <f t="shared" si="186"/>
        <v>25.945450000000001</v>
      </c>
      <c r="M3009" s="9">
        <f t="shared" si="187"/>
        <v>2.4145499999999984</v>
      </c>
    </row>
    <row r="3010" spans="1:13" x14ac:dyDescent="0.2">
      <c r="A3010" s="5">
        <v>3.5087199999999998</v>
      </c>
      <c r="B3010" s="6">
        <f t="shared" ref="B3010:B3073" si="188">A3010-I3010</f>
        <v>3.5087199999999998</v>
      </c>
      <c r="C3010" s="5">
        <v>28.204999999999998</v>
      </c>
      <c r="D3010" s="5">
        <v>25.87</v>
      </c>
      <c r="E3010" s="5">
        <v>26.734999999999999</v>
      </c>
      <c r="F3010" s="5">
        <v>25.898119999999999</v>
      </c>
      <c r="G3010" s="5">
        <v>27.585000000000001</v>
      </c>
      <c r="K3010" s="9">
        <f t="shared" ref="K3010:K3073" si="189">MAX(C3010:F3010)</f>
        <v>28.204999999999998</v>
      </c>
      <c r="L3010" s="9">
        <f t="shared" ref="L3010:L3073" si="190">MIN(C3010:F3010)</f>
        <v>25.87</v>
      </c>
      <c r="M3010" s="9">
        <f t="shared" si="187"/>
        <v>2.3349999999999973</v>
      </c>
    </row>
    <row r="3011" spans="1:13" x14ac:dyDescent="0.2">
      <c r="A3011" s="5">
        <v>3.5094599999999998</v>
      </c>
      <c r="B3011" s="6">
        <f t="shared" si="188"/>
        <v>3.5094599999999998</v>
      </c>
      <c r="C3011" s="5">
        <v>28.155000000000001</v>
      </c>
      <c r="D3011" s="5">
        <v>25.88</v>
      </c>
      <c r="E3011" s="5">
        <v>26.5</v>
      </c>
      <c r="F3011" s="5">
        <v>25.733350000000002</v>
      </c>
      <c r="G3011" s="5">
        <v>27.16</v>
      </c>
      <c r="K3011" s="9">
        <f t="shared" si="189"/>
        <v>28.155000000000001</v>
      </c>
      <c r="L3011" s="9">
        <f t="shared" si="190"/>
        <v>25.733350000000002</v>
      </c>
      <c r="M3011" s="9">
        <f t="shared" ref="M3011:M3074" si="191">K3011-L3011</f>
        <v>2.4216499999999996</v>
      </c>
    </row>
    <row r="3012" spans="1:13" x14ac:dyDescent="0.2">
      <c r="A3012" s="5">
        <v>3.5102000000000002</v>
      </c>
      <c r="B3012" s="6">
        <f t="shared" si="188"/>
        <v>3.5102000000000002</v>
      </c>
      <c r="C3012" s="5">
        <v>28.045000000000002</v>
      </c>
      <c r="D3012" s="5">
        <v>26.05</v>
      </c>
      <c r="E3012" s="5">
        <v>26.914999999999999</v>
      </c>
      <c r="F3012" s="5">
        <v>25.855060000000002</v>
      </c>
      <c r="G3012" s="5">
        <v>27.38</v>
      </c>
      <c r="K3012" s="9">
        <f t="shared" si="189"/>
        <v>28.045000000000002</v>
      </c>
      <c r="L3012" s="9">
        <f t="shared" si="190"/>
        <v>25.855060000000002</v>
      </c>
      <c r="M3012" s="9">
        <f t="shared" si="191"/>
        <v>2.18994</v>
      </c>
    </row>
    <row r="3013" spans="1:13" x14ac:dyDescent="0.2">
      <c r="A3013" s="5">
        <v>3.5109400000000002</v>
      </c>
      <c r="B3013" s="6">
        <f t="shared" si="188"/>
        <v>3.5109400000000002</v>
      </c>
      <c r="C3013" s="5">
        <v>28.055</v>
      </c>
      <c r="D3013" s="5">
        <v>26.245000000000001</v>
      </c>
      <c r="E3013" s="5">
        <v>26.89</v>
      </c>
      <c r="F3013" s="5">
        <v>25.970549999999999</v>
      </c>
      <c r="G3013" s="5">
        <v>27.515000000000001</v>
      </c>
      <c r="K3013" s="9">
        <f t="shared" si="189"/>
        <v>28.055</v>
      </c>
      <c r="L3013" s="9">
        <f t="shared" si="190"/>
        <v>25.970549999999999</v>
      </c>
      <c r="M3013" s="9">
        <f t="shared" si="191"/>
        <v>2.0844500000000004</v>
      </c>
    </row>
    <row r="3014" spans="1:13" x14ac:dyDescent="0.2">
      <c r="A3014" s="5">
        <v>3.5116800000000001</v>
      </c>
      <c r="B3014" s="6">
        <f t="shared" si="188"/>
        <v>3.5116800000000001</v>
      </c>
      <c r="C3014" s="5">
        <v>28.01</v>
      </c>
      <c r="D3014" s="5">
        <v>26.074999999999999</v>
      </c>
      <c r="E3014" s="5">
        <v>26.745000000000001</v>
      </c>
      <c r="F3014" s="5">
        <v>25.802700000000002</v>
      </c>
      <c r="G3014" s="5">
        <v>27.38</v>
      </c>
      <c r="K3014" s="9">
        <f t="shared" si="189"/>
        <v>28.01</v>
      </c>
      <c r="L3014" s="9">
        <f t="shared" si="190"/>
        <v>25.802700000000002</v>
      </c>
      <c r="M3014" s="9">
        <f t="shared" si="191"/>
        <v>2.2073</v>
      </c>
    </row>
    <row r="3015" spans="1:13" x14ac:dyDescent="0.2">
      <c r="A3015" s="5">
        <v>3.5124200000000001</v>
      </c>
      <c r="B3015" s="6">
        <f t="shared" si="188"/>
        <v>3.5124200000000001</v>
      </c>
      <c r="C3015" s="5">
        <v>28.045000000000002</v>
      </c>
      <c r="D3015" s="5">
        <v>26.195</v>
      </c>
      <c r="E3015" s="5">
        <v>26.67</v>
      </c>
      <c r="F3015" s="5">
        <v>25.833089999999999</v>
      </c>
      <c r="G3015" s="5">
        <v>27.414999999999999</v>
      </c>
      <c r="K3015" s="9">
        <f t="shared" si="189"/>
        <v>28.045000000000002</v>
      </c>
      <c r="L3015" s="9">
        <f t="shared" si="190"/>
        <v>25.833089999999999</v>
      </c>
      <c r="M3015" s="9">
        <f t="shared" si="191"/>
        <v>2.2119100000000032</v>
      </c>
    </row>
    <row r="3016" spans="1:13" x14ac:dyDescent="0.2">
      <c r="A3016" s="5">
        <v>3.5131600000000001</v>
      </c>
      <c r="B3016" s="6">
        <f t="shared" si="188"/>
        <v>3.5131600000000001</v>
      </c>
      <c r="C3016" s="5">
        <v>28.02</v>
      </c>
      <c r="D3016" s="5">
        <v>26.085000000000001</v>
      </c>
      <c r="E3016" s="5">
        <v>26.684999999999999</v>
      </c>
      <c r="F3016" s="5">
        <v>25.88101</v>
      </c>
      <c r="G3016" s="5">
        <v>27.355</v>
      </c>
      <c r="K3016" s="9">
        <f t="shared" si="189"/>
        <v>28.02</v>
      </c>
      <c r="L3016" s="9">
        <f t="shared" si="190"/>
        <v>25.88101</v>
      </c>
      <c r="M3016" s="9">
        <f t="shared" si="191"/>
        <v>2.1389899999999997</v>
      </c>
    </row>
    <row r="3017" spans="1:13" x14ac:dyDescent="0.2">
      <c r="A3017" s="5">
        <v>3.5139</v>
      </c>
      <c r="B3017" s="6">
        <f t="shared" si="188"/>
        <v>3.5139</v>
      </c>
      <c r="C3017" s="5">
        <v>28.045000000000002</v>
      </c>
      <c r="D3017" s="5">
        <v>26.135000000000002</v>
      </c>
      <c r="E3017" s="5">
        <v>26.585000000000001</v>
      </c>
      <c r="F3017" s="5">
        <v>25.881430000000002</v>
      </c>
      <c r="G3017" s="5">
        <v>27.43</v>
      </c>
      <c r="K3017" s="9">
        <f t="shared" si="189"/>
        <v>28.045000000000002</v>
      </c>
      <c r="L3017" s="9">
        <f t="shared" si="190"/>
        <v>25.881430000000002</v>
      </c>
      <c r="M3017" s="9">
        <f t="shared" si="191"/>
        <v>2.16357</v>
      </c>
    </row>
    <row r="3018" spans="1:13" x14ac:dyDescent="0.2">
      <c r="A3018" s="5">
        <v>3.5146299999999999</v>
      </c>
      <c r="B3018" s="6">
        <f t="shared" si="188"/>
        <v>3.5146299999999999</v>
      </c>
      <c r="C3018" s="5">
        <v>28.02</v>
      </c>
      <c r="D3018" s="5">
        <v>25.88</v>
      </c>
      <c r="E3018" s="5">
        <v>26.745000000000001</v>
      </c>
      <c r="F3018" s="5">
        <v>25.835090000000001</v>
      </c>
      <c r="G3018" s="5">
        <v>27.38</v>
      </c>
      <c r="K3018" s="9">
        <f t="shared" si="189"/>
        <v>28.02</v>
      </c>
      <c r="L3018" s="9">
        <f t="shared" si="190"/>
        <v>25.835090000000001</v>
      </c>
      <c r="M3018" s="9">
        <f t="shared" si="191"/>
        <v>2.1849099999999986</v>
      </c>
    </row>
    <row r="3019" spans="1:13" x14ac:dyDescent="0.2">
      <c r="A3019" s="5">
        <v>3.5153699999999999</v>
      </c>
      <c r="B3019" s="6">
        <f t="shared" si="188"/>
        <v>3.5153699999999999</v>
      </c>
      <c r="C3019" s="5">
        <v>27.945</v>
      </c>
      <c r="D3019" s="5">
        <v>26.04</v>
      </c>
      <c r="E3019" s="5">
        <v>26.625</v>
      </c>
      <c r="F3019" s="5">
        <v>25.79617</v>
      </c>
      <c r="G3019" s="5">
        <v>27.454999999999998</v>
      </c>
      <c r="K3019" s="9">
        <f t="shared" si="189"/>
        <v>27.945</v>
      </c>
      <c r="L3019" s="9">
        <f t="shared" si="190"/>
        <v>25.79617</v>
      </c>
      <c r="M3019" s="9">
        <f t="shared" si="191"/>
        <v>2.1488300000000002</v>
      </c>
    </row>
    <row r="3020" spans="1:13" x14ac:dyDescent="0.2">
      <c r="A3020" s="5">
        <v>3.5161099999999998</v>
      </c>
      <c r="B3020" s="6">
        <f t="shared" si="188"/>
        <v>3.5161099999999998</v>
      </c>
      <c r="C3020" s="5">
        <v>28.01</v>
      </c>
      <c r="D3020" s="5">
        <v>25.89</v>
      </c>
      <c r="E3020" s="5">
        <v>26.684999999999999</v>
      </c>
      <c r="F3020" s="5">
        <v>25.770530000000001</v>
      </c>
      <c r="G3020" s="5">
        <v>27.465</v>
      </c>
      <c r="K3020" s="9">
        <f t="shared" si="189"/>
        <v>28.01</v>
      </c>
      <c r="L3020" s="9">
        <f t="shared" si="190"/>
        <v>25.770530000000001</v>
      </c>
      <c r="M3020" s="9">
        <f t="shared" si="191"/>
        <v>2.2394700000000007</v>
      </c>
    </row>
    <row r="3021" spans="1:13" x14ac:dyDescent="0.2">
      <c r="A3021" s="5">
        <v>3.5168499999999998</v>
      </c>
      <c r="B3021" s="6">
        <f t="shared" si="188"/>
        <v>3.5168499999999998</v>
      </c>
      <c r="C3021" s="5">
        <v>28.01</v>
      </c>
      <c r="D3021" s="5">
        <v>26.135000000000002</v>
      </c>
      <c r="E3021" s="5">
        <v>26.65</v>
      </c>
      <c r="F3021" s="5">
        <v>25.917870000000001</v>
      </c>
      <c r="G3021" s="5">
        <v>27.49</v>
      </c>
      <c r="K3021" s="9">
        <f t="shared" si="189"/>
        <v>28.01</v>
      </c>
      <c r="L3021" s="9">
        <f t="shared" si="190"/>
        <v>25.917870000000001</v>
      </c>
      <c r="M3021" s="9">
        <f t="shared" si="191"/>
        <v>2.0921300000000009</v>
      </c>
    </row>
    <row r="3022" spans="1:13" x14ac:dyDescent="0.2">
      <c r="A3022" s="5">
        <v>3.5175900000000002</v>
      </c>
      <c r="B3022" s="6">
        <f t="shared" si="188"/>
        <v>3.5175900000000002</v>
      </c>
      <c r="C3022" s="5">
        <v>28.045000000000002</v>
      </c>
      <c r="D3022" s="5">
        <v>26.15</v>
      </c>
      <c r="E3022" s="5">
        <v>26.914999999999999</v>
      </c>
      <c r="F3022" s="5">
        <v>25.944220000000001</v>
      </c>
      <c r="G3022" s="5">
        <v>27.574999999999999</v>
      </c>
      <c r="K3022" s="9">
        <f t="shared" si="189"/>
        <v>28.045000000000002</v>
      </c>
      <c r="L3022" s="9">
        <f t="shared" si="190"/>
        <v>25.944220000000001</v>
      </c>
      <c r="M3022" s="9">
        <f t="shared" si="191"/>
        <v>2.1007800000000003</v>
      </c>
    </row>
    <row r="3023" spans="1:13" x14ac:dyDescent="0.2">
      <c r="A3023" s="5">
        <v>3.5183300000000002</v>
      </c>
      <c r="B3023" s="6">
        <f t="shared" si="188"/>
        <v>3.5183300000000002</v>
      </c>
      <c r="C3023" s="5">
        <v>28.01</v>
      </c>
      <c r="D3023" s="5">
        <v>26.184999999999999</v>
      </c>
      <c r="E3023" s="5">
        <v>26.77</v>
      </c>
      <c r="F3023" s="5">
        <v>25.88617</v>
      </c>
      <c r="G3023" s="5">
        <v>27.54</v>
      </c>
      <c r="K3023" s="9">
        <f t="shared" si="189"/>
        <v>28.01</v>
      </c>
      <c r="L3023" s="9">
        <f t="shared" si="190"/>
        <v>25.88617</v>
      </c>
      <c r="M3023" s="9">
        <f t="shared" si="191"/>
        <v>2.1238300000000017</v>
      </c>
    </row>
    <row r="3024" spans="1:13" x14ac:dyDescent="0.2">
      <c r="A3024" s="5">
        <v>3.5190700000000001</v>
      </c>
      <c r="B3024" s="6">
        <f t="shared" si="188"/>
        <v>3.5190700000000001</v>
      </c>
      <c r="C3024" s="5">
        <v>28.055</v>
      </c>
      <c r="D3024" s="5">
        <v>26.024999999999999</v>
      </c>
      <c r="E3024" s="5">
        <v>26.77</v>
      </c>
      <c r="F3024" s="5">
        <v>25.87613</v>
      </c>
      <c r="G3024" s="5">
        <v>27.414999999999999</v>
      </c>
      <c r="K3024" s="9">
        <f t="shared" si="189"/>
        <v>28.055</v>
      </c>
      <c r="L3024" s="9">
        <f t="shared" si="190"/>
        <v>25.87613</v>
      </c>
      <c r="M3024" s="9">
        <f t="shared" si="191"/>
        <v>2.1788699999999999</v>
      </c>
    </row>
    <row r="3025" spans="1:13" x14ac:dyDescent="0.2">
      <c r="A3025" s="5">
        <v>3.5198100000000001</v>
      </c>
      <c r="B3025" s="6">
        <f t="shared" si="188"/>
        <v>3.5198100000000001</v>
      </c>
      <c r="C3025" s="5">
        <v>27.875</v>
      </c>
      <c r="D3025" s="5">
        <v>25.805</v>
      </c>
      <c r="E3025" s="5">
        <v>26.77</v>
      </c>
      <c r="F3025" s="5">
        <v>25.735040000000001</v>
      </c>
      <c r="G3025" s="5">
        <v>27.355</v>
      </c>
      <c r="K3025" s="9">
        <f t="shared" si="189"/>
        <v>27.875</v>
      </c>
      <c r="L3025" s="9">
        <f t="shared" si="190"/>
        <v>25.735040000000001</v>
      </c>
      <c r="M3025" s="9">
        <f t="shared" si="191"/>
        <v>2.1399599999999985</v>
      </c>
    </row>
    <row r="3026" spans="1:13" x14ac:dyDescent="0.2">
      <c r="A3026" s="5">
        <v>3.5205500000000001</v>
      </c>
      <c r="B3026" s="6">
        <f t="shared" si="188"/>
        <v>3.5205500000000001</v>
      </c>
      <c r="C3026" s="5">
        <v>27.92</v>
      </c>
      <c r="D3026" s="5">
        <v>26.11</v>
      </c>
      <c r="E3026" s="5">
        <v>26.67</v>
      </c>
      <c r="F3026" s="5">
        <v>25.759129999999999</v>
      </c>
      <c r="G3026" s="5">
        <v>27.295000000000002</v>
      </c>
      <c r="K3026" s="9">
        <f t="shared" si="189"/>
        <v>27.92</v>
      </c>
      <c r="L3026" s="9">
        <f t="shared" si="190"/>
        <v>25.759129999999999</v>
      </c>
      <c r="M3026" s="9">
        <f t="shared" si="191"/>
        <v>2.1608700000000027</v>
      </c>
    </row>
    <row r="3027" spans="1:13" x14ac:dyDescent="0.2">
      <c r="A3027" s="5">
        <v>3.52129</v>
      </c>
      <c r="B3027" s="6">
        <f t="shared" si="188"/>
        <v>3.52129</v>
      </c>
      <c r="C3027" s="5">
        <v>27.74</v>
      </c>
      <c r="D3027" s="5">
        <v>25.76</v>
      </c>
      <c r="E3027" s="5">
        <v>26.55</v>
      </c>
      <c r="F3027" s="5">
        <v>25.636050000000001</v>
      </c>
      <c r="G3027" s="5">
        <v>27.17</v>
      </c>
      <c r="K3027" s="9">
        <f t="shared" si="189"/>
        <v>27.74</v>
      </c>
      <c r="L3027" s="9">
        <f t="shared" si="190"/>
        <v>25.636050000000001</v>
      </c>
      <c r="M3027" s="9">
        <f t="shared" si="191"/>
        <v>2.1039499999999975</v>
      </c>
    </row>
    <row r="3028" spans="1:13" x14ac:dyDescent="0.2">
      <c r="A3028" s="5">
        <v>3.52203</v>
      </c>
      <c r="B3028" s="6">
        <f t="shared" si="188"/>
        <v>3.52203</v>
      </c>
      <c r="C3028" s="5">
        <v>27.9</v>
      </c>
      <c r="D3028" s="5">
        <v>25.66</v>
      </c>
      <c r="E3028" s="5">
        <v>26.364999999999998</v>
      </c>
      <c r="F3028" s="5">
        <v>25.534680000000002</v>
      </c>
      <c r="G3028" s="5">
        <v>27.085000000000001</v>
      </c>
      <c r="K3028" s="9">
        <f t="shared" si="189"/>
        <v>27.9</v>
      </c>
      <c r="L3028" s="9">
        <f t="shared" si="190"/>
        <v>25.534680000000002</v>
      </c>
      <c r="M3028" s="9">
        <f t="shared" si="191"/>
        <v>2.365319999999997</v>
      </c>
    </row>
    <row r="3029" spans="1:13" x14ac:dyDescent="0.2">
      <c r="A3029" s="5">
        <v>3.5227599999999999</v>
      </c>
      <c r="B3029" s="6">
        <f t="shared" si="188"/>
        <v>3.5227599999999999</v>
      </c>
      <c r="C3029" s="5">
        <v>27.68</v>
      </c>
      <c r="D3029" s="5">
        <v>25.635000000000002</v>
      </c>
      <c r="E3029" s="5">
        <v>26.28</v>
      </c>
      <c r="F3029" s="5">
        <v>25.446290000000001</v>
      </c>
      <c r="G3029" s="5">
        <v>26.93</v>
      </c>
      <c r="K3029" s="9">
        <f t="shared" si="189"/>
        <v>27.68</v>
      </c>
      <c r="L3029" s="9">
        <f t="shared" si="190"/>
        <v>25.446290000000001</v>
      </c>
      <c r="M3029" s="9">
        <f t="shared" si="191"/>
        <v>2.2337099999999985</v>
      </c>
    </row>
    <row r="3030" spans="1:13" x14ac:dyDescent="0.2">
      <c r="A3030" s="5">
        <v>3.5234999999999999</v>
      </c>
      <c r="B3030" s="6">
        <f t="shared" si="188"/>
        <v>3.5234999999999999</v>
      </c>
      <c r="C3030" s="5">
        <v>27.765000000000001</v>
      </c>
      <c r="D3030" s="5">
        <v>25.77</v>
      </c>
      <c r="E3030" s="5">
        <v>26.475000000000001</v>
      </c>
      <c r="F3030" s="5">
        <v>25.57564</v>
      </c>
      <c r="G3030" s="5">
        <v>27.06</v>
      </c>
      <c r="K3030" s="9">
        <f t="shared" si="189"/>
        <v>27.765000000000001</v>
      </c>
      <c r="L3030" s="9">
        <f t="shared" si="190"/>
        <v>25.57564</v>
      </c>
      <c r="M3030" s="9">
        <f t="shared" si="191"/>
        <v>2.1893600000000006</v>
      </c>
    </row>
    <row r="3031" spans="1:13" x14ac:dyDescent="0.2">
      <c r="A3031" s="5">
        <v>3.5242399999999998</v>
      </c>
      <c r="B3031" s="6">
        <f t="shared" si="188"/>
        <v>3.5242399999999998</v>
      </c>
      <c r="C3031" s="5">
        <v>27.875</v>
      </c>
      <c r="D3031" s="5">
        <v>25.94</v>
      </c>
      <c r="E3031" s="5">
        <v>26.524999999999999</v>
      </c>
      <c r="F3031" s="5">
        <v>25.705089999999998</v>
      </c>
      <c r="G3031" s="5">
        <v>27.38</v>
      </c>
      <c r="K3031" s="9">
        <f t="shared" si="189"/>
        <v>27.875</v>
      </c>
      <c r="L3031" s="9">
        <f t="shared" si="190"/>
        <v>25.705089999999998</v>
      </c>
      <c r="M3031" s="9">
        <f t="shared" si="191"/>
        <v>2.1699100000000016</v>
      </c>
    </row>
    <row r="3032" spans="1:13" x14ac:dyDescent="0.2">
      <c r="A3032" s="5">
        <v>3.5249799999999998</v>
      </c>
      <c r="B3032" s="6">
        <f t="shared" si="188"/>
        <v>3.5249799999999998</v>
      </c>
      <c r="C3032" s="5">
        <v>27.74</v>
      </c>
      <c r="D3032" s="5">
        <v>25.65</v>
      </c>
      <c r="E3032" s="5">
        <v>26.364999999999998</v>
      </c>
      <c r="F3032" s="5">
        <v>25.510269999999998</v>
      </c>
      <c r="G3032" s="5">
        <v>27.085000000000001</v>
      </c>
      <c r="K3032" s="9">
        <f t="shared" si="189"/>
        <v>27.74</v>
      </c>
      <c r="L3032" s="9">
        <f t="shared" si="190"/>
        <v>25.510269999999998</v>
      </c>
      <c r="M3032" s="9">
        <f t="shared" si="191"/>
        <v>2.22973</v>
      </c>
    </row>
    <row r="3033" spans="1:13" x14ac:dyDescent="0.2">
      <c r="A3033" s="5">
        <v>3.5257200000000002</v>
      </c>
      <c r="B3033" s="6">
        <f t="shared" si="188"/>
        <v>3.5257200000000002</v>
      </c>
      <c r="C3033" s="5">
        <v>27.614999999999998</v>
      </c>
      <c r="D3033" s="5">
        <v>25.585000000000001</v>
      </c>
      <c r="E3033" s="5">
        <v>26.34</v>
      </c>
      <c r="F3033" s="5">
        <v>25.45993</v>
      </c>
      <c r="G3033" s="5">
        <v>27.17</v>
      </c>
      <c r="K3033" s="9">
        <f t="shared" si="189"/>
        <v>27.614999999999998</v>
      </c>
      <c r="L3033" s="9">
        <f t="shared" si="190"/>
        <v>25.45993</v>
      </c>
      <c r="M3033" s="9">
        <f t="shared" si="191"/>
        <v>2.1550699999999985</v>
      </c>
    </row>
    <row r="3034" spans="1:13" x14ac:dyDescent="0.2">
      <c r="A3034" s="5">
        <v>3.5264600000000002</v>
      </c>
      <c r="B3034" s="6">
        <f t="shared" si="188"/>
        <v>3.5264600000000002</v>
      </c>
      <c r="C3034" s="5">
        <v>27.495000000000001</v>
      </c>
      <c r="D3034" s="5">
        <v>25.61</v>
      </c>
      <c r="E3034" s="5">
        <v>26.074999999999999</v>
      </c>
      <c r="F3034" s="5">
        <v>25.27496</v>
      </c>
      <c r="G3034" s="5">
        <v>26.914999999999999</v>
      </c>
      <c r="K3034" s="9">
        <f t="shared" si="189"/>
        <v>27.495000000000001</v>
      </c>
      <c r="L3034" s="9">
        <f t="shared" si="190"/>
        <v>25.27496</v>
      </c>
      <c r="M3034" s="9">
        <f t="shared" si="191"/>
        <v>2.2200400000000009</v>
      </c>
    </row>
    <row r="3035" spans="1:13" x14ac:dyDescent="0.2">
      <c r="A3035" s="5">
        <v>3.5272000000000001</v>
      </c>
      <c r="B3035" s="6">
        <f t="shared" si="188"/>
        <v>3.5272000000000001</v>
      </c>
      <c r="C3035" s="5">
        <v>27.31</v>
      </c>
      <c r="D3035" s="5">
        <v>25.56</v>
      </c>
      <c r="E3035" s="5">
        <v>26.465</v>
      </c>
      <c r="F3035" s="5">
        <v>25.381820000000001</v>
      </c>
      <c r="G3035" s="5">
        <v>27.024999999999999</v>
      </c>
      <c r="K3035" s="9">
        <f t="shared" si="189"/>
        <v>27.31</v>
      </c>
      <c r="L3035" s="9">
        <f t="shared" si="190"/>
        <v>25.381820000000001</v>
      </c>
      <c r="M3035" s="9">
        <f t="shared" si="191"/>
        <v>1.9281799999999976</v>
      </c>
    </row>
    <row r="3036" spans="1:13" x14ac:dyDescent="0.2">
      <c r="A3036" s="5">
        <v>3.5279400000000001</v>
      </c>
      <c r="B3036" s="6">
        <f t="shared" si="188"/>
        <v>3.5279400000000001</v>
      </c>
      <c r="C3036" s="5">
        <v>27.46</v>
      </c>
      <c r="D3036" s="5">
        <v>25.684999999999999</v>
      </c>
      <c r="E3036" s="5">
        <v>26.39</v>
      </c>
      <c r="F3036" s="5">
        <v>25.428640000000001</v>
      </c>
      <c r="G3036" s="5">
        <v>27.11</v>
      </c>
      <c r="K3036" s="9">
        <f t="shared" si="189"/>
        <v>27.46</v>
      </c>
      <c r="L3036" s="9">
        <f t="shared" si="190"/>
        <v>25.428640000000001</v>
      </c>
      <c r="M3036" s="9">
        <f t="shared" si="191"/>
        <v>2.0313599999999994</v>
      </c>
    </row>
    <row r="3037" spans="1:13" x14ac:dyDescent="0.2">
      <c r="A3037" s="5">
        <v>3.52868</v>
      </c>
      <c r="B3037" s="6">
        <f t="shared" si="188"/>
        <v>3.52868</v>
      </c>
      <c r="C3037" s="5">
        <v>27.605</v>
      </c>
      <c r="D3037" s="5">
        <v>25.78</v>
      </c>
      <c r="E3037" s="5">
        <v>26.355</v>
      </c>
      <c r="F3037" s="5">
        <v>25.455500000000001</v>
      </c>
      <c r="G3037" s="5">
        <v>26.94</v>
      </c>
      <c r="K3037" s="9">
        <f t="shared" si="189"/>
        <v>27.605</v>
      </c>
      <c r="L3037" s="9">
        <f t="shared" si="190"/>
        <v>25.455500000000001</v>
      </c>
      <c r="M3037" s="9">
        <f t="shared" si="191"/>
        <v>2.1494999999999997</v>
      </c>
    </row>
    <row r="3038" spans="1:13" x14ac:dyDescent="0.2">
      <c r="A3038" s="5">
        <v>3.52942</v>
      </c>
      <c r="B3038" s="6">
        <f t="shared" si="188"/>
        <v>3.52942</v>
      </c>
      <c r="C3038" s="5">
        <v>27.504999999999999</v>
      </c>
      <c r="D3038" s="5">
        <v>25.65</v>
      </c>
      <c r="E3038" s="5">
        <v>26.28</v>
      </c>
      <c r="F3038" s="5">
        <v>25.371590000000001</v>
      </c>
      <c r="G3038" s="5">
        <v>26.82</v>
      </c>
      <c r="K3038" s="9">
        <f t="shared" si="189"/>
        <v>27.504999999999999</v>
      </c>
      <c r="L3038" s="9">
        <f t="shared" si="190"/>
        <v>25.371590000000001</v>
      </c>
      <c r="M3038" s="9">
        <f t="shared" si="191"/>
        <v>2.1334099999999978</v>
      </c>
    </row>
    <row r="3039" spans="1:13" x14ac:dyDescent="0.2">
      <c r="A3039" s="5">
        <v>3.53016</v>
      </c>
      <c r="B3039" s="6">
        <f t="shared" si="188"/>
        <v>3.53016</v>
      </c>
      <c r="C3039" s="5">
        <v>27.47</v>
      </c>
      <c r="D3039" s="5">
        <v>25.635000000000002</v>
      </c>
      <c r="E3039" s="5">
        <v>26.074999999999999</v>
      </c>
      <c r="F3039" s="5">
        <v>25.318069999999999</v>
      </c>
      <c r="G3039" s="5">
        <v>26.88</v>
      </c>
      <c r="K3039" s="9">
        <f t="shared" si="189"/>
        <v>27.47</v>
      </c>
      <c r="L3039" s="9">
        <f t="shared" si="190"/>
        <v>25.318069999999999</v>
      </c>
      <c r="M3039" s="9">
        <f t="shared" si="191"/>
        <v>2.1519300000000001</v>
      </c>
    </row>
    <row r="3040" spans="1:13" x14ac:dyDescent="0.2">
      <c r="A3040" s="5">
        <v>3.5308899999999999</v>
      </c>
      <c r="B3040" s="6">
        <f t="shared" si="188"/>
        <v>3.5308899999999999</v>
      </c>
      <c r="C3040" s="5">
        <v>27.605</v>
      </c>
      <c r="D3040" s="5">
        <v>25.55</v>
      </c>
      <c r="E3040" s="5">
        <v>26.145</v>
      </c>
      <c r="F3040" s="5">
        <v>25.358550000000001</v>
      </c>
      <c r="G3040" s="5">
        <v>26.93</v>
      </c>
      <c r="K3040" s="9">
        <f t="shared" si="189"/>
        <v>27.605</v>
      </c>
      <c r="L3040" s="9">
        <f t="shared" si="190"/>
        <v>25.358550000000001</v>
      </c>
      <c r="M3040" s="9">
        <f t="shared" si="191"/>
        <v>2.2464499999999994</v>
      </c>
    </row>
    <row r="3041" spans="1:13" x14ac:dyDescent="0.2">
      <c r="A3041" s="5">
        <v>3.5316299999999998</v>
      </c>
      <c r="B3041" s="6">
        <f t="shared" si="188"/>
        <v>3.5316299999999998</v>
      </c>
      <c r="C3041" s="5">
        <v>27.504999999999999</v>
      </c>
      <c r="D3041" s="5">
        <v>25.87</v>
      </c>
      <c r="E3041" s="5">
        <v>26.34</v>
      </c>
      <c r="F3041" s="5">
        <v>25.51577</v>
      </c>
      <c r="G3041" s="5">
        <v>26.99</v>
      </c>
      <c r="K3041" s="9">
        <f t="shared" si="189"/>
        <v>27.504999999999999</v>
      </c>
      <c r="L3041" s="9">
        <f t="shared" si="190"/>
        <v>25.51577</v>
      </c>
      <c r="M3041" s="9">
        <f t="shared" si="191"/>
        <v>1.9892299999999992</v>
      </c>
    </row>
    <row r="3042" spans="1:13" x14ac:dyDescent="0.2">
      <c r="A3042" s="5">
        <v>3.5323699999999998</v>
      </c>
      <c r="B3042" s="6">
        <f t="shared" si="188"/>
        <v>3.5323699999999998</v>
      </c>
      <c r="C3042" s="5">
        <v>27.63</v>
      </c>
      <c r="D3042" s="5">
        <v>25.88</v>
      </c>
      <c r="E3042" s="5">
        <v>26.135000000000002</v>
      </c>
      <c r="F3042" s="5">
        <v>25.455860000000001</v>
      </c>
      <c r="G3042" s="5">
        <v>27.06</v>
      </c>
      <c r="K3042" s="9">
        <f t="shared" si="189"/>
        <v>27.63</v>
      </c>
      <c r="L3042" s="9">
        <f t="shared" si="190"/>
        <v>25.455860000000001</v>
      </c>
      <c r="M3042" s="9">
        <f t="shared" si="191"/>
        <v>2.1741399999999977</v>
      </c>
    </row>
    <row r="3043" spans="1:13" x14ac:dyDescent="0.2">
      <c r="A3043" s="5">
        <v>3.5331100000000002</v>
      </c>
      <c r="B3043" s="6">
        <f t="shared" si="188"/>
        <v>3.5331100000000002</v>
      </c>
      <c r="C3043" s="5">
        <v>27.605</v>
      </c>
      <c r="D3043" s="5">
        <v>25.88</v>
      </c>
      <c r="E3043" s="5">
        <v>26.34</v>
      </c>
      <c r="F3043" s="5">
        <v>25.552779999999998</v>
      </c>
      <c r="G3043" s="5">
        <v>27.21</v>
      </c>
      <c r="K3043" s="9">
        <f t="shared" si="189"/>
        <v>27.605</v>
      </c>
      <c r="L3043" s="9">
        <f t="shared" si="190"/>
        <v>25.552779999999998</v>
      </c>
      <c r="M3043" s="9">
        <f t="shared" si="191"/>
        <v>2.0522200000000019</v>
      </c>
    </row>
    <row r="3044" spans="1:13" x14ac:dyDescent="0.2">
      <c r="A3044" s="5">
        <v>3.5338500000000002</v>
      </c>
      <c r="B3044" s="6">
        <f t="shared" si="188"/>
        <v>3.5338500000000002</v>
      </c>
      <c r="C3044" s="5">
        <v>27.74</v>
      </c>
      <c r="D3044" s="5">
        <v>26.015000000000001</v>
      </c>
      <c r="E3044" s="5">
        <v>26.38</v>
      </c>
      <c r="F3044" s="5">
        <v>25.628039999999999</v>
      </c>
      <c r="G3044" s="5">
        <v>27.33</v>
      </c>
      <c r="K3044" s="9">
        <f t="shared" si="189"/>
        <v>27.74</v>
      </c>
      <c r="L3044" s="9">
        <f t="shared" si="190"/>
        <v>25.628039999999999</v>
      </c>
      <c r="M3044" s="9">
        <f t="shared" si="191"/>
        <v>2.1119599999999998</v>
      </c>
    </row>
    <row r="3045" spans="1:13" x14ac:dyDescent="0.2">
      <c r="A3045" s="5">
        <v>3.5345900000000001</v>
      </c>
      <c r="B3045" s="6">
        <f t="shared" si="188"/>
        <v>3.5345900000000001</v>
      </c>
      <c r="C3045" s="5">
        <v>27.875</v>
      </c>
      <c r="D3045" s="5">
        <v>26.024999999999999</v>
      </c>
      <c r="E3045" s="5">
        <v>26.574999999999999</v>
      </c>
      <c r="F3045" s="5">
        <v>25.732880000000002</v>
      </c>
      <c r="G3045" s="5">
        <v>27.38</v>
      </c>
      <c r="K3045" s="9">
        <f t="shared" si="189"/>
        <v>27.875</v>
      </c>
      <c r="L3045" s="9">
        <f t="shared" si="190"/>
        <v>25.732880000000002</v>
      </c>
      <c r="M3045" s="9">
        <f t="shared" si="191"/>
        <v>2.1421199999999985</v>
      </c>
    </row>
    <row r="3046" spans="1:13" x14ac:dyDescent="0.2">
      <c r="A3046" s="5">
        <v>3.5353300000000001</v>
      </c>
      <c r="B3046" s="6">
        <f t="shared" si="188"/>
        <v>3.5353300000000001</v>
      </c>
      <c r="C3046" s="5">
        <v>27.92</v>
      </c>
      <c r="D3046" s="5">
        <v>25.83</v>
      </c>
      <c r="E3046" s="5">
        <v>26.254999999999999</v>
      </c>
      <c r="F3046" s="5">
        <v>25.604140000000001</v>
      </c>
      <c r="G3046" s="5">
        <v>27.305</v>
      </c>
      <c r="K3046" s="9">
        <f t="shared" si="189"/>
        <v>27.92</v>
      </c>
      <c r="L3046" s="9">
        <f t="shared" si="190"/>
        <v>25.604140000000001</v>
      </c>
      <c r="M3046" s="9">
        <f t="shared" si="191"/>
        <v>2.3158600000000007</v>
      </c>
    </row>
    <row r="3047" spans="1:13" x14ac:dyDescent="0.2">
      <c r="A3047" s="5">
        <v>3.53607</v>
      </c>
      <c r="B3047" s="6">
        <f t="shared" si="188"/>
        <v>3.53607</v>
      </c>
      <c r="C3047" s="5">
        <v>27.91</v>
      </c>
      <c r="D3047" s="5">
        <v>25.66</v>
      </c>
      <c r="E3047" s="5">
        <v>26.27</v>
      </c>
      <c r="F3047" s="5">
        <v>25.515429999999999</v>
      </c>
      <c r="G3047" s="5">
        <v>27.085000000000001</v>
      </c>
      <c r="K3047" s="9">
        <f t="shared" si="189"/>
        <v>27.91</v>
      </c>
      <c r="L3047" s="9">
        <f t="shared" si="190"/>
        <v>25.515429999999999</v>
      </c>
      <c r="M3047" s="9">
        <f t="shared" si="191"/>
        <v>2.3945700000000016</v>
      </c>
    </row>
    <row r="3048" spans="1:13" x14ac:dyDescent="0.2">
      <c r="A3048" s="5">
        <v>3.53681</v>
      </c>
      <c r="B3048" s="6">
        <f t="shared" si="188"/>
        <v>3.53681</v>
      </c>
      <c r="C3048" s="5">
        <v>27.984999999999999</v>
      </c>
      <c r="D3048" s="5">
        <v>26.184999999999999</v>
      </c>
      <c r="E3048" s="5">
        <v>26.585000000000001</v>
      </c>
      <c r="F3048" s="5">
        <v>25.85454</v>
      </c>
      <c r="G3048" s="5">
        <v>27.405000000000001</v>
      </c>
      <c r="K3048" s="9">
        <f t="shared" si="189"/>
        <v>27.984999999999999</v>
      </c>
      <c r="L3048" s="9">
        <f t="shared" si="190"/>
        <v>25.85454</v>
      </c>
      <c r="M3048" s="9">
        <f t="shared" si="191"/>
        <v>2.1304599999999994</v>
      </c>
    </row>
    <row r="3049" spans="1:13" x14ac:dyDescent="0.2">
      <c r="A3049" s="5">
        <v>3.53755</v>
      </c>
      <c r="B3049" s="6">
        <f t="shared" si="188"/>
        <v>3.53755</v>
      </c>
      <c r="C3049" s="5">
        <v>28.12</v>
      </c>
      <c r="D3049" s="5">
        <v>26.55</v>
      </c>
      <c r="E3049" s="5">
        <v>26.805</v>
      </c>
      <c r="F3049" s="5">
        <v>26.120650000000001</v>
      </c>
      <c r="G3049" s="5">
        <v>27.625</v>
      </c>
      <c r="K3049" s="9">
        <f t="shared" si="189"/>
        <v>28.12</v>
      </c>
      <c r="L3049" s="9">
        <f t="shared" si="190"/>
        <v>26.120650000000001</v>
      </c>
      <c r="M3049" s="9">
        <f t="shared" si="191"/>
        <v>1.9993499999999997</v>
      </c>
    </row>
    <row r="3050" spans="1:13" x14ac:dyDescent="0.2">
      <c r="A3050" s="5">
        <v>3.5382899999999999</v>
      </c>
      <c r="B3050" s="6">
        <f t="shared" si="188"/>
        <v>3.5382899999999999</v>
      </c>
      <c r="C3050" s="5">
        <v>28.35</v>
      </c>
      <c r="D3050" s="5">
        <v>26.66</v>
      </c>
      <c r="E3050" s="5">
        <v>26.975000000000001</v>
      </c>
      <c r="F3050" s="5">
        <v>26.258620000000001</v>
      </c>
      <c r="G3050" s="5">
        <v>27.88</v>
      </c>
      <c r="K3050" s="9">
        <f t="shared" si="189"/>
        <v>28.35</v>
      </c>
      <c r="L3050" s="9">
        <f t="shared" si="190"/>
        <v>26.258620000000001</v>
      </c>
      <c r="M3050" s="9">
        <f t="shared" si="191"/>
        <v>2.0913800000000009</v>
      </c>
    </row>
    <row r="3051" spans="1:13" x14ac:dyDescent="0.2">
      <c r="A3051" s="5">
        <v>3.5390199999999998</v>
      </c>
      <c r="B3051" s="6">
        <f t="shared" si="188"/>
        <v>3.5390199999999998</v>
      </c>
      <c r="C3051" s="5">
        <v>29.63</v>
      </c>
      <c r="D3051" s="5">
        <v>28.055</v>
      </c>
      <c r="E3051" s="5">
        <v>27.87</v>
      </c>
      <c r="F3051" s="5">
        <v>27.482050000000001</v>
      </c>
      <c r="G3051" s="5">
        <v>29.175000000000001</v>
      </c>
      <c r="K3051" s="9">
        <f t="shared" si="189"/>
        <v>29.63</v>
      </c>
      <c r="L3051" s="9">
        <f t="shared" si="190"/>
        <v>27.482050000000001</v>
      </c>
      <c r="M3051" s="9">
        <f t="shared" si="191"/>
        <v>2.147949999999998</v>
      </c>
    </row>
    <row r="3052" spans="1:13" x14ac:dyDescent="0.2">
      <c r="A3052" s="5">
        <v>3.5397599999999998</v>
      </c>
      <c r="B3052" s="6">
        <f t="shared" si="188"/>
        <v>3.5397599999999998</v>
      </c>
      <c r="C3052" s="5">
        <v>29.74</v>
      </c>
      <c r="D3052" s="5">
        <v>28.055</v>
      </c>
      <c r="E3052" s="5">
        <v>27.66</v>
      </c>
      <c r="F3052" s="5">
        <v>27.483270000000001</v>
      </c>
      <c r="G3052" s="5">
        <v>29.15</v>
      </c>
      <c r="K3052" s="9">
        <f t="shared" si="189"/>
        <v>29.74</v>
      </c>
      <c r="L3052" s="9">
        <f t="shared" si="190"/>
        <v>27.483270000000001</v>
      </c>
      <c r="M3052" s="9">
        <f t="shared" si="191"/>
        <v>2.2567299999999975</v>
      </c>
    </row>
    <row r="3053" spans="1:13" x14ac:dyDescent="0.2">
      <c r="A3053" s="5">
        <v>3.5405000000000002</v>
      </c>
      <c r="B3053" s="6">
        <f t="shared" si="188"/>
        <v>3.5405000000000002</v>
      </c>
      <c r="C3053" s="5">
        <v>29.425000000000001</v>
      </c>
      <c r="D3053" s="5">
        <v>27.66</v>
      </c>
      <c r="E3053" s="5">
        <v>27.524999999999999</v>
      </c>
      <c r="F3053" s="5">
        <v>27.221209999999999</v>
      </c>
      <c r="G3053" s="5">
        <v>29.015000000000001</v>
      </c>
      <c r="K3053" s="9">
        <f t="shared" si="189"/>
        <v>29.425000000000001</v>
      </c>
      <c r="L3053" s="9">
        <f t="shared" si="190"/>
        <v>27.221209999999999</v>
      </c>
      <c r="M3053" s="9">
        <f t="shared" si="191"/>
        <v>2.2037900000000015</v>
      </c>
    </row>
    <row r="3054" spans="1:13" x14ac:dyDescent="0.2">
      <c r="A3054" s="5">
        <v>3.5412400000000002</v>
      </c>
      <c r="B3054" s="6">
        <f t="shared" si="188"/>
        <v>3.5412400000000002</v>
      </c>
      <c r="C3054" s="5">
        <v>28.96</v>
      </c>
      <c r="D3054" s="5">
        <v>26.734999999999999</v>
      </c>
      <c r="E3054" s="5">
        <v>27.27</v>
      </c>
      <c r="F3054" s="5">
        <v>26.705089999999998</v>
      </c>
      <c r="G3054" s="5">
        <v>28.7</v>
      </c>
      <c r="K3054" s="9">
        <f t="shared" si="189"/>
        <v>28.96</v>
      </c>
      <c r="L3054" s="9">
        <f t="shared" si="190"/>
        <v>26.705089999999998</v>
      </c>
      <c r="M3054" s="9">
        <f t="shared" si="191"/>
        <v>2.2549100000000024</v>
      </c>
    </row>
    <row r="3055" spans="1:13" x14ac:dyDescent="0.2">
      <c r="A3055" s="5">
        <v>3.5419800000000001</v>
      </c>
      <c r="B3055" s="6">
        <f t="shared" si="188"/>
        <v>3.5419800000000001</v>
      </c>
      <c r="C3055" s="5">
        <v>28.84</v>
      </c>
      <c r="D3055" s="5">
        <v>26.635000000000002</v>
      </c>
      <c r="E3055" s="5">
        <v>27.295000000000002</v>
      </c>
      <c r="F3055" s="5">
        <v>26.58924</v>
      </c>
      <c r="G3055" s="5">
        <v>28.48</v>
      </c>
      <c r="K3055" s="9">
        <f t="shared" si="189"/>
        <v>28.84</v>
      </c>
      <c r="L3055" s="9">
        <f t="shared" si="190"/>
        <v>26.58924</v>
      </c>
      <c r="M3055" s="9">
        <f t="shared" si="191"/>
        <v>2.2507599999999996</v>
      </c>
    </row>
    <row r="3056" spans="1:13" x14ac:dyDescent="0.2">
      <c r="A3056" s="5">
        <v>3.5427200000000001</v>
      </c>
      <c r="B3056" s="6">
        <f t="shared" si="188"/>
        <v>3.5427200000000001</v>
      </c>
      <c r="C3056" s="5">
        <v>28.73</v>
      </c>
      <c r="D3056" s="5">
        <v>26.49</v>
      </c>
      <c r="E3056" s="5">
        <v>27.26</v>
      </c>
      <c r="F3056" s="5">
        <v>26.519400000000001</v>
      </c>
      <c r="G3056" s="5">
        <v>28.355</v>
      </c>
      <c r="K3056" s="9">
        <f t="shared" si="189"/>
        <v>28.73</v>
      </c>
      <c r="L3056" s="9">
        <f t="shared" si="190"/>
        <v>26.49</v>
      </c>
      <c r="M3056" s="9">
        <f t="shared" si="191"/>
        <v>2.240000000000002</v>
      </c>
    </row>
    <row r="3057" spans="1:13" x14ac:dyDescent="0.2">
      <c r="A3057" s="5">
        <v>3.5434600000000001</v>
      </c>
      <c r="B3057" s="6">
        <f t="shared" si="188"/>
        <v>3.5434600000000001</v>
      </c>
      <c r="C3057" s="5">
        <v>28.385000000000002</v>
      </c>
      <c r="D3057" s="5">
        <v>26.43</v>
      </c>
      <c r="E3057" s="5">
        <v>26.93</v>
      </c>
      <c r="F3057" s="5">
        <v>26.257999999999999</v>
      </c>
      <c r="G3057" s="5">
        <v>28.05</v>
      </c>
      <c r="K3057" s="9">
        <f t="shared" si="189"/>
        <v>28.385000000000002</v>
      </c>
      <c r="L3057" s="9">
        <f t="shared" si="190"/>
        <v>26.257999999999999</v>
      </c>
      <c r="M3057" s="9">
        <f t="shared" si="191"/>
        <v>2.1270000000000024</v>
      </c>
    </row>
    <row r="3058" spans="1:13" x14ac:dyDescent="0.2">
      <c r="A3058" s="5">
        <v>3.5442</v>
      </c>
      <c r="B3058" s="6">
        <f t="shared" si="188"/>
        <v>3.5442</v>
      </c>
      <c r="C3058" s="5">
        <v>28.4</v>
      </c>
      <c r="D3058" s="5">
        <v>26.245000000000001</v>
      </c>
      <c r="E3058" s="5">
        <v>26.99</v>
      </c>
      <c r="F3058" s="5">
        <v>26.278949999999998</v>
      </c>
      <c r="G3058" s="5">
        <v>28.1</v>
      </c>
      <c r="K3058" s="9">
        <f t="shared" si="189"/>
        <v>28.4</v>
      </c>
      <c r="L3058" s="9">
        <f t="shared" si="190"/>
        <v>26.245000000000001</v>
      </c>
      <c r="M3058" s="9">
        <f t="shared" si="191"/>
        <v>2.1549999999999976</v>
      </c>
    </row>
    <row r="3059" spans="1:13" x14ac:dyDescent="0.2">
      <c r="A3059" s="5">
        <v>3.54494</v>
      </c>
      <c r="B3059" s="6">
        <f t="shared" si="188"/>
        <v>3.54494</v>
      </c>
      <c r="C3059" s="5">
        <v>28.265000000000001</v>
      </c>
      <c r="D3059" s="5">
        <v>26.48</v>
      </c>
      <c r="E3059" s="5">
        <v>27.22</v>
      </c>
      <c r="F3059" s="5">
        <v>26.290220000000001</v>
      </c>
      <c r="G3059" s="5">
        <v>28.1</v>
      </c>
      <c r="K3059" s="9">
        <f t="shared" si="189"/>
        <v>28.265000000000001</v>
      </c>
      <c r="L3059" s="9">
        <f t="shared" si="190"/>
        <v>26.290220000000001</v>
      </c>
      <c r="M3059" s="9">
        <f t="shared" si="191"/>
        <v>1.9747799999999991</v>
      </c>
    </row>
    <row r="3060" spans="1:13" x14ac:dyDescent="0.2">
      <c r="A3060" s="5">
        <v>3.5456799999999999</v>
      </c>
      <c r="B3060" s="6">
        <f t="shared" si="188"/>
        <v>3.5456799999999999</v>
      </c>
      <c r="C3060" s="5">
        <v>28.57</v>
      </c>
      <c r="D3060" s="5">
        <v>26.83</v>
      </c>
      <c r="E3060" s="5">
        <v>27.024999999999999</v>
      </c>
      <c r="F3060" s="5">
        <v>26.451450000000001</v>
      </c>
      <c r="G3060" s="5">
        <v>28.21</v>
      </c>
      <c r="K3060" s="9">
        <f t="shared" si="189"/>
        <v>28.57</v>
      </c>
      <c r="L3060" s="9">
        <f t="shared" si="190"/>
        <v>26.451450000000001</v>
      </c>
      <c r="M3060" s="9">
        <f t="shared" si="191"/>
        <v>2.118549999999999</v>
      </c>
    </row>
    <row r="3061" spans="1:13" x14ac:dyDescent="0.2">
      <c r="A3061" s="5">
        <v>3.5464199999999999</v>
      </c>
      <c r="B3061" s="6">
        <f t="shared" si="188"/>
        <v>3.5464199999999999</v>
      </c>
      <c r="C3061" s="5">
        <v>28.704999999999998</v>
      </c>
      <c r="D3061" s="5">
        <v>26.77</v>
      </c>
      <c r="E3061" s="5">
        <v>26.914999999999999</v>
      </c>
      <c r="F3061" s="5">
        <v>26.415179999999999</v>
      </c>
      <c r="G3061" s="5">
        <v>28.125</v>
      </c>
      <c r="K3061" s="9">
        <f t="shared" si="189"/>
        <v>28.704999999999998</v>
      </c>
      <c r="L3061" s="9">
        <f t="shared" si="190"/>
        <v>26.415179999999999</v>
      </c>
      <c r="M3061" s="9">
        <f t="shared" si="191"/>
        <v>2.2898199999999989</v>
      </c>
    </row>
    <row r="3062" spans="1:13" x14ac:dyDescent="0.2">
      <c r="A3062" s="5">
        <v>3.5471499999999998</v>
      </c>
      <c r="B3062" s="6">
        <f t="shared" si="188"/>
        <v>3.5471499999999998</v>
      </c>
      <c r="C3062" s="5">
        <v>28.484999999999999</v>
      </c>
      <c r="D3062" s="5">
        <v>26.625</v>
      </c>
      <c r="E3062" s="5">
        <v>27.024999999999999</v>
      </c>
      <c r="F3062" s="5">
        <v>26.372309999999999</v>
      </c>
      <c r="G3062" s="5">
        <v>28.065000000000001</v>
      </c>
      <c r="K3062" s="9">
        <f t="shared" si="189"/>
        <v>28.484999999999999</v>
      </c>
      <c r="L3062" s="9">
        <f t="shared" si="190"/>
        <v>26.372309999999999</v>
      </c>
      <c r="M3062" s="9">
        <f t="shared" si="191"/>
        <v>2.1126900000000006</v>
      </c>
    </row>
    <row r="3063" spans="1:13" x14ac:dyDescent="0.2">
      <c r="A3063" s="5">
        <v>3.5478900000000002</v>
      </c>
      <c r="B3063" s="6">
        <f t="shared" si="188"/>
        <v>3.5478900000000002</v>
      </c>
      <c r="C3063" s="5">
        <v>28.47</v>
      </c>
      <c r="D3063" s="5">
        <v>26.93</v>
      </c>
      <c r="E3063" s="5">
        <v>27.184999999999999</v>
      </c>
      <c r="F3063" s="5">
        <v>26.48377</v>
      </c>
      <c r="G3063" s="5">
        <v>28.05</v>
      </c>
      <c r="K3063" s="9">
        <f t="shared" si="189"/>
        <v>28.47</v>
      </c>
      <c r="L3063" s="9">
        <f t="shared" si="190"/>
        <v>26.48377</v>
      </c>
      <c r="M3063" s="9">
        <f t="shared" si="191"/>
        <v>1.9862299999999991</v>
      </c>
    </row>
    <row r="3064" spans="1:13" x14ac:dyDescent="0.2">
      <c r="A3064" s="5">
        <v>3.5486300000000002</v>
      </c>
      <c r="B3064" s="6">
        <f t="shared" si="188"/>
        <v>3.5486300000000002</v>
      </c>
      <c r="C3064" s="5">
        <v>28.52</v>
      </c>
      <c r="D3064" s="5">
        <v>26.76</v>
      </c>
      <c r="E3064" s="5">
        <v>27.21</v>
      </c>
      <c r="F3064" s="5">
        <v>26.426970000000001</v>
      </c>
      <c r="G3064" s="5">
        <v>28.1</v>
      </c>
      <c r="K3064" s="9">
        <f t="shared" si="189"/>
        <v>28.52</v>
      </c>
      <c r="L3064" s="9">
        <f t="shared" si="190"/>
        <v>26.426970000000001</v>
      </c>
      <c r="M3064" s="9">
        <f t="shared" si="191"/>
        <v>2.0930299999999988</v>
      </c>
    </row>
    <row r="3065" spans="1:13" x14ac:dyDescent="0.2">
      <c r="A3065" s="5">
        <v>3.5493700000000001</v>
      </c>
      <c r="B3065" s="6">
        <f t="shared" si="188"/>
        <v>3.5493700000000001</v>
      </c>
      <c r="C3065" s="5">
        <v>28.74</v>
      </c>
      <c r="D3065" s="5">
        <v>26.92</v>
      </c>
      <c r="E3065" s="5">
        <v>27.44</v>
      </c>
      <c r="F3065" s="5">
        <v>26.57329</v>
      </c>
      <c r="G3065" s="5">
        <v>28.15</v>
      </c>
      <c r="K3065" s="9">
        <f t="shared" si="189"/>
        <v>28.74</v>
      </c>
      <c r="L3065" s="9">
        <f t="shared" si="190"/>
        <v>26.57329</v>
      </c>
      <c r="M3065" s="9">
        <f t="shared" si="191"/>
        <v>2.1667099999999984</v>
      </c>
    </row>
    <row r="3066" spans="1:13" x14ac:dyDescent="0.2">
      <c r="A3066" s="5">
        <v>3.5501100000000001</v>
      </c>
      <c r="B3066" s="6">
        <f t="shared" si="188"/>
        <v>3.5501100000000001</v>
      </c>
      <c r="C3066" s="5">
        <v>28.815000000000001</v>
      </c>
      <c r="D3066" s="5">
        <v>26.94</v>
      </c>
      <c r="E3066" s="5">
        <v>27.5</v>
      </c>
      <c r="F3066" s="5">
        <v>26.628550000000001</v>
      </c>
      <c r="G3066" s="5">
        <v>28.15</v>
      </c>
      <c r="K3066" s="9">
        <f t="shared" si="189"/>
        <v>28.815000000000001</v>
      </c>
      <c r="L3066" s="9">
        <f t="shared" si="190"/>
        <v>26.628550000000001</v>
      </c>
      <c r="M3066" s="9">
        <f t="shared" si="191"/>
        <v>2.1864500000000007</v>
      </c>
    </row>
    <row r="3067" spans="1:13" x14ac:dyDescent="0.2">
      <c r="A3067" s="5">
        <v>3.5508500000000001</v>
      </c>
      <c r="B3067" s="6">
        <f t="shared" si="188"/>
        <v>3.5508500000000001</v>
      </c>
      <c r="C3067" s="5">
        <v>29.094999999999999</v>
      </c>
      <c r="D3067" s="5">
        <v>27.86</v>
      </c>
      <c r="E3067" s="5">
        <v>28.295000000000002</v>
      </c>
      <c r="F3067" s="5">
        <v>27.330919999999999</v>
      </c>
      <c r="G3067" s="5">
        <v>28.895</v>
      </c>
      <c r="K3067" s="9">
        <f t="shared" si="189"/>
        <v>29.094999999999999</v>
      </c>
      <c r="L3067" s="9">
        <f t="shared" si="190"/>
        <v>27.330919999999999</v>
      </c>
      <c r="M3067" s="9">
        <f t="shared" si="191"/>
        <v>1.7640799999999999</v>
      </c>
    </row>
    <row r="3068" spans="1:13" x14ac:dyDescent="0.2">
      <c r="A3068" s="5">
        <v>3.55159</v>
      </c>
      <c r="B3068" s="6">
        <f t="shared" si="188"/>
        <v>3.55159</v>
      </c>
      <c r="C3068" s="5">
        <v>30.79</v>
      </c>
      <c r="D3068" s="5">
        <v>29.335000000000001</v>
      </c>
      <c r="E3068" s="5">
        <v>29.774999999999999</v>
      </c>
      <c r="F3068" s="5">
        <v>29.00789</v>
      </c>
      <c r="G3068" s="5">
        <v>30.81</v>
      </c>
      <c r="K3068" s="9">
        <f t="shared" si="189"/>
        <v>30.79</v>
      </c>
      <c r="L3068" s="9">
        <f t="shared" si="190"/>
        <v>29.00789</v>
      </c>
      <c r="M3068" s="9">
        <f t="shared" si="191"/>
        <v>1.7821099999999994</v>
      </c>
    </row>
    <row r="3069" spans="1:13" x14ac:dyDescent="0.2">
      <c r="A3069" s="5">
        <v>3.55233</v>
      </c>
      <c r="B3069" s="6">
        <f t="shared" si="188"/>
        <v>3.55233</v>
      </c>
      <c r="C3069" s="5">
        <v>31.4</v>
      </c>
      <c r="D3069" s="5">
        <v>29.335000000000001</v>
      </c>
      <c r="E3069" s="5">
        <v>29.54</v>
      </c>
      <c r="F3069" s="5">
        <v>29.070350000000001</v>
      </c>
      <c r="G3069" s="5">
        <v>30.91</v>
      </c>
      <c r="K3069" s="9">
        <f t="shared" si="189"/>
        <v>31.4</v>
      </c>
      <c r="L3069" s="9">
        <f t="shared" si="190"/>
        <v>29.070350000000001</v>
      </c>
      <c r="M3069" s="9">
        <f t="shared" si="191"/>
        <v>2.3296499999999973</v>
      </c>
    </row>
    <row r="3070" spans="1:13" x14ac:dyDescent="0.2">
      <c r="A3070" s="5">
        <v>3.55307</v>
      </c>
      <c r="B3070" s="6">
        <f t="shared" si="188"/>
        <v>3.55307</v>
      </c>
      <c r="C3070" s="5">
        <v>31.684999999999999</v>
      </c>
      <c r="D3070" s="5">
        <v>29.98</v>
      </c>
      <c r="E3070" s="5">
        <v>30.04</v>
      </c>
      <c r="F3070" s="5">
        <v>29.533239999999999</v>
      </c>
      <c r="G3070" s="5">
        <v>31.175000000000001</v>
      </c>
      <c r="K3070" s="9">
        <f t="shared" si="189"/>
        <v>31.684999999999999</v>
      </c>
      <c r="L3070" s="9">
        <f t="shared" si="190"/>
        <v>29.533239999999999</v>
      </c>
      <c r="M3070" s="9">
        <f t="shared" si="191"/>
        <v>2.1517599999999995</v>
      </c>
    </row>
    <row r="3071" spans="1:13" x14ac:dyDescent="0.2">
      <c r="A3071" s="5">
        <v>3.5538099999999999</v>
      </c>
      <c r="B3071" s="6">
        <f t="shared" si="188"/>
        <v>3.5538099999999999</v>
      </c>
      <c r="C3071" s="5">
        <v>31.805</v>
      </c>
      <c r="D3071" s="5">
        <v>30.215</v>
      </c>
      <c r="E3071" s="5">
        <v>30.26</v>
      </c>
      <c r="F3071" s="5">
        <v>29.73498</v>
      </c>
      <c r="G3071" s="5">
        <v>31.41</v>
      </c>
      <c r="K3071" s="9">
        <f t="shared" si="189"/>
        <v>31.805</v>
      </c>
      <c r="L3071" s="9">
        <f t="shared" si="190"/>
        <v>29.73498</v>
      </c>
      <c r="M3071" s="9">
        <f t="shared" si="191"/>
        <v>2.0700199999999995</v>
      </c>
    </row>
    <row r="3072" spans="1:13" x14ac:dyDescent="0.2">
      <c r="A3072" s="5">
        <v>3.5545499999999999</v>
      </c>
      <c r="B3072" s="6">
        <f t="shared" si="188"/>
        <v>3.5545499999999999</v>
      </c>
      <c r="C3072" s="5">
        <v>32.015000000000001</v>
      </c>
      <c r="D3072" s="5">
        <v>30.445</v>
      </c>
      <c r="E3072" s="5">
        <v>30.48</v>
      </c>
      <c r="F3072" s="5">
        <v>30.000229999999998</v>
      </c>
      <c r="G3072" s="5">
        <v>31.85</v>
      </c>
      <c r="K3072" s="9">
        <f t="shared" si="189"/>
        <v>32.015000000000001</v>
      </c>
      <c r="L3072" s="9">
        <f t="shared" si="190"/>
        <v>30.000229999999998</v>
      </c>
      <c r="M3072" s="9">
        <f t="shared" si="191"/>
        <v>2.0147700000000022</v>
      </c>
    </row>
    <row r="3073" spans="1:13" x14ac:dyDescent="0.2">
      <c r="A3073" s="5">
        <v>3.5552800000000002</v>
      </c>
      <c r="B3073" s="6">
        <f t="shared" si="188"/>
        <v>3.5552800000000002</v>
      </c>
      <c r="C3073" s="5">
        <v>32.244999999999997</v>
      </c>
      <c r="D3073" s="5">
        <v>29.98</v>
      </c>
      <c r="E3073" s="5">
        <v>30.675000000000001</v>
      </c>
      <c r="F3073" s="5">
        <v>30.133019999999998</v>
      </c>
      <c r="G3073" s="5">
        <v>32.36</v>
      </c>
      <c r="K3073" s="9">
        <f t="shared" si="189"/>
        <v>32.244999999999997</v>
      </c>
      <c r="L3073" s="9">
        <f t="shared" si="190"/>
        <v>29.98</v>
      </c>
      <c r="M3073" s="9">
        <f t="shared" si="191"/>
        <v>2.264999999999997</v>
      </c>
    </row>
    <row r="3074" spans="1:13" x14ac:dyDescent="0.2">
      <c r="A3074" s="5">
        <v>3.5560200000000002</v>
      </c>
      <c r="B3074" s="6">
        <f t="shared" ref="B3074:B3137" si="192">A3074-I3074</f>
        <v>3.5560200000000002</v>
      </c>
      <c r="C3074" s="5">
        <v>32.734999999999999</v>
      </c>
      <c r="D3074" s="5">
        <v>29.664999999999999</v>
      </c>
      <c r="E3074" s="5">
        <v>29.954999999999998</v>
      </c>
      <c r="F3074" s="5">
        <v>29.766470000000002</v>
      </c>
      <c r="G3074" s="5">
        <v>31.434999999999999</v>
      </c>
      <c r="K3074" s="9">
        <f t="shared" ref="K3074:K3137" si="193">MAX(C3074:F3074)</f>
        <v>32.734999999999999</v>
      </c>
      <c r="L3074" s="9">
        <f t="shared" ref="L3074:L3137" si="194">MIN(C3074:F3074)</f>
        <v>29.664999999999999</v>
      </c>
      <c r="M3074" s="9">
        <f t="shared" si="191"/>
        <v>3.0700000000000003</v>
      </c>
    </row>
    <row r="3075" spans="1:13" x14ac:dyDescent="0.2">
      <c r="A3075" s="5">
        <v>3.5567600000000001</v>
      </c>
      <c r="B3075" s="6">
        <f t="shared" si="192"/>
        <v>3.5567600000000001</v>
      </c>
      <c r="C3075" s="5">
        <v>32.625</v>
      </c>
      <c r="D3075" s="5">
        <v>29.36</v>
      </c>
      <c r="E3075" s="5">
        <v>29.385000000000002</v>
      </c>
      <c r="F3075" s="5">
        <v>29.336590000000001</v>
      </c>
      <c r="G3075" s="5">
        <v>30.844999999999999</v>
      </c>
      <c r="K3075" s="9">
        <f t="shared" si="193"/>
        <v>32.625</v>
      </c>
      <c r="L3075" s="9">
        <f t="shared" si="194"/>
        <v>29.336590000000001</v>
      </c>
      <c r="M3075" s="9">
        <f t="shared" ref="M3075:M3138" si="195">K3075-L3075</f>
        <v>3.2884099999999989</v>
      </c>
    </row>
    <row r="3076" spans="1:13" x14ac:dyDescent="0.2">
      <c r="A3076" s="5">
        <v>3.5575000000000001</v>
      </c>
      <c r="B3076" s="6">
        <f t="shared" si="192"/>
        <v>3.5575000000000001</v>
      </c>
      <c r="C3076" s="5">
        <v>32.22</v>
      </c>
      <c r="D3076" s="5">
        <v>29.605</v>
      </c>
      <c r="E3076" s="5">
        <v>29.69</v>
      </c>
      <c r="F3076" s="5">
        <v>29.4283</v>
      </c>
      <c r="G3076" s="5">
        <v>30.934999999999999</v>
      </c>
      <c r="K3076" s="9">
        <f t="shared" si="193"/>
        <v>32.22</v>
      </c>
      <c r="L3076" s="9">
        <f t="shared" si="194"/>
        <v>29.4283</v>
      </c>
      <c r="M3076" s="9">
        <f t="shared" si="195"/>
        <v>2.7916999999999987</v>
      </c>
    </row>
    <row r="3077" spans="1:13" x14ac:dyDescent="0.2">
      <c r="A3077" s="5">
        <v>3.5582400000000001</v>
      </c>
      <c r="B3077" s="6">
        <f t="shared" si="192"/>
        <v>3.5582400000000001</v>
      </c>
      <c r="C3077" s="5">
        <v>32.365000000000002</v>
      </c>
      <c r="D3077" s="5">
        <v>29.59</v>
      </c>
      <c r="E3077" s="5">
        <v>29.605</v>
      </c>
      <c r="F3077" s="5">
        <v>29.415700000000001</v>
      </c>
      <c r="G3077" s="5">
        <v>30.895</v>
      </c>
      <c r="K3077" s="9">
        <f t="shared" si="193"/>
        <v>32.365000000000002</v>
      </c>
      <c r="L3077" s="9">
        <f t="shared" si="194"/>
        <v>29.415700000000001</v>
      </c>
      <c r="M3077" s="9">
        <f t="shared" si="195"/>
        <v>2.9493000000000009</v>
      </c>
    </row>
    <row r="3078" spans="1:13" x14ac:dyDescent="0.2">
      <c r="A3078" s="5">
        <v>3.55898</v>
      </c>
      <c r="B3078" s="6">
        <f t="shared" si="192"/>
        <v>3.55898</v>
      </c>
      <c r="C3078" s="5">
        <v>32.195</v>
      </c>
      <c r="D3078" s="5">
        <v>29.445</v>
      </c>
      <c r="E3078" s="5">
        <v>29.675000000000001</v>
      </c>
      <c r="F3078" s="5">
        <v>29.382840000000002</v>
      </c>
      <c r="G3078" s="5">
        <v>30.945</v>
      </c>
      <c r="K3078" s="9">
        <f t="shared" si="193"/>
        <v>32.195</v>
      </c>
      <c r="L3078" s="9">
        <f t="shared" si="194"/>
        <v>29.382840000000002</v>
      </c>
      <c r="M3078" s="9">
        <f t="shared" si="195"/>
        <v>2.8121599999999987</v>
      </c>
    </row>
    <row r="3079" spans="1:13" x14ac:dyDescent="0.2">
      <c r="A3079" s="5">
        <v>3.55972</v>
      </c>
      <c r="B3079" s="6">
        <f t="shared" si="192"/>
        <v>3.55972</v>
      </c>
      <c r="C3079" s="5">
        <v>32.134999999999998</v>
      </c>
      <c r="D3079" s="5">
        <v>29.945</v>
      </c>
      <c r="E3079" s="5">
        <v>29.895</v>
      </c>
      <c r="F3079" s="5">
        <v>29.569500000000001</v>
      </c>
      <c r="G3079" s="5">
        <v>31.2</v>
      </c>
      <c r="K3079" s="9">
        <f t="shared" si="193"/>
        <v>32.134999999999998</v>
      </c>
      <c r="L3079" s="9">
        <f t="shared" si="194"/>
        <v>29.569500000000001</v>
      </c>
      <c r="M3079" s="9">
        <f t="shared" si="195"/>
        <v>2.5654999999999966</v>
      </c>
    </row>
    <row r="3080" spans="1:13" x14ac:dyDescent="0.2">
      <c r="A3080" s="5">
        <v>3.56046</v>
      </c>
      <c r="B3080" s="6">
        <f t="shared" si="192"/>
        <v>3.56046</v>
      </c>
      <c r="C3080" s="5">
        <v>32.515000000000001</v>
      </c>
      <c r="D3080" s="5">
        <v>29.64</v>
      </c>
      <c r="E3080" s="5">
        <v>30.105</v>
      </c>
      <c r="F3080" s="5">
        <v>29.70459</v>
      </c>
      <c r="G3080" s="5">
        <v>31.35</v>
      </c>
      <c r="K3080" s="9">
        <f t="shared" si="193"/>
        <v>32.515000000000001</v>
      </c>
      <c r="L3080" s="9">
        <f t="shared" si="194"/>
        <v>29.64</v>
      </c>
      <c r="M3080" s="9">
        <f t="shared" si="195"/>
        <v>2.875</v>
      </c>
    </row>
    <row r="3081" spans="1:13" x14ac:dyDescent="0.2">
      <c r="A3081" s="5">
        <v>3.5611999999999999</v>
      </c>
      <c r="B3081" s="6">
        <f t="shared" si="192"/>
        <v>3.5611999999999999</v>
      </c>
      <c r="C3081" s="5">
        <v>32.515000000000001</v>
      </c>
      <c r="D3081" s="5">
        <v>30.395</v>
      </c>
      <c r="E3081" s="5">
        <v>30.7</v>
      </c>
      <c r="F3081" s="5">
        <v>30.098320000000001</v>
      </c>
      <c r="G3081" s="5">
        <v>31.774999999999999</v>
      </c>
      <c r="K3081" s="9">
        <f t="shared" si="193"/>
        <v>32.515000000000001</v>
      </c>
      <c r="L3081" s="9">
        <f t="shared" si="194"/>
        <v>30.098320000000001</v>
      </c>
      <c r="M3081" s="9">
        <f t="shared" si="195"/>
        <v>2.4166799999999995</v>
      </c>
    </row>
    <row r="3082" spans="1:13" x14ac:dyDescent="0.2">
      <c r="A3082" s="5">
        <v>3.5619399999999999</v>
      </c>
      <c r="B3082" s="6">
        <f t="shared" si="192"/>
        <v>3.5619399999999999</v>
      </c>
      <c r="C3082" s="5">
        <v>32.734999999999999</v>
      </c>
      <c r="D3082" s="5">
        <v>29.69</v>
      </c>
      <c r="E3082" s="5">
        <v>29.495000000000001</v>
      </c>
      <c r="F3082" s="5">
        <v>29.49465</v>
      </c>
      <c r="G3082" s="5">
        <v>30.664999999999999</v>
      </c>
      <c r="K3082" s="9">
        <f t="shared" si="193"/>
        <v>32.734999999999999</v>
      </c>
      <c r="L3082" s="9">
        <f t="shared" si="194"/>
        <v>29.49465</v>
      </c>
      <c r="M3082" s="9">
        <f t="shared" si="195"/>
        <v>3.2403499999999994</v>
      </c>
    </row>
    <row r="3083" spans="1:13" x14ac:dyDescent="0.2">
      <c r="A3083" s="5">
        <v>3.5626799999999998</v>
      </c>
      <c r="B3083" s="6">
        <f t="shared" si="192"/>
        <v>3.5626799999999998</v>
      </c>
      <c r="C3083" s="5">
        <v>32.43</v>
      </c>
      <c r="D3083" s="5">
        <v>29.895</v>
      </c>
      <c r="E3083" s="5">
        <v>29.945</v>
      </c>
      <c r="F3083" s="5">
        <v>29.66723</v>
      </c>
      <c r="G3083" s="5">
        <v>31.004999999999999</v>
      </c>
      <c r="K3083" s="9">
        <f t="shared" si="193"/>
        <v>32.43</v>
      </c>
      <c r="L3083" s="9">
        <f t="shared" si="194"/>
        <v>29.66723</v>
      </c>
      <c r="M3083" s="9">
        <f t="shared" si="195"/>
        <v>2.7627699999999997</v>
      </c>
    </row>
    <row r="3084" spans="1:13" x14ac:dyDescent="0.2">
      <c r="A3084" s="5">
        <v>3.5634100000000002</v>
      </c>
      <c r="B3084" s="6">
        <f t="shared" si="192"/>
        <v>3.5634100000000002</v>
      </c>
      <c r="C3084" s="5">
        <v>32.549999999999997</v>
      </c>
      <c r="D3084" s="5">
        <v>30.64</v>
      </c>
      <c r="E3084" s="5">
        <v>29.59</v>
      </c>
      <c r="F3084" s="5">
        <v>29.76679</v>
      </c>
      <c r="G3084" s="5">
        <v>31.004999999999999</v>
      </c>
      <c r="K3084" s="9">
        <f t="shared" si="193"/>
        <v>32.549999999999997</v>
      </c>
      <c r="L3084" s="9">
        <f t="shared" si="194"/>
        <v>29.59</v>
      </c>
      <c r="M3084" s="9">
        <f t="shared" si="195"/>
        <v>2.9599999999999973</v>
      </c>
    </row>
    <row r="3085" spans="1:13" x14ac:dyDescent="0.2">
      <c r="A3085" s="5">
        <v>3.5641500000000002</v>
      </c>
      <c r="B3085" s="6">
        <f t="shared" si="192"/>
        <v>3.5641500000000002</v>
      </c>
      <c r="C3085" s="5">
        <v>33.085000000000001</v>
      </c>
      <c r="D3085" s="5">
        <v>29.36</v>
      </c>
      <c r="E3085" s="5">
        <v>29.774999999999999</v>
      </c>
      <c r="F3085" s="5">
        <v>29.590129999999998</v>
      </c>
      <c r="G3085" s="5">
        <v>30.844999999999999</v>
      </c>
      <c r="K3085" s="9">
        <f t="shared" si="193"/>
        <v>33.085000000000001</v>
      </c>
      <c r="L3085" s="9">
        <f t="shared" si="194"/>
        <v>29.36</v>
      </c>
      <c r="M3085" s="9">
        <f t="shared" si="195"/>
        <v>3.7250000000000014</v>
      </c>
    </row>
    <row r="3086" spans="1:13" x14ac:dyDescent="0.2">
      <c r="A3086" s="5">
        <v>3.5648900000000001</v>
      </c>
      <c r="B3086" s="6">
        <f t="shared" si="192"/>
        <v>3.5648900000000001</v>
      </c>
      <c r="C3086" s="5">
        <v>33.11</v>
      </c>
      <c r="D3086" s="5">
        <v>29.85</v>
      </c>
      <c r="E3086" s="5">
        <v>29.785</v>
      </c>
      <c r="F3086" s="5">
        <v>29.75319</v>
      </c>
      <c r="G3086" s="5">
        <v>30.885000000000002</v>
      </c>
      <c r="K3086" s="9">
        <f t="shared" si="193"/>
        <v>33.11</v>
      </c>
      <c r="L3086" s="9">
        <f t="shared" si="194"/>
        <v>29.75319</v>
      </c>
      <c r="M3086" s="9">
        <f t="shared" si="195"/>
        <v>3.3568099999999994</v>
      </c>
    </row>
    <row r="3087" spans="1:13" x14ac:dyDescent="0.2">
      <c r="A3087" s="5">
        <v>3.5656300000000001</v>
      </c>
      <c r="B3087" s="6">
        <f t="shared" si="192"/>
        <v>3.5656300000000001</v>
      </c>
      <c r="C3087" s="5">
        <v>32.61</v>
      </c>
      <c r="D3087" s="5">
        <v>29.64</v>
      </c>
      <c r="E3087" s="5">
        <v>29.445</v>
      </c>
      <c r="F3087" s="5">
        <v>29.424160000000001</v>
      </c>
      <c r="G3087" s="5">
        <v>30.76</v>
      </c>
      <c r="K3087" s="9">
        <f t="shared" si="193"/>
        <v>32.61</v>
      </c>
      <c r="L3087" s="9">
        <f t="shared" si="194"/>
        <v>29.424160000000001</v>
      </c>
      <c r="M3087" s="9">
        <f t="shared" si="195"/>
        <v>3.1858399999999989</v>
      </c>
    </row>
    <row r="3088" spans="1:13" x14ac:dyDescent="0.2">
      <c r="A3088" s="5">
        <v>3.56637</v>
      </c>
      <c r="B3088" s="6">
        <f t="shared" si="192"/>
        <v>3.56637</v>
      </c>
      <c r="C3088" s="5">
        <v>32.450000000000003</v>
      </c>
      <c r="D3088" s="5">
        <v>29.664999999999999</v>
      </c>
      <c r="E3088" s="5">
        <v>29.76</v>
      </c>
      <c r="F3088" s="5">
        <v>29.605429999999998</v>
      </c>
      <c r="G3088" s="5">
        <v>31.175000000000001</v>
      </c>
      <c r="K3088" s="9">
        <f t="shared" si="193"/>
        <v>32.450000000000003</v>
      </c>
      <c r="L3088" s="9">
        <f t="shared" si="194"/>
        <v>29.605429999999998</v>
      </c>
      <c r="M3088" s="9">
        <f t="shared" si="195"/>
        <v>2.8445700000000045</v>
      </c>
    </row>
    <row r="3089" spans="1:13" x14ac:dyDescent="0.2">
      <c r="A3089" s="5">
        <v>3.56711</v>
      </c>
      <c r="B3089" s="6">
        <f t="shared" si="192"/>
        <v>3.56711</v>
      </c>
      <c r="C3089" s="5">
        <v>32.255000000000003</v>
      </c>
      <c r="D3089" s="5">
        <v>28.385000000000002</v>
      </c>
      <c r="E3089" s="5">
        <v>29.055</v>
      </c>
      <c r="F3089" s="5">
        <v>28.90953</v>
      </c>
      <c r="G3089" s="5">
        <v>30.7</v>
      </c>
      <c r="K3089" s="9">
        <f t="shared" si="193"/>
        <v>32.255000000000003</v>
      </c>
      <c r="L3089" s="9">
        <f t="shared" si="194"/>
        <v>28.385000000000002</v>
      </c>
      <c r="M3089" s="9">
        <f t="shared" si="195"/>
        <v>3.870000000000001</v>
      </c>
    </row>
    <row r="3090" spans="1:13" x14ac:dyDescent="0.2">
      <c r="A3090" s="5">
        <v>3.56785</v>
      </c>
      <c r="B3090" s="6">
        <f t="shared" si="192"/>
        <v>3.56785</v>
      </c>
      <c r="C3090" s="5">
        <v>31.465</v>
      </c>
      <c r="D3090" s="5">
        <v>29.08</v>
      </c>
      <c r="E3090" s="5">
        <v>29.405000000000001</v>
      </c>
      <c r="F3090" s="5">
        <v>29.047249999999998</v>
      </c>
      <c r="G3090" s="5">
        <v>31.225000000000001</v>
      </c>
      <c r="K3090" s="9">
        <f t="shared" si="193"/>
        <v>31.465</v>
      </c>
      <c r="L3090" s="9">
        <f t="shared" si="194"/>
        <v>29.047249999999998</v>
      </c>
      <c r="M3090" s="9">
        <f t="shared" si="195"/>
        <v>2.4177500000000016</v>
      </c>
    </row>
    <row r="3091" spans="1:13" x14ac:dyDescent="0.2">
      <c r="A3091" s="5">
        <v>3.5685899999999999</v>
      </c>
      <c r="B3091" s="6">
        <f t="shared" si="192"/>
        <v>3.5685899999999999</v>
      </c>
      <c r="C3091" s="5">
        <v>32.085000000000001</v>
      </c>
      <c r="D3091" s="5">
        <v>31.045000000000002</v>
      </c>
      <c r="E3091" s="5">
        <v>29.97</v>
      </c>
      <c r="F3091" s="5">
        <v>30.148309999999999</v>
      </c>
      <c r="G3091" s="5">
        <v>32.239999999999995</v>
      </c>
      <c r="K3091" s="9">
        <f t="shared" si="193"/>
        <v>32.085000000000001</v>
      </c>
      <c r="L3091" s="9">
        <f t="shared" si="194"/>
        <v>29.97</v>
      </c>
      <c r="M3091" s="9">
        <f t="shared" si="195"/>
        <v>2.115000000000002</v>
      </c>
    </row>
    <row r="3092" spans="1:13" x14ac:dyDescent="0.2">
      <c r="A3092" s="5">
        <v>3.5693299999999999</v>
      </c>
      <c r="B3092" s="6">
        <f t="shared" si="192"/>
        <v>3.5693299999999999</v>
      </c>
      <c r="C3092" s="5">
        <v>33.43</v>
      </c>
      <c r="D3092" s="5">
        <v>30.434999999999999</v>
      </c>
      <c r="E3092" s="5">
        <v>30.47</v>
      </c>
      <c r="F3092" s="5">
        <v>30.43019</v>
      </c>
      <c r="G3092" s="5">
        <v>32.045000000000002</v>
      </c>
      <c r="K3092" s="9">
        <f t="shared" si="193"/>
        <v>33.43</v>
      </c>
      <c r="L3092" s="9">
        <f t="shared" si="194"/>
        <v>30.43019</v>
      </c>
      <c r="M3092" s="9">
        <f t="shared" si="195"/>
        <v>2.9998100000000001</v>
      </c>
    </row>
    <row r="3093" spans="1:13" x14ac:dyDescent="0.2">
      <c r="A3093" s="5">
        <v>3.5700699999999999</v>
      </c>
      <c r="B3093" s="6">
        <f t="shared" si="192"/>
        <v>3.5700699999999999</v>
      </c>
      <c r="C3093" s="5">
        <v>33.479999999999997</v>
      </c>
      <c r="D3093" s="5">
        <v>29.36</v>
      </c>
      <c r="E3093" s="5">
        <v>30.765000000000001</v>
      </c>
      <c r="F3093" s="5">
        <v>30.284549999999999</v>
      </c>
      <c r="G3093" s="5">
        <v>32.29</v>
      </c>
      <c r="K3093" s="9">
        <f t="shared" si="193"/>
        <v>33.479999999999997</v>
      </c>
      <c r="L3093" s="9">
        <f t="shared" si="194"/>
        <v>29.36</v>
      </c>
      <c r="M3093" s="9">
        <f t="shared" si="195"/>
        <v>4.1199999999999974</v>
      </c>
    </row>
    <row r="3094" spans="1:13" x14ac:dyDescent="0.2">
      <c r="A3094" s="5">
        <v>3.5708099999999998</v>
      </c>
      <c r="B3094" s="6">
        <f t="shared" si="192"/>
        <v>3.5708099999999998</v>
      </c>
      <c r="C3094" s="5">
        <v>33.44</v>
      </c>
      <c r="D3094" s="5">
        <v>30.13</v>
      </c>
      <c r="E3094" s="5">
        <v>30.445</v>
      </c>
      <c r="F3094" s="5">
        <v>30.40315</v>
      </c>
      <c r="G3094" s="5">
        <v>32.314999999999998</v>
      </c>
      <c r="K3094" s="9">
        <f t="shared" si="193"/>
        <v>33.44</v>
      </c>
      <c r="L3094" s="9">
        <f t="shared" si="194"/>
        <v>30.13</v>
      </c>
      <c r="M3094" s="9">
        <f t="shared" si="195"/>
        <v>3.3099999999999987</v>
      </c>
    </row>
    <row r="3095" spans="1:13" x14ac:dyDescent="0.2">
      <c r="A3095" s="5">
        <v>3.5715400000000002</v>
      </c>
      <c r="B3095" s="6">
        <f t="shared" si="192"/>
        <v>3.5715400000000002</v>
      </c>
      <c r="C3095" s="5">
        <v>33.32</v>
      </c>
      <c r="D3095" s="5">
        <v>31.68</v>
      </c>
      <c r="E3095" s="5">
        <v>31.274999999999999</v>
      </c>
      <c r="F3095" s="5">
        <v>31.42221</v>
      </c>
      <c r="G3095" s="5">
        <v>34.145000000000003</v>
      </c>
      <c r="K3095" s="9">
        <f t="shared" si="193"/>
        <v>33.32</v>
      </c>
      <c r="L3095" s="9">
        <f t="shared" si="194"/>
        <v>31.274999999999999</v>
      </c>
      <c r="M3095" s="9">
        <f t="shared" si="195"/>
        <v>2.0450000000000017</v>
      </c>
    </row>
    <row r="3096" spans="1:13" x14ac:dyDescent="0.2">
      <c r="A3096" s="5">
        <v>3.5722800000000001</v>
      </c>
      <c r="B3096" s="6">
        <f t="shared" si="192"/>
        <v>3.5722800000000001</v>
      </c>
      <c r="C3096" s="5">
        <v>34.445</v>
      </c>
      <c r="D3096" s="5">
        <v>34.28</v>
      </c>
      <c r="E3096" s="5">
        <v>34.35</v>
      </c>
      <c r="F3096" s="5">
        <v>34.037909999999997</v>
      </c>
      <c r="G3096" s="5">
        <v>38.075000000000003</v>
      </c>
      <c r="K3096" s="9">
        <f t="shared" si="193"/>
        <v>34.445</v>
      </c>
      <c r="L3096" s="9">
        <f t="shared" si="194"/>
        <v>34.037909999999997</v>
      </c>
      <c r="M3096" s="9">
        <f t="shared" si="195"/>
        <v>0.40709000000000373</v>
      </c>
    </row>
    <row r="3097" spans="1:13" x14ac:dyDescent="0.2">
      <c r="A3097" s="5">
        <v>3.5730200000000001</v>
      </c>
      <c r="B3097" s="6">
        <f t="shared" si="192"/>
        <v>3.5730200000000001</v>
      </c>
      <c r="C3097" s="5">
        <v>36.58</v>
      </c>
      <c r="D3097" s="5">
        <v>34.39</v>
      </c>
      <c r="E3097" s="5">
        <v>34.79</v>
      </c>
      <c r="F3097" s="5">
        <v>34.841380000000001</v>
      </c>
      <c r="G3097" s="5">
        <v>38.354999999999997</v>
      </c>
      <c r="K3097" s="9">
        <f t="shared" si="193"/>
        <v>36.58</v>
      </c>
      <c r="L3097" s="9">
        <f t="shared" si="194"/>
        <v>34.39</v>
      </c>
      <c r="M3097" s="9">
        <f t="shared" si="195"/>
        <v>2.1899999999999977</v>
      </c>
    </row>
    <row r="3098" spans="1:13" x14ac:dyDescent="0.2">
      <c r="A3098" s="5">
        <v>3.57376</v>
      </c>
      <c r="B3098" s="6">
        <f t="shared" si="192"/>
        <v>3.57376</v>
      </c>
      <c r="C3098" s="5">
        <v>37.445</v>
      </c>
      <c r="D3098" s="5">
        <v>33.5</v>
      </c>
      <c r="E3098" s="5">
        <v>33.155000000000001</v>
      </c>
      <c r="F3098" s="5">
        <v>34.121780000000001</v>
      </c>
      <c r="G3098" s="5">
        <v>37.125</v>
      </c>
      <c r="K3098" s="9">
        <f t="shared" si="193"/>
        <v>37.445</v>
      </c>
      <c r="L3098" s="9">
        <f t="shared" si="194"/>
        <v>33.155000000000001</v>
      </c>
      <c r="M3098" s="9">
        <f t="shared" si="195"/>
        <v>4.2899999999999991</v>
      </c>
    </row>
    <row r="3099" spans="1:13" x14ac:dyDescent="0.2">
      <c r="A3099" s="5">
        <v>3.5745</v>
      </c>
      <c r="B3099" s="6">
        <f t="shared" si="192"/>
        <v>3.5745</v>
      </c>
      <c r="C3099" s="5">
        <v>37.409999999999997</v>
      </c>
      <c r="D3099" s="5">
        <v>33.204999999999998</v>
      </c>
      <c r="E3099" s="5">
        <v>33.630000000000003</v>
      </c>
      <c r="F3099" s="5">
        <v>33.927689999999998</v>
      </c>
      <c r="G3099" s="5">
        <v>36.229999999999997</v>
      </c>
      <c r="K3099" s="9">
        <f t="shared" si="193"/>
        <v>37.409999999999997</v>
      </c>
      <c r="L3099" s="9">
        <f t="shared" si="194"/>
        <v>33.204999999999998</v>
      </c>
      <c r="M3099" s="9">
        <f t="shared" si="195"/>
        <v>4.2049999999999983</v>
      </c>
    </row>
    <row r="3100" spans="1:13" x14ac:dyDescent="0.2">
      <c r="A3100" s="5">
        <v>3.57524</v>
      </c>
      <c r="B3100" s="6">
        <f t="shared" si="192"/>
        <v>3.57524</v>
      </c>
      <c r="C3100" s="5">
        <v>36.835000000000001</v>
      </c>
      <c r="D3100" s="5">
        <v>31.484999999999999</v>
      </c>
      <c r="E3100" s="5">
        <v>31.545000000000002</v>
      </c>
      <c r="F3100" s="5">
        <v>32.193460000000002</v>
      </c>
      <c r="G3100" s="5">
        <v>33.729999999999997</v>
      </c>
      <c r="K3100" s="9">
        <f t="shared" si="193"/>
        <v>36.835000000000001</v>
      </c>
      <c r="L3100" s="9">
        <f t="shared" si="194"/>
        <v>31.484999999999999</v>
      </c>
      <c r="M3100" s="9">
        <f t="shared" si="195"/>
        <v>5.3500000000000014</v>
      </c>
    </row>
    <row r="3101" spans="1:13" x14ac:dyDescent="0.2">
      <c r="A3101" s="5">
        <v>3.5759799999999999</v>
      </c>
      <c r="B3101" s="6">
        <f t="shared" si="192"/>
        <v>3.5759799999999999</v>
      </c>
      <c r="C3101" s="5">
        <v>33.979999999999997</v>
      </c>
      <c r="D3101" s="5">
        <v>29.215</v>
      </c>
      <c r="E3101" s="5">
        <v>29.335000000000001</v>
      </c>
      <c r="F3101" s="5">
        <v>29.783999999999999</v>
      </c>
      <c r="G3101" s="5">
        <v>31.225000000000001</v>
      </c>
      <c r="K3101" s="9">
        <f t="shared" si="193"/>
        <v>33.979999999999997</v>
      </c>
      <c r="L3101" s="9">
        <f t="shared" si="194"/>
        <v>29.215</v>
      </c>
      <c r="M3101" s="9">
        <f t="shared" si="195"/>
        <v>4.764999999999997</v>
      </c>
    </row>
    <row r="3102" spans="1:13" x14ac:dyDescent="0.2">
      <c r="A3102" s="5">
        <v>3.5767199999999999</v>
      </c>
      <c r="B3102" s="6">
        <f t="shared" si="192"/>
        <v>3.5767199999999999</v>
      </c>
      <c r="C3102" s="5">
        <v>33.270000000000003</v>
      </c>
      <c r="D3102" s="5">
        <v>29.09</v>
      </c>
      <c r="E3102" s="5">
        <v>29.004999999999999</v>
      </c>
      <c r="F3102" s="5">
        <v>29.328029999999998</v>
      </c>
      <c r="G3102" s="5">
        <v>30.945</v>
      </c>
      <c r="K3102" s="9">
        <f t="shared" si="193"/>
        <v>33.270000000000003</v>
      </c>
      <c r="L3102" s="9">
        <f t="shared" si="194"/>
        <v>29.004999999999999</v>
      </c>
      <c r="M3102" s="9">
        <f t="shared" si="195"/>
        <v>4.2650000000000041</v>
      </c>
    </row>
    <row r="3103" spans="1:13" x14ac:dyDescent="0.2">
      <c r="A3103" s="5">
        <v>3.5774599999999999</v>
      </c>
      <c r="B3103" s="6">
        <f t="shared" si="192"/>
        <v>3.5774599999999999</v>
      </c>
      <c r="C3103" s="5">
        <v>32.905000000000001</v>
      </c>
      <c r="D3103" s="5">
        <v>28.995000000000001</v>
      </c>
      <c r="E3103" s="5">
        <v>29.36</v>
      </c>
      <c r="F3103" s="5">
        <v>29.37566</v>
      </c>
      <c r="G3103" s="5">
        <v>31.225000000000001</v>
      </c>
      <c r="K3103" s="9">
        <f t="shared" si="193"/>
        <v>32.905000000000001</v>
      </c>
      <c r="L3103" s="9">
        <f t="shared" si="194"/>
        <v>28.995000000000001</v>
      </c>
      <c r="M3103" s="9">
        <f t="shared" si="195"/>
        <v>3.91</v>
      </c>
    </row>
    <row r="3104" spans="1:13" x14ac:dyDescent="0.2">
      <c r="A3104" s="5">
        <v>3.5781999999999998</v>
      </c>
      <c r="B3104" s="6">
        <f t="shared" si="192"/>
        <v>3.5781999999999998</v>
      </c>
      <c r="C3104" s="5">
        <v>31.27</v>
      </c>
      <c r="D3104" s="5">
        <v>27.88</v>
      </c>
      <c r="E3104" s="5">
        <v>27.954999999999998</v>
      </c>
      <c r="F3104" s="5">
        <v>27.996659999999999</v>
      </c>
      <c r="G3104" s="5">
        <v>29.64</v>
      </c>
      <c r="K3104" s="9">
        <f t="shared" si="193"/>
        <v>31.27</v>
      </c>
      <c r="L3104" s="9">
        <f t="shared" si="194"/>
        <v>27.88</v>
      </c>
      <c r="M3104" s="9">
        <f t="shared" si="195"/>
        <v>3.3900000000000006</v>
      </c>
    </row>
    <row r="3105" spans="1:13" x14ac:dyDescent="0.2">
      <c r="A3105" s="5">
        <v>3.5789399999999998</v>
      </c>
      <c r="B3105" s="6">
        <f t="shared" si="192"/>
        <v>3.5789399999999998</v>
      </c>
      <c r="C3105" s="5">
        <v>31.01</v>
      </c>
      <c r="D3105" s="5">
        <v>27.82</v>
      </c>
      <c r="E3105" s="5">
        <v>28.53</v>
      </c>
      <c r="F3105" s="5">
        <v>28.097940000000001</v>
      </c>
      <c r="G3105" s="5">
        <v>29.785</v>
      </c>
      <c r="K3105" s="9">
        <f t="shared" si="193"/>
        <v>31.01</v>
      </c>
      <c r="L3105" s="9">
        <f t="shared" si="194"/>
        <v>27.82</v>
      </c>
      <c r="M3105" s="9">
        <f t="shared" si="195"/>
        <v>3.1900000000000013</v>
      </c>
    </row>
    <row r="3106" spans="1:13" x14ac:dyDescent="0.2">
      <c r="A3106" s="5">
        <v>3.5796700000000001</v>
      </c>
      <c r="B3106" s="6">
        <f t="shared" si="192"/>
        <v>3.5796700000000001</v>
      </c>
      <c r="C3106" s="5">
        <v>30.965</v>
      </c>
      <c r="D3106" s="5">
        <v>28.2</v>
      </c>
      <c r="E3106" s="5">
        <v>28.59</v>
      </c>
      <c r="F3106" s="5">
        <v>28.175660000000001</v>
      </c>
      <c r="G3106" s="5">
        <v>29.75</v>
      </c>
      <c r="K3106" s="9">
        <f t="shared" si="193"/>
        <v>30.965</v>
      </c>
      <c r="L3106" s="9">
        <f t="shared" si="194"/>
        <v>28.175660000000001</v>
      </c>
      <c r="M3106" s="9">
        <f t="shared" si="195"/>
        <v>2.7893399999999993</v>
      </c>
    </row>
    <row r="3107" spans="1:13" x14ac:dyDescent="0.2">
      <c r="A3107" s="5">
        <v>3.5804100000000001</v>
      </c>
      <c r="B3107" s="6">
        <f t="shared" si="192"/>
        <v>3.5804100000000001</v>
      </c>
      <c r="C3107" s="5">
        <v>30.965</v>
      </c>
      <c r="D3107" s="5">
        <v>27.565000000000001</v>
      </c>
      <c r="E3107" s="5">
        <v>28.175000000000001</v>
      </c>
      <c r="F3107" s="5">
        <v>27.789819999999999</v>
      </c>
      <c r="G3107" s="5">
        <v>29.184999999999999</v>
      </c>
      <c r="K3107" s="9">
        <f t="shared" si="193"/>
        <v>30.965</v>
      </c>
      <c r="L3107" s="9">
        <f t="shared" si="194"/>
        <v>27.565000000000001</v>
      </c>
      <c r="M3107" s="9">
        <f t="shared" si="195"/>
        <v>3.3999999999999986</v>
      </c>
    </row>
    <row r="3108" spans="1:13" x14ac:dyDescent="0.2">
      <c r="A3108" s="5">
        <v>3.5811500000000001</v>
      </c>
      <c r="B3108" s="6">
        <f t="shared" si="192"/>
        <v>3.5811500000000001</v>
      </c>
      <c r="C3108" s="5">
        <v>30.704999999999998</v>
      </c>
      <c r="D3108" s="5">
        <v>27.43</v>
      </c>
      <c r="E3108" s="5">
        <v>27.93</v>
      </c>
      <c r="F3108" s="5">
        <v>27.565580000000001</v>
      </c>
      <c r="G3108" s="5">
        <v>29.055</v>
      </c>
      <c r="K3108" s="9">
        <f t="shared" si="193"/>
        <v>30.704999999999998</v>
      </c>
      <c r="L3108" s="9">
        <f t="shared" si="194"/>
        <v>27.43</v>
      </c>
      <c r="M3108" s="9">
        <f t="shared" si="195"/>
        <v>3.2749999999999986</v>
      </c>
    </row>
    <row r="3109" spans="1:13" x14ac:dyDescent="0.2">
      <c r="A3109" s="5">
        <v>3.58189</v>
      </c>
      <c r="B3109" s="6">
        <f t="shared" si="192"/>
        <v>3.58189</v>
      </c>
      <c r="C3109" s="5">
        <v>30.44</v>
      </c>
      <c r="D3109" s="5">
        <v>27.625</v>
      </c>
      <c r="E3109" s="5">
        <v>28.15</v>
      </c>
      <c r="F3109" s="5">
        <v>27.678450000000002</v>
      </c>
      <c r="G3109" s="5">
        <v>29.16</v>
      </c>
      <c r="K3109" s="9">
        <f t="shared" si="193"/>
        <v>30.44</v>
      </c>
      <c r="L3109" s="9">
        <f t="shared" si="194"/>
        <v>27.625</v>
      </c>
      <c r="M3109" s="9">
        <f t="shared" si="195"/>
        <v>2.8150000000000013</v>
      </c>
    </row>
    <row r="3110" spans="1:13" x14ac:dyDescent="0.2">
      <c r="A3110" s="5">
        <v>3.58263</v>
      </c>
      <c r="B3110" s="6">
        <f t="shared" si="192"/>
        <v>3.58263</v>
      </c>
      <c r="C3110" s="5">
        <v>30.364999999999998</v>
      </c>
      <c r="D3110" s="5">
        <v>27.81</v>
      </c>
      <c r="E3110" s="5">
        <v>27.98</v>
      </c>
      <c r="F3110" s="5">
        <v>27.681329999999999</v>
      </c>
      <c r="G3110" s="5">
        <v>29.27</v>
      </c>
      <c r="K3110" s="9">
        <f t="shared" si="193"/>
        <v>30.364999999999998</v>
      </c>
      <c r="L3110" s="9">
        <f t="shared" si="194"/>
        <v>27.681329999999999</v>
      </c>
      <c r="M3110" s="9">
        <f t="shared" si="195"/>
        <v>2.6836699999999993</v>
      </c>
    </row>
    <row r="3111" spans="1:13" x14ac:dyDescent="0.2">
      <c r="A3111" s="5">
        <v>3.5833699999999999</v>
      </c>
      <c r="B3111" s="6">
        <f t="shared" si="192"/>
        <v>3.5833699999999999</v>
      </c>
      <c r="C3111" s="5">
        <v>30.33</v>
      </c>
      <c r="D3111" s="5">
        <v>27.954999999999998</v>
      </c>
      <c r="E3111" s="5">
        <v>27.6</v>
      </c>
      <c r="F3111" s="5">
        <v>27.586179999999999</v>
      </c>
      <c r="G3111" s="5">
        <v>29.114999999999998</v>
      </c>
      <c r="K3111" s="9">
        <f t="shared" si="193"/>
        <v>30.33</v>
      </c>
      <c r="L3111" s="9">
        <f t="shared" si="194"/>
        <v>27.586179999999999</v>
      </c>
      <c r="M3111" s="9">
        <f t="shared" si="195"/>
        <v>2.7438199999999995</v>
      </c>
    </row>
    <row r="3112" spans="1:13" x14ac:dyDescent="0.2">
      <c r="A3112" s="5">
        <v>3.5841099999999999</v>
      </c>
      <c r="B3112" s="6">
        <f t="shared" si="192"/>
        <v>3.5841099999999999</v>
      </c>
      <c r="C3112" s="5">
        <v>30.45</v>
      </c>
      <c r="D3112" s="5">
        <v>27.905000000000001</v>
      </c>
      <c r="E3112" s="5">
        <v>28.114999999999998</v>
      </c>
      <c r="F3112" s="5">
        <v>27.709140000000001</v>
      </c>
      <c r="G3112" s="5">
        <v>29.295000000000002</v>
      </c>
      <c r="K3112" s="9">
        <f t="shared" si="193"/>
        <v>30.45</v>
      </c>
      <c r="L3112" s="9">
        <f t="shared" si="194"/>
        <v>27.709140000000001</v>
      </c>
      <c r="M3112" s="9">
        <f t="shared" si="195"/>
        <v>2.7408599999999979</v>
      </c>
    </row>
    <row r="3113" spans="1:13" x14ac:dyDescent="0.2">
      <c r="A3113" s="5">
        <v>3.5848499999999999</v>
      </c>
      <c r="B3113" s="6">
        <f t="shared" si="192"/>
        <v>3.5848499999999999</v>
      </c>
      <c r="C3113" s="5">
        <v>30.5</v>
      </c>
      <c r="D3113" s="5">
        <v>27.81</v>
      </c>
      <c r="E3113" s="5">
        <v>28.05</v>
      </c>
      <c r="F3113" s="5">
        <v>27.768249999999998</v>
      </c>
      <c r="G3113" s="5">
        <v>29.395</v>
      </c>
      <c r="K3113" s="9">
        <f t="shared" si="193"/>
        <v>30.5</v>
      </c>
      <c r="L3113" s="9">
        <f t="shared" si="194"/>
        <v>27.768249999999998</v>
      </c>
      <c r="M3113" s="9">
        <f t="shared" si="195"/>
        <v>2.7317500000000017</v>
      </c>
    </row>
    <row r="3114" spans="1:13" x14ac:dyDescent="0.2">
      <c r="A3114" s="5">
        <v>3.5855899999999998</v>
      </c>
      <c r="B3114" s="6">
        <f t="shared" si="192"/>
        <v>3.5855899999999998</v>
      </c>
      <c r="C3114" s="5">
        <v>30.45</v>
      </c>
      <c r="D3114" s="5">
        <v>27.77</v>
      </c>
      <c r="E3114" s="5">
        <v>28.04</v>
      </c>
      <c r="F3114" s="5">
        <v>27.665279999999999</v>
      </c>
      <c r="G3114" s="5">
        <v>29.295000000000002</v>
      </c>
      <c r="K3114" s="9">
        <f t="shared" si="193"/>
        <v>30.45</v>
      </c>
      <c r="L3114" s="9">
        <f t="shared" si="194"/>
        <v>27.665279999999999</v>
      </c>
      <c r="M3114" s="9">
        <f t="shared" si="195"/>
        <v>2.7847200000000001</v>
      </c>
    </row>
    <row r="3115" spans="1:13" x14ac:dyDescent="0.2">
      <c r="A3115" s="5">
        <v>3.5863299999999998</v>
      </c>
      <c r="B3115" s="6">
        <f t="shared" si="192"/>
        <v>3.5863299999999998</v>
      </c>
      <c r="C3115" s="5">
        <v>30.28</v>
      </c>
      <c r="D3115" s="5">
        <v>27.88</v>
      </c>
      <c r="E3115" s="5">
        <v>27.93</v>
      </c>
      <c r="F3115" s="5">
        <v>27.667619999999999</v>
      </c>
      <c r="G3115" s="5">
        <v>29.27</v>
      </c>
      <c r="K3115" s="9">
        <f t="shared" si="193"/>
        <v>30.28</v>
      </c>
      <c r="L3115" s="9">
        <f t="shared" si="194"/>
        <v>27.667619999999999</v>
      </c>
      <c r="M3115" s="9">
        <f t="shared" si="195"/>
        <v>2.6123800000000017</v>
      </c>
    </row>
    <row r="3116" spans="1:13" x14ac:dyDescent="0.2">
      <c r="A3116" s="5">
        <v>3.5870700000000002</v>
      </c>
      <c r="B3116" s="6">
        <f t="shared" si="192"/>
        <v>3.5870700000000002</v>
      </c>
      <c r="C3116" s="5">
        <v>30.195</v>
      </c>
      <c r="D3116" s="5">
        <v>27.81</v>
      </c>
      <c r="E3116" s="5">
        <v>27.895</v>
      </c>
      <c r="F3116" s="5">
        <v>27.521280000000001</v>
      </c>
      <c r="G3116" s="5">
        <v>29.04</v>
      </c>
      <c r="K3116" s="9">
        <f t="shared" si="193"/>
        <v>30.195</v>
      </c>
      <c r="L3116" s="9">
        <f t="shared" si="194"/>
        <v>27.521280000000001</v>
      </c>
      <c r="M3116" s="9">
        <f t="shared" si="195"/>
        <v>2.6737199999999994</v>
      </c>
    </row>
    <row r="3117" spans="1:13" x14ac:dyDescent="0.2">
      <c r="A3117" s="5">
        <v>3.5878000000000001</v>
      </c>
      <c r="B3117" s="6">
        <f t="shared" si="192"/>
        <v>3.5878000000000001</v>
      </c>
      <c r="C3117" s="5">
        <v>30.12</v>
      </c>
      <c r="D3117" s="5">
        <v>28.065000000000001</v>
      </c>
      <c r="E3117" s="5">
        <v>27.59</v>
      </c>
      <c r="F3117" s="5">
        <v>27.499320000000001</v>
      </c>
      <c r="G3117" s="5">
        <v>28.92</v>
      </c>
      <c r="K3117" s="9">
        <f t="shared" si="193"/>
        <v>30.12</v>
      </c>
      <c r="L3117" s="9">
        <f t="shared" si="194"/>
        <v>27.499320000000001</v>
      </c>
      <c r="M3117" s="9">
        <f t="shared" si="195"/>
        <v>2.6206800000000001</v>
      </c>
    </row>
    <row r="3118" spans="1:13" x14ac:dyDescent="0.2">
      <c r="A3118" s="5">
        <v>3.5885400000000001</v>
      </c>
      <c r="B3118" s="6">
        <f t="shared" si="192"/>
        <v>3.5885400000000001</v>
      </c>
      <c r="C3118" s="5">
        <v>30.265000000000001</v>
      </c>
      <c r="D3118" s="5">
        <v>28.43</v>
      </c>
      <c r="E3118" s="5">
        <v>27.94</v>
      </c>
      <c r="F3118" s="5">
        <v>27.75827</v>
      </c>
      <c r="G3118" s="5">
        <v>29.09</v>
      </c>
      <c r="K3118" s="9">
        <f t="shared" si="193"/>
        <v>30.265000000000001</v>
      </c>
      <c r="L3118" s="9">
        <f t="shared" si="194"/>
        <v>27.75827</v>
      </c>
      <c r="M3118" s="9">
        <f t="shared" si="195"/>
        <v>2.506730000000001</v>
      </c>
    </row>
    <row r="3119" spans="1:13" x14ac:dyDescent="0.2">
      <c r="A3119" s="5">
        <v>3.58928</v>
      </c>
      <c r="B3119" s="6">
        <f t="shared" si="192"/>
        <v>3.58928</v>
      </c>
      <c r="C3119" s="5">
        <v>31.195</v>
      </c>
      <c r="D3119" s="5">
        <v>29.225000000000001</v>
      </c>
      <c r="E3119" s="5">
        <v>28.6</v>
      </c>
      <c r="F3119" s="5">
        <v>28.548279999999998</v>
      </c>
      <c r="G3119" s="5">
        <v>30.105</v>
      </c>
      <c r="K3119" s="9">
        <f t="shared" si="193"/>
        <v>31.195</v>
      </c>
      <c r="L3119" s="9">
        <f t="shared" si="194"/>
        <v>28.548279999999998</v>
      </c>
      <c r="M3119" s="9">
        <f t="shared" si="195"/>
        <v>2.646720000000002</v>
      </c>
    </row>
    <row r="3120" spans="1:13" x14ac:dyDescent="0.2">
      <c r="A3120" s="5">
        <v>3.59002</v>
      </c>
      <c r="B3120" s="6">
        <f t="shared" si="192"/>
        <v>3.59002</v>
      </c>
      <c r="C3120" s="5">
        <v>31.414999999999999</v>
      </c>
      <c r="D3120" s="5">
        <v>29.59</v>
      </c>
      <c r="E3120" s="5">
        <v>29.295000000000002</v>
      </c>
      <c r="F3120" s="5">
        <v>29.004239999999999</v>
      </c>
      <c r="G3120" s="5">
        <v>30.53</v>
      </c>
      <c r="K3120" s="9">
        <f t="shared" si="193"/>
        <v>31.414999999999999</v>
      </c>
      <c r="L3120" s="9">
        <f t="shared" si="194"/>
        <v>29.004239999999999</v>
      </c>
      <c r="M3120" s="9">
        <f t="shared" si="195"/>
        <v>2.4107599999999998</v>
      </c>
    </row>
    <row r="3121" spans="1:13" x14ac:dyDescent="0.2">
      <c r="A3121" s="5">
        <v>3.59076</v>
      </c>
      <c r="B3121" s="6">
        <f t="shared" si="192"/>
        <v>3.59076</v>
      </c>
      <c r="C3121" s="5">
        <v>31.465</v>
      </c>
      <c r="D3121" s="5">
        <v>29.765000000000001</v>
      </c>
      <c r="E3121" s="5">
        <v>29.37</v>
      </c>
      <c r="F3121" s="5">
        <v>29.142160000000001</v>
      </c>
      <c r="G3121" s="5">
        <v>30.725000000000001</v>
      </c>
      <c r="K3121" s="9">
        <f t="shared" si="193"/>
        <v>31.465</v>
      </c>
      <c r="L3121" s="9">
        <f t="shared" si="194"/>
        <v>29.142160000000001</v>
      </c>
      <c r="M3121" s="9">
        <f t="shared" si="195"/>
        <v>2.3228399999999993</v>
      </c>
    </row>
    <row r="3122" spans="1:13" x14ac:dyDescent="0.2">
      <c r="A3122" s="5">
        <v>3.5914999999999999</v>
      </c>
      <c r="B3122" s="6">
        <f t="shared" si="192"/>
        <v>3.5914999999999999</v>
      </c>
      <c r="C3122" s="5">
        <v>31.574999999999999</v>
      </c>
      <c r="D3122" s="5">
        <v>29.87</v>
      </c>
      <c r="E3122" s="5">
        <v>29.344999999999999</v>
      </c>
      <c r="F3122" s="5">
        <v>29.22016</v>
      </c>
      <c r="G3122" s="5">
        <v>30.76</v>
      </c>
      <c r="K3122" s="9">
        <f t="shared" si="193"/>
        <v>31.574999999999999</v>
      </c>
      <c r="L3122" s="9">
        <f t="shared" si="194"/>
        <v>29.22016</v>
      </c>
      <c r="M3122" s="9">
        <f t="shared" si="195"/>
        <v>2.3548399999999994</v>
      </c>
    </row>
    <row r="3123" spans="1:13" x14ac:dyDescent="0.2">
      <c r="A3123" s="5">
        <v>3.5922399999999999</v>
      </c>
      <c r="B3123" s="6">
        <f t="shared" si="192"/>
        <v>3.5922399999999999</v>
      </c>
      <c r="C3123" s="5">
        <v>31.805</v>
      </c>
      <c r="D3123" s="5">
        <v>30.24</v>
      </c>
      <c r="E3123" s="5">
        <v>29.954999999999998</v>
      </c>
      <c r="F3123" s="5">
        <v>29.583480000000002</v>
      </c>
      <c r="G3123" s="5">
        <v>30.954999999999998</v>
      </c>
      <c r="K3123" s="9">
        <f t="shared" si="193"/>
        <v>31.805</v>
      </c>
      <c r="L3123" s="9">
        <f t="shared" si="194"/>
        <v>29.583480000000002</v>
      </c>
      <c r="M3123" s="9">
        <f t="shared" si="195"/>
        <v>2.2215199999999982</v>
      </c>
    </row>
    <row r="3124" spans="1:13" x14ac:dyDescent="0.2">
      <c r="A3124" s="5">
        <v>3.5929799999999998</v>
      </c>
      <c r="B3124" s="6">
        <f t="shared" si="192"/>
        <v>3.5929799999999998</v>
      </c>
      <c r="C3124" s="5">
        <v>32.06</v>
      </c>
      <c r="D3124" s="5">
        <v>30.434999999999999</v>
      </c>
      <c r="E3124" s="5">
        <v>30.344999999999999</v>
      </c>
      <c r="F3124" s="5">
        <v>29.906400000000001</v>
      </c>
      <c r="G3124" s="5">
        <v>31.7</v>
      </c>
      <c r="K3124" s="9">
        <f t="shared" si="193"/>
        <v>32.06</v>
      </c>
      <c r="L3124" s="9">
        <f t="shared" si="194"/>
        <v>29.906400000000001</v>
      </c>
      <c r="M3124" s="9">
        <f t="shared" si="195"/>
        <v>2.1536000000000008</v>
      </c>
    </row>
    <row r="3125" spans="1:13" x14ac:dyDescent="0.2">
      <c r="A3125" s="5">
        <v>3.5937199999999998</v>
      </c>
      <c r="B3125" s="6">
        <f t="shared" si="192"/>
        <v>3.5937199999999998</v>
      </c>
      <c r="C3125" s="5">
        <v>32.56</v>
      </c>
      <c r="D3125" s="5">
        <v>30.68</v>
      </c>
      <c r="E3125" s="5">
        <v>30.675000000000001</v>
      </c>
      <c r="F3125" s="5">
        <v>30.336749999999999</v>
      </c>
      <c r="G3125" s="5">
        <v>32.14</v>
      </c>
      <c r="K3125" s="9">
        <f t="shared" si="193"/>
        <v>32.56</v>
      </c>
      <c r="L3125" s="9">
        <f t="shared" si="194"/>
        <v>30.336749999999999</v>
      </c>
      <c r="M3125" s="9">
        <f t="shared" si="195"/>
        <v>2.2232500000000037</v>
      </c>
    </row>
    <row r="3126" spans="1:13" x14ac:dyDescent="0.2">
      <c r="A3126" s="5">
        <v>3.5944600000000002</v>
      </c>
      <c r="B3126" s="6">
        <f t="shared" si="192"/>
        <v>3.5944600000000002</v>
      </c>
      <c r="C3126" s="5">
        <v>32.83</v>
      </c>
      <c r="D3126" s="5">
        <v>29.995000000000001</v>
      </c>
      <c r="E3126" s="5">
        <v>30.59</v>
      </c>
      <c r="F3126" s="5">
        <v>30.177299999999999</v>
      </c>
      <c r="G3126" s="5">
        <v>32.29</v>
      </c>
      <c r="K3126" s="9">
        <f t="shared" si="193"/>
        <v>32.83</v>
      </c>
      <c r="L3126" s="9">
        <f t="shared" si="194"/>
        <v>29.995000000000001</v>
      </c>
      <c r="M3126" s="9">
        <f t="shared" si="195"/>
        <v>2.8349999999999973</v>
      </c>
    </row>
    <row r="3127" spans="1:13" x14ac:dyDescent="0.2">
      <c r="A3127" s="5">
        <v>3.5952000000000002</v>
      </c>
      <c r="B3127" s="6">
        <f t="shared" si="192"/>
        <v>3.5952000000000002</v>
      </c>
      <c r="C3127" s="5">
        <v>32.954999999999998</v>
      </c>
      <c r="D3127" s="5">
        <v>29.75</v>
      </c>
      <c r="E3127" s="5">
        <v>29.92</v>
      </c>
      <c r="F3127" s="5">
        <v>29.87979</v>
      </c>
      <c r="G3127" s="5">
        <v>31.715</v>
      </c>
      <c r="K3127" s="9">
        <f t="shared" si="193"/>
        <v>32.954999999999998</v>
      </c>
      <c r="L3127" s="9">
        <f t="shared" si="194"/>
        <v>29.75</v>
      </c>
      <c r="M3127" s="9">
        <f t="shared" si="195"/>
        <v>3.2049999999999983</v>
      </c>
    </row>
    <row r="3128" spans="1:13" x14ac:dyDescent="0.2">
      <c r="A3128" s="5">
        <v>3.5959300000000001</v>
      </c>
      <c r="B3128" s="6">
        <f t="shared" si="192"/>
        <v>3.5959300000000001</v>
      </c>
      <c r="C3128" s="5">
        <v>32.585000000000001</v>
      </c>
      <c r="D3128" s="5">
        <v>29.15</v>
      </c>
      <c r="E3128" s="5">
        <v>29.75</v>
      </c>
      <c r="F3128" s="5">
        <v>29.586670000000002</v>
      </c>
      <c r="G3128" s="5">
        <v>31.545000000000002</v>
      </c>
      <c r="K3128" s="9">
        <f t="shared" si="193"/>
        <v>32.585000000000001</v>
      </c>
      <c r="L3128" s="9">
        <f t="shared" si="194"/>
        <v>29.15</v>
      </c>
      <c r="M3128" s="9">
        <f t="shared" si="195"/>
        <v>3.4350000000000023</v>
      </c>
    </row>
    <row r="3129" spans="1:13" x14ac:dyDescent="0.2">
      <c r="A3129" s="5">
        <v>3.59667</v>
      </c>
      <c r="B3129" s="6">
        <f t="shared" si="192"/>
        <v>3.59667</v>
      </c>
      <c r="C3129" s="5">
        <v>32.67</v>
      </c>
      <c r="D3129" s="5">
        <v>29.03</v>
      </c>
      <c r="E3129" s="5">
        <v>30.2</v>
      </c>
      <c r="F3129" s="5">
        <v>29.752320000000001</v>
      </c>
      <c r="G3129" s="5">
        <v>31.934999999999999</v>
      </c>
      <c r="K3129" s="9">
        <f t="shared" si="193"/>
        <v>32.67</v>
      </c>
      <c r="L3129" s="9">
        <f t="shared" si="194"/>
        <v>29.03</v>
      </c>
      <c r="M3129" s="9">
        <f t="shared" si="195"/>
        <v>3.6400000000000006</v>
      </c>
    </row>
    <row r="3130" spans="1:13" x14ac:dyDescent="0.2">
      <c r="A3130" s="5">
        <v>3.59741</v>
      </c>
      <c r="B3130" s="6">
        <f t="shared" si="192"/>
        <v>3.59741</v>
      </c>
      <c r="C3130" s="5">
        <v>32.82</v>
      </c>
      <c r="D3130" s="5">
        <v>28.75</v>
      </c>
      <c r="E3130" s="5">
        <v>29.395</v>
      </c>
      <c r="F3130" s="5">
        <v>29.299119999999998</v>
      </c>
      <c r="G3130" s="5">
        <v>31.175000000000001</v>
      </c>
      <c r="K3130" s="9">
        <f t="shared" si="193"/>
        <v>32.82</v>
      </c>
      <c r="L3130" s="9">
        <f t="shared" si="194"/>
        <v>28.75</v>
      </c>
      <c r="M3130" s="9">
        <f t="shared" si="195"/>
        <v>4.07</v>
      </c>
    </row>
    <row r="3131" spans="1:13" x14ac:dyDescent="0.2">
      <c r="A3131" s="5">
        <v>3.59815</v>
      </c>
      <c r="B3131" s="6">
        <f t="shared" si="192"/>
        <v>3.59815</v>
      </c>
      <c r="C3131" s="5">
        <v>32.354999999999997</v>
      </c>
      <c r="D3131" s="5">
        <v>29.58</v>
      </c>
      <c r="E3131" s="5">
        <v>29.504999999999999</v>
      </c>
      <c r="F3131" s="5">
        <v>29.44502</v>
      </c>
      <c r="G3131" s="5">
        <v>31.265000000000001</v>
      </c>
      <c r="K3131" s="9">
        <f t="shared" si="193"/>
        <v>32.354999999999997</v>
      </c>
      <c r="L3131" s="9">
        <f t="shared" si="194"/>
        <v>29.44502</v>
      </c>
      <c r="M3131" s="9">
        <f t="shared" si="195"/>
        <v>2.9099799999999973</v>
      </c>
    </row>
    <row r="3132" spans="1:13" x14ac:dyDescent="0.2">
      <c r="A3132" s="5">
        <v>3.5988899999999999</v>
      </c>
      <c r="B3132" s="6">
        <f t="shared" si="192"/>
        <v>3.5988899999999999</v>
      </c>
      <c r="C3132" s="5">
        <v>32.854999999999997</v>
      </c>
      <c r="D3132" s="5">
        <v>29.225000000000001</v>
      </c>
      <c r="E3132" s="5">
        <v>30.04</v>
      </c>
      <c r="F3132" s="5">
        <v>29.656500000000001</v>
      </c>
      <c r="G3132" s="5">
        <v>31.395</v>
      </c>
      <c r="K3132" s="9">
        <f t="shared" si="193"/>
        <v>32.854999999999997</v>
      </c>
      <c r="L3132" s="9">
        <f t="shared" si="194"/>
        <v>29.225000000000001</v>
      </c>
      <c r="M3132" s="9">
        <f t="shared" si="195"/>
        <v>3.6299999999999955</v>
      </c>
    </row>
    <row r="3133" spans="1:13" x14ac:dyDescent="0.2">
      <c r="A3133" s="5">
        <v>3.5996299999999999</v>
      </c>
      <c r="B3133" s="6">
        <f t="shared" si="192"/>
        <v>3.5996299999999999</v>
      </c>
      <c r="C3133" s="5">
        <v>32.770000000000003</v>
      </c>
      <c r="D3133" s="5">
        <v>29.04</v>
      </c>
      <c r="E3133" s="5">
        <v>29.53</v>
      </c>
      <c r="F3133" s="5">
        <v>29.340430000000001</v>
      </c>
      <c r="G3133" s="5">
        <v>30.664999999999999</v>
      </c>
      <c r="K3133" s="9">
        <f t="shared" si="193"/>
        <v>32.770000000000003</v>
      </c>
      <c r="L3133" s="9">
        <f t="shared" si="194"/>
        <v>29.04</v>
      </c>
      <c r="M3133" s="9">
        <f t="shared" si="195"/>
        <v>3.730000000000004</v>
      </c>
    </row>
    <row r="3134" spans="1:13" x14ac:dyDescent="0.2">
      <c r="A3134" s="5">
        <v>3.6003699999999998</v>
      </c>
      <c r="B3134" s="6">
        <f t="shared" si="192"/>
        <v>3.6003699999999998</v>
      </c>
      <c r="C3134" s="5">
        <v>32.405000000000001</v>
      </c>
      <c r="D3134" s="5">
        <v>29.13</v>
      </c>
      <c r="E3134" s="5">
        <v>29.504999999999999</v>
      </c>
      <c r="F3134" s="5">
        <v>29.208649999999999</v>
      </c>
      <c r="G3134" s="5">
        <v>30.715</v>
      </c>
      <c r="K3134" s="9">
        <f t="shared" si="193"/>
        <v>32.405000000000001</v>
      </c>
      <c r="L3134" s="9">
        <f t="shared" si="194"/>
        <v>29.13</v>
      </c>
      <c r="M3134" s="9">
        <f t="shared" si="195"/>
        <v>3.2750000000000021</v>
      </c>
    </row>
    <row r="3135" spans="1:13" x14ac:dyDescent="0.2">
      <c r="A3135" s="5">
        <v>3.6011099999999998</v>
      </c>
      <c r="B3135" s="6">
        <f t="shared" si="192"/>
        <v>3.6011099999999998</v>
      </c>
      <c r="C3135" s="5">
        <v>32.22</v>
      </c>
      <c r="D3135" s="5">
        <v>29.004999999999999</v>
      </c>
      <c r="E3135" s="5">
        <v>29.08</v>
      </c>
      <c r="F3135" s="5">
        <v>29.02018</v>
      </c>
      <c r="G3135" s="5">
        <v>30.495000000000001</v>
      </c>
      <c r="K3135" s="9">
        <f t="shared" si="193"/>
        <v>32.22</v>
      </c>
      <c r="L3135" s="9">
        <f t="shared" si="194"/>
        <v>29.004999999999999</v>
      </c>
      <c r="M3135" s="9">
        <f t="shared" si="195"/>
        <v>3.2149999999999999</v>
      </c>
    </row>
    <row r="3136" spans="1:13" x14ac:dyDescent="0.2">
      <c r="A3136" s="5">
        <v>3.6018500000000002</v>
      </c>
      <c r="B3136" s="6">
        <f t="shared" si="192"/>
        <v>3.6018500000000002</v>
      </c>
      <c r="C3136" s="5">
        <v>31.88</v>
      </c>
      <c r="D3136" s="5">
        <v>28.81</v>
      </c>
      <c r="E3136" s="5">
        <v>29.175000000000001</v>
      </c>
      <c r="F3136" s="5">
        <v>28.908950000000001</v>
      </c>
      <c r="G3136" s="5">
        <v>30.555</v>
      </c>
      <c r="K3136" s="9">
        <f t="shared" si="193"/>
        <v>31.88</v>
      </c>
      <c r="L3136" s="9">
        <f t="shared" si="194"/>
        <v>28.81</v>
      </c>
      <c r="M3136" s="9">
        <f t="shared" si="195"/>
        <v>3.0700000000000003</v>
      </c>
    </row>
    <row r="3137" spans="1:13" x14ac:dyDescent="0.2">
      <c r="A3137" s="5">
        <v>3.6025900000000002</v>
      </c>
      <c r="B3137" s="6">
        <f t="shared" si="192"/>
        <v>3.6025900000000002</v>
      </c>
      <c r="C3137" s="5">
        <v>31.61</v>
      </c>
      <c r="D3137" s="5">
        <v>28.844999999999999</v>
      </c>
      <c r="E3137" s="5">
        <v>29.14</v>
      </c>
      <c r="F3137" s="5">
        <v>28.78586</v>
      </c>
      <c r="G3137" s="5">
        <v>30.53</v>
      </c>
      <c r="K3137" s="9">
        <f t="shared" si="193"/>
        <v>31.61</v>
      </c>
      <c r="L3137" s="9">
        <f t="shared" si="194"/>
        <v>28.78586</v>
      </c>
      <c r="M3137" s="9">
        <f t="shared" si="195"/>
        <v>2.8241399999999999</v>
      </c>
    </row>
    <row r="3138" spans="1:13" x14ac:dyDescent="0.2">
      <c r="A3138" s="5">
        <v>3.6033300000000001</v>
      </c>
      <c r="B3138" s="6">
        <f t="shared" ref="B3138:B3201" si="196">A3138-I3138</f>
        <v>3.6033300000000001</v>
      </c>
      <c r="C3138" s="5">
        <v>31.645</v>
      </c>
      <c r="D3138" s="5">
        <v>28.92</v>
      </c>
      <c r="E3138" s="5">
        <v>29.225000000000001</v>
      </c>
      <c r="F3138" s="5">
        <v>28.884429999999998</v>
      </c>
      <c r="G3138" s="5">
        <v>30.41</v>
      </c>
      <c r="K3138" s="9">
        <f t="shared" ref="K3138:K3201" si="197">MAX(C3138:F3138)</f>
        <v>31.645</v>
      </c>
      <c r="L3138" s="9">
        <f t="shared" ref="L3138:L3201" si="198">MIN(C3138:F3138)</f>
        <v>28.884429999999998</v>
      </c>
      <c r="M3138" s="9">
        <f t="shared" si="195"/>
        <v>2.7605700000000013</v>
      </c>
    </row>
    <row r="3139" spans="1:13" x14ac:dyDescent="0.2">
      <c r="A3139" s="5">
        <v>3.6040700000000001</v>
      </c>
      <c r="B3139" s="6">
        <f t="shared" si="196"/>
        <v>3.6040700000000001</v>
      </c>
      <c r="C3139" s="5">
        <v>31.425000000000001</v>
      </c>
      <c r="D3139" s="5">
        <v>28.42</v>
      </c>
      <c r="E3139" s="5">
        <v>28.734999999999999</v>
      </c>
      <c r="F3139" s="5">
        <v>28.461590000000001</v>
      </c>
      <c r="G3139" s="5">
        <v>30.26</v>
      </c>
      <c r="K3139" s="9">
        <f t="shared" si="197"/>
        <v>31.425000000000001</v>
      </c>
      <c r="L3139" s="9">
        <f t="shared" si="198"/>
        <v>28.42</v>
      </c>
      <c r="M3139" s="9">
        <f t="shared" ref="M3139:M3202" si="199">K3139-L3139</f>
        <v>3.004999999999999</v>
      </c>
    </row>
    <row r="3140" spans="1:13" x14ac:dyDescent="0.2">
      <c r="A3140" s="5">
        <v>3.6048</v>
      </c>
      <c r="B3140" s="6">
        <f t="shared" si="196"/>
        <v>3.6048</v>
      </c>
      <c r="C3140" s="5">
        <v>31.475000000000001</v>
      </c>
      <c r="D3140" s="5">
        <v>28.495000000000001</v>
      </c>
      <c r="E3140" s="5">
        <v>28.734999999999999</v>
      </c>
      <c r="F3140" s="5">
        <v>28.5184</v>
      </c>
      <c r="G3140" s="5">
        <v>30.26</v>
      </c>
      <c r="K3140" s="9">
        <f t="shared" si="197"/>
        <v>31.475000000000001</v>
      </c>
      <c r="L3140" s="9">
        <f t="shared" si="198"/>
        <v>28.495000000000001</v>
      </c>
      <c r="M3140" s="9">
        <f t="shared" si="199"/>
        <v>2.9800000000000004</v>
      </c>
    </row>
    <row r="3141" spans="1:13" x14ac:dyDescent="0.2">
      <c r="A3141" s="5">
        <v>3.60554</v>
      </c>
      <c r="B3141" s="6">
        <f t="shared" si="196"/>
        <v>3.60554</v>
      </c>
      <c r="C3141" s="5">
        <v>31.315000000000001</v>
      </c>
      <c r="D3141" s="5">
        <v>28.285</v>
      </c>
      <c r="E3141" s="5">
        <v>28.504999999999999</v>
      </c>
      <c r="F3141" s="5">
        <v>28.27561</v>
      </c>
      <c r="G3141" s="5">
        <v>29.995000000000001</v>
      </c>
      <c r="K3141" s="9">
        <f t="shared" si="197"/>
        <v>31.315000000000001</v>
      </c>
      <c r="L3141" s="9">
        <f t="shared" si="198"/>
        <v>28.27561</v>
      </c>
      <c r="M3141" s="9">
        <f t="shared" si="199"/>
        <v>3.0393900000000009</v>
      </c>
    </row>
    <row r="3142" spans="1:13" x14ac:dyDescent="0.2">
      <c r="A3142" s="5">
        <v>3.6062799999999999</v>
      </c>
      <c r="B3142" s="6">
        <f t="shared" si="196"/>
        <v>3.6062799999999999</v>
      </c>
      <c r="C3142" s="5">
        <v>31.135000000000002</v>
      </c>
      <c r="D3142" s="5">
        <v>28.065000000000001</v>
      </c>
      <c r="E3142" s="5">
        <v>28.454999999999998</v>
      </c>
      <c r="F3142" s="5">
        <v>28.162780000000001</v>
      </c>
      <c r="G3142" s="5">
        <v>29.625</v>
      </c>
      <c r="K3142" s="9">
        <f t="shared" si="197"/>
        <v>31.135000000000002</v>
      </c>
      <c r="L3142" s="9">
        <f t="shared" si="198"/>
        <v>28.065000000000001</v>
      </c>
      <c r="M3142" s="9">
        <f t="shared" si="199"/>
        <v>3.0700000000000003</v>
      </c>
    </row>
    <row r="3143" spans="1:13" x14ac:dyDescent="0.2">
      <c r="A3143" s="5">
        <v>3.6070199999999999</v>
      </c>
      <c r="B3143" s="6">
        <f t="shared" si="196"/>
        <v>3.6070199999999999</v>
      </c>
      <c r="C3143" s="5">
        <v>30.94</v>
      </c>
      <c r="D3143" s="5">
        <v>27.905000000000001</v>
      </c>
      <c r="E3143" s="5">
        <v>28.15</v>
      </c>
      <c r="F3143" s="5">
        <v>27.868849999999998</v>
      </c>
      <c r="G3143" s="5">
        <v>29.43</v>
      </c>
      <c r="K3143" s="9">
        <f t="shared" si="197"/>
        <v>30.94</v>
      </c>
      <c r="L3143" s="9">
        <f t="shared" si="198"/>
        <v>27.868849999999998</v>
      </c>
      <c r="M3143" s="9">
        <f t="shared" si="199"/>
        <v>3.0711500000000029</v>
      </c>
    </row>
    <row r="3144" spans="1:13" x14ac:dyDescent="0.2">
      <c r="A3144" s="5">
        <v>3.6077599999999999</v>
      </c>
      <c r="B3144" s="6">
        <f t="shared" si="196"/>
        <v>3.6077599999999999</v>
      </c>
      <c r="C3144" s="5">
        <v>30.72</v>
      </c>
      <c r="D3144" s="5">
        <v>28.015000000000001</v>
      </c>
      <c r="E3144" s="5">
        <v>28.16</v>
      </c>
      <c r="F3144" s="5">
        <v>27.870719999999999</v>
      </c>
      <c r="G3144" s="5">
        <v>29.26</v>
      </c>
      <c r="K3144" s="9">
        <f t="shared" si="197"/>
        <v>30.72</v>
      </c>
      <c r="L3144" s="9">
        <f t="shared" si="198"/>
        <v>27.870719999999999</v>
      </c>
      <c r="M3144" s="9">
        <f t="shared" si="199"/>
        <v>2.8492800000000003</v>
      </c>
    </row>
    <row r="3145" spans="1:13" x14ac:dyDescent="0.2">
      <c r="A3145" s="5">
        <v>3.6084999999999998</v>
      </c>
      <c r="B3145" s="6">
        <f t="shared" si="196"/>
        <v>3.6084999999999998</v>
      </c>
      <c r="C3145" s="5">
        <v>30.57</v>
      </c>
      <c r="D3145" s="5">
        <v>27.92</v>
      </c>
      <c r="E3145" s="5">
        <v>28.234999999999999</v>
      </c>
      <c r="F3145" s="5">
        <v>27.78809</v>
      </c>
      <c r="G3145" s="5">
        <v>29.38</v>
      </c>
      <c r="K3145" s="9">
        <f t="shared" si="197"/>
        <v>30.57</v>
      </c>
      <c r="L3145" s="9">
        <f t="shared" si="198"/>
        <v>27.78809</v>
      </c>
      <c r="M3145" s="9">
        <f t="shared" si="199"/>
        <v>2.7819099999999999</v>
      </c>
    </row>
    <row r="3146" spans="1:13" x14ac:dyDescent="0.2">
      <c r="A3146" s="5">
        <v>3.6092399999999998</v>
      </c>
      <c r="B3146" s="6">
        <f t="shared" si="196"/>
        <v>3.6092399999999998</v>
      </c>
      <c r="C3146" s="5">
        <v>30.55</v>
      </c>
      <c r="D3146" s="5">
        <v>27.65</v>
      </c>
      <c r="E3146" s="5">
        <v>27.795000000000002</v>
      </c>
      <c r="F3146" s="5">
        <v>27.613140000000001</v>
      </c>
      <c r="G3146" s="5">
        <v>29.285</v>
      </c>
      <c r="K3146" s="9">
        <f t="shared" si="197"/>
        <v>30.55</v>
      </c>
      <c r="L3146" s="9">
        <f t="shared" si="198"/>
        <v>27.613140000000001</v>
      </c>
      <c r="M3146" s="9">
        <f t="shared" si="199"/>
        <v>2.9368599999999994</v>
      </c>
    </row>
    <row r="3147" spans="1:13" x14ac:dyDescent="0.2">
      <c r="A3147" s="5">
        <v>3.6099800000000002</v>
      </c>
      <c r="B3147" s="6">
        <f t="shared" si="196"/>
        <v>3.6099800000000002</v>
      </c>
      <c r="C3147" s="5">
        <v>30.524999999999999</v>
      </c>
      <c r="D3147" s="5">
        <v>27.37</v>
      </c>
      <c r="E3147" s="5">
        <v>27.83</v>
      </c>
      <c r="F3147" s="5">
        <v>27.49165</v>
      </c>
      <c r="G3147" s="5">
        <v>29.184999999999999</v>
      </c>
      <c r="K3147" s="9">
        <f t="shared" si="197"/>
        <v>30.524999999999999</v>
      </c>
      <c r="L3147" s="9">
        <f t="shared" si="198"/>
        <v>27.37</v>
      </c>
      <c r="M3147" s="9">
        <f t="shared" si="199"/>
        <v>3.1549999999999976</v>
      </c>
    </row>
    <row r="3148" spans="1:13" x14ac:dyDescent="0.2">
      <c r="A3148" s="5">
        <v>3.6107200000000002</v>
      </c>
      <c r="B3148" s="6">
        <f t="shared" si="196"/>
        <v>3.6107200000000002</v>
      </c>
      <c r="C3148" s="5">
        <v>30.414999999999999</v>
      </c>
      <c r="D3148" s="5">
        <v>27.344999999999999</v>
      </c>
      <c r="E3148" s="5">
        <v>27.734999999999999</v>
      </c>
      <c r="F3148" s="5">
        <v>27.491160000000001</v>
      </c>
      <c r="G3148" s="5">
        <v>29.16</v>
      </c>
      <c r="K3148" s="9">
        <f t="shared" si="197"/>
        <v>30.414999999999999</v>
      </c>
      <c r="L3148" s="9">
        <f t="shared" si="198"/>
        <v>27.344999999999999</v>
      </c>
      <c r="M3148" s="9">
        <f t="shared" si="199"/>
        <v>3.0700000000000003</v>
      </c>
    </row>
    <row r="3149" spans="1:13" x14ac:dyDescent="0.2">
      <c r="A3149" s="5">
        <v>3.6114600000000001</v>
      </c>
      <c r="B3149" s="6">
        <f t="shared" si="196"/>
        <v>3.6114600000000001</v>
      </c>
      <c r="C3149" s="5">
        <v>30.204999999999998</v>
      </c>
      <c r="D3149" s="5">
        <v>27.42</v>
      </c>
      <c r="E3149" s="5">
        <v>28.16</v>
      </c>
      <c r="F3149" s="5">
        <v>27.614509999999999</v>
      </c>
      <c r="G3149" s="5">
        <v>29.31</v>
      </c>
      <c r="K3149" s="9">
        <f t="shared" si="197"/>
        <v>30.204999999999998</v>
      </c>
      <c r="L3149" s="9">
        <f t="shared" si="198"/>
        <v>27.42</v>
      </c>
      <c r="M3149" s="9">
        <f t="shared" si="199"/>
        <v>2.7849999999999966</v>
      </c>
    </row>
    <row r="3150" spans="1:13" x14ac:dyDescent="0.2">
      <c r="A3150" s="5">
        <v>3.6122000000000001</v>
      </c>
      <c r="B3150" s="6">
        <f t="shared" si="196"/>
        <v>3.6122000000000001</v>
      </c>
      <c r="C3150" s="5">
        <v>30.155000000000001</v>
      </c>
      <c r="D3150" s="5">
        <v>27.93</v>
      </c>
      <c r="E3150" s="5">
        <v>28.16</v>
      </c>
      <c r="F3150" s="5">
        <v>27.779789999999998</v>
      </c>
      <c r="G3150" s="5">
        <v>29.59</v>
      </c>
      <c r="K3150" s="9">
        <f t="shared" si="197"/>
        <v>30.155000000000001</v>
      </c>
      <c r="L3150" s="9">
        <f t="shared" si="198"/>
        <v>27.779789999999998</v>
      </c>
      <c r="M3150" s="9">
        <f t="shared" si="199"/>
        <v>2.3752100000000027</v>
      </c>
    </row>
    <row r="3151" spans="1:13" x14ac:dyDescent="0.2">
      <c r="A3151" s="5">
        <v>3.61293</v>
      </c>
      <c r="B3151" s="6">
        <f t="shared" si="196"/>
        <v>3.61293</v>
      </c>
      <c r="C3151" s="5">
        <v>30.4</v>
      </c>
      <c r="D3151" s="5">
        <v>28.065000000000001</v>
      </c>
      <c r="E3151" s="5">
        <v>28.225000000000001</v>
      </c>
      <c r="F3151" s="5">
        <v>27.922360000000001</v>
      </c>
      <c r="G3151" s="5">
        <v>29.75</v>
      </c>
      <c r="K3151" s="9">
        <f t="shared" si="197"/>
        <v>30.4</v>
      </c>
      <c r="L3151" s="9">
        <f t="shared" si="198"/>
        <v>27.922360000000001</v>
      </c>
      <c r="M3151" s="9">
        <f t="shared" si="199"/>
        <v>2.4776399999999974</v>
      </c>
    </row>
    <row r="3152" spans="1:13" x14ac:dyDescent="0.2">
      <c r="A3152" s="5">
        <v>3.6136699999999999</v>
      </c>
      <c r="B3152" s="6">
        <f t="shared" si="196"/>
        <v>3.6136699999999999</v>
      </c>
      <c r="C3152" s="5">
        <v>30.73</v>
      </c>
      <c r="D3152" s="5">
        <v>28.625</v>
      </c>
      <c r="E3152" s="5">
        <v>28.565000000000001</v>
      </c>
      <c r="F3152" s="5">
        <v>28.31279</v>
      </c>
      <c r="G3152" s="5">
        <v>30.125</v>
      </c>
      <c r="K3152" s="9">
        <f t="shared" si="197"/>
        <v>30.73</v>
      </c>
      <c r="L3152" s="9">
        <f t="shared" si="198"/>
        <v>28.31279</v>
      </c>
      <c r="M3152" s="9">
        <f t="shared" si="199"/>
        <v>2.4172100000000007</v>
      </c>
    </row>
    <row r="3153" spans="1:13" x14ac:dyDescent="0.2">
      <c r="A3153" s="5">
        <v>3.6144099999999999</v>
      </c>
      <c r="B3153" s="6">
        <f t="shared" si="196"/>
        <v>3.6144099999999999</v>
      </c>
      <c r="C3153" s="5">
        <v>30.94</v>
      </c>
      <c r="D3153" s="5">
        <v>28.675000000000001</v>
      </c>
      <c r="E3153" s="5">
        <v>29.03</v>
      </c>
      <c r="F3153" s="5">
        <v>28.524629999999998</v>
      </c>
      <c r="G3153" s="5">
        <v>30.385000000000002</v>
      </c>
      <c r="K3153" s="9">
        <f t="shared" si="197"/>
        <v>30.94</v>
      </c>
      <c r="L3153" s="9">
        <f t="shared" si="198"/>
        <v>28.524629999999998</v>
      </c>
      <c r="M3153" s="9">
        <f t="shared" si="199"/>
        <v>2.4153700000000029</v>
      </c>
    </row>
    <row r="3154" spans="1:13" x14ac:dyDescent="0.2">
      <c r="A3154" s="5">
        <v>3.6151499999999999</v>
      </c>
      <c r="B3154" s="6">
        <f t="shared" si="196"/>
        <v>3.6151499999999999</v>
      </c>
      <c r="C3154" s="5">
        <v>31.254999999999999</v>
      </c>
      <c r="D3154" s="5">
        <v>28.53</v>
      </c>
      <c r="E3154" s="5">
        <v>28.65</v>
      </c>
      <c r="F3154" s="5">
        <v>28.53097</v>
      </c>
      <c r="G3154" s="5">
        <v>30.385000000000002</v>
      </c>
      <c r="K3154" s="9">
        <f t="shared" si="197"/>
        <v>31.254999999999999</v>
      </c>
      <c r="L3154" s="9">
        <f t="shared" si="198"/>
        <v>28.53</v>
      </c>
      <c r="M3154" s="9">
        <f t="shared" si="199"/>
        <v>2.7249999999999979</v>
      </c>
    </row>
    <row r="3155" spans="1:13" x14ac:dyDescent="0.2">
      <c r="A3155" s="5">
        <v>3.6158899999999998</v>
      </c>
      <c r="B3155" s="6">
        <f t="shared" si="196"/>
        <v>3.6158899999999998</v>
      </c>
      <c r="C3155" s="5">
        <v>31.33</v>
      </c>
      <c r="D3155" s="5">
        <v>28.92</v>
      </c>
      <c r="E3155" s="5">
        <v>28.574999999999999</v>
      </c>
      <c r="F3155" s="5">
        <v>28.56887</v>
      </c>
      <c r="G3155" s="5">
        <v>30.285</v>
      </c>
      <c r="K3155" s="9">
        <f t="shared" si="197"/>
        <v>31.33</v>
      </c>
      <c r="L3155" s="9">
        <f t="shared" si="198"/>
        <v>28.56887</v>
      </c>
      <c r="M3155" s="9">
        <f t="shared" si="199"/>
        <v>2.7611299999999979</v>
      </c>
    </row>
    <row r="3156" spans="1:13" x14ac:dyDescent="0.2">
      <c r="A3156" s="5">
        <v>3.6166299999999998</v>
      </c>
      <c r="B3156" s="6">
        <f t="shared" si="196"/>
        <v>3.6166299999999998</v>
      </c>
      <c r="C3156" s="5">
        <v>31.355</v>
      </c>
      <c r="D3156" s="5">
        <v>29.274999999999999</v>
      </c>
      <c r="E3156" s="5">
        <v>29.14</v>
      </c>
      <c r="F3156" s="5">
        <v>28.950379999999999</v>
      </c>
      <c r="G3156" s="5">
        <v>30.664999999999999</v>
      </c>
      <c r="K3156" s="9">
        <f t="shared" si="197"/>
        <v>31.355</v>
      </c>
      <c r="L3156" s="9">
        <f t="shared" si="198"/>
        <v>28.950379999999999</v>
      </c>
      <c r="M3156" s="9">
        <f t="shared" si="199"/>
        <v>2.4046200000000013</v>
      </c>
    </row>
    <row r="3157" spans="1:13" x14ac:dyDescent="0.2">
      <c r="A3157" s="5">
        <v>3.6173700000000002</v>
      </c>
      <c r="B3157" s="6">
        <f t="shared" si="196"/>
        <v>3.6173700000000002</v>
      </c>
      <c r="C3157" s="5">
        <v>31.67</v>
      </c>
      <c r="D3157" s="5">
        <v>29.555</v>
      </c>
      <c r="E3157" s="5">
        <v>29.25</v>
      </c>
      <c r="F3157" s="5">
        <v>29.12697</v>
      </c>
      <c r="G3157" s="5">
        <v>30.725000000000001</v>
      </c>
      <c r="K3157" s="9">
        <f t="shared" si="197"/>
        <v>31.67</v>
      </c>
      <c r="L3157" s="9">
        <f t="shared" si="198"/>
        <v>29.12697</v>
      </c>
      <c r="M3157" s="9">
        <f t="shared" si="199"/>
        <v>2.5430300000000017</v>
      </c>
    </row>
    <row r="3158" spans="1:13" x14ac:dyDescent="0.2">
      <c r="A3158" s="5">
        <v>3.6181100000000002</v>
      </c>
      <c r="B3158" s="6">
        <f t="shared" si="196"/>
        <v>3.6181100000000002</v>
      </c>
      <c r="C3158" s="5">
        <v>32.1</v>
      </c>
      <c r="D3158" s="5">
        <v>30.105</v>
      </c>
      <c r="E3158" s="5">
        <v>29.835000000000001</v>
      </c>
      <c r="F3158" s="5">
        <v>29.634350000000001</v>
      </c>
      <c r="G3158" s="5">
        <v>31.335000000000001</v>
      </c>
      <c r="K3158" s="9">
        <f t="shared" si="197"/>
        <v>32.1</v>
      </c>
      <c r="L3158" s="9">
        <f t="shared" si="198"/>
        <v>29.634350000000001</v>
      </c>
      <c r="M3158" s="9">
        <f t="shared" si="199"/>
        <v>2.4656500000000001</v>
      </c>
    </row>
    <row r="3159" spans="1:13" x14ac:dyDescent="0.2">
      <c r="A3159" s="5">
        <v>3.6188500000000001</v>
      </c>
      <c r="B3159" s="6">
        <f t="shared" si="196"/>
        <v>3.6188500000000001</v>
      </c>
      <c r="C3159" s="5">
        <v>32.65</v>
      </c>
      <c r="D3159" s="5">
        <v>29.86</v>
      </c>
      <c r="E3159" s="5">
        <v>30.114999999999998</v>
      </c>
      <c r="F3159" s="5">
        <v>29.946059999999999</v>
      </c>
      <c r="G3159" s="5">
        <v>31.824999999999999</v>
      </c>
      <c r="K3159" s="9">
        <f t="shared" si="197"/>
        <v>32.65</v>
      </c>
      <c r="L3159" s="9">
        <f t="shared" si="198"/>
        <v>29.86</v>
      </c>
      <c r="M3159" s="9">
        <f t="shared" si="199"/>
        <v>2.7899999999999991</v>
      </c>
    </row>
    <row r="3160" spans="1:13" x14ac:dyDescent="0.2">
      <c r="A3160" s="5">
        <v>3.6195900000000001</v>
      </c>
      <c r="B3160" s="6">
        <f t="shared" si="196"/>
        <v>3.6195900000000001</v>
      </c>
      <c r="C3160" s="5">
        <v>32.93</v>
      </c>
      <c r="D3160" s="5">
        <v>29.395</v>
      </c>
      <c r="E3160" s="5">
        <v>29.555</v>
      </c>
      <c r="F3160" s="5">
        <v>29.615670000000001</v>
      </c>
      <c r="G3160" s="5">
        <v>31.274999999999999</v>
      </c>
      <c r="K3160" s="9">
        <f t="shared" si="197"/>
        <v>32.93</v>
      </c>
      <c r="L3160" s="9">
        <f t="shared" si="198"/>
        <v>29.395</v>
      </c>
      <c r="M3160" s="9">
        <f t="shared" si="199"/>
        <v>3.5350000000000001</v>
      </c>
    </row>
    <row r="3161" spans="1:13" x14ac:dyDescent="0.2">
      <c r="A3161" s="5">
        <v>3.62033</v>
      </c>
      <c r="B3161" s="6">
        <f t="shared" si="196"/>
        <v>3.62033</v>
      </c>
      <c r="C3161" s="5">
        <v>32.625</v>
      </c>
      <c r="D3161" s="5">
        <v>29.565000000000001</v>
      </c>
      <c r="E3161" s="5">
        <v>29.785</v>
      </c>
      <c r="F3161" s="5">
        <v>29.684049999999999</v>
      </c>
      <c r="G3161" s="5">
        <v>31.495000000000001</v>
      </c>
      <c r="K3161" s="9">
        <f t="shared" si="197"/>
        <v>32.625</v>
      </c>
      <c r="L3161" s="9">
        <f t="shared" si="198"/>
        <v>29.565000000000001</v>
      </c>
      <c r="M3161" s="9">
        <f t="shared" si="199"/>
        <v>3.0599999999999987</v>
      </c>
    </row>
    <row r="3162" spans="1:13" x14ac:dyDescent="0.2">
      <c r="A3162" s="5">
        <v>3.6210599999999999</v>
      </c>
      <c r="B3162" s="6">
        <f t="shared" si="196"/>
        <v>3.6210599999999999</v>
      </c>
      <c r="C3162" s="5">
        <v>32.734999999999999</v>
      </c>
      <c r="D3162" s="5">
        <v>29.41</v>
      </c>
      <c r="E3162" s="5">
        <v>29.36</v>
      </c>
      <c r="F3162" s="5">
        <v>29.460439999999998</v>
      </c>
      <c r="G3162" s="5">
        <v>31.274999999999999</v>
      </c>
      <c r="K3162" s="9">
        <f t="shared" si="197"/>
        <v>32.734999999999999</v>
      </c>
      <c r="L3162" s="9">
        <f t="shared" si="198"/>
        <v>29.36</v>
      </c>
      <c r="M3162" s="9">
        <f t="shared" si="199"/>
        <v>3.375</v>
      </c>
    </row>
    <row r="3163" spans="1:13" x14ac:dyDescent="0.2">
      <c r="A3163" s="5">
        <v>3.6217999999999999</v>
      </c>
      <c r="B3163" s="6">
        <f t="shared" si="196"/>
        <v>3.6217999999999999</v>
      </c>
      <c r="C3163" s="5">
        <v>32.5</v>
      </c>
      <c r="D3163" s="5">
        <v>28.54</v>
      </c>
      <c r="E3163" s="5">
        <v>29.21</v>
      </c>
      <c r="F3163" s="5">
        <v>29.053609999999999</v>
      </c>
      <c r="G3163" s="5">
        <v>30.81</v>
      </c>
      <c r="K3163" s="9">
        <f t="shared" si="197"/>
        <v>32.5</v>
      </c>
      <c r="L3163" s="9">
        <f t="shared" si="198"/>
        <v>28.54</v>
      </c>
      <c r="M3163" s="9">
        <f t="shared" si="199"/>
        <v>3.9600000000000009</v>
      </c>
    </row>
    <row r="3164" spans="1:13" x14ac:dyDescent="0.2">
      <c r="A3164" s="5">
        <v>3.6225399999999999</v>
      </c>
      <c r="B3164" s="6">
        <f t="shared" si="196"/>
        <v>3.6225399999999999</v>
      </c>
      <c r="C3164" s="5">
        <v>32.145000000000003</v>
      </c>
      <c r="D3164" s="5">
        <v>28.395</v>
      </c>
      <c r="E3164" s="5">
        <v>28.734999999999999</v>
      </c>
      <c r="F3164" s="5">
        <v>28.766110000000001</v>
      </c>
      <c r="G3164" s="5">
        <v>30.614999999999998</v>
      </c>
      <c r="K3164" s="9">
        <f t="shared" si="197"/>
        <v>32.145000000000003</v>
      </c>
      <c r="L3164" s="9">
        <f t="shared" si="198"/>
        <v>28.395</v>
      </c>
      <c r="M3164" s="9">
        <f t="shared" si="199"/>
        <v>3.7500000000000036</v>
      </c>
    </row>
    <row r="3165" spans="1:13" x14ac:dyDescent="0.2">
      <c r="A3165" s="5">
        <v>3.6232799999999998</v>
      </c>
      <c r="B3165" s="6">
        <f t="shared" si="196"/>
        <v>3.6232799999999998</v>
      </c>
      <c r="C3165" s="5">
        <v>31.855</v>
      </c>
      <c r="D3165" s="5">
        <v>28.395</v>
      </c>
      <c r="E3165" s="5">
        <v>28.7</v>
      </c>
      <c r="F3165" s="5">
        <v>28.588349999999998</v>
      </c>
      <c r="G3165" s="5">
        <v>30.175000000000001</v>
      </c>
      <c r="K3165" s="9">
        <f t="shared" si="197"/>
        <v>31.855</v>
      </c>
      <c r="L3165" s="9">
        <f t="shared" si="198"/>
        <v>28.395</v>
      </c>
      <c r="M3165" s="9">
        <f t="shared" si="199"/>
        <v>3.4600000000000009</v>
      </c>
    </row>
    <row r="3166" spans="1:13" x14ac:dyDescent="0.2">
      <c r="A3166" s="5">
        <v>3.6240199999999998</v>
      </c>
      <c r="B3166" s="6">
        <f t="shared" si="196"/>
        <v>3.6240199999999998</v>
      </c>
      <c r="C3166" s="5">
        <v>31.38</v>
      </c>
      <c r="D3166" s="5">
        <v>27.92</v>
      </c>
      <c r="E3166" s="5">
        <v>28.555</v>
      </c>
      <c r="F3166" s="5">
        <v>28.264900000000001</v>
      </c>
      <c r="G3166" s="5">
        <v>29.93</v>
      </c>
      <c r="K3166" s="9">
        <f t="shared" si="197"/>
        <v>31.38</v>
      </c>
      <c r="L3166" s="9">
        <f t="shared" si="198"/>
        <v>27.92</v>
      </c>
      <c r="M3166" s="9">
        <f t="shared" si="199"/>
        <v>3.4599999999999973</v>
      </c>
    </row>
    <row r="3167" spans="1:13" x14ac:dyDescent="0.2">
      <c r="A3167" s="5">
        <v>3.6247600000000002</v>
      </c>
      <c r="B3167" s="6">
        <f t="shared" si="196"/>
        <v>3.6247600000000002</v>
      </c>
      <c r="C3167" s="5">
        <v>31.29</v>
      </c>
      <c r="D3167" s="5">
        <v>27.98</v>
      </c>
      <c r="E3167" s="5">
        <v>28.465</v>
      </c>
      <c r="F3167" s="5">
        <v>28.207319999999999</v>
      </c>
      <c r="G3167" s="5">
        <v>29.76</v>
      </c>
      <c r="K3167" s="9">
        <f t="shared" si="197"/>
        <v>31.29</v>
      </c>
      <c r="L3167" s="9">
        <f t="shared" si="198"/>
        <v>27.98</v>
      </c>
      <c r="M3167" s="9">
        <f t="shared" si="199"/>
        <v>3.3099999999999987</v>
      </c>
    </row>
    <row r="3168" spans="1:13" x14ac:dyDescent="0.2">
      <c r="A3168" s="5">
        <v>3.6255000000000002</v>
      </c>
      <c r="B3168" s="6">
        <f t="shared" si="196"/>
        <v>3.6255000000000002</v>
      </c>
      <c r="C3168" s="5">
        <v>31.22</v>
      </c>
      <c r="D3168" s="5">
        <v>27.895</v>
      </c>
      <c r="E3168" s="5">
        <v>28.64</v>
      </c>
      <c r="F3168" s="5">
        <v>28.226130000000001</v>
      </c>
      <c r="G3168" s="5">
        <v>29.76</v>
      </c>
      <c r="K3168" s="9">
        <f t="shared" si="197"/>
        <v>31.22</v>
      </c>
      <c r="L3168" s="9">
        <f t="shared" si="198"/>
        <v>27.895</v>
      </c>
      <c r="M3168" s="9">
        <f t="shared" si="199"/>
        <v>3.3249999999999993</v>
      </c>
    </row>
    <row r="3169" spans="1:13" x14ac:dyDescent="0.2">
      <c r="A3169" s="5">
        <v>3.6262400000000001</v>
      </c>
      <c r="B3169" s="6">
        <f t="shared" si="196"/>
        <v>3.6262400000000001</v>
      </c>
      <c r="C3169" s="5">
        <v>31.184999999999999</v>
      </c>
      <c r="D3169" s="5">
        <v>27.88</v>
      </c>
      <c r="E3169" s="5">
        <v>28.515000000000001</v>
      </c>
      <c r="F3169" s="5">
        <v>28.074760000000001</v>
      </c>
      <c r="G3169" s="5">
        <v>29.59</v>
      </c>
      <c r="K3169" s="9">
        <f t="shared" si="197"/>
        <v>31.184999999999999</v>
      </c>
      <c r="L3169" s="9">
        <f t="shared" si="198"/>
        <v>27.88</v>
      </c>
      <c r="M3169" s="9">
        <f t="shared" si="199"/>
        <v>3.3049999999999997</v>
      </c>
    </row>
    <row r="3170" spans="1:13" x14ac:dyDescent="0.2">
      <c r="A3170" s="5">
        <v>3.6269800000000001</v>
      </c>
      <c r="B3170" s="6">
        <f t="shared" si="196"/>
        <v>3.6269800000000001</v>
      </c>
      <c r="C3170" s="5">
        <v>31</v>
      </c>
      <c r="D3170" s="5">
        <v>28.295000000000002</v>
      </c>
      <c r="E3170" s="5">
        <v>28.59</v>
      </c>
      <c r="F3170" s="5">
        <v>28.223230000000001</v>
      </c>
      <c r="G3170" s="5">
        <v>29.675000000000001</v>
      </c>
      <c r="K3170" s="9">
        <f t="shared" si="197"/>
        <v>31</v>
      </c>
      <c r="L3170" s="9">
        <f t="shared" si="198"/>
        <v>28.223230000000001</v>
      </c>
      <c r="M3170" s="9">
        <f t="shared" si="199"/>
        <v>2.7767699999999991</v>
      </c>
    </row>
    <row r="3171" spans="1:13" x14ac:dyDescent="0.2">
      <c r="A3171" s="5">
        <v>3.6277200000000001</v>
      </c>
      <c r="B3171" s="6">
        <f t="shared" si="196"/>
        <v>3.6277200000000001</v>
      </c>
      <c r="C3171" s="5">
        <v>31.315000000000001</v>
      </c>
      <c r="D3171" s="5">
        <v>28.454999999999998</v>
      </c>
      <c r="E3171" s="5">
        <v>28.42</v>
      </c>
      <c r="F3171" s="5">
        <v>28.391999999999999</v>
      </c>
      <c r="G3171" s="5">
        <v>30.08</v>
      </c>
      <c r="K3171" s="9">
        <f t="shared" si="197"/>
        <v>31.315000000000001</v>
      </c>
      <c r="L3171" s="9">
        <f t="shared" si="198"/>
        <v>28.391999999999999</v>
      </c>
      <c r="M3171" s="9">
        <f t="shared" si="199"/>
        <v>2.9230000000000018</v>
      </c>
    </row>
    <row r="3172" spans="1:13" x14ac:dyDescent="0.2">
      <c r="A3172" s="5">
        <v>3.62846</v>
      </c>
      <c r="B3172" s="6">
        <f t="shared" si="196"/>
        <v>3.62846</v>
      </c>
      <c r="C3172" s="5">
        <v>31.44</v>
      </c>
      <c r="D3172" s="5">
        <v>28.175000000000001</v>
      </c>
      <c r="E3172" s="5">
        <v>28.405000000000001</v>
      </c>
      <c r="F3172" s="5">
        <v>28.35183</v>
      </c>
      <c r="G3172" s="5">
        <v>30.15</v>
      </c>
      <c r="K3172" s="9">
        <f t="shared" si="197"/>
        <v>31.44</v>
      </c>
      <c r="L3172" s="9">
        <f t="shared" si="198"/>
        <v>28.175000000000001</v>
      </c>
      <c r="M3172" s="9">
        <f t="shared" si="199"/>
        <v>3.2650000000000006</v>
      </c>
    </row>
    <row r="3173" spans="1:13" x14ac:dyDescent="0.2">
      <c r="A3173" s="5">
        <v>3.6291899999999999</v>
      </c>
      <c r="B3173" s="6">
        <f t="shared" si="196"/>
        <v>3.6291899999999999</v>
      </c>
      <c r="C3173" s="5">
        <v>31.245000000000001</v>
      </c>
      <c r="D3173" s="5">
        <v>27.895</v>
      </c>
      <c r="E3173" s="5">
        <v>28.225000000000001</v>
      </c>
      <c r="F3173" s="5">
        <v>28.213560000000001</v>
      </c>
      <c r="G3173" s="5">
        <v>30.14</v>
      </c>
      <c r="K3173" s="9">
        <f t="shared" si="197"/>
        <v>31.245000000000001</v>
      </c>
      <c r="L3173" s="9">
        <f t="shared" si="198"/>
        <v>27.895</v>
      </c>
      <c r="M3173" s="9">
        <f t="shared" si="199"/>
        <v>3.3500000000000014</v>
      </c>
    </row>
    <row r="3174" spans="1:13" x14ac:dyDescent="0.2">
      <c r="A3174" s="5">
        <v>3.6299299999999999</v>
      </c>
      <c r="B3174" s="6">
        <f t="shared" si="196"/>
        <v>3.6299299999999999</v>
      </c>
      <c r="C3174" s="5">
        <v>31</v>
      </c>
      <c r="D3174" s="5">
        <v>27.93</v>
      </c>
      <c r="E3174" s="5">
        <v>28.074999999999999</v>
      </c>
      <c r="F3174" s="5">
        <v>28.022359999999999</v>
      </c>
      <c r="G3174" s="5">
        <v>29.835000000000001</v>
      </c>
      <c r="K3174" s="9">
        <f t="shared" si="197"/>
        <v>31</v>
      </c>
      <c r="L3174" s="9">
        <f t="shared" si="198"/>
        <v>27.93</v>
      </c>
      <c r="M3174" s="9">
        <f t="shared" si="199"/>
        <v>3.0700000000000003</v>
      </c>
    </row>
    <row r="3175" spans="1:13" x14ac:dyDescent="0.2">
      <c r="A3175" s="5">
        <v>3.6306699999999998</v>
      </c>
      <c r="B3175" s="6">
        <f t="shared" si="196"/>
        <v>3.6306699999999998</v>
      </c>
      <c r="C3175" s="5">
        <v>30.855</v>
      </c>
      <c r="D3175" s="5">
        <v>27.555</v>
      </c>
      <c r="E3175" s="5">
        <v>28.1</v>
      </c>
      <c r="F3175" s="5">
        <v>27.832619999999999</v>
      </c>
      <c r="G3175" s="5">
        <v>29.49</v>
      </c>
      <c r="K3175" s="9">
        <f t="shared" si="197"/>
        <v>30.855</v>
      </c>
      <c r="L3175" s="9">
        <f t="shared" si="198"/>
        <v>27.555</v>
      </c>
      <c r="M3175" s="9">
        <f t="shared" si="199"/>
        <v>3.3000000000000007</v>
      </c>
    </row>
    <row r="3176" spans="1:13" x14ac:dyDescent="0.2">
      <c r="A3176" s="5">
        <v>3.6314099999999998</v>
      </c>
      <c r="B3176" s="6">
        <f t="shared" si="196"/>
        <v>3.6314099999999998</v>
      </c>
      <c r="C3176" s="5">
        <v>30.57</v>
      </c>
      <c r="D3176" s="5">
        <v>27.175000000000001</v>
      </c>
      <c r="E3176" s="5">
        <v>27.82</v>
      </c>
      <c r="F3176" s="5">
        <v>27.58042</v>
      </c>
      <c r="G3176" s="5">
        <v>29.454999999999998</v>
      </c>
      <c r="K3176" s="9">
        <f t="shared" si="197"/>
        <v>30.57</v>
      </c>
      <c r="L3176" s="9">
        <f t="shared" si="198"/>
        <v>27.175000000000001</v>
      </c>
      <c r="M3176" s="9">
        <f t="shared" si="199"/>
        <v>3.3949999999999996</v>
      </c>
    </row>
    <row r="3177" spans="1:13" x14ac:dyDescent="0.2">
      <c r="A3177" s="5">
        <v>3.6321500000000002</v>
      </c>
      <c r="B3177" s="6">
        <f t="shared" si="196"/>
        <v>3.6321500000000002</v>
      </c>
      <c r="C3177" s="5">
        <v>30.46</v>
      </c>
      <c r="D3177" s="5">
        <v>27.66</v>
      </c>
      <c r="E3177" s="5">
        <v>27.72</v>
      </c>
      <c r="F3177" s="5">
        <v>27.570589999999999</v>
      </c>
      <c r="G3177" s="5">
        <v>29.27</v>
      </c>
      <c r="K3177" s="9">
        <f t="shared" si="197"/>
        <v>30.46</v>
      </c>
      <c r="L3177" s="9">
        <f t="shared" si="198"/>
        <v>27.570589999999999</v>
      </c>
      <c r="M3177" s="9">
        <f t="shared" si="199"/>
        <v>2.8894100000000016</v>
      </c>
    </row>
    <row r="3178" spans="1:13" x14ac:dyDescent="0.2">
      <c r="A3178" s="5">
        <v>3.6328900000000002</v>
      </c>
      <c r="B3178" s="6">
        <f t="shared" si="196"/>
        <v>3.6328900000000002</v>
      </c>
      <c r="C3178" s="5">
        <v>30.4</v>
      </c>
      <c r="D3178" s="5">
        <v>27.504999999999999</v>
      </c>
      <c r="E3178" s="5">
        <v>27.88</v>
      </c>
      <c r="F3178" s="5">
        <v>27.496410000000001</v>
      </c>
      <c r="G3178" s="5">
        <v>29.175000000000001</v>
      </c>
      <c r="K3178" s="9">
        <f t="shared" si="197"/>
        <v>30.4</v>
      </c>
      <c r="L3178" s="9">
        <f t="shared" si="198"/>
        <v>27.496410000000001</v>
      </c>
      <c r="M3178" s="9">
        <f t="shared" si="199"/>
        <v>2.9035899999999977</v>
      </c>
    </row>
    <row r="3179" spans="1:13" x14ac:dyDescent="0.2">
      <c r="A3179" s="5">
        <v>3.6336300000000001</v>
      </c>
      <c r="B3179" s="6">
        <f t="shared" si="196"/>
        <v>3.6336300000000001</v>
      </c>
      <c r="C3179" s="5">
        <v>30</v>
      </c>
      <c r="D3179" s="5">
        <v>27.684999999999999</v>
      </c>
      <c r="E3179" s="5">
        <v>27.844999999999999</v>
      </c>
      <c r="F3179" s="5">
        <v>27.45721</v>
      </c>
      <c r="G3179" s="5">
        <v>29.225000000000001</v>
      </c>
      <c r="K3179" s="9">
        <f t="shared" si="197"/>
        <v>30</v>
      </c>
      <c r="L3179" s="9">
        <f t="shared" si="198"/>
        <v>27.45721</v>
      </c>
      <c r="M3179" s="9">
        <f t="shared" si="199"/>
        <v>2.5427900000000001</v>
      </c>
    </row>
    <row r="3180" spans="1:13" x14ac:dyDescent="0.2">
      <c r="A3180" s="5">
        <v>3.6343700000000001</v>
      </c>
      <c r="B3180" s="6">
        <f t="shared" si="196"/>
        <v>3.6343700000000001</v>
      </c>
      <c r="C3180" s="5">
        <v>30.18</v>
      </c>
      <c r="D3180" s="5">
        <v>27.31</v>
      </c>
      <c r="E3180" s="5">
        <v>28.1</v>
      </c>
      <c r="F3180" s="5">
        <v>27.508140000000001</v>
      </c>
      <c r="G3180" s="5">
        <v>29.2</v>
      </c>
      <c r="K3180" s="9">
        <f t="shared" si="197"/>
        <v>30.18</v>
      </c>
      <c r="L3180" s="9">
        <f t="shared" si="198"/>
        <v>27.31</v>
      </c>
      <c r="M3180" s="9">
        <f t="shared" si="199"/>
        <v>2.870000000000001</v>
      </c>
    </row>
    <row r="3181" spans="1:13" x14ac:dyDescent="0.2">
      <c r="A3181" s="5">
        <v>3.6351100000000001</v>
      </c>
      <c r="B3181" s="6">
        <f t="shared" si="196"/>
        <v>3.6351100000000001</v>
      </c>
      <c r="C3181" s="5">
        <v>29.84</v>
      </c>
      <c r="D3181" s="5">
        <v>27.21</v>
      </c>
      <c r="E3181" s="5">
        <v>27.54</v>
      </c>
      <c r="F3181" s="5">
        <v>27.13871</v>
      </c>
      <c r="G3181" s="5">
        <v>28.795000000000002</v>
      </c>
      <c r="K3181" s="9">
        <f t="shared" si="197"/>
        <v>29.84</v>
      </c>
      <c r="L3181" s="9">
        <f t="shared" si="198"/>
        <v>27.13871</v>
      </c>
      <c r="M3181" s="9">
        <f t="shared" si="199"/>
        <v>2.7012900000000002</v>
      </c>
    </row>
    <row r="3182" spans="1:13" x14ac:dyDescent="0.2">
      <c r="A3182" s="5">
        <v>3.63585</v>
      </c>
      <c r="B3182" s="6">
        <f t="shared" si="196"/>
        <v>3.63585</v>
      </c>
      <c r="C3182" s="5">
        <v>29.754999999999999</v>
      </c>
      <c r="D3182" s="5">
        <v>27.344999999999999</v>
      </c>
      <c r="E3182" s="5">
        <v>27.72</v>
      </c>
      <c r="F3182" s="5">
        <v>27.174659999999999</v>
      </c>
      <c r="G3182" s="5">
        <v>28.835000000000001</v>
      </c>
      <c r="K3182" s="9">
        <f t="shared" si="197"/>
        <v>29.754999999999999</v>
      </c>
      <c r="L3182" s="9">
        <f t="shared" si="198"/>
        <v>27.174659999999999</v>
      </c>
      <c r="M3182" s="9">
        <f t="shared" si="199"/>
        <v>2.5803399999999996</v>
      </c>
    </row>
    <row r="3183" spans="1:13" x14ac:dyDescent="0.2">
      <c r="A3183" s="5">
        <v>3.63659</v>
      </c>
      <c r="B3183" s="6">
        <f t="shared" si="196"/>
        <v>3.63659</v>
      </c>
      <c r="C3183" s="5">
        <v>29.74</v>
      </c>
      <c r="D3183" s="5">
        <v>27.15</v>
      </c>
      <c r="E3183" s="5">
        <v>27.48</v>
      </c>
      <c r="F3183" s="5">
        <v>27.131499999999999</v>
      </c>
      <c r="G3183" s="5">
        <v>28.855</v>
      </c>
      <c r="K3183" s="9">
        <f t="shared" si="197"/>
        <v>29.74</v>
      </c>
      <c r="L3183" s="9">
        <f t="shared" si="198"/>
        <v>27.131499999999999</v>
      </c>
      <c r="M3183" s="9">
        <f t="shared" si="199"/>
        <v>2.6084999999999994</v>
      </c>
    </row>
    <row r="3184" spans="1:13" x14ac:dyDescent="0.2">
      <c r="A3184" s="5">
        <v>3.6373199999999999</v>
      </c>
      <c r="B3184" s="6">
        <f t="shared" si="196"/>
        <v>3.6373199999999999</v>
      </c>
      <c r="C3184" s="5">
        <v>29.68</v>
      </c>
      <c r="D3184" s="5">
        <v>27.395</v>
      </c>
      <c r="E3184" s="5">
        <v>27.65</v>
      </c>
      <c r="F3184" s="5">
        <v>27.19492</v>
      </c>
      <c r="G3184" s="5">
        <v>28.98</v>
      </c>
      <c r="K3184" s="9">
        <f t="shared" si="197"/>
        <v>29.68</v>
      </c>
      <c r="L3184" s="9">
        <f t="shared" si="198"/>
        <v>27.19492</v>
      </c>
      <c r="M3184" s="9">
        <f t="shared" si="199"/>
        <v>2.48508</v>
      </c>
    </row>
    <row r="3185" spans="1:13" x14ac:dyDescent="0.2">
      <c r="A3185" s="5">
        <v>3.6380599999999998</v>
      </c>
      <c r="B3185" s="6">
        <f t="shared" si="196"/>
        <v>3.6380599999999998</v>
      </c>
      <c r="C3185" s="5">
        <v>29.315000000000001</v>
      </c>
      <c r="D3185" s="5">
        <v>26.76</v>
      </c>
      <c r="E3185" s="5">
        <v>27.305</v>
      </c>
      <c r="F3185" s="5">
        <v>26.730399999999999</v>
      </c>
      <c r="G3185" s="5">
        <v>28.504999999999999</v>
      </c>
      <c r="K3185" s="9">
        <f t="shared" si="197"/>
        <v>29.315000000000001</v>
      </c>
      <c r="L3185" s="9">
        <f t="shared" si="198"/>
        <v>26.730399999999999</v>
      </c>
      <c r="M3185" s="9">
        <f t="shared" si="199"/>
        <v>2.5846000000000018</v>
      </c>
    </row>
    <row r="3186" spans="1:13" x14ac:dyDescent="0.2">
      <c r="A3186" s="5">
        <v>3.6387999999999998</v>
      </c>
      <c r="B3186" s="6">
        <f t="shared" si="196"/>
        <v>3.6387999999999998</v>
      </c>
      <c r="C3186" s="5">
        <v>29.145</v>
      </c>
      <c r="D3186" s="5">
        <v>26.565000000000001</v>
      </c>
      <c r="E3186" s="5">
        <v>27.085000000000001</v>
      </c>
      <c r="F3186" s="5">
        <v>26.608969999999999</v>
      </c>
      <c r="G3186" s="5">
        <v>28.26</v>
      </c>
      <c r="K3186" s="9">
        <f t="shared" si="197"/>
        <v>29.145</v>
      </c>
      <c r="L3186" s="9">
        <f t="shared" si="198"/>
        <v>26.565000000000001</v>
      </c>
      <c r="M3186" s="9">
        <f t="shared" si="199"/>
        <v>2.5799999999999983</v>
      </c>
    </row>
    <row r="3187" spans="1:13" x14ac:dyDescent="0.2">
      <c r="A3187" s="5">
        <v>3.6395400000000002</v>
      </c>
      <c r="B3187" s="6">
        <f t="shared" si="196"/>
        <v>3.6395400000000002</v>
      </c>
      <c r="C3187" s="5">
        <v>28.91</v>
      </c>
      <c r="D3187" s="5">
        <v>26.59</v>
      </c>
      <c r="E3187" s="5">
        <v>26.93</v>
      </c>
      <c r="F3187" s="5">
        <v>26.439879999999999</v>
      </c>
      <c r="G3187" s="5">
        <v>28.26</v>
      </c>
      <c r="K3187" s="9">
        <f t="shared" si="197"/>
        <v>28.91</v>
      </c>
      <c r="L3187" s="9">
        <f t="shared" si="198"/>
        <v>26.439879999999999</v>
      </c>
      <c r="M3187" s="9">
        <f t="shared" si="199"/>
        <v>2.4701200000000014</v>
      </c>
    </row>
    <row r="3188" spans="1:13" x14ac:dyDescent="0.2">
      <c r="A3188" s="5">
        <v>3.6402800000000002</v>
      </c>
      <c r="B3188" s="6">
        <f t="shared" si="196"/>
        <v>3.6402800000000002</v>
      </c>
      <c r="C3188" s="5">
        <v>28.85</v>
      </c>
      <c r="D3188" s="5">
        <v>26.82</v>
      </c>
      <c r="E3188" s="5">
        <v>26.89</v>
      </c>
      <c r="F3188" s="5">
        <v>26.432880000000001</v>
      </c>
      <c r="G3188" s="5">
        <v>28.125</v>
      </c>
      <c r="K3188" s="9">
        <f t="shared" si="197"/>
        <v>28.85</v>
      </c>
      <c r="L3188" s="9">
        <f t="shared" si="198"/>
        <v>26.432880000000001</v>
      </c>
      <c r="M3188" s="9">
        <f t="shared" si="199"/>
        <v>2.4171200000000006</v>
      </c>
    </row>
    <row r="3189" spans="1:13" x14ac:dyDescent="0.2">
      <c r="A3189" s="5">
        <v>3.6410200000000001</v>
      </c>
      <c r="B3189" s="6">
        <f t="shared" si="196"/>
        <v>3.6410200000000001</v>
      </c>
      <c r="C3189" s="5">
        <v>29.094999999999999</v>
      </c>
      <c r="D3189" s="5">
        <v>26.76</v>
      </c>
      <c r="E3189" s="5">
        <v>27.015000000000001</v>
      </c>
      <c r="F3189" s="5">
        <v>26.575800000000001</v>
      </c>
      <c r="G3189" s="5">
        <v>28.135000000000002</v>
      </c>
      <c r="K3189" s="9">
        <f t="shared" si="197"/>
        <v>29.094999999999999</v>
      </c>
      <c r="L3189" s="9">
        <f t="shared" si="198"/>
        <v>26.575800000000001</v>
      </c>
      <c r="M3189" s="9">
        <f t="shared" si="199"/>
        <v>2.5191999999999979</v>
      </c>
    </row>
    <row r="3190" spans="1:13" x14ac:dyDescent="0.2">
      <c r="A3190" s="5">
        <v>3.6417600000000001</v>
      </c>
      <c r="B3190" s="6">
        <f t="shared" si="196"/>
        <v>3.6417600000000001</v>
      </c>
      <c r="C3190" s="5">
        <v>29.12</v>
      </c>
      <c r="D3190" s="5">
        <v>26.87</v>
      </c>
      <c r="E3190" s="5">
        <v>26.855</v>
      </c>
      <c r="F3190" s="5">
        <v>26.571919999999999</v>
      </c>
      <c r="G3190" s="5">
        <v>28.245000000000001</v>
      </c>
      <c r="K3190" s="9">
        <f t="shared" si="197"/>
        <v>29.12</v>
      </c>
      <c r="L3190" s="9">
        <f t="shared" si="198"/>
        <v>26.571919999999999</v>
      </c>
      <c r="M3190" s="9">
        <f t="shared" si="199"/>
        <v>2.5480800000000023</v>
      </c>
    </row>
    <row r="3191" spans="1:13" x14ac:dyDescent="0.2">
      <c r="A3191" s="5">
        <v>3.6425000000000001</v>
      </c>
      <c r="B3191" s="6">
        <f t="shared" si="196"/>
        <v>3.6425000000000001</v>
      </c>
      <c r="C3191" s="5">
        <v>29.324999999999999</v>
      </c>
      <c r="D3191" s="5">
        <v>26.954999999999998</v>
      </c>
      <c r="E3191" s="5">
        <v>27.11</v>
      </c>
      <c r="F3191" s="5">
        <v>26.66761</v>
      </c>
      <c r="G3191" s="5">
        <v>28.2</v>
      </c>
      <c r="K3191" s="9">
        <f t="shared" si="197"/>
        <v>29.324999999999999</v>
      </c>
      <c r="L3191" s="9">
        <f t="shared" si="198"/>
        <v>26.66761</v>
      </c>
      <c r="M3191" s="9">
        <f t="shared" si="199"/>
        <v>2.6573899999999995</v>
      </c>
    </row>
    <row r="3192" spans="1:13" x14ac:dyDescent="0.2">
      <c r="A3192" s="5">
        <v>3.64324</v>
      </c>
      <c r="B3192" s="6">
        <f t="shared" si="196"/>
        <v>3.64324</v>
      </c>
      <c r="C3192" s="5">
        <v>29.28</v>
      </c>
      <c r="D3192" s="5">
        <v>26.98</v>
      </c>
      <c r="E3192" s="5">
        <v>27.245000000000001</v>
      </c>
      <c r="F3192" s="5">
        <v>26.73997</v>
      </c>
      <c r="G3192" s="5">
        <v>28.395</v>
      </c>
      <c r="K3192" s="9">
        <f t="shared" si="197"/>
        <v>29.28</v>
      </c>
      <c r="L3192" s="9">
        <f t="shared" si="198"/>
        <v>26.73997</v>
      </c>
      <c r="M3192" s="9">
        <f t="shared" si="199"/>
        <v>2.5400300000000016</v>
      </c>
    </row>
    <row r="3193" spans="1:13" x14ac:dyDescent="0.2">
      <c r="A3193" s="5">
        <v>3.64398</v>
      </c>
      <c r="B3193" s="6">
        <f t="shared" si="196"/>
        <v>3.64398</v>
      </c>
      <c r="C3193" s="5">
        <v>29.254999999999999</v>
      </c>
      <c r="D3193" s="5">
        <v>26.98</v>
      </c>
      <c r="E3193" s="5">
        <v>27.32</v>
      </c>
      <c r="F3193" s="5">
        <v>26.83109</v>
      </c>
      <c r="G3193" s="5">
        <v>28.42</v>
      </c>
      <c r="K3193" s="9">
        <f t="shared" si="197"/>
        <v>29.254999999999999</v>
      </c>
      <c r="L3193" s="9">
        <f t="shared" si="198"/>
        <v>26.83109</v>
      </c>
      <c r="M3193" s="9">
        <f t="shared" si="199"/>
        <v>2.4239099999999993</v>
      </c>
    </row>
    <row r="3194" spans="1:13" x14ac:dyDescent="0.2">
      <c r="A3194" s="5">
        <v>3.64472</v>
      </c>
      <c r="B3194" s="6">
        <f t="shared" si="196"/>
        <v>3.64472</v>
      </c>
      <c r="C3194" s="5">
        <v>29.24</v>
      </c>
      <c r="D3194" s="5">
        <v>27.065000000000001</v>
      </c>
      <c r="E3194" s="5">
        <v>27.015000000000001</v>
      </c>
      <c r="F3194" s="5">
        <v>26.691569999999999</v>
      </c>
      <c r="G3194" s="5">
        <v>28.344999999999999</v>
      </c>
      <c r="K3194" s="9">
        <f t="shared" si="197"/>
        <v>29.24</v>
      </c>
      <c r="L3194" s="9">
        <f t="shared" si="198"/>
        <v>26.691569999999999</v>
      </c>
      <c r="M3194" s="9">
        <f t="shared" si="199"/>
        <v>2.5484299999999998</v>
      </c>
    </row>
    <row r="3195" spans="1:13" x14ac:dyDescent="0.2">
      <c r="A3195" s="5">
        <v>3.6454499999999999</v>
      </c>
      <c r="B3195" s="6">
        <f t="shared" si="196"/>
        <v>3.6454499999999999</v>
      </c>
      <c r="C3195" s="5">
        <v>29.204999999999998</v>
      </c>
      <c r="D3195" s="5">
        <v>27.04</v>
      </c>
      <c r="E3195" s="5">
        <v>26.99</v>
      </c>
      <c r="F3195" s="5">
        <v>26.775259999999999</v>
      </c>
      <c r="G3195" s="5">
        <v>28.48</v>
      </c>
      <c r="K3195" s="9">
        <f t="shared" si="197"/>
        <v>29.204999999999998</v>
      </c>
      <c r="L3195" s="9">
        <f t="shared" si="198"/>
        <v>26.775259999999999</v>
      </c>
      <c r="M3195" s="9">
        <f t="shared" si="199"/>
        <v>2.4297399999999989</v>
      </c>
    </row>
    <row r="3196" spans="1:13" x14ac:dyDescent="0.2">
      <c r="A3196" s="5">
        <v>3.6461899999999998</v>
      </c>
      <c r="B3196" s="6">
        <f t="shared" si="196"/>
        <v>3.6461899999999998</v>
      </c>
      <c r="C3196" s="5">
        <v>29.18</v>
      </c>
      <c r="D3196" s="5">
        <v>26.94</v>
      </c>
      <c r="E3196" s="5">
        <v>27.11</v>
      </c>
      <c r="F3196" s="5">
        <v>26.695900000000002</v>
      </c>
      <c r="G3196" s="5">
        <v>28.465</v>
      </c>
      <c r="K3196" s="9">
        <f t="shared" si="197"/>
        <v>29.18</v>
      </c>
      <c r="L3196" s="9">
        <f t="shared" si="198"/>
        <v>26.695900000000002</v>
      </c>
      <c r="M3196" s="9">
        <f t="shared" si="199"/>
        <v>2.484099999999998</v>
      </c>
    </row>
    <row r="3197" spans="1:13" x14ac:dyDescent="0.2">
      <c r="A3197" s="5">
        <v>3.6469299999999998</v>
      </c>
      <c r="B3197" s="6">
        <f t="shared" si="196"/>
        <v>3.6469299999999998</v>
      </c>
      <c r="C3197" s="5">
        <v>29.24</v>
      </c>
      <c r="D3197" s="5">
        <v>26.94</v>
      </c>
      <c r="E3197" s="5">
        <v>27.175000000000001</v>
      </c>
      <c r="F3197" s="5">
        <v>26.688500000000001</v>
      </c>
      <c r="G3197" s="5">
        <v>28.38</v>
      </c>
      <c r="K3197" s="9">
        <f t="shared" si="197"/>
        <v>29.24</v>
      </c>
      <c r="L3197" s="9">
        <f t="shared" si="198"/>
        <v>26.688500000000001</v>
      </c>
      <c r="M3197" s="9">
        <f t="shared" si="199"/>
        <v>2.5514999999999972</v>
      </c>
    </row>
    <row r="3198" spans="1:13" x14ac:dyDescent="0.2">
      <c r="A3198" s="5">
        <v>3.6476700000000002</v>
      </c>
      <c r="B3198" s="6">
        <f t="shared" si="196"/>
        <v>3.6476700000000002</v>
      </c>
      <c r="C3198" s="5">
        <v>28.934999999999999</v>
      </c>
      <c r="D3198" s="5">
        <v>26.795000000000002</v>
      </c>
      <c r="E3198" s="5">
        <v>27.16</v>
      </c>
      <c r="F3198" s="5">
        <v>26.645879999999998</v>
      </c>
      <c r="G3198" s="5">
        <v>28.395</v>
      </c>
      <c r="K3198" s="9">
        <f t="shared" si="197"/>
        <v>28.934999999999999</v>
      </c>
      <c r="L3198" s="9">
        <f t="shared" si="198"/>
        <v>26.645879999999998</v>
      </c>
      <c r="M3198" s="9">
        <f t="shared" si="199"/>
        <v>2.2891200000000005</v>
      </c>
    </row>
    <row r="3199" spans="1:13" x14ac:dyDescent="0.2">
      <c r="A3199" s="5">
        <v>3.6484100000000002</v>
      </c>
      <c r="B3199" s="6">
        <f t="shared" si="196"/>
        <v>3.6484100000000002</v>
      </c>
      <c r="C3199" s="5">
        <v>29.06</v>
      </c>
      <c r="D3199" s="5">
        <v>26.895</v>
      </c>
      <c r="E3199" s="5">
        <v>27.184999999999999</v>
      </c>
      <c r="F3199" s="5">
        <v>26.700749999999999</v>
      </c>
      <c r="G3199" s="5">
        <v>28.454999999999998</v>
      </c>
      <c r="K3199" s="9">
        <f t="shared" si="197"/>
        <v>29.06</v>
      </c>
      <c r="L3199" s="9">
        <f t="shared" si="198"/>
        <v>26.700749999999999</v>
      </c>
      <c r="M3199" s="9">
        <f t="shared" si="199"/>
        <v>2.3592499999999994</v>
      </c>
    </row>
    <row r="3200" spans="1:13" x14ac:dyDescent="0.2">
      <c r="A3200" s="5">
        <v>3.6491500000000001</v>
      </c>
      <c r="B3200" s="6">
        <f t="shared" si="196"/>
        <v>3.6491500000000001</v>
      </c>
      <c r="C3200" s="5">
        <v>29.19</v>
      </c>
      <c r="D3200" s="5">
        <v>26.82</v>
      </c>
      <c r="E3200" s="5">
        <v>27.33</v>
      </c>
      <c r="F3200" s="5">
        <v>26.802990000000001</v>
      </c>
      <c r="G3200" s="5">
        <v>28.59</v>
      </c>
      <c r="K3200" s="9">
        <f t="shared" si="197"/>
        <v>29.19</v>
      </c>
      <c r="L3200" s="9">
        <f t="shared" si="198"/>
        <v>26.802990000000001</v>
      </c>
      <c r="M3200" s="9">
        <f t="shared" si="199"/>
        <v>2.3870100000000001</v>
      </c>
    </row>
    <row r="3201" spans="1:13" x14ac:dyDescent="0.2">
      <c r="A3201" s="5">
        <v>3.6498900000000001</v>
      </c>
      <c r="B3201" s="6">
        <f t="shared" si="196"/>
        <v>3.6498900000000001</v>
      </c>
      <c r="C3201" s="5">
        <v>29.254999999999999</v>
      </c>
      <c r="D3201" s="5">
        <v>27.05</v>
      </c>
      <c r="E3201" s="5">
        <v>27.245000000000001</v>
      </c>
      <c r="F3201" s="5">
        <v>26.861249999999998</v>
      </c>
      <c r="G3201" s="5">
        <v>28.565000000000001</v>
      </c>
      <c r="K3201" s="9">
        <f t="shared" si="197"/>
        <v>29.254999999999999</v>
      </c>
      <c r="L3201" s="9">
        <f t="shared" si="198"/>
        <v>26.861249999999998</v>
      </c>
      <c r="M3201" s="9">
        <f t="shared" si="199"/>
        <v>2.3937500000000007</v>
      </c>
    </row>
    <row r="3202" spans="1:13" x14ac:dyDescent="0.2">
      <c r="A3202" s="5">
        <v>3.65063</v>
      </c>
      <c r="B3202" s="6">
        <f t="shared" ref="B3202:B3265" si="200">A3202-I3202</f>
        <v>3.65063</v>
      </c>
      <c r="C3202" s="5">
        <v>29.35</v>
      </c>
      <c r="D3202" s="5">
        <v>26.94</v>
      </c>
      <c r="E3202" s="5">
        <v>27.26</v>
      </c>
      <c r="F3202" s="5">
        <v>26.839490000000001</v>
      </c>
      <c r="G3202" s="5">
        <v>28.54</v>
      </c>
      <c r="K3202" s="9">
        <f t="shared" ref="K3202:K3265" si="201">MAX(C3202:F3202)</f>
        <v>29.35</v>
      </c>
      <c r="L3202" s="9">
        <f t="shared" ref="L3202:L3265" si="202">MIN(C3202:F3202)</f>
        <v>26.839490000000001</v>
      </c>
      <c r="M3202" s="9">
        <f t="shared" si="199"/>
        <v>2.51051</v>
      </c>
    </row>
    <row r="3203" spans="1:13" x14ac:dyDescent="0.2">
      <c r="A3203" s="5">
        <v>3.65137</v>
      </c>
      <c r="B3203" s="6">
        <f t="shared" si="200"/>
        <v>3.65137</v>
      </c>
      <c r="C3203" s="5">
        <v>29.324999999999999</v>
      </c>
      <c r="D3203" s="5">
        <v>27.065000000000001</v>
      </c>
      <c r="E3203" s="5">
        <v>27.04</v>
      </c>
      <c r="F3203" s="5">
        <v>26.67587</v>
      </c>
      <c r="G3203" s="5">
        <v>28.26</v>
      </c>
      <c r="K3203" s="9">
        <f t="shared" si="201"/>
        <v>29.324999999999999</v>
      </c>
      <c r="L3203" s="9">
        <f t="shared" si="202"/>
        <v>26.67587</v>
      </c>
      <c r="M3203" s="9">
        <f t="shared" ref="M3203:M3266" si="203">K3203-L3203</f>
        <v>2.6491299999999995</v>
      </c>
    </row>
    <row r="3204" spans="1:13" x14ac:dyDescent="0.2">
      <c r="A3204" s="5">
        <v>3.65211</v>
      </c>
      <c r="B3204" s="6">
        <f t="shared" si="200"/>
        <v>3.65211</v>
      </c>
      <c r="C3204" s="5">
        <v>29.475000000000001</v>
      </c>
      <c r="D3204" s="5">
        <v>27.27</v>
      </c>
      <c r="E3204" s="5">
        <v>27.32</v>
      </c>
      <c r="F3204" s="5">
        <v>26.922039999999999</v>
      </c>
      <c r="G3204" s="5">
        <v>28.37</v>
      </c>
      <c r="K3204" s="9">
        <f t="shared" si="201"/>
        <v>29.475000000000001</v>
      </c>
      <c r="L3204" s="9">
        <f t="shared" si="202"/>
        <v>26.922039999999999</v>
      </c>
      <c r="M3204" s="9">
        <f t="shared" si="203"/>
        <v>2.5529600000000023</v>
      </c>
    </row>
    <row r="3205" spans="1:13" x14ac:dyDescent="0.2">
      <c r="A3205" s="5">
        <v>3.6528499999999999</v>
      </c>
      <c r="B3205" s="6">
        <f t="shared" si="200"/>
        <v>3.6528499999999999</v>
      </c>
      <c r="C3205" s="5">
        <v>29.56</v>
      </c>
      <c r="D3205" s="5">
        <v>27.43</v>
      </c>
      <c r="E3205" s="5">
        <v>27.48</v>
      </c>
      <c r="F3205" s="5">
        <v>27.07132</v>
      </c>
      <c r="G3205" s="5">
        <v>28.454999999999998</v>
      </c>
      <c r="K3205" s="9">
        <f t="shared" si="201"/>
        <v>29.56</v>
      </c>
      <c r="L3205" s="9">
        <f t="shared" si="202"/>
        <v>27.07132</v>
      </c>
      <c r="M3205" s="9">
        <f t="shared" si="203"/>
        <v>2.4886799999999987</v>
      </c>
    </row>
    <row r="3206" spans="1:13" x14ac:dyDescent="0.2">
      <c r="A3206" s="5">
        <v>3.6535799999999998</v>
      </c>
      <c r="B3206" s="6">
        <f t="shared" si="200"/>
        <v>3.6535799999999998</v>
      </c>
      <c r="C3206" s="5">
        <v>29.67</v>
      </c>
      <c r="D3206" s="5">
        <v>27.574999999999999</v>
      </c>
      <c r="E3206" s="5">
        <v>27.81</v>
      </c>
      <c r="F3206" s="5">
        <v>27.213629999999998</v>
      </c>
      <c r="G3206" s="5">
        <v>28.59</v>
      </c>
      <c r="K3206" s="9">
        <f t="shared" si="201"/>
        <v>29.67</v>
      </c>
      <c r="L3206" s="9">
        <f t="shared" si="202"/>
        <v>27.213629999999998</v>
      </c>
      <c r="M3206" s="9">
        <f t="shared" si="203"/>
        <v>2.4563700000000033</v>
      </c>
    </row>
    <row r="3207" spans="1:13" x14ac:dyDescent="0.2">
      <c r="A3207" s="5">
        <v>3.6543199999999998</v>
      </c>
      <c r="B3207" s="6">
        <f t="shared" si="200"/>
        <v>3.6543199999999998</v>
      </c>
      <c r="C3207" s="5">
        <v>29.67</v>
      </c>
      <c r="D3207" s="5">
        <v>27.05</v>
      </c>
      <c r="E3207" s="5">
        <v>27.524999999999999</v>
      </c>
      <c r="F3207" s="5">
        <v>26.954129999999999</v>
      </c>
      <c r="G3207" s="5">
        <v>28.48</v>
      </c>
      <c r="K3207" s="9">
        <f t="shared" si="201"/>
        <v>29.67</v>
      </c>
      <c r="L3207" s="9">
        <f t="shared" si="202"/>
        <v>26.954129999999999</v>
      </c>
      <c r="M3207" s="9">
        <f t="shared" si="203"/>
        <v>2.7158700000000024</v>
      </c>
    </row>
    <row r="3208" spans="1:13" x14ac:dyDescent="0.2">
      <c r="A3208" s="5">
        <v>3.6550600000000002</v>
      </c>
      <c r="B3208" s="6">
        <f t="shared" si="200"/>
        <v>3.6550600000000002</v>
      </c>
      <c r="C3208" s="5">
        <v>29.5</v>
      </c>
      <c r="D3208" s="5">
        <v>27.04</v>
      </c>
      <c r="E3208" s="5">
        <v>27.465</v>
      </c>
      <c r="F3208" s="5">
        <v>26.873280000000001</v>
      </c>
      <c r="G3208" s="5">
        <v>28.22</v>
      </c>
      <c r="K3208" s="9">
        <f t="shared" si="201"/>
        <v>29.5</v>
      </c>
      <c r="L3208" s="9">
        <f t="shared" si="202"/>
        <v>26.873280000000001</v>
      </c>
      <c r="M3208" s="9">
        <f t="shared" si="203"/>
        <v>2.6267199999999988</v>
      </c>
    </row>
    <row r="3209" spans="1:13" x14ac:dyDescent="0.2">
      <c r="A3209" s="5">
        <v>3.6558000000000002</v>
      </c>
      <c r="B3209" s="6">
        <f t="shared" si="200"/>
        <v>3.6558000000000002</v>
      </c>
      <c r="C3209" s="5">
        <v>29.24</v>
      </c>
      <c r="D3209" s="5">
        <v>26.72</v>
      </c>
      <c r="E3209" s="5">
        <v>27.195</v>
      </c>
      <c r="F3209" s="5">
        <v>26.604900000000001</v>
      </c>
      <c r="G3209" s="5">
        <v>28.05</v>
      </c>
      <c r="K3209" s="9">
        <f t="shared" si="201"/>
        <v>29.24</v>
      </c>
      <c r="L3209" s="9">
        <f t="shared" si="202"/>
        <v>26.604900000000001</v>
      </c>
      <c r="M3209" s="9">
        <f t="shared" si="203"/>
        <v>2.6350999999999978</v>
      </c>
    </row>
    <row r="3210" spans="1:13" x14ac:dyDescent="0.2">
      <c r="A3210" s="5">
        <v>3.6565400000000001</v>
      </c>
      <c r="B3210" s="6">
        <f t="shared" si="200"/>
        <v>3.6565400000000001</v>
      </c>
      <c r="C3210" s="5">
        <v>29.045000000000002</v>
      </c>
      <c r="D3210" s="5">
        <v>26.465</v>
      </c>
      <c r="E3210" s="5">
        <v>26.795000000000002</v>
      </c>
      <c r="F3210" s="5">
        <v>26.244150000000001</v>
      </c>
      <c r="G3210" s="5">
        <v>27.54</v>
      </c>
      <c r="K3210" s="9">
        <f t="shared" si="201"/>
        <v>29.045000000000002</v>
      </c>
      <c r="L3210" s="9">
        <f t="shared" si="202"/>
        <v>26.244150000000001</v>
      </c>
      <c r="M3210" s="9">
        <f t="shared" si="203"/>
        <v>2.8008500000000005</v>
      </c>
    </row>
    <row r="3211" spans="1:13" x14ac:dyDescent="0.2">
      <c r="A3211" s="5">
        <v>3.6572800000000001</v>
      </c>
      <c r="B3211" s="6">
        <f t="shared" si="200"/>
        <v>3.6572800000000001</v>
      </c>
      <c r="C3211" s="5">
        <v>28.68</v>
      </c>
      <c r="D3211" s="5">
        <v>26.355</v>
      </c>
      <c r="E3211" s="5">
        <v>26.82</v>
      </c>
      <c r="F3211" s="5">
        <v>26.15128</v>
      </c>
      <c r="G3211" s="5">
        <v>27.625</v>
      </c>
      <c r="K3211" s="9">
        <f t="shared" si="201"/>
        <v>28.68</v>
      </c>
      <c r="L3211" s="9">
        <f t="shared" si="202"/>
        <v>26.15128</v>
      </c>
      <c r="M3211" s="9">
        <f t="shared" si="203"/>
        <v>2.5287199999999999</v>
      </c>
    </row>
    <row r="3212" spans="1:13" x14ac:dyDescent="0.2">
      <c r="A3212" s="5">
        <v>3.65802</v>
      </c>
      <c r="B3212" s="6">
        <f t="shared" si="200"/>
        <v>3.65802</v>
      </c>
      <c r="C3212" s="5">
        <v>28.664999999999999</v>
      </c>
      <c r="D3212" s="5">
        <v>26.395</v>
      </c>
      <c r="E3212" s="5">
        <v>26.83</v>
      </c>
      <c r="F3212" s="5">
        <v>26.178419999999999</v>
      </c>
      <c r="G3212" s="5">
        <v>27.565000000000001</v>
      </c>
      <c r="K3212" s="9">
        <f t="shared" si="201"/>
        <v>28.664999999999999</v>
      </c>
      <c r="L3212" s="9">
        <f t="shared" si="202"/>
        <v>26.178419999999999</v>
      </c>
      <c r="M3212" s="9">
        <f t="shared" si="203"/>
        <v>2.48658</v>
      </c>
    </row>
    <row r="3213" spans="1:13" x14ac:dyDescent="0.2">
      <c r="A3213" s="5">
        <v>3.65876</v>
      </c>
      <c r="B3213" s="6">
        <f t="shared" si="200"/>
        <v>3.65876</v>
      </c>
      <c r="C3213" s="5">
        <v>28.535</v>
      </c>
      <c r="D3213" s="5">
        <v>26.22</v>
      </c>
      <c r="E3213" s="5">
        <v>26.855</v>
      </c>
      <c r="F3213" s="5">
        <v>26.112069999999999</v>
      </c>
      <c r="G3213" s="5">
        <v>27.54</v>
      </c>
      <c r="K3213" s="9">
        <f t="shared" si="201"/>
        <v>28.535</v>
      </c>
      <c r="L3213" s="9">
        <f t="shared" si="202"/>
        <v>26.112069999999999</v>
      </c>
      <c r="M3213" s="9">
        <f t="shared" si="203"/>
        <v>2.4229300000000009</v>
      </c>
    </row>
    <row r="3214" spans="1:13" x14ac:dyDescent="0.2">
      <c r="A3214" s="5">
        <v>3.6595</v>
      </c>
      <c r="B3214" s="6">
        <f t="shared" si="200"/>
        <v>3.6595</v>
      </c>
      <c r="C3214" s="5">
        <v>28.425000000000001</v>
      </c>
      <c r="D3214" s="5">
        <v>26.245000000000001</v>
      </c>
      <c r="E3214" s="5">
        <v>26.905000000000001</v>
      </c>
      <c r="F3214" s="5">
        <v>26.085570000000001</v>
      </c>
      <c r="G3214" s="5">
        <v>27.475000000000001</v>
      </c>
      <c r="K3214" s="9">
        <f t="shared" si="201"/>
        <v>28.425000000000001</v>
      </c>
      <c r="L3214" s="9">
        <f t="shared" si="202"/>
        <v>26.085570000000001</v>
      </c>
      <c r="M3214" s="9">
        <f t="shared" si="203"/>
        <v>2.3394300000000001</v>
      </c>
    </row>
    <row r="3215" spans="1:13" x14ac:dyDescent="0.2">
      <c r="A3215" s="5">
        <v>3.6602399999999999</v>
      </c>
      <c r="B3215" s="6">
        <f t="shared" si="200"/>
        <v>3.6602399999999999</v>
      </c>
      <c r="C3215" s="5">
        <v>28.155000000000001</v>
      </c>
      <c r="D3215" s="5">
        <v>26.11</v>
      </c>
      <c r="E3215" s="5">
        <v>26.734999999999999</v>
      </c>
      <c r="F3215" s="5">
        <v>25.856909999999999</v>
      </c>
      <c r="G3215" s="5">
        <v>27.414999999999999</v>
      </c>
      <c r="K3215" s="9">
        <f t="shared" si="201"/>
        <v>28.155000000000001</v>
      </c>
      <c r="L3215" s="9">
        <f t="shared" si="202"/>
        <v>25.856909999999999</v>
      </c>
      <c r="M3215" s="9">
        <f t="shared" si="203"/>
        <v>2.298090000000002</v>
      </c>
    </row>
    <row r="3216" spans="1:13" x14ac:dyDescent="0.2">
      <c r="A3216" s="5">
        <v>3.6609799999999999</v>
      </c>
      <c r="B3216" s="6">
        <f t="shared" si="200"/>
        <v>3.6609799999999999</v>
      </c>
      <c r="C3216" s="5">
        <v>28.265000000000001</v>
      </c>
      <c r="D3216" s="5">
        <v>26.065000000000001</v>
      </c>
      <c r="E3216" s="5">
        <v>26.55</v>
      </c>
      <c r="F3216" s="5">
        <v>25.839479999999998</v>
      </c>
      <c r="G3216" s="5">
        <v>27.28</v>
      </c>
      <c r="K3216" s="9">
        <f t="shared" si="201"/>
        <v>28.265000000000001</v>
      </c>
      <c r="L3216" s="9">
        <f t="shared" si="202"/>
        <v>25.839479999999998</v>
      </c>
      <c r="M3216" s="9">
        <f t="shared" si="203"/>
        <v>2.4255200000000023</v>
      </c>
    </row>
    <row r="3217" spans="1:13" x14ac:dyDescent="0.2">
      <c r="A3217" s="5">
        <v>3.6617099999999998</v>
      </c>
      <c r="B3217" s="6">
        <f t="shared" si="200"/>
        <v>3.6617099999999998</v>
      </c>
      <c r="C3217" s="5">
        <v>28.324999999999999</v>
      </c>
      <c r="D3217" s="5">
        <v>26.27</v>
      </c>
      <c r="E3217" s="5">
        <v>26.65</v>
      </c>
      <c r="F3217" s="5">
        <v>25.914760000000001</v>
      </c>
      <c r="G3217" s="5">
        <v>27.21</v>
      </c>
      <c r="K3217" s="9">
        <f t="shared" si="201"/>
        <v>28.324999999999999</v>
      </c>
      <c r="L3217" s="9">
        <f t="shared" si="202"/>
        <v>25.914760000000001</v>
      </c>
      <c r="M3217" s="9">
        <f t="shared" si="203"/>
        <v>2.4102399999999982</v>
      </c>
    </row>
    <row r="3218" spans="1:13" x14ac:dyDescent="0.2">
      <c r="A3218" s="5">
        <v>3.6624500000000002</v>
      </c>
      <c r="B3218" s="6">
        <f t="shared" si="200"/>
        <v>3.6624500000000002</v>
      </c>
      <c r="C3218" s="5">
        <v>28.324999999999999</v>
      </c>
      <c r="D3218" s="5">
        <v>26.395</v>
      </c>
      <c r="E3218" s="5">
        <v>26.71</v>
      </c>
      <c r="F3218" s="5">
        <v>25.96106</v>
      </c>
      <c r="G3218" s="5">
        <v>27.355</v>
      </c>
      <c r="K3218" s="9">
        <f t="shared" si="201"/>
        <v>28.324999999999999</v>
      </c>
      <c r="L3218" s="9">
        <f t="shared" si="202"/>
        <v>25.96106</v>
      </c>
      <c r="M3218" s="9">
        <f t="shared" si="203"/>
        <v>2.3639399999999995</v>
      </c>
    </row>
    <row r="3219" spans="1:13" x14ac:dyDescent="0.2">
      <c r="A3219" s="5">
        <v>3.6631900000000002</v>
      </c>
      <c r="B3219" s="6">
        <f t="shared" si="200"/>
        <v>3.6631900000000002</v>
      </c>
      <c r="C3219" s="5">
        <v>28.36</v>
      </c>
      <c r="D3219" s="5">
        <v>26.61</v>
      </c>
      <c r="E3219" s="5">
        <v>26.88</v>
      </c>
      <c r="F3219" s="5">
        <v>26.149730000000002</v>
      </c>
      <c r="G3219" s="5">
        <v>27.54</v>
      </c>
      <c r="K3219" s="9">
        <f t="shared" si="201"/>
        <v>28.36</v>
      </c>
      <c r="L3219" s="9">
        <f t="shared" si="202"/>
        <v>26.149730000000002</v>
      </c>
      <c r="M3219" s="9">
        <f t="shared" si="203"/>
        <v>2.2102699999999977</v>
      </c>
    </row>
    <row r="3220" spans="1:13" x14ac:dyDescent="0.2">
      <c r="A3220" s="5">
        <v>3.6639300000000001</v>
      </c>
      <c r="B3220" s="6">
        <f t="shared" si="200"/>
        <v>3.6639300000000001</v>
      </c>
      <c r="C3220" s="5">
        <v>28.36</v>
      </c>
      <c r="D3220" s="5">
        <v>26.82</v>
      </c>
      <c r="E3220" s="5">
        <v>27.04</v>
      </c>
      <c r="F3220" s="5">
        <v>26.26079</v>
      </c>
      <c r="G3220" s="5">
        <v>27.625</v>
      </c>
      <c r="K3220" s="9">
        <f t="shared" si="201"/>
        <v>28.36</v>
      </c>
      <c r="L3220" s="9">
        <f t="shared" si="202"/>
        <v>26.26079</v>
      </c>
      <c r="M3220" s="9">
        <f t="shared" si="203"/>
        <v>2.0992099999999994</v>
      </c>
    </row>
    <row r="3221" spans="1:13" x14ac:dyDescent="0.2">
      <c r="A3221" s="5">
        <v>3.6646700000000001</v>
      </c>
      <c r="B3221" s="6">
        <f t="shared" si="200"/>
        <v>3.6646700000000001</v>
      </c>
      <c r="C3221" s="5">
        <v>28.425000000000001</v>
      </c>
      <c r="D3221" s="5">
        <v>26.795000000000002</v>
      </c>
      <c r="E3221" s="5">
        <v>27.135000000000002</v>
      </c>
      <c r="F3221" s="5">
        <v>26.30011</v>
      </c>
      <c r="G3221" s="5">
        <v>27.71</v>
      </c>
      <c r="K3221" s="9">
        <f t="shared" si="201"/>
        <v>28.425000000000001</v>
      </c>
      <c r="L3221" s="9">
        <f t="shared" si="202"/>
        <v>26.30011</v>
      </c>
      <c r="M3221" s="9">
        <f t="shared" si="203"/>
        <v>2.1248900000000006</v>
      </c>
    </row>
    <row r="3222" spans="1:13" x14ac:dyDescent="0.2">
      <c r="A3222" s="5">
        <v>3.6654100000000001</v>
      </c>
      <c r="B3222" s="6">
        <f t="shared" si="200"/>
        <v>3.6654100000000001</v>
      </c>
      <c r="C3222" s="5">
        <v>28.51</v>
      </c>
      <c r="D3222" s="5">
        <v>26.954999999999998</v>
      </c>
      <c r="E3222" s="5">
        <v>27.285</v>
      </c>
      <c r="F3222" s="5">
        <v>26.526509999999998</v>
      </c>
      <c r="G3222" s="5">
        <v>27.965</v>
      </c>
      <c r="K3222" s="9">
        <f t="shared" si="201"/>
        <v>28.51</v>
      </c>
      <c r="L3222" s="9">
        <f t="shared" si="202"/>
        <v>26.526509999999998</v>
      </c>
      <c r="M3222" s="9">
        <f t="shared" si="203"/>
        <v>1.9834900000000033</v>
      </c>
    </row>
    <row r="3223" spans="1:13" x14ac:dyDescent="0.2">
      <c r="A3223" s="5">
        <v>3.66615</v>
      </c>
      <c r="B3223" s="6">
        <f t="shared" si="200"/>
        <v>3.66615</v>
      </c>
      <c r="C3223" s="5">
        <v>28.68</v>
      </c>
      <c r="D3223" s="5">
        <v>27.234999999999999</v>
      </c>
      <c r="E3223" s="5">
        <v>27.395</v>
      </c>
      <c r="F3223" s="5">
        <v>26.666450000000001</v>
      </c>
      <c r="G3223" s="5">
        <v>28.065000000000001</v>
      </c>
      <c r="K3223" s="9">
        <f t="shared" si="201"/>
        <v>28.68</v>
      </c>
      <c r="L3223" s="9">
        <f t="shared" si="202"/>
        <v>26.666450000000001</v>
      </c>
      <c r="M3223" s="9">
        <f t="shared" si="203"/>
        <v>2.0135499999999986</v>
      </c>
    </row>
    <row r="3224" spans="1:13" x14ac:dyDescent="0.2">
      <c r="A3224" s="5">
        <v>3.66689</v>
      </c>
      <c r="B3224" s="6">
        <f t="shared" si="200"/>
        <v>3.66689</v>
      </c>
      <c r="C3224" s="5">
        <v>29.12</v>
      </c>
      <c r="D3224" s="5">
        <v>27.6</v>
      </c>
      <c r="E3224" s="5">
        <v>27.54</v>
      </c>
      <c r="F3224" s="5">
        <v>26.96115</v>
      </c>
      <c r="G3224" s="5">
        <v>28.515000000000001</v>
      </c>
      <c r="K3224" s="9">
        <f t="shared" si="201"/>
        <v>29.12</v>
      </c>
      <c r="L3224" s="9">
        <f t="shared" si="202"/>
        <v>26.96115</v>
      </c>
      <c r="M3224" s="9">
        <f t="shared" si="203"/>
        <v>2.158850000000001</v>
      </c>
    </row>
    <row r="3225" spans="1:13" x14ac:dyDescent="0.2">
      <c r="A3225" s="5">
        <v>3.6676299999999999</v>
      </c>
      <c r="B3225" s="6">
        <f t="shared" si="200"/>
        <v>3.6676299999999999</v>
      </c>
      <c r="C3225" s="5">
        <v>29.754999999999999</v>
      </c>
      <c r="D3225" s="5">
        <v>27.945</v>
      </c>
      <c r="E3225" s="5">
        <v>27.83</v>
      </c>
      <c r="F3225" s="5">
        <v>27.356190000000002</v>
      </c>
      <c r="G3225" s="5">
        <v>28.81</v>
      </c>
      <c r="K3225" s="9">
        <f t="shared" si="201"/>
        <v>29.754999999999999</v>
      </c>
      <c r="L3225" s="9">
        <f t="shared" si="202"/>
        <v>27.356190000000002</v>
      </c>
      <c r="M3225" s="9">
        <f t="shared" si="203"/>
        <v>2.3988099999999974</v>
      </c>
    </row>
    <row r="3226" spans="1:13" x14ac:dyDescent="0.2">
      <c r="A3226" s="5">
        <v>3.6683699999999999</v>
      </c>
      <c r="B3226" s="6">
        <f t="shared" si="200"/>
        <v>3.6683699999999999</v>
      </c>
      <c r="C3226" s="5">
        <v>29.914999999999999</v>
      </c>
      <c r="D3226" s="5">
        <v>28.234999999999999</v>
      </c>
      <c r="E3226" s="5">
        <v>28.04</v>
      </c>
      <c r="F3226" s="5">
        <v>27.65212</v>
      </c>
      <c r="G3226" s="5">
        <v>29.114999999999998</v>
      </c>
      <c r="K3226" s="9">
        <f t="shared" si="201"/>
        <v>29.914999999999999</v>
      </c>
      <c r="L3226" s="9">
        <f t="shared" si="202"/>
        <v>27.65212</v>
      </c>
      <c r="M3226" s="9">
        <f t="shared" si="203"/>
        <v>2.2628799999999991</v>
      </c>
    </row>
    <row r="3227" spans="1:13" x14ac:dyDescent="0.2">
      <c r="A3227" s="5">
        <v>3.6691099999999999</v>
      </c>
      <c r="B3227" s="6">
        <f t="shared" si="200"/>
        <v>3.6691099999999999</v>
      </c>
      <c r="C3227" s="5">
        <v>29.925000000000001</v>
      </c>
      <c r="D3227" s="5">
        <v>28.175000000000001</v>
      </c>
      <c r="E3227" s="5">
        <v>28.27</v>
      </c>
      <c r="F3227" s="5">
        <v>27.737660000000002</v>
      </c>
      <c r="G3227" s="5">
        <v>29.36</v>
      </c>
      <c r="K3227" s="9">
        <f t="shared" si="201"/>
        <v>29.925000000000001</v>
      </c>
      <c r="L3227" s="9">
        <f t="shared" si="202"/>
        <v>27.737660000000002</v>
      </c>
      <c r="M3227" s="9">
        <f t="shared" si="203"/>
        <v>2.187339999999999</v>
      </c>
    </row>
    <row r="3228" spans="1:13" x14ac:dyDescent="0.2">
      <c r="A3228" s="5">
        <v>3.6698400000000002</v>
      </c>
      <c r="B3228" s="6">
        <f t="shared" si="200"/>
        <v>3.6698400000000002</v>
      </c>
      <c r="C3228" s="5">
        <v>30.24</v>
      </c>
      <c r="D3228" s="5">
        <v>28.565000000000001</v>
      </c>
      <c r="E3228" s="5">
        <v>28.38</v>
      </c>
      <c r="F3228" s="5">
        <v>27.95448</v>
      </c>
      <c r="G3228" s="5">
        <v>29.515000000000001</v>
      </c>
      <c r="K3228" s="9">
        <f t="shared" si="201"/>
        <v>30.24</v>
      </c>
      <c r="L3228" s="9">
        <f t="shared" si="202"/>
        <v>27.95448</v>
      </c>
      <c r="M3228" s="9">
        <f t="shared" si="203"/>
        <v>2.2855199999999982</v>
      </c>
    </row>
    <row r="3229" spans="1:13" x14ac:dyDescent="0.2">
      <c r="A3229" s="5">
        <v>3.6705800000000002</v>
      </c>
      <c r="B3229" s="6">
        <f t="shared" si="200"/>
        <v>3.6705800000000002</v>
      </c>
      <c r="C3229" s="5">
        <v>30.635000000000002</v>
      </c>
      <c r="D3229" s="5">
        <v>28.844999999999999</v>
      </c>
      <c r="E3229" s="5">
        <v>28.945</v>
      </c>
      <c r="F3229" s="5">
        <v>28.405460000000001</v>
      </c>
      <c r="G3229" s="5">
        <v>29.895</v>
      </c>
      <c r="K3229" s="9">
        <f t="shared" si="201"/>
        <v>30.635000000000002</v>
      </c>
      <c r="L3229" s="9">
        <f t="shared" si="202"/>
        <v>28.405460000000001</v>
      </c>
      <c r="M3229" s="9">
        <f t="shared" si="203"/>
        <v>2.2295400000000001</v>
      </c>
    </row>
    <row r="3230" spans="1:13" x14ac:dyDescent="0.2">
      <c r="A3230" s="5">
        <v>3.6713200000000001</v>
      </c>
      <c r="B3230" s="6">
        <f t="shared" si="200"/>
        <v>3.6713200000000001</v>
      </c>
      <c r="C3230" s="5">
        <v>30.79</v>
      </c>
      <c r="D3230" s="5">
        <v>28.335000000000001</v>
      </c>
      <c r="E3230" s="5">
        <v>28.295000000000002</v>
      </c>
      <c r="F3230" s="5">
        <v>28.08962</v>
      </c>
      <c r="G3230" s="5">
        <v>29.6</v>
      </c>
      <c r="K3230" s="9">
        <f t="shared" si="201"/>
        <v>30.79</v>
      </c>
      <c r="L3230" s="9">
        <f t="shared" si="202"/>
        <v>28.08962</v>
      </c>
      <c r="M3230" s="9">
        <f t="shared" si="203"/>
        <v>2.7003799999999991</v>
      </c>
    </row>
    <row r="3231" spans="1:13" x14ac:dyDescent="0.2">
      <c r="A3231" s="5">
        <v>3.6720600000000001</v>
      </c>
      <c r="B3231" s="6">
        <f t="shared" si="200"/>
        <v>3.6720600000000001</v>
      </c>
      <c r="C3231" s="5">
        <v>30.645</v>
      </c>
      <c r="D3231" s="5">
        <v>28.8</v>
      </c>
      <c r="E3231" s="5">
        <v>28.614999999999998</v>
      </c>
      <c r="F3231" s="5">
        <v>28.305540000000001</v>
      </c>
      <c r="G3231" s="5">
        <v>29.795000000000002</v>
      </c>
      <c r="K3231" s="9">
        <f t="shared" si="201"/>
        <v>30.645</v>
      </c>
      <c r="L3231" s="9">
        <f t="shared" si="202"/>
        <v>28.305540000000001</v>
      </c>
      <c r="M3231" s="9">
        <f t="shared" si="203"/>
        <v>2.339459999999999</v>
      </c>
    </row>
    <row r="3232" spans="1:13" x14ac:dyDescent="0.2">
      <c r="A3232" s="5">
        <v>3.6728000000000001</v>
      </c>
      <c r="B3232" s="6">
        <f t="shared" si="200"/>
        <v>3.6728000000000001</v>
      </c>
      <c r="C3232" s="5">
        <v>30.84</v>
      </c>
      <c r="D3232" s="5">
        <v>28.93</v>
      </c>
      <c r="E3232" s="5">
        <v>29.08</v>
      </c>
      <c r="F3232" s="5">
        <v>28.546119999999998</v>
      </c>
      <c r="G3232" s="5">
        <v>30.004999999999999</v>
      </c>
      <c r="K3232" s="9">
        <f t="shared" si="201"/>
        <v>30.84</v>
      </c>
      <c r="L3232" s="9">
        <f t="shared" si="202"/>
        <v>28.546119999999998</v>
      </c>
      <c r="M3232" s="9">
        <f t="shared" si="203"/>
        <v>2.2938800000000015</v>
      </c>
    </row>
    <row r="3233" spans="1:13" x14ac:dyDescent="0.2">
      <c r="A3233" s="5">
        <v>3.67354</v>
      </c>
      <c r="B3233" s="6">
        <f t="shared" si="200"/>
        <v>3.67354</v>
      </c>
      <c r="C3233" s="5">
        <v>30.9</v>
      </c>
      <c r="D3233" s="5">
        <v>28.835000000000001</v>
      </c>
      <c r="E3233" s="5">
        <v>29.164999999999999</v>
      </c>
      <c r="F3233" s="5">
        <v>28.527819999999998</v>
      </c>
      <c r="G3233" s="5">
        <v>30.125</v>
      </c>
      <c r="K3233" s="9">
        <f t="shared" si="201"/>
        <v>30.9</v>
      </c>
      <c r="L3233" s="9">
        <f t="shared" si="202"/>
        <v>28.527819999999998</v>
      </c>
      <c r="M3233" s="9">
        <f t="shared" si="203"/>
        <v>2.3721800000000002</v>
      </c>
    </row>
    <row r="3234" spans="1:13" x14ac:dyDescent="0.2">
      <c r="A3234" s="5">
        <v>3.67428</v>
      </c>
      <c r="B3234" s="6">
        <f t="shared" si="200"/>
        <v>3.67428</v>
      </c>
      <c r="C3234" s="5">
        <v>30.914999999999999</v>
      </c>
      <c r="D3234" s="5">
        <v>28.86</v>
      </c>
      <c r="E3234" s="5">
        <v>29.15</v>
      </c>
      <c r="F3234" s="5">
        <v>28.556909999999998</v>
      </c>
      <c r="G3234" s="5">
        <v>30.175000000000001</v>
      </c>
      <c r="K3234" s="9">
        <f t="shared" si="201"/>
        <v>30.914999999999999</v>
      </c>
      <c r="L3234" s="9">
        <f t="shared" si="202"/>
        <v>28.556909999999998</v>
      </c>
      <c r="M3234" s="9">
        <f t="shared" si="203"/>
        <v>2.3580900000000007</v>
      </c>
    </row>
    <row r="3235" spans="1:13" x14ac:dyDescent="0.2">
      <c r="A3235" s="5">
        <v>3.67502</v>
      </c>
      <c r="B3235" s="6">
        <f t="shared" si="200"/>
        <v>3.67502</v>
      </c>
      <c r="C3235" s="5">
        <v>31.035</v>
      </c>
      <c r="D3235" s="5">
        <v>28.725000000000001</v>
      </c>
      <c r="E3235" s="5">
        <v>28.86</v>
      </c>
      <c r="F3235" s="5">
        <v>28.459209999999999</v>
      </c>
      <c r="G3235" s="5">
        <v>30.09</v>
      </c>
      <c r="K3235" s="9">
        <f t="shared" si="201"/>
        <v>31.035</v>
      </c>
      <c r="L3235" s="9">
        <f t="shared" si="202"/>
        <v>28.459209999999999</v>
      </c>
      <c r="M3235" s="9">
        <f t="shared" si="203"/>
        <v>2.5757900000000014</v>
      </c>
    </row>
    <row r="3236" spans="1:13" x14ac:dyDescent="0.2">
      <c r="A3236" s="5">
        <v>3.6757599999999999</v>
      </c>
      <c r="B3236" s="6">
        <f t="shared" si="200"/>
        <v>3.6757599999999999</v>
      </c>
      <c r="C3236" s="5">
        <v>31.01</v>
      </c>
      <c r="D3236" s="5">
        <v>28.285</v>
      </c>
      <c r="E3236" s="5">
        <v>28.795000000000002</v>
      </c>
      <c r="F3236" s="5">
        <v>28.245329999999999</v>
      </c>
      <c r="G3236" s="5">
        <v>29.7</v>
      </c>
      <c r="K3236" s="9">
        <f t="shared" si="201"/>
        <v>31.01</v>
      </c>
      <c r="L3236" s="9">
        <f t="shared" si="202"/>
        <v>28.245329999999999</v>
      </c>
      <c r="M3236" s="9">
        <f t="shared" si="203"/>
        <v>2.7646700000000024</v>
      </c>
    </row>
    <row r="3237" spans="1:13" x14ac:dyDescent="0.2">
      <c r="A3237" s="5">
        <v>3.6764999999999999</v>
      </c>
      <c r="B3237" s="6">
        <f t="shared" si="200"/>
        <v>3.6764999999999999</v>
      </c>
      <c r="C3237" s="5">
        <v>30.83</v>
      </c>
      <c r="D3237" s="5">
        <v>28.15</v>
      </c>
      <c r="E3237" s="5">
        <v>28.565000000000001</v>
      </c>
      <c r="F3237" s="5">
        <v>28.084379999999999</v>
      </c>
      <c r="G3237" s="5">
        <v>29.565000000000001</v>
      </c>
      <c r="K3237" s="9">
        <f t="shared" si="201"/>
        <v>30.83</v>
      </c>
      <c r="L3237" s="9">
        <f t="shared" si="202"/>
        <v>28.084379999999999</v>
      </c>
      <c r="M3237" s="9">
        <f t="shared" si="203"/>
        <v>2.7456199999999988</v>
      </c>
    </row>
    <row r="3238" spans="1:13" x14ac:dyDescent="0.2">
      <c r="A3238" s="5">
        <v>3.6772399999999998</v>
      </c>
      <c r="B3238" s="6">
        <f t="shared" si="200"/>
        <v>3.6772399999999998</v>
      </c>
      <c r="C3238" s="5">
        <v>30.73</v>
      </c>
      <c r="D3238" s="5">
        <v>28.42</v>
      </c>
      <c r="E3238" s="5">
        <v>28.465</v>
      </c>
      <c r="F3238" s="5">
        <v>28.151910000000001</v>
      </c>
      <c r="G3238" s="5">
        <v>29.625</v>
      </c>
      <c r="K3238" s="9">
        <f t="shared" si="201"/>
        <v>30.73</v>
      </c>
      <c r="L3238" s="9">
        <f t="shared" si="202"/>
        <v>28.151910000000001</v>
      </c>
      <c r="M3238" s="9">
        <f t="shared" si="203"/>
        <v>2.5780899999999995</v>
      </c>
    </row>
    <row r="3239" spans="1:13" x14ac:dyDescent="0.2">
      <c r="A3239" s="5">
        <v>3.6779700000000002</v>
      </c>
      <c r="B3239" s="6">
        <f t="shared" si="200"/>
        <v>3.6779700000000002</v>
      </c>
      <c r="C3239" s="5">
        <v>30.535</v>
      </c>
      <c r="D3239" s="5">
        <v>28.37</v>
      </c>
      <c r="E3239" s="5">
        <v>28.76</v>
      </c>
      <c r="F3239" s="5">
        <v>28.172609999999999</v>
      </c>
      <c r="G3239" s="5">
        <v>29.795000000000002</v>
      </c>
      <c r="K3239" s="9">
        <f t="shared" si="201"/>
        <v>30.535</v>
      </c>
      <c r="L3239" s="9">
        <f t="shared" si="202"/>
        <v>28.172609999999999</v>
      </c>
      <c r="M3239" s="9">
        <f t="shared" si="203"/>
        <v>2.3623900000000013</v>
      </c>
    </row>
    <row r="3240" spans="1:13" x14ac:dyDescent="0.2">
      <c r="A3240" s="5">
        <v>3.6787100000000001</v>
      </c>
      <c r="B3240" s="6">
        <f t="shared" si="200"/>
        <v>3.6787100000000001</v>
      </c>
      <c r="C3240" s="5">
        <v>30.695</v>
      </c>
      <c r="D3240" s="5">
        <v>28.125</v>
      </c>
      <c r="E3240" s="5">
        <v>28.405000000000001</v>
      </c>
      <c r="F3240" s="5">
        <v>28.099209999999999</v>
      </c>
      <c r="G3240" s="5">
        <v>29.844999999999999</v>
      </c>
      <c r="K3240" s="9">
        <f t="shared" si="201"/>
        <v>30.695</v>
      </c>
      <c r="L3240" s="9">
        <f t="shared" si="202"/>
        <v>28.099209999999999</v>
      </c>
      <c r="M3240" s="9">
        <f t="shared" si="203"/>
        <v>2.5957900000000009</v>
      </c>
    </row>
    <row r="3241" spans="1:13" x14ac:dyDescent="0.2">
      <c r="A3241" s="5">
        <v>3.6794500000000001</v>
      </c>
      <c r="B3241" s="6">
        <f t="shared" si="200"/>
        <v>3.6794500000000001</v>
      </c>
      <c r="C3241" s="5">
        <v>30.645</v>
      </c>
      <c r="D3241" s="5">
        <v>28.2</v>
      </c>
      <c r="E3241" s="5">
        <v>28.48</v>
      </c>
      <c r="F3241" s="5">
        <v>27.97824</v>
      </c>
      <c r="G3241" s="5">
        <v>29.565000000000001</v>
      </c>
      <c r="K3241" s="9">
        <f t="shared" si="201"/>
        <v>30.645</v>
      </c>
      <c r="L3241" s="9">
        <f t="shared" si="202"/>
        <v>27.97824</v>
      </c>
      <c r="M3241" s="9">
        <f t="shared" si="203"/>
        <v>2.66676</v>
      </c>
    </row>
    <row r="3242" spans="1:13" x14ac:dyDescent="0.2">
      <c r="A3242" s="5">
        <v>3.6801900000000001</v>
      </c>
      <c r="B3242" s="6">
        <f t="shared" si="200"/>
        <v>3.6801900000000001</v>
      </c>
      <c r="C3242" s="5">
        <v>30.765000000000001</v>
      </c>
      <c r="D3242" s="5">
        <v>27.954999999999998</v>
      </c>
      <c r="E3242" s="5">
        <v>28.725000000000001</v>
      </c>
      <c r="F3242" s="5">
        <v>28.10764</v>
      </c>
      <c r="G3242" s="5">
        <v>29.734999999999999</v>
      </c>
      <c r="K3242" s="9">
        <f t="shared" si="201"/>
        <v>30.765000000000001</v>
      </c>
      <c r="L3242" s="9">
        <f t="shared" si="202"/>
        <v>27.954999999999998</v>
      </c>
      <c r="M3242" s="9">
        <f t="shared" si="203"/>
        <v>2.8100000000000023</v>
      </c>
    </row>
    <row r="3243" spans="1:13" x14ac:dyDescent="0.2">
      <c r="A3243" s="5">
        <v>3.68093</v>
      </c>
      <c r="B3243" s="6">
        <f t="shared" si="200"/>
        <v>3.68093</v>
      </c>
      <c r="C3243" s="5">
        <v>30.79</v>
      </c>
      <c r="D3243" s="5">
        <v>28.09</v>
      </c>
      <c r="E3243" s="5">
        <v>28.465</v>
      </c>
      <c r="F3243" s="5">
        <v>27.991240000000001</v>
      </c>
      <c r="G3243" s="5">
        <v>29.504999999999999</v>
      </c>
      <c r="K3243" s="9">
        <f t="shared" si="201"/>
        <v>30.79</v>
      </c>
      <c r="L3243" s="9">
        <f t="shared" si="202"/>
        <v>27.991240000000001</v>
      </c>
      <c r="M3243" s="9">
        <f t="shared" si="203"/>
        <v>2.7987599999999979</v>
      </c>
    </row>
    <row r="3244" spans="1:13" x14ac:dyDescent="0.2">
      <c r="A3244" s="5">
        <v>3.68167</v>
      </c>
      <c r="B3244" s="6">
        <f t="shared" si="200"/>
        <v>3.68167</v>
      </c>
      <c r="C3244" s="5">
        <v>30.83</v>
      </c>
      <c r="D3244" s="5">
        <v>28.58</v>
      </c>
      <c r="E3244" s="5">
        <v>28.565000000000001</v>
      </c>
      <c r="F3244" s="5">
        <v>28.239940000000001</v>
      </c>
      <c r="G3244" s="5">
        <v>29.725000000000001</v>
      </c>
      <c r="K3244" s="9">
        <f t="shared" si="201"/>
        <v>30.83</v>
      </c>
      <c r="L3244" s="9">
        <f t="shared" si="202"/>
        <v>28.239940000000001</v>
      </c>
      <c r="M3244" s="9">
        <f t="shared" si="203"/>
        <v>2.5900599999999976</v>
      </c>
    </row>
    <row r="3245" spans="1:13" x14ac:dyDescent="0.2">
      <c r="A3245" s="5">
        <v>3.68241</v>
      </c>
      <c r="B3245" s="6">
        <f t="shared" si="200"/>
        <v>3.68241</v>
      </c>
      <c r="C3245" s="5">
        <v>30.78</v>
      </c>
      <c r="D3245" s="5">
        <v>28.8</v>
      </c>
      <c r="E3245" s="5">
        <v>28.574999999999999</v>
      </c>
      <c r="F3245" s="5">
        <v>28.366630000000001</v>
      </c>
      <c r="G3245" s="5">
        <v>29.98</v>
      </c>
      <c r="K3245" s="9">
        <f t="shared" si="201"/>
        <v>30.78</v>
      </c>
      <c r="L3245" s="9">
        <f t="shared" si="202"/>
        <v>28.366630000000001</v>
      </c>
      <c r="M3245" s="9">
        <f t="shared" si="203"/>
        <v>2.4133700000000005</v>
      </c>
    </row>
    <row r="3246" spans="1:13" x14ac:dyDescent="0.2">
      <c r="A3246" s="5">
        <v>3.6831499999999999</v>
      </c>
      <c r="B3246" s="6">
        <f t="shared" si="200"/>
        <v>3.6831499999999999</v>
      </c>
      <c r="C3246" s="5">
        <v>30.975000000000001</v>
      </c>
      <c r="D3246" s="5">
        <v>28.954999999999998</v>
      </c>
      <c r="E3246" s="5">
        <v>28.88</v>
      </c>
      <c r="F3246" s="5">
        <v>28.59797</v>
      </c>
      <c r="G3246" s="5">
        <v>30.19</v>
      </c>
      <c r="K3246" s="9">
        <f t="shared" si="201"/>
        <v>30.975000000000001</v>
      </c>
      <c r="L3246" s="9">
        <f t="shared" si="202"/>
        <v>28.59797</v>
      </c>
      <c r="M3246" s="9">
        <f t="shared" si="203"/>
        <v>2.3770300000000013</v>
      </c>
    </row>
    <row r="3247" spans="1:13" x14ac:dyDescent="0.2">
      <c r="A3247" s="5">
        <v>3.6838899999999999</v>
      </c>
      <c r="B3247" s="6">
        <f t="shared" si="200"/>
        <v>3.6838899999999999</v>
      </c>
      <c r="C3247" s="5">
        <v>30.89</v>
      </c>
      <c r="D3247" s="5">
        <v>28.614999999999998</v>
      </c>
      <c r="E3247" s="5">
        <v>29.015000000000001</v>
      </c>
      <c r="F3247" s="5">
        <v>28.491980000000002</v>
      </c>
      <c r="G3247" s="5">
        <v>30.2</v>
      </c>
      <c r="K3247" s="9">
        <f t="shared" si="201"/>
        <v>30.89</v>
      </c>
      <c r="L3247" s="9">
        <f t="shared" si="202"/>
        <v>28.491980000000002</v>
      </c>
      <c r="M3247" s="9">
        <f t="shared" si="203"/>
        <v>2.3980199999999989</v>
      </c>
    </row>
    <row r="3248" spans="1:13" x14ac:dyDescent="0.2">
      <c r="A3248" s="5">
        <v>3.6846299999999998</v>
      </c>
      <c r="B3248" s="6">
        <f t="shared" si="200"/>
        <v>3.6846299999999998</v>
      </c>
      <c r="C3248" s="5">
        <v>30.68</v>
      </c>
      <c r="D3248" s="5">
        <v>28.614999999999998</v>
      </c>
      <c r="E3248" s="5">
        <v>28.625</v>
      </c>
      <c r="F3248" s="5">
        <v>28.287890000000001</v>
      </c>
      <c r="G3248" s="5">
        <v>29.98</v>
      </c>
      <c r="K3248" s="9">
        <f t="shared" si="201"/>
        <v>30.68</v>
      </c>
      <c r="L3248" s="9">
        <f t="shared" si="202"/>
        <v>28.287890000000001</v>
      </c>
      <c r="M3248" s="9">
        <f t="shared" si="203"/>
        <v>2.3921099999999988</v>
      </c>
    </row>
    <row r="3249" spans="1:13" x14ac:dyDescent="0.2">
      <c r="A3249" s="5">
        <v>3.6853699999999998</v>
      </c>
      <c r="B3249" s="6">
        <f t="shared" si="200"/>
        <v>3.6853699999999998</v>
      </c>
      <c r="C3249" s="5">
        <v>30.695</v>
      </c>
      <c r="D3249" s="5">
        <v>28.54</v>
      </c>
      <c r="E3249" s="5">
        <v>28.37</v>
      </c>
      <c r="F3249" s="5">
        <v>28.168430000000001</v>
      </c>
      <c r="G3249" s="5">
        <v>30.055</v>
      </c>
      <c r="K3249" s="9">
        <f t="shared" si="201"/>
        <v>30.695</v>
      </c>
      <c r="L3249" s="9">
        <f t="shared" si="202"/>
        <v>28.168430000000001</v>
      </c>
      <c r="M3249" s="9">
        <f t="shared" si="203"/>
        <v>2.5265699999999995</v>
      </c>
    </row>
    <row r="3250" spans="1:13" x14ac:dyDescent="0.2">
      <c r="A3250" s="5">
        <v>3.6861000000000002</v>
      </c>
      <c r="B3250" s="6">
        <f t="shared" si="200"/>
        <v>3.6861000000000002</v>
      </c>
      <c r="C3250" s="5">
        <v>30.635000000000002</v>
      </c>
      <c r="D3250" s="5">
        <v>28.25</v>
      </c>
      <c r="E3250" s="5">
        <v>28.175000000000001</v>
      </c>
      <c r="F3250" s="5">
        <v>28.100960000000001</v>
      </c>
      <c r="G3250" s="5">
        <v>30.125</v>
      </c>
      <c r="K3250" s="9">
        <f t="shared" si="201"/>
        <v>30.635000000000002</v>
      </c>
      <c r="L3250" s="9">
        <f t="shared" si="202"/>
        <v>28.100960000000001</v>
      </c>
      <c r="M3250" s="9">
        <f t="shared" si="203"/>
        <v>2.534040000000001</v>
      </c>
    </row>
    <row r="3251" spans="1:13" x14ac:dyDescent="0.2">
      <c r="A3251" s="5">
        <v>3.6868400000000001</v>
      </c>
      <c r="B3251" s="6">
        <f t="shared" si="200"/>
        <v>3.6868400000000001</v>
      </c>
      <c r="C3251" s="5">
        <v>30.635000000000002</v>
      </c>
      <c r="D3251" s="5">
        <v>27.43</v>
      </c>
      <c r="E3251" s="5">
        <v>28.15</v>
      </c>
      <c r="F3251" s="5">
        <v>27.848870000000002</v>
      </c>
      <c r="G3251" s="5">
        <v>29.81</v>
      </c>
      <c r="K3251" s="9">
        <f t="shared" si="201"/>
        <v>30.635000000000002</v>
      </c>
      <c r="L3251" s="9">
        <f t="shared" si="202"/>
        <v>27.43</v>
      </c>
      <c r="M3251" s="9">
        <f t="shared" si="203"/>
        <v>3.2050000000000018</v>
      </c>
    </row>
    <row r="3252" spans="1:13" x14ac:dyDescent="0.2">
      <c r="A3252" s="5">
        <v>3.6875800000000001</v>
      </c>
      <c r="B3252" s="6">
        <f t="shared" si="200"/>
        <v>3.6875800000000001</v>
      </c>
      <c r="C3252" s="5">
        <v>30.72</v>
      </c>
      <c r="D3252" s="5">
        <v>27.234999999999999</v>
      </c>
      <c r="E3252" s="5">
        <v>27.895</v>
      </c>
      <c r="F3252" s="5">
        <v>27.575479999999999</v>
      </c>
      <c r="G3252" s="5">
        <v>29.395</v>
      </c>
      <c r="K3252" s="9">
        <f t="shared" si="201"/>
        <v>30.72</v>
      </c>
      <c r="L3252" s="9">
        <f t="shared" si="202"/>
        <v>27.234999999999999</v>
      </c>
      <c r="M3252" s="9">
        <f t="shared" si="203"/>
        <v>3.4849999999999994</v>
      </c>
    </row>
    <row r="3253" spans="1:13" x14ac:dyDescent="0.2">
      <c r="A3253" s="5">
        <v>3.68832</v>
      </c>
      <c r="B3253" s="6">
        <f t="shared" si="200"/>
        <v>3.68832</v>
      </c>
      <c r="C3253" s="5">
        <v>30.51</v>
      </c>
      <c r="D3253" s="5">
        <v>27.114999999999998</v>
      </c>
      <c r="E3253" s="5">
        <v>27.54</v>
      </c>
      <c r="F3253" s="5">
        <v>27.316870000000002</v>
      </c>
      <c r="G3253" s="5">
        <v>28.88</v>
      </c>
      <c r="K3253" s="9">
        <f t="shared" si="201"/>
        <v>30.51</v>
      </c>
      <c r="L3253" s="9">
        <f t="shared" si="202"/>
        <v>27.114999999999998</v>
      </c>
      <c r="M3253" s="9">
        <f t="shared" si="203"/>
        <v>3.3950000000000031</v>
      </c>
    </row>
    <row r="3254" spans="1:13" x14ac:dyDescent="0.2">
      <c r="A3254" s="5">
        <v>3.68906</v>
      </c>
      <c r="B3254" s="6">
        <f t="shared" si="200"/>
        <v>3.68906</v>
      </c>
      <c r="C3254" s="5">
        <v>30.204999999999998</v>
      </c>
      <c r="D3254" s="5">
        <v>27.405000000000001</v>
      </c>
      <c r="E3254" s="5">
        <v>27.48</v>
      </c>
      <c r="F3254" s="5">
        <v>27.273150000000001</v>
      </c>
      <c r="G3254" s="5">
        <v>28.87</v>
      </c>
      <c r="K3254" s="9">
        <f t="shared" si="201"/>
        <v>30.204999999999998</v>
      </c>
      <c r="L3254" s="9">
        <f t="shared" si="202"/>
        <v>27.273150000000001</v>
      </c>
      <c r="M3254" s="9">
        <f t="shared" si="203"/>
        <v>2.9318499999999972</v>
      </c>
    </row>
    <row r="3255" spans="1:13" x14ac:dyDescent="0.2">
      <c r="A3255" s="5">
        <v>3.6898</v>
      </c>
      <c r="B3255" s="6">
        <f t="shared" si="200"/>
        <v>3.6898</v>
      </c>
      <c r="C3255" s="5">
        <v>30.06</v>
      </c>
      <c r="D3255" s="5">
        <v>27.99</v>
      </c>
      <c r="E3255" s="5">
        <v>27.81</v>
      </c>
      <c r="F3255" s="5">
        <v>27.486809999999998</v>
      </c>
      <c r="G3255" s="5">
        <v>29.004999999999999</v>
      </c>
      <c r="K3255" s="9">
        <f t="shared" si="201"/>
        <v>30.06</v>
      </c>
      <c r="L3255" s="9">
        <f t="shared" si="202"/>
        <v>27.486809999999998</v>
      </c>
      <c r="M3255" s="9">
        <f t="shared" si="203"/>
        <v>2.5731900000000003</v>
      </c>
    </row>
    <row r="3256" spans="1:13" x14ac:dyDescent="0.2">
      <c r="A3256" s="5">
        <v>3.6905399999999999</v>
      </c>
      <c r="B3256" s="6">
        <f t="shared" si="200"/>
        <v>3.6905399999999999</v>
      </c>
      <c r="C3256" s="5">
        <v>30.204999999999998</v>
      </c>
      <c r="D3256" s="5">
        <v>28.09</v>
      </c>
      <c r="E3256" s="5">
        <v>28.38</v>
      </c>
      <c r="F3256" s="5">
        <v>27.844270000000002</v>
      </c>
      <c r="G3256" s="5">
        <v>29.684999999999999</v>
      </c>
      <c r="K3256" s="9">
        <f t="shared" si="201"/>
        <v>30.204999999999998</v>
      </c>
      <c r="L3256" s="9">
        <f t="shared" si="202"/>
        <v>27.844270000000002</v>
      </c>
      <c r="M3256" s="9">
        <f t="shared" si="203"/>
        <v>2.3607299999999967</v>
      </c>
    </row>
    <row r="3257" spans="1:13" x14ac:dyDescent="0.2">
      <c r="A3257" s="5">
        <v>3.6912799999999999</v>
      </c>
      <c r="B3257" s="6">
        <f t="shared" si="200"/>
        <v>3.6912799999999999</v>
      </c>
      <c r="C3257" s="5">
        <v>30.18</v>
      </c>
      <c r="D3257" s="5">
        <v>27.38</v>
      </c>
      <c r="E3257" s="5">
        <v>27.76</v>
      </c>
      <c r="F3257" s="5">
        <v>27.46219</v>
      </c>
      <c r="G3257" s="5">
        <v>29.395</v>
      </c>
      <c r="K3257" s="9">
        <f t="shared" si="201"/>
        <v>30.18</v>
      </c>
      <c r="L3257" s="9">
        <f t="shared" si="202"/>
        <v>27.38</v>
      </c>
      <c r="M3257" s="9">
        <f t="shared" si="203"/>
        <v>2.8000000000000007</v>
      </c>
    </row>
    <row r="3258" spans="1:13" x14ac:dyDescent="0.2">
      <c r="A3258" s="5">
        <v>3.6920199999999999</v>
      </c>
      <c r="B3258" s="6">
        <f t="shared" si="200"/>
        <v>3.6920199999999999</v>
      </c>
      <c r="C3258" s="5">
        <v>30.094999999999999</v>
      </c>
      <c r="D3258" s="5">
        <v>27.295000000000002</v>
      </c>
      <c r="E3258" s="5">
        <v>27.6</v>
      </c>
      <c r="F3258" s="5">
        <v>27.286449999999999</v>
      </c>
      <c r="G3258" s="5">
        <v>29.14</v>
      </c>
      <c r="K3258" s="9">
        <f t="shared" si="201"/>
        <v>30.094999999999999</v>
      </c>
      <c r="L3258" s="9">
        <f t="shared" si="202"/>
        <v>27.286449999999999</v>
      </c>
      <c r="M3258" s="9">
        <f t="shared" si="203"/>
        <v>2.8085500000000003</v>
      </c>
    </row>
    <row r="3259" spans="1:13" x14ac:dyDescent="0.2">
      <c r="A3259" s="5">
        <v>3.6927599999999998</v>
      </c>
      <c r="B3259" s="6">
        <f t="shared" si="200"/>
        <v>3.6927599999999998</v>
      </c>
      <c r="C3259" s="5">
        <v>29.805</v>
      </c>
      <c r="D3259" s="5">
        <v>27.21</v>
      </c>
      <c r="E3259" s="5">
        <v>27.72</v>
      </c>
      <c r="F3259" s="5">
        <v>27.186430000000001</v>
      </c>
      <c r="G3259" s="5">
        <v>28.905000000000001</v>
      </c>
      <c r="K3259" s="9">
        <f t="shared" si="201"/>
        <v>29.805</v>
      </c>
      <c r="L3259" s="9">
        <f t="shared" si="202"/>
        <v>27.186430000000001</v>
      </c>
      <c r="M3259" s="9">
        <f t="shared" si="203"/>
        <v>2.6185699999999983</v>
      </c>
    </row>
    <row r="3260" spans="1:13" x14ac:dyDescent="0.2">
      <c r="A3260" s="5">
        <v>3.6934999999999998</v>
      </c>
      <c r="B3260" s="6">
        <f t="shared" si="200"/>
        <v>3.6934999999999998</v>
      </c>
      <c r="C3260" s="5">
        <v>29.704999999999998</v>
      </c>
      <c r="D3260" s="5">
        <v>27.1</v>
      </c>
      <c r="E3260" s="5">
        <v>27.59</v>
      </c>
      <c r="F3260" s="5">
        <v>27.06991</v>
      </c>
      <c r="G3260" s="5">
        <v>28.515000000000001</v>
      </c>
      <c r="K3260" s="9">
        <f t="shared" si="201"/>
        <v>29.704999999999998</v>
      </c>
      <c r="L3260" s="9">
        <f t="shared" si="202"/>
        <v>27.06991</v>
      </c>
      <c r="M3260" s="9">
        <f t="shared" si="203"/>
        <v>2.6350899999999982</v>
      </c>
    </row>
    <row r="3261" spans="1:13" x14ac:dyDescent="0.2">
      <c r="A3261" s="5">
        <v>3.6942400000000002</v>
      </c>
      <c r="B3261" s="6">
        <f t="shared" si="200"/>
        <v>3.6942400000000002</v>
      </c>
      <c r="C3261" s="5">
        <v>29.68</v>
      </c>
      <c r="D3261" s="5">
        <v>26.98</v>
      </c>
      <c r="E3261" s="5">
        <v>27.795000000000002</v>
      </c>
      <c r="F3261" s="5">
        <v>27.033580000000001</v>
      </c>
      <c r="G3261" s="5">
        <v>28.465</v>
      </c>
      <c r="K3261" s="9">
        <f t="shared" si="201"/>
        <v>29.68</v>
      </c>
      <c r="L3261" s="9">
        <f t="shared" si="202"/>
        <v>26.98</v>
      </c>
      <c r="M3261" s="9">
        <f t="shared" si="203"/>
        <v>2.6999999999999993</v>
      </c>
    </row>
    <row r="3262" spans="1:13" x14ac:dyDescent="0.2">
      <c r="A3262" s="5">
        <v>3.6949700000000001</v>
      </c>
      <c r="B3262" s="6">
        <f t="shared" si="200"/>
        <v>3.6949700000000001</v>
      </c>
      <c r="C3262" s="5">
        <v>29.73</v>
      </c>
      <c r="D3262" s="5">
        <v>26.94</v>
      </c>
      <c r="E3262" s="5">
        <v>27.33</v>
      </c>
      <c r="F3262" s="5">
        <v>26.83297</v>
      </c>
      <c r="G3262" s="5">
        <v>28.234999999999999</v>
      </c>
      <c r="K3262" s="9">
        <f t="shared" si="201"/>
        <v>29.73</v>
      </c>
      <c r="L3262" s="9">
        <f t="shared" si="202"/>
        <v>26.83297</v>
      </c>
      <c r="M3262" s="9">
        <f t="shared" si="203"/>
        <v>2.8970300000000009</v>
      </c>
    </row>
    <row r="3263" spans="1:13" x14ac:dyDescent="0.2">
      <c r="A3263" s="5">
        <v>3.6957100000000001</v>
      </c>
      <c r="B3263" s="6">
        <f t="shared" si="200"/>
        <v>3.6957100000000001</v>
      </c>
      <c r="C3263" s="5">
        <v>29.67</v>
      </c>
      <c r="D3263" s="5">
        <v>27.574999999999999</v>
      </c>
      <c r="E3263" s="5">
        <v>27.684999999999999</v>
      </c>
      <c r="F3263" s="5">
        <v>27.144729999999999</v>
      </c>
      <c r="G3263" s="5">
        <v>28.55</v>
      </c>
      <c r="K3263" s="9">
        <f t="shared" si="201"/>
        <v>29.67</v>
      </c>
      <c r="L3263" s="9">
        <f t="shared" si="202"/>
        <v>27.144729999999999</v>
      </c>
      <c r="M3263" s="9">
        <f t="shared" si="203"/>
        <v>2.5252700000000026</v>
      </c>
    </row>
    <row r="3264" spans="1:13" x14ac:dyDescent="0.2">
      <c r="A3264" s="5">
        <v>3.69645</v>
      </c>
      <c r="B3264" s="6">
        <f t="shared" si="200"/>
        <v>3.69645</v>
      </c>
      <c r="C3264" s="5">
        <v>29.875</v>
      </c>
      <c r="D3264" s="5">
        <v>28.04</v>
      </c>
      <c r="E3264" s="5">
        <v>27.82</v>
      </c>
      <c r="F3264" s="5">
        <v>27.396239999999999</v>
      </c>
      <c r="G3264" s="5">
        <v>28.7</v>
      </c>
      <c r="K3264" s="9">
        <f t="shared" si="201"/>
        <v>29.875</v>
      </c>
      <c r="L3264" s="9">
        <f t="shared" si="202"/>
        <v>27.396239999999999</v>
      </c>
      <c r="M3264" s="9">
        <f t="shared" si="203"/>
        <v>2.4787600000000012</v>
      </c>
    </row>
    <row r="3265" spans="1:13" x14ac:dyDescent="0.2">
      <c r="A3265" s="5">
        <v>3.69719</v>
      </c>
      <c r="B3265" s="6">
        <f t="shared" si="200"/>
        <v>3.69719</v>
      </c>
      <c r="C3265" s="5">
        <v>30.155000000000001</v>
      </c>
      <c r="D3265" s="5">
        <v>28.004999999999999</v>
      </c>
      <c r="E3265" s="5">
        <v>28.135000000000002</v>
      </c>
      <c r="F3265" s="5">
        <v>27.635339999999999</v>
      </c>
      <c r="G3265" s="5">
        <v>29.03</v>
      </c>
      <c r="K3265" s="9">
        <f t="shared" si="201"/>
        <v>30.155000000000001</v>
      </c>
      <c r="L3265" s="9">
        <f t="shared" si="202"/>
        <v>27.635339999999999</v>
      </c>
      <c r="M3265" s="9">
        <f t="shared" si="203"/>
        <v>2.5196600000000018</v>
      </c>
    </row>
    <row r="3266" spans="1:13" x14ac:dyDescent="0.2">
      <c r="A3266" s="5">
        <v>3.6979299999999999</v>
      </c>
      <c r="B3266" s="6">
        <f t="shared" ref="B3266:B3329" si="204">A3266-I3266</f>
        <v>3.6979299999999999</v>
      </c>
      <c r="C3266" s="5">
        <v>30.34</v>
      </c>
      <c r="D3266" s="5">
        <v>28.14</v>
      </c>
      <c r="E3266" s="5">
        <v>27.99</v>
      </c>
      <c r="F3266" s="5">
        <v>27.589379999999998</v>
      </c>
      <c r="G3266" s="5">
        <v>28.855</v>
      </c>
      <c r="K3266" s="9">
        <f t="shared" ref="K3266:K3329" si="205">MAX(C3266:F3266)</f>
        <v>30.34</v>
      </c>
      <c r="L3266" s="9">
        <f t="shared" ref="L3266:L3329" si="206">MIN(C3266:F3266)</f>
        <v>27.589379999999998</v>
      </c>
      <c r="M3266" s="9">
        <f t="shared" si="203"/>
        <v>2.7506200000000014</v>
      </c>
    </row>
    <row r="3267" spans="1:13" x14ac:dyDescent="0.2">
      <c r="A3267" s="5">
        <v>3.6986699999999999</v>
      </c>
      <c r="B3267" s="6">
        <f t="shared" si="204"/>
        <v>3.6986699999999999</v>
      </c>
      <c r="C3267" s="5">
        <v>30.35</v>
      </c>
      <c r="D3267" s="5">
        <v>27.6</v>
      </c>
      <c r="E3267" s="5">
        <v>28.16</v>
      </c>
      <c r="F3267" s="5">
        <v>27.670280000000002</v>
      </c>
      <c r="G3267" s="5">
        <v>29.295000000000002</v>
      </c>
      <c r="K3267" s="9">
        <f t="shared" si="205"/>
        <v>30.35</v>
      </c>
      <c r="L3267" s="9">
        <f t="shared" si="206"/>
        <v>27.6</v>
      </c>
      <c r="M3267" s="9">
        <f t="shared" ref="M3267:M3330" si="207">K3267-L3267</f>
        <v>2.75</v>
      </c>
    </row>
    <row r="3268" spans="1:13" x14ac:dyDescent="0.2">
      <c r="A3268" s="5">
        <v>3.6994099999999999</v>
      </c>
      <c r="B3268" s="6">
        <f t="shared" si="204"/>
        <v>3.6994099999999999</v>
      </c>
      <c r="C3268" s="5">
        <v>30.35</v>
      </c>
      <c r="D3268" s="5">
        <v>28.664999999999999</v>
      </c>
      <c r="E3268" s="5">
        <v>27.905000000000001</v>
      </c>
      <c r="F3268" s="5">
        <v>27.80227</v>
      </c>
      <c r="G3268" s="5">
        <v>29.25</v>
      </c>
      <c r="K3268" s="9">
        <f t="shared" si="205"/>
        <v>30.35</v>
      </c>
      <c r="L3268" s="9">
        <f t="shared" si="206"/>
        <v>27.80227</v>
      </c>
      <c r="M3268" s="9">
        <f t="shared" si="207"/>
        <v>2.5477300000000014</v>
      </c>
    </row>
    <row r="3269" spans="1:13" x14ac:dyDescent="0.2">
      <c r="A3269" s="5">
        <v>3.7001499999999998</v>
      </c>
      <c r="B3269" s="6">
        <f t="shared" si="204"/>
        <v>3.7001499999999998</v>
      </c>
      <c r="C3269" s="5">
        <v>30.204999999999998</v>
      </c>
      <c r="D3269" s="5">
        <v>28.344999999999999</v>
      </c>
      <c r="E3269" s="5">
        <v>28.27</v>
      </c>
      <c r="F3269" s="5">
        <v>27.864930000000001</v>
      </c>
      <c r="G3269" s="5">
        <v>29.54</v>
      </c>
      <c r="K3269" s="9">
        <f t="shared" si="205"/>
        <v>30.204999999999998</v>
      </c>
      <c r="L3269" s="9">
        <f t="shared" si="206"/>
        <v>27.864930000000001</v>
      </c>
      <c r="M3269" s="9">
        <f t="shared" si="207"/>
        <v>2.3400699999999972</v>
      </c>
    </row>
    <row r="3270" spans="1:13" x14ac:dyDescent="0.2">
      <c r="A3270" s="5">
        <v>3.7008899999999998</v>
      </c>
      <c r="B3270" s="6">
        <f t="shared" si="204"/>
        <v>3.7008899999999998</v>
      </c>
      <c r="C3270" s="5">
        <v>30.195</v>
      </c>
      <c r="D3270" s="5">
        <v>27.93</v>
      </c>
      <c r="E3270" s="5">
        <v>28.38</v>
      </c>
      <c r="F3270" s="5">
        <v>27.831890000000001</v>
      </c>
      <c r="G3270" s="5">
        <v>29.64</v>
      </c>
      <c r="K3270" s="9">
        <f t="shared" si="205"/>
        <v>30.195</v>
      </c>
      <c r="L3270" s="9">
        <f t="shared" si="206"/>
        <v>27.831890000000001</v>
      </c>
      <c r="M3270" s="9">
        <f t="shared" si="207"/>
        <v>2.3631099999999989</v>
      </c>
    </row>
    <row r="3271" spans="1:13" x14ac:dyDescent="0.2">
      <c r="A3271" s="5">
        <v>3.7016300000000002</v>
      </c>
      <c r="B3271" s="6">
        <f t="shared" si="204"/>
        <v>3.7016300000000002</v>
      </c>
      <c r="C3271" s="5">
        <v>30.12</v>
      </c>
      <c r="D3271" s="5">
        <v>27.835000000000001</v>
      </c>
      <c r="E3271" s="5">
        <v>28.135000000000002</v>
      </c>
      <c r="F3271" s="5">
        <v>27.700569999999999</v>
      </c>
      <c r="G3271" s="5">
        <v>29.565000000000001</v>
      </c>
      <c r="K3271" s="9">
        <f t="shared" si="205"/>
        <v>30.12</v>
      </c>
      <c r="L3271" s="9">
        <f t="shared" si="206"/>
        <v>27.700569999999999</v>
      </c>
      <c r="M3271" s="9">
        <f t="shared" si="207"/>
        <v>2.419430000000002</v>
      </c>
    </row>
    <row r="3272" spans="1:13" x14ac:dyDescent="0.2">
      <c r="A3272" s="5">
        <v>3.7023700000000002</v>
      </c>
      <c r="B3272" s="6">
        <f t="shared" si="204"/>
        <v>3.7023700000000002</v>
      </c>
      <c r="C3272" s="5">
        <v>29.815000000000001</v>
      </c>
      <c r="D3272" s="5">
        <v>27.04</v>
      </c>
      <c r="E3272" s="5">
        <v>27.844999999999999</v>
      </c>
      <c r="F3272" s="5">
        <v>27.178139999999999</v>
      </c>
      <c r="G3272" s="5">
        <v>28.965</v>
      </c>
      <c r="K3272" s="9">
        <f t="shared" si="205"/>
        <v>29.815000000000001</v>
      </c>
      <c r="L3272" s="9">
        <f t="shared" si="206"/>
        <v>27.04</v>
      </c>
      <c r="M3272" s="9">
        <f t="shared" si="207"/>
        <v>2.7750000000000021</v>
      </c>
    </row>
    <row r="3273" spans="1:13" x14ac:dyDescent="0.2">
      <c r="A3273" s="5">
        <v>3.7031000000000001</v>
      </c>
      <c r="B3273" s="6">
        <f t="shared" si="204"/>
        <v>3.7031000000000001</v>
      </c>
      <c r="C3273" s="5">
        <v>29.62</v>
      </c>
      <c r="D3273" s="5">
        <v>27.26</v>
      </c>
      <c r="E3273" s="5">
        <v>27.465</v>
      </c>
      <c r="F3273" s="5">
        <v>27.051020000000001</v>
      </c>
      <c r="G3273" s="5">
        <v>28.734999999999999</v>
      </c>
      <c r="K3273" s="9">
        <f t="shared" si="205"/>
        <v>29.62</v>
      </c>
      <c r="L3273" s="9">
        <f t="shared" si="206"/>
        <v>27.051020000000001</v>
      </c>
      <c r="M3273" s="9">
        <f t="shared" si="207"/>
        <v>2.5689799999999998</v>
      </c>
    </row>
    <row r="3274" spans="1:13" x14ac:dyDescent="0.2">
      <c r="A3274" s="5">
        <v>3.70384</v>
      </c>
      <c r="B3274" s="6">
        <f t="shared" si="204"/>
        <v>3.70384</v>
      </c>
      <c r="C3274" s="5">
        <v>29.45</v>
      </c>
      <c r="D3274" s="5">
        <v>26.965</v>
      </c>
      <c r="E3274" s="5">
        <v>27.44</v>
      </c>
      <c r="F3274" s="5">
        <v>26.881550000000001</v>
      </c>
      <c r="G3274" s="5">
        <v>28.614999999999998</v>
      </c>
      <c r="K3274" s="9">
        <f t="shared" si="205"/>
        <v>29.45</v>
      </c>
      <c r="L3274" s="9">
        <f t="shared" si="206"/>
        <v>26.881550000000001</v>
      </c>
      <c r="M3274" s="9">
        <f t="shared" si="207"/>
        <v>2.5684499999999986</v>
      </c>
    </row>
    <row r="3275" spans="1:13" x14ac:dyDescent="0.2">
      <c r="A3275" s="5">
        <v>3.70458</v>
      </c>
      <c r="B3275" s="6">
        <f t="shared" si="204"/>
        <v>3.70458</v>
      </c>
      <c r="C3275" s="5">
        <v>29.434999999999999</v>
      </c>
      <c r="D3275" s="5">
        <v>27.445</v>
      </c>
      <c r="E3275" s="5">
        <v>27.48</v>
      </c>
      <c r="F3275" s="5">
        <v>27.090240000000001</v>
      </c>
      <c r="G3275" s="5">
        <v>28.745000000000001</v>
      </c>
      <c r="K3275" s="9">
        <f t="shared" si="205"/>
        <v>29.434999999999999</v>
      </c>
      <c r="L3275" s="9">
        <f t="shared" si="206"/>
        <v>27.090240000000001</v>
      </c>
      <c r="M3275" s="9">
        <f t="shared" si="207"/>
        <v>2.3447599999999973</v>
      </c>
    </row>
    <row r="3276" spans="1:13" x14ac:dyDescent="0.2">
      <c r="A3276" s="5">
        <v>3.7053199999999999</v>
      </c>
      <c r="B3276" s="6">
        <f t="shared" si="204"/>
        <v>3.7053199999999999</v>
      </c>
      <c r="C3276" s="5">
        <v>29.655000000000001</v>
      </c>
      <c r="D3276" s="5">
        <v>27.614999999999998</v>
      </c>
      <c r="E3276" s="5">
        <v>27.524999999999999</v>
      </c>
      <c r="F3276" s="5">
        <v>27.18967</v>
      </c>
      <c r="G3276" s="5">
        <v>28.635000000000002</v>
      </c>
      <c r="K3276" s="9">
        <f t="shared" si="205"/>
        <v>29.655000000000001</v>
      </c>
      <c r="L3276" s="9">
        <f t="shared" si="206"/>
        <v>27.18967</v>
      </c>
      <c r="M3276" s="9">
        <f t="shared" si="207"/>
        <v>2.4653300000000016</v>
      </c>
    </row>
    <row r="3277" spans="1:13" x14ac:dyDescent="0.2">
      <c r="A3277" s="5">
        <v>3.7060599999999999</v>
      </c>
      <c r="B3277" s="6">
        <f t="shared" si="204"/>
        <v>3.7060599999999999</v>
      </c>
      <c r="C3277" s="5">
        <v>29.74</v>
      </c>
      <c r="D3277" s="5">
        <v>27.87</v>
      </c>
      <c r="E3277" s="5">
        <v>27.795000000000002</v>
      </c>
      <c r="F3277" s="5">
        <v>27.348210000000002</v>
      </c>
      <c r="G3277" s="5">
        <v>28.82</v>
      </c>
      <c r="K3277" s="9">
        <f t="shared" si="205"/>
        <v>29.74</v>
      </c>
      <c r="L3277" s="9">
        <f t="shared" si="206"/>
        <v>27.348210000000002</v>
      </c>
      <c r="M3277" s="9">
        <f t="shared" si="207"/>
        <v>2.3917899999999968</v>
      </c>
    </row>
    <row r="3278" spans="1:13" x14ac:dyDescent="0.2">
      <c r="A3278" s="5">
        <v>3.7067999999999999</v>
      </c>
      <c r="B3278" s="6">
        <f t="shared" si="204"/>
        <v>3.7067999999999999</v>
      </c>
      <c r="C3278" s="5">
        <v>29.655000000000001</v>
      </c>
      <c r="D3278" s="5">
        <v>28.335000000000001</v>
      </c>
      <c r="E3278" s="5">
        <v>27.684999999999999</v>
      </c>
      <c r="F3278" s="5">
        <v>27.432089999999999</v>
      </c>
      <c r="G3278" s="5">
        <v>28.954999999999998</v>
      </c>
      <c r="K3278" s="9">
        <f t="shared" si="205"/>
        <v>29.655000000000001</v>
      </c>
      <c r="L3278" s="9">
        <f t="shared" si="206"/>
        <v>27.432089999999999</v>
      </c>
      <c r="M3278" s="9">
        <f t="shared" si="207"/>
        <v>2.2229100000000024</v>
      </c>
    </row>
    <row r="3279" spans="1:13" x14ac:dyDescent="0.2">
      <c r="A3279" s="5">
        <v>3.7075399999999998</v>
      </c>
      <c r="B3279" s="6">
        <f t="shared" si="204"/>
        <v>3.7075399999999998</v>
      </c>
      <c r="C3279" s="5">
        <v>29.765000000000001</v>
      </c>
      <c r="D3279" s="5">
        <v>28.055</v>
      </c>
      <c r="E3279" s="5">
        <v>27.895</v>
      </c>
      <c r="F3279" s="5">
        <v>27.505400000000002</v>
      </c>
      <c r="G3279" s="5">
        <v>29.055</v>
      </c>
      <c r="K3279" s="9">
        <f t="shared" si="205"/>
        <v>29.765000000000001</v>
      </c>
      <c r="L3279" s="9">
        <f t="shared" si="206"/>
        <v>27.505400000000002</v>
      </c>
      <c r="M3279" s="9">
        <f t="shared" si="207"/>
        <v>2.2595999999999989</v>
      </c>
    </row>
    <row r="3280" spans="1:13" x14ac:dyDescent="0.2">
      <c r="A3280" s="5">
        <v>3.7082799999999998</v>
      </c>
      <c r="B3280" s="6">
        <f t="shared" si="204"/>
        <v>3.7082799999999998</v>
      </c>
      <c r="C3280" s="5">
        <v>29.645</v>
      </c>
      <c r="D3280" s="5">
        <v>27.684999999999999</v>
      </c>
      <c r="E3280" s="5">
        <v>27.92</v>
      </c>
      <c r="F3280" s="5">
        <v>27.361640000000001</v>
      </c>
      <c r="G3280" s="5">
        <v>28.945</v>
      </c>
      <c r="K3280" s="9">
        <f t="shared" si="205"/>
        <v>29.645</v>
      </c>
      <c r="L3280" s="9">
        <f t="shared" si="206"/>
        <v>27.361640000000001</v>
      </c>
      <c r="M3280" s="9">
        <f t="shared" si="207"/>
        <v>2.2833599999999983</v>
      </c>
    </row>
    <row r="3281" spans="1:13" x14ac:dyDescent="0.2">
      <c r="A3281" s="5">
        <v>3.7090200000000002</v>
      </c>
      <c r="B3281" s="6">
        <f t="shared" si="204"/>
        <v>3.7090200000000002</v>
      </c>
      <c r="C3281" s="5">
        <v>29.645</v>
      </c>
      <c r="D3281" s="5">
        <v>27.97</v>
      </c>
      <c r="E3281" s="5">
        <v>27.88</v>
      </c>
      <c r="F3281" s="5">
        <v>27.33351</v>
      </c>
      <c r="G3281" s="5">
        <v>28.81</v>
      </c>
      <c r="K3281" s="9">
        <f t="shared" si="205"/>
        <v>29.645</v>
      </c>
      <c r="L3281" s="9">
        <f t="shared" si="206"/>
        <v>27.33351</v>
      </c>
      <c r="M3281" s="9">
        <f t="shared" si="207"/>
        <v>2.3114899999999992</v>
      </c>
    </row>
    <row r="3282" spans="1:13" x14ac:dyDescent="0.2">
      <c r="A3282" s="5">
        <v>3.7097600000000002</v>
      </c>
      <c r="B3282" s="6">
        <f t="shared" si="204"/>
        <v>3.7097600000000002</v>
      </c>
      <c r="C3282" s="5">
        <v>29.73</v>
      </c>
      <c r="D3282" s="5">
        <v>27.844999999999999</v>
      </c>
      <c r="E3282" s="5">
        <v>27.734999999999999</v>
      </c>
      <c r="F3282" s="5">
        <v>27.28332</v>
      </c>
      <c r="G3282" s="5">
        <v>28.614999999999998</v>
      </c>
      <c r="K3282" s="9">
        <f t="shared" si="205"/>
        <v>29.73</v>
      </c>
      <c r="L3282" s="9">
        <f t="shared" si="206"/>
        <v>27.28332</v>
      </c>
      <c r="M3282" s="9">
        <f t="shared" si="207"/>
        <v>2.4466800000000006</v>
      </c>
    </row>
    <row r="3283" spans="1:13" x14ac:dyDescent="0.2">
      <c r="A3283" s="5">
        <v>3.7105000000000001</v>
      </c>
      <c r="B3283" s="6">
        <f t="shared" si="204"/>
        <v>3.7105000000000001</v>
      </c>
      <c r="C3283" s="5">
        <v>29.52</v>
      </c>
      <c r="D3283" s="5">
        <v>27.48</v>
      </c>
      <c r="E3283" s="5">
        <v>27.94</v>
      </c>
      <c r="F3283" s="5">
        <v>27.276599999999998</v>
      </c>
      <c r="G3283" s="5">
        <v>28.795000000000002</v>
      </c>
      <c r="K3283" s="9">
        <f t="shared" si="205"/>
        <v>29.52</v>
      </c>
      <c r="L3283" s="9">
        <f t="shared" si="206"/>
        <v>27.276599999999998</v>
      </c>
      <c r="M3283" s="9">
        <f t="shared" si="207"/>
        <v>2.2434000000000012</v>
      </c>
    </row>
    <row r="3284" spans="1:13" x14ac:dyDescent="0.2">
      <c r="A3284" s="5">
        <v>3.71123</v>
      </c>
      <c r="B3284" s="6">
        <f t="shared" si="204"/>
        <v>3.71123</v>
      </c>
      <c r="C3284" s="5">
        <v>29.585000000000001</v>
      </c>
      <c r="D3284" s="5">
        <v>27.93</v>
      </c>
      <c r="E3284" s="5">
        <v>27.76</v>
      </c>
      <c r="F3284" s="5">
        <v>27.338899999999999</v>
      </c>
      <c r="G3284" s="5">
        <v>28.684999999999999</v>
      </c>
      <c r="K3284" s="9">
        <f t="shared" si="205"/>
        <v>29.585000000000001</v>
      </c>
      <c r="L3284" s="9">
        <f t="shared" si="206"/>
        <v>27.338899999999999</v>
      </c>
      <c r="M3284" s="9">
        <f t="shared" si="207"/>
        <v>2.246100000000002</v>
      </c>
    </row>
    <row r="3285" spans="1:13" x14ac:dyDescent="0.2">
      <c r="A3285" s="5">
        <v>3.71197</v>
      </c>
      <c r="B3285" s="6">
        <f t="shared" si="204"/>
        <v>3.71197</v>
      </c>
      <c r="C3285" s="5">
        <v>29.484999999999999</v>
      </c>
      <c r="D3285" s="5">
        <v>27.64</v>
      </c>
      <c r="E3285" s="5">
        <v>27.83</v>
      </c>
      <c r="F3285" s="5">
        <v>27.21743</v>
      </c>
      <c r="G3285" s="5">
        <v>28.87</v>
      </c>
      <c r="K3285" s="9">
        <f t="shared" si="205"/>
        <v>29.484999999999999</v>
      </c>
      <c r="L3285" s="9">
        <f t="shared" si="206"/>
        <v>27.21743</v>
      </c>
      <c r="M3285" s="9">
        <f t="shared" si="207"/>
        <v>2.2675699999999992</v>
      </c>
    </row>
    <row r="3286" spans="1:13" x14ac:dyDescent="0.2">
      <c r="A3286" s="5">
        <v>3.71271</v>
      </c>
      <c r="B3286" s="6">
        <f t="shared" si="204"/>
        <v>3.71271</v>
      </c>
      <c r="C3286" s="5">
        <v>29.51</v>
      </c>
      <c r="D3286" s="5">
        <v>27.42</v>
      </c>
      <c r="E3286" s="5">
        <v>27.71</v>
      </c>
      <c r="F3286" s="5">
        <v>27.161460000000002</v>
      </c>
      <c r="G3286" s="5">
        <v>28.855</v>
      </c>
      <c r="K3286" s="9">
        <f t="shared" si="205"/>
        <v>29.51</v>
      </c>
      <c r="L3286" s="9">
        <f t="shared" si="206"/>
        <v>27.161460000000002</v>
      </c>
      <c r="M3286" s="9">
        <f t="shared" si="207"/>
        <v>2.3485399999999998</v>
      </c>
    </row>
    <row r="3287" spans="1:13" x14ac:dyDescent="0.2">
      <c r="A3287" s="5">
        <v>3.7134499999999999</v>
      </c>
      <c r="B3287" s="6">
        <f t="shared" si="204"/>
        <v>3.7134499999999999</v>
      </c>
      <c r="C3287" s="5">
        <v>29.34</v>
      </c>
      <c r="D3287" s="5">
        <v>27.344999999999999</v>
      </c>
      <c r="E3287" s="5">
        <v>27.635000000000002</v>
      </c>
      <c r="F3287" s="5">
        <v>27.12162</v>
      </c>
      <c r="G3287" s="5">
        <v>28.835000000000001</v>
      </c>
      <c r="K3287" s="9">
        <f t="shared" si="205"/>
        <v>29.34</v>
      </c>
      <c r="L3287" s="9">
        <f t="shared" si="206"/>
        <v>27.12162</v>
      </c>
      <c r="M3287" s="9">
        <f t="shared" si="207"/>
        <v>2.2183799999999998</v>
      </c>
    </row>
    <row r="3288" spans="1:13" x14ac:dyDescent="0.2">
      <c r="A3288" s="5">
        <v>3.7141899999999999</v>
      </c>
      <c r="B3288" s="6">
        <f t="shared" si="204"/>
        <v>3.7141899999999999</v>
      </c>
      <c r="C3288" s="5">
        <v>29.17</v>
      </c>
      <c r="D3288" s="5">
        <v>27.004999999999999</v>
      </c>
      <c r="E3288" s="5">
        <v>27.55</v>
      </c>
      <c r="F3288" s="5">
        <v>26.84393</v>
      </c>
      <c r="G3288" s="5">
        <v>28.54</v>
      </c>
      <c r="K3288" s="9">
        <f t="shared" si="205"/>
        <v>29.17</v>
      </c>
      <c r="L3288" s="9">
        <f t="shared" si="206"/>
        <v>26.84393</v>
      </c>
      <c r="M3288" s="9">
        <f t="shared" si="207"/>
        <v>2.3260700000000014</v>
      </c>
    </row>
    <row r="3289" spans="1:13" x14ac:dyDescent="0.2">
      <c r="A3289" s="5">
        <v>3.7149299999999998</v>
      </c>
      <c r="B3289" s="6">
        <f t="shared" si="204"/>
        <v>3.7149299999999998</v>
      </c>
      <c r="C3289" s="5">
        <v>29.215</v>
      </c>
      <c r="D3289" s="5">
        <v>26.99</v>
      </c>
      <c r="E3289" s="5">
        <v>27.635000000000002</v>
      </c>
      <c r="F3289" s="5">
        <v>26.95044</v>
      </c>
      <c r="G3289" s="5">
        <v>28.574999999999999</v>
      </c>
      <c r="K3289" s="9">
        <f t="shared" si="205"/>
        <v>29.215</v>
      </c>
      <c r="L3289" s="9">
        <f t="shared" si="206"/>
        <v>26.95044</v>
      </c>
      <c r="M3289" s="9">
        <f t="shared" si="207"/>
        <v>2.2645599999999995</v>
      </c>
    </row>
    <row r="3290" spans="1:13" x14ac:dyDescent="0.2">
      <c r="A3290" s="5">
        <v>3.7156699999999998</v>
      </c>
      <c r="B3290" s="6">
        <f t="shared" si="204"/>
        <v>3.7156699999999998</v>
      </c>
      <c r="C3290" s="5">
        <v>29.045000000000002</v>
      </c>
      <c r="D3290" s="5">
        <v>26.66</v>
      </c>
      <c r="E3290" s="5">
        <v>27.1</v>
      </c>
      <c r="F3290" s="5">
        <v>26.600090000000002</v>
      </c>
      <c r="G3290" s="5">
        <v>28.22</v>
      </c>
      <c r="K3290" s="9">
        <f t="shared" si="205"/>
        <v>29.045000000000002</v>
      </c>
      <c r="L3290" s="9">
        <f t="shared" si="206"/>
        <v>26.600090000000002</v>
      </c>
      <c r="M3290" s="9">
        <f t="shared" si="207"/>
        <v>2.4449100000000001</v>
      </c>
    </row>
    <row r="3291" spans="1:13" x14ac:dyDescent="0.2">
      <c r="A3291" s="5">
        <v>3.7164100000000002</v>
      </c>
      <c r="B3291" s="6">
        <f t="shared" si="204"/>
        <v>3.7164100000000002</v>
      </c>
      <c r="C3291" s="5">
        <v>29.01</v>
      </c>
      <c r="D3291" s="5">
        <v>26.7</v>
      </c>
      <c r="E3291" s="5">
        <v>27.074999999999999</v>
      </c>
      <c r="F3291" s="5">
        <v>26.564579999999999</v>
      </c>
      <c r="G3291" s="5">
        <v>28.22</v>
      </c>
      <c r="K3291" s="9">
        <f t="shared" si="205"/>
        <v>29.01</v>
      </c>
      <c r="L3291" s="9">
        <f t="shared" si="206"/>
        <v>26.564579999999999</v>
      </c>
      <c r="M3291" s="9">
        <f t="shared" si="207"/>
        <v>2.4454200000000021</v>
      </c>
    </row>
    <row r="3292" spans="1:13" x14ac:dyDescent="0.2">
      <c r="A3292" s="5">
        <v>3.7171500000000002</v>
      </c>
      <c r="B3292" s="6">
        <f t="shared" si="204"/>
        <v>3.7171500000000002</v>
      </c>
      <c r="C3292" s="5">
        <v>28.934999999999999</v>
      </c>
      <c r="D3292" s="5">
        <v>26.81</v>
      </c>
      <c r="E3292" s="5">
        <v>27.125</v>
      </c>
      <c r="F3292" s="5">
        <v>26.564240000000002</v>
      </c>
      <c r="G3292" s="5">
        <v>28.31</v>
      </c>
      <c r="K3292" s="9">
        <f t="shared" si="205"/>
        <v>28.934999999999999</v>
      </c>
      <c r="L3292" s="9">
        <f t="shared" si="206"/>
        <v>26.564240000000002</v>
      </c>
      <c r="M3292" s="9">
        <f t="shared" si="207"/>
        <v>2.3707599999999971</v>
      </c>
    </row>
    <row r="3293" spans="1:13" x14ac:dyDescent="0.2">
      <c r="A3293" s="5">
        <v>3.7178900000000001</v>
      </c>
      <c r="B3293" s="6">
        <f t="shared" si="204"/>
        <v>3.7178900000000001</v>
      </c>
      <c r="C3293" s="5">
        <v>28.95</v>
      </c>
      <c r="D3293" s="5">
        <v>26.88</v>
      </c>
      <c r="E3293" s="5">
        <v>27.22</v>
      </c>
      <c r="F3293" s="5">
        <v>26.655609999999999</v>
      </c>
      <c r="G3293" s="5">
        <v>28.285</v>
      </c>
      <c r="K3293" s="9">
        <f t="shared" si="205"/>
        <v>28.95</v>
      </c>
      <c r="L3293" s="9">
        <f t="shared" si="206"/>
        <v>26.655609999999999</v>
      </c>
      <c r="M3293" s="9">
        <f t="shared" si="207"/>
        <v>2.2943899999999999</v>
      </c>
    </row>
    <row r="3294" spans="1:13" x14ac:dyDescent="0.2">
      <c r="A3294" s="5">
        <v>3.7186300000000001</v>
      </c>
      <c r="B3294" s="6">
        <f t="shared" si="204"/>
        <v>3.7186300000000001</v>
      </c>
      <c r="C3294" s="5">
        <v>28.91</v>
      </c>
      <c r="D3294" s="5">
        <v>26.87</v>
      </c>
      <c r="E3294" s="5">
        <v>27.414999999999999</v>
      </c>
      <c r="F3294" s="5">
        <v>26.654209999999999</v>
      </c>
      <c r="G3294" s="5">
        <v>28.355</v>
      </c>
      <c r="K3294" s="9">
        <f t="shared" si="205"/>
        <v>28.91</v>
      </c>
      <c r="L3294" s="9">
        <f t="shared" si="206"/>
        <v>26.654209999999999</v>
      </c>
      <c r="M3294" s="9">
        <f t="shared" si="207"/>
        <v>2.2557900000000011</v>
      </c>
    </row>
    <row r="3295" spans="1:13" x14ac:dyDescent="0.2">
      <c r="A3295" s="5">
        <v>3.71936</v>
      </c>
      <c r="B3295" s="6">
        <f t="shared" si="204"/>
        <v>3.71936</v>
      </c>
      <c r="C3295" s="5">
        <v>28.84</v>
      </c>
      <c r="D3295" s="5">
        <v>26.87</v>
      </c>
      <c r="E3295" s="5">
        <v>27.6</v>
      </c>
      <c r="F3295" s="5">
        <v>26.693449999999999</v>
      </c>
      <c r="G3295" s="5">
        <v>28.38</v>
      </c>
      <c r="K3295" s="9">
        <f t="shared" si="205"/>
        <v>28.84</v>
      </c>
      <c r="L3295" s="9">
        <f t="shared" si="206"/>
        <v>26.693449999999999</v>
      </c>
      <c r="M3295" s="9">
        <f t="shared" si="207"/>
        <v>2.1465500000000013</v>
      </c>
    </row>
    <row r="3296" spans="1:13" x14ac:dyDescent="0.2">
      <c r="A3296" s="5">
        <v>3.7201</v>
      </c>
      <c r="B3296" s="6">
        <f t="shared" si="204"/>
        <v>3.7201</v>
      </c>
      <c r="C3296" s="5">
        <v>28.824999999999999</v>
      </c>
      <c r="D3296" s="5">
        <v>26.844999999999999</v>
      </c>
      <c r="E3296" s="5">
        <v>27.43</v>
      </c>
      <c r="F3296" s="5">
        <v>26.71959</v>
      </c>
      <c r="G3296" s="5">
        <v>28.43</v>
      </c>
      <c r="K3296" s="9">
        <f t="shared" si="205"/>
        <v>28.824999999999999</v>
      </c>
      <c r="L3296" s="9">
        <f t="shared" si="206"/>
        <v>26.71959</v>
      </c>
      <c r="M3296" s="9">
        <f t="shared" si="207"/>
        <v>2.1054099999999991</v>
      </c>
    </row>
    <row r="3297" spans="1:13" x14ac:dyDescent="0.2">
      <c r="A3297" s="5">
        <v>3.7208399999999999</v>
      </c>
      <c r="B3297" s="6">
        <f t="shared" si="204"/>
        <v>3.7208399999999999</v>
      </c>
      <c r="C3297" s="5">
        <v>28.754999999999999</v>
      </c>
      <c r="D3297" s="5">
        <v>26.905000000000001</v>
      </c>
      <c r="E3297" s="5">
        <v>27.184999999999999</v>
      </c>
      <c r="F3297" s="5">
        <v>26.63449</v>
      </c>
      <c r="G3297" s="5">
        <v>28.38</v>
      </c>
      <c r="K3297" s="9">
        <f t="shared" si="205"/>
        <v>28.754999999999999</v>
      </c>
      <c r="L3297" s="9">
        <f t="shared" si="206"/>
        <v>26.63449</v>
      </c>
      <c r="M3297" s="9">
        <f t="shared" si="207"/>
        <v>2.1205099999999995</v>
      </c>
    </row>
    <row r="3298" spans="1:13" x14ac:dyDescent="0.2">
      <c r="A3298" s="5">
        <v>3.7215799999999999</v>
      </c>
      <c r="B3298" s="6">
        <f t="shared" si="204"/>
        <v>3.7215799999999999</v>
      </c>
      <c r="C3298" s="5">
        <v>28.754999999999999</v>
      </c>
      <c r="D3298" s="5">
        <v>26.76</v>
      </c>
      <c r="E3298" s="5">
        <v>27.085000000000001</v>
      </c>
      <c r="F3298" s="5">
        <v>26.512820000000001</v>
      </c>
      <c r="G3298" s="5">
        <v>28.175000000000001</v>
      </c>
      <c r="K3298" s="9">
        <f t="shared" si="205"/>
        <v>28.754999999999999</v>
      </c>
      <c r="L3298" s="9">
        <f t="shared" si="206"/>
        <v>26.512820000000001</v>
      </c>
      <c r="M3298" s="9">
        <f t="shared" si="207"/>
        <v>2.2421799999999976</v>
      </c>
    </row>
    <row r="3299" spans="1:13" x14ac:dyDescent="0.2">
      <c r="A3299" s="5">
        <v>3.7223199999999999</v>
      </c>
      <c r="B3299" s="6">
        <f t="shared" si="204"/>
        <v>3.7223199999999999</v>
      </c>
      <c r="C3299" s="5">
        <v>28.535</v>
      </c>
      <c r="D3299" s="5">
        <v>26.574999999999999</v>
      </c>
      <c r="E3299" s="5">
        <v>26.954999999999998</v>
      </c>
      <c r="F3299" s="5">
        <v>26.333359999999999</v>
      </c>
      <c r="G3299" s="5">
        <v>28.04</v>
      </c>
      <c r="K3299" s="9">
        <f t="shared" si="205"/>
        <v>28.535</v>
      </c>
      <c r="L3299" s="9">
        <f t="shared" si="206"/>
        <v>26.333359999999999</v>
      </c>
      <c r="M3299" s="9">
        <f t="shared" si="207"/>
        <v>2.2016400000000012</v>
      </c>
    </row>
    <row r="3300" spans="1:13" x14ac:dyDescent="0.2">
      <c r="A3300" s="5">
        <v>3.7230599999999998</v>
      </c>
      <c r="B3300" s="6">
        <f t="shared" si="204"/>
        <v>3.7230599999999998</v>
      </c>
      <c r="C3300" s="5">
        <v>28.47</v>
      </c>
      <c r="D3300" s="5">
        <v>26.5</v>
      </c>
      <c r="E3300" s="5">
        <v>26.905000000000001</v>
      </c>
      <c r="F3300" s="5">
        <v>26.22071</v>
      </c>
      <c r="G3300" s="5">
        <v>27.855</v>
      </c>
      <c r="K3300" s="9">
        <f t="shared" si="205"/>
        <v>28.47</v>
      </c>
      <c r="L3300" s="9">
        <f t="shared" si="206"/>
        <v>26.22071</v>
      </c>
      <c r="M3300" s="9">
        <f t="shared" si="207"/>
        <v>2.2492899999999985</v>
      </c>
    </row>
    <row r="3301" spans="1:13" x14ac:dyDescent="0.2">
      <c r="A3301" s="5">
        <v>3.7238000000000002</v>
      </c>
      <c r="B3301" s="6">
        <f t="shared" si="204"/>
        <v>3.7238000000000002</v>
      </c>
      <c r="C3301" s="5">
        <v>28.315000000000001</v>
      </c>
      <c r="D3301" s="5">
        <v>26.55</v>
      </c>
      <c r="E3301" s="5">
        <v>26.77</v>
      </c>
      <c r="F3301" s="5">
        <v>26.16329</v>
      </c>
      <c r="G3301" s="5">
        <v>27.76</v>
      </c>
      <c r="K3301" s="9">
        <f t="shared" si="205"/>
        <v>28.315000000000001</v>
      </c>
      <c r="L3301" s="9">
        <f t="shared" si="206"/>
        <v>26.16329</v>
      </c>
      <c r="M3301" s="9">
        <f t="shared" si="207"/>
        <v>2.1517100000000013</v>
      </c>
    </row>
    <row r="3302" spans="1:13" x14ac:dyDescent="0.2">
      <c r="A3302" s="5">
        <v>3.7245400000000002</v>
      </c>
      <c r="B3302" s="6">
        <f t="shared" si="204"/>
        <v>3.7245400000000002</v>
      </c>
      <c r="C3302" s="5">
        <v>28.25</v>
      </c>
      <c r="D3302" s="5">
        <v>26.524999999999999</v>
      </c>
      <c r="E3302" s="5">
        <v>26.905000000000001</v>
      </c>
      <c r="F3302" s="5">
        <v>26.189889999999998</v>
      </c>
      <c r="G3302" s="5">
        <v>27.71</v>
      </c>
      <c r="K3302" s="9">
        <f t="shared" si="205"/>
        <v>28.25</v>
      </c>
      <c r="L3302" s="9">
        <f t="shared" si="206"/>
        <v>26.189889999999998</v>
      </c>
      <c r="M3302" s="9">
        <f t="shared" si="207"/>
        <v>2.0601100000000017</v>
      </c>
    </row>
    <row r="3303" spans="1:13" x14ac:dyDescent="0.2">
      <c r="A3303" s="5">
        <v>3.7252800000000001</v>
      </c>
      <c r="B3303" s="6">
        <f t="shared" si="204"/>
        <v>3.7252800000000001</v>
      </c>
      <c r="C3303" s="5">
        <v>28.14</v>
      </c>
      <c r="D3303" s="5">
        <v>26.414999999999999</v>
      </c>
      <c r="E3303" s="5">
        <v>27.05</v>
      </c>
      <c r="F3303" s="5">
        <v>26.103280000000002</v>
      </c>
      <c r="G3303" s="5">
        <v>27.675000000000001</v>
      </c>
      <c r="K3303" s="9">
        <f t="shared" si="205"/>
        <v>28.14</v>
      </c>
      <c r="L3303" s="9">
        <f t="shared" si="206"/>
        <v>26.103280000000002</v>
      </c>
      <c r="M3303" s="9">
        <f t="shared" si="207"/>
        <v>2.036719999999999</v>
      </c>
    </row>
    <row r="3304" spans="1:13" x14ac:dyDescent="0.2">
      <c r="A3304" s="5">
        <v>3.7260200000000001</v>
      </c>
      <c r="B3304" s="6">
        <f t="shared" si="204"/>
        <v>3.7260200000000001</v>
      </c>
      <c r="C3304" s="5">
        <v>27.995000000000001</v>
      </c>
      <c r="D3304" s="5">
        <v>26.26</v>
      </c>
      <c r="E3304" s="5">
        <v>26.795000000000002</v>
      </c>
      <c r="F3304" s="5">
        <v>25.96903</v>
      </c>
      <c r="G3304" s="5">
        <v>27.61</v>
      </c>
      <c r="K3304" s="9">
        <f t="shared" si="205"/>
        <v>27.995000000000001</v>
      </c>
      <c r="L3304" s="9">
        <f t="shared" si="206"/>
        <v>25.96903</v>
      </c>
      <c r="M3304" s="9">
        <f t="shared" si="207"/>
        <v>2.0259700000000009</v>
      </c>
    </row>
    <row r="3305" spans="1:13" x14ac:dyDescent="0.2">
      <c r="A3305" s="5">
        <v>3.7267600000000001</v>
      </c>
      <c r="B3305" s="6">
        <f t="shared" si="204"/>
        <v>3.7267600000000001</v>
      </c>
      <c r="C3305" s="5">
        <v>27.934999999999999</v>
      </c>
      <c r="D3305" s="5">
        <v>26.21</v>
      </c>
      <c r="E3305" s="5">
        <v>26.76</v>
      </c>
      <c r="F3305" s="5">
        <v>25.882950000000001</v>
      </c>
      <c r="G3305" s="5">
        <v>27.565000000000001</v>
      </c>
      <c r="K3305" s="9">
        <f t="shared" si="205"/>
        <v>27.934999999999999</v>
      </c>
      <c r="L3305" s="9">
        <f t="shared" si="206"/>
        <v>25.882950000000001</v>
      </c>
      <c r="M3305" s="9">
        <f t="shared" si="207"/>
        <v>2.0520499999999977</v>
      </c>
    </row>
    <row r="3306" spans="1:13" x14ac:dyDescent="0.2">
      <c r="A3306" s="5">
        <v>3.72749</v>
      </c>
      <c r="B3306" s="6">
        <f t="shared" si="204"/>
        <v>3.72749</v>
      </c>
      <c r="C3306" s="5">
        <v>27.96</v>
      </c>
      <c r="D3306" s="5">
        <v>26.27</v>
      </c>
      <c r="E3306" s="5">
        <v>26.684999999999999</v>
      </c>
      <c r="F3306" s="5">
        <v>25.923030000000001</v>
      </c>
      <c r="G3306" s="5">
        <v>27.515000000000001</v>
      </c>
      <c r="K3306" s="9">
        <f t="shared" si="205"/>
        <v>27.96</v>
      </c>
      <c r="L3306" s="9">
        <f t="shared" si="206"/>
        <v>25.923030000000001</v>
      </c>
      <c r="M3306" s="9">
        <f t="shared" si="207"/>
        <v>2.0369700000000002</v>
      </c>
    </row>
    <row r="3307" spans="1:13" x14ac:dyDescent="0.2">
      <c r="A3307" s="5">
        <v>3.7282299999999999</v>
      </c>
      <c r="B3307" s="6">
        <f t="shared" si="204"/>
        <v>3.7282299999999999</v>
      </c>
      <c r="C3307" s="5">
        <v>27.91</v>
      </c>
      <c r="D3307" s="5">
        <v>26.38</v>
      </c>
      <c r="E3307" s="5">
        <v>26.66</v>
      </c>
      <c r="F3307" s="5">
        <v>25.93083</v>
      </c>
      <c r="G3307" s="5">
        <v>27.524999999999999</v>
      </c>
      <c r="K3307" s="9">
        <f t="shared" si="205"/>
        <v>27.91</v>
      </c>
      <c r="L3307" s="9">
        <f t="shared" si="206"/>
        <v>25.93083</v>
      </c>
      <c r="M3307" s="9">
        <f t="shared" si="207"/>
        <v>1.9791699999999999</v>
      </c>
    </row>
    <row r="3308" spans="1:13" x14ac:dyDescent="0.2">
      <c r="A3308" s="5">
        <v>3.7289699999999999</v>
      </c>
      <c r="B3308" s="6">
        <f t="shared" si="204"/>
        <v>3.7289699999999999</v>
      </c>
      <c r="C3308" s="5">
        <v>27.815000000000001</v>
      </c>
      <c r="D3308" s="5">
        <v>26.245000000000001</v>
      </c>
      <c r="E3308" s="5">
        <v>26.65</v>
      </c>
      <c r="F3308" s="5">
        <v>25.827359999999999</v>
      </c>
      <c r="G3308" s="5">
        <v>27.515000000000001</v>
      </c>
      <c r="K3308" s="9">
        <f t="shared" si="205"/>
        <v>27.815000000000001</v>
      </c>
      <c r="L3308" s="9">
        <f t="shared" si="206"/>
        <v>25.827359999999999</v>
      </c>
      <c r="M3308" s="9">
        <f t="shared" si="207"/>
        <v>1.9876400000000025</v>
      </c>
    </row>
    <row r="3309" spans="1:13" x14ac:dyDescent="0.2">
      <c r="A3309" s="5">
        <v>3.7297099999999999</v>
      </c>
      <c r="B3309" s="6">
        <f t="shared" si="204"/>
        <v>3.7297099999999999</v>
      </c>
      <c r="C3309" s="5">
        <v>27.85</v>
      </c>
      <c r="D3309" s="5">
        <v>26.22</v>
      </c>
      <c r="E3309" s="5">
        <v>26.56</v>
      </c>
      <c r="F3309" s="5">
        <v>25.786829999999998</v>
      </c>
      <c r="G3309" s="5">
        <v>27.44</v>
      </c>
      <c r="K3309" s="9">
        <f t="shared" si="205"/>
        <v>27.85</v>
      </c>
      <c r="L3309" s="9">
        <f t="shared" si="206"/>
        <v>25.786829999999998</v>
      </c>
      <c r="M3309" s="9">
        <f t="shared" si="207"/>
        <v>2.0631700000000031</v>
      </c>
    </row>
    <row r="3310" spans="1:13" x14ac:dyDescent="0.2">
      <c r="A3310" s="5">
        <v>3.7304499999999998</v>
      </c>
      <c r="B3310" s="6">
        <f t="shared" si="204"/>
        <v>3.7304499999999998</v>
      </c>
      <c r="C3310" s="5">
        <v>27.704999999999998</v>
      </c>
      <c r="D3310" s="5">
        <v>26.26</v>
      </c>
      <c r="E3310" s="5">
        <v>26.56</v>
      </c>
      <c r="F3310" s="5">
        <v>25.74906</v>
      </c>
      <c r="G3310" s="5">
        <v>27.295000000000002</v>
      </c>
      <c r="K3310" s="9">
        <f t="shared" si="205"/>
        <v>27.704999999999998</v>
      </c>
      <c r="L3310" s="9">
        <f t="shared" si="206"/>
        <v>25.74906</v>
      </c>
      <c r="M3310" s="9">
        <f t="shared" si="207"/>
        <v>1.9559399999999982</v>
      </c>
    </row>
    <row r="3311" spans="1:13" x14ac:dyDescent="0.2">
      <c r="A3311" s="5">
        <v>3.7311899999999998</v>
      </c>
      <c r="B3311" s="6">
        <f t="shared" si="204"/>
        <v>3.7311899999999998</v>
      </c>
      <c r="C3311" s="5">
        <v>27.704999999999998</v>
      </c>
      <c r="D3311" s="5">
        <v>26.05</v>
      </c>
      <c r="E3311" s="5">
        <v>26.54</v>
      </c>
      <c r="F3311" s="5">
        <v>25.70233</v>
      </c>
      <c r="G3311" s="5">
        <v>27.135000000000002</v>
      </c>
      <c r="K3311" s="9">
        <f t="shared" si="205"/>
        <v>27.704999999999998</v>
      </c>
      <c r="L3311" s="9">
        <f t="shared" si="206"/>
        <v>25.70233</v>
      </c>
      <c r="M3311" s="9">
        <f t="shared" si="207"/>
        <v>2.0026699999999984</v>
      </c>
    </row>
    <row r="3312" spans="1:13" x14ac:dyDescent="0.2">
      <c r="A3312" s="5">
        <v>3.7319300000000002</v>
      </c>
      <c r="B3312" s="6">
        <f t="shared" si="204"/>
        <v>3.7319300000000002</v>
      </c>
      <c r="C3312" s="5">
        <v>27.655000000000001</v>
      </c>
      <c r="D3312" s="5">
        <v>26</v>
      </c>
      <c r="E3312" s="5">
        <v>26.34</v>
      </c>
      <c r="F3312" s="5">
        <v>25.600480000000001</v>
      </c>
      <c r="G3312" s="5">
        <v>27.024999999999999</v>
      </c>
      <c r="K3312" s="9">
        <f t="shared" si="205"/>
        <v>27.655000000000001</v>
      </c>
      <c r="L3312" s="9">
        <f t="shared" si="206"/>
        <v>25.600480000000001</v>
      </c>
      <c r="M3312" s="9">
        <f t="shared" si="207"/>
        <v>2.0545200000000001</v>
      </c>
    </row>
    <row r="3313" spans="1:13" x14ac:dyDescent="0.2">
      <c r="A3313" s="5">
        <v>3.7326700000000002</v>
      </c>
      <c r="B3313" s="6">
        <f t="shared" si="204"/>
        <v>3.7326700000000002</v>
      </c>
      <c r="C3313" s="5">
        <v>27.594999999999999</v>
      </c>
      <c r="D3313" s="5">
        <v>26.024999999999999</v>
      </c>
      <c r="E3313" s="5">
        <v>26.364999999999998</v>
      </c>
      <c r="F3313" s="5">
        <v>25.536239999999999</v>
      </c>
      <c r="G3313" s="5">
        <v>27.085000000000001</v>
      </c>
      <c r="K3313" s="9">
        <f t="shared" si="205"/>
        <v>27.594999999999999</v>
      </c>
      <c r="L3313" s="9">
        <f t="shared" si="206"/>
        <v>25.536239999999999</v>
      </c>
      <c r="M3313" s="9">
        <f t="shared" si="207"/>
        <v>2.0587599999999995</v>
      </c>
    </row>
    <row r="3314" spans="1:13" x14ac:dyDescent="0.2">
      <c r="A3314" s="5">
        <v>3.7334100000000001</v>
      </c>
      <c r="B3314" s="6">
        <f t="shared" si="204"/>
        <v>3.7334100000000001</v>
      </c>
      <c r="C3314" s="5">
        <v>27.614999999999998</v>
      </c>
      <c r="D3314" s="5">
        <v>25.855</v>
      </c>
      <c r="E3314" s="5">
        <v>26.414999999999999</v>
      </c>
      <c r="F3314" s="5">
        <v>25.526330000000002</v>
      </c>
      <c r="G3314" s="5">
        <v>27.085000000000001</v>
      </c>
      <c r="K3314" s="9">
        <f t="shared" si="205"/>
        <v>27.614999999999998</v>
      </c>
      <c r="L3314" s="9">
        <f t="shared" si="206"/>
        <v>25.526330000000002</v>
      </c>
      <c r="M3314" s="9">
        <f t="shared" si="207"/>
        <v>2.0886699999999969</v>
      </c>
    </row>
    <row r="3315" spans="1:13" x14ac:dyDescent="0.2">
      <c r="A3315" s="5">
        <v>3.7341500000000001</v>
      </c>
      <c r="B3315" s="6">
        <f t="shared" si="204"/>
        <v>3.7341500000000001</v>
      </c>
      <c r="C3315" s="5">
        <v>27.53</v>
      </c>
      <c r="D3315" s="5">
        <v>25.905000000000001</v>
      </c>
      <c r="E3315" s="5">
        <v>26.364999999999998</v>
      </c>
      <c r="F3315" s="5">
        <v>25.571670000000001</v>
      </c>
      <c r="G3315" s="5">
        <v>27.1</v>
      </c>
      <c r="K3315" s="9">
        <f t="shared" si="205"/>
        <v>27.53</v>
      </c>
      <c r="L3315" s="9">
        <f t="shared" si="206"/>
        <v>25.571670000000001</v>
      </c>
      <c r="M3315" s="9">
        <f t="shared" si="207"/>
        <v>1.9583300000000001</v>
      </c>
    </row>
    <row r="3316" spans="1:13" x14ac:dyDescent="0.2">
      <c r="A3316" s="5">
        <v>3.73489</v>
      </c>
      <c r="B3316" s="6">
        <f t="shared" si="204"/>
        <v>3.73489</v>
      </c>
      <c r="C3316" s="5">
        <v>27.504999999999999</v>
      </c>
      <c r="D3316" s="5">
        <v>25.88</v>
      </c>
      <c r="E3316" s="5">
        <v>26.465</v>
      </c>
      <c r="F3316" s="5">
        <v>25.480920000000001</v>
      </c>
      <c r="G3316" s="5">
        <v>27</v>
      </c>
      <c r="K3316" s="9">
        <f t="shared" si="205"/>
        <v>27.504999999999999</v>
      </c>
      <c r="L3316" s="9">
        <f t="shared" si="206"/>
        <v>25.480920000000001</v>
      </c>
      <c r="M3316" s="9">
        <f t="shared" si="207"/>
        <v>2.0240799999999979</v>
      </c>
    </row>
    <row r="3317" spans="1:13" x14ac:dyDescent="0.2">
      <c r="A3317" s="5">
        <v>3.7356199999999999</v>
      </c>
      <c r="B3317" s="6">
        <f t="shared" si="204"/>
        <v>3.7356199999999999</v>
      </c>
      <c r="C3317" s="5">
        <v>27.35</v>
      </c>
      <c r="D3317" s="5">
        <v>25.76</v>
      </c>
      <c r="E3317" s="5">
        <v>26.34</v>
      </c>
      <c r="F3317" s="5">
        <v>25.449359999999999</v>
      </c>
      <c r="G3317" s="5">
        <v>27</v>
      </c>
      <c r="K3317" s="9">
        <f t="shared" si="205"/>
        <v>27.35</v>
      </c>
      <c r="L3317" s="9">
        <f t="shared" si="206"/>
        <v>25.449359999999999</v>
      </c>
      <c r="M3317" s="9">
        <f t="shared" si="207"/>
        <v>1.9006400000000028</v>
      </c>
    </row>
    <row r="3318" spans="1:13" x14ac:dyDescent="0.2">
      <c r="A3318" s="5">
        <v>3.7363599999999999</v>
      </c>
      <c r="B3318" s="6">
        <f t="shared" si="204"/>
        <v>3.7363599999999999</v>
      </c>
      <c r="C3318" s="5">
        <v>27.42</v>
      </c>
      <c r="D3318" s="5">
        <v>25.695</v>
      </c>
      <c r="E3318" s="5">
        <v>26.195</v>
      </c>
      <c r="F3318" s="5">
        <v>25.39385</v>
      </c>
      <c r="G3318" s="5">
        <v>26.94</v>
      </c>
      <c r="K3318" s="9">
        <f t="shared" si="205"/>
        <v>27.42</v>
      </c>
      <c r="L3318" s="9">
        <f t="shared" si="206"/>
        <v>25.39385</v>
      </c>
      <c r="M3318" s="9">
        <f t="shared" si="207"/>
        <v>2.0261500000000012</v>
      </c>
    </row>
    <row r="3319" spans="1:13" x14ac:dyDescent="0.2">
      <c r="A3319" s="5">
        <v>3.7370999999999999</v>
      </c>
      <c r="B3319" s="6">
        <f t="shared" si="204"/>
        <v>3.7370999999999999</v>
      </c>
      <c r="C3319" s="5">
        <v>27.42</v>
      </c>
      <c r="D3319" s="5">
        <v>25.745000000000001</v>
      </c>
      <c r="E3319" s="5">
        <v>26.28</v>
      </c>
      <c r="F3319" s="5">
        <v>25.417660000000001</v>
      </c>
      <c r="G3319" s="5">
        <v>26.89</v>
      </c>
      <c r="K3319" s="9">
        <f t="shared" si="205"/>
        <v>27.42</v>
      </c>
      <c r="L3319" s="9">
        <f t="shared" si="206"/>
        <v>25.417660000000001</v>
      </c>
      <c r="M3319" s="9">
        <f t="shared" si="207"/>
        <v>2.0023400000000002</v>
      </c>
    </row>
    <row r="3320" spans="1:13" x14ac:dyDescent="0.2">
      <c r="A3320" s="5">
        <v>3.7378399999999998</v>
      </c>
      <c r="B3320" s="6">
        <f t="shared" si="204"/>
        <v>3.7378399999999998</v>
      </c>
      <c r="C3320" s="5">
        <v>27.495000000000001</v>
      </c>
      <c r="D3320" s="5">
        <v>25.54</v>
      </c>
      <c r="E3320" s="5">
        <v>26.34</v>
      </c>
      <c r="F3320" s="5">
        <v>25.41272</v>
      </c>
      <c r="G3320" s="5">
        <v>26.88</v>
      </c>
      <c r="K3320" s="9">
        <f t="shared" si="205"/>
        <v>27.495000000000001</v>
      </c>
      <c r="L3320" s="9">
        <f t="shared" si="206"/>
        <v>25.41272</v>
      </c>
      <c r="M3320" s="9">
        <f t="shared" si="207"/>
        <v>2.0822800000000008</v>
      </c>
    </row>
    <row r="3321" spans="1:13" x14ac:dyDescent="0.2">
      <c r="A3321" s="5">
        <v>3.7385799999999998</v>
      </c>
      <c r="B3321" s="6">
        <f t="shared" si="204"/>
        <v>3.7385799999999998</v>
      </c>
      <c r="C3321" s="5">
        <v>27.445</v>
      </c>
      <c r="D3321" s="5">
        <v>25.6</v>
      </c>
      <c r="E3321" s="5">
        <v>26.27</v>
      </c>
      <c r="F3321" s="5">
        <v>25.3935</v>
      </c>
      <c r="G3321" s="5">
        <v>26.864999999999998</v>
      </c>
      <c r="K3321" s="9">
        <f t="shared" si="205"/>
        <v>27.445</v>
      </c>
      <c r="L3321" s="9">
        <f t="shared" si="206"/>
        <v>25.3935</v>
      </c>
      <c r="M3321" s="9">
        <f t="shared" si="207"/>
        <v>2.0515000000000008</v>
      </c>
    </row>
    <row r="3322" spans="1:13" x14ac:dyDescent="0.2">
      <c r="A3322" s="5">
        <v>3.7393200000000002</v>
      </c>
      <c r="B3322" s="6">
        <f t="shared" si="204"/>
        <v>3.7393200000000002</v>
      </c>
      <c r="C3322" s="5">
        <v>27.36</v>
      </c>
      <c r="D3322" s="5">
        <v>25.76</v>
      </c>
      <c r="E3322" s="5">
        <v>26.28</v>
      </c>
      <c r="F3322" s="5">
        <v>25.353670000000001</v>
      </c>
      <c r="G3322" s="5">
        <v>26.795000000000002</v>
      </c>
      <c r="K3322" s="9">
        <f t="shared" si="205"/>
        <v>27.36</v>
      </c>
      <c r="L3322" s="9">
        <f t="shared" si="206"/>
        <v>25.353670000000001</v>
      </c>
      <c r="M3322" s="9">
        <f t="shared" si="207"/>
        <v>2.0063299999999984</v>
      </c>
    </row>
    <row r="3323" spans="1:13" x14ac:dyDescent="0.2">
      <c r="A3323" s="5">
        <v>3.7400600000000002</v>
      </c>
      <c r="B3323" s="6">
        <f t="shared" si="204"/>
        <v>3.7400600000000002</v>
      </c>
      <c r="C3323" s="5">
        <v>27.375</v>
      </c>
      <c r="D3323" s="5">
        <v>25.67</v>
      </c>
      <c r="E3323" s="5">
        <v>26.32</v>
      </c>
      <c r="F3323" s="5">
        <v>25.31268</v>
      </c>
      <c r="G3323" s="5">
        <v>26.855</v>
      </c>
      <c r="K3323" s="9">
        <f t="shared" si="205"/>
        <v>27.375</v>
      </c>
      <c r="L3323" s="9">
        <f t="shared" si="206"/>
        <v>25.31268</v>
      </c>
      <c r="M3323" s="9">
        <f t="shared" si="207"/>
        <v>2.0623199999999997</v>
      </c>
    </row>
    <row r="3324" spans="1:13" x14ac:dyDescent="0.2">
      <c r="A3324" s="5">
        <v>3.7408000000000001</v>
      </c>
      <c r="B3324" s="6">
        <f t="shared" si="204"/>
        <v>3.7408000000000001</v>
      </c>
      <c r="C3324" s="5">
        <v>27.42</v>
      </c>
      <c r="D3324" s="5">
        <v>25.71</v>
      </c>
      <c r="E3324" s="5">
        <v>26.32</v>
      </c>
      <c r="F3324" s="5">
        <v>25.361329999999999</v>
      </c>
      <c r="G3324" s="5">
        <v>26.84</v>
      </c>
      <c r="K3324" s="9">
        <f t="shared" si="205"/>
        <v>27.42</v>
      </c>
      <c r="L3324" s="9">
        <f t="shared" si="206"/>
        <v>25.361329999999999</v>
      </c>
      <c r="M3324" s="9">
        <f t="shared" si="207"/>
        <v>2.0586700000000029</v>
      </c>
    </row>
    <row r="3325" spans="1:13" x14ac:dyDescent="0.2">
      <c r="A3325" s="5">
        <v>3.7415400000000001</v>
      </c>
      <c r="B3325" s="6">
        <f t="shared" si="204"/>
        <v>3.7415400000000001</v>
      </c>
      <c r="C3325" s="5">
        <v>27.434999999999999</v>
      </c>
      <c r="D3325" s="5">
        <v>25.684999999999999</v>
      </c>
      <c r="E3325" s="5">
        <v>26.44</v>
      </c>
      <c r="F3325" s="5">
        <v>25.42351</v>
      </c>
      <c r="G3325" s="5">
        <v>26.83</v>
      </c>
      <c r="K3325" s="9">
        <f t="shared" si="205"/>
        <v>27.434999999999999</v>
      </c>
      <c r="L3325" s="9">
        <f t="shared" si="206"/>
        <v>25.42351</v>
      </c>
      <c r="M3325" s="9">
        <f t="shared" si="207"/>
        <v>2.0114899999999984</v>
      </c>
    </row>
    <row r="3326" spans="1:13" x14ac:dyDescent="0.2">
      <c r="A3326" s="5">
        <v>3.7422800000000001</v>
      </c>
      <c r="B3326" s="6">
        <f t="shared" si="204"/>
        <v>3.7422800000000001</v>
      </c>
      <c r="C3326" s="5">
        <v>27.41</v>
      </c>
      <c r="D3326" s="5">
        <v>25.82</v>
      </c>
      <c r="E3326" s="5">
        <v>26.364999999999998</v>
      </c>
      <c r="F3326" s="5">
        <v>25.435210000000001</v>
      </c>
      <c r="G3326" s="5">
        <v>26.914999999999999</v>
      </c>
      <c r="K3326" s="9">
        <f t="shared" si="205"/>
        <v>27.41</v>
      </c>
      <c r="L3326" s="9">
        <f t="shared" si="206"/>
        <v>25.435210000000001</v>
      </c>
      <c r="M3326" s="9">
        <f t="shared" si="207"/>
        <v>1.9747899999999987</v>
      </c>
    </row>
    <row r="3327" spans="1:13" x14ac:dyDescent="0.2">
      <c r="A3327" s="5">
        <v>3.74302</v>
      </c>
      <c r="B3327" s="6">
        <f t="shared" si="204"/>
        <v>3.74302</v>
      </c>
      <c r="C3327" s="5">
        <v>27.42</v>
      </c>
      <c r="D3327" s="5">
        <v>25.844999999999999</v>
      </c>
      <c r="E3327" s="5">
        <v>26.475000000000001</v>
      </c>
      <c r="F3327" s="5">
        <v>25.425360000000001</v>
      </c>
      <c r="G3327" s="5">
        <v>26.855</v>
      </c>
      <c r="K3327" s="9">
        <f t="shared" si="205"/>
        <v>27.42</v>
      </c>
      <c r="L3327" s="9">
        <f t="shared" si="206"/>
        <v>25.425360000000001</v>
      </c>
      <c r="M3327" s="9">
        <f t="shared" si="207"/>
        <v>1.9946400000000004</v>
      </c>
    </row>
    <row r="3328" spans="1:13" x14ac:dyDescent="0.2">
      <c r="A3328" s="5">
        <v>3.7437499999999999</v>
      </c>
      <c r="B3328" s="6">
        <f t="shared" si="204"/>
        <v>3.7437499999999999</v>
      </c>
      <c r="C3328" s="5">
        <v>27.445</v>
      </c>
      <c r="D3328" s="5">
        <v>25.93</v>
      </c>
      <c r="E3328" s="5">
        <v>26.49</v>
      </c>
      <c r="F3328" s="5">
        <v>25.556899999999999</v>
      </c>
      <c r="G3328" s="5">
        <v>27.024999999999999</v>
      </c>
      <c r="K3328" s="9">
        <f t="shared" si="205"/>
        <v>27.445</v>
      </c>
      <c r="L3328" s="9">
        <f t="shared" si="206"/>
        <v>25.556899999999999</v>
      </c>
      <c r="M3328" s="9">
        <f t="shared" si="207"/>
        <v>1.8881000000000014</v>
      </c>
    </row>
    <row r="3329" spans="1:13" x14ac:dyDescent="0.2">
      <c r="A3329" s="5">
        <v>3.7444899999999999</v>
      </c>
      <c r="B3329" s="6">
        <f t="shared" si="204"/>
        <v>3.7444899999999999</v>
      </c>
      <c r="C3329" s="5">
        <v>27.47</v>
      </c>
      <c r="D3329" s="5">
        <v>25.89</v>
      </c>
      <c r="E3329" s="5">
        <v>26.28</v>
      </c>
      <c r="F3329" s="5">
        <v>25.524360000000001</v>
      </c>
      <c r="G3329" s="5">
        <v>27.085000000000001</v>
      </c>
      <c r="K3329" s="9">
        <f t="shared" si="205"/>
        <v>27.47</v>
      </c>
      <c r="L3329" s="9">
        <f t="shared" si="206"/>
        <v>25.524360000000001</v>
      </c>
      <c r="M3329" s="9">
        <f t="shared" si="207"/>
        <v>1.9456399999999974</v>
      </c>
    </row>
    <row r="3330" spans="1:13" x14ac:dyDescent="0.2">
      <c r="A3330" s="5">
        <v>3.7452299999999998</v>
      </c>
      <c r="B3330" s="6">
        <f t="shared" ref="B3330:B3393" si="208">A3330-I3330</f>
        <v>3.7452299999999998</v>
      </c>
      <c r="C3330" s="5">
        <v>27.385000000000002</v>
      </c>
      <c r="D3330" s="5">
        <v>25.855</v>
      </c>
      <c r="E3330" s="5">
        <v>26.33</v>
      </c>
      <c r="F3330" s="5">
        <v>25.462520000000001</v>
      </c>
      <c r="G3330" s="5">
        <v>27.1</v>
      </c>
      <c r="K3330" s="9">
        <f t="shared" ref="K3330:K3393" si="209">MAX(C3330:F3330)</f>
        <v>27.385000000000002</v>
      </c>
      <c r="L3330" s="9">
        <f t="shared" ref="L3330:L3393" si="210">MIN(C3330:F3330)</f>
        <v>25.462520000000001</v>
      </c>
      <c r="M3330" s="9">
        <f t="shared" si="207"/>
        <v>1.9224800000000002</v>
      </c>
    </row>
    <row r="3331" spans="1:13" x14ac:dyDescent="0.2">
      <c r="A3331" s="5">
        <v>3.7459699999999998</v>
      </c>
      <c r="B3331" s="6">
        <f t="shared" si="208"/>
        <v>3.7459699999999998</v>
      </c>
      <c r="C3331" s="5">
        <v>27.395</v>
      </c>
      <c r="D3331" s="5">
        <v>25.89</v>
      </c>
      <c r="E3331" s="5">
        <v>26.465</v>
      </c>
      <c r="F3331" s="5">
        <v>25.539349999999999</v>
      </c>
      <c r="G3331" s="5">
        <v>27.135000000000002</v>
      </c>
      <c r="K3331" s="9">
        <f t="shared" si="209"/>
        <v>27.395</v>
      </c>
      <c r="L3331" s="9">
        <f t="shared" si="210"/>
        <v>25.539349999999999</v>
      </c>
      <c r="M3331" s="9">
        <f t="shared" ref="M3331:M3394" si="211">K3331-L3331</f>
        <v>1.8556500000000007</v>
      </c>
    </row>
    <row r="3332" spans="1:13" x14ac:dyDescent="0.2">
      <c r="A3332" s="5">
        <v>3.7467100000000002</v>
      </c>
      <c r="B3332" s="6">
        <f t="shared" si="208"/>
        <v>3.7467100000000002</v>
      </c>
      <c r="C3332" s="5">
        <v>27.495000000000001</v>
      </c>
      <c r="D3332" s="5">
        <v>25.94</v>
      </c>
      <c r="E3332" s="5">
        <v>26.475000000000001</v>
      </c>
      <c r="F3332" s="5">
        <v>25.59965</v>
      </c>
      <c r="G3332" s="5">
        <v>27.16</v>
      </c>
      <c r="K3332" s="9">
        <f t="shared" si="209"/>
        <v>27.495000000000001</v>
      </c>
      <c r="L3332" s="9">
        <f t="shared" si="210"/>
        <v>25.59965</v>
      </c>
      <c r="M3332" s="9">
        <f t="shared" si="211"/>
        <v>1.8953500000000005</v>
      </c>
    </row>
    <row r="3333" spans="1:13" x14ac:dyDescent="0.2">
      <c r="A3333" s="5">
        <v>3.7474500000000002</v>
      </c>
      <c r="B3333" s="6">
        <f t="shared" si="208"/>
        <v>3.7474500000000002</v>
      </c>
      <c r="C3333" s="5">
        <v>27.504999999999999</v>
      </c>
      <c r="D3333" s="5">
        <v>25.975000000000001</v>
      </c>
      <c r="E3333" s="5">
        <v>26.45</v>
      </c>
      <c r="F3333" s="5">
        <v>25.55059</v>
      </c>
      <c r="G3333" s="5">
        <v>27.125</v>
      </c>
      <c r="K3333" s="9">
        <f t="shared" si="209"/>
        <v>27.504999999999999</v>
      </c>
      <c r="L3333" s="9">
        <f t="shared" si="210"/>
        <v>25.55059</v>
      </c>
      <c r="M3333" s="9">
        <f t="shared" si="211"/>
        <v>1.9544099999999993</v>
      </c>
    </row>
    <row r="3334" spans="1:13" x14ac:dyDescent="0.2">
      <c r="A3334" s="5">
        <v>3.7481900000000001</v>
      </c>
      <c r="B3334" s="6">
        <f t="shared" si="208"/>
        <v>3.7481900000000001</v>
      </c>
      <c r="C3334" s="5">
        <v>27.41</v>
      </c>
      <c r="D3334" s="5">
        <v>25.905000000000001</v>
      </c>
      <c r="E3334" s="5">
        <v>26.414999999999999</v>
      </c>
      <c r="F3334" s="5">
        <v>25.54795</v>
      </c>
      <c r="G3334" s="5">
        <v>27.184999999999999</v>
      </c>
      <c r="K3334" s="9">
        <f t="shared" si="209"/>
        <v>27.41</v>
      </c>
      <c r="L3334" s="9">
        <f t="shared" si="210"/>
        <v>25.54795</v>
      </c>
      <c r="M3334" s="9">
        <f t="shared" si="211"/>
        <v>1.86205</v>
      </c>
    </row>
    <row r="3335" spans="1:13" x14ac:dyDescent="0.2">
      <c r="A3335" s="5">
        <v>3.7489300000000001</v>
      </c>
      <c r="B3335" s="6">
        <f t="shared" si="208"/>
        <v>3.7489300000000001</v>
      </c>
      <c r="C3335" s="5">
        <v>27.47</v>
      </c>
      <c r="D3335" s="5">
        <v>25.855</v>
      </c>
      <c r="E3335" s="5">
        <v>26.184999999999999</v>
      </c>
      <c r="F3335" s="5">
        <v>25.427109999999999</v>
      </c>
      <c r="G3335" s="5">
        <v>27.125</v>
      </c>
      <c r="K3335" s="9">
        <f t="shared" si="209"/>
        <v>27.47</v>
      </c>
      <c r="L3335" s="9">
        <f t="shared" si="210"/>
        <v>25.427109999999999</v>
      </c>
      <c r="M3335" s="9">
        <f t="shared" si="211"/>
        <v>2.0428899999999999</v>
      </c>
    </row>
    <row r="3336" spans="1:13" x14ac:dyDescent="0.2">
      <c r="A3336" s="5">
        <v>3.7496700000000001</v>
      </c>
      <c r="B3336" s="6">
        <f t="shared" si="208"/>
        <v>3.7496700000000001</v>
      </c>
      <c r="C3336" s="5">
        <v>27.42</v>
      </c>
      <c r="D3336" s="5">
        <v>25.905000000000001</v>
      </c>
      <c r="E3336" s="5">
        <v>26.49</v>
      </c>
      <c r="F3336" s="5">
        <v>25.523209999999999</v>
      </c>
      <c r="G3336" s="5">
        <v>27.195</v>
      </c>
      <c r="K3336" s="9">
        <f t="shared" si="209"/>
        <v>27.42</v>
      </c>
      <c r="L3336" s="9">
        <f t="shared" si="210"/>
        <v>25.523209999999999</v>
      </c>
      <c r="M3336" s="9">
        <f t="shared" si="211"/>
        <v>1.8967900000000029</v>
      </c>
    </row>
    <row r="3337" spans="1:13" x14ac:dyDescent="0.2">
      <c r="A3337" s="5">
        <v>3.75041</v>
      </c>
      <c r="B3337" s="6">
        <f t="shared" si="208"/>
        <v>3.75041</v>
      </c>
      <c r="C3337" s="5">
        <v>27.395</v>
      </c>
      <c r="D3337" s="5">
        <v>25.82</v>
      </c>
      <c r="E3337" s="5">
        <v>26.34</v>
      </c>
      <c r="F3337" s="5">
        <v>25.49419</v>
      </c>
      <c r="G3337" s="5">
        <v>27.17</v>
      </c>
      <c r="K3337" s="9">
        <f t="shared" si="209"/>
        <v>27.395</v>
      </c>
      <c r="L3337" s="9">
        <f t="shared" si="210"/>
        <v>25.49419</v>
      </c>
      <c r="M3337" s="9">
        <f t="shared" si="211"/>
        <v>1.9008099999999999</v>
      </c>
    </row>
    <row r="3338" spans="1:13" x14ac:dyDescent="0.2">
      <c r="A3338" s="5">
        <v>3.75115</v>
      </c>
      <c r="B3338" s="6">
        <f t="shared" si="208"/>
        <v>3.75115</v>
      </c>
      <c r="C3338" s="5">
        <v>27.42</v>
      </c>
      <c r="D3338" s="5">
        <v>25.87</v>
      </c>
      <c r="E3338" s="5">
        <v>26.295000000000002</v>
      </c>
      <c r="F3338" s="5">
        <v>25.486260000000001</v>
      </c>
      <c r="G3338" s="5">
        <v>27.135000000000002</v>
      </c>
      <c r="K3338" s="9">
        <f t="shared" si="209"/>
        <v>27.42</v>
      </c>
      <c r="L3338" s="9">
        <f t="shared" si="210"/>
        <v>25.486260000000001</v>
      </c>
      <c r="M3338" s="9">
        <f t="shared" si="211"/>
        <v>1.9337400000000002</v>
      </c>
    </row>
    <row r="3339" spans="1:13" x14ac:dyDescent="0.2">
      <c r="A3339" s="5">
        <v>3.7518799999999999</v>
      </c>
      <c r="B3339" s="6">
        <f t="shared" si="208"/>
        <v>3.7518799999999999</v>
      </c>
      <c r="C3339" s="5">
        <v>27.42</v>
      </c>
      <c r="D3339" s="5">
        <v>25.745000000000001</v>
      </c>
      <c r="E3339" s="5">
        <v>26.125</v>
      </c>
      <c r="F3339" s="5">
        <v>25.35632</v>
      </c>
      <c r="G3339" s="5">
        <v>27.1</v>
      </c>
      <c r="K3339" s="9">
        <f t="shared" si="209"/>
        <v>27.42</v>
      </c>
      <c r="L3339" s="9">
        <f t="shared" si="210"/>
        <v>25.35632</v>
      </c>
      <c r="M3339" s="9">
        <f t="shared" si="211"/>
        <v>2.0636800000000015</v>
      </c>
    </row>
    <row r="3340" spans="1:13" x14ac:dyDescent="0.2">
      <c r="A3340" s="5">
        <v>3.7526199999999998</v>
      </c>
      <c r="B3340" s="6">
        <f t="shared" si="208"/>
        <v>3.7526199999999998</v>
      </c>
      <c r="C3340" s="5">
        <v>27.324999999999999</v>
      </c>
      <c r="D3340" s="5">
        <v>25.83</v>
      </c>
      <c r="E3340" s="5">
        <v>26.245000000000001</v>
      </c>
      <c r="F3340" s="5">
        <v>25.363890000000001</v>
      </c>
      <c r="G3340" s="5">
        <v>27.024999999999999</v>
      </c>
      <c r="K3340" s="9">
        <f t="shared" si="209"/>
        <v>27.324999999999999</v>
      </c>
      <c r="L3340" s="9">
        <f t="shared" si="210"/>
        <v>25.363890000000001</v>
      </c>
      <c r="M3340" s="9">
        <f t="shared" si="211"/>
        <v>1.9611099999999979</v>
      </c>
    </row>
    <row r="3341" spans="1:13" x14ac:dyDescent="0.2">
      <c r="A3341" s="5">
        <v>3.7533599999999998</v>
      </c>
      <c r="B3341" s="6">
        <f t="shared" si="208"/>
        <v>3.7533599999999998</v>
      </c>
      <c r="C3341" s="5">
        <v>27.434999999999999</v>
      </c>
      <c r="D3341" s="5">
        <v>25.965</v>
      </c>
      <c r="E3341" s="5">
        <v>26.254999999999999</v>
      </c>
      <c r="F3341" s="5">
        <v>25.49342</v>
      </c>
      <c r="G3341" s="5">
        <v>27.074999999999999</v>
      </c>
      <c r="K3341" s="9">
        <f t="shared" si="209"/>
        <v>27.434999999999999</v>
      </c>
      <c r="L3341" s="9">
        <f t="shared" si="210"/>
        <v>25.49342</v>
      </c>
      <c r="M3341" s="9">
        <f t="shared" si="211"/>
        <v>1.9415799999999983</v>
      </c>
    </row>
    <row r="3342" spans="1:13" x14ac:dyDescent="0.2">
      <c r="A3342" s="5">
        <v>3.7541000000000002</v>
      </c>
      <c r="B3342" s="6">
        <f t="shared" si="208"/>
        <v>3.7541000000000002</v>
      </c>
      <c r="C3342" s="5">
        <v>27.42</v>
      </c>
      <c r="D3342" s="5">
        <v>25.93</v>
      </c>
      <c r="E3342" s="5">
        <v>26.465</v>
      </c>
      <c r="F3342" s="5">
        <v>25.48686</v>
      </c>
      <c r="G3342" s="5">
        <v>27.1</v>
      </c>
      <c r="K3342" s="9">
        <f t="shared" si="209"/>
        <v>27.42</v>
      </c>
      <c r="L3342" s="9">
        <f t="shared" si="210"/>
        <v>25.48686</v>
      </c>
      <c r="M3342" s="9">
        <f t="shared" si="211"/>
        <v>1.9331400000000016</v>
      </c>
    </row>
    <row r="3343" spans="1:13" x14ac:dyDescent="0.2">
      <c r="A3343" s="5">
        <v>3.7548400000000002</v>
      </c>
      <c r="B3343" s="6">
        <f t="shared" si="208"/>
        <v>3.7548400000000002</v>
      </c>
      <c r="C3343" s="5">
        <v>27.324999999999999</v>
      </c>
      <c r="D3343" s="5">
        <v>26.05</v>
      </c>
      <c r="E3343" s="5">
        <v>26.585000000000001</v>
      </c>
      <c r="F3343" s="5">
        <v>25.60783</v>
      </c>
      <c r="G3343" s="5">
        <v>27.074999999999999</v>
      </c>
      <c r="K3343" s="9">
        <f t="shared" si="209"/>
        <v>27.324999999999999</v>
      </c>
      <c r="L3343" s="9">
        <f t="shared" si="210"/>
        <v>25.60783</v>
      </c>
      <c r="M3343" s="9">
        <f t="shared" si="211"/>
        <v>1.7171699999999994</v>
      </c>
    </row>
    <row r="3344" spans="1:13" x14ac:dyDescent="0.2">
      <c r="A3344" s="5">
        <v>3.7555800000000001</v>
      </c>
      <c r="B3344" s="6">
        <f t="shared" si="208"/>
        <v>3.7555800000000001</v>
      </c>
      <c r="C3344" s="5">
        <v>27.41</v>
      </c>
      <c r="D3344" s="5">
        <v>25.93</v>
      </c>
      <c r="E3344" s="5">
        <v>26.27</v>
      </c>
      <c r="F3344" s="5">
        <v>25.44257</v>
      </c>
      <c r="G3344" s="5">
        <v>26.88</v>
      </c>
      <c r="K3344" s="9">
        <f t="shared" si="209"/>
        <v>27.41</v>
      </c>
      <c r="L3344" s="9">
        <f t="shared" si="210"/>
        <v>25.44257</v>
      </c>
      <c r="M3344" s="9">
        <f t="shared" si="211"/>
        <v>1.9674300000000002</v>
      </c>
    </row>
    <row r="3345" spans="1:13" x14ac:dyDescent="0.2">
      <c r="A3345" s="5">
        <v>3.7563200000000001</v>
      </c>
      <c r="B3345" s="6">
        <f t="shared" si="208"/>
        <v>3.7563200000000001</v>
      </c>
      <c r="C3345" s="5">
        <v>27.335000000000001</v>
      </c>
      <c r="D3345" s="5">
        <v>25.82</v>
      </c>
      <c r="E3345" s="5">
        <v>26.39</v>
      </c>
      <c r="F3345" s="5">
        <v>25.412839999999999</v>
      </c>
      <c r="G3345" s="5">
        <v>26.805</v>
      </c>
      <c r="K3345" s="9">
        <f t="shared" si="209"/>
        <v>27.335000000000001</v>
      </c>
      <c r="L3345" s="9">
        <f t="shared" si="210"/>
        <v>25.412839999999999</v>
      </c>
      <c r="M3345" s="9">
        <f t="shared" si="211"/>
        <v>1.9221600000000016</v>
      </c>
    </row>
    <row r="3346" spans="1:13" x14ac:dyDescent="0.2">
      <c r="A3346" s="5">
        <v>3.7570600000000001</v>
      </c>
      <c r="B3346" s="6">
        <f t="shared" si="208"/>
        <v>3.7570600000000001</v>
      </c>
      <c r="C3346" s="5">
        <v>27.155000000000001</v>
      </c>
      <c r="D3346" s="5">
        <v>25.83</v>
      </c>
      <c r="E3346" s="5">
        <v>26.38</v>
      </c>
      <c r="F3346" s="5">
        <v>25.365729999999999</v>
      </c>
      <c r="G3346" s="5">
        <v>26.864999999999998</v>
      </c>
      <c r="K3346" s="9">
        <f t="shared" si="209"/>
        <v>27.155000000000001</v>
      </c>
      <c r="L3346" s="9">
        <f t="shared" si="210"/>
        <v>25.365729999999999</v>
      </c>
      <c r="M3346" s="9">
        <f t="shared" si="211"/>
        <v>1.7892700000000019</v>
      </c>
    </row>
    <row r="3347" spans="1:13" x14ac:dyDescent="0.2">
      <c r="A3347" s="5">
        <v>3.7578</v>
      </c>
      <c r="B3347" s="6">
        <f t="shared" si="208"/>
        <v>3.7578</v>
      </c>
      <c r="C3347" s="5">
        <v>27.164999999999999</v>
      </c>
      <c r="D3347" s="5">
        <v>25.805</v>
      </c>
      <c r="E3347" s="5">
        <v>26.355</v>
      </c>
      <c r="F3347" s="5">
        <v>25.314869999999999</v>
      </c>
      <c r="G3347" s="5">
        <v>26.88</v>
      </c>
      <c r="K3347" s="9">
        <f t="shared" si="209"/>
        <v>27.164999999999999</v>
      </c>
      <c r="L3347" s="9">
        <f t="shared" si="210"/>
        <v>25.314869999999999</v>
      </c>
      <c r="M3347" s="9">
        <f t="shared" si="211"/>
        <v>1.8501300000000001</v>
      </c>
    </row>
    <row r="3348" spans="1:13" x14ac:dyDescent="0.2">
      <c r="A3348" s="5">
        <v>3.75854</v>
      </c>
      <c r="B3348" s="6">
        <f t="shared" si="208"/>
        <v>3.75854</v>
      </c>
      <c r="C3348" s="5">
        <v>27.225000000000001</v>
      </c>
      <c r="D3348" s="5">
        <v>25.734999999999999</v>
      </c>
      <c r="E3348" s="5">
        <v>26.38</v>
      </c>
      <c r="F3348" s="5">
        <v>25.321210000000001</v>
      </c>
      <c r="G3348" s="5">
        <v>26.89</v>
      </c>
      <c r="K3348" s="9">
        <f t="shared" si="209"/>
        <v>27.225000000000001</v>
      </c>
      <c r="L3348" s="9">
        <f t="shared" si="210"/>
        <v>25.321210000000001</v>
      </c>
      <c r="M3348" s="9">
        <f t="shared" si="211"/>
        <v>1.9037900000000008</v>
      </c>
    </row>
    <row r="3349" spans="1:13" x14ac:dyDescent="0.2">
      <c r="A3349" s="5">
        <v>3.75928</v>
      </c>
      <c r="B3349" s="6">
        <f t="shared" si="208"/>
        <v>3.75928</v>
      </c>
      <c r="C3349" s="5">
        <v>27.19</v>
      </c>
      <c r="D3349" s="5">
        <v>25.695</v>
      </c>
      <c r="E3349" s="5">
        <v>26.39</v>
      </c>
      <c r="F3349" s="5">
        <v>25.307510000000001</v>
      </c>
      <c r="G3349" s="5">
        <v>26.905000000000001</v>
      </c>
      <c r="K3349" s="9">
        <f t="shared" si="209"/>
        <v>27.19</v>
      </c>
      <c r="L3349" s="9">
        <f t="shared" si="210"/>
        <v>25.307510000000001</v>
      </c>
      <c r="M3349" s="9">
        <f t="shared" si="211"/>
        <v>1.8824900000000007</v>
      </c>
    </row>
    <row r="3350" spans="1:13" x14ac:dyDescent="0.2">
      <c r="A3350" s="5">
        <v>3.7600099999999999</v>
      </c>
      <c r="B3350" s="6">
        <f t="shared" si="208"/>
        <v>3.7600099999999999</v>
      </c>
      <c r="C3350" s="5">
        <v>27.13</v>
      </c>
      <c r="D3350" s="5">
        <v>25.65</v>
      </c>
      <c r="E3350" s="5">
        <v>26.414999999999999</v>
      </c>
      <c r="F3350" s="5">
        <v>25.306819999999998</v>
      </c>
      <c r="G3350" s="5">
        <v>26.864999999999998</v>
      </c>
      <c r="K3350" s="9">
        <f t="shared" si="209"/>
        <v>27.13</v>
      </c>
      <c r="L3350" s="9">
        <f t="shared" si="210"/>
        <v>25.306819999999998</v>
      </c>
      <c r="M3350" s="9">
        <f t="shared" si="211"/>
        <v>1.8231800000000007</v>
      </c>
    </row>
    <row r="3351" spans="1:13" x14ac:dyDescent="0.2">
      <c r="A3351" s="5">
        <v>3.7607499999999998</v>
      </c>
      <c r="B3351" s="6">
        <f t="shared" si="208"/>
        <v>3.7607499999999998</v>
      </c>
      <c r="C3351" s="5">
        <v>27.114999999999998</v>
      </c>
      <c r="D3351" s="5">
        <v>25.695</v>
      </c>
      <c r="E3351" s="5">
        <v>26.32</v>
      </c>
      <c r="F3351" s="5">
        <v>25.35304</v>
      </c>
      <c r="G3351" s="5">
        <v>26.914999999999999</v>
      </c>
      <c r="K3351" s="9">
        <f t="shared" si="209"/>
        <v>27.114999999999998</v>
      </c>
      <c r="L3351" s="9">
        <f t="shared" si="210"/>
        <v>25.35304</v>
      </c>
      <c r="M3351" s="9">
        <f t="shared" si="211"/>
        <v>1.7619599999999984</v>
      </c>
    </row>
    <row r="3352" spans="1:13" x14ac:dyDescent="0.2">
      <c r="A3352" s="5">
        <v>3.7614899999999998</v>
      </c>
      <c r="B3352" s="6">
        <f t="shared" si="208"/>
        <v>3.7614899999999998</v>
      </c>
      <c r="C3352" s="5">
        <v>27.105</v>
      </c>
      <c r="D3352" s="5">
        <v>25.67</v>
      </c>
      <c r="E3352" s="5">
        <v>26.45</v>
      </c>
      <c r="F3352" s="5">
        <v>25.339759999999998</v>
      </c>
      <c r="G3352" s="5">
        <v>26.965</v>
      </c>
      <c r="K3352" s="9">
        <f t="shared" si="209"/>
        <v>27.105</v>
      </c>
      <c r="L3352" s="9">
        <f t="shared" si="210"/>
        <v>25.339759999999998</v>
      </c>
      <c r="M3352" s="9">
        <f t="shared" si="211"/>
        <v>1.7652400000000021</v>
      </c>
    </row>
    <row r="3353" spans="1:13" x14ac:dyDescent="0.2">
      <c r="A3353" s="5">
        <v>3.7622300000000002</v>
      </c>
      <c r="B3353" s="6">
        <f t="shared" si="208"/>
        <v>3.7622300000000002</v>
      </c>
      <c r="C3353" s="5">
        <v>27.114999999999998</v>
      </c>
      <c r="D3353" s="5">
        <v>25.585000000000001</v>
      </c>
      <c r="E3353" s="5">
        <v>26.524999999999999</v>
      </c>
      <c r="F3353" s="5">
        <v>25.31082</v>
      </c>
      <c r="G3353" s="5">
        <v>26.93</v>
      </c>
      <c r="K3353" s="9">
        <f t="shared" si="209"/>
        <v>27.114999999999998</v>
      </c>
      <c r="L3353" s="9">
        <f t="shared" si="210"/>
        <v>25.31082</v>
      </c>
      <c r="M3353" s="9">
        <f t="shared" si="211"/>
        <v>1.8041799999999988</v>
      </c>
    </row>
    <row r="3354" spans="1:13" x14ac:dyDescent="0.2">
      <c r="A3354" s="5">
        <v>3.7629700000000001</v>
      </c>
      <c r="B3354" s="6">
        <f t="shared" si="208"/>
        <v>3.7629700000000001</v>
      </c>
      <c r="C3354" s="5">
        <v>27.09</v>
      </c>
      <c r="D3354" s="5">
        <v>25.625</v>
      </c>
      <c r="E3354" s="5">
        <v>26.524999999999999</v>
      </c>
      <c r="F3354" s="5">
        <v>25.321570000000001</v>
      </c>
      <c r="G3354" s="5">
        <v>26.88</v>
      </c>
      <c r="K3354" s="9">
        <f t="shared" si="209"/>
        <v>27.09</v>
      </c>
      <c r="L3354" s="9">
        <f t="shared" si="210"/>
        <v>25.321570000000001</v>
      </c>
      <c r="M3354" s="9">
        <f t="shared" si="211"/>
        <v>1.7684299999999986</v>
      </c>
    </row>
    <row r="3355" spans="1:13" x14ac:dyDescent="0.2">
      <c r="A3355" s="5">
        <v>3.7637100000000001</v>
      </c>
      <c r="B3355" s="6">
        <f t="shared" si="208"/>
        <v>3.7637100000000001</v>
      </c>
      <c r="C3355" s="5">
        <v>27.18</v>
      </c>
      <c r="D3355" s="5">
        <v>25.625</v>
      </c>
      <c r="E3355" s="5">
        <v>26.56</v>
      </c>
      <c r="F3355" s="5">
        <v>25.315349999999999</v>
      </c>
      <c r="G3355" s="5">
        <v>26.82</v>
      </c>
      <c r="K3355" s="9">
        <f t="shared" si="209"/>
        <v>27.18</v>
      </c>
      <c r="L3355" s="9">
        <f t="shared" si="210"/>
        <v>25.315349999999999</v>
      </c>
      <c r="M3355" s="9">
        <f t="shared" si="211"/>
        <v>1.864650000000001</v>
      </c>
    </row>
    <row r="3356" spans="1:13" x14ac:dyDescent="0.2">
      <c r="A3356" s="5">
        <v>3.7644500000000001</v>
      </c>
      <c r="B3356" s="6">
        <f t="shared" si="208"/>
        <v>3.7644500000000001</v>
      </c>
      <c r="C3356" s="5">
        <v>27.08</v>
      </c>
      <c r="D3356" s="5">
        <v>25.6</v>
      </c>
      <c r="E3356" s="5">
        <v>26.585000000000001</v>
      </c>
      <c r="F3356" s="5">
        <v>25.344139999999999</v>
      </c>
      <c r="G3356" s="5">
        <v>26.72</v>
      </c>
      <c r="K3356" s="9">
        <f t="shared" si="209"/>
        <v>27.08</v>
      </c>
      <c r="L3356" s="9">
        <f t="shared" si="210"/>
        <v>25.344139999999999</v>
      </c>
      <c r="M3356" s="9">
        <f t="shared" si="211"/>
        <v>1.7358599999999988</v>
      </c>
    </row>
    <row r="3357" spans="1:13" x14ac:dyDescent="0.2">
      <c r="A3357" s="5">
        <v>3.76519</v>
      </c>
      <c r="B3357" s="6">
        <f t="shared" si="208"/>
        <v>3.76519</v>
      </c>
      <c r="C3357" s="5">
        <v>27.14</v>
      </c>
      <c r="D3357" s="5">
        <v>25.72</v>
      </c>
      <c r="E3357" s="5">
        <v>26.56</v>
      </c>
      <c r="F3357" s="5">
        <v>25.361440000000002</v>
      </c>
      <c r="G3357" s="5">
        <v>26.78</v>
      </c>
      <c r="K3357" s="9">
        <f t="shared" si="209"/>
        <v>27.14</v>
      </c>
      <c r="L3357" s="9">
        <f t="shared" si="210"/>
        <v>25.361440000000002</v>
      </c>
      <c r="M3357" s="9">
        <f t="shared" si="211"/>
        <v>1.7785599999999988</v>
      </c>
    </row>
    <row r="3358" spans="1:13" x14ac:dyDescent="0.2">
      <c r="A3358" s="5">
        <v>3.76593</v>
      </c>
      <c r="B3358" s="6">
        <f t="shared" si="208"/>
        <v>3.76593</v>
      </c>
      <c r="C3358" s="5">
        <v>27.045000000000002</v>
      </c>
      <c r="D3358" s="5">
        <v>25.745000000000001</v>
      </c>
      <c r="E3358" s="5">
        <v>26.585000000000001</v>
      </c>
      <c r="F3358" s="5">
        <v>25.35821</v>
      </c>
      <c r="G3358" s="5">
        <v>26.684999999999999</v>
      </c>
      <c r="K3358" s="9">
        <f t="shared" si="209"/>
        <v>27.045000000000002</v>
      </c>
      <c r="L3358" s="9">
        <f t="shared" si="210"/>
        <v>25.35821</v>
      </c>
      <c r="M3358" s="9">
        <f t="shared" si="211"/>
        <v>1.686790000000002</v>
      </c>
    </row>
    <row r="3359" spans="1:13" x14ac:dyDescent="0.2">
      <c r="A3359" s="5">
        <v>3.76667</v>
      </c>
      <c r="B3359" s="6">
        <f t="shared" si="208"/>
        <v>3.76667</v>
      </c>
      <c r="C3359" s="5">
        <v>26.91</v>
      </c>
      <c r="D3359" s="5">
        <v>25.77</v>
      </c>
      <c r="E3359" s="5">
        <v>26.465</v>
      </c>
      <c r="F3359" s="5">
        <v>25.256900000000002</v>
      </c>
      <c r="G3359" s="5">
        <v>26.84</v>
      </c>
      <c r="K3359" s="9">
        <f t="shared" si="209"/>
        <v>26.91</v>
      </c>
      <c r="L3359" s="9">
        <f t="shared" si="210"/>
        <v>25.256900000000002</v>
      </c>
      <c r="M3359" s="9">
        <f t="shared" si="211"/>
        <v>1.6530999999999985</v>
      </c>
    </row>
    <row r="3360" spans="1:13" x14ac:dyDescent="0.2">
      <c r="A3360" s="5">
        <v>3.7674099999999999</v>
      </c>
      <c r="B3360" s="6">
        <f t="shared" si="208"/>
        <v>3.7674099999999999</v>
      </c>
      <c r="C3360" s="5">
        <v>27.004999999999999</v>
      </c>
      <c r="D3360" s="5">
        <v>25.734999999999999</v>
      </c>
      <c r="E3360" s="5">
        <v>26.65</v>
      </c>
      <c r="F3360" s="5">
        <v>25.338090000000001</v>
      </c>
      <c r="G3360" s="5">
        <v>26.855</v>
      </c>
      <c r="K3360" s="9">
        <f t="shared" si="209"/>
        <v>27.004999999999999</v>
      </c>
      <c r="L3360" s="9">
        <f t="shared" si="210"/>
        <v>25.338090000000001</v>
      </c>
      <c r="M3360" s="9">
        <f t="shared" si="211"/>
        <v>1.6669099999999979</v>
      </c>
    </row>
    <row r="3361" spans="1:13" x14ac:dyDescent="0.2">
      <c r="A3361" s="5">
        <v>3.7681399999999998</v>
      </c>
      <c r="B3361" s="6">
        <f t="shared" si="208"/>
        <v>3.7681399999999998</v>
      </c>
      <c r="C3361" s="5">
        <v>26.945</v>
      </c>
      <c r="D3361" s="5">
        <v>25.745000000000001</v>
      </c>
      <c r="E3361" s="5">
        <v>26.625</v>
      </c>
      <c r="F3361" s="5">
        <v>25.337070000000001</v>
      </c>
      <c r="G3361" s="5">
        <v>26.914999999999999</v>
      </c>
      <c r="K3361" s="9">
        <f t="shared" si="209"/>
        <v>26.945</v>
      </c>
      <c r="L3361" s="9">
        <f t="shared" si="210"/>
        <v>25.337070000000001</v>
      </c>
      <c r="M3361" s="9">
        <f t="shared" si="211"/>
        <v>1.6079299999999996</v>
      </c>
    </row>
    <row r="3362" spans="1:13" x14ac:dyDescent="0.2">
      <c r="A3362" s="5">
        <v>3.7688799999999998</v>
      </c>
      <c r="B3362" s="6">
        <f t="shared" si="208"/>
        <v>3.7688799999999998</v>
      </c>
      <c r="C3362" s="5">
        <v>26.96</v>
      </c>
      <c r="D3362" s="5">
        <v>25.82</v>
      </c>
      <c r="E3362" s="5">
        <v>26.71</v>
      </c>
      <c r="F3362" s="5">
        <v>25.42597</v>
      </c>
      <c r="G3362" s="5">
        <v>26.864999999999998</v>
      </c>
      <c r="K3362" s="9">
        <f t="shared" si="209"/>
        <v>26.96</v>
      </c>
      <c r="L3362" s="9">
        <f t="shared" si="210"/>
        <v>25.42597</v>
      </c>
      <c r="M3362" s="9">
        <f t="shared" si="211"/>
        <v>1.5340300000000013</v>
      </c>
    </row>
    <row r="3363" spans="1:13" x14ac:dyDescent="0.2">
      <c r="A3363" s="5">
        <v>3.7696200000000002</v>
      </c>
      <c r="B3363" s="6">
        <f t="shared" si="208"/>
        <v>3.7696200000000002</v>
      </c>
      <c r="C3363" s="5">
        <v>26.885000000000002</v>
      </c>
      <c r="D3363" s="5">
        <v>25.82</v>
      </c>
      <c r="E3363" s="5">
        <v>26.66</v>
      </c>
      <c r="F3363" s="5">
        <v>25.399229999999999</v>
      </c>
      <c r="G3363" s="5">
        <v>26.88</v>
      </c>
      <c r="K3363" s="9">
        <f t="shared" si="209"/>
        <v>26.885000000000002</v>
      </c>
      <c r="L3363" s="9">
        <f t="shared" si="210"/>
        <v>25.399229999999999</v>
      </c>
      <c r="M3363" s="9">
        <f t="shared" si="211"/>
        <v>1.4857700000000023</v>
      </c>
    </row>
    <row r="3364" spans="1:13" x14ac:dyDescent="0.2">
      <c r="A3364" s="5">
        <v>3.7703600000000002</v>
      </c>
      <c r="B3364" s="6">
        <f t="shared" si="208"/>
        <v>3.7703600000000002</v>
      </c>
      <c r="C3364" s="5">
        <v>26.92</v>
      </c>
      <c r="D3364" s="5">
        <v>25.635000000000002</v>
      </c>
      <c r="E3364" s="5">
        <v>26.67</v>
      </c>
      <c r="F3364" s="5">
        <v>25.365559999999999</v>
      </c>
      <c r="G3364" s="5">
        <v>26.855</v>
      </c>
      <c r="K3364" s="9">
        <f t="shared" si="209"/>
        <v>26.92</v>
      </c>
      <c r="L3364" s="9">
        <f t="shared" si="210"/>
        <v>25.365559999999999</v>
      </c>
      <c r="M3364" s="9">
        <f t="shared" si="211"/>
        <v>1.5544400000000032</v>
      </c>
    </row>
    <row r="3365" spans="1:13" x14ac:dyDescent="0.2">
      <c r="A3365" s="5">
        <v>3.7711000000000001</v>
      </c>
      <c r="B3365" s="6">
        <f t="shared" si="208"/>
        <v>3.7711000000000001</v>
      </c>
      <c r="C3365" s="5">
        <v>26.945</v>
      </c>
      <c r="D3365" s="5">
        <v>25.67</v>
      </c>
      <c r="E3365" s="5">
        <v>26.734999999999999</v>
      </c>
      <c r="F3365" s="5">
        <v>25.31851</v>
      </c>
      <c r="G3365" s="5">
        <v>26.855</v>
      </c>
      <c r="K3365" s="9">
        <f t="shared" si="209"/>
        <v>26.945</v>
      </c>
      <c r="L3365" s="9">
        <f t="shared" si="210"/>
        <v>25.31851</v>
      </c>
      <c r="M3365" s="9">
        <f t="shared" si="211"/>
        <v>1.6264900000000004</v>
      </c>
    </row>
    <row r="3366" spans="1:13" x14ac:dyDescent="0.2">
      <c r="A3366" s="5">
        <v>3.7718400000000001</v>
      </c>
      <c r="B3366" s="6">
        <f t="shared" si="208"/>
        <v>3.7718400000000001</v>
      </c>
      <c r="C3366" s="5">
        <v>26.945</v>
      </c>
      <c r="D3366" s="5">
        <v>25.72</v>
      </c>
      <c r="E3366" s="5">
        <v>26.5</v>
      </c>
      <c r="F3366" s="5">
        <v>25.316520000000001</v>
      </c>
      <c r="G3366" s="5">
        <v>26.914999999999999</v>
      </c>
      <c r="K3366" s="9">
        <f t="shared" si="209"/>
        <v>26.945</v>
      </c>
      <c r="L3366" s="9">
        <f t="shared" si="210"/>
        <v>25.316520000000001</v>
      </c>
      <c r="M3366" s="9">
        <f t="shared" si="211"/>
        <v>1.6284799999999997</v>
      </c>
    </row>
    <row r="3367" spans="1:13" x14ac:dyDescent="0.2">
      <c r="A3367" s="5">
        <v>3.77258</v>
      </c>
      <c r="B3367" s="6">
        <f t="shared" si="208"/>
        <v>3.77258</v>
      </c>
      <c r="C3367" s="5">
        <v>27.02</v>
      </c>
      <c r="D3367" s="5">
        <v>25.66</v>
      </c>
      <c r="E3367" s="5">
        <v>26.6</v>
      </c>
      <c r="F3367" s="5">
        <v>25.379370000000002</v>
      </c>
      <c r="G3367" s="5">
        <v>26.84</v>
      </c>
      <c r="K3367" s="9">
        <f t="shared" si="209"/>
        <v>27.02</v>
      </c>
      <c r="L3367" s="9">
        <f t="shared" si="210"/>
        <v>25.379370000000002</v>
      </c>
      <c r="M3367" s="9">
        <f t="shared" si="211"/>
        <v>1.640629999999998</v>
      </c>
    </row>
    <row r="3368" spans="1:13" x14ac:dyDescent="0.2">
      <c r="A3368" s="5">
        <v>3.77332</v>
      </c>
      <c r="B3368" s="6">
        <f t="shared" si="208"/>
        <v>3.77332</v>
      </c>
      <c r="C3368" s="5">
        <v>26.835000000000001</v>
      </c>
      <c r="D3368" s="5">
        <v>25.695</v>
      </c>
      <c r="E3368" s="5">
        <v>26.515000000000001</v>
      </c>
      <c r="F3368" s="5">
        <v>25.275259999999999</v>
      </c>
      <c r="G3368" s="5">
        <v>26.975000000000001</v>
      </c>
      <c r="K3368" s="9">
        <f t="shared" si="209"/>
        <v>26.835000000000001</v>
      </c>
      <c r="L3368" s="9">
        <f t="shared" si="210"/>
        <v>25.275259999999999</v>
      </c>
      <c r="M3368" s="9">
        <f t="shared" si="211"/>
        <v>1.5597400000000015</v>
      </c>
    </row>
    <row r="3369" spans="1:13" x14ac:dyDescent="0.2">
      <c r="A3369" s="5">
        <v>3.77406</v>
      </c>
      <c r="B3369" s="6">
        <f t="shared" si="208"/>
        <v>3.77406</v>
      </c>
      <c r="C3369" s="5">
        <v>26.91</v>
      </c>
      <c r="D3369" s="5">
        <v>25.61</v>
      </c>
      <c r="E3369" s="5">
        <v>26.405000000000001</v>
      </c>
      <c r="F3369" s="5">
        <v>25.219629999999999</v>
      </c>
      <c r="G3369" s="5">
        <v>26.88</v>
      </c>
      <c r="K3369" s="9">
        <f t="shared" si="209"/>
        <v>26.91</v>
      </c>
      <c r="L3369" s="9">
        <f t="shared" si="210"/>
        <v>25.219629999999999</v>
      </c>
      <c r="M3369" s="9">
        <f t="shared" si="211"/>
        <v>1.6903700000000015</v>
      </c>
    </row>
    <row r="3370" spans="1:13" x14ac:dyDescent="0.2">
      <c r="A3370" s="5">
        <v>3.7747999999999999</v>
      </c>
      <c r="B3370" s="6">
        <f t="shared" si="208"/>
        <v>3.7747999999999999</v>
      </c>
      <c r="C3370" s="5">
        <v>26.934999999999999</v>
      </c>
      <c r="D3370" s="5">
        <v>25.635000000000002</v>
      </c>
      <c r="E3370" s="5">
        <v>26.54</v>
      </c>
      <c r="F3370" s="5">
        <v>25.34329</v>
      </c>
      <c r="G3370" s="5">
        <v>26.94</v>
      </c>
      <c r="K3370" s="9">
        <f t="shared" si="209"/>
        <v>26.934999999999999</v>
      </c>
      <c r="L3370" s="9">
        <f t="shared" si="210"/>
        <v>25.34329</v>
      </c>
      <c r="M3370" s="9">
        <f t="shared" si="211"/>
        <v>1.5917099999999991</v>
      </c>
    </row>
    <row r="3371" spans="1:13" x14ac:dyDescent="0.2">
      <c r="A3371" s="5">
        <v>3.7755399999999999</v>
      </c>
      <c r="B3371" s="6">
        <f t="shared" si="208"/>
        <v>3.7755399999999999</v>
      </c>
      <c r="C3371" s="5">
        <v>26.934999999999999</v>
      </c>
      <c r="D3371" s="5">
        <v>25.734999999999999</v>
      </c>
      <c r="E3371" s="5">
        <v>26.55</v>
      </c>
      <c r="F3371" s="5">
        <v>25.38571</v>
      </c>
      <c r="G3371" s="5">
        <v>27.024999999999999</v>
      </c>
      <c r="K3371" s="9">
        <f t="shared" si="209"/>
        <v>26.934999999999999</v>
      </c>
      <c r="L3371" s="9">
        <f t="shared" si="210"/>
        <v>25.38571</v>
      </c>
      <c r="M3371" s="9">
        <f t="shared" si="211"/>
        <v>1.5492899999999992</v>
      </c>
    </row>
    <row r="3372" spans="1:13" x14ac:dyDescent="0.2">
      <c r="A3372" s="5">
        <v>3.7762699999999998</v>
      </c>
      <c r="B3372" s="6">
        <f t="shared" si="208"/>
        <v>3.7762699999999998</v>
      </c>
      <c r="C3372" s="5">
        <v>26.664999999999999</v>
      </c>
      <c r="D3372" s="5">
        <v>25.61</v>
      </c>
      <c r="E3372" s="5">
        <v>26.475000000000001</v>
      </c>
      <c r="F3372" s="5">
        <v>25.195799999999998</v>
      </c>
      <c r="G3372" s="5">
        <v>26.93</v>
      </c>
      <c r="K3372" s="9">
        <f t="shared" si="209"/>
        <v>26.664999999999999</v>
      </c>
      <c r="L3372" s="9">
        <f t="shared" si="210"/>
        <v>25.195799999999998</v>
      </c>
      <c r="M3372" s="9">
        <f t="shared" si="211"/>
        <v>1.4692000000000007</v>
      </c>
    </row>
    <row r="3373" spans="1:13" x14ac:dyDescent="0.2">
      <c r="A3373" s="5">
        <v>3.7770100000000002</v>
      </c>
      <c r="B3373" s="6">
        <f t="shared" si="208"/>
        <v>3.7770100000000002</v>
      </c>
      <c r="C3373" s="5">
        <v>26.785</v>
      </c>
      <c r="D3373" s="5">
        <v>25.625</v>
      </c>
      <c r="E3373" s="5">
        <v>26.585000000000001</v>
      </c>
      <c r="F3373" s="5">
        <v>25.27272</v>
      </c>
      <c r="G3373" s="5">
        <v>26.914999999999999</v>
      </c>
      <c r="K3373" s="9">
        <f t="shared" si="209"/>
        <v>26.785</v>
      </c>
      <c r="L3373" s="9">
        <f t="shared" si="210"/>
        <v>25.27272</v>
      </c>
      <c r="M3373" s="9">
        <f t="shared" si="211"/>
        <v>1.5122800000000005</v>
      </c>
    </row>
    <row r="3374" spans="1:13" x14ac:dyDescent="0.2">
      <c r="A3374" s="5">
        <v>3.7777500000000002</v>
      </c>
      <c r="B3374" s="6">
        <f t="shared" si="208"/>
        <v>3.7777500000000002</v>
      </c>
      <c r="C3374" s="5">
        <v>26.655000000000001</v>
      </c>
      <c r="D3374" s="5">
        <v>25.6</v>
      </c>
      <c r="E3374" s="5">
        <v>26.465</v>
      </c>
      <c r="F3374" s="5">
        <v>25.228819999999999</v>
      </c>
      <c r="G3374" s="5">
        <v>26.864999999999998</v>
      </c>
      <c r="K3374" s="9">
        <f t="shared" si="209"/>
        <v>26.655000000000001</v>
      </c>
      <c r="L3374" s="9">
        <f t="shared" si="210"/>
        <v>25.228819999999999</v>
      </c>
      <c r="M3374" s="9">
        <f t="shared" si="211"/>
        <v>1.4261800000000022</v>
      </c>
    </row>
    <row r="3375" spans="1:13" x14ac:dyDescent="0.2">
      <c r="A3375" s="5">
        <v>3.7784900000000001</v>
      </c>
      <c r="B3375" s="6">
        <f t="shared" si="208"/>
        <v>3.7784900000000001</v>
      </c>
      <c r="C3375" s="5">
        <v>26.725000000000001</v>
      </c>
      <c r="D3375" s="5">
        <v>25.55</v>
      </c>
      <c r="E3375" s="5">
        <v>26.475000000000001</v>
      </c>
      <c r="F3375" s="5">
        <v>25.172059999999998</v>
      </c>
      <c r="G3375" s="5">
        <v>26.84</v>
      </c>
      <c r="K3375" s="9">
        <f t="shared" si="209"/>
        <v>26.725000000000001</v>
      </c>
      <c r="L3375" s="9">
        <f t="shared" si="210"/>
        <v>25.172059999999998</v>
      </c>
      <c r="M3375" s="9">
        <f t="shared" si="211"/>
        <v>1.5529400000000031</v>
      </c>
    </row>
    <row r="3376" spans="1:13" x14ac:dyDescent="0.2">
      <c r="A3376" s="5">
        <v>3.7792300000000001</v>
      </c>
      <c r="B3376" s="6">
        <f t="shared" si="208"/>
        <v>3.7792300000000001</v>
      </c>
      <c r="C3376" s="5">
        <v>26.655000000000001</v>
      </c>
      <c r="D3376" s="5">
        <v>25.6</v>
      </c>
      <c r="E3376" s="5">
        <v>26.414999999999999</v>
      </c>
      <c r="F3376" s="5">
        <v>25.149560000000001</v>
      </c>
      <c r="G3376" s="5">
        <v>26.684999999999999</v>
      </c>
      <c r="K3376" s="9">
        <f t="shared" si="209"/>
        <v>26.655000000000001</v>
      </c>
      <c r="L3376" s="9">
        <f t="shared" si="210"/>
        <v>25.149560000000001</v>
      </c>
      <c r="M3376" s="9">
        <f t="shared" si="211"/>
        <v>1.5054400000000001</v>
      </c>
    </row>
    <row r="3377" spans="1:13" x14ac:dyDescent="0.2">
      <c r="A3377" s="5">
        <v>3.7799700000000001</v>
      </c>
      <c r="B3377" s="6">
        <f t="shared" si="208"/>
        <v>3.7799700000000001</v>
      </c>
      <c r="C3377" s="5">
        <v>26.675000000000001</v>
      </c>
      <c r="D3377" s="5">
        <v>25.71</v>
      </c>
      <c r="E3377" s="5">
        <v>26.405000000000001</v>
      </c>
      <c r="F3377" s="5">
        <v>25.16563</v>
      </c>
      <c r="G3377" s="5">
        <v>26.795000000000002</v>
      </c>
      <c r="K3377" s="9">
        <f t="shared" si="209"/>
        <v>26.675000000000001</v>
      </c>
      <c r="L3377" s="9">
        <f t="shared" si="210"/>
        <v>25.16563</v>
      </c>
      <c r="M3377" s="9">
        <f t="shared" si="211"/>
        <v>1.5093700000000005</v>
      </c>
    </row>
    <row r="3378" spans="1:13" x14ac:dyDescent="0.2">
      <c r="A3378" s="5">
        <v>3.78071</v>
      </c>
      <c r="B3378" s="6">
        <f t="shared" si="208"/>
        <v>3.78071</v>
      </c>
      <c r="C3378" s="5">
        <v>26.8</v>
      </c>
      <c r="D3378" s="5">
        <v>25.635000000000002</v>
      </c>
      <c r="E3378" s="5">
        <v>26.465</v>
      </c>
      <c r="F3378" s="5">
        <v>25.17802</v>
      </c>
      <c r="G3378" s="5">
        <v>26.77</v>
      </c>
      <c r="K3378" s="9">
        <f t="shared" si="209"/>
        <v>26.8</v>
      </c>
      <c r="L3378" s="9">
        <f t="shared" si="210"/>
        <v>25.17802</v>
      </c>
      <c r="M3378" s="9">
        <f t="shared" si="211"/>
        <v>1.6219800000000006</v>
      </c>
    </row>
    <row r="3379" spans="1:13" x14ac:dyDescent="0.2">
      <c r="A3379" s="5">
        <v>3.78145</v>
      </c>
      <c r="B3379" s="6">
        <f t="shared" si="208"/>
        <v>3.78145</v>
      </c>
      <c r="C3379" s="5">
        <v>26.664999999999999</v>
      </c>
      <c r="D3379" s="5">
        <v>25.56</v>
      </c>
      <c r="E3379" s="5">
        <v>26.305</v>
      </c>
      <c r="F3379" s="5">
        <v>25.13213</v>
      </c>
      <c r="G3379" s="5">
        <v>26.684999999999999</v>
      </c>
      <c r="K3379" s="9">
        <f t="shared" si="209"/>
        <v>26.664999999999999</v>
      </c>
      <c r="L3379" s="9">
        <f t="shared" si="210"/>
        <v>25.13213</v>
      </c>
      <c r="M3379" s="9">
        <f t="shared" si="211"/>
        <v>1.5328699999999991</v>
      </c>
    </row>
    <row r="3380" spans="1:13" x14ac:dyDescent="0.2">
      <c r="A3380" s="5">
        <v>3.7821899999999999</v>
      </c>
      <c r="B3380" s="6">
        <f t="shared" si="208"/>
        <v>3.7821899999999999</v>
      </c>
      <c r="C3380" s="5">
        <v>26.75</v>
      </c>
      <c r="D3380" s="5">
        <v>25.515000000000001</v>
      </c>
      <c r="E3380" s="5">
        <v>26.45</v>
      </c>
      <c r="F3380" s="5">
        <v>25.107759999999999</v>
      </c>
      <c r="G3380" s="5">
        <v>26.71</v>
      </c>
      <c r="K3380" s="9">
        <f t="shared" si="209"/>
        <v>26.75</v>
      </c>
      <c r="L3380" s="9">
        <f t="shared" si="210"/>
        <v>25.107759999999999</v>
      </c>
      <c r="M3380" s="9">
        <f t="shared" si="211"/>
        <v>1.642240000000001</v>
      </c>
    </row>
    <row r="3381" spans="1:13" x14ac:dyDescent="0.2">
      <c r="A3381" s="5">
        <v>3.7829299999999999</v>
      </c>
      <c r="B3381" s="6">
        <f t="shared" si="208"/>
        <v>3.7829299999999999</v>
      </c>
      <c r="C3381" s="5">
        <v>26.655000000000001</v>
      </c>
      <c r="D3381" s="5">
        <v>25.49</v>
      </c>
      <c r="E3381" s="5">
        <v>26.475000000000001</v>
      </c>
      <c r="F3381" s="5">
        <v>25.17409</v>
      </c>
      <c r="G3381" s="5">
        <v>26.734999999999999</v>
      </c>
      <c r="K3381" s="9">
        <f t="shared" si="209"/>
        <v>26.655000000000001</v>
      </c>
      <c r="L3381" s="9">
        <f t="shared" si="210"/>
        <v>25.17409</v>
      </c>
      <c r="M3381" s="9">
        <f t="shared" si="211"/>
        <v>1.4809100000000015</v>
      </c>
    </row>
    <row r="3382" spans="1:13" x14ac:dyDescent="0.2">
      <c r="A3382" s="5">
        <v>3.7836699999999999</v>
      </c>
      <c r="B3382" s="6">
        <f t="shared" si="208"/>
        <v>3.7836699999999999</v>
      </c>
      <c r="C3382" s="5">
        <v>26.69</v>
      </c>
      <c r="D3382" s="5">
        <v>25.49</v>
      </c>
      <c r="E3382" s="5">
        <v>26.465</v>
      </c>
      <c r="F3382" s="5">
        <v>25.136089999999999</v>
      </c>
      <c r="G3382" s="5">
        <v>26.754999999999999</v>
      </c>
      <c r="K3382" s="9">
        <f t="shared" si="209"/>
        <v>26.69</v>
      </c>
      <c r="L3382" s="9">
        <f t="shared" si="210"/>
        <v>25.136089999999999</v>
      </c>
      <c r="M3382" s="9">
        <f t="shared" si="211"/>
        <v>1.5539100000000019</v>
      </c>
    </row>
    <row r="3383" spans="1:13" x14ac:dyDescent="0.2">
      <c r="A3383" s="5">
        <v>3.7844099999999998</v>
      </c>
      <c r="B3383" s="6">
        <f t="shared" si="208"/>
        <v>3.7844099999999998</v>
      </c>
      <c r="C3383" s="5">
        <v>26.715</v>
      </c>
      <c r="D3383" s="5">
        <v>25.49</v>
      </c>
      <c r="E3383" s="5">
        <v>26.405000000000001</v>
      </c>
      <c r="F3383" s="5">
        <v>25.150269999999999</v>
      </c>
      <c r="G3383" s="5">
        <v>26.745000000000001</v>
      </c>
      <c r="K3383" s="9">
        <f t="shared" si="209"/>
        <v>26.715</v>
      </c>
      <c r="L3383" s="9">
        <f t="shared" si="210"/>
        <v>25.150269999999999</v>
      </c>
      <c r="M3383" s="9">
        <f t="shared" si="211"/>
        <v>1.5647300000000008</v>
      </c>
    </row>
    <row r="3384" spans="1:13" x14ac:dyDescent="0.2">
      <c r="A3384" s="5">
        <v>3.7851400000000002</v>
      </c>
      <c r="B3384" s="6">
        <f t="shared" si="208"/>
        <v>3.7851400000000002</v>
      </c>
      <c r="C3384" s="5">
        <v>26.8</v>
      </c>
      <c r="D3384" s="5">
        <v>25.39</v>
      </c>
      <c r="E3384" s="5">
        <v>26.414999999999999</v>
      </c>
      <c r="F3384" s="5">
        <v>25.185300000000002</v>
      </c>
      <c r="G3384" s="5">
        <v>26.754999999999999</v>
      </c>
      <c r="K3384" s="9">
        <f t="shared" si="209"/>
        <v>26.8</v>
      </c>
      <c r="L3384" s="9">
        <f t="shared" si="210"/>
        <v>25.185300000000002</v>
      </c>
      <c r="M3384" s="9">
        <f t="shared" si="211"/>
        <v>1.6146999999999991</v>
      </c>
    </row>
    <row r="3385" spans="1:13" x14ac:dyDescent="0.2">
      <c r="A3385" s="5">
        <v>3.7858800000000001</v>
      </c>
      <c r="B3385" s="6">
        <f t="shared" si="208"/>
        <v>3.7858800000000001</v>
      </c>
      <c r="C3385" s="5">
        <v>26.7</v>
      </c>
      <c r="D3385" s="5">
        <v>25.414999999999999</v>
      </c>
      <c r="E3385" s="5">
        <v>26.465</v>
      </c>
      <c r="F3385" s="5">
        <v>25.127210000000002</v>
      </c>
      <c r="G3385" s="5">
        <v>26.745000000000001</v>
      </c>
      <c r="K3385" s="9">
        <f t="shared" si="209"/>
        <v>26.7</v>
      </c>
      <c r="L3385" s="9">
        <f t="shared" si="210"/>
        <v>25.127210000000002</v>
      </c>
      <c r="M3385" s="9">
        <f t="shared" si="211"/>
        <v>1.5727899999999977</v>
      </c>
    </row>
    <row r="3386" spans="1:13" x14ac:dyDescent="0.2">
      <c r="A3386" s="5">
        <v>3.7866200000000001</v>
      </c>
      <c r="B3386" s="6">
        <f t="shared" si="208"/>
        <v>3.7866200000000001</v>
      </c>
      <c r="C3386" s="5">
        <v>26.655000000000001</v>
      </c>
      <c r="D3386" s="5">
        <v>25.295000000000002</v>
      </c>
      <c r="E3386" s="5">
        <v>26.32</v>
      </c>
      <c r="F3386" s="5">
        <v>25.080269999999999</v>
      </c>
      <c r="G3386" s="5">
        <v>26.71</v>
      </c>
      <c r="K3386" s="9">
        <f t="shared" si="209"/>
        <v>26.655000000000001</v>
      </c>
      <c r="L3386" s="9">
        <f t="shared" si="210"/>
        <v>25.080269999999999</v>
      </c>
      <c r="M3386" s="9">
        <f t="shared" si="211"/>
        <v>1.5747300000000024</v>
      </c>
    </row>
    <row r="3387" spans="1:13" x14ac:dyDescent="0.2">
      <c r="A3387" s="5">
        <v>3.7873600000000001</v>
      </c>
      <c r="B3387" s="6">
        <f t="shared" si="208"/>
        <v>3.7873600000000001</v>
      </c>
      <c r="C3387" s="5">
        <v>26.545000000000002</v>
      </c>
      <c r="D3387" s="5">
        <v>25.33</v>
      </c>
      <c r="E3387" s="5">
        <v>26.56</v>
      </c>
      <c r="F3387" s="5">
        <v>25.096299999999999</v>
      </c>
      <c r="G3387" s="5">
        <v>26.66</v>
      </c>
      <c r="K3387" s="9">
        <f t="shared" si="209"/>
        <v>26.56</v>
      </c>
      <c r="L3387" s="9">
        <f t="shared" si="210"/>
        <v>25.096299999999999</v>
      </c>
      <c r="M3387" s="9">
        <f t="shared" si="211"/>
        <v>1.4636999999999993</v>
      </c>
    </row>
    <row r="3388" spans="1:13" x14ac:dyDescent="0.2">
      <c r="A3388" s="5">
        <v>3.7881</v>
      </c>
      <c r="B3388" s="6">
        <f t="shared" si="208"/>
        <v>3.7881</v>
      </c>
      <c r="C3388" s="5">
        <v>26.614999999999998</v>
      </c>
      <c r="D3388" s="5">
        <v>25.33</v>
      </c>
      <c r="E3388" s="5">
        <v>26.38</v>
      </c>
      <c r="F3388" s="5">
        <v>25.071249999999999</v>
      </c>
      <c r="G3388" s="5">
        <v>26.645</v>
      </c>
      <c r="K3388" s="9">
        <f t="shared" si="209"/>
        <v>26.614999999999998</v>
      </c>
      <c r="L3388" s="9">
        <f t="shared" si="210"/>
        <v>25.071249999999999</v>
      </c>
      <c r="M3388" s="9">
        <f t="shared" si="211"/>
        <v>1.5437499999999993</v>
      </c>
    </row>
    <row r="3389" spans="1:13" x14ac:dyDescent="0.2">
      <c r="A3389" s="5">
        <v>3.78884</v>
      </c>
      <c r="B3389" s="6">
        <f t="shared" si="208"/>
        <v>3.78884</v>
      </c>
      <c r="C3389" s="5">
        <v>26.614999999999998</v>
      </c>
      <c r="D3389" s="5">
        <v>25.364999999999998</v>
      </c>
      <c r="E3389" s="5">
        <v>26.475000000000001</v>
      </c>
      <c r="F3389" s="5">
        <v>25.091460000000001</v>
      </c>
      <c r="G3389" s="5">
        <v>26.585000000000001</v>
      </c>
      <c r="K3389" s="9">
        <f t="shared" si="209"/>
        <v>26.614999999999998</v>
      </c>
      <c r="L3389" s="9">
        <f t="shared" si="210"/>
        <v>25.091460000000001</v>
      </c>
      <c r="M3389" s="9">
        <f t="shared" si="211"/>
        <v>1.523539999999997</v>
      </c>
    </row>
    <row r="3390" spans="1:13" x14ac:dyDescent="0.2">
      <c r="A3390" s="5">
        <v>3.7895799999999999</v>
      </c>
      <c r="B3390" s="6">
        <f t="shared" si="208"/>
        <v>3.7895799999999999</v>
      </c>
      <c r="C3390" s="5">
        <v>26.47</v>
      </c>
      <c r="D3390" s="5">
        <v>25.465</v>
      </c>
      <c r="E3390" s="5">
        <v>26.45</v>
      </c>
      <c r="F3390" s="5">
        <v>25.018609999999999</v>
      </c>
      <c r="G3390" s="5">
        <v>26.585000000000001</v>
      </c>
      <c r="K3390" s="9">
        <f t="shared" si="209"/>
        <v>26.47</v>
      </c>
      <c r="L3390" s="9">
        <f t="shared" si="210"/>
        <v>25.018609999999999</v>
      </c>
      <c r="M3390" s="9">
        <f t="shared" si="211"/>
        <v>1.45139</v>
      </c>
    </row>
    <row r="3391" spans="1:13" x14ac:dyDescent="0.2">
      <c r="A3391" s="5">
        <v>3.7903199999999999</v>
      </c>
      <c r="B3391" s="6">
        <f t="shared" si="208"/>
        <v>3.7903199999999999</v>
      </c>
      <c r="C3391" s="5">
        <v>26.495000000000001</v>
      </c>
      <c r="D3391" s="5">
        <v>25.355</v>
      </c>
      <c r="E3391" s="5">
        <v>26.355</v>
      </c>
      <c r="F3391" s="5">
        <v>25.05331</v>
      </c>
      <c r="G3391" s="5">
        <v>26.635000000000002</v>
      </c>
      <c r="K3391" s="9">
        <f t="shared" si="209"/>
        <v>26.495000000000001</v>
      </c>
      <c r="L3391" s="9">
        <f t="shared" si="210"/>
        <v>25.05331</v>
      </c>
      <c r="M3391" s="9">
        <f t="shared" si="211"/>
        <v>1.4416900000000012</v>
      </c>
    </row>
    <row r="3392" spans="1:13" x14ac:dyDescent="0.2">
      <c r="A3392" s="5">
        <v>3.7910599999999999</v>
      </c>
      <c r="B3392" s="6">
        <f t="shared" si="208"/>
        <v>3.7910599999999999</v>
      </c>
      <c r="C3392" s="5">
        <v>26.52</v>
      </c>
      <c r="D3392" s="5">
        <v>25.355</v>
      </c>
      <c r="E3392" s="5">
        <v>26.39</v>
      </c>
      <c r="F3392" s="5">
        <v>25.038019999999999</v>
      </c>
      <c r="G3392" s="5">
        <v>26.645</v>
      </c>
      <c r="K3392" s="9">
        <f t="shared" si="209"/>
        <v>26.52</v>
      </c>
      <c r="L3392" s="9">
        <f t="shared" si="210"/>
        <v>25.038019999999999</v>
      </c>
      <c r="M3392" s="9">
        <f t="shared" si="211"/>
        <v>1.4819800000000001</v>
      </c>
    </row>
    <row r="3393" spans="1:13" x14ac:dyDescent="0.2">
      <c r="A3393" s="5">
        <v>3.7917999999999998</v>
      </c>
      <c r="B3393" s="6">
        <f t="shared" si="208"/>
        <v>3.7917999999999998</v>
      </c>
      <c r="C3393" s="5">
        <v>26.48</v>
      </c>
      <c r="D3393" s="5">
        <v>25.405000000000001</v>
      </c>
      <c r="E3393" s="5">
        <v>26.405000000000001</v>
      </c>
      <c r="F3393" s="5">
        <v>24.99006</v>
      </c>
      <c r="G3393" s="5">
        <v>26.625</v>
      </c>
      <c r="K3393" s="9">
        <f t="shared" si="209"/>
        <v>26.48</v>
      </c>
      <c r="L3393" s="9">
        <f t="shared" si="210"/>
        <v>24.99006</v>
      </c>
      <c r="M3393" s="9">
        <f t="shared" si="211"/>
        <v>1.4899400000000007</v>
      </c>
    </row>
    <row r="3394" spans="1:13" x14ac:dyDescent="0.2">
      <c r="A3394" s="5">
        <v>3.7925399999999998</v>
      </c>
      <c r="B3394" s="6">
        <f t="shared" ref="B3394:B3457" si="212">A3394-I3394</f>
        <v>3.7925399999999998</v>
      </c>
      <c r="C3394" s="5">
        <v>26.48</v>
      </c>
      <c r="D3394" s="5">
        <v>25.295000000000002</v>
      </c>
      <c r="E3394" s="5">
        <v>26.254999999999999</v>
      </c>
      <c r="F3394" s="5">
        <v>25.02158</v>
      </c>
      <c r="G3394" s="5">
        <v>26.67</v>
      </c>
      <c r="K3394" s="9">
        <f t="shared" ref="K3394:K3457" si="213">MAX(C3394:F3394)</f>
        <v>26.48</v>
      </c>
      <c r="L3394" s="9">
        <f t="shared" ref="L3394:L3457" si="214">MIN(C3394:F3394)</f>
        <v>25.02158</v>
      </c>
      <c r="M3394" s="9">
        <f t="shared" si="211"/>
        <v>1.4584200000000003</v>
      </c>
    </row>
    <row r="3395" spans="1:13" x14ac:dyDescent="0.2">
      <c r="A3395" s="5">
        <v>3.7932700000000001</v>
      </c>
      <c r="B3395" s="6">
        <f t="shared" si="212"/>
        <v>3.7932700000000001</v>
      </c>
      <c r="C3395" s="5">
        <v>26.664999999999999</v>
      </c>
      <c r="D3395" s="5">
        <v>25.305</v>
      </c>
      <c r="E3395" s="5">
        <v>26.355</v>
      </c>
      <c r="F3395" s="5">
        <v>25.067139999999998</v>
      </c>
      <c r="G3395" s="5">
        <v>26.6</v>
      </c>
      <c r="K3395" s="9">
        <f t="shared" si="213"/>
        <v>26.664999999999999</v>
      </c>
      <c r="L3395" s="9">
        <f t="shared" si="214"/>
        <v>25.067139999999998</v>
      </c>
      <c r="M3395" s="9">
        <f t="shared" ref="M3395:M3458" si="215">K3395-L3395</f>
        <v>1.5978600000000007</v>
      </c>
    </row>
    <row r="3396" spans="1:13" x14ac:dyDescent="0.2">
      <c r="A3396" s="5">
        <v>3.7940100000000001</v>
      </c>
      <c r="B3396" s="6">
        <f t="shared" si="212"/>
        <v>3.7940100000000001</v>
      </c>
      <c r="C3396" s="5">
        <v>26.58</v>
      </c>
      <c r="D3396" s="5">
        <v>25.414999999999999</v>
      </c>
      <c r="E3396" s="5">
        <v>26.254999999999999</v>
      </c>
      <c r="F3396" s="5">
        <v>25.040420000000001</v>
      </c>
      <c r="G3396" s="5">
        <v>26.6</v>
      </c>
      <c r="K3396" s="9">
        <f t="shared" si="213"/>
        <v>26.58</v>
      </c>
      <c r="L3396" s="9">
        <f t="shared" si="214"/>
        <v>25.040420000000001</v>
      </c>
      <c r="M3396" s="9">
        <f t="shared" si="215"/>
        <v>1.5395799999999973</v>
      </c>
    </row>
    <row r="3397" spans="1:13" x14ac:dyDescent="0.2">
      <c r="A3397" s="5">
        <v>3.7947500000000001</v>
      </c>
      <c r="B3397" s="6">
        <f t="shared" si="212"/>
        <v>3.7947500000000001</v>
      </c>
      <c r="C3397" s="5">
        <v>26.63</v>
      </c>
      <c r="D3397" s="5">
        <v>25.355</v>
      </c>
      <c r="E3397" s="5">
        <v>26.22</v>
      </c>
      <c r="F3397" s="5">
        <v>24.990369999999999</v>
      </c>
      <c r="G3397" s="5">
        <v>26.6</v>
      </c>
      <c r="K3397" s="9">
        <f t="shared" si="213"/>
        <v>26.63</v>
      </c>
      <c r="L3397" s="9">
        <f t="shared" si="214"/>
        <v>24.990369999999999</v>
      </c>
      <c r="M3397" s="9">
        <f t="shared" si="215"/>
        <v>1.6396300000000004</v>
      </c>
    </row>
    <row r="3398" spans="1:13" x14ac:dyDescent="0.2">
      <c r="A3398" s="5">
        <v>3.79549</v>
      </c>
      <c r="B3398" s="6">
        <f t="shared" si="212"/>
        <v>3.79549</v>
      </c>
      <c r="C3398" s="5">
        <v>26.63</v>
      </c>
      <c r="D3398" s="5">
        <v>25.364999999999998</v>
      </c>
      <c r="E3398" s="5">
        <v>26.38</v>
      </c>
      <c r="F3398" s="5">
        <v>25.07612</v>
      </c>
      <c r="G3398" s="5">
        <v>26.625</v>
      </c>
      <c r="K3398" s="9">
        <f t="shared" si="213"/>
        <v>26.63</v>
      </c>
      <c r="L3398" s="9">
        <f t="shared" si="214"/>
        <v>25.07612</v>
      </c>
      <c r="M3398" s="9">
        <f t="shared" si="215"/>
        <v>1.5538799999999995</v>
      </c>
    </row>
    <row r="3399" spans="1:13" x14ac:dyDescent="0.2">
      <c r="A3399" s="5">
        <v>3.79623</v>
      </c>
      <c r="B3399" s="6">
        <f t="shared" si="212"/>
        <v>3.79623</v>
      </c>
      <c r="C3399" s="5">
        <v>26.565000000000001</v>
      </c>
      <c r="D3399" s="5">
        <v>25.27</v>
      </c>
      <c r="E3399" s="5">
        <v>26.305</v>
      </c>
      <c r="F3399" s="5">
        <v>24.976030000000002</v>
      </c>
      <c r="G3399" s="5">
        <v>26.695</v>
      </c>
      <c r="K3399" s="9">
        <f t="shared" si="213"/>
        <v>26.565000000000001</v>
      </c>
      <c r="L3399" s="9">
        <f t="shared" si="214"/>
        <v>24.976030000000002</v>
      </c>
      <c r="M3399" s="9">
        <f t="shared" si="215"/>
        <v>1.5889699999999998</v>
      </c>
    </row>
    <row r="3400" spans="1:13" x14ac:dyDescent="0.2">
      <c r="A3400" s="5">
        <v>3.79697</v>
      </c>
      <c r="B3400" s="6">
        <f t="shared" si="212"/>
        <v>3.79697</v>
      </c>
      <c r="C3400" s="5">
        <v>26.64</v>
      </c>
      <c r="D3400" s="5">
        <v>25.32</v>
      </c>
      <c r="E3400" s="5">
        <v>26.28</v>
      </c>
      <c r="F3400" s="5">
        <v>25.03407</v>
      </c>
      <c r="G3400" s="5">
        <v>26.684999999999999</v>
      </c>
      <c r="K3400" s="9">
        <f t="shared" si="213"/>
        <v>26.64</v>
      </c>
      <c r="L3400" s="9">
        <f t="shared" si="214"/>
        <v>25.03407</v>
      </c>
      <c r="M3400" s="9">
        <f t="shared" si="215"/>
        <v>1.6059300000000007</v>
      </c>
    </row>
    <row r="3401" spans="1:13" x14ac:dyDescent="0.2">
      <c r="A3401" s="5">
        <v>3.7977099999999999</v>
      </c>
      <c r="B3401" s="6">
        <f t="shared" si="212"/>
        <v>3.7977099999999999</v>
      </c>
      <c r="C3401" s="5">
        <v>26.52</v>
      </c>
      <c r="D3401" s="5">
        <v>25.39</v>
      </c>
      <c r="E3401" s="5">
        <v>26.32</v>
      </c>
      <c r="F3401" s="5">
        <v>25.044129999999999</v>
      </c>
      <c r="G3401" s="5">
        <v>26.635000000000002</v>
      </c>
      <c r="K3401" s="9">
        <f t="shared" si="213"/>
        <v>26.52</v>
      </c>
      <c r="L3401" s="9">
        <f t="shared" si="214"/>
        <v>25.044129999999999</v>
      </c>
      <c r="M3401" s="9">
        <f t="shared" si="215"/>
        <v>1.4758700000000005</v>
      </c>
    </row>
    <row r="3402" spans="1:13" x14ac:dyDescent="0.2">
      <c r="A3402" s="5">
        <v>3.7984499999999999</v>
      </c>
      <c r="B3402" s="6">
        <f t="shared" si="212"/>
        <v>3.7984499999999999</v>
      </c>
      <c r="C3402" s="5">
        <v>26.495000000000001</v>
      </c>
      <c r="D3402" s="5">
        <v>25.305</v>
      </c>
      <c r="E3402" s="5">
        <v>26.234999999999999</v>
      </c>
      <c r="F3402" s="5">
        <v>24.984480000000001</v>
      </c>
      <c r="G3402" s="5">
        <v>26.61</v>
      </c>
      <c r="K3402" s="9">
        <f t="shared" si="213"/>
        <v>26.495000000000001</v>
      </c>
      <c r="L3402" s="9">
        <f t="shared" si="214"/>
        <v>24.984480000000001</v>
      </c>
      <c r="M3402" s="9">
        <f t="shared" si="215"/>
        <v>1.5105199999999996</v>
      </c>
    </row>
    <row r="3403" spans="1:13" x14ac:dyDescent="0.2">
      <c r="A3403" s="5">
        <v>3.7991899999999998</v>
      </c>
      <c r="B3403" s="6">
        <f t="shared" si="212"/>
        <v>3.7991899999999998</v>
      </c>
      <c r="C3403" s="5">
        <v>26.395</v>
      </c>
      <c r="D3403" s="5">
        <v>25.45</v>
      </c>
      <c r="E3403" s="5">
        <v>26.234999999999999</v>
      </c>
      <c r="F3403" s="5">
        <v>24.963370000000001</v>
      </c>
      <c r="G3403" s="5">
        <v>26.585000000000001</v>
      </c>
      <c r="K3403" s="9">
        <f t="shared" si="213"/>
        <v>26.395</v>
      </c>
      <c r="L3403" s="9">
        <f t="shared" si="214"/>
        <v>24.963370000000001</v>
      </c>
      <c r="M3403" s="9">
        <f t="shared" si="215"/>
        <v>1.4316299999999984</v>
      </c>
    </row>
    <row r="3404" spans="1:13" x14ac:dyDescent="0.2">
      <c r="A3404" s="5">
        <v>3.7999299999999998</v>
      </c>
      <c r="B3404" s="6">
        <f t="shared" si="212"/>
        <v>3.7999299999999998</v>
      </c>
      <c r="C3404" s="5">
        <v>26.504999999999999</v>
      </c>
      <c r="D3404" s="5">
        <v>25.33</v>
      </c>
      <c r="E3404" s="5">
        <v>26.21</v>
      </c>
      <c r="F3404" s="5">
        <v>24.926400000000001</v>
      </c>
      <c r="G3404" s="5">
        <v>26.574999999999999</v>
      </c>
      <c r="K3404" s="9">
        <f t="shared" si="213"/>
        <v>26.504999999999999</v>
      </c>
      <c r="L3404" s="9">
        <f t="shared" si="214"/>
        <v>24.926400000000001</v>
      </c>
      <c r="M3404" s="9">
        <f t="shared" si="215"/>
        <v>1.578599999999998</v>
      </c>
    </row>
    <row r="3405" spans="1:13" x14ac:dyDescent="0.2">
      <c r="A3405" s="5">
        <v>3.8006700000000002</v>
      </c>
      <c r="B3405" s="6">
        <f t="shared" si="212"/>
        <v>3.8006700000000002</v>
      </c>
      <c r="C3405" s="5">
        <v>26.495000000000001</v>
      </c>
      <c r="D3405" s="5">
        <v>25.32</v>
      </c>
      <c r="E3405" s="5">
        <v>26.234999999999999</v>
      </c>
      <c r="F3405" s="5">
        <v>25.005849999999999</v>
      </c>
      <c r="G3405" s="5">
        <v>26.645</v>
      </c>
      <c r="K3405" s="9">
        <f t="shared" si="213"/>
        <v>26.495000000000001</v>
      </c>
      <c r="L3405" s="9">
        <f t="shared" si="214"/>
        <v>25.005849999999999</v>
      </c>
      <c r="M3405" s="9">
        <f t="shared" si="215"/>
        <v>1.4891500000000022</v>
      </c>
    </row>
    <row r="3406" spans="1:13" x14ac:dyDescent="0.2">
      <c r="A3406" s="5">
        <v>3.8014000000000001</v>
      </c>
      <c r="B3406" s="6">
        <f t="shared" si="212"/>
        <v>3.8014000000000001</v>
      </c>
      <c r="C3406" s="5">
        <v>26.42</v>
      </c>
      <c r="D3406" s="5">
        <v>25.28</v>
      </c>
      <c r="E3406" s="5">
        <v>26.22</v>
      </c>
      <c r="F3406" s="5">
        <v>24.943919999999999</v>
      </c>
      <c r="G3406" s="5">
        <v>26.625</v>
      </c>
      <c r="K3406" s="9">
        <f t="shared" si="213"/>
        <v>26.42</v>
      </c>
      <c r="L3406" s="9">
        <f t="shared" si="214"/>
        <v>24.943919999999999</v>
      </c>
      <c r="M3406" s="9">
        <f t="shared" si="215"/>
        <v>1.4760800000000032</v>
      </c>
    </row>
    <row r="3407" spans="1:13" x14ac:dyDescent="0.2">
      <c r="A3407" s="5">
        <v>3.8021400000000001</v>
      </c>
      <c r="B3407" s="6">
        <f t="shared" si="212"/>
        <v>3.8021400000000001</v>
      </c>
      <c r="C3407" s="5">
        <v>26.42</v>
      </c>
      <c r="D3407" s="5">
        <v>25.27</v>
      </c>
      <c r="E3407" s="5">
        <v>26.245000000000001</v>
      </c>
      <c r="F3407" s="5">
        <v>24.887650000000001</v>
      </c>
      <c r="G3407" s="5">
        <v>26.574999999999999</v>
      </c>
      <c r="K3407" s="9">
        <f t="shared" si="213"/>
        <v>26.42</v>
      </c>
      <c r="L3407" s="9">
        <f t="shared" si="214"/>
        <v>24.887650000000001</v>
      </c>
      <c r="M3407" s="9">
        <f t="shared" si="215"/>
        <v>1.532350000000001</v>
      </c>
    </row>
    <row r="3408" spans="1:13" x14ac:dyDescent="0.2">
      <c r="A3408" s="5">
        <v>3.80288</v>
      </c>
      <c r="B3408" s="6">
        <f t="shared" si="212"/>
        <v>3.80288</v>
      </c>
      <c r="C3408" s="5">
        <v>26.395</v>
      </c>
      <c r="D3408" s="5">
        <v>25.234999999999999</v>
      </c>
      <c r="E3408" s="5">
        <v>26.21</v>
      </c>
      <c r="F3408" s="5">
        <v>24.936820000000001</v>
      </c>
      <c r="G3408" s="5">
        <v>26.535</v>
      </c>
      <c r="K3408" s="9">
        <f t="shared" si="213"/>
        <v>26.395</v>
      </c>
      <c r="L3408" s="9">
        <f t="shared" si="214"/>
        <v>24.936820000000001</v>
      </c>
      <c r="M3408" s="9">
        <f t="shared" si="215"/>
        <v>1.4581799999999987</v>
      </c>
    </row>
    <row r="3409" spans="1:13" x14ac:dyDescent="0.2">
      <c r="A3409" s="5">
        <v>3.80362</v>
      </c>
      <c r="B3409" s="6">
        <f t="shared" si="212"/>
        <v>3.80362</v>
      </c>
      <c r="C3409" s="5">
        <v>26.234999999999999</v>
      </c>
      <c r="D3409" s="5">
        <v>25.254999999999999</v>
      </c>
      <c r="E3409" s="5">
        <v>26.21</v>
      </c>
      <c r="F3409" s="5">
        <v>24.867570000000001</v>
      </c>
      <c r="G3409" s="5">
        <v>26.574999999999999</v>
      </c>
      <c r="K3409" s="9">
        <f t="shared" si="213"/>
        <v>26.234999999999999</v>
      </c>
      <c r="L3409" s="9">
        <f t="shared" si="214"/>
        <v>24.867570000000001</v>
      </c>
      <c r="M3409" s="9">
        <f t="shared" si="215"/>
        <v>1.3674299999999988</v>
      </c>
    </row>
    <row r="3410" spans="1:13" x14ac:dyDescent="0.2">
      <c r="A3410" s="5">
        <v>3.80436</v>
      </c>
      <c r="B3410" s="6">
        <f t="shared" si="212"/>
        <v>3.80436</v>
      </c>
      <c r="C3410" s="5">
        <v>26.3</v>
      </c>
      <c r="D3410" s="5">
        <v>25.145</v>
      </c>
      <c r="E3410" s="5">
        <v>26.21</v>
      </c>
      <c r="F3410" s="5">
        <v>24.837420000000002</v>
      </c>
      <c r="G3410" s="5">
        <v>26.55</v>
      </c>
      <c r="K3410" s="9">
        <f t="shared" si="213"/>
        <v>26.3</v>
      </c>
      <c r="L3410" s="9">
        <f t="shared" si="214"/>
        <v>24.837420000000002</v>
      </c>
      <c r="M3410" s="9">
        <f t="shared" si="215"/>
        <v>1.4625799999999991</v>
      </c>
    </row>
    <row r="3411" spans="1:13" x14ac:dyDescent="0.2">
      <c r="A3411" s="5">
        <v>3.8050999999999999</v>
      </c>
      <c r="B3411" s="6">
        <f t="shared" si="212"/>
        <v>3.8050999999999999</v>
      </c>
      <c r="C3411" s="5">
        <v>26.42</v>
      </c>
      <c r="D3411" s="5">
        <v>25.1</v>
      </c>
      <c r="E3411" s="5">
        <v>26.21</v>
      </c>
      <c r="F3411" s="5">
        <v>24.869620000000001</v>
      </c>
      <c r="G3411" s="5">
        <v>26.465</v>
      </c>
      <c r="K3411" s="9">
        <f t="shared" si="213"/>
        <v>26.42</v>
      </c>
      <c r="L3411" s="9">
        <f t="shared" si="214"/>
        <v>24.869620000000001</v>
      </c>
      <c r="M3411" s="9">
        <f t="shared" si="215"/>
        <v>1.5503800000000005</v>
      </c>
    </row>
    <row r="3412" spans="1:13" x14ac:dyDescent="0.2">
      <c r="A3412" s="5">
        <v>3.8058399999999999</v>
      </c>
      <c r="B3412" s="6">
        <f t="shared" si="212"/>
        <v>3.8058399999999999</v>
      </c>
      <c r="C3412" s="5">
        <v>26.48</v>
      </c>
      <c r="D3412" s="5">
        <v>25.074999999999999</v>
      </c>
      <c r="E3412" s="5">
        <v>26.035</v>
      </c>
      <c r="F3412" s="5">
        <v>24.861470000000001</v>
      </c>
      <c r="G3412" s="5">
        <v>26.475000000000001</v>
      </c>
      <c r="K3412" s="9">
        <f t="shared" si="213"/>
        <v>26.48</v>
      </c>
      <c r="L3412" s="9">
        <f t="shared" si="214"/>
        <v>24.861470000000001</v>
      </c>
      <c r="M3412" s="9">
        <f t="shared" si="215"/>
        <v>1.6185299999999998</v>
      </c>
    </row>
    <row r="3413" spans="1:13" x14ac:dyDescent="0.2">
      <c r="A3413" s="5">
        <v>3.8065799999999999</v>
      </c>
      <c r="B3413" s="6">
        <f t="shared" si="212"/>
        <v>3.8065799999999999</v>
      </c>
      <c r="C3413" s="5">
        <v>26.53</v>
      </c>
      <c r="D3413" s="5">
        <v>25.11</v>
      </c>
      <c r="E3413" s="5">
        <v>26.06</v>
      </c>
      <c r="F3413" s="5">
        <v>24.791550000000001</v>
      </c>
      <c r="G3413" s="5">
        <v>26.45</v>
      </c>
      <c r="K3413" s="9">
        <f t="shared" si="213"/>
        <v>26.53</v>
      </c>
      <c r="L3413" s="9">
        <f t="shared" si="214"/>
        <v>24.791550000000001</v>
      </c>
      <c r="M3413" s="9">
        <f t="shared" si="215"/>
        <v>1.7384500000000003</v>
      </c>
    </row>
    <row r="3414" spans="1:13" x14ac:dyDescent="0.2">
      <c r="A3414" s="5">
        <v>3.8073199999999998</v>
      </c>
      <c r="B3414" s="6">
        <f t="shared" si="212"/>
        <v>3.8073199999999998</v>
      </c>
      <c r="C3414" s="5">
        <v>26.555</v>
      </c>
      <c r="D3414" s="5">
        <v>25.184999999999999</v>
      </c>
      <c r="E3414" s="5">
        <v>26.145</v>
      </c>
      <c r="F3414" s="5">
        <v>24.904250000000001</v>
      </c>
      <c r="G3414" s="5">
        <v>26.38</v>
      </c>
      <c r="K3414" s="9">
        <f t="shared" si="213"/>
        <v>26.555</v>
      </c>
      <c r="L3414" s="9">
        <f t="shared" si="214"/>
        <v>24.904250000000001</v>
      </c>
      <c r="M3414" s="9">
        <f t="shared" si="215"/>
        <v>1.6507499999999986</v>
      </c>
    </row>
    <row r="3415" spans="1:13" x14ac:dyDescent="0.2">
      <c r="A3415" s="5">
        <v>3.8080599999999998</v>
      </c>
      <c r="B3415" s="6">
        <f t="shared" si="212"/>
        <v>3.8080599999999998</v>
      </c>
      <c r="C3415" s="5">
        <v>26.545000000000002</v>
      </c>
      <c r="D3415" s="5">
        <v>24.99</v>
      </c>
      <c r="E3415" s="5">
        <v>26.035</v>
      </c>
      <c r="F3415" s="5">
        <v>24.808350000000001</v>
      </c>
      <c r="G3415" s="5">
        <v>26.44</v>
      </c>
      <c r="K3415" s="9">
        <f t="shared" si="213"/>
        <v>26.545000000000002</v>
      </c>
      <c r="L3415" s="9">
        <f t="shared" si="214"/>
        <v>24.808350000000001</v>
      </c>
      <c r="M3415" s="9">
        <f t="shared" si="215"/>
        <v>1.7366500000000009</v>
      </c>
    </row>
    <row r="3416" spans="1:13" x14ac:dyDescent="0.2">
      <c r="A3416" s="5">
        <v>3.8088000000000002</v>
      </c>
      <c r="B3416" s="6">
        <f t="shared" si="212"/>
        <v>3.8088000000000002</v>
      </c>
      <c r="C3416" s="5">
        <v>26.52</v>
      </c>
      <c r="D3416" s="5">
        <v>25.135000000000002</v>
      </c>
      <c r="E3416" s="5">
        <v>26.135000000000002</v>
      </c>
      <c r="F3416" s="5">
        <v>24.863389999999999</v>
      </c>
      <c r="G3416" s="5">
        <v>26.49</v>
      </c>
      <c r="K3416" s="9">
        <f t="shared" si="213"/>
        <v>26.52</v>
      </c>
      <c r="L3416" s="9">
        <f t="shared" si="214"/>
        <v>24.863389999999999</v>
      </c>
      <c r="M3416" s="9">
        <f t="shared" si="215"/>
        <v>1.6566100000000006</v>
      </c>
    </row>
    <row r="3417" spans="1:13" x14ac:dyDescent="0.2">
      <c r="A3417" s="5">
        <v>3.8095300000000001</v>
      </c>
      <c r="B3417" s="6">
        <f t="shared" si="212"/>
        <v>3.8095300000000001</v>
      </c>
      <c r="C3417" s="5">
        <v>26.36</v>
      </c>
      <c r="D3417" s="5">
        <v>24.99</v>
      </c>
      <c r="E3417" s="5">
        <v>26.125</v>
      </c>
      <c r="F3417" s="5">
        <v>24.776289999999999</v>
      </c>
      <c r="G3417" s="5">
        <v>26.45</v>
      </c>
      <c r="K3417" s="9">
        <f t="shared" si="213"/>
        <v>26.36</v>
      </c>
      <c r="L3417" s="9">
        <f t="shared" si="214"/>
        <v>24.776289999999999</v>
      </c>
      <c r="M3417" s="9">
        <f t="shared" si="215"/>
        <v>1.58371</v>
      </c>
    </row>
    <row r="3418" spans="1:13" x14ac:dyDescent="0.2">
      <c r="A3418" s="5">
        <v>3.81027</v>
      </c>
      <c r="B3418" s="6">
        <f t="shared" si="212"/>
        <v>3.81027</v>
      </c>
      <c r="C3418" s="5">
        <v>26.344999999999999</v>
      </c>
      <c r="D3418" s="5">
        <v>25.035</v>
      </c>
      <c r="E3418" s="5">
        <v>26.22</v>
      </c>
      <c r="F3418" s="5">
        <v>24.839359999999999</v>
      </c>
      <c r="G3418" s="5">
        <v>26.465</v>
      </c>
      <c r="K3418" s="9">
        <f t="shared" si="213"/>
        <v>26.344999999999999</v>
      </c>
      <c r="L3418" s="9">
        <f t="shared" si="214"/>
        <v>24.839359999999999</v>
      </c>
      <c r="M3418" s="9">
        <f t="shared" si="215"/>
        <v>1.5056399999999996</v>
      </c>
    </row>
    <row r="3419" spans="1:13" x14ac:dyDescent="0.2">
      <c r="A3419" s="5">
        <v>3.81101</v>
      </c>
      <c r="B3419" s="6">
        <f t="shared" si="212"/>
        <v>3.81101</v>
      </c>
      <c r="C3419" s="5">
        <v>26.37</v>
      </c>
      <c r="D3419" s="5">
        <v>24.855</v>
      </c>
      <c r="E3419" s="5">
        <v>26.024999999999999</v>
      </c>
      <c r="F3419" s="5">
        <v>24.744119999999999</v>
      </c>
      <c r="G3419" s="5">
        <v>26.475000000000001</v>
      </c>
      <c r="K3419" s="9">
        <f t="shared" si="213"/>
        <v>26.37</v>
      </c>
      <c r="L3419" s="9">
        <f t="shared" si="214"/>
        <v>24.744119999999999</v>
      </c>
      <c r="M3419" s="9">
        <f t="shared" si="215"/>
        <v>1.6258800000000022</v>
      </c>
    </row>
    <row r="3420" spans="1:13" x14ac:dyDescent="0.2">
      <c r="A3420" s="5">
        <v>3.81175</v>
      </c>
      <c r="B3420" s="6">
        <f t="shared" si="212"/>
        <v>3.81175</v>
      </c>
      <c r="C3420" s="5">
        <v>26.335000000000001</v>
      </c>
      <c r="D3420" s="5">
        <v>25.015000000000001</v>
      </c>
      <c r="E3420" s="5">
        <v>26.035</v>
      </c>
      <c r="F3420" s="5">
        <v>24.800750000000001</v>
      </c>
      <c r="G3420" s="5">
        <v>26.465</v>
      </c>
      <c r="K3420" s="9">
        <f t="shared" si="213"/>
        <v>26.335000000000001</v>
      </c>
      <c r="L3420" s="9">
        <f t="shared" si="214"/>
        <v>24.800750000000001</v>
      </c>
      <c r="M3420" s="9">
        <f t="shared" si="215"/>
        <v>1.5342500000000001</v>
      </c>
    </row>
    <row r="3421" spans="1:13" x14ac:dyDescent="0.2">
      <c r="A3421" s="5">
        <v>3.8124899999999999</v>
      </c>
      <c r="B3421" s="6">
        <f t="shared" si="212"/>
        <v>3.8124899999999999</v>
      </c>
      <c r="C3421" s="5">
        <v>26.434999999999999</v>
      </c>
      <c r="D3421" s="5">
        <v>25</v>
      </c>
      <c r="E3421" s="5">
        <v>26.05</v>
      </c>
      <c r="F3421" s="5">
        <v>24.766190000000002</v>
      </c>
      <c r="G3421" s="5">
        <v>26.405000000000001</v>
      </c>
      <c r="K3421" s="9">
        <f t="shared" si="213"/>
        <v>26.434999999999999</v>
      </c>
      <c r="L3421" s="9">
        <f t="shared" si="214"/>
        <v>24.766190000000002</v>
      </c>
      <c r="M3421" s="9">
        <f t="shared" si="215"/>
        <v>1.668809999999997</v>
      </c>
    </row>
    <row r="3422" spans="1:13" x14ac:dyDescent="0.2">
      <c r="A3422" s="5">
        <v>3.8132299999999999</v>
      </c>
      <c r="B3422" s="6">
        <f t="shared" si="212"/>
        <v>3.8132299999999999</v>
      </c>
      <c r="C3422" s="5">
        <v>26.395</v>
      </c>
      <c r="D3422" s="5">
        <v>25.06</v>
      </c>
      <c r="E3422" s="5">
        <v>26.015000000000001</v>
      </c>
      <c r="F3422" s="5">
        <v>24.804189999999998</v>
      </c>
      <c r="G3422" s="5">
        <v>26.45</v>
      </c>
      <c r="K3422" s="9">
        <f t="shared" si="213"/>
        <v>26.395</v>
      </c>
      <c r="L3422" s="9">
        <f t="shared" si="214"/>
        <v>24.804189999999998</v>
      </c>
      <c r="M3422" s="9">
        <f t="shared" si="215"/>
        <v>1.5908100000000012</v>
      </c>
    </row>
    <row r="3423" spans="1:13" x14ac:dyDescent="0.2">
      <c r="A3423" s="5">
        <v>3.8139699999999999</v>
      </c>
      <c r="B3423" s="6">
        <f t="shared" si="212"/>
        <v>3.8139699999999999</v>
      </c>
      <c r="C3423" s="5">
        <v>26.31</v>
      </c>
      <c r="D3423" s="5">
        <v>24.94</v>
      </c>
      <c r="E3423" s="5">
        <v>26.074999999999999</v>
      </c>
      <c r="F3423" s="5">
        <v>24.768429999999999</v>
      </c>
      <c r="G3423" s="5">
        <v>26.44</v>
      </c>
      <c r="K3423" s="9">
        <f t="shared" si="213"/>
        <v>26.31</v>
      </c>
      <c r="L3423" s="9">
        <f t="shared" si="214"/>
        <v>24.768429999999999</v>
      </c>
      <c r="M3423" s="9">
        <f t="shared" si="215"/>
        <v>1.5415700000000001</v>
      </c>
    </row>
    <row r="3424" spans="1:13" x14ac:dyDescent="0.2">
      <c r="A3424" s="5">
        <v>3.8147099999999998</v>
      </c>
      <c r="B3424" s="6">
        <f t="shared" si="212"/>
        <v>3.8147099999999998</v>
      </c>
      <c r="C3424" s="5">
        <v>26.3</v>
      </c>
      <c r="D3424" s="5">
        <v>25.11</v>
      </c>
      <c r="E3424" s="5">
        <v>25.795000000000002</v>
      </c>
      <c r="F3424" s="5">
        <v>24.709099999999999</v>
      </c>
      <c r="G3424" s="5">
        <v>26.405000000000001</v>
      </c>
      <c r="K3424" s="9">
        <f t="shared" si="213"/>
        <v>26.3</v>
      </c>
      <c r="L3424" s="9">
        <f t="shared" si="214"/>
        <v>24.709099999999999</v>
      </c>
      <c r="M3424" s="9">
        <f t="shared" si="215"/>
        <v>1.5909000000000013</v>
      </c>
    </row>
    <row r="3425" spans="1:13" x14ac:dyDescent="0.2">
      <c r="A3425" s="5">
        <v>3.8154499999999998</v>
      </c>
      <c r="B3425" s="6">
        <f t="shared" si="212"/>
        <v>3.8154499999999998</v>
      </c>
      <c r="C3425" s="5">
        <v>26.395</v>
      </c>
      <c r="D3425" s="5">
        <v>25.085000000000001</v>
      </c>
      <c r="E3425" s="5">
        <v>26.125</v>
      </c>
      <c r="F3425" s="5">
        <v>24.799579999999999</v>
      </c>
      <c r="G3425" s="5">
        <v>26.44</v>
      </c>
      <c r="K3425" s="9">
        <f t="shared" si="213"/>
        <v>26.395</v>
      </c>
      <c r="L3425" s="9">
        <f t="shared" si="214"/>
        <v>24.799579999999999</v>
      </c>
      <c r="M3425" s="9">
        <f t="shared" si="215"/>
        <v>1.5954200000000007</v>
      </c>
    </row>
    <row r="3426" spans="1:13" x14ac:dyDescent="0.2">
      <c r="A3426" s="5">
        <v>3.8161900000000002</v>
      </c>
      <c r="B3426" s="6">
        <f t="shared" si="212"/>
        <v>3.8161900000000002</v>
      </c>
      <c r="C3426" s="5">
        <v>26.31</v>
      </c>
      <c r="D3426" s="5">
        <v>24.99</v>
      </c>
      <c r="E3426" s="5">
        <v>25.89</v>
      </c>
      <c r="F3426" s="5">
        <v>24.73359</v>
      </c>
      <c r="G3426" s="5">
        <v>26.475000000000001</v>
      </c>
      <c r="K3426" s="9">
        <f t="shared" si="213"/>
        <v>26.31</v>
      </c>
      <c r="L3426" s="9">
        <f t="shared" si="214"/>
        <v>24.73359</v>
      </c>
      <c r="M3426" s="9">
        <f t="shared" si="215"/>
        <v>1.5764099999999992</v>
      </c>
    </row>
    <row r="3427" spans="1:13" x14ac:dyDescent="0.2">
      <c r="A3427" s="5">
        <v>3.8169300000000002</v>
      </c>
      <c r="B3427" s="6">
        <f t="shared" si="212"/>
        <v>3.8169300000000002</v>
      </c>
      <c r="C3427" s="5">
        <v>26.274999999999999</v>
      </c>
      <c r="D3427" s="5">
        <v>25.015000000000001</v>
      </c>
      <c r="E3427" s="5">
        <v>25.855</v>
      </c>
      <c r="F3427" s="5">
        <v>24.656569999999999</v>
      </c>
      <c r="G3427" s="5">
        <v>26.44</v>
      </c>
      <c r="K3427" s="9">
        <f t="shared" si="213"/>
        <v>26.274999999999999</v>
      </c>
      <c r="L3427" s="9">
        <f t="shared" si="214"/>
        <v>24.656569999999999</v>
      </c>
      <c r="M3427" s="9">
        <f t="shared" si="215"/>
        <v>1.61843</v>
      </c>
    </row>
    <row r="3428" spans="1:13" x14ac:dyDescent="0.2">
      <c r="A3428" s="5">
        <v>3.8176600000000001</v>
      </c>
      <c r="B3428" s="6">
        <f t="shared" si="212"/>
        <v>3.8176600000000001</v>
      </c>
      <c r="C3428" s="5">
        <v>26.344999999999999</v>
      </c>
      <c r="D3428" s="5">
        <v>24.99</v>
      </c>
      <c r="E3428" s="5">
        <v>26</v>
      </c>
      <c r="F3428" s="5">
        <v>24.799379999999999</v>
      </c>
      <c r="G3428" s="5">
        <v>26.465</v>
      </c>
      <c r="K3428" s="9">
        <f t="shared" si="213"/>
        <v>26.344999999999999</v>
      </c>
      <c r="L3428" s="9">
        <f t="shared" si="214"/>
        <v>24.799379999999999</v>
      </c>
      <c r="M3428" s="9">
        <f t="shared" si="215"/>
        <v>1.5456199999999995</v>
      </c>
    </row>
    <row r="3429" spans="1:13" x14ac:dyDescent="0.2">
      <c r="A3429" s="5">
        <v>3.8184</v>
      </c>
      <c r="B3429" s="6">
        <f t="shared" si="212"/>
        <v>3.8184</v>
      </c>
      <c r="C3429" s="5">
        <v>26.25</v>
      </c>
      <c r="D3429" s="5">
        <v>25.035</v>
      </c>
      <c r="E3429" s="5">
        <v>26.035</v>
      </c>
      <c r="F3429" s="5">
        <v>24.738350000000001</v>
      </c>
      <c r="G3429" s="5">
        <v>26.44</v>
      </c>
      <c r="K3429" s="9">
        <f t="shared" si="213"/>
        <v>26.25</v>
      </c>
      <c r="L3429" s="9">
        <f t="shared" si="214"/>
        <v>24.738350000000001</v>
      </c>
      <c r="M3429" s="9">
        <f t="shared" si="215"/>
        <v>1.5116499999999995</v>
      </c>
    </row>
    <row r="3430" spans="1:13" x14ac:dyDescent="0.2">
      <c r="A3430" s="5">
        <v>3.81914</v>
      </c>
      <c r="B3430" s="6">
        <f t="shared" si="212"/>
        <v>3.81914</v>
      </c>
      <c r="C3430" s="5">
        <v>26.3</v>
      </c>
      <c r="D3430" s="5">
        <v>24.99</v>
      </c>
      <c r="E3430" s="5">
        <v>25.88</v>
      </c>
      <c r="F3430" s="5">
        <v>24.706199999999999</v>
      </c>
      <c r="G3430" s="5">
        <v>26.414999999999999</v>
      </c>
      <c r="K3430" s="9">
        <f t="shared" si="213"/>
        <v>26.3</v>
      </c>
      <c r="L3430" s="9">
        <f t="shared" si="214"/>
        <v>24.706199999999999</v>
      </c>
      <c r="M3430" s="9">
        <f t="shared" si="215"/>
        <v>1.5938000000000017</v>
      </c>
    </row>
    <row r="3431" spans="1:13" x14ac:dyDescent="0.2">
      <c r="A3431" s="5">
        <v>3.8198799999999999</v>
      </c>
      <c r="B3431" s="6">
        <f t="shared" si="212"/>
        <v>3.8198799999999999</v>
      </c>
      <c r="C3431" s="5">
        <v>26.13</v>
      </c>
      <c r="D3431" s="5">
        <v>25.074999999999999</v>
      </c>
      <c r="E3431" s="5">
        <v>25.754999999999999</v>
      </c>
      <c r="F3431" s="5">
        <v>24.639019999999999</v>
      </c>
      <c r="G3431" s="5">
        <v>26.38</v>
      </c>
      <c r="K3431" s="9">
        <f t="shared" si="213"/>
        <v>26.13</v>
      </c>
      <c r="L3431" s="9">
        <f t="shared" si="214"/>
        <v>24.639019999999999</v>
      </c>
      <c r="M3431" s="9">
        <f t="shared" si="215"/>
        <v>1.4909800000000004</v>
      </c>
    </row>
    <row r="3432" spans="1:13" x14ac:dyDescent="0.2">
      <c r="A3432" s="5">
        <v>3.8206199999999999</v>
      </c>
      <c r="B3432" s="6">
        <f t="shared" si="212"/>
        <v>3.8206199999999999</v>
      </c>
      <c r="C3432" s="5">
        <v>26.19</v>
      </c>
      <c r="D3432" s="5">
        <v>25.06</v>
      </c>
      <c r="E3432" s="5">
        <v>25.864999999999998</v>
      </c>
      <c r="F3432" s="5">
        <v>24.620439999999999</v>
      </c>
      <c r="G3432" s="5">
        <v>26.355</v>
      </c>
      <c r="K3432" s="9">
        <f t="shared" si="213"/>
        <v>26.19</v>
      </c>
      <c r="L3432" s="9">
        <f t="shared" si="214"/>
        <v>24.620439999999999</v>
      </c>
      <c r="M3432" s="9">
        <f t="shared" si="215"/>
        <v>1.5695600000000027</v>
      </c>
    </row>
    <row r="3433" spans="1:13" x14ac:dyDescent="0.2">
      <c r="A3433" s="5">
        <v>3.8213599999999999</v>
      </c>
      <c r="B3433" s="6">
        <f t="shared" si="212"/>
        <v>3.8213599999999999</v>
      </c>
      <c r="C3433" s="5">
        <v>26.19</v>
      </c>
      <c r="D3433" s="5">
        <v>24.99</v>
      </c>
      <c r="E3433" s="5">
        <v>25.795000000000002</v>
      </c>
      <c r="F3433" s="5">
        <v>24.597909999999999</v>
      </c>
      <c r="G3433" s="5">
        <v>26.38</v>
      </c>
      <c r="K3433" s="9">
        <f t="shared" si="213"/>
        <v>26.19</v>
      </c>
      <c r="L3433" s="9">
        <f t="shared" si="214"/>
        <v>24.597909999999999</v>
      </c>
      <c r="M3433" s="9">
        <f t="shared" si="215"/>
        <v>1.5920900000000024</v>
      </c>
    </row>
    <row r="3434" spans="1:13" x14ac:dyDescent="0.2">
      <c r="A3434" s="5">
        <v>3.8220999999999998</v>
      </c>
      <c r="B3434" s="6">
        <f t="shared" si="212"/>
        <v>3.8220999999999998</v>
      </c>
      <c r="C3434" s="5">
        <v>26.15</v>
      </c>
      <c r="D3434" s="5">
        <v>24.99</v>
      </c>
      <c r="E3434" s="5">
        <v>25.94</v>
      </c>
      <c r="F3434" s="5">
        <v>24.700119999999998</v>
      </c>
      <c r="G3434" s="5">
        <v>26.475000000000001</v>
      </c>
      <c r="K3434" s="9">
        <f t="shared" si="213"/>
        <v>26.15</v>
      </c>
      <c r="L3434" s="9">
        <f t="shared" si="214"/>
        <v>24.700119999999998</v>
      </c>
      <c r="M3434" s="9">
        <f t="shared" si="215"/>
        <v>1.4498800000000003</v>
      </c>
    </row>
    <row r="3435" spans="1:13" x14ac:dyDescent="0.2">
      <c r="A3435" s="5">
        <v>3.8228399999999998</v>
      </c>
      <c r="B3435" s="6">
        <f t="shared" si="212"/>
        <v>3.8228399999999998</v>
      </c>
      <c r="C3435" s="5">
        <v>26.234999999999999</v>
      </c>
      <c r="D3435" s="5">
        <v>25</v>
      </c>
      <c r="E3435" s="5">
        <v>25.77</v>
      </c>
      <c r="F3435" s="5">
        <v>24.629259999999999</v>
      </c>
      <c r="G3435" s="5">
        <v>26.414999999999999</v>
      </c>
      <c r="K3435" s="9">
        <f t="shared" si="213"/>
        <v>26.234999999999999</v>
      </c>
      <c r="L3435" s="9">
        <f t="shared" si="214"/>
        <v>24.629259999999999</v>
      </c>
      <c r="M3435" s="9">
        <f t="shared" si="215"/>
        <v>1.6057400000000008</v>
      </c>
    </row>
    <row r="3436" spans="1:13" x14ac:dyDescent="0.2">
      <c r="A3436" s="5">
        <v>3.8235800000000002</v>
      </c>
      <c r="B3436" s="6">
        <f t="shared" si="212"/>
        <v>3.8235800000000002</v>
      </c>
      <c r="C3436" s="5">
        <v>26.175000000000001</v>
      </c>
      <c r="D3436" s="5">
        <v>25</v>
      </c>
      <c r="E3436" s="5">
        <v>26.015000000000001</v>
      </c>
      <c r="F3436" s="5">
        <v>24.691040000000001</v>
      </c>
      <c r="G3436" s="5">
        <v>26.38</v>
      </c>
      <c r="K3436" s="9">
        <f t="shared" si="213"/>
        <v>26.175000000000001</v>
      </c>
      <c r="L3436" s="9">
        <f t="shared" si="214"/>
        <v>24.691040000000001</v>
      </c>
      <c r="M3436" s="9">
        <f t="shared" si="215"/>
        <v>1.4839599999999997</v>
      </c>
    </row>
    <row r="3437" spans="1:13" x14ac:dyDescent="0.2">
      <c r="A3437" s="5">
        <v>3.8243200000000002</v>
      </c>
      <c r="B3437" s="6">
        <f t="shared" si="212"/>
        <v>3.8243200000000002</v>
      </c>
      <c r="C3437" s="5">
        <v>26.175000000000001</v>
      </c>
      <c r="D3437" s="5">
        <v>25.015000000000001</v>
      </c>
      <c r="E3437" s="5">
        <v>25.925000000000001</v>
      </c>
      <c r="F3437" s="5">
        <v>24.72756</v>
      </c>
      <c r="G3437" s="5">
        <v>26.405000000000001</v>
      </c>
      <c r="K3437" s="9">
        <f t="shared" si="213"/>
        <v>26.175000000000001</v>
      </c>
      <c r="L3437" s="9">
        <f t="shared" si="214"/>
        <v>24.72756</v>
      </c>
      <c r="M3437" s="9">
        <f t="shared" si="215"/>
        <v>1.4474400000000003</v>
      </c>
    </row>
    <row r="3438" spans="1:13" x14ac:dyDescent="0.2">
      <c r="A3438" s="5">
        <v>3.8250600000000001</v>
      </c>
      <c r="B3438" s="6">
        <f t="shared" si="212"/>
        <v>3.8250600000000001</v>
      </c>
      <c r="C3438" s="5">
        <v>26.225000000000001</v>
      </c>
      <c r="D3438" s="5">
        <v>25</v>
      </c>
      <c r="E3438" s="5">
        <v>25.88</v>
      </c>
      <c r="F3438" s="5">
        <v>24.644469999999998</v>
      </c>
      <c r="G3438" s="5">
        <v>26.405000000000001</v>
      </c>
      <c r="K3438" s="9">
        <f t="shared" si="213"/>
        <v>26.225000000000001</v>
      </c>
      <c r="L3438" s="9">
        <f t="shared" si="214"/>
        <v>24.644469999999998</v>
      </c>
      <c r="M3438" s="9">
        <f t="shared" si="215"/>
        <v>1.5805300000000031</v>
      </c>
    </row>
    <row r="3439" spans="1:13" x14ac:dyDescent="0.2">
      <c r="A3439" s="5">
        <v>3.82579</v>
      </c>
      <c r="B3439" s="6">
        <f t="shared" si="212"/>
        <v>3.82579</v>
      </c>
      <c r="C3439" s="5">
        <v>26.225000000000001</v>
      </c>
      <c r="D3439" s="5">
        <v>25.015000000000001</v>
      </c>
      <c r="E3439" s="5">
        <v>25.77</v>
      </c>
      <c r="F3439" s="5">
        <v>24.620049999999999</v>
      </c>
      <c r="G3439" s="5">
        <v>26.39</v>
      </c>
      <c r="K3439" s="9">
        <f t="shared" si="213"/>
        <v>26.225000000000001</v>
      </c>
      <c r="L3439" s="9">
        <f t="shared" si="214"/>
        <v>24.620049999999999</v>
      </c>
      <c r="M3439" s="9">
        <f t="shared" si="215"/>
        <v>1.6049500000000023</v>
      </c>
    </row>
    <row r="3440" spans="1:13" x14ac:dyDescent="0.2">
      <c r="A3440" s="5">
        <v>3.82653</v>
      </c>
      <c r="B3440" s="6">
        <f t="shared" si="212"/>
        <v>3.82653</v>
      </c>
      <c r="C3440" s="5">
        <v>26.164999999999999</v>
      </c>
      <c r="D3440" s="5">
        <v>25.1</v>
      </c>
      <c r="E3440" s="5">
        <v>25.925000000000001</v>
      </c>
      <c r="F3440" s="5">
        <v>24.731169999999999</v>
      </c>
      <c r="G3440" s="5">
        <v>26.364999999999998</v>
      </c>
      <c r="K3440" s="9">
        <f t="shared" si="213"/>
        <v>26.164999999999999</v>
      </c>
      <c r="L3440" s="9">
        <f t="shared" si="214"/>
        <v>24.731169999999999</v>
      </c>
      <c r="M3440" s="9">
        <f t="shared" si="215"/>
        <v>1.4338300000000004</v>
      </c>
    </row>
    <row r="3441" spans="1:13" x14ac:dyDescent="0.2">
      <c r="A3441" s="5">
        <v>3.8272699999999999</v>
      </c>
      <c r="B3441" s="6">
        <f t="shared" si="212"/>
        <v>3.8272699999999999</v>
      </c>
      <c r="C3441" s="5">
        <v>26.2</v>
      </c>
      <c r="D3441" s="5">
        <v>24.914999999999999</v>
      </c>
      <c r="E3441" s="5">
        <v>25.88</v>
      </c>
      <c r="F3441" s="5">
        <v>24.625119999999999</v>
      </c>
      <c r="G3441" s="5">
        <v>26.22</v>
      </c>
      <c r="K3441" s="9">
        <f t="shared" si="213"/>
        <v>26.2</v>
      </c>
      <c r="L3441" s="9">
        <f t="shared" si="214"/>
        <v>24.625119999999999</v>
      </c>
      <c r="M3441" s="9">
        <f t="shared" si="215"/>
        <v>1.5748800000000003</v>
      </c>
    </row>
    <row r="3442" spans="1:13" x14ac:dyDescent="0.2">
      <c r="A3442" s="5">
        <v>3.8280099999999999</v>
      </c>
      <c r="B3442" s="6">
        <f t="shared" si="212"/>
        <v>3.8280099999999999</v>
      </c>
      <c r="C3442" s="5">
        <v>26.274999999999999</v>
      </c>
      <c r="D3442" s="5">
        <v>25.06</v>
      </c>
      <c r="E3442" s="5">
        <v>25.864999999999998</v>
      </c>
      <c r="F3442" s="5">
        <v>24.657679999999999</v>
      </c>
      <c r="G3442" s="5">
        <v>26.23</v>
      </c>
      <c r="K3442" s="9">
        <f t="shared" si="213"/>
        <v>26.274999999999999</v>
      </c>
      <c r="L3442" s="9">
        <f t="shared" si="214"/>
        <v>24.657679999999999</v>
      </c>
      <c r="M3442" s="9">
        <f t="shared" si="215"/>
        <v>1.6173199999999994</v>
      </c>
    </row>
    <row r="3443" spans="1:13" x14ac:dyDescent="0.2">
      <c r="A3443" s="5">
        <v>3.8287499999999999</v>
      </c>
      <c r="B3443" s="6">
        <f t="shared" si="212"/>
        <v>3.8287499999999999</v>
      </c>
      <c r="C3443" s="5">
        <v>26.385000000000002</v>
      </c>
      <c r="D3443" s="5">
        <v>24.925000000000001</v>
      </c>
      <c r="E3443" s="5">
        <v>26</v>
      </c>
      <c r="F3443" s="5">
        <v>24.733239999999999</v>
      </c>
      <c r="G3443" s="5">
        <v>26.27</v>
      </c>
      <c r="K3443" s="9">
        <f t="shared" si="213"/>
        <v>26.385000000000002</v>
      </c>
      <c r="L3443" s="9">
        <f t="shared" si="214"/>
        <v>24.733239999999999</v>
      </c>
      <c r="M3443" s="9">
        <f t="shared" si="215"/>
        <v>1.651760000000003</v>
      </c>
    </row>
    <row r="3444" spans="1:13" x14ac:dyDescent="0.2">
      <c r="A3444" s="5">
        <v>3.8294899999999998</v>
      </c>
      <c r="B3444" s="6">
        <f t="shared" si="212"/>
        <v>3.8294899999999998</v>
      </c>
      <c r="C3444" s="5">
        <v>26.41</v>
      </c>
      <c r="D3444" s="5">
        <v>24.965</v>
      </c>
      <c r="E3444" s="5">
        <v>25.77</v>
      </c>
      <c r="F3444" s="5">
        <v>24.690860000000001</v>
      </c>
      <c r="G3444" s="5">
        <v>26.39</v>
      </c>
      <c r="K3444" s="9">
        <f t="shared" si="213"/>
        <v>26.41</v>
      </c>
      <c r="L3444" s="9">
        <f t="shared" si="214"/>
        <v>24.690860000000001</v>
      </c>
      <c r="M3444" s="9">
        <f t="shared" si="215"/>
        <v>1.7191399999999994</v>
      </c>
    </row>
    <row r="3445" spans="1:13" x14ac:dyDescent="0.2">
      <c r="A3445" s="5">
        <v>3.8302299999999998</v>
      </c>
      <c r="B3445" s="6">
        <f t="shared" si="212"/>
        <v>3.8302299999999998</v>
      </c>
      <c r="C3445" s="5">
        <v>26.385000000000002</v>
      </c>
      <c r="D3445" s="5">
        <v>24.965</v>
      </c>
      <c r="E3445" s="5">
        <v>26.015000000000001</v>
      </c>
      <c r="F3445" s="5">
        <v>24.724419999999999</v>
      </c>
      <c r="G3445" s="5">
        <v>26.38</v>
      </c>
      <c r="K3445" s="9">
        <f t="shared" si="213"/>
        <v>26.385000000000002</v>
      </c>
      <c r="L3445" s="9">
        <f t="shared" si="214"/>
        <v>24.724419999999999</v>
      </c>
      <c r="M3445" s="9">
        <f t="shared" si="215"/>
        <v>1.6605800000000031</v>
      </c>
    </row>
    <row r="3446" spans="1:13" x14ac:dyDescent="0.2">
      <c r="A3446" s="5">
        <v>3.8309700000000002</v>
      </c>
      <c r="B3446" s="6">
        <f t="shared" si="212"/>
        <v>3.8309700000000002</v>
      </c>
      <c r="C3446" s="5">
        <v>26.434999999999999</v>
      </c>
      <c r="D3446" s="5">
        <v>24.94</v>
      </c>
      <c r="E3446" s="5">
        <v>25.73</v>
      </c>
      <c r="F3446" s="5">
        <v>24.696560000000002</v>
      </c>
      <c r="G3446" s="5">
        <v>26.364999999999998</v>
      </c>
      <c r="K3446" s="9">
        <f t="shared" si="213"/>
        <v>26.434999999999999</v>
      </c>
      <c r="L3446" s="9">
        <f t="shared" si="214"/>
        <v>24.696560000000002</v>
      </c>
      <c r="M3446" s="9">
        <f t="shared" si="215"/>
        <v>1.7384399999999971</v>
      </c>
    </row>
    <row r="3447" spans="1:13" x14ac:dyDescent="0.2">
      <c r="A3447" s="5">
        <v>3.8317100000000002</v>
      </c>
      <c r="B3447" s="6">
        <f t="shared" si="212"/>
        <v>3.8317100000000002</v>
      </c>
      <c r="C3447" s="5">
        <v>26.395</v>
      </c>
      <c r="D3447" s="5">
        <v>24.95</v>
      </c>
      <c r="E3447" s="5">
        <v>25.855</v>
      </c>
      <c r="F3447" s="5">
        <v>24.687940000000001</v>
      </c>
      <c r="G3447" s="5">
        <v>26.414999999999999</v>
      </c>
      <c r="K3447" s="9">
        <f t="shared" si="213"/>
        <v>26.395</v>
      </c>
      <c r="L3447" s="9">
        <f t="shared" si="214"/>
        <v>24.687940000000001</v>
      </c>
      <c r="M3447" s="9">
        <f t="shared" si="215"/>
        <v>1.7070599999999985</v>
      </c>
    </row>
    <row r="3448" spans="1:13" x14ac:dyDescent="0.2">
      <c r="A3448" s="5">
        <v>3.8324500000000001</v>
      </c>
      <c r="B3448" s="6">
        <f t="shared" si="212"/>
        <v>3.8324500000000001</v>
      </c>
      <c r="C3448" s="5">
        <v>26.274999999999999</v>
      </c>
      <c r="D3448" s="5">
        <v>24.965</v>
      </c>
      <c r="E3448" s="5">
        <v>26.015000000000001</v>
      </c>
      <c r="F3448" s="5">
        <v>24.707439999999998</v>
      </c>
      <c r="G3448" s="5">
        <v>26.475000000000001</v>
      </c>
      <c r="K3448" s="9">
        <f t="shared" si="213"/>
        <v>26.274999999999999</v>
      </c>
      <c r="L3448" s="9">
        <f t="shared" si="214"/>
        <v>24.707439999999998</v>
      </c>
      <c r="M3448" s="9">
        <f t="shared" si="215"/>
        <v>1.5675600000000003</v>
      </c>
    </row>
    <row r="3449" spans="1:13" x14ac:dyDescent="0.2">
      <c r="A3449" s="5">
        <v>3.8331900000000001</v>
      </c>
      <c r="B3449" s="6">
        <f t="shared" si="212"/>
        <v>3.8331900000000001</v>
      </c>
      <c r="C3449" s="5">
        <v>26.164999999999999</v>
      </c>
      <c r="D3449" s="5">
        <v>25.035</v>
      </c>
      <c r="E3449" s="5">
        <v>25.89</v>
      </c>
      <c r="F3449" s="5">
        <v>24.721299999999999</v>
      </c>
      <c r="G3449" s="5">
        <v>26.405000000000001</v>
      </c>
      <c r="K3449" s="9">
        <f t="shared" si="213"/>
        <v>26.164999999999999</v>
      </c>
      <c r="L3449" s="9">
        <f t="shared" si="214"/>
        <v>24.721299999999999</v>
      </c>
      <c r="M3449" s="9">
        <f t="shared" si="215"/>
        <v>1.4436999999999998</v>
      </c>
    </row>
    <row r="3450" spans="1:13" x14ac:dyDescent="0.2">
      <c r="A3450" s="5">
        <v>3.83392</v>
      </c>
      <c r="B3450" s="6">
        <f t="shared" si="212"/>
        <v>3.83392</v>
      </c>
      <c r="C3450" s="5">
        <v>26.2</v>
      </c>
      <c r="D3450" s="5">
        <v>25.024999999999999</v>
      </c>
      <c r="E3450" s="5">
        <v>26.035</v>
      </c>
      <c r="F3450" s="5">
        <v>24.756589999999999</v>
      </c>
      <c r="G3450" s="5">
        <v>26.425000000000001</v>
      </c>
      <c r="K3450" s="9">
        <f t="shared" si="213"/>
        <v>26.2</v>
      </c>
      <c r="L3450" s="9">
        <f t="shared" si="214"/>
        <v>24.756589999999999</v>
      </c>
      <c r="M3450" s="9">
        <f t="shared" si="215"/>
        <v>1.4434100000000001</v>
      </c>
    </row>
    <row r="3451" spans="1:13" x14ac:dyDescent="0.2">
      <c r="A3451" s="5">
        <v>3.83466</v>
      </c>
      <c r="B3451" s="6">
        <f t="shared" si="212"/>
        <v>3.83466</v>
      </c>
      <c r="C3451" s="5">
        <v>26.04</v>
      </c>
      <c r="D3451" s="5">
        <v>24.905000000000001</v>
      </c>
      <c r="E3451" s="5">
        <v>25.855</v>
      </c>
      <c r="F3451" s="5">
        <v>24.569299999999998</v>
      </c>
      <c r="G3451" s="5">
        <v>26.475000000000001</v>
      </c>
      <c r="K3451" s="9">
        <f t="shared" si="213"/>
        <v>26.04</v>
      </c>
      <c r="L3451" s="9">
        <f t="shared" si="214"/>
        <v>24.569299999999998</v>
      </c>
      <c r="M3451" s="9">
        <f t="shared" si="215"/>
        <v>1.4707000000000008</v>
      </c>
    </row>
    <row r="3452" spans="1:13" x14ac:dyDescent="0.2">
      <c r="A3452" s="5">
        <v>3.8353999999999999</v>
      </c>
      <c r="B3452" s="6">
        <f t="shared" si="212"/>
        <v>3.8353999999999999</v>
      </c>
      <c r="C3452" s="5">
        <v>26.175000000000001</v>
      </c>
      <c r="D3452" s="5">
        <v>24.815000000000001</v>
      </c>
      <c r="E3452" s="5">
        <v>25.94</v>
      </c>
      <c r="F3452" s="5">
        <v>24.640630000000002</v>
      </c>
      <c r="G3452" s="5">
        <v>26.39</v>
      </c>
      <c r="K3452" s="9">
        <f t="shared" si="213"/>
        <v>26.175000000000001</v>
      </c>
      <c r="L3452" s="9">
        <f t="shared" si="214"/>
        <v>24.640630000000002</v>
      </c>
      <c r="M3452" s="9">
        <f t="shared" si="215"/>
        <v>1.5343699999999991</v>
      </c>
    </row>
    <row r="3453" spans="1:13" x14ac:dyDescent="0.2">
      <c r="A3453" s="5">
        <v>3.8361399999999999</v>
      </c>
      <c r="B3453" s="6">
        <f t="shared" si="212"/>
        <v>3.8361399999999999</v>
      </c>
      <c r="C3453" s="5">
        <v>26.19</v>
      </c>
      <c r="D3453" s="5">
        <v>24.94</v>
      </c>
      <c r="E3453" s="5">
        <v>25.695</v>
      </c>
      <c r="F3453" s="5">
        <v>24.58634</v>
      </c>
      <c r="G3453" s="5">
        <v>26.27</v>
      </c>
      <c r="K3453" s="9">
        <f t="shared" si="213"/>
        <v>26.19</v>
      </c>
      <c r="L3453" s="9">
        <f t="shared" si="214"/>
        <v>24.58634</v>
      </c>
      <c r="M3453" s="9">
        <f t="shared" si="215"/>
        <v>1.6036600000000014</v>
      </c>
    </row>
    <row r="3454" spans="1:13" x14ac:dyDescent="0.2">
      <c r="A3454" s="5">
        <v>3.8368799999999998</v>
      </c>
      <c r="B3454" s="6">
        <f t="shared" si="212"/>
        <v>3.8368799999999998</v>
      </c>
      <c r="C3454" s="5">
        <v>26.175000000000001</v>
      </c>
      <c r="D3454" s="5">
        <v>24.905000000000001</v>
      </c>
      <c r="E3454" s="5">
        <v>25.88</v>
      </c>
      <c r="F3454" s="5">
        <v>24.566279999999999</v>
      </c>
      <c r="G3454" s="5">
        <v>26.28</v>
      </c>
      <c r="K3454" s="9">
        <f t="shared" si="213"/>
        <v>26.175000000000001</v>
      </c>
      <c r="L3454" s="9">
        <f t="shared" si="214"/>
        <v>24.566279999999999</v>
      </c>
      <c r="M3454" s="9">
        <f t="shared" si="215"/>
        <v>1.6087200000000017</v>
      </c>
    </row>
    <row r="3455" spans="1:13" x14ac:dyDescent="0.2">
      <c r="A3455" s="5">
        <v>3.8376199999999998</v>
      </c>
      <c r="B3455" s="6">
        <f t="shared" si="212"/>
        <v>3.8376199999999998</v>
      </c>
      <c r="C3455" s="5">
        <v>26.215</v>
      </c>
      <c r="D3455" s="5">
        <v>24.805</v>
      </c>
      <c r="E3455" s="5">
        <v>26.06</v>
      </c>
      <c r="F3455" s="5">
        <v>24.583760000000002</v>
      </c>
      <c r="G3455" s="5">
        <v>26.184999999999999</v>
      </c>
      <c r="K3455" s="9">
        <f t="shared" si="213"/>
        <v>26.215</v>
      </c>
      <c r="L3455" s="9">
        <f t="shared" si="214"/>
        <v>24.583760000000002</v>
      </c>
      <c r="M3455" s="9">
        <f t="shared" si="215"/>
        <v>1.6312399999999982</v>
      </c>
    </row>
    <row r="3456" spans="1:13" x14ac:dyDescent="0.2">
      <c r="A3456" s="5">
        <v>3.8383600000000002</v>
      </c>
      <c r="B3456" s="6">
        <f t="shared" si="212"/>
        <v>3.8383600000000002</v>
      </c>
      <c r="C3456" s="5">
        <v>26.2</v>
      </c>
      <c r="D3456" s="5">
        <v>24.89</v>
      </c>
      <c r="E3456" s="5">
        <v>25.94</v>
      </c>
      <c r="F3456" s="5">
        <v>24.594950000000001</v>
      </c>
      <c r="G3456" s="5">
        <v>26.245000000000001</v>
      </c>
      <c r="K3456" s="9">
        <f t="shared" si="213"/>
        <v>26.2</v>
      </c>
      <c r="L3456" s="9">
        <f t="shared" si="214"/>
        <v>24.594950000000001</v>
      </c>
      <c r="M3456" s="9">
        <f t="shared" si="215"/>
        <v>1.6050499999999985</v>
      </c>
    </row>
    <row r="3457" spans="1:13" x14ac:dyDescent="0.2">
      <c r="A3457" s="5">
        <v>3.8391000000000002</v>
      </c>
      <c r="B3457" s="6">
        <f t="shared" si="212"/>
        <v>3.8391000000000002</v>
      </c>
      <c r="C3457" s="5">
        <v>26.13</v>
      </c>
      <c r="D3457" s="5">
        <v>24.905000000000001</v>
      </c>
      <c r="E3457" s="5">
        <v>26.035</v>
      </c>
      <c r="F3457" s="5">
        <v>24.59168</v>
      </c>
      <c r="G3457" s="5">
        <v>26.245000000000001</v>
      </c>
      <c r="K3457" s="9">
        <f t="shared" si="213"/>
        <v>26.13</v>
      </c>
      <c r="L3457" s="9">
        <f t="shared" si="214"/>
        <v>24.59168</v>
      </c>
      <c r="M3457" s="9">
        <f t="shared" si="215"/>
        <v>1.5383199999999988</v>
      </c>
    </row>
    <row r="3458" spans="1:13" x14ac:dyDescent="0.2">
      <c r="A3458" s="5">
        <v>3.8398400000000001</v>
      </c>
      <c r="B3458" s="6">
        <f t="shared" ref="B3458:B3521" si="216">A3458-I3458</f>
        <v>3.8398400000000001</v>
      </c>
      <c r="C3458" s="5">
        <v>26.114999999999998</v>
      </c>
      <c r="D3458" s="5">
        <v>24.864999999999998</v>
      </c>
      <c r="E3458" s="5">
        <v>25.914999999999999</v>
      </c>
      <c r="F3458" s="5">
        <v>24.561869999999999</v>
      </c>
      <c r="G3458" s="5">
        <v>26.305</v>
      </c>
      <c r="K3458" s="9">
        <f t="shared" ref="K3458:K3521" si="217">MAX(C3458:F3458)</f>
        <v>26.114999999999998</v>
      </c>
      <c r="L3458" s="9">
        <f t="shared" ref="L3458:L3521" si="218">MIN(C3458:F3458)</f>
        <v>24.561869999999999</v>
      </c>
      <c r="M3458" s="9">
        <f t="shared" si="215"/>
        <v>1.5531299999999995</v>
      </c>
    </row>
    <row r="3459" spans="1:13" x14ac:dyDescent="0.2">
      <c r="A3459" s="5">
        <v>3.8405800000000001</v>
      </c>
      <c r="B3459" s="6">
        <f t="shared" si="216"/>
        <v>3.8405800000000001</v>
      </c>
      <c r="C3459" s="5">
        <v>26.215</v>
      </c>
      <c r="D3459" s="5">
        <v>24.914999999999999</v>
      </c>
      <c r="E3459" s="5">
        <v>25.855</v>
      </c>
      <c r="F3459" s="5">
        <v>24.663329999999998</v>
      </c>
      <c r="G3459" s="5">
        <v>26.305</v>
      </c>
      <c r="K3459" s="9">
        <f t="shared" si="217"/>
        <v>26.215</v>
      </c>
      <c r="L3459" s="9">
        <f t="shared" si="218"/>
        <v>24.663329999999998</v>
      </c>
      <c r="M3459" s="9">
        <f t="shared" ref="M3459:M3522" si="219">K3459-L3459</f>
        <v>1.5516700000000014</v>
      </c>
    </row>
    <row r="3460" spans="1:13" x14ac:dyDescent="0.2">
      <c r="A3460" s="5">
        <v>3.8413200000000001</v>
      </c>
      <c r="B3460" s="6">
        <f t="shared" si="216"/>
        <v>3.8413200000000001</v>
      </c>
      <c r="C3460" s="5">
        <v>26.26</v>
      </c>
      <c r="D3460" s="5">
        <v>24.95</v>
      </c>
      <c r="E3460" s="5">
        <v>25.83</v>
      </c>
      <c r="F3460" s="5">
        <v>24.621230000000001</v>
      </c>
      <c r="G3460" s="5">
        <v>26.355</v>
      </c>
      <c r="K3460" s="9">
        <f t="shared" si="217"/>
        <v>26.26</v>
      </c>
      <c r="L3460" s="9">
        <f t="shared" si="218"/>
        <v>24.621230000000001</v>
      </c>
      <c r="M3460" s="9">
        <f t="shared" si="219"/>
        <v>1.6387700000000009</v>
      </c>
    </row>
    <row r="3461" spans="1:13" x14ac:dyDescent="0.2">
      <c r="A3461" s="5">
        <v>3.84205</v>
      </c>
      <c r="B3461" s="6">
        <f t="shared" si="216"/>
        <v>3.84205</v>
      </c>
      <c r="C3461" s="5">
        <v>26.36</v>
      </c>
      <c r="D3461" s="5">
        <v>24.95</v>
      </c>
      <c r="E3461" s="5">
        <v>25.965</v>
      </c>
      <c r="F3461" s="5">
        <v>24.64367</v>
      </c>
      <c r="G3461" s="5">
        <v>26.28</v>
      </c>
      <c r="K3461" s="9">
        <f t="shared" si="217"/>
        <v>26.36</v>
      </c>
      <c r="L3461" s="9">
        <f t="shared" si="218"/>
        <v>24.64367</v>
      </c>
      <c r="M3461" s="9">
        <f t="shared" si="219"/>
        <v>1.7163299999999992</v>
      </c>
    </row>
    <row r="3462" spans="1:13" x14ac:dyDescent="0.2">
      <c r="A3462" s="5">
        <v>3.8427899999999999</v>
      </c>
      <c r="B3462" s="6">
        <f t="shared" si="216"/>
        <v>3.8427899999999999</v>
      </c>
      <c r="C3462" s="5">
        <v>26.335000000000001</v>
      </c>
      <c r="D3462" s="5">
        <v>24.925000000000001</v>
      </c>
      <c r="E3462" s="5">
        <v>26.015000000000001</v>
      </c>
      <c r="F3462" s="5">
        <v>24.715949999999999</v>
      </c>
      <c r="G3462" s="5">
        <v>26.245000000000001</v>
      </c>
      <c r="K3462" s="9">
        <f t="shared" si="217"/>
        <v>26.335000000000001</v>
      </c>
      <c r="L3462" s="9">
        <f t="shared" si="218"/>
        <v>24.715949999999999</v>
      </c>
      <c r="M3462" s="9">
        <f t="shared" si="219"/>
        <v>1.6190500000000014</v>
      </c>
    </row>
    <row r="3463" spans="1:13" x14ac:dyDescent="0.2">
      <c r="A3463" s="5">
        <v>3.8435299999999999</v>
      </c>
      <c r="B3463" s="6">
        <f t="shared" si="216"/>
        <v>3.8435299999999999</v>
      </c>
      <c r="C3463" s="5">
        <v>26.234999999999999</v>
      </c>
      <c r="D3463" s="5">
        <v>24.975000000000001</v>
      </c>
      <c r="E3463" s="5">
        <v>25.78</v>
      </c>
      <c r="F3463" s="5">
        <v>24.647369999999999</v>
      </c>
      <c r="G3463" s="5">
        <v>26.355</v>
      </c>
      <c r="K3463" s="9">
        <f t="shared" si="217"/>
        <v>26.234999999999999</v>
      </c>
      <c r="L3463" s="9">
        <f t="shared" si="218"/>
        <v>24.647369999999999</v>
      </c>
      <c r="M3463" s="9">
        <f t="shared" si="219"/>
        <v>1.5876300000000008</v>
      </c>
    </row>
    <row r="3464" spans="1:13" x14ac:dyDescent="0.2">
      <c r="A3464" s="5">
        <v>3.8442699999999999</v>
      </c>
      <c r="B3464" s="6">
        <f t="shared" si="216"/>
        <v>3.8442699999999999</v>
      </c>
      <c r="C3464" s="5">
        <v>26.274999999999999</v>
      </c>
      <c r="D3464" s="5">
        <v>24.95</v>
      </c>
      <c r="E3464" s="5">
        <v>25.77</v>
      </c>
      <c r="F3464" s="5">
        <v>24.670249999999999</v>
      </c>
      <c r="G3464" s="5">
        <v>26.355</v>
      </c>
      <c r="K3464" s="9">
        <f t="shared" si="217"/>
        <v>26.274999999999999</v>
      </c>
      <c r="L3464" s="9">
        <f t="shared" si="218"/>
        <v>24.670249999999999</v>
      </c>
      <c r="M3464" s="9">
        <f t="shared" si="219"/>
        <v>1.6047499999999992</v>
      </c>
    </row>
    <row r="3465" spans="1:13" x14ac:dyDescent="0.2">
      <c r="A3465" s="5">
        <v>3.8450099999999998</v>
      </c>
      <c r="B3465" s="6">
        <f t="shared" si="216"/>
        <v>3.8450099999999998</v>
      </c>
      <c r="C3465" s="5">
        <v>26.215</v>
      </c>
      <c r="D3465" s="5">
        <v>24.965</v>
      </c>
      <c r="E3465" s="5">
        <v>25.89</v>
      </c>
      <c r="F3465" s="5">
        <v>24.637609999999999</v>
      </c>
      <c r="G3465" s="5">
        <v>26.364999999999998</v>
      </c>
      <c r="K3465" s="9">
        <f t="shared" si="217"/>
        <v>26.215</v>
      </c>
      <c r="L3465" s="9">
        <f t="shared" si="218"/>
        <v>24.637609999999999</v>
      </c>
      <c r="M3465" s="9">
        <f t="shared" si="219"/>
        <v>1.5773900000000012</v>
      </c>
    </row>
    <row r="3466" spans="1:13" x14ac:dyDescent="0.2">
      <c r="A3466" s="5">
        <v>3.8457499999999998</v>
      </c>
      <c r="B3466" s="6">
        <f t="shared" si="216"/>
        <v>3.8457499999999998</v>
      </c>
      <c r="C3466" s="5">
        <v>26.274999999999999</v>
      </c>
      <c r="D3466" s="5">
        <v>25.024999999999999</v>
      </c>
      <c r="E3466" s="5">
        <v>25.88</v>
      </c>
      <c r="F3466" s="5">
        <v>24.696259999999999</v>
      </c>
      <c r="G3466" s="5">
        <v>26.38</v>
      </c>
      <c r="K3466" s="9">
        <f t="shared" si="217"/>
        <v>26.274999999999999</v>
      </c>
      <c r="L3466" s="9">
        <f t="shared" si="218"/>
        <v>24.696259999999999</v>
      </c>
      <c r="M3466" s="9">
        <f t="shared" si="219"/>
        <v>1.5787399999999998</v>
      </c>
    </row>
    <row r="3467" spans="1:13" x14ac:dyDescent="0.2">
      <c r="A3467" s="5">
        <v>3.8464900000000002</v>
      </c>
      <c r="B3467" s="6">
        <f t="shared" si="216"/>
        <v>3.8464900000000002</v>
      </c>
      <c r="C3467" s="5">
        <v>26.25</v>
      </c>
      <c r="D3467" s="5">
        <v>25.11</v>
      </c>
      <c r="E3467" s="5">
        <v>25.864999999999998</v>
      </c>
      <c r="F3467" s="5">
        <v>24.676010000000002</v>
      </c>
      <c r="G3467" s="5">
        <v>26.39</v>
      </c>
      <c r="K3467" s="9">
        <f t="shared" si="217"/>
        <v>26.25</v>
      </c>
      <c r="L3467" s="9">
        <f t="shared" si="218"/>
        <v>24.676010000000002</v>
      </c>
      <c r="M3467" s="9">
        <f t="shared" si="219"/>
        <v>1.5739899999999984</v>
      </c>
    </row>
    <row r="3468" spans="1:13" x14ac:dyDescent="0.2">
      <c r="A3468" s="5">
        <v>3.8472300000000001</v>
      </c>
      <c r="B3468" s="6">
        <f t="shared" si="216"/>
        <v>3.8472300000000001</v>
      </c>
      <c r="C3468" s="5">
        <v>26.215</v>
      </c>
      <c r="D3468" s="5">
        <v>25.015000000000001</v>
      </c>
      <c r="E3468" s="5">
        <v>25.975000000000001</v>
      </c>
      <c r="F3468" s="5">
        <v>24.72936</v>
      </c>
      <c r="G3468" s="5">
        <v>26.364999999999998</v>
      </c>
      <c r="K3468" s="9">
        <f t="shared" si="217"/>
        <v>26.215</v>
      </c>
      <c r="L3468" s="9">
        <f t="shared" si="218"/>
        <v>24.72936</v>
      </c>
      <c r="M3468" s="9">
        <f t="shared" si="219"/>
        <v>1.4856400000000001</v>
      </c>
    </row>
    <row r="3469" spans="1:13" x14ac:dyDescent="0.2">
      <c r="A3469" s="5">
        <v>3.8479700000000001</v>
      </c>
      <c r="B3469" s="6">
        <f t="shared" si="216"/>
        <v>3.8479700000000001</v>
      </c>
      <c r="C3469" s="5">
        <v>26.114999999999998</v>
      </c>
      <c r="D3469" s="5">
        <v>25</v>
      </c>
      <c r="E3469" s="5">
        <v>25.95</v>
      </c>
      <c r="F3469" s="5">
        <v>24.631350000000001</v>
      </c>
      <c r="G3469" s="5">
        <v>26.355</v>
      </c>
      <c r="K3469" s="9">
        <f t="shared" si="217"/>
        <v>26.114999999999998</v>
      </c>
      <c r="L3469" s="9">
        <f t="shared" si="218"/>
        <v>24.631350000000001</v>
      </c>
      <c r="M3469" s="9">
        <f t="shared" si="219"/>
        <v>1.4836499999999972</v>
      </c>
    </row>
    <row r="3470" spans="1:13" x14ac:dyDescent="0.2">
      <c r="A3470" s="5">
        <v>3.8487100000000001</v>
      </c>
      <c r="B3470" s="6">
        <f t="shared" si="216"/>
        <v>3.8487100000000001</v>
      </c>
      <c r="C3470" s="5">
        <v>26.2</v>
      </c>
      <c r="D3470" s="5">
        <v>25.035</v>
      </c>
      <c r="E3470" s="5">
        <v>25.88</v>
      </c>
      <c r="F3470" s="5">
        <v>24.635010000000001</v>
      </c>
      <c r="G3470" s="5">
        <v>26.355</v>
      </c>
      <c r="K3470" s="9">
        <f t="shared" si="217"/>
        <v>26.2</v>
      </c>
      <c r="L3470" s="9">
        <f t="shared" si="218"/>
        <v>24.635010000000001</v>
      </c>
      <c r="M3470" s="9">
        <f t="shared" si="219"/>
        <v>1.5649899999999981</v>
      </c>
    </row>
    <row r="3471" spans="1:13" x14ac:dyDescent="0.2">
      <c r="A3471" s="5">
        <v>3.84945</v>
      </c>
      <c r="B3471" s="6">
        <f t="shared" si="216"/>
        <v>3.84945</v>
      </c>
      <c r="C3471" s="5">
        <v>26.215</v>
      </c>
      <c r="D3471" s="5">
        <v>25.06</v>
      </c>
      <c r="E3471" s="5">
        <v>26.074999999999999</v>
      </c>
      <c r="F3471" s="5">
        <v>24.697839999999999</v>
      </c>
      <c r="G3471" s="5">
        <v>26.39</v>
      </c>
      <c r="K3471" s="9">
        <f t="shared" si="217"/>
        <v>26.215</v>
      </c>
      <c r="L3471" s="9">
        <f t="shared" si="218"/>
        <v>24.697839999999999</v>
      </c>
      <c r="M3471" s="9">
        <f t="shared" si="219"/>
        <v>1.5171600000000005</v>
      </c>
    </row>
    <row r="3472" spans="1:13" x14ac:dyDescent="0.2">
      <c r="A3472" s="5">
        <v>3.8501799999999999</v>
      </c>
      <c r="B3472" s="6">
        <f t="shared" si="216"/>
        <v>3.8501799999999999</v>
      </c>
      <c r="C3472" s="5">
        <v>26.225000000000001</v>
      </c>
      <c r="D3472" s="5">
        <v>25.135000000000002</v>
      </c>
      <c r="E3472" s="5">
        <v>26.035</v>
      </c>
      <c r="F3472" s="5">
        <v>24.756</v>
      </c>
      <c r="G3472" s="5">
        <v>26.49</v>
      </c>
      <c r="K3472" s="9">
        <f t="shared" si="217"/>
        <v>26.225000000000001</v>
      </c>
      <c r="L3472" s="9">
        <f t="shared" si="218"/>
        <v>24.756</v>
      </c>
      <c r="M3472" s="9">
        <f t="shared" si="219"/>
        <v>1.4690000000000012</v>
      </c>
    </row>
    <row r="3473" spans="1:13" x14ac:dyDescent="0.2">
      <c r="A3473" s="5">
        <v>3.8509199999999999</v>
      </c>
      <c r="B3473" s="6">
        <f t="shared" si="216"/>
        <v>3.8509199999999999</v>
      </c>
      <c r="C3473" s="5">
        <v>26.215</v>
      </c>
      <c r="D3473" s="5">
        <v>25.135000000000002</v>
      </c>
      <c r="E3473" s="5">
        <v>26.074999999999999</v>
      </c>
      <c r="F3473" s="5">
        <v>24.775770000000001</v>
      </c>
      <c r="G3473" s="5">
        <v>26.364999999999998</v>
      </c>
      <c r="K3473" s="9">
        <f t="shared" si="217"/>
        <v>26.215</v>
      </c>
      <c r="L3473" s="9">
        <f t="shared" si="218"/>
        <v>24.775770000000001</v>
      </c>
      <c r="M3473" s="9">
        <f t="shared" si="219"/>
        <v>1.4392299999999985</v>
      </c>
    </row>
    <row r="3474" spans="1:13" x14ac:dyDescent="0.2">
      <c r="A3474" s="5">
        <v>3.8516599999999999</v>
      </c>
      <c r="B3474" s="6">
        <f t="shared" si="216"/>
        <v>3.8516599999999999</v>
      </c>
      <c r="C3474" s="5">
        <v>26.13</v>
      </c>
      <c r="D3474" s="5">
        <v>25.085000000000001</v>
      </c>
      <c r="E3474" s="5">
        <v>26.074999999999999</v>
      </c>
      <c r="F3474" s="5">
        <v>24.70853</v>
      </c>
      <c r="G3474" s="5">
        <v>26.355</v>
      </c>
      <c r="K3474" s="9">
        <f t="shared" si="217"/>
        <v>26.13</v>
      </c>
      <c r="L3474" s="9">
        <f t="shared" si="218"/>
        <v>24.70853</v>
      </c>
      <c r="M3474" s="9">
        <f t="shared" si="219"/>
        <v>1.4214699999999993</v>
      </c>
    </row>
    <row r="3475" spans="1:13" x14ac:dyDescent="0.2">
      <c r="A3475" s="5">
        <v>3.8523999999999998</v>
      </c>
      <c r="B3475" s="6">
        <f t="shared" si="216"/>
        <v>3.8523999999999998</v>
      </c>
      <c r="C3475" s="5">
        <v>26.13</v>
      </c>
      <c r="D3475" s="5">
        <v>25.024999999999999</v>
      </c>
      <c r="E3475" s="5">
        <v>25.95</v>
      </c>
      <c r="F3475" s="5">
        <v>24.718689999999999</v>
      </c>
      <c r="G3475" s="5">
        <v>26.39</v>
      </c>
      <c r="K3475" s="9">
        <f t="shared" si="217"/>
        <v>26.13</v>
      </c>
      <c r="L3475" s="9">
        <f t="shared" si="218"/>
        <v>24.718689999999999</v>
      </c>
      <c r="M3475" s="9">
        <f t="shared" si="219"/>
        <v>1.4113100000000003</v>
      </c>
    </row>
    <row r="3476" spans="1:13" x14ac:dyDescent="0.2">
      <c r="A3476" s="5">
        <v>3.8531399999999998</v>
      </c>
      <c r="B3476" s="6">
        <f t="shared" si="216"/>
        <v>3.8531399999999998</v>
      </c>
      <c r="C3476" s="5">
        <v>26.15</v>
      </c>
      <c r="D3476" s="5">
        <v>25.145</v>
      </c>
      <c r="E3476" s="5">
        <v>26.085000000000001</v>
      </c>
      <c r="F3476" s="5">
        <v>24.731839999999998</v>
      </c>
      <c r="G3476" s="5">
        <v>26.315000000000001</v>
      </c>
      <c r="K3476" s="9">
        <f t="shared" si="217"/>
        <v>26.15</v>
      </c>
      <c r="L3476" s="9">
        <f t="shared" si="218"/>
        <v>24.731839999999998</v>
      </c>
      <c r="M3476" s="9">
        <f t="shared" si="219"/>
        <v>1.4181600000000003</v>
      </c>
    </row>
    <row r="3477" spans="1:13" x14ac:dyDescent="0.2">
      <c r="A3477" s="5">
        <v>3.8538800000000002</v>
      </c>
      <c r="B3477" s="6">
        <f t="shared" si="216"/>
        <v>3.8538800000000002</v>
      </c>
      <c r="C3477" s="5">
        <v>26.164999999999999</v>
      </c>
      <c r="D3477" s="5">
        <v>25.125</v>
      </c>
      <c r="E3477" s="5">
        <v>26.074999999999999</v>
      </c>
      <c r="F3477" s="5">
        <v>24.746960000000001</v>
      </c>
      <c r="G3477" s="5">
        <v>26.38</v>
      </c>
      <c r="K3477" s="9">
        <f t="shared" si="217"/>
        <v>26.164999999999999</v>
      </c>
      <c r="L3477" s="9">
        <f t="shared" si="218"/>
        <v>24.746960000000001</v>
      </c>
      <c r="M3477" s="9">
        <f t="shared" si="219"/>
        <v>1.4180399999999977</v>
      </c>
    </row>
    <row r="3478" spans="1:13" x14ac:dyDescent="0.2">
      <c r="A3478" s="5">
        <v>3.8546200000000002</v>
      </c>
      <c r="B3478" s="6">
        <f t="shared" si="216"/>
        <v>3.8546200000000002</v>
      </c>
      <c r="C3478" s="5">
        <v>26.14</v>
      </c>
      <c r="D3478" s="5">
        <v>25.1</v>
      </c>
      <c r="E3478" s="5">
        <v>25.99</v>
      </c>
      <c r="F3478" s="5">
        <v>24.747710000000001</v>
      </c>
      <c r="G3478" s="5">
        <v>26.39</v>
      </c>
      <c r="K3478" s="9">
        <f t="shared" si="217"/>
        <v>26.14</v>
      </c>
      <c r="L3478" s="9">
        <f t="shared" si="218"/>
        <v>24.747710000000001</v>
      </c>
      <c r="M3478" s="9">
        <f t="shared" si="219"/>
        <v>1.3922899999999991</v>
      </c>
    </row>
    <row r="3479" spans="1:13" x14ac:dyDescent="0.2">
      <c r="A3479" s="5">
        <v>3.8553600000000001</v>
      </c>
      <c r="B3479" s="6">
        <f t="shared" si="216"/>
        <v>3.8553600000000001</v>
      </c>
      <c r="C3479" s="5">
        <v>26.225000000000001</v>
      </c>
      <c r="D3479" s="5">
        <v>25.035</v>
      </c>
      <c r="E3479" s="5">
        <v>25.975000000000001</v>
      </c>
      <c r="F3479" s="5">
        <v>24.696429999999999</v>
      </c>
      <c r="G3479" s="5">
        <v>26.45</v>
      </c>
      <c r="K3479" s="9">
        <f t="shared" si="217"/>
        <v>26.225000000000001</v>
      </c>
      <c r="L3479" s="9">
        <f t="shared" si="218"/>
        <v>24.696429999999999</v>
      </c>
      <c r="M3479" s="9">
        <f t="shared" si="219"/>
        <v>1.528570000000002</v>
      </c>
    </row>
    <row r="3480" spans="1:13" x14ac:dyDescent="0.2">
      <c r="A3480" s="5">
        <v>3.8561000000000001</v>
      </c>
      <c r="B3480" s="6">
        <f t="shared" si="216"/>
        <v>3.8561000000000001</v>
      </c>
      <c r="C3480" s="5">
        <v>26.15</v>
      </c>
      <c r="D3480" s="5">
        <v>25.05</v>
      </c>
      <c r="E3480" s="5">
        <v>25.99</v>
      </c>
      <c r="F3480" s="5">
        <v>24.68385</v>
      </c>
      <c r="G3480" s="5">
        <v>26.414999999999999</v>
      </c>
      <c r="K3480" s="9">
        <f t="shared" si="217"/>
        <v>26.15</v>
      </c>
      <c r="L3480" s="9">
        <f t="shared" si="218"/>
        <v>24.68385</v>
      </c>
      <c r="M3480" s="9">
        <f t="shared" si="219"/>
        <v>1.466149999999999</v>
      </c>
    </row>
    <row r="3481" spans="1:13" x14ac:dyDescent="0.2">
      <c r="A3481" s="5">
        <v>3.85684</v>
      </c>
      <c r="B3481" s="6">
        <f t="shared" si="216"/>
        <v>3.85684</v>
      </c>
      <c r="C3481" s="5">
        <v>26.274999999999999</v>
      </c>
      <c r="D3481" s="5">
        <v>25.145</v>
      </c>
      <c r="E3481" s="5">
        <v>26.11</v>
      </c>
      <c r="F3481" s="5">
        <v>24.73997</v>
      </c>
      <c r="G3481" s="5">
        <v>26.364999999999998</v>
      </c>
      <c r="K3481" s="9">
        <f t="shared" si="217"/>
        <v>26.274999999999999</v>
      </c>
      <c r="L3481" s="9">
        <f t="shared" si="218"/>
        <v>24.73997</v>
      </c>
      <c r="M3481" s="9">
        <f t="shared" si="219"/>
        <v>1.535029999999999</v>
      </c>
    </row>
    <row r="3482" spans="1:13" x14ac:dyDescent="0.2">
      <c r="A3482" s="5">
        <v>3.85758</v>
      </c>
      <c r="B3482" s="6">
        <f t="shared" si="216"/>
        <v>3.85758</v>
      </c>
      <c r="C3482" s="5">
        <v>26.285</v>
      </c>
      <c r="D3482" s="5">
        <v>25.074999999999999</v>
      </c>
      <c r="E3482" s="5">
        <v>26.05</v>
      </c>
      <c r="F3482" s="5">
        <v>24.700140000000001</v>
      </c>
      <c r="G3482" s="5">
        <v>26.38</v>
      </c>
      <c r="K3482" s="9">
        <f t="shared" si="217"/>
        <v>26.285</v>
      </c>
      <c r="L3482" s="9">
        <f t="shared" si="218"/>
        <v>24.700140000000001</v>
      </c>
      <c r="M3482" s="9">
        <f t="shared" si="219"/>
        <v>1.584859999999999</v>
      </c>
    </row>
    <row r="3483" spans="1:13" x14ac:dyDescent="0.2">
      <c r="A3483" s="5">
        <v>3.8583099999999999</v>
      </c>
      <c r="B3483" s="6">
        <f t="shared" si="216"/>
        <v>3.8583099999999999</v>
      </c>
      <c r="C3483" s="5">
        <v>26.234999999999999</v>
      </c>
      <c r="D3483" s="5">
        <v>25.17</v>
      </c>
      <c r="E3483" s="5">
        <v>26.145</v>
      </c>
      <c r="F3483" s="5">
        <v>24.821560000000002</v>
      </c>
      <c r="G3483" s="5">
        <v>26.425000000000001</v>
      </c>
      <c r="K3483" s="9">
        <f t="shared" si="217"/>
        <v>26.234999999999999</v>
      </c>
      <c r="L3483" s="9">
        <f t="shared" si="218"/>
        <v>24.821560000000002</v>
      </c>
      <c r="M3483" s="9">
        <f t="shared" si="219"/>
        <v>1.4134399999999978</v>
      </c>
    </row>
    <row r="3484" spans="1:13" x14ac:dyDescent="0.2">
      <c r="A3484" s="5">
        <v>3.8590499999999999</v>
      </c>
      <c r="B3484" s="6">
        <f t="shared" si="216"/>
        <v>3.8590499999999999</v>
      </c>
      <c r="C3484" s="5">
        <v>26.225000000000001</v>
      </c>
      <c r="D3484" s="5">
        <v>25.125</v>
      </c>
      <c r="E3484" s="5">
        <v>26.05</v>
      </c>
      <c r="F3484" s="5">
        <v>24.735060000000001</v>
      </c>
      <c r="G3484" s="5">
        <v>26.475000000000001</v>
      </c>
      <c r="K3484" s="9">
        <f t="shared" si="217"/>
        <v>26.225000000000001</v>
      </c>
      <c r="L3484" s="9">
        <f t="shared" si="218"/>
        <v>24.735060000000001</v>
      </c>
      <c r="M3484" s="9">
        <f t="shared" si="219"/>
        <v>1.4899400000000007</v>
      </c>
    </row>
    <row r="3485" spans="1:13" x14ac:dyDescent="0.2">
      <c r="A3485" s="5">
        <v>3.8597899999999998</v>
      </c>
      <c r="B3485" s="6">
        <f t="shared" si="216"/>
        <v>3.8597899999999998</v>
      </c>
      <c r="C3485" s="5">
        <v>26.2</v>
      </c>
      <c r="D3485" s="5">
        <v>25.135000000000002</v>
      </c>
      <c r="E3485" s="5">
        <v>26.184999999999999</v>
      </c>
      <c r="F3485" s="5">
        <v>24.848559999999999</v>
      </c>
      <c r="G3485" s="5">
        <v>26.5</v>
      </c>
      <c r="K3485" s="9">
        <f t="shared" si="217"/>
        <v>26.2</v>
      </c>
      <c r="L3485" s="9">
        <f t="shared" si="218"/>
        <v>24.848559999999999</v>
      </c>
      <c r="M3485" s="9">
        <f t="shared" si="219"/>
        <v>1.3514400000000002</v>
      </c>
    </row>
    <row r="3486" spans="1:13" x14ac:dyDescent="0.2">
      <c r="A3486" s="5">
        <v>3.8605299999999998</v>
      </c>
      <c r="B3486" s="6">
        <f t="shared" si="216"/>
        <v>3.8605299999999998</v>
      </c>
      <c r="C3486" s="5">
        <v>26.09</v>
      </c>
      <c r="D3486" s="5">
        <v>25.11</v>
      </c>
      <c r="E3486" s="5">
        <v>26.085000000000001</v>
      </c>
      <c r="F3486" s="5">
        <v>24.72776</v>
      </c>
      <c r="G3486" s="5">
        <v>26.44</v>
      </c>
      <c r="K3486" s="9">
        <f t="shared" si="217"/>
        <v>26.09</v>
      </c>
      <c r="L3486" s="9">
        <f t="shared" si="218"/>
        <v>24.72776</v>
      </c>
      <c r="M3486" s="9">
        <f t="shared" si="219"/>
        <v>1.3622399999999999</v>
      </c>
    </row>
    <row r="3487" spans="1:13" x14ac:dyDescent="0.2">
      <c r="A3487" s="5">
        <v>3.8612700000000002</v>
      </c>
      <c r="B3487" s="6">
        <f t="shared" si="216"/>
        <v>3.8612700000000002</v>
      </c>
      <c r="C3487" s="5">
        <v>26.15</v>
      </c>
      <c r="D3487" s="5">
        <v>25.135000000000002</v>
      </c>
      <c r="E3487" s="5">
        <v>26</v>
      </c>
      <c r="F3487" s="5">
        <v>24.710380000000001</v>
      </c>
      <c r="G3487" s="5">
        <v>26.254999999999999</v>
      </c>
      <c r="K3487" s="9">
        <f t="shared" si="217"/>
        <v>26.15</v>
      </c>
      <c r="L3487" s="9">
        <f t="shared" si="218"/>
        <v>24.710380000000001</v>
      </c>
      <c r="M3487" s="9">
        <f t="shared" si="219"/>
        <v>1.4396199999999979</v>
      </c>
    </row>
    <row r="3488" spans="1:13" x14ac:dyDescent="0.2">
      <c r="A3488" s="5">
        <v>3.8620100000000002</v>
      </c>
      <c r="B3488" s="6">
        <f t="shared" si="216"/>
        <v>3.8620100000000002</v>
      </c>
      <c r="C3488" s="5">
        <v>26.164999999999999</v>
      </c>
      <c r="D3488" s="5">
        <v>25.11</v>
      </c>
      <c r="E3488" s="5">
        <v>25.95</v>
      </c>
      <c r="F3488" s="5">
        <v>24.670359999999999</v>
      </c>
      <c r="G3488" s="5">
        <v>26.305</v>
      </c>
      <c r="K3488" s="9">
        <f t="shared" si="217"/>
        <v>26.164999999999999</v>
      </c>
      <c r="L3488" s="9">
        <f t="shared" si="218"/>
        <v>24.670359999999999</v>
      </c>
      <c r="M3488" s="9">
        <f t="shared" si="219"/>
        <v>1.4946400000000004</v>
      </c>
    </row>
    <row r="3489" spans="1:13" x14ac:dyDescent="0.2">
      <c r="A3489" s="5">
        <v>3.8627500000000001</v>
      </c>
      <c r="B3489" s="6">
        <f t="shared" si="216"/>
        <v>3.8627500000000001</v>
      </c>
      <c r="C3489" s="5">
        <v>26.175000000000001</v>
      </c>
      <c r="D3489" s="5">
        <v>25.135000000000002</v>
      </c>
      <c r="E3489" s="5">
        <v>25.99</v>
      </c>
      <c r="F3489" s="5">
        <v>24.749279999999999</v>
      </c>
      <c r="G3489" s="5">
        <v>26.355</v>
      </c>
      <c r="K3489" s="9">
        <f t="shared" si="217"/>
        <v>26.175000000000001</v>
      </c>
      <c r="L3489" s="9">
        <f t="shared" si="218"/>
        <v>24.749279999999999</v>
      </c>
      <c r="M3489" s="9">
        <f t="shared" si="219"/>
        <v>1.4257200000000019</v>
      </c>
    </row>
    <row r="3490" spans="1:13" x14ac:dyDescent="0.2">
      <c r="A3490" s="5">
        <v>3.8634900000000001</v>
      </c>
      <c r="B3490" s="6">
        <f t="shared" si="216"/>
        <v>3.8634900000000001</v>
      </c>
      <c r="C3490" s="5">
        <v>26.225000000000001</v>
      </c>
      <c r="D3490" s="5">
        <v>25.074999999999999</v>
      </c>
      <c r="E3490" s="5">
        <v>25.914999999999999</v>
      </c>
      <c r="F3490" s="5">
        <v>24.696929999999998</v>
      </c>
      <c r="G3490" s="5">
        <v>26.39</v>
      </c>
      <c r="K3490" s="9">
        <f t="shared" si="217"/>
        <v>26.225000000000001</v>
      </c>
      <c r="L3490" s="9">
        <f t="shared" si="218"/>
        <v>24.696929999999998</v>
      </c>
      <c r="M3490" s="9">
        <f t="shared" si="219"/>
        <v>1.5280700000000031</v>
      </c>
    </row>
    <row r="3491" spans="1:13" x14ac:dyDescent="0.2">
      <c r="A3491" s="5">
        <v>3.8642300000000001</v>
      </c>
      <c r="B3491" s="6">
        <f t="shared" si="216"/>
        <v>3.8642300000000001</v>
      </c>
      <c r="C3491" s="5">
        <v>26.114999999999998</v>
      </c>
      <c r="D3491" s="5">
        <v>25.074999999999999</v>
      </c>
      <c r="E3491" s="5">
        <v>25.95</v>
      </c>
      <c r="F3491" s="5">
        <v>24.658550000000002</v>
      </c>
      <c r="G3491" s="5">
        <v>26.414999999999999</v>
      </c>
      <c r="K3491" s="9">
        <f t="shared" si="217"/>
        <v>26.114999999999998</v>
      </c>
      <c r="L3491" s="9">
        <f t="shared" si="218"/>
        <v>24.658550000000002</v>
      </c>
      <c r="M3491" s="9">
        <f t="shared" si="219"/>
        <v>1.4564499999999967</v>
      </c>
    </row>
    <row r="3492" spans="1:13" x14ac:dyDescent="0.2">
      <c r="A3492" s="5">
        <v>3.86497</v>
      </c>
      <c r="B3492" s="6">
        <f t="shared" si="216"/>
        <v>3.86497</v>
      </c>
      <c r="C3492" s="5">
        <v>26.234999999999999</v>
      </c>
      <c r="D3492" s="5">
        <v>25.11</v>
      </c>
      <c r="E3492" s="5">
        <v>25.99</v>
      </c>
      <c r="F3492" s="5">
        <v>24.76</v>
      </c>
      <c r="G3492" s="5">
        <v>26.414999999999999</v>
      </c>
      <c r="K3492" s="9">
        <f t="shared" si="217"/>
        <v>26.234999999999999</v>
      </c>
      <c r="L3492" s="9">
        <f t="shared" si="218"/>
        <v>24.76</v>
      </c>
      <c r="M3492" s="9">
        <f t="shared" si="219"/>
        <v>1.4749999999999979</v>
      </c>
    </row>
    <row r="3493" spans="1:13" x14ac:dyDescent="0.2">
      <c r="A3493" s="5">
        <v>3.86571</v>
      </c>
      <c r="B3493" s="6">
        <f t="shared" si="216"/>
        <v>3.86571</v>
      </c>
      <c r="C3493" s="5">
        <v>26.234999999999999</v>
      </c>
      <c r="D3493" s="5">
        <v>25.195</v>
      </c>
      <c r="E3493" s="5">
        <v>25.805</v>
      </c>
      <c r="F3493" s="5">
        <v>24.65493</v>
      </c>
      <c r="G3493" s="5">
        <v>26.315000000000001</v>
      </c>
      <c r="K3493" s="9">
        <f t="shared" si="217"/>
        <v>26.234999999999999</v>
      </c>
      <c r="L3493" s="9">
        <f t="shared" si="218"/>
        <v>24.65493</v>
      </c>
      <c r="M3493" s="9">
        <f t="shared" si="219"/>
        <v>1.5800699999999992</v>
      </c>
    </row>
    <row r="3494" spans="1:13" x14ac:dyDescent="0.2">
      <c r="A3494" s="5">
        <v>3.8664399999999999</v>
      </c>
      <c r="B3494" s="6">
        <f t="shared" si="216"/>
        <v>3.8664399999999999</v>
      </c>
      <c r="C3494" s="5">
        <v>26.09</v>
      </c>
      <c r="D3494" s="5">
        <v>25.06</v>
      </c>
      <c r="E3494" s="5">
        <v>25.925000000000001</v>
      </c>
      <c r="F3494" s="5">
        <v>24.625430000000001</v>
      </c>
      <c r="G3494" s="5">
        <v>26.33</v>
      </c>
      <c r="K3494" s="9">
        <f t="shared" si="217"/>
        <v>26.09</v>
      </c>
      <c r="L3494" s="9">
        <f t="shared" si="218"/>
        <v>24.625430000000001</v>
      </c>
      <c r="M3494" s="9">
        <f t="shared" si="219"/>
        <v>1.4645699999999984</v>
      </c>
    </row>
    <row r="3495" spans="1:13" x14ac:dyDescent="0.2">
      <c r="A3495" s="5">
        <v>3.8671799999999998</v>
      </c>
      <c r="B3495" s="6">
        <f t="shared" si="216"/>
        <v>3.8671799999999998</v>
      </c>
      <c r="C3495" s="5">
        <v>26.09</v>
      </c>
      <c r="D3495" s="5">
        <v>25.125</v>
      </c>
      <c r="E3495" s="5">
        <v>26</v>
      </c>
      <c r="F3495" s="5">
        <v>24.636500000000002</v>
      </c>
      <c r="G3495" s="5">
        <v>26.28</v>
      </c>
      <c r="K3495" s="9">
        <f t="shared" si="217"/>
        <v>26.09</v>
      </c>
      <c r="L3495" s="9">
        <f t="shared" si="218"/>
        <v>24.636500000000002</v>
      </c>
      <c r="M3495" s="9">
        <f t="shared" si="219"/>
        <v>1.4534999999999982</v>
      </c>
    </row>
    <row r="3496" spans="1:13" x14ac:dyDescent="0.2">
      <c r="A3496" s="5">
        <v>3.8679199999999998</v>
      </c>
      <c r="B3496" s="6">
        <f t="shared" si="216"/>
        <v>3.8679199999999998</v>
      </c>
      <c r="C3496" s="5">
        <v>26.114999999999998</v>
      </c>
      <c r="D3496" s="5">
        <v>24.975000000000001</v>
      </c>
      <c r="E3496" s="5">
        <v>25.905000000000001</v>
      </c>
      <c r="F3496" s="5">
        <v>24.631019999999999</v>
      </c>
      <c r="G3496" s="5">
        <v>26.23</v>
      </c>
      <c r="K3496" s="9">
        <f t="shared" si="217"/>
        <v>26.114999999999998</v>
      </c>
      <c r="L3496" s="9">
        <f t="shared" si="218"/>
        <v>24.631019999999999</v>
      </c>
      <c r="M3496" s="9">
        <f t="shared" si="219"/>
        <v>1.483979999999999</v>
      </c>
    </row>
    <row r="3497" spans="1:13" x14ac:dyDescent="0.2">
      <c r="A3497" s="5">
        <v>3.8686600000000002</v>
      </c>
      <c r="B3497" s="6">
        <f t="shared" si="216"/>
        <v>3.8686600000000002</v>
      </c>
      <c r="C3497" s="5">
        <v>26.114999999999998</v>
      </c>
      <c r="D3497" s="5">
        <v>25.085000000000001</v>
      </c>
      <c r="E3497" s="5">
        <v>25.94</v>
      </c>
      <c r="F3497" s="5">
        <v>24.656359999999999</v>
      </c>
      <c r="G3497" s="5">
        <v>26.21</v>
      </c>
      <c r="K3497" s="9">
        <f t="shared" si="217"/>
        <v>26.114999999999998</v>
      </c>
      <c r="L3497" s="9">
        <f t="shared" si="218"/>
        <v>24.656359999999999</v>
      </c>
      <c r="M3497" s="9">
        <f t="shared" si="219"/>
        <v>1.458639999999999</v>
      </c>
    </row>
    <row r="3498" spans="1:13" x14ac:dyDescent="0.2">
      <c r="A3498" s="5">
        <v>3.8694000000000002</v>
      </c>
      <c r="B3498" s="6">
        <f t="shared" si="216"/>
        <v>3.8694000000000002</v>
      </c>
      <c r="C3498" s="5">
        <v>26.055</v>
      </c>
      <c r="D3498" s="5">
        <v>25.11</v>
      </c>
      <c r="E3498" s="5">
        <v>25.914999999999999</v>
      </c>
      <c r="F3498" s="5">
        <v>24.6006</v>
      </c>
      <c r="G3498" s="5">
        <v>26.16</v>
      </c>
      <c r="K3498" s="9">
        <f t="shared" si="217"/>
        <v>26.055</v>
      </c>
      <c r="L3498" s="9">
        <f t="shared" si="218"/>
        <v>24.6006</v>
      </c>
      <c r="M3498" s="9">
        <f t="shared" si="219"/>
        <v>1.4543999999999997</v>
      </c>
    </row>
    <row r="3499" spans="1:13" x14ac:dyDescent="0.2">
      <c r="A3499" s="5">
        <v>3.8701400000000001</v>
      </c>
      <c r="B3499" s="6">
        <f t="shared" si="216"/>
        <v>3.8701400000000001</v>
      </c>
      <c r="C3499" s="5">
        <v>26.14</v>
      </c>
      <c r="D3499" s="5">
        <v>25.21</v>
      </c>
      <c r="E3499" s="5">
        <v>25.925000000000001</v>
      </c>
      <c r="F3499" s="5">
        <v>24.708670000000001</v>
      </c>
      <c r="G3499" s="5">
        <v>26.17</v>
      </c>
      <c r="K3499" s="9">
        <f t="shared" si="217"/>
        <v>26.14</v>
      </c>
      <c r="L3499" s="9">
        <f t="shared" si="218"/>
        <v>24.708670000000001</v>
      </c>
      <c r="M3499" s="9">
        <f t="shared" si="219"/>
        <v>1.4313299999999991</v>
      </c>
    </row>
    <row r="3500" spans="1:13" x14ac:dyDescent="0.2">
      <c r="A3500" s="5">
        <v>3.8708800000000001</v>
      </c>
      <c r="B3500" s="6">
        <f t="shared" si="216"/>
        <v>3.8708800000000001</v>
      </c>
      <c r="C3500" s="5">
        <v>26.175000000000001</v>
      </c>
      <c r="D3500" s="5">
        <v>25.16</v>
      </c>
      <c r="E3500" s="5">
        <v>26</v>
      </c>
      <c r="F3500" s="5">
        <v>24.663900000000002</v>
      </c>
      <c r="G3500" s="5">
        <v>26.27</v>
      </c>
      <c r="K3500" s="9">
        <f t="shared" si="217"/>
        <v>26.175000000000001</v>
      </c>
      <c r="L3500" s="9">
        <f t="shared" si="218"/>
        <v>24.663900000000002</v>
      </c>
      <c r="M3500" s="9">
        <f t="shared" si="219"/>
        <v>1.511099999999999</v>
      </c>
    </row>
    <row r="3501" spans="1:13" x14ac:dyDescent="0.2">
      <c r="A3501" s="5">
        <v>3.8716200000000001</v>
      </c>
      <c r="B3501" s="6">
        <f t="shared" si="216"/>
        <v>3.8716200000000001</v>
      </c>
      <c r="C3501" s="5">
        <v>26.215</v>
      </c>
      <c r="D3501" s="5">
        <v>25.085000000000001</v>
      </c>
      <c r="E3501" s="5">
        <v>26.015000000000001</v>
      </c>
      <c r="F3501" s="5">
        <v>24.755700000000001</v>
      </c>
      <c r="G3501" s="5">
        <v>26.33</v>
      </c>
      <c r="K3501" s="9">
        <f t="shared" si="217"/>
        <v>26.215</v>
      </c>
      <c r="L3501" s="9">
        <f t="shared" si="218"/>
        <v>24.755700000000001</v>
      </c>
      <c r="M3501" s="9">
        <f t="shared" si="219"/>
        <v>1.4592999999999989</v>
      </c>
    </row>
    <row r="3502" spans="1:13" x14ac:dyDescent="0.2">
      <c r="A3502" s="5">
        <v>3.87236</v>
      </c>
      <c r="B3502" s="6">
        <f t="shared" si="216"/>
        <v>3.87236</v>
      </c>
      <c r="C3502" s="5">
        <v>26.105</v>
      </c>
      <c r="D3502" s="5">
        <v>25.11</v>
      </c>
      <c r="E3502" s="5">
        <v>26.06</v>
      </c>
      <c r="F3502" s="5">
        <v>24.716629999999999</v>
      </c>
      <c r="G3502" s="5">
        <v>26.34</v>
      </c>
      <c r="K3502" s="9">
        <f t="shared" si="217"/>
        <v>26.105</v>
      </c>
      <c r="L3502" s="9">
        <f t="shared" si="218"/>
        <v>24.716629999999999</v>
      </c>
      <c r="M3502" s="9">
        <f t="shared" si="219"/>
        <v>1.3883700000000019</v>
      </c>
    </row>
    <row r="3503" spans="1:13" x14ac:dyDescent="0.2">
      <c r="A3503" s="5">
        <v>3.8731</v>
      </c>
      <c r="B3503" s="6">
        <f t="shared" si="216"/>
        <v>3.8731</v>
      </c>
      <c r="C3503" s="5">
        <v>26.19</v>
      </c>
      <c r="D3503" s="5">
        <v>25.06</v>
      </c>
      <c r="E3503" s="5">
        <v>25.965</v>
      </c>
      <c r="F3503" s="5">
        <v>24.660679999999999</v>
      </c>
      <c r="G3503" s="5">
        <v>26.34</v>
      </c>
      <c r="K3503" s="9">
        <f t="shared" si="217"/>
        <v>26.19</v>
      </c>
      <c r="L3503" s="9">
        <f t="shared" si="218"/>
        <v>24.660679999999999</v>
      </c>
      <c r="M3503" s="9">
        <f t="shared" si="219"/>
        <v>1.529320000000002</v>
      </c>
    </row>
    <row r="3504" spans="1:13" x14ac:dyDescent="0.2">
      <c r="A3504" s="5">
        <v>3.87384</v>
      </c>
      <c r="B3504" s="6">
        <f t="shared" si="216"/>
        <v>3.87384</v>
      </c>
      <c r="C3504" s="5">
        <v>26.065000000000001</v>
      </c>
      <c r="D3504" s="5">
        <v>25.22</v>
      </c>
      <c r="E3504" s="5">
        <v>25.855</v>
      </c>
      <c r="F3504" s="5">
        <v>24.659220000000001</v>
      </c>
      <c r="G3504" s="5">
        <v>26.315000000000001</v>
      </c>
      <c r="K3504" s="9">
        <f t="shared" si="217"/>
        <v>26.065000000000001</v>
      </c>
      <c r="L3504" s="9">
        <f t="shared" si="218"/>
        <v>24.659220000000001</v>
      </c>
      <c r="M3504" s="9">
        <f t="shared" si="219"/>
        <v>1.40578</v>
      </c>
    </row>
    <row r="3505" spans="1:13" x14ac:dyDescent="0.2">
      <c r="A3505" s="5">
        <v>3.8745799999999999</v>
      </c>
      <c r="B3505" s="6">
        <f t="shared" si="216"/>
        <v>3.8745799999999999</v>
      </c>
      <c r="C3505" s="5">
        <v>26.164999999999999</v>
      </c>
      <c r="D3505" s="5">
        <v>25.16</v>
      </c>
      <c r="E3505" s="5">
        <v>25.84</v>
      </c>
      <c r="F3505" s="5">
        <v>24.66253</v>
      </c>
      <c r="G3505" s="5">
        <v>26.295000000000002</v>
      </c>
      <c r="K3505" s="9">
        <f t="shared" si="217"/>
        <v>26.164999999999999</v>
      </c>
      <c r="L3505" s="9">
        <f t="shared" si="218"/>
        <v>24.66253</v>
      </c>
      <c r="M3505" s="9">
        <f t="shared" si="219"/>
        <v>1.5024699999999989</v>
      </c>
    </row>
    <row r="3506" spans="1:13" x14ac:dyDescent="0.2">
      <c r="A3506" s="5">
        <v>3.8753099999999998</v>
      </c>
      <c r="B3506" s="6">
        <f t="shared" si="216"/>
        <v>3.8753099999999998</v>
      </c>
      <c r="C3506" s="5">
        <v>26.164999999999999</v>
      </c>
      <c r="D3506" s="5">
        <v>25.06</v>
      </c>
      <c r="E3506" s="5">
        <v>25.914999999999999</v>
      </c>
      <c r="F3506" s="5">
        <v>24.618320000000001</v>
      </c>
      <c r="G3506" s="5">
        <v>26.28</v>
      </c>
      <c r="K3506" s="9">
        <f t="shared" si="217"/>
        <v>26.164999999999999</v>
      </c>
      <c r="L3506" s="9">
        <f t="shared" si="218"/>
        <v>24.618320000000001</v>
      </c>
      <c r="M3506" s="9">
        <f t="shared" si="219"/>
        <v>1.5466799999999985</v>
      </c>
    </row>
    <row r="3507" spans="1:13" x14ac:dyDescent="0.2">
      <c r="A3507" s="5">
        <v>3.8760500000000002</v>
      </c>
      <c r="B3507" s="6">
        <f t="shared" si="216"/>
        <v>3.8760500000000002</v>
      </c>
      <c r="C3507" s="5">
        <v>26.09</v>
      </c>
      <c r="D3507" s="5">
        <v>25.16</v>
      </c>
      <c r="E3507" s="5">
        <v>25.88</v>
      </c>
      <c r="F3507" s="5">
        <v>24.669039999999999</v>
      </c>
      <c r="G3507" s="5">
        <v>26.23</v>
      </c>
      <c r="K3507" s="9">
        <f t="shared" si="217"/>
        <v>26.09</v>
      </c>
      <c r="L3507" s="9">
        <f t="shared" si="218"/>
        <v>24.669039999999999</v>
      </c>
      <c r="M3507" s="9">
        <f t="shared" si="219"/>
        <v>1.4209600000000009</v>
      </c>
    </row>
    <row r="3508" spans="1:13" x14ac:dyDescent="0.2">
      <c r="A3508" s="5">
        <v>3.8767900000000002</v>
      </c>
      <c r="B3508" s="6">
        <f t="shared" si="216"/>
        <v>3.8767900000000002</v>
      </c>
      <c r="C3508" s="5">
        <v>26.105</v>
      </c>
      <c r="D3508" s="5">
        <v>25.11</v>
      </c>
      <c r="E3508" s="5">
        <v>25.975000000000001</v>
      </c>
      <c r="F3508" s="5">
        <v>24.631820000000001</v>
      </c>
      <c r="G3508" s="5">
        <v>26.27</v>
      </c>
      <c r="K3508" s="9">
        <f t="shared" si="217"/>
        <v>26.105</v>
      </c>
      <c r="L3508" s="9">
        <f t="shared" si="218"/>
        <v>24.631820000000001</v>
      </c>
      <c r="M3508" s="9">
        <f t="shared" si="219"/>
        <v>1.4731799999999993</v>
      </c>
    </row>
    <row r="3509" spans="1:13" x14ac:dyDescent="0.2">
      <c r="A3509" s="5">
        <v>3.8775300000000001</v>
      </c>
      <c r="B3509" s="6">
        <f t="shared" si="216"/>
        <v>3.8775300000000001</v>
      </c>
      <c r="C3509" s="5">
        <v>26.2</v>
      </c>
      <c r="D3509" s="5">
        <v>25.1</v>
      </c>
      <c r="E3509" s="5">
        <v>26.085000000000001</v>
      </c>
      <c r="F3509" s="5">
        <v>24.691700000000001</v>
      </c>
      <c r="G3509" s="5">
        <v>26.254999999999999</v>
      </c>
      <c r="K3509" s="9">
        <f t="shared" si="217"/>
        <v>26.2</v>
      </c>
      <c r="L3509" s="9">
        <f t="shared" si="218"/>
        <v>24.691700000000001</v>
      </c>
      <c r="M3509" s="9">
        <f t="shared" si="219"/>
        <v>1.5082999999999984</v>
      </c>
    </row>
    <row r="3510" spans="1:13" x14ac:dyDescent="0.2">
      <c r="A3510" s="5">
        <v>3.8782700000000001</v>
      </c>
      <c r="B3510" s="6">
        <f t="shared" si="216"/>
        <v>3.8782700000000001</v>
      </c>
      <c r="C3510" s="5">
        <v>26.175000000000001</v>
      </c>
      <c r="D3510" s="5">
        <v>25.254999999999999</v>
      </c>
      <c r="E3510" s="5">
        <v>26.195</v>
      </c>
      <c r="F3510" s="5">
        <v>24.779340000000001</v>
      </c>
      <c r="G3510" s="5">
        <v>26.28</v>
      </c>
      <c r="K3510" s="9">
        <f t="shared" si="217"/>
        <v>26.195</v>
      </c>
      <c r="L3510" s="9">
        <f t="shared" si="218"/>
        <v>24.779340000000001</v>
      </c>
      <c r="M3510" s="9">
        <f t="shared" si="219"/>
        <v>1.415659999999999</v>
      </c>
    </row>
    <row r="3511" spans="1:13" x14ac:dyDescent="0.2">
      <c r="A3511" s="5">
        <v>3.8790100000000001</v>
      </c>
      <c r="B3511" s="6">
        <f t="shared" si="216"/>
        <v>3.8790100000000001</v>
      </c>
      <c r="C3511" s="5">
        <v>26.2</v>
      </c>
      <c r="D3511" s="5">
        <v>25.17</v>
      </c>
      <c r="E3511" s="5">
        <v>25.95</v>
      </c>
      <c r="F3511" s="5">
        <v>24.641470000000002</v>
      </c>
      <c r="G3511" s="5">
        <v>26.245000000000001</v>
      </c>
      <c r="K3511" s="9">
        <f t="shared" si="217"/>
        <v>26.2</v>
      </c>
      <c r="L3511" s="9">
        <f t="shared" si="218"/>
        <v>24.641470000000002</v>
      </c>
      <c r="M3511" s="9">
        <f t="shared" si="219"/>
        <v>1.5585299999999975</v>
      </c>
    </row>
    <row r="3512" spans="1:13" x14ac:dyDescent="0.2">
      <c r="A3512" s="5">
        <v>3.87975</v>
      </c>
      <c r="B3512" s="6">
        <f t="shared" si="216"/>
        <v>3.87975</v>
      </c>
      <c r="C3512" s="5">
        <v>26.215</v>
      </c>
      <c r="D3512" s="5">
        <v>25.06</v>
      </c>
      <c r="E3512" s="5">
        <v>26.024999999999999</v>
      </c>
      <c r="F3512" s="5">
        <v>24.671469999999999</v>
      </c>
      <c r="G3512" s="5">
        <v>26.245000000000001</v>
      </c>
      <c r="K3512" s="9">
        <f t="shared" si="217"/>
        <v>26.215</v>
      </c>
      <c r="L3512" s="9">
        <f t="shared" si="218"/>
        <v>24.671469999999999</v>
      </c>
      <c r="M3512" s="9">
        <f t="shared" si="219"/>
        <v>1.5435300000000005</v>
      </c>
    </row>
    <row r="3513" spans="1:13" x14ac:dyDescent="0.2">
      <c r="A3513" s="5">
        <v>3.88049</v>
      </c>
      <c r="B3513" s="6">
        <f t="shared" si="216"/>
        <v>3.88049</v>
      </c>
      <c r="C3513" s="5">
        <v>26.234999999999999</v>
      </c>
      <c r="D3513" s="5">
        <v>25.195</v>
      </c>
      <c r="E3513" s="5">
        <v>26.05</v>
      </c>
      <c r="F3513" s="5">
        <v>24.72128</v>
      </c>
      <c r="G3513" s="5">
        <v>26.28</v>
      </c>
      <c r="K3513" s="9">
        <f t="shared" si="217"/>
        <v>26.234999999999999</v>
      </c>
      <c r="L3513" s="9">
        <f t="shared" si="218"/>
        <v>24.72128</v>
      </c>
      <c r="M3513" s="9">
        <f t="shared" si="219"/>
        <v>1.5137199999999993</v>
      </c>
    </row>
    <row r="3514" spans="1:13" x14ac:dyDescent="0.2">
      <c r="A3514" s="5">
        <v>3.88123</v>
      </c>
      <c r="B3514" s="6">
        <f t="shared" si="216"/>
        <v>3.88123</v>
      </c>
      <c r="C3514" s="5">
        <v>26.31</v>
      </c>
      <c r="D3514" s="5">
        <v>25.16</v>
      </c>
      <c r="E3514" s="5">
        <v>25.99</v>
      </c>
      <c r="F3514" s="5">
        <v>24.689019999999999</v>
      </c>
      <c r="G3514" s="5">
        <v>26.27</v>
      </c>
      <c r="K3514" s="9">
        <f t="shared" si="217"/>
        <v>26.31</v>
      </c>
      <c r="L3514" s="9">
        <f t="shared" si="218"/>
        <v>24.689019999999999</v>
      </c>
      <c r="M3514" s="9">
        <f t="shared" si="219"/>
        <v>1.6209799999999994</v>
      </c>
    </row>
    <row r="3515" spans="1:13" x14ac:dyDescent="0.2">
      <c r="A3515" s="5">
        <v>3.8819699999999999</v>
      </c>
      <c r="B3515" s="6">
        <f t="shared" si="216"/>
        <v>3.8819699999999999</v>
      </c>
      <c r="C3515" s="5">
        <v>26.324999999999999</v>
      </c>
      <c r="D3515" s="5">
        <v>25.22</v>
      </c>
      <c r="E3515" s="5">
        <v>26.05</v>
      </c>
      <c r="F3515" s="5">
        <v>24.74541</v>
      </c>
      <c r="G3515" s="5">
        <v>26.184999999999999</v>
      </c>
      <c r="K3515" s="9">
        <f t="shared" si="217"/>
        <v>26.324999999999999</v>
      </c>
      <c r="L3515" s="9">
        <f t="shared" si="218"/>
        <v>24.74541</v>
      </c>
      <c r="M3515" s="9">
        <f t="shared" si="219"/>
        <v>1.5795899999999996</v>
      </c>
    </row>
    <row r="3516" spans="1:13" x14ac:dyDescent="0.2">
      <c r="A3516" s="5">
        <v>3.8827099999999999</v>
      </c>
      <c r="B3516" s="6">
        <f t="shared" si="216"/>
        <v>3.8827099999999999</v>
      </c>
      <c r="C3516" s="5">
        <v>26.31</v>
      </c>
      <c r="D3516" s="5">
        <v>25.245000000000001</v>
      </c>
      <c r="E3516" s="5">
        <v>26.195</v>
      </c>
      <c r="F3516" s="5">
        <v>24.795110000000001</v>
      </c>
      <c r="G3516" s="5">
        <v>26.22</v>
      </c>
      <c r="K3516" s="9">
        <f t="shared" si="217"/>
        <v>26.31</v>
      </c>
      <c r="L3516" s="9">
        <f t="shared" si="218"/>
        <v>24.795110000000001</v>
      </c>
      <c r="M3516" s="9">
        <f t="shared" si="219"/>
        <v>1.5148899999999976</v>
      </c>
    </row>
    <row r="3517" spans="1:13" x14ac:dyDescent="0.2">
      <c r="A3517" s="5">
        <v>3.8834399999999998</v>
      </c>
      <c r="B3517" s="6">
        <f t="shared" si="216"/>
        <v>3.8834399999999998</v>
      </c>
      <c r="C3517" s="5">
        <v>26.215</v>
      </c>
      <c r="D3517" s="5">
        <v>25.184999999999999</v>
      </c>
      <c r="E3517" s="5">
        <v>25.975000000000001</v>
      </c>
      <c r="F3517" s="5">
        <v>24.71874</v>
      </c>
      <c r="G3517" s="5">
        <v>26.27</v>
      </c>
      <c r="K3517" s="9">
        <f t="shared" si="217"/>
        <v>26.215</v>
      </c>
      <c r="L3517" s="9">
        <f t="shared" si="218"/>
        <v>24.71874</v>
      </c>
      <c r="M3517" s="9">
        <f t="shared" si="219"/>
        <v>1.4962599999999995</v>
      </c>
    </row>
    <row r="3518" spans="1:13" x14ac:dyDescent="0.2">
      <c r="A3518" s="5">
        <v>3.8841800000000002</v>
      </c>
      <c r="B3518" s="6">
        <f t="shared" si="216"/>
        <v>3.8841800000000002</v>
      </c>
      <c r="C3518" s="5">
        <v>26.114999999999998</v>
      </c>
      <c r="D3518" s="5">
        <v>25.1</v>
      </c>
      <c r="E3518" s="5">
        <v>26</v>
      </c>
      <c r="F3518" s="5">
        <v>24.623840000000001</v>
      </c>
      <c r="G3518" s="5">
        <v>26.135000000000002</v>
      </c>
      <c r="K3518" s="9">
        <f t="shared" si="217"/>
        <v>26.114999999999998</v>
      </c>
      <c r="L3518" s="9">
        <f t="shared" si="218"/>
        <v>24.623840000000001</v>
      </c>
      <c r="M3518" s="9">
        <f t="shared" si="219"/>
        <v>1.4911599999999972</v>
      </c>
    </row>
    <row r="3519" spans="1:13" x14ac:dyDescent="0.2">
      <c r="A3519" s="5">
        <v>3.8849200000000002</v>
      </c>
      <c r="B3519" s="6">
        <f t="shared" si="216"/>
        <v>3.8849200000000002</v>
      </c>
      <c r="C3519" s="5">
        <v>26.08</v>
      </c>
      <c r="D3519" s="5">
        <v>25.17</v>
      </c>
      <c r="E3519" s="5">
        <v>25.925000000000001</v>
      </c>
      <c r="F3519" s="5">
        <v>24.604579999999999</v>
      </c>
      <c r="G3519" s="5">
        <v>26.21</v>
      </c>
      <c r="K3519" s="9">
        <f t="shared" si="217"/>
        <v>26.08</v>
      </c>
      <c r="L3519" s="9">
        <f t="shared" si="218"/>
        <v>24.604579999999999</v>
      </c>
      <c r="M3519" s="9">
        <f t="shared" si="219"/>
        <v>1.4754199999999997</v>
      </c>
    </row>
    <row r="3520" spans="1:13" x14ac:dyDescent="0.2">
      <c r="A3520" s="5">
        <v>3.8856600000000001</v>
      </c>
      <c r="B3520" s="6">
        <f t="shared" si="216"/>
        <v>3.8856600000000001</v>
      </c>
      <c r="C3520" s="5">
        <v>26.14</v>
      </c>
      <c r="D3520" s="5">
        <v>25.135000000000002</v>
      </c>
      <c r="E3520" s="5">
        <v>25.965</v>
      </c>
      <c r="F3520" s="5">
        <v>24.686019999999999</v>
      </c>
      <c r="G3520" s="5">
        <v>26.16</v>
      </c>
      <c r="K3520" s="9">
        <f t="shared" si="217"/>
        <v>26.14</v>
      </c>
      <c r="L3520" s="9">
        <f t="shared" si="218"/>
        <v>24.686019999999999</v>
      </c>
      <c r="M3520" s="9">
        <f t="shared" si="219"/>
        <v>1.4539800000000014</v>
      </c>
    </row>
    <row r="3521" spans="1:13" x14ac:dyDescent="0.2">
      <c r="A3521" s="5">
        <v>3.8864000000000001</v>
      </c>
      <c r="B3521" s="6">
        <f t="shared" si="216"/>
        <v>3.8864000000000001</v>
      </c>
      <c r="C3521" s="5">
        <v>26.14</v>
      </c>
      <c r="D3521" s="5">
        <v>25.32</v>
      </c>
      <c r="E3521" s="5">
        <v>25.89</v>
      </c>
      <c r="F3521" s="5">
        <v>24.729839999999999</v>
      </c>
      <c r="G3521" s="5">
        <v>26.22</v>
      </c>
      <c r="K3521" s="9">
        <f t="shared" si="217"/>
        <v>26.14</v>
      </c>
      <c r="L3521" s="9">
        <f t="shared" si="218"/>
        <v>24.729839999999999</v>
      </c>
      <c r="M3521" s="9">
        <f t="shared" si="219"/>
        <v>1.4101600000000012</v>
      </c>
    </row>
    <row r="3522" spans="1:13" x14ac:dyDescent="0.2">
      <c r="A3522" s="5">
        <v>3.88714</v>
      </c>
      <c r="B3522" s="6">
        <f t="shared" ref="B3522:B3585" si="220">A3522-I3522</f>
        <v>3.88714</v>
      </c>
      <c r="C3522" s="5">
        <v>26.105</v>
      </c>
      <c r="D3522" s="5">
        <v>25.085000000000001</v>
      </c>
      <c r="E3522" s="5">
        <v>25.99</v>
      </c>
      <c r="F3522" s="5">
        <v>24.638059999999999</v>
      </c>
      <c r="G3522" s="5">
        <v>26.245000000000001</v>
      </c>
      <c r="K3522" s="9">
        <f t="shared" ref="K3522:K3585" si="221">MAX(C3522:F3522)</f>
        <v>26.105</v>
      </c>
      <c r="L3522" s="9">
        <f t="shared" ref="L3522:L3585" si="222">MIN(C3522:F3522)</f>
        <v>24.638059999999999</v>
      </c>
      <c r="M3522" s="9">
        <f t="shared" si="219"/>
        <v>1.466940000000001</v>
      </c>
    </row>
    <row r="3523" spans="1:13" x14ac:dyDescent="0.2">
      <c r="A3523" s="5">
        <v>3.88788</v>
      </c>
      <c r="B3523" s="6">
        <f t="shared" si="220"/>
        <v>3.88788</v>
      </c>
      <c r="C3523" s="5">
        <v>26.13</v>
      </c>
      <c r="D3523" s="5">
        <v>25.024999999999999</v>
      </c>
      <c r="E3523" s="5">
        <v>25.905000000000001</v>
      </c>
      <c r="F3523" s="5">
        <v>24.590489999999999</v>
      </c>
      <c r="G3523" s="5">
        <v>26.245000000000001</v>
      </c>
      <c r="K3523" s="9">
        <f t="shared" si="221"/>
        <v>26.13</v>
      </c>
      <c r="L3523" s="9">
        <f t="shared" si="222"/>
        <v>24.590489999999999</v>
      </c>
      <c r="M3523" s="9">
        <f t="shared" ref="M3523:M3586" si="223">K3523-L3523</f>
        <v>1.5395099999999999</v>
      </c>
    </row>
    <row r="3524" spans="1:13" x14ac:dyDescent="0.2">
      <c r="A3524" s="5">
        <v>3.88862</v>
      </c>
      <c r="B3524" s="6">
        <f t="shared" si="220"/>
        <v>3.88862</v>
      </c>
      <c r="C3524" s="5">
        <v>26.065000000000001</v>
      </c>
      <c r="D3524" s="5">
        <v>25.05</v>
      </c>
      <c r="E3524" s="5">
        <v>25.855</v>
      </c>
      <c r="F3524" s="5">
        <v>24.59638</v>
      </c>
      <c r="G3524" s="5">
        <v>26.184999999999999</v>
      </c>
      <c r="K3524" s="9">
        <f t="shared" si="221"/>
        <v>26.065000000000001</v>
      </c>
      <c r="L3524" s="9">
        <f t="shared" si="222"/>
        <v>24.59638</v>
      </c>
      <c r="M3524" s="9">
        <f t="shared" si="223"/>
        <v>1.4686200000000014</v>
      </c>
    </row>
    <row r="3525" spans="1:13" x14ac:dyDescent="0.2">
      <c r="A3525" s="5">
        <v>3.8893599999999999</v>
      </c>
      <c r="B3525" s="6">
        <f t="shared" si="220"/>
        <v>3.8893599999999999</v>
      </c>
      <c r="C3525" s="5">
        <v>26.15</v>
      </c>
      <c r="D3525" s="5">
        <v>25.074999999999999</v>
      </c>
      <c r="E3525" s="5">
        <v>25.925000000000001</v>
      </c>
      <c r="F3525" s="5">
        <v>24.625540000000001</v>
      </c>
      <c r="G3525" s="5">
        <v>26.245000000000001</v>
      </c>
      <c r="K3525" s="9">
        <f t="shared" si="221"/>
        <v>26.15</v>
      </c>
      <c r="L3525" s="9">
        <f t="shared" si="222"/>
        <v>24.625540000000001</v>
      </c>
      <c r="M3525" s="9">
        <f t="shared" si="223"/>
        <v>1.5244599999999977</v>
      </c>
    </row>
    <row r="3526" spans="1:13" x14ac:dyDescent="0.2">
      <c r="A3526" s="5">
        <v>3.8900999999999999</v>
      </c>
      <c r="B3526" s="6">
        <f t="shared" si="220"/>
        <v>3.8900999999999999</v>
      </c>
      <c r="C3526" s="5">
        <v>26.105</v>
      </c>
      <c r="D3526" s="5">
        <v>25.145</v>
      </c>
      <c r="E3526" s="5">
        <v>26</v>
      </c>
      <c r="F3526" s="5">
        <v>24.726800000000001</v>
      </c>
      <c r="G3526" s="5">
        <v>26.295000000000002</v>
      </c>
      <c r="K3526" s="9">
        <f t="shared" si="221"/>
        <v>26.105</v>
      </c>
      <c r="L3526" s="9">
        <f t="shared" si="222"/>
        <v>24.726800000000001</v>
      </c>
      <c r="M3526" s="9">
        <f t="shared" si="223"/>
        <v>1.3781999999999996</v>
      </c>
    </row>
    <row r="3527" spans="1:13" x14ac:dyDescent="0.2">
      <c r="A3527" s="5">
        <v>3.8908399999999999</v>
      </c>
      <c r="B3527" s="6">
        <f t="shared" si="220"/>
        <v>3.8908399999999999</v>
      </c>
      <c r="C3527" s="5">
        <v>26.08</v>
      </c>
      <c r="D3527" s="5">
        <v>25.085000000000001</v>
      </c>
      <c r="E3527" s="5">
        <v>25.975000000000001</v>
      </c>
      <c r="F3527" s="5">
        <v>24.648340000000001</v>
      </c>
      <c r="G3527" s="5">
        <v>26.28</v>
      </c>
      <c r="K3527" s="9">
        <f t="shared" si="221"/>
        <v>26.08</v>
      </c>
      <c r="L3527" s="9">
        <f t="shared" si="222"/>
        <v>24.648340000000001</v>
      </c>
      <c r="M3527" s="9">
        <f t="shared" si="223"/>
        <v>1.4316599999999973</v>
      </c>
    </row>
    <row r="3528" spans="1:13" x14ac:dyDescent="0.2">
      <c r="A3528" s="5">
        <v>3.8915700000000002</v>
      </c>
      <c r="B3528" s="6">
        <f t="shared" si="220"/>
        <v>3.8915700000000002</v>
      </c>
      <c r="C3528" s="5">
        <v>26.175000000000001</v>
      </c>
      <c r="D3528" s="5">
        <v>25.21</v>
      </c>
      <c r="E3528" s="5">
        <v>26.015000000000001</v>
      </c>
      <c r="F3528" s="5">
        <v>24.76266</v>
      </c>
      <c r="G3528" s="5">
        <v>26.315000000000001</v>
      </c>
      <c r="K3528" s="9">
        <f t="shared" si="221"/>
        <v>26.175000000000001</v>
      </c>
      <c r="L3528" s="9">
        <f t="shared" si="222"/>
        <v>24.76266</v>
      </c>
      <c r="M3528" s="9">
        <f t="shared" si="223"/>
        <v>1.4123400000000004</v>
      </c>
    </row>
    <row r="3529" spans="1:13" x14ac:dyDescent="0.2">
      <c r="A3529" s="5">
        <v>3.8923100000000002</v>
      </c>
      <c r="B3529" s="6">
        <f t="shared" si="220"/>
        <v>3.8923100000000002</v>
      </c>
      <c r="C3529" s="5">
        <v>26.114999999999998</v>
      </c>
      <c r="D3529" s="5">
        <v>25.245000000000001</v>
      </c>
      <c r="E3529" s="5">
        <v>26.135000000000002</v>
      </c>
      <c r="F3529" s="5">
        <v>24.785440000000001</v>
      </c>
      <c r="G3529" s="5">
        <v>26.33</v>
      </c>
      <c r="K3529" s="9">
        <f t="shared" si="221"/>
        <v>26.135000000000002</v>
      </c>
      <c r="L3529" s="9">
        <f t="shared" si="222"/>
        <v>24.785440000000001</v>
      </c>
      <c r="M3529" s="9">
        <f t="shared" si="223"/>
        <v>1.3495600000000003</v>
      </c>
    </row>
    <row r="3530" spans="1:13" x14ac:dyDescent="0.2">
      <c r="A3530" s="5">
        <v>3.8930500000000001</v>
      </c>
      <c r="B3530" s="6">
        <f t="shared" si="220"/>
        <v>3.8930500000000001</v>
      </c>
      <c r="C3530" s="5">
        <v>26.004999999999999</v>
      </c>
      <c r="D3530" s="5">
        <v>25.135000000000002</v>
      </c>
      <c r="E3530" s="5">
        <v>26.1</v>
      </c>
      <c r="F3530" s="5">
        <v>24.721540000000001</v>
      </c>
      <c r="G3530" s="5">
        <v>26.27</v>
      </c>
      <c r="K3530" s="9">
        <f t="shared" si="221"/>
        <v>26.1</v>
      </c>
      <c r="L3530" s="9">
        <f t="shared" si="222"/>
        <v>24.721540000000001</v>
      </c>
      <c r="M3530" s="9">
        <f t="shared" si="223"/>
        <v>1.3784600000000005</v>
      </c>
    </row>
    <row r="3531" spans="1:13" x14ac:dyDescent="0.2">
      <c r="A3531" s="5">
        <v>3.8937900000000001</v>
      </c>
      <c r="B3531" s="6">
        <f t="shared" si="220"/>
        <v>3.8937900000000001</v>
      </c>
      <c r="C3531" s="5">
        <v>26.08</v>
      </c>
      <c r="D3531" s="5">
        <v>25.135000000000002</v>
      </c>
      <c r="E3531" s="5">
        <v>26.05</v>
      </c>
      <c r="F3531" s="5">
        <v>24.67905</v>
      </c>
      <c r="G3531" s="5">
        <v>26.27</v>
      </c>
      <c r="K3531" s="9">
        <f t="shared" si="221"/>
        <v>26.08</v>
      </c>
      <c r="L3531" s="9">
        <f t="shared" si="222"/>
        <v>24.67905</v>
      </c>
      <c r="M3531" s="9">
        <f t="shared" si="223"/>
        <v>1.4009499999999981</v>
      </c>
    </row>
    <row r="3532" spans="1:13" x14ac:dyDescent="0.2">
      <c r="A3532" s="5">
        <v>3.89453</v>
      </c>
      <c r="B3532" s="6">
        <f t="shared" si="220"/>
        <v>3.89453</v>
      </c>
      <c r="C3532" s="5">
        <v>26.19</v>
      </c>
      <c r="D3532" s="5">
        <v>25.32</v>
      </c>
      <c r="E3532" s="5">
        <v>25.965</v>
      </c>
      <c r="F3532" s="5">
        <v>24.711369999999999</v>
      </c>
      <c r="G3532" s="5">
        <v>26.254999999999999</v>
      </c>
      <c r="K3532" s="9">
        <f t="shared" si="221"/>
        <v>26.19</v>
      </c>
      <c r="L3532" s="9">
        <f t="shared" si="222"/>
        <v>24.711369999999999</v>
      </c>
      <c r="M3532" s="9">
        <f t="shared" si="223"/>
        <v>1.4786300000000026</v>
      </c>
    </row>
    <row r="3533" spans="1:13" x14ac:dyDescent="0.2">
      <c r="A3533" s="5">
        <v>3.89527</v>
      </c>
      <c r="B3533" s="6">
        <f t="shared" si="220"/>
        <v>3.89527</v>
      </c>
      <c r="C3533" s="5">
        <v>26.2</v>
      </c>
      <c r="D3533" s="5">
        <v>25.21</v>
      </c>
      <c r="E3533" s="5">
        <v>25.975000000000001</v>
      </c>
      <c r="F3533" s="5">
        <v>24.63486</v>
      </c>
      <c r="G3533" s="5">
        <v>26.145</v>
      </c>
      <c r="K3533" s="9">
        <f t="shared" si="221"/>
        <v>26.2</v>
      </c>
      <c r="L3533" s="9">
        <f t="shared" si="222"/>
        <v>24.63486</v>
      </c>
      <c r="M3533" s="9">
        <f t="shared" si="223"/>
        <v>1.5651399999999995</v>
      </c>
    </row>
    <row r="3534" spans="1:13" x14ac:dyDescent="0.2">
      <c r="A3534" s="5">
        <v>3.89601</v>
      </c>
      <c r="B3534" s="6">
        <f t="shared" si="220"/>
        <v>3.89601</v>
      </c>
      <c r="C3534" s="5">
        <v>26.114999999999998</v>
      </c>
      <c r="D3534" s="5">
        <v>25.11</v>
      </c>
      <c r="E3534" s="5">
        <v>25.975000000000001</v>
      </c>
      <c r="F3534" s="5">
        <v>24.662489999999998</v>
      </c>
      <c r="G3534" s="5">
        <v>26.145</v>
      </c>
      <c r="K3534" s="9">
        <f t="shared" si="221"/>
        <v>26.114999999999998</v>
      </c>
      <c r="L3534" s="9">
        <f t="shared" si="222"/>
        <v>24.662489999999998</v>
      </c>
      <c r="M3534" s="9">
        <f t="shared" si="223"/>
        <v>1.4525100000000002</v>
      </c>
    </row>
    <row r="3535" spans="1:13" x14ac:dyDescent="0.2">
      <c r="A3535" s="5">
        <v>3.8967499999999999</v>
      </c>
      <c r="B3535" s="6">
        <f t="shared" si="220"/>
        <v>3.8967499999999999</v>
      </c>
      <c r="C3535" s="5">
        <v>26.08</v>
      </c>
      <c r="D3535" s="5">
        <v>25.135000000000002</v>
      </c>
      <c r="E3535" s="5">
        <v>26.135000000000002</v>
      </c>
      <c r="F3535" s="5">
        <v>24.70382</v>
      </c>
      <c r="G3535" s="5">
        <v>26.184999999999999</v>
      </c>
      <c r="K3535" s="9">
        <f t="shared" si="221"/>
        <v>26.135000000000002</v>
      </c>
      <c r="L3535" s="9">
        <f t="shared" si="222"/>
        <v>24.70382</v>
      </c>
      <c r="M3535" s="9">
        <f t="shared" si="223"/>
        <v>1.4311800000000012</v>
      </c>
    </row>
    <row r="3536" spans="1:13" x14ac:dyDescent="0.2">
      <c r="A3536" s="5">
        <v>3.8974899999999999</v>
      </c>
      <c r="B3536" s="6">
        <f t="shared" si="220"/>
        <v>3.8974899999999999</v>
      </c>
      <c r="C3536" s="5">
        <v>26.004999999999999</v>
      </c>
      <c r="D3536" s="5">
        <v>25.035</v>
      </c>
      <c r="E3536" s="5">
        <v>25.905000000000001</v>
      </c>
      <c r="F3536" s="5">
        <v>24.62068</v>
      </c>
      <c r="G3536" s="5">
        <v>26.23</v>
      </c>
      <c r="K3536" s="9">
        <f t="shared" si="221"/>
        <v>26.004999999999999</v>
      </c>
      <c r="L3536" s="9">
        <f t="shared" si="222"/>
        <v>24.62068</v>
      </c>
      <c r="M3536" s="9">
        <f t="shared" si="223"/>
        <v>1.3843199999999989</v>
      </c>
    </row>
    <row r="3537" spans="1:13" x14ac:dyDescent="0.2">
      <c r="A3537" s="5">
        <v>3.8982299999999999</v>
      </c>
      <c r="B3537" s="6">
        <f t="shared" si="220"/>
        <v>3.8982299999999999</v>
      </c>
      <c r="C3537" s="5">
        <v>26.09</v>
      </c>
      <c r="D3537" s="5">
        <v>25.135000000000002</v>
      </c>
      <c r="E3537" s="5">
        <v>26.06</v>
      </c>
      <c r="F3537" s="5">
        <v>24.694510000000001</v>
      </c>
      <c r="G3537" s="5">
        <v>26.254999999999999</v>
      </c>
      <c r="K3537" s="9">
        <f t="shared" si="221"/>
        <v>26.09</v>
      </c>
      <c r="L3537" s="9">
        <f t="shared" si="222"/>
        <v>24.694510000000001</v>
      </c>
      <c r="M3537" s="9">
        <f t="shared" si="223"/>
        <v>1.3954899999999988</v>
      </c>
    </row>
    <row r="3538" spans="1:13" x14ac:dyDescent="0.2">
      <c r="A3538" s="5">
        <v>3.8989699999999998</v>
      </c>
      <c r="B3538" s="6">
        <f t="shared" si="220"/>
        <v>3.8989699999999998</v>
      </c>
      <c r="C3538" s="5">
        <v>26.13</v>
      </c>
      <c r="D3538" s="5">
        <v>25.074999999999999</v>
      </c>
      <c r="E3538" s="5">
        <v>26.024999999999999</v>
      </c>
      <c r="F3538" s="5">
        <v>24.649940000000001</v>
      </c>
      <c r="G3538" s="5">
        <v>26.245000000000001</v>
      </c>
      <c r="K3538" s="9">
        <f t="shared" si="221"/>
        <v>26.13</v>
      </c>
      <c r="L3538" s="9">
        <f t="shared" si="222"/>
        <v>24.649940000000001</v>
      </c>
      <c r="M3538" s="9">
        <f t="shared" si="223"/>
        <v>1.4800599999999982</v>
      </c>
    </row>
    <row r="3539" spans="1:13" x14ac:dyDescent="0.2">
      <c r="A3539" s="5">
        <v>3.8997000000000002</v>
      </c>
      <c r="B3539" s="6">
        <f t="shared" si="220"/>
        <v>3.8997000000000002</v>
      </c>
      <c r="C3539" s="5">
        <v>26.08</v>
      </c>
      <c r="D3539" s="5">
        <v>25</v>
      </c>
      <c r="E3539" s="5">
        <v>26</v>
      </c>
      <c r="F3539" s="5">
        <v>24.58248</v>
      </c>
      <c r="G3539" s="5">
        <v>26.17</v>
      </c>
      <c r="K3539" s="9">
        <f t="shared" si="221"/>
        <v>26.08</v>
      </c>
      <c r="L3539" s="9">
        <f t="shared" si="222"/>
        <v>24.58248</v>
      </c>
      <c r="M3539" s="9">
        <f t="shared" si="223"/>
        <v>1.497519999999998</v>
      </c>
    </row>
    <row r="3540" spans="1:13" x14ac:dyDescent="0.2">
      <c r="A3540" s="5">
        <v>3.9004400000000001</v>
      </c>
      <c r="B3540" s="6">
        <f t="shared" si="220"/>
        <v>3.9004400000000001</v>
      </c>
      <c r="C3540" s="5">
        <v>26.065000000000001</v>
      </c>
      <c r="D3540" s="5">
        <v>25.06</v>
      </c>
      <c r="E3540" s="5">
        <v>25.94</v>
      </c>
      <c r="F3540" s="5">
        <v>24.651260000000001</v>
      </c>
      <c r="G3540" s="5">
        <v>26.195</v>
      </c>
      <c r="K3540" s="9">
        <f t="shared" si="221"/>
        <v>26.065000000000001</v>
      </c>
      <c r="L3540" s="9">
        <f t="shared" si="222"/>
        <v>24.651260000000001</v>
      </c>
      <c r="M3540" s="9">
        <f t="shared" si="223"/>
        <v>1.4137400000000007</v>
      </c>
    </row>
    <row r="3541" spans="1:13" x14ac:dyDescent="0.2">
      <c r="A3541" s="5">
        <v>3.9011800000000001</v>
      </c>
      <c r="B3541" s="6">
        <f t="shared" si="220"/>
        <v>3.9011800000000001</v>
      </c>
      <c r="C3541" s="5">
        <v>26.04</v>
      </c>
      <c r="D3541" s="5">
        <v>25.254999999999999</v>
      </c>
      <c r="E3541" s="5">
        <v>26.024999999999999</v>
      </c>
      <c r="F3541" s="5">
        <v>24.632570000000001</v>
      </c>
      <c r="G3541" s="5">
        <v>26.12</v>
      </c>
      <c r="K3541" s="9">
        <f t="shared" si="221"/>
        <v>26.04</v>
      </c>
      <c r="L3541" s="9">
        <f t="shared" si="222"/>
        <v>24.632570000000001</v>
      </c>
      <c r="M3541" s="9">
        <f t="shared" si="223"/>
        <v>1.407429999999998</v>
      </c>
    </row>
    <row r="3542" spans="1:13" x14ac:dyDescent="0.2">
      <c r="A3542" s="5">
        <v>3.9019200000000001</v>
      </c>
      <c r="B3542" s="6">
        <f t="shared" si="220"/>
        <v>3.9019200000000001</v>
      </c>
      <c r="C3542" s="5">
        <v>25.995000000000001</v>
      </c>
      <c r="D3542" s="5">
        <v>25.135000000000002</v>
      </c>
      <c r="E3542" s="5">
        <v>25.99</v>
      </c>
      <c r="F3542" s="5">
        <v>24.634840000000001</v>
      </c>
      <c r="G3542" s="5">
        <v>26.17</v>
      </c>
      <c r="K3542" s="9">
        <f t="shared" si="221"/>
        <v>25.995000000000001</v>
      </c>
      <c r="L3542" s="9">
        <f t="shared" si="222"/>
        <v>24.634840000000001</v>
      </c>
      <c r="M3542" s="9">
        <f t="shared" si="223"/>
        <v>1.3601600000000005</v>
      </c>
    </row>
    <row r="3543" spans="1:13" x14ac:dyDescent="0.2">
      <c r="A3543" s="5">
        <v>3.90266</v>
      </c>
      <c r="B3543" s="6">
        <f t="shared" si="220"/>
        <v>3.90266</v>
      </c>
      <c r="C3543" s="5">
        <v>26.055</v>
      </c>
      <c r="D3543" s="5">
        <v>25.195</v>
      </c>
      <c r="E3543" s="5">
        <v>25.965</v>
      </c>
      <c r="F3543" s="5">
        <v>24.611039999999999</v>
      </c>
      <c r="G3543" s="5">
        <v>26.145</v>
      </c>
      <c r="K3543" s="9">
        <f t="shared" si="221"/>
        <v>26.055</v>
      </c>
      <c r="L3543" s="9">
        <f t="shared" si="222"/>
        <v>24.611039999999999</v>
      </c>
      <c r="M3543" s="9">
        <f t="shared" si="223"/>
        <v>1.4439600000000006</v>
      </c>
    </row>
    <row r="3544" spans="1:13" x14ac:dyDescent="0.2">
      <c r="A3544" s="5">
        <v>3.9034</v>
      </c>
      <c r="B3544" s="6">
        <f t="shared" si="220"/>
        <v>3.9034</v>
      </c>
      <c r="C3544" s="5">
        <v>26.055</v>
      </c>
      <c r="D3544" s="5">
        <v>25.11</v>
      </c>
      <c r="E3544" s="5">
        <v>25.94</v>
      </c>
      <c r="F3544" s="5">
        <v>24.635290000000001</v>
      </c>
      <c r="G3544" s="5">
        <v>26.195</v>
      </c>
      <c r="K3544" s="9">
        <f t="shared" si="221"/>
        <v>26.055</v>
      </c>
      <c r="L3544" s="9">
        <f t="shared" si="222"/>
        <v>24.635290000000001</v>
      </c>
      <c r="M3544" s="9">
        <f t="shared" si="223"/>
        <v>1.4197099999999985</v>
      </c>
    </row>
    <row r="3545" spans="1:13" x14ac:dyDescent="0.2">
      <c r="A3545" s="5">
        <v>3.9041399999999999</v>
      </c>
      <c r="B3545" s="6">
        <f t="shared" si="220"/>
        <v>3.9041399999999999</v>
      </c>
      <c r="C3545" s="5">
        <v>26.03</v>
      </c>
      <c r="D3545" s="5">
        <v>25.085000000000001</v>
      </c>
      <c r="E3545" s="5">
        <v>25.925000000000001</v>
      </c>
      <c r="F3545" s="5">
        <v>24.564430000000002</v>
      </c>
      <c r="G3545" s="5">
        <v>26.21</v>
      </c>
      <c r="K3545" s="9">
        <f t="shared" si="221"/>
        <v>26.03</v>
      </c>
      <c r="L3545" s="9">
        <f t="shared" si="222"/>
        <v>24.564430000000002</v>
      </c>
      <c r="M3545" s="9">
        <f t="shared" si="223"/>
        <v>1.4655699999999996</v>
      </c>
    </row>
    <row r="3546" spans="1:13" x14ac:dyDescent="0.2">
      <c r="A3546" s="5">
        <v>3.9048799999999999</v>
      </c>
      <c r="B3546" s="6">
        <f t="shared" si="220"/>
        <v>3.9048799999999999</v>
      </c>
      <c r="C3546" s="5">
        <v>26.13</v>
      </c>
      <c r="D3546" s="5">
        <v>25.05</v>
      </c>
      <c r="E3546" s="5">
        <v>26.035</v>
      </c>
      <c r="F3546" s="5">
        <v>24.626139999999999</v>
      </c>
      <c r="G3546" s="5">
        <v>26.16</v>
      </c>
      <c r="K3546" s="9">
        <f t="shared" si="221"/>
        <v>26.13</v>
      </c>
      <c r="L3546" s="9">
        <f t="shared" si="222"/>
        <v>24.626139999999999</v>
      </c>
      <c r="M3546" s="9">
        <f t="shared" si="223"/>
        <v>1.5038599999999995</v>
      </c>
    </row>
    <row r="3547" spans="1:13" x14ac:dyDescent="0.2">
      <c r="A3547" s="5">
        <v>3.9056199999999999</v>
      </c>
      <c r="B3547" s="6">
        <f t="shared" si="220"/>
        <v>3.9056199999999999</v>
      </c>
      <c r="C3547" s="5">
        <v>26.15</v>
      </c>
      <c r="D3547" s="5">
        <v>25.085000000000001</v>
      </c>
      <c r="E3547" s="5">
        <v>26</v>
      </c>
      <c r="F3547" s="5">
        <v>24.668600000000001</v>
      </c>
      <c r="G3547" s="5">
        <v>26.135000000000002</v>
      </c>
      <c r="K3547" s="9">
        <f t="shared" si="221"/>
        <v>26.15</v>
      </c>
      <c r="L3547" s="9">
        <f t="shared" si="222"/>
        <v>24.668600000000001</v>
      </c>
      <c r="M3547" s="9">
        <f t="shared" si="223"/>
        <v>1.4813999999999972</v>
      </c>
    </row>
    <row r="3548" spans="1:13" x14ac:dyDescent="0.2">
      <c r="A3548" s="5">
        <v>3.9063599999999998</v>
      </c>
      <c r="B3548" s="6">
        <f t="shared" si="220"/>
        <v>3.9063599999999998</v>
      </c>
      <c r="C3548" s="5">
        <v>26.14</v>
      </c>
      <c r="D3548" s="5">
        <v>25.17</v>
      </c>
      <c r="E3548" s="5">
        <v>26.05</v>
      </c>
      <c r="F3548" s="5">
        <v>24.62154</v>
      </c>
      <c r="G3548" s="5">
        <v>26.085000000000001</v>
      </c>
      <c r="K3548" s="9">
        <f t="shared" si="221"/>
        <v>26.14</v>
      </c>
      <c r="L3548" s="9">
        <f t="shared" si="222"/>
        <v>24.62154</v>
      </c>
      <c r="M3548" s="9">
        <f t="shared" si="223"/>
        <v>1.518460000000001</v>
      </c>
    </row>
    <row r="3549" spans="1:13" x14ac:dyDescent="0.2">
      <c r="A3549" s="5">
        <v>3.9070999999999998</v>
      </c>
      <c r="B3549" s="6">
        <f t="shared" si="220"/>
        <v>3.9070999999999998</v>
      </c>
      <c r="C3549" s="5">
        <v>26.08</v>
      </c>
      <c r="D3549" s="5">
        <v>25.16</v>
      </c>
      <c r="E3549" s="5">
        <v>26.015000000000001</v>
      </c>
      <c r="F3549" s="5">
        <v>24.58314</v>
      </c>
      <c r="G3549" s="5">
        <v>26.035</v>
      </c>
      <c r="K3549" s="9">
        <f t="shared" si="221"/>
        <v>26.08</v>
      </c>
      <c r="L3549" s="9">
        <f t="shared" si="222"/>
        <v>24.58314</v>
      </c>
      <c r="M3549" s="9">
        <f t="shared" si="223"/>
        <v>1.4968599999999981</v>
      </c>
    </row>
    <row r="3550" spans="1:13" x14ac:dyDescent="0.2">
      <c r="A3550" s="5">
        <v>3.9078300000000001</v>
      </c>
      <c r="B3550" s="6">
        <f t="shared" si="220"/>
        <v>3.9078300000000001</v>
      </c>
      <c r="C3550" s="5">
        <v>26.04</v>
      </c>
      <c r="D3550" s="5">
        <v>25.21</v>
      </c>
      <c r="E3550" s="5">
        <v>26.015000000000001</v>
      </c>
      <c r="F3550" s="5">
        <v>24.606529999999999</v>
      </c>
      <c r="G3550" s="5">
        <v>26.085000000000001</v>
      </c>
      <c r="K3550" s="9">
        <f t="shared" si="221"/>
        <v>26.04</v>
      </c>
      <c r="L3550" s="9">
        <f t="shared" si="222"/>
        <v>24.606529999999999</v>
      </c>
      <c r="M3550" s="9">
        <f t="shared" si="223"/>
        <v>1.4334699999999998</v>
      </c>
    </row>
    <row r="3551" spans="1:13" x14ac:dyDescent="0.2">
      <c r="A3551" s="5">
        <v>3.9085700000000001</v>
      </c>
      <c r="B3551" s="6">
        <f t="shared" si="220"/>
        <v>3.9085700000000001</v>
      </c>
      <c r="C3551" s="5">
        <v>26.065000000000001</v>
      </c>
      <c r="D3551" s="5">
        <v>25.1</v>
      </c>
      <c r="E3551" s="5">
        <v>25.965</v>
      </c>
      <c r="F3551" s="5">
        <v>24.611940000000001</v>
      </c>
      <c r="G3551" s="5">
        <v>26.085000000000001</v>
      </c>
      <c r="K3551" s="9">
        <f t="shared" si="221"/>
        <v>26.065000000000001</v>
      </c>
      <c r="L3551" s="9">
        <f t="shared" si="222"/>
        <v>24.611940000000001</v>
      </c>
      <c r="M3551" s="9">
        <f t="shared" si="223"/>
        <v>1.4530600000000007</v>
      </c>
    </row>
    <row r="3552" spans="1:13" x14ac:dyDescent="0.2">
      <c r="A3552" s="5">
        <v>3.9093100000000001</v>
      </c>
      <c r="B3552" s="6">
        <f t="shared" si="220"/>
        <v>3.9093100000000001</v>
      </c>
      <c r="C3552" s="5">
        <v>26.02</v>
      </c>
      <c r="D3552" s="5">
        <v>25.1</v>
      </c>
      <c r="E3552" s="5">
        <v>25.905000000000001</v>
      </c>
      <c r="F3552" s="5">
        <v>24.594069999999999</v>
      </c>
      <c r="G3552" s="5">
        <v>26.06</v>
      </c>
      <c r="K3552" s="9">
        <f t="shared" si="221"/>
        <v>26.02</v>
      </c>
      <c r="L3552" s="9">
        <f t="shared" si="222"/>
        <v>24.594069999999999</v>
      </c>
      <c r="M3552" s="9">
        <f t="shared" si="223"/>
        <v>1.425930000000001</v>
      </c>
    </row>
    <row r="3553" spans="1:13" x14ac:dyDescent="0.2">
      <c r="A3553" s="5">
        <v>3.91005</v>
      </c>
      <c r="B3553" s="6">
        <f t="shared" si="220"/>
        <v>3.91005</v>
      </c>
      <c r="C3553" s="5">
        <v>26.004999999999999</v>
      </c>
      <c r="D3553" s="5">
        <v>25.145</v>
      </c>
      <c r="E3553" s="5">
        <v>25.805</v>
      </c>
      <c r="F3553" s="5">
        <v>24.510999999999999</v>
      </c>
      <c r="G3553" s="5">
        <v>26.05</v>
      </c>
      <c r="K3553" s="9">
        <f t="shared" si="221"/>
        <v>26.004999999999999</v>
      </c>
      <c r="L3553" s="9">
        <f t="shared" si="222"/>
        <v>24.510999999999999</v>
      </c>
      <c r="M3553" s="9">
        <f t="shared" si="223"/>
        <v>1.4939999999999998</v>
      </c>
    </row>
    <row r="3554" spans="1:13" x14ac:dyDescent="0.2">
      <c r="A3554" s="5">
        <v>3.91079</v>
      </c>
      <c r="B3554" s="6">
        <f t="shared" si="220"/>
        <v>3.91079</v>
      </c>
      <c r="C3554" s="5">
        <v>26.04</v>
      </c>
      <c r="D3554" s="5">
        <v>25.1</v>
      </c>
      <c r="E3554" s="5">
        <v>25.94</v>
      </c>
      <c r="F3554" s="5">
        <v>24.600899999999999</v>
      </c>
      <c r="G3554" s="5">
        <v>26.085000000000001</v>
      </c>
      <c r="K3554" s="9">
        <f t="shared" si="221"/>
        <v>26.04</v>
      </c>
      <c r="L3554" s="9">
        <f t="shared" si="222"/>
        <v>24.600899999999999</v>
      </c>
      <c r="M3554" s="9">
        <f t="shared" si="223"/>
        <v>1.4390999999999998</v>
      </c>
    </row>
    <row r="3555" spans="1:13" x14ac:dyDescent="0.2">
      <c r="A3555" s="5">
        <v>3.91153</v>
      </c>
      <c r="B3555" s="6">
        <f t="shared" si="220"/>
        <v>3.91153</v>
      </c>
      <c r="C3555" s="5">
        <v>26.02</v>
      </c>
      <c r="D3555" s="5">
        <v>25.135000000000002</v>
      </c>
      <c r="E3555" s="5">
        <v>26.085000000000001</v>
      </c>
      <c r="F3555" s="5">
        <v>24.599419999999999</v>
      </c>
      <c r="G3555" s="5">
        <v>26.05</v>
      </c>
      <c r="K3555" s="9">
        <f t="shared" si="221"/>
        <v>26.085000000000001</v>
      </c>
      <c r="L3555" s="9">
        <f t="shared" si="222"/>
        <v>24.599419999999999</v>
      </c>
      <c r="M3555" s="9">
        <f t="shared" si="223"/>
        <v>1.4855800000000023</v>
      </c>
    </row>
    <row r="3556" spans="1:13" x14ac:dyDescent="0.2">
      <c r="A3556" s="5">
        <v>3.9122699999999999</v>
      </c>
      <c r="B3556" s="6">
        <f t="shared" si="220"/>
        <v>3.9122699999999999</v>
      </c>
      <c r="C3556" s="5">
        <v>26.065000000000001</v>
      </c>
      <c r="D3556" s="5">
        <v>24.855</v>
      </c>
      <c r="E3556" s="5">
        <v>25.95</v>
      </c>
      <c r="F3556" s="5">
        <v>24.531939999999999</v>
      </c>
      <c r="G3556" s="5">
        <v>26.085000000000001</v>
      </c>
      <c r="K3556" s="9">
        <f t="shared" si="221"/>
        <v>26.065000000000001</v>
      </c>
      <c r="L3556" s="9">
        <f t="shared" si="222"/>
        <v>24.531939999999999</v>
      </c>
      <c r="M3556" s="9">
        <f t="shared" si="223"/>
        <v>1.5330600000000025</v>
      </c>
    </row>
    <row r="3557" spans="1:13" x14ac:dyDescent="0.2">
      <c r="A3557" s="5">
        <v>3.9130099999999999</v>
      </c>
      <c r="B3557" s="6">
        <f t="shared" si="220"/>
        <v>3.9130099999999999</v>
      </c>
      <c r="C3557" s="5">
        <v>26.02</v>
      </c>
      <c r="D3557" s="5">
        <v>24.925000000000001</v>
      </c>
      <c r="E3557" s="5">
        <v>25.965</v>
      </c>
      <c r="F3557" s="5">
        <v>24.570440000000001</v>
      </c>
      <c r="G3557" s="5">
        <v>26.135000000000002</v>
      </c>
      <c r="K3557" s="9">
        <f t="shared" si="221"/>
        <v>26.02</v>
      </c>
      <c r="L3557" s="9">
        <f t="shared" si="222"/>
        <v>24.570440000000001</v>
      </c>
      <c r="M3557" s="9">
        <f t="shared" si="223"/>
        <v>1.4495599999999982</v>
      </c>
    </row>
    <row r="3558" spans="1:13" x14ac:dyDescent="0.2">
      <c r="A3558" s="5">
        <v>3.9137499999999998</v>
      </c>
      <c r="B3558" s="6">
        <f t="shared" si="220"/>
        <v>3.9137499999999998</v>
      </c>
      <c r="C3558" s="5">
        <v>26.04</v>
      </c>
      <c r="D3558" s="5">
        <v>24.975000000000001</v>
      </c>
      <c r="E3558" s="5">
        <v>25.71</v>
      </c>
      <c r="F3558" s="5">
        <v>24.465879999999999</v>
      </c>
      <c r="G3558" s="5">
        <v>26.135000000000002</v>
      </c>
      <c r="K3558" s="9">
        <f t="shared" si="221"/>
        <v>26.04</v>
      </c>
      <c r="L3558" s="9">
        <f t="shared" si="222"/>
        <v>24.465879999999999</v>
      </c>
      <c r="M3558" s="9">
        <f t="shared" si="223"/>
        <v>1.5741200000000006</v>
      </c>
    </row>
    <row r="3559" spans="1:13" x14ac:dyDescent="0.2">
      <c r="A3559" s="5">
        <v>3.9144899999999998</v>
      </c>
      <c r="B3559" s="6">
        <f t="shared" si="220"/>
        <v>3.9144899999999998</v>
      </c>
      <c r="C3559" s="5">
        <v>26.13</v>
      </c>
      <c r="D3559" s="5">
        <v>24.99</v>
      </c>
      <c r="E3559" s="5">
        <v>25.695</v>
      </c>
      <c r="F3559" s="5">
        <v>24.51624</v>
      </c>
      <c r="G3559" s="5">
        <v>26.184999999999999</v>
      </c>
      <c r="K3559" s="9">
        <f t="shared" si="221"/>
        <v>26.13</v>
      </c>
      <c r="L3559" s="9">
        <f t="shared" si="222"/>
        <v>24.51624</v>
      </c>
      <c r="M3559" s="9">
        <f t="shared" si="223"/>
        <v>1.6137599999999992</v>
      </c>
    </row>
    <row r="3560" spans="1:13" x14ac:dyDescent="0.2">
      <c r="A3560" s="5">
        <v>3.9152300000000002</v>
      </c>
      <c r="B3560" s="6">
        <f t="shared" si="220"/>
        <v>3.9152300000000002</v>
      </c>
      <c r="C3560" s="5">
        <v>26.03</v>
      </c>
      <c r="D3560" s="5">
        <v>25.06</v>
      </c>
      <c r="E3560" s="5">
        <v>25.73</v>
      </c>
      <c r="F3560" s="5">
        <v>24.527640000000002</v>
      </c>
      <c r="G3560" s="5">
        <v>26.17</v>
      </c>
      <c r="K3560" s="9">
        <f t="shared" si="221"/>
        <v>26.03</v>
      </c>
      <c r="L3560" s="9">
        <f t="shared" si="222"/>
        <v>24.527640000000002</v>
      </c>
      <c r="M3560" s="9">
        <f t="shared" si="223"/>
        <v>1.5023599999999995</v>
      </c>
    </row>
    <row r="3561" spans="1:13" x14ac:dyDescent="0.2">
      <c r="A3561" s="5">
        <v>3.9159600000000001</v>
      </c>
      <c r="B3561" s="6">
        <f t="shared" si="220"/>
        <v>3.9159600000000001</v>
      </c>
      <c r="C3561" s="5">
        <v>26.055</v>
      </c>
      <c r="D3561" s="5">
        <v>25.015000000000001</v>
      </c>
      <c r="E3561" s="5">
        <v>25.745000000000001</v>
      </c>
      <c r="F3561" s="5">
        <v>24.51596</v>
      </c>
      <c r="G3561" s="5">
        <v>26.145</v>
      </c>
      <c r="K3561" s="9">
        <f t="shared" si="221"/>
        <v>26.055</v>
      </c>
      <c r="L3561" s="9">
        <f t="shared" si="222"/>
        <v>24.51596</v>
      </c>
      <c r="M3561" s="9">
        <f t="shared" si="223"/>
        <v>1.53904</v>
      </c>
    </row>
    <row r="3562" spans="1:13" x14ac:dyDescent="0.2">
      <c r="A3562" s="5">
        <v>3.9167000000000001</v>
      </c>
      <c r="B3562" s="6">
        <f t="shared" si="220"/>
        <v>3.9167000000000001</v>
      </c>
      <c r="C3562" s="5">
        <v>25.93</v>
      </c>
      <c r="D3562" s="5">
        <v>24.745000000000001</v>
      </c>
      <c r="E3562" s="5">
        <v>25.864999999999998</v>
      </c>
      <c r="F3562" s="5">
        <v>24.415369999999999</v>
      </c>
      <c r="G3562" s="5">
        <v>26.12</v>
      </c>
      <c r="K3562" s="9">
        <f t="shared" si="221"/>
        <v>25.93</v>
      </c>
      <c r="L3562" s="9">
        <f t="shared" si="222"/>
        <v>24.415369999999999</v>
      </c>
      <c r="M3562" s="9">
        <f t="shared" si="223"/>
        <v>1.5146300000000004</v>
      </c>
    </row>
    <row r="3563" spans="1:13" x14ac:dyDescent="0.2">
      <c r="A3563" s="5">
        <v>3.91744</v>
      </c>
      <c r="B3563" s="6">
        <f t="shared" si="220"/>
        <v>3.91744</v>
      </c>
      <c r="C3563" s="5">
        <v>25.91</v>
      </c>
      <c r="D3563" s="5">
        <v>24.89</v>
      </c>
      <c r="E3563" s="5">
        <v>25.94</v>
      </c>
      <c r="F3563" s="5">
        <v>24.556809999999999</v>
      </c>
      <c r="G3563" s="5">
        <v>26.12</v>
      </c>
      <c r="K3563" s="9">
        <f t="shared" si="221"/>
        <v>25.94</v>
      </c>
      <c r="L3563" s="9">
        <f t="shared" si="222"/>
        <v>24.556809999999999</v>
      </c>
      <c r="M3563" s="9">
        <f t="shared" si="223"/>
        <v>1.3831900000000026</v>
      </c>
    </row>
    <row r="3564" spans="1:13" x14ac:dyDescent="0.2">
      <c r="A3564" s="5">
        <v>3.91818</v>
      </c>
      <c r="B3564" s="6">
        <f t="shared" si="220"/>
        <v>3.91818</v>
      </c>
      <c r="C3564" s="5">
        <v>25.91</v>
      </c>
      <c r="D3564" s="5">
        <v>24.855</v>
      </c>
      <c r="E3564" s="5">
        <v>26.024999999999999</v>
      </c>
      <c r="F3564" s="5">
        <v>24.52037</v>
      </c>
      <c r="G3564" s="5">
        <v>26.135000000000002</v>
      </c>
      <c r="K3564" s="9">
        <f t="shared" si="221"/>
        <v>26.024999999999999</v>
      </c>
      <c r="L3564" s="9">
        <f t="shared" si="222"/>
        <v>24.52037</v>
      </c>
      <c r="M3564" s="9">
        <f t="shared" si="223"/>
        <v>1.5046299999999988</v>
      </c>
    </row>
    <row r="3565" spans="1:13" x14ac:dyDescent="0.2">
      <c r="A3565" s="5">
        <v>3.91892</v>
      </c>
      <c r="B3565" s="6">
        <f t="shared" si="220"/>
        <v>3.91892</v>
      </c>
      <c r="C3565" s="5">
        <v>25.98</v>
      </c>
      <c r="D3565" s="5">
        <v>24.855</v>
      </c>
      <c r="E3565" s="5">
        <v>25.745000000000001</v>
      </c>
      <c r="F3565" s="5">
        <v>24.439309999999999</v>
      </c>
      <c r="G3565" s="5">
        <v>26.145</v>
      </c>
      <c r="K3565" s="9">
        <f t="shared" si="221"/>
        <v>25.98</v>
      </c>
      <c r="L3565" s="9">
        <f t="shared" si="222"/>
        <v>24.439309999999999</v>
      </c>
      <c r="M3565" s="9">
        <f t="shared" si="223"/>
        <v>1.5406900000000014</v>
      </c>
    </row>
    <row r="3566" spans="1:13" x14ac:dyDescent="0.2">
      <c r="A3566" s="5">
        <v>3.9196599999999999</v>
      </c>
      <c r="B3566" s="6">
        <f t="shared" si="220"/>
        <v>3.9196599999999999</v>
      </c>
      <c r="C3566" s="5">
        <v>26.02</v>
      </c>
      <c r="D3566" s="5">
        <v>24.864999999999998</v>
      </c>
      <c r="E3566" s="5">
        <v>25.795000000000002</v>
      </c>
      <c r="F3566" s="5">
        <v>24.51437</v>
      </c>
      <c r="G3566" s="5">
        <v>26.195</v>
      </c>
      <c r="K3566" s="9">
        <f t="shared" si="221"/>
        <v>26.02</v>
      </c>
      <c r="L3566" s="9">
        <f t="shared" si="222"/>
        <v>24.51437</v>
      </c>
      <c r="M3566" s="9">
        <f t="shared" si="223"/>
        <v>1.50563</v>
      </c>
    </row>
    <row r="3567" spans="1:13" x14ac:dyDescent="0.2">
      <c r="A3567" s="5">
        <v>3.9203999999999999</v>
      </c>
      <c r="B3567" s="6">
        <f t="shared" si="220"/>
        <v>3.9203999999999999</v>
      </c>
      <c r="C3567" s="5">
        <v>26.03</v>
      </c>
      <c r="D3567" s="5">
        <v>24.855</v>
      </c>
      <c r="E3567" s="5">
        <v>25.78</v>
      </c>
      <c r="F3567" s="5">
        <v>24.50027</v>
      </c>
      <c r="G3567" s="5">
        <v>26.23</v>
      </c>
      <c r="K3567" s="9">
        <f t="shared" si="221"/>
        <v>26.03</v>
      </c>
      <c r="L3567" s="9">
        <f t="shared" si="222"/>
        <v>24.50027</v>
      </c>
      <c r="M3567" s="9">
        <f t="shared" si="223"/>
        <v>1.5297300000000007</v>
      </c>
    </row>
    <row r="3568" spans="1:13" x14ac:dyDescent="0.2">
      <c r="A3568" s="5">
        <v>3.9211399999999998</v>
      </c>
      <c r="B3568" s="6">
        <f t="shared" si="220"/>
        <v>3.9211399999999998</v>
      </c>
      <c r="C3568" s="5">
        <v>26.09</v>
      </c>
      <c r="D3568" s="5">
        <v>24.83</v>
      </c>
      <c r="E3568" s="5">
        <v>26.015000000000001</v>
      </c>
      <c r="F3568" s="5">
        <v>24.55462</v>
      </c>
      <c r="G3568" s="5">
        <v>26.17</v>
      </c>
      <c r="K3568" s="9">
        <f t="shared" si="221"/>
        <v>26.09</v>
      </c>
      <c r="L3568" s="9">
        <f t="shared" si="222"/>
        <v>24.55462</v>
      </c>
      <c r="M3568" s="9">
        <f t="shared" si="223"/>
        <v>1.53538</v>
      </c>
    </row>
    <row r="3569" spans="1:13" x14ac:dyDescent="0.2">
      <c r="A3569" s="5">
        <v>3.9218799999999998</v>
      </c>
      <c r="B3569" s="6">
        <f t="shared" si="220"/>
        <v>3.9218799999999998</v>
      </c>
      <c r="C3569" s="5">
        <v>26.14</v>
      </c>
      <c r="D3569" s="5">
        <v>24.78</v>
      </c>
      <c r="E3569" s="5">
        <v>25.77</v>
      </c>
      <c r="F3569" s="5">
        <v>24.537749999999999</v>
      </c>
      <c r="G3569" s="5">
        <v>26.184999999999999</v>
      </c>
      <c r="K3569" s="9">
        <f t="shared" si="221"/>
        <v>26.14</v>
      </c>
      <c r="L3569" s="9">
        <f t="shared" si="222"/>
        <v>24.537749999999999</v>
      </c>
      <c r="M3569" s="9">
        <f t="shared" si="223"/>
        <v>1.6022500000000015</v>
      </c>
    </row>
    <row r="3570" spans="1:13" x14ac:dyDescent="0.2">
      <c r="A3570" s="5">
        <v>3.9226200000000002</v>
      </c>
      <c r="B3570" s="6">
        <f t="shared" si="220"/>
        <v>3.9226200000000002</v>
      </c>
      <c r="C3570" s="5">
        <v>26.065000000000001</v>
      </c>
      <c r="D3570" s="5">
        <v>24.864999999999998</v>
      </c>
      <c r="E3570" s="5">
        <v>25.89</v>
      </c>
      <c r="F3570" s="5">
        <v>24.55584</v>
      </c>
      <c r="G3570" s="5">
        <v>26.17</v>
      </c>
      <c r="K3570" s="9">
        <f t="shared" si="221"/>
        <v>26.065000000000001</v>
      </c>
      <c r="L3570" s="9">
        <f t="shared" si="222"/>
        <v>24.55584</v>
      </c>
      <c r="M3570" s="9">
        <f t="shared" si="223"/>
        <v>1.5091600000000014</v>
      </c>
    </row>
    <row r="3571" spans="1:13" x14ac:dyDescent="0.2">
      <c r="A3571" s="5">
        <v>3.9233600000000002</v>
      </c>
      <c r="B3571" s="6">
        <f t="shared" si="220"/>
        <v>3.9233600000000002</v>
      </c>
      <c r="C3571" s="5">
        <v>26.055</v>
      </c>
      <c r="D3571" s="5">
        <v>24.864999999999998</v>
      </c>
      <c r="E3571" s="5">
        <v>25.745000000000001</v>
      </c>
      <c r="F3571" s="5">
        <v>24.521629999999998</v>
      </c>
      <c r="G3571" s="5">
        <v>26.12</v>
      </c>
      <c r="K3571" s="9">
        <f t="shared" si="221"/>
        <v>26.055</v>
      </c>
      <c r="L3571" s="9">
        <f t="shared" si="222"/>
        <v>24.521629999999998</v>
      </c>
      <c r="M3571" s="9">
        <f t="shared" si="223"/>
        <v>1.5333700000000015</v>
      </c>
    </row>
    <row r="3572" spans="1:13" x14ac:dyDescent="0.2">
      <c r="A3572" s="5">
        <v>3.9240900000000001</v>
      </c>
      <c r="B3572" s="6">
        <f t="shared" si="220"/>
        <v>3.9240900000000001</v>
      </c>
      <c r="C3572" s="5">
        <v>26.03</v>
      </c>
      <c r="D3572" s="5">
        <v>24.905000000000001</v>
      </c>
      <c r="E3572" s="5">
        <v>25.89</v>
      </c>
      <c r="F3572" s="5">
        <v>24.53021</v>
      </c>
      <c r="G3572" s="5">
        <v>26.145</v>
      </c>
      <c r="K3572" s="9">
        <f t="shared" si="221"/>
        <v>26.03</v>
      </c>
      <c r="L3572" s="9">
        <f t="shared" si="222"/>
        <v>24.53021</v>
      </c>
      <c r="M3572" s="9">
        <f t="shared" si="223"/>
        <v>1.4997900000000008</v>
      </c>
    </row>
    <row r="3573" spans="1:13" x14ac:dyDescent="0.2">
      <c r="A3573" s="5">
        <v>3.92483</v>
      </c>
      <c r="B3573" s="6">
        <f t="shared" si="220"/>
        <v>3.92483</v>
      </c>
      <c r="C3573" s="5">
        <v>25.98</v>
      </c>
      <c r="D3573" s="5">
        <v>24.914999999999999</v>
      </c>
      <c r="E3573" s="5">
        <v>25.925000000000001</v>
      </c>
      <c r="F3573" s="5">
        <v>24.52919</v>
      </c>
      <c r="G3573" s="5">
        <v>26.17</v>
      </c>
      <c r="K3573" s="9">
        <f t="shared" si="221"/>
        <v>25.98</v>
      </c>
      <c r="L3573" s="9">
        <f t="shared" si="222"/>
        <v>24.52919</v>
      </c>
      <c r="M3573" s="9">
        <f t="shared" si="223"/>
        <v>1.4508100000000006</v>
      </c>
    </row>
    <row r="3574" spans="1:13" x14ac:dyDescent="0.2">
      <c r="A3574" s="5">
        <v>3.92557</v>
      </c>
      <c r="B3574" s="6">
        <f t="shared" si="220"/>
        <v>3.92557</v>
      </c>
      <c r="C3574" s="5">
        <v>26.004999999999999</v>
      </c>
      <c r="D3574" s="5">
        <v>24.914999999999999</v>
      </c>
      <c r="E3574" s="5">
        <v>25.88</v>
      </c>
      <c r="F3574" s="5">
        <v>24.507709999999999</v>
      </c>
      <c r="G3574" s="5">
        <v>26.1</v>
      </c>
      <c r="K3574" s="9">
        <f t="shared" si="221"/>
        <v>26.004999999999999</v>
      </c>
      <c r="L3574" s="9">
        <f t="shared" si="222"/>
        <v>24.507709999999999</v>
      </c>
      <c r="M3574" s="9">
        <f t="shared" si="223"/>
        <v>1.4972899999999996</v>
      </c>
    </row>
    <row r="3575" spans="1:13" x14ac:dyDescent="0.2">
      <c r="A3575" s="5">
        <v>3.92631</v>
      </c>
      <c r="B3575" s="6">
        <f t="shared" si="220"/>
        <v>3.92631</v>
      </c>
      <c r="C3575" s="5">
        <v>26.004999999999999</v>
      </c>
      <c r="D3575" s="5">
        <v>24.94</v>
      </c>
      <c r="E3575" s="5">
        <v>25.805</v>
      </c>
      <c r="F3575" s="5">
        <v>24.533449999999998</v>
      </c>
      <c r="G3575" s="5">
        <v>26.12</v>
      </c>
      <c r="K3575" s="9">
        <f t="shared" si="221"/>
        <v>26.004999999999999</v>
      </c>
      <c r="L3575" s="9">
        <f t="shared" si="222"/>
        <v>24.533449999999998</v>
      </c>
      <c r="M3575" s="9">
        <f t="shared" si="223"/>
        <v>1.4715500000000006</v>
      </c>
    </row>
    <row r="3576" spans="1:13" x14ac:dyDescent="0.2">
      <c r="A3576" s="5">
        <v>3.9270499999999999</v>
      </c>
      <c r="B3576" s="6">
        <f t="shared" si="220"/>
        <v>3.9270499999999999</v>
      </c>
      <c r="C3576" s="5">
        <v>25.92</v>
      </c>
      <c r="D3576" s="5">
        <v>24.905000000000001</v>
      </c>
      <c r="E3576" s="5">
        <v>25.67</v>
      </c>
      <c r="F3576" s="5">
        <v>24.456430000000001</v>
      </c>
      <c r="G3576" s="5">
        <v>26.145</v>
      </c>
      <c r="K3576" s="9">
        <f t="shared" si="221"/>
        <v>25.92</v>
      </c>
      <c r="L3576" s="9">
        <f t="shared" si="222"/>
        <v>24.456430000000001</v>
      </c>
      <c r="M3576" s="9">
        <f t="shared" si="223"/>
        <v>1.4635700000000007</v>
      </c>
    </row>
    <row r="3577" spans="1:13" x14ac:dyDescent="0.2">
      <c r="A3577" s="5">
        <v>3.9277899999999999</v>
      </c>
      <c r="B3577" s="6">
        <f t="shared" si="220"/>
        <v>3.9277899999999999</v>
      </c>
      <c r="C3577" s="5">
        <v>25.954999999999998</v>
      </c>
      <c r="D3577" s="5">
        <v>24.84</v>
      </c>
      <c r="E3577" s="5">
        <v>25.73</v>
      </c>
      <c r="F3577" s="5">
        <v>24.511240000000001</v>
      </c>
      <c r="G3577" s="5">
        <v>26.135000000000002</v>
      </c>
      <c r="K3577" s="9">
        <f t="shared" si="221"/>
        <v>25.954999999999998</v>
      </c>
      <c r="L3577" s="9">
        <f t="shared" si="222"/>
        <v>24.511240000000001</v>
      </c>
      <c r="M3577" s="9">
        <f t="shared" si="223"/>
        <v>1.4437599999999975</v>
      </c>
    </row>
    <row r="3578" spans="1:13" x14ac:dyDescent="0.2">
      <c r="A3578" s="5">
        <v>3.9285299999999999</v>
      </c>
      <c r="B3578" s="6">
        <f t="shared" si="220"/>
        <v>3.9285299999999999</v>
      </c>
      <c r="C3578" s="5">
        <v>25.895</v>
      </c>
      <c r="D3578" s="5">
        <v>24.905000000000001</v>
      </c>
      <c r="E3578" s="5">
        <v>25.864999999999998</v>
      </c>
      <c r="F3578" s="5">
        <v>24.508050000000001</v>
      </c>
      <c r="G3578" s="5">
        <v>26.145</v>
      </c>
      <c r="K3578" s="9">
        <f t="shared" si="221"/>
        <v>25.895</v>
      </c>
      <c r="L3578" s="9">
        <f t="shared" si="222"/>
        <v>24.508050000000001</v>
      </c>
      <c r="M3578" s="9">
        <f t="shared" si="223"/>
        <v>1.3869499999999988</v>
      </c>
    </row>
    <row r="3579" spans="1:13" x14ac:dyDescent="0.2">
      <c r="A3579" s="5">
        <v>3.9292699999999998</v>
      </c>
      <c r="B3579" s="6">
        <f t="shared" si="220"/>
        <v>3.9292699999999998</v>
      </c>
      <c r="C3579" s="5">
        <v>25.93</v>
      </c>
      <c r="D3579" s="5">
        <v>24.925000000000001</v>
      </c>
      <c r="E3579" s="5">
        <v>25.815000000000001</v>
      </c>
      <c r="F3579" s="5">
        <v>24.461410000000001</v>
      </c>
      <c r="G3579" s="5">
        <v>26.11</v>
      </c>
      <c r="K3579" s="9">
        <f t="shared" si="221"/>
        <v>25.93</v>
      </c>
      <c r="L3579" s="9">
        <f t="shared" si="222"/>
        <v>24.461410000000001</v>
      </c>
      <c r="M3579" s="9">
        <f t="shared" si="223"/>
        <v>1.468589999999999</v>
      </c>
    </row>
    <row r="3580" spans="1:13" x14ac:dyDescent="0.2">
      <c r="A3580" s="5">
        <v>3.9300099999999998</v>
      </c>
      <c r="B3580" s="6">
        <f t="shared" si="220"/>
        <v>3.9300099999999998</v>
      </c>
      <c r="C3580" s="5">
        <v>26.04</v>
      </c>
      <c r="D3580" s="5">
        <v>25</v>
      </c>
      <c r="E3580" s="5">
        <v>25.73</v>
      </c>
      <c r="F3580" s="5">
        <v>24.486820000000002</v>
      </c>
      <c r="G3580" s="5">
        <v>26.1</v>
      </c>
      <c r="K3580" s="9">
        <f t="shared" si="221"/>
        <v>26.04</v>
      </c>
      <c r="L3580" s="9">
        <f t="shared" si="222"/>
        <v>24.486820000000002</v>
      </c>
      <c r="M3580" s="9">
        <f t="shared" si="223"/>
        <v>1.5531799999999976</v>
      </c>
    </row>
    <row r="3581" spans="1:13" x14ac:dyDescent="0.2">
      <c r="A3581" s="5">
        <v>3.9307500000000002</v>
      </c>
      <c r="B3581" s="6">
        <f t="shared" si="220"/>
        <v>3.9307500000000002</v>
      </c>
      <c r="C3581" s="5">
        <v>26.004999999999999</v>
      </c>
      <c r="D3581" s="5">
        <v>24.965</v>
      </c>
      <c r="E3581" s="5">
        <v>25.754999999999999</v>
      </c>
      <c r="F3581" s="5">
        <v>24.51454</v>
      </c>
      <c r="G3581" s="5">
        <v>26.145</v>
      </c>
      <c r="K3581" s="9">
        <f t="shared" si="221"/>
        <v>26.004999999999999</v>
      </c>
      <c r="L3581" s="9">
        <f t="shared" si="222"/>
        <v>24.51454</v>
      </c>
      <c r="M3581" s="9">
        <f t="shared" si="223"/>
        <v>1.4904599999999988</v>
      </c>
    </row>
    <row r="3582" spans="1:13" x14ac:dyDescent="0.2">
      <c r="A3582" s="5">
        <v>3.9314900000000002</v>
      </c>
      <c r="B3582" s="6">
        <f t="shared" si="220"/>
        <v>3.9314900000000002</v>
      </c>
      <c r="C3582" s="5">
        <v>26.065000000000001</v>
      </c>
      <c r="D3582" s="5">
        <v>25.015000000000001</v>
      </c>
      <c r="E3582" s="5">
        <v>25.815000000000001</v>
      </c>
      <c r="F3582" s="5">
        <v>24.570499999999999</v>
      </c>
      <c r="G3582" s="5">
        <v>26.22</v>
      </c>
      <c r="K3582" s="9">
        <f t="shared" si="221"/>
        <v>26.065000000000001</v>
      </c>
      <c r="L3582" s="9">
        <f t="shared" si="222"/>
        <v>24.570499999999999</v>
      </c>
      <c r="M3582" s="9">
        <f t="shared" si="223"/>
        <v>1.4945000000000022</v>
      </c>
    </row>
    <row r="3583" spans="1:13" x14ac:dyDescent="0.2">
      <c r="A3583" s="5">
        <v>3.93222</v>
      </c>
      <c r="B3583" s="6">
        <f t="shared" si="220"/>
        <v>3.93222</v>
      </c>
      <c r="C3583" s="5">
        <v>26.105</v>
      </c>
      <c r="D3583" s="5">
        <v>24.855</v>
      </c>
      <c r="E3583" s="5">
        <v>25.864999999999998</v>
      </c>
      <c r="F3583" s="5">
        <v>24.599</v>
      </c>
      <c r="G3583" s="5">
        <v>26.254999999999999</v>
      </c>
      <c r="K3583" s="9">
        <f t="shared" si="221"/>
        <v>26.105</v>
      </c>
      <c r="L3583" s="9">
        <f t="shared" si="222"/>
        <v>24.599</v>
      </c>
      <c r="M3583" s="9">
        <f t="shared" si="223"/>
        <v>1.5060000000000002</v>
      </c>
    </row>
    <row r="3584" spans="1:13" x14ac:dyDescent="0.2">
      <c r="A3584" s="5">
        <v>3.93296</v>
      </c>
      <c r="B3584" s="6">
        <f t="shared" si="220"/>
        <v>3.93296</v>
      </c>
      <c r="C3584" s="5">
        <v>26.13</v>
      </c>
      <c r="D3584" s="5">
        <v>24.914999999999999</v>
      </c>
      <c r="E3584" s="5">
        <v>25.905000000000001</v>
      </c>
      <c r="F3584" s="5">
        <v>24.58155</v>
      </c>
      <c r="G3584" s="5">
        <v>26.17</v>
      </c>
      <c r="K3584" s="9">
        <f t="shared" si="221"/>
        <v>26.13</v>
      </c>
      <c r="L3584" s="9">
        <f t="shared" si="222"/>
        <v>24.58155</v>
      </c>
      <c r="M3584" s="9">
        <f t="shared" si="223"/>
        <v>1.548449999999999</v>
      </c>
    </row>
    <row r="3585" spans="1:13" x14ac:dyDescent="0.2">
      <c r="A3585" s="5">
        <v>3.9337</v>
      </c>
      <c r="B3585" s="6">
        <f t="shared" si="220"/>
        <v>3.9337</v>
      </c>
      <c r="C3585" s="5">
        <v>26.065000000000001</v>
      </c>
      <c r="D3585" s="5">
        <v>25.1</v>
      </c>
      <c r="E3585" s="5">
        <v>25.95</v>
      </c>
      <c r="F3585" s="5">
        <v>24.59535</v>
      </c>
      <c r="G3585" s="5">
        <v>26.22</v>
      </c>
      <c r="K3585" s="9">
        <f t="shared" si="221"/>
        <v>26.065000000000001</v>
      </c>
      <c r="L3585" s="9">
        <f t="shared" si="222"/>
        <v>24.59535</v>
      </c>
      <c r="M3585" s="9">
        <f t="shared" si="223"/>
        <v>1.4696500000000015</v>
      </c>
    </row>
    <row r="3586" spans="1:13" x14ac:dyDescent="0.2">
      <c r="A3586" s="5">
        <v>3.9344399999999999</v>
      </c>
      <c r="B3586" s="6">
        <f t="shared" ref="B3586:B3649" si="224">A3586-I3586</f>
        <v>3.9344399999999999</v>
      </c>
      <c r="C3586" s="5">
        <v>26.065000000000001</v>
      </c>
      <c r="D3586" s="5">
        <v>25.11</v>
      </c>
      <c r="E3586" s="5">
        <v>25.84</v>
      </c>
      <c r="F3586" s="5">
        <v>24.660740000000001</v>
      </c>
      <c r="G3586" s="5">
        <v>26.245000000000001</v>
      </c>
      <c r="K3586" s="9">
        <f t="shared" ref="K3586:K3649" si="225">MAX(C3586:F3586)</f>
        <v>26.065000000000001</v>
      </c>
      <c r="L3586" s="9">
        <f t="shared" ref="L3586:L3649" si="226">MIN(C3586:F3586)</f>
        <v>24.660740000000001</v>
      </c>
      <c r="M3586" s="9">
        <f t="shared" si="223"/>
        <v>1.4042600000000007</v>
      </c>
    </row>
    <row r="3587" spans="1:13" x14ac:dyDescent="0.2">
      <c r="A3587" s="5">
        <v>3.9351799999999999</v>
      </c>
      <c r="B3587" s="6">
        <f t="shared" si="224"/>
        <v>3.9351799999999999</v>
      </c>
      <c r="C3587" s="5">
        <v>26.105</v>
      </c>
      <c r="D3587" s="5">
        <v>24.94</v>
      </c>
      <c r="E3587" s="5">
        <v>25.864999999999998</v>
      </c>
      <c r="F3587" s="5">
        <v>24.641680000000001</v>
      </c>
      <c r="G3587" s="5">
        <v>26.28</v>
      </c>
      <c r="K3587" s="9">
        <f t="shared" si="225"/>
        <v>26.105</v>
      </c>
      <c r="L3587" s="9">
        <f t="shared" si="226"/>
        <v>24.641680000000001</v>
      </c>
      <c r="M3587" s="9">
        <f t="shared" ref="M3587:M3650" si="227">K3587-L3587</f>
        <v>1.4633199999999995</v>
      </c>
    </row>
    <row r="3588" spans="1:13" x14ac:dyDescent="0.2">
      <c r="A3588" s="5">
        <v>3.9359199999999999</v>
      </c>
      <c r="B3588" s="6">
        <f t="shared" si="224"/>
        <v>3.9359199999999999</v>
      </c>
      <c r="C3588" s="5">
        <v>26.164999999999999</v>
      </c>
      <c r="D3588" s="5">
        <v>25.16</v>
      </c>
      <c r="E3588" s="5">
        <v>25.864999999999998</v>
      </c>
      <c r="F3588" s="5">
        <v>24.72128</v>
      </c>
      <c r="G3588" s="5">
        <v>26.33</v>
      </c>
      <c r="K3588" s="9">
        <f t="shared" si="225"/>
        <v>26.164999999999999</v>
      </c>
      <c r="L3588" s="9">
        <f t="shared" si="226"/>
        <v>24.72128</v>
      </c>
      <c r="M3588" s="9">
        <f t="shared" si="227"/>
        <v>1.443719999999999</v>
      </c>
    </row>
    <row r="3589" spans="1:13" x14ac:dyDescent="0.2">
      <c r="A3589" s="5">
        <v>3.9366599999999998</v>
      </c>
      <c r="B3589" s="6">
        <f t="shared" si="224"/>
        <v>3.9366599999999998</v>
      </c>
      <c r="C3589" s="5">
        <v>26.225000000000001</v>
      </c>
      <c r="D3589" s="5">
        <v>25.11</v>
      </c>
      <c r="E3589" s="5">
        <v>25.89</v>
      </c>
      <c r="F3589" s="5">
        <v>24.729510000000001</v>
      </c>
      <c r="G3589" s="5">
        <v>26.38</v>
      </c>
      <c r="K3589" s="9">
        <f t="shared" si="225"/>
        <v>26.225000000000001</v>
      </c>
      <c r="L3589" s="9">
        <f t="shared" si="226"/>
        <v>24.729510000000001</v>
      </c>
      <c r="M3589" s="9">
        <f t="shared" si="227"/>
        <v>1.4954900000000002</v>
      </c>
    </row>
    <row r="3590" spans="1:13" x14ac:dyDescent="0.2">
      <c r="A3590" s="5">
        <v>3.9373999999999998</v>
      </c>
      <c r="B3590" s="6">
        <f t="shared" si="224"/>
        <v>3.9373999999999998</v>
      </c>
      <c r="C3590" s="5">
        <v>26.25</v>
      </c>
      <c r="D3590" s="5">
        <v>25.015000000000001</v>
      </c>
      <c r="E3590" s="5">
        <v>25.815000000000001</v>
      </c>
      <c r="F3590" s="5">
        <v>24.664840000000002</v>
      </c>
      <c r="G3590" s="5">
        <v>26.44</v>
      </c>
      <c r="K3590" s="9">
        <f t="shared" si="225"/>
        <v>26.25</v>
      </c>
      <c r="L3590" s="9">
        <f t="shared" si="226"/>
        <v>24.664840000000002</v>
      </c>
      <c r="M3590" s="9">
        <f t="shared" si="227"/>
        <v>1.5851599999999983</v>
      </c>
    </row>
    <row r="3591" spans="1:13" x14ac:dyDescent="0.2">
      <c r="A3591" s="5">
        <v>3.9381400000000002</v>
      </c>
      <c r="B3591" s="6">
        <f t="shared" si="224"/>
        <v>3.9381400000000002</v>
      </c>
      <c r="C3591" s="5">
        <v>26.175000000000001</v>
      </c>
      <c r="D3591" s="5">
        <v>25.11</v>
      </c>
      <c r="E3591" s="5">
        <v>25.855</v>
      </c>
      <c r="F3591" s="5">
        <v>24.64349</v>
      </c>
      <c r="G3591" s="5">
        <v>26.414999999999999</v>
      </c>
      <c r="K3591" s="9">
        <f t="shared" si="225"/>
        <v>26.175000000000001</v>
      </c>
      <c r="L3591" s="9">
        <f t="shared" si="226"/>
        <v>24.64349</v>
      </c>
      <c r="M3591" s="9">
        <f t="shared" si="227"/>
        <v>1.5315100000000008</v>
      </c>
    </row>
    <row r="3592" spans="1:13" x14ac:dyDescent="0.2">
      <c r="A3592" s="5">
        <v>3.9388800000000002</v>
      </c>
      <c r="B3592" s="6">
        <f t="shared" si="224"/>
        <v>3.9388800000000002</v>
      </c>
      <c r="C3592" s="5">
        <v>26.215</v>
      </c>
      <c r="D3592" s="5">
        <v>25.1</v>
      </c>
      <c r="E3592" s="5">
        <v>25.925000000000001</v>
      </c>
      <c r="F3592" s="5">
        <v>24.696359999999999</v>
      </c>
      <c r="G3592" s="5">
        <v>26.414999999999999</v>
      </c>
      <c r="K3592" s="9">
        <f t="shared" si="225"/>
        <v>26.215</v>
      </c>
      <c r="L3592" s="9">
        <f t="shared" si="226"/>
        <v>24.696359999999999</v>
      </c>
      <c r="M3592" s="9">
        <f t="shared" si="227"/>
        <v>1.5186400000000013</v>
      </c>
    </row>
    <row r="3593" spans="1:13" x14ac:dyDescent="0.2">
      <c r="A3593" s="5">
        <v>3.9396200000000001</v>
      </c>
      <c r="B3593" s="6">
        <f t="shared" si="224"/>
        <v>3.9396200000000001</v>
      </c>
      <c r="C3593" s="5">
        <v>26.25</v>
      </c>
      <c r="D3593" s="5">
        <v>25.1</v>
      </c>
      <c r="E3593" s="5">
        <v>26.035</v>
      </c>
      <c r="F3593" s="5">
        <v>24.78021</v>
      </c>
      <c r="G3593" s="5">
        <v>26.425000000000001</v>
      </c>
      <c r="K3593" s="9">
        <f t="shared" si="225"/>
        <v>26.25</v>
      </c>
      <c r="L3593" s="9">
        <f t="shared" si="226"/>
        <v>24.78021</v>
      </c>
      <c r="M3593" s="9">
        <f t="shared" si="227"/>
        <v>1.4697899999999997</v>
      </c>
    </row>
    <row r="3594" spans="1:13" x14ac:dyDescent="0.2">
      <c r="A3594" s="5">
        <v>3.94035</v>
      </c>
      <c r="B3594" s="6">
        <f t="shared" si="224"/>
        <v>3.94035</v>
      </c>
      <c r="C3594" s="5">
        <v>26.234999999999999</v>
      </c>
      <c r="D3594" s="5">
        <v>25.1</v>
      </c>
      <c r="E3594" s="5">
        <v>26.1</v>
      </c>
      <c r="F3594" s="5">
        <v>24.70129</v>
      </c>
      <c r="G3594" s="5">
        <v>26.364999999999998</v>
      </c>
      <c r="K3594" s="9">
        <f t="shared" si="225"/>
        <v>26.234999999999999</v>
      </c>
      <c r="L3594" s="9">
        <f t="shared" si="226"/>
        <v>24.70129</v>
      </c>
      <c r="M3594" s="9">
        <f t="shared" si="227"/>
        <v>1.5337099999999992</v>
      </c>
    </row>
    <row r="3595" spans="1:13" x14ac:dyDescent="0.2">
      <c r="A3595" s="5">
        <v>3.94109</v>
      </c>
      <c r="B3595" s="6">
        <f t="shared" si="224"/>
        <v>3.94109</v>
      </c>
      <c r="C3595" s="5">
        <v>26.19</v>
      </c>
      <c r="D3595" s="5">
        <v>25.21</v>
      </c>
      <c r="E3595" s="5">
        <v>26.074999999999999</v>
      </c>
      <c r="F3595" s="5">
        <v>24.819120000000002</v>
      </c>
      <c r="G3595" s="5">
        <v>26.414999999999999</v>
      </c>
      <c r="K3595" s="9">
        <f t="shared" si="225"/>
        <v>26.19</v>
      </c>
      <c r="L3595" s="9">
        <f t="shared" si="226"/>
        <v>24.819120000000002</v>
      </c>
      <c r="M3595" s="9">
        <f t="shared" si="227"/>
        <v>1.3708799999999997</v>
      </c>
    </row>
    <row r="3596" spans="1:13" x14ac:dyDescent="0.2">
      <c r="A3596" s="5">
        <v>3.9418299999999999</v>
      </c>
      <c r="B3596" s="6">
        <f t="shared" si="224"/>
        <v>3.9418299999999999</v>
      </c>
      <c r="C3596" s="5">
        <v>26.234999999999999</v>
      </c>
      <c r="D3596" s="5">
        <v>25.22</v>
      </c>
      <c r="E3596" s="5">
        <v>25.914999999999999</v>
      </c>
      <c r="F3596" s="5">
        <v>24.74053</v>
      </c>
      <c r="G3596" s="5">
        <v>26.414999999999999</v>
      </c>
      <c r="K3596" s="9">
        <f t="shared" si="225"/>
        <v>26.234999999999999</v>
      </c>
      <c r="L3596" s="9">
        <f t="shared" si="226"/>
        <v>24.74053</v>
      </c>
      <c r="M3596" s="9">
        <f t="shared" si="227"/>
        <v>1.4944699999999997</v>
      </c>
    </row>
    <row r="3597" spans="1:13" x14ac:dyDescent="0.2">
      <c r="A3597" s="5">
        <v>3.9425699999999999</v>
      </c>
      <c r="B3597" s="6">
        <f t="shared" si="224"/>
        <v>3.9425699999999999</v>
      </c>
      <c r="C3597" s="5">
        <v>26.234999999999999</v>
      </c>
      <c r="D3597" s="5">
        <v>25.234999999999999</v>
      </c>
      <c r="E3597" s="5">
        <v>26.024999999999999</v>
      </c>
      <c r="F3597" s="5">
        <v>24.7407</v>
      </c>
      <c r="G3597" s="5">
        <v>26.414999999999999</v>
      </c>
      <c r="K3597" s="9">
        <f t="shared" si="225"/>
        <v>26.234999999999999</v>
      </c>
      <c r="L3597" s="9">
        <f t="shared" si="226"/>
        <v>24.7407</v>
      </c>
      <c r="M3597" s="9">
        <f t="shared" si="227"/>
        <v>1.4942999999999991</v>
      </c>
    </row>
    <row r="3598" spans="1:13" x14ac:dyDescent="0.2">
      <c r="A3598" s="5">
        <v>3.9433099999999999</v>
      </c>
      <c r="B3598" s="6">
        <f t="shared" si="224"/>
        <v>3.9433099999999999</v>
      </c>
      <c r="C3598" s="5">
        <v>26.25</v>
      </c>
      <c r="D3598" s="5">
        <v>25.135000000000002</v>
      </c>
      <c r="E3598" s="5">
        <v>26.145</v>
      </c>
      <c r="F3598" s="5">
        <v>24.780460000000001</v>
      </c>
      <c r="G3598" s="5">
        <v>26.5</v>
      </c>
      <c r="K3598" s="9">
        <f t="shared" si="225"/>
        <v>26.25</v>
      </c>
      <c r="L3598" s="9">
        <f t="shared" si="226"/>
        <v>24.780460000000001</v>
      </c>
      <c r="M3598" s="9">
        <f t="shared" si="227"/>
        <v>1.4695399999999985</v>
      </c>
    </row>
    <row r="3599" spans="1:13" x14ac:dyDescent="0.2">
      <c r="A3599" s="5">
        <v>3.9440499999999998</v>
      </c>
      <c r="B3599" s="6">
        <f t="shared" si="224"/>
        <v>3.9440499999999998</v>
      </c>
      <c r="C3599" s="5">
        <v>26.19</v>
      </c>
      <c r="D3599" s="5">
        <v>25.16</v>
      </c>
      <c r="E3599" s="5">
        <v>25.99</v>
      </c>
      <c r="F3599" s="5">
        <v>24.740079999999999</v>
      </c>
      <c r="G3599" s="5">
        <v>26.535</v>
      </c>
      <c r="K3599" s="9">
        <f t="shared" si="225"/>
        <v>26.19</v>
      </c>
      <c r="L3599" s="9">
        <f t="shared" si="226"/>
        <v>24.740079999999999</v>
      </c>
      <c r="M3599" s="9">
        <f t="shared" si="227"/>
        <v>1.4499200000000023</v>
      </c>
    </row>
    <row r="3600" spans="1:13" x14ac:dyDescent="0.2">
      <c r="A3600" s="5">
        <v>3.9447899999999998</v>
      </c>
      <c r="B3600" s="6">
        <f t="shared" si="224"/>
        <v>3.9447899999999998</v>
      </c>
      <c r="C3600" s="5">
        <v>26.19</v>
      </c>
      <c r="D3600" s="5">
        <v>25.135000000000002</v>
      </c>
      <c r="E3600" s="5">
        <v>26.024999999999999</v>
      </c>
      <c r="F3600" s="5">
        <v>24.766639999999999</v>
      </c>
      <c r="G3600" s="5">
        <v>26.55</v>
      </c>
      <c r="K3600" s="9">
        <f t="shared" si="225"/>
        <v>26.19</v>
      </c>
      <c r="L3600" s="9">
        <f t="shared" si="226"/>
        <v>24.766639999999999</v>
      </c>
      <c r="M3600" s="9">
        <f t="shared" si="227"/>
        <v>1.4233600000000024</v>
      </c>
    </row>
    <row r="3601" spans="1:13" x14ac:dyDescent="0.2">
      <c r="A3601" s="5">
        <v>3.9455300000000002</v>
      </c>
      <c r="B3601" s="6">
        <f t="shared" si="224"/>
        <v>3.9455300000000002</v>
      </c>
      <c r="C3601" s="5">
        <v>26.15</v>
      </c>
      <c r="D3601" s="5">
        <v>25.22</v>
      </c>
      <c r="E3601" s="5">
        <v>26.11</v>
      </c>
      <c r="F3601" s="5">
        <v>24.762869999999999</v>
      </c>
      <c r="G3601" s="5">
        <v>26.524999999999999</v>
      </c>
      <c r="K3601" s="9">
        <f t="shared" si="225"/>
        <v>26.15</v>
      </c>
      <c r="L3601" s="9">
        <f t="shared" si="226"/>
        <v>24.762869999999999</v>
      </c>
      <c r="M3601" s="9">
        <f t="shared" si="227"/>
        <v>1.3871299999999991</v>
      </c>
    </row>
    <row r="3602" spans="1:13" x14ac:dyDescent="0.2">
      <c r="A3602" s="5">
        <v>3.9462700000000002</v>
      </c>
      <c r="B3602" s="6">
        <f t="shared" si="224"/>
        <v>3.9462700000000002</v>
      </c>
      <c r="C3602" s="5">
        <v>26.02</v>
      </c>
      <c r="D3602" s="5">
        <v>25.245000000000001</v>
      </c>
      <c r="E3602" s="5">
        <v>26.035</v>
      </c>
      <c r="F3602" s="5">
        <v>24.717749999999999</v>
      </c>
      <c r="G3602" s="5">
        <v>26.515000000000001</v>
      </c>
      <c r="K3602" s="9">
        <f t="shared" si="225"/>
        <v>26.035</v>
      </c>
      <c r="L3602" s="9">
        <f t="shared" si="226"/>
        <v>24.717749999999999</v>
      </c>
      <c r="M3602" s="9">
        <f t="shared" si="227"/>
        <v>1.3172500000000014</v>
      </c>
    </row>
    <row r="3603" spans="1:13" x14ac:dyDescent="0.2">
      <c r="A3603" s="5">
        <v>3.9470100000000001</v>
      </c>
      <c r="B3603" s="6">
        <f t="shared" si="224"/>
        <v>3.9470100000000001</v>
      </c>
      <c r="C3603" s="5">
        <v>26.105</v>
      </c>
      <c r="D3603" s="5">
        <v>25.38</v>
      </c>
      <c r="E3603" s="5">
        <v>26.024999999999999</v>
      </c>
      <c r="F3603" s="5">
        <v>24.757999999999999</v>
      </c>
      <c r="G3603" s="5">
        <v>26.475000000000001</v>
      </c>
      <c r="K3603" s="9">
        <f t="shared" si="225"/>
        <v>26.105</v>
      </c>
      <c r="L3603" s="9">
        <f t="shared" si="226"/>
        <v>24.757999999999999</v>
      </c>
      <c r="M3603" s="9">
        <f t="shared" si="227"/>
        <v>1.3470000000000013</v>
      </c>
    </row>
    <row r="3604" spans="1:13" x14ac:dyDescent="0.2">
      <c r="A3604" s="5">
        <v>3.9477500000000001</v>
      </c>
      <c r="B3604" s="6">
        <f t="shared" si="224"/>
        <v>3.9477500000000001</v>
      </c>
      <c r="C3604" s="5">
        <v>26.02</v>
      </c>
      <c r="D3604" s="5">
        <v>25.125</v>
      </c>
      <c r="E3604" s="5">
        <v>25.965</v>
      </c>
      <c r="F3604" s="5">
        <v>24.715630000000001</v>
      </c>
      <c r="G3604" s="5">
        <v>26.355</v>
      </c>
      <c r="K3604" s="9">
        <f t="shared" si="225"/>
        <v>26.02</v>
      </c>
      <c r="L3604" s="9">
        <f t="shared" si="226"/>
        <v>24.715630000000001</v>
      </c>
      <c r="M3604" s="9">
        <f t="shared" si="227"/>
        <v>1.3043699999999987</v>
      </c>
    </row>
    <row r="3605" spans="1:13" x14ac:dyDescent="0.2">
      <c r="A3605" s="5">
        <v>3.94848</v>
      </c>
      <c r="B3605" s="6">
        <f t="shared" si="224"/>
        <v>3.94848</v>
      </c>
      <c r="C3605" s="5">
        <v>26.02</v>
      </c>
      <c r="D3605" s="5">
        <v>25.234999999999999</v>
      </c>
      <c r="E3605" s="5">
        <v>25.88</v>
      </c>
      <c r="F3605" s="5">
        <v>24.662289999999999</v>
      </c>
      <c r="G3605" s="5">
        <v>26.295000000000002</v>
      </c>
      <c r="K3605" s="9">
        <f t="shared" si="225"/>
        <v>26.02</v>
      </c>
      <c r="L3605" s="9">
        <f t="shared" si="226"/>
        <v>24.662289999999999</v>
      </c>
      <c r="M3605" s="9">
        <f t="shared" si="227"/>
        <v>1.3577100000000009</v>
      </c>
    </row>
    <row r="3606" spans="1:13" x14ac:dyDescent="0.2">
      <c r="A3606" s="5">
        <v>3.94922</v>
      </c>
      <c r="B3606" s="6">
        <f t="shared" si="224"/>
        <v>3.94922</v>
      </c>
      <c r="C3606" s="5">
        <v>25.945</v>
      </c>
      <c r="D3606" s="5">
        <v>25.305</v>
      </c>
      <c r="E3606" s="5">
        <v>25.905000000000001</v>
      </c>
      <c r="F3606" s="5">
        <v>24.674520000000001</v>
      </c>
      <c r="G3606" s="5">
        <v>26.27</v>
      </c>
      <c r="K3606" s="9">
        <f t="shared" si="225"/>
        <v>25.945</v>
      </c>
      <c r="L3606" s="9">
        <f t="shared" si="226"/>
        <v>24.674520000000001</v>
      </c>
      <c r="M3606" s="9">
        <f t="shared" si="227"/>
        <v>1.2704799999999992</v>
      </c>
    </row>
    <row r="3607" spans="1:13" x14ac:dyDescent="0.2">
      <c r="A3607" s="5">
        <v>3.9499599999999999</v>
      </c>
      <c r="B3607" s="6">
        <f t="shared" si="224"/>
        <v>3.9499599999999999</v>
      </c>
      <c r="C3607" s="5">
        <v>26.03</v>
      </c>
      <c r="D3607" s="5">
        <v>25.28</v>
      </c>
      <c r="E3607" s="5">
        <v>26.05</v>
      </c>
      <c r="F3607" s="5">
        <v>24.7227</v>
      </c>
      <c r="G3607" s="5">
        <v>26.254999999999999</v>
      </c>
      <c r="K3607" s="9">
        <f t="shared" si="225"/>
        <v>26.05</v>
      </c>
      <c r="L3607" s="9">
        <f t="shared" si="226"/>
        <v>24.7227</v>
      </c>
      <c r="M3607" s="9">
        <f t="shared" si="227"/>
        <v>1.327300000000001</v>
      </c>
    </row>
    <row r="3608" spans="1:13" x14ac:dyDescent="0.2">
      <c r="A3608" s="5">
        <v>3.9506999999999999</v>
      </c>
      <c r="B3608" s="6">
        <f t="shared" si="224"/>
        <v>3.9506999999999999</v>
      </c>
      <c r="C3608" s="5">
        <v>26.004999999999999</v>
      </c>
      <c r="D3608" s="5">
        <v>25.234999999999999</v>
      </c>
      <c r="E3608" s="5">
        <v>25.94</v>
      </c>
      <c r="F3608" s="5">
        <v>24.599129999999999</v>
      </c>
      <c r="G3608" s="5">
        <v>26.1</v>
      </c>
      <c r="K3608" s="9">
        <f t="shared" si="225"/>
        <v>26.004999999999999</v>
      </c>
      <c r="L3608" s="9">
        <f t="shared" si="226"/>
        <v>24.599129999999999</v>
      </c>
      <c r="M3608" s="9">
        <f t="shared" si="227"/>
        <v>1.4058700000000002</v>
      </c>
    </row>
    <row r="3609" spans="1:13" x14ac:dyDescent="0.2">
      <c r="A3609" s="5">
        <v>3.9514399999999998</v>
      </c>
      <c r="B3609" s="6">
        <f t="shared" si="224"/>
        <v>3.9514399999999998</v>
      </c>
      <c r="C3609" s="5">
        <v>25.91</v>
      </c>
      <c r="D3609" s="5">
        <v>25.035</v>
      </c>
      <c r="E3609" s="5">
        <v>25.95</v>
      </c>
      <c r="F3609" s="5">
        <v>24.536850000000001</v>
      </c>
      <c r="G3609" s="5">
        <v>25.89</v>
      </c>
      <c r="K3609" s="9">
        <f t="shared" si="225"/>
        <v>25.95</v>
      </c>
      <c r="L3609" s="9">
        <f t="shared" si="226"/>
        <v>24.536850000000001</v>
      </c>
      <c r="M3609" s="9">
        <f t="shared" si="227"/>
        <v>1.4131499999999981</v>
      </c>
    </row>
    <row r="3610" spans="1:13" x14ac:dyDescent="0.2">
      <c r="A3610" s="5">
        <v>3.9521799999999998</v>
      </c>
      <c r="B3610" s="6">
        <f t="shared" si="224"/>
        <v>3.9521799999999998</v>
      </c>
      <c r="C3610" s="5">
        <v>25.86</v>
      </c>
      <c r="D3610" s="5">
        <v>24.99</v>
      </c>
      <c r="E3610" s="5">
        <v>25.99</v>
      </c>
      <c r="F3610" s="5">
        <v>24.455369999999998</v>
      </c>
      <c r="G3610" s="5">
        <v>25.805</v>
      </c>
      <c r="K3610" s="9">
        <f t="shared" si="225"/>
        <v>25.99</v>
      </c>
      <c r="L3610" s="9">
        <f t="shared" si="226"/>
        <v>24.455369999999998</v>
      </c>
      <c r="M3610" s="9">
        <f t="shared" si="227"/>
        <v>1.5346299999999999</v>
      </c>
    </row>
    <row r="3611" spans="1:13" x14ac:dyDescent="0.2">
      <c r="A3611" s="5">
        <v>3.9529200000000002</v>
      </c>
      <c r="B3611" s="6">
        <f t="shared" si="224"/>
        <v>3.9529200000000002</v>
      </c>
      <c r="C3611" s="5">
        <v>25.76</v>
      </c>
      <c r="D3611" s="5">
        <v>25.085000000000001</v>
      </c>
      <c r="E3611" s="5">
        <v>25.905000000000001</v>
      </c>
      <c r="F3611" s="5">
        <v>24.412230000000001</v>
      </c>
      <c r="G3611" s="5">
        <v>25.89</v>
      </c>
      <c r="K3611" s="9">
        <f t="shared" si="225"/>
        <v>25.905000000000001</v>
      </c>
      <c r="L3611" s="9">
        <f t="shared" si="226"/>
        <v>24.412230000000001</v>
      </c>
      <c r="M3611" s="9">
        <f t="shared" si="227"/>
        <v>1.4927700000000002</v>
      </c>
    </row>
    <row r="3612" spans="1:13" x14ac:dyDescent="0.2">
      <c r="A3612" s="5">
        <v>3.9536600000000002</v>
      </c>
      <c r="B3612" s="6">
        <f t="shared" si="224"/>
        <v>3.9536600000000002</v>
      </c>
      <c r="C3612" s="5">
        <v>25.93</v>
      </c>
      <c r="D3612" s="5">
        <v>24.88</v>
      </c>
      <c r="E3612" s="5">
        <v>25.83</v>
      </c>
      <c r="F3612" s="5">
        <v>24.478000000000002</v>
      </c>
      <c r="G3612" s="5">
        <v>25.975000000000001</v>
      </c>
      <c r="K3612" s="9">
        <f t="shared" si="225"/>
        <v>25.93</v>
      </c>
      <c r="L3612" s="9">
        <f t="shared" si="226"/>
        <v>24.478000000000002</v>
      </c>
      <c r="M3612" s="9">
        <f t="shared" si="227"/>
        <v>1.4519999999999982</v>
      </c>
    </row>
    <row r="3613" spans="1:13" x14ac:dyDescent="0.2">
      <c r="A3613" s="5">
        <v>3.9544000000000001</v>
      </c>
      <c r="B3613" s="6">
        <f t="shared" si="224"/>
        <v>3.9544000000000001</v>
      </c>
      <c r="C3613" s="5">
        <v>26.055</v>
      </c>
      <c r="D3613" s="5">
        <v>24.914999999999999</v>
      </c>
      <c r="E3613" s="5">
        <v>25.84</v>
      </c>
      <c r="F3613" s="5">
        <v>24.522539999999999</v>
      </c>
      <c r="G3613" s="5">
        <v>26.06</v>
      </c>
      <c r="K3613" s="9">
        <f t="shared" si="225"/>
        <v>26.055</v>
      </c>
      <c r="L3613" s="9">
        <f t="shared" si="226"/>
        <v>24.522539999999999</v>
      </c>
      <c r="M3613" s="9">
        <f t="shared" si="227"/>
        <v>1.5324600000000004</v>
      </c>
    </row>
    <row r="3614" spans="1:13" x14ac:dyDescent="0.2">
      <c r="A3614" s="5">
        <v>3.9551400000000001</v>
      </c>
      <c r="B3614" s="6">
        <f t="shared" si="224"/>
        <v>3.9551400000000001</v>
      </c>
      <c r="C3614" s="5">
        <v>26.114999999999998</v>
      </c>
      <c r="D3614" s="5">
        <v>24.914999999999999</v>
      </c>
      <c r="E3614" s="5">
        <v>25.89</v>
      </c>
      <c r="F3614" s="5">
        <v>24.565470000000001</v>
      </c>
      <c r="G3614" s="5">
        <v>26.1</v>
      </c>
      <c r="K3614" s="9">
        <f t="shared" si="225"/>
        <v>26.114999999999998</v>
      </c>
      <c r="L3614" s="9">
        <f t="shared" si="226"/>
        <v>24.565470000000001</v>
      </c>
      <c r="M3614" s="9">
        <f t="shared" si="227"/>
        <v>1.5495299999999972</v>
      </c>
    </row>
    <row r="3615" spans="1:13" x14ac:dyDescent="0.2">
      <c r="A3615" s="5">
        <v>3.9558800000000001</v>
      </c>
      <c r="B3615" s="6">
        <f t="shared" si="224"/>
        <v>3.9558800000000001</v>
      </c>
      <c r="C3615" s="5">
        <v>26.15</v>
      </c>
      <c r="D3615" s="5">
        <v>24.975000000000001</v>
      </c>
      <c r="E3615" s="5">
        <v>25.89</v>
      </c>
      <c r="F3615" s="5">
        <v>24.621040000000001</v>
      </c>
      <c r="G3615" s="5">
        <v>26.22</v>
      </c>
      <c r="K3615" s="9">
        <f t="shared" si="225"/>
        <v>26.15</v>
      </c>
      <c r="L3615" s="9">
        <f t="shared" si="226"/>
        <v>24.621040000000001</v>
      </c>
      <c r="M3615" s="9">
        <f t="shared" si="227"/>
        <v>1.5289599999999979</v>
      </c>
    </row>
    <row r="3616" spans="1:13" x14ac:dyDescent="0.2">
      <c r="A3616" s="5">
        <v>3.95661</v>
      </c>
      <c r="B3616" s="6">
        <f t="shared" si="224"/>
        <v>3.95661</v>
      </c>
      <c r="C3616" s="5">
        <v>26.114999999999998</v>
      </c>
      <c r="D3616" s="5">
        <v>25.035</v>
      </c>
      <c r="E3616" s="5">
        <v>25.89</v>
      </c>
      <c r="F3616" s="5">
        <v>24.59966</v>
      </c>
      <c r="G3616" s="5">
        <v>26.16</v>
      </c>
      <c r="K3616" s="9">
        <f t="shared" si="225"/>
        <v>26.114999999999998</v>
      </c>
      <c r="L3616" s="9">
        <f t="shared" si="226"/>
        <v>24.59966</v>
      </c>
      <c r="M3616" s="9">
        <f t="shared" si="227"/>
        <v>1.5153399999999984</v>
      </c>
    </row>
    <row r="3617" spans="1:13" x14ac:dyDescent="0.2">
      <c r="A3617" s="5">
        <v>3.9573499999999999</v>
      </c>
      <c r="B3617" s="6">
        <f t="shared" si="224"/>
        <v>3.9573499999999999</v>
      </c>
      <c r="C3617" s="5">
        <v>26.09</v>
      </c>
      <c r="D3617" s="5">
        <v>25.074999999999999</v>
      </c>
      <c r="E3617" s="5">
        <v>25.83</v>
      </c>
      <c r="F3617" s="5">
        <v>24.603210000000001</v>
      </c>
      <c r="G3617" s="5">
        <v>26.145</v>
      </c>
      <c r="K3617" s="9">
        <f t="shared" si="225"/>
        <v>26.09</v>
      </c>
      <c r="L3617" s="9">
        <f t="shared" si="226"/>
        <v>24.603210000000001</v>
      </c>
      <c r="M3617" s="9">
        <f t="shared" si="227"/>
        <v>1.4867899999999992</v>
      </c>
    </row>
    <row r="3618" spans="1:13" x14ac:dyDescent="0.2">
      <c r="A3618" s="5">
        <v>3.9580899999999999</v>
      </c>
      <c r="B3618" s="6">
        <f t="shared" si="224"/>
        <v>3.9580899999999999</v>
      </c>
      <c r="C3618" s="5">
        <v>26.14</v>
      </c>
      <c r="D3618" s="5">
        <v>25.05</v>
      </c>
      <c r="E3618" s="5">
        <v>25.914999999999999</v>
      </c>
      <c r="F3618" s="5">
        <v>24.563040000000001</v>
      </c>
      <c r="G3618" s="5">
        <v>26.135000000000002</v>
      </c>
      <c r="K3618" s="9">
        <f t="shared" si="225"/>
        <v>26.14</v>
      </c>
      <c r="L3618" s="9">
        <f t="shared" si="226"/>
        <v>24.563040000000001</v>
      </c>
      <c r="M3618" s="9">
        <f t="shared" si="227"/>
        <v>1.5769599999999997</v>
      </c>
    </row>
    <row r="3619" spans="1:13" x14ac:dyDescent="0.2">
      <c r="A3619" s="5">
        <v>3.9588299999999998</v>
      </c>
      <c r="B3619" s="6">
        <f t="shared" si="224"/>
        <v>3.9588299999999998</v>
      </c>
      <c r="C3619" s="5">
        <v>26.114999999999998</v>
      </c>
      <c r="D3619" s="5">
        <v>25</v>
      </c>
      <c r="E3619" s="5">
        <v>25.88</v>
      </c>
      <c r="F3619" s="5">
        <v>24.54008</v>
      </c>
      <c r="G3619" s="5">
        <v>26.16</v>
      </c>
      <c r="K3619" s="9">
        <f t="shared" si="225"/>
        <v>26.114999999999998</v>
      </c>
      <c r="L3619" s="9">
        <f t="shared" si="226"/>
        <v>24.54008</v>
      </c>
      <c r="M3619" s="9">
        <f t="shared" si="227"/>
        <v>1.5749199999999988</v>
      </c>
    </row>
    <row r="3620" spans="1:13" x14ac:dyDescent="0.2">
      <c r="A3620" s="5">
        <v>3.9595699999999998</v>
      </c>
      <c r="B3620" s="6">
        <f t="shared" si="224"/>
        <v>3.9595699999999998</v>
      </c>
      <c r="C3620" s="5">
        <v>26.114999999999998</v>
      </c>
      <c r="D3620" s="5">
        <v>25.05</v>
      </c>
      <c r="E3620" s="5">
        <v>25.914999999999999</v>
      </c>
      <c r="F3620" s="5">
        <v>24.645890000000001</v>
      </c>
      <c r="G3620" s="5">
        <v>26.184999999999999</v>
      </c>
      <c r="K3620" s="9">
        <f t="shared" si="225"/>
        <v>26.114999999999998</v>
      </c>
      <c r="L3620" s="9">
        <f t="shared" si="226"/>
        <v>24.645890000000001</v>
      </c>
      <c r="M3620" s="9">
        <f t="shared" si="227"/>
        <v>1.469109999999997</v>
      </c>
    </row>
    <row r="3621" spans="1:13" x14ac:dyDescent="0.2">
      <c r="A3621" s="5">
        <v>3.9603100000000002</v>
      </c>
      <c r="B3621" s="6">
        <f t="shared" si="224"/>
        <v>3.9603100000000002</v>
      </c>
      <c r="C3621" s="5">
        <v>26.13</v>
      </c>
      <c r="D3621" s="5">
        <v>24.94</v>
      </c>
      <c r="E3621" s="5">
        <v>25.914999999999999</v>
      </c>
      <c r="F3621" s="5">
        <v>24.634250000000002</v>
      </c>
      <c r="G3621" s="5">
        <v>26.21</v>
      </c>
      <c r="K3621" s="9">
        <f t="shared" si="225"/>
        <v>26.13</v>
      </c>
      <c r="L3621" s="9">
        <f t="shared" si="226"/>
        <v>24.634250000000002</v>
      </c>
      <c r="M3621" s="9">
        <f t="shared" si="227"/>
        <v>1.4957499999999975</v>
      </c>
    </row>
    <row r="3622" spans="1:13" x14ac:dyDescent="0.2">
      <c r="A3622" s="5">
        <v>3.9610500000000002</v>
      </c>
      <c r="B3622" s="6">
        <f t="shared" si="224"/>
        <v>3.9610500000000002</v>
      </c>
      <c r="C3622" s="5">
        <v>26.164999999999999</v>
      </c>
      <c r="D3622" s="5">
        <v>24.95</v>
      </c>
      <c r="E3622" s="5">
        <v>25.805</v>
      </c>
      <c r="F3622" s="5">
        <v>24.61889</v>
      </c>
      <c r="G3622" s="5">
        <v>26.195</v>
      </c>
      <c r="K3622" s="9">
        <f t="shared" si="225"/>
        <v>26.164999999999999</v>
      </c>
      <c r="L3622" s="9">
        <f t="shared" si="226"/>
        <v>24.61889</v>
      </c>
      <c r="M3622" s="9">
        <f t="shared" si="227"/>
        <v>1.5461099999999988</v>
      </c>
    </row>
    <row r="3623" spans="1:13" x14ac:dyDescent="0.2">
      <c r="A3623" s="5">
        <v>3.9617900000000001</v>
      </c>
      <c r="B3623" s="6">
        <f t="shared" si="224"/>
        <v>3.9617900000000001</v>
      </c>
      <c r="C3623" s="5">
        <v>26.164999999999999</v>
      </c>
      <c r="D3623" s="5">
        <v>25.05</v>
      </c>
      <c r="E3623" s="5">
        <v>25.94</v>
      </c>
      <c r="F3623" s="5">
        <v>24.64133</v>
      </c>
      <c r="G3623" s="5">
        <v>26.16</v>
      </c>
      <c r="K3623" s="9">
        <f t="shared" si="225"/>
        <v>26.164999999999999</v>
      </c>
      <c r="L3623" s="9">
        <f t="shared" si="226"/>
        <v>24.64133</v>
      </c>
      <c r="M3623" s="9">
        <f t="shared" si="227"/>
        <v>1.5236699999999992</v>
      </c>
    </row>
    <row r="3624" spans="1:13" x14ac:dyDescent="0.2">
      <c r="A3624" s="5">
        <v>3.9625300000000001</v>
      </c>
      <c r="B3624" s="6">
        <f t="shared" si="224"/>
        <v>3.9625300000000001</v>
      </c>
      <c r="C3624" s="5">
        <v>26.04</v>
      </c>
      <c r="D3624" s="5">
        <v>24.855</v>
      </c>
      <c r="E3624" s="5">
        <v>26.024999999999999</v>
      </c>
      <c r="F3624" s="5">
        <v>24.593830000000001</v>
      </c>
      <c r="G3624" s="5">
        <v>26.22</v>
      </c>
      <c r="K3624" s="9">
        <f t="shared" si="225"/>
        <v>26.04</v>
      </c>
      <c r="L3624" s="9">
        <f t="shared" si="226"/>
        <v>24.593830000000001</v>
      </c>
      <c r="M3624" s="9">
        <f t="shared" si="227"/>
        <v>1.4461699999999986</v>
      </c>
    </row>
    <row r="3625" spans="1:13" x14ac:dyDescent="0.2">
      <c r="A3625" s="5">
        <v>3.9632700000000001</v>
      </c>
      <c r="B3625" s="6">
        <f t="shared" si="224"/>
        <v>3.9632700000000001</v>
      </c>
      <c r="C3625" s="5">
        <v>25.995000000000001</v>
      </c>
      <c r="D3625" s="5">
        <v>24.89</v>
      </c>
      <c r="E3625" s="5">
        <v>25.84</v>
      </c>
      <c r="F3625" s="5">
        <v>24.589980000000001</v>
      </c>
      <c r="G3625" s="5">
        <v>26.295000000000002</v>
      </c>
      <c r="K3625" s="9">
        <f t="shared" si="225"/>
        <v>25.995000000000001</v>
      </c>
      <c r="L3625" s="9">
        <f t="shared" si="226"/>
        <v>24.589980000000001</v>
      </c>
      <c r="M3625" s="9">
        <f t="shared" si="227"/>
        <v>1.4050200000000004</v>
      </c>
    </row>
    <row r="3626" spans="1:13" x14ac:dyDescent="0.2">
      <c r="A3626" s="5">
        <v>3.96401</v>
      </c>
      <c r="B3626" s="6">
        <f t="shared" si="224"/>
        <v>3.96401</v>
      </c>
      <c r="C3626" s="5">
        <v>26.004999999999999</v>
      </c>
      <c r="D3626" s="5">
        <v>24.805</v>
      </c>
      <c r="E3626" s="5">
        <v>25.815000000000001</v>
      </c>
      <c r="F3626" s="5">
        <v>24.464490000000001</v>
      </c>
      <c r="G3626" s="5">
        <v>26.22</v>
      </c>
      <c r="K3626" s="9">
        <f t="shared" si="225"/>
        <v>26.004999999999999</v>
      </c>
      <c r="L3626" s="9">
        <f t="shared" si="226"/>
        <v>24.464490000000001</v>
      </c>
      <c r="M3626" s="9">
        <f t="shared" si="227"/>
        <v>1.5405099999999976</v>
      </c>
    </row>
    <row r="3627" spans="1:13" x14ac:dyDescent="0.2">
      <c r="A3627" s="5">
        <v>3.96475</v>
      </c>
      <c r="B3627" s="6">
        <f t="shared" si="224"/>
        <v>3.96475</v>
      </c>
      <c r="C3627" s="5">
        <v>25.954999999999998</v>
      </c>
      <c r="D3627" s="5">
        <v>24.95</v>
      </c>
      <c r="E3627" s="5">
        <v>25.805</v>
      </c>
      <c r="F3627" s="5">
        <v>24.529170000000001</v>
      </c>
      <c r="G3627" s="5">
        <v>26.23</v>
      </c>
      <c r="K3627" s="9">
        <f t="shared" si="225"/>
        <v>25.954999999999998</v>
      </c>
      <c r="L3627" s="9">
        <f t="shared" si="226"/>
        <v>24.529170000000001</v>
      </c>
      <c r="M3627" s="9">
        <f t="shared" si="227"/>
        <v>1.4258299999999977</v>
      </c>
    </row>
    <row r="3628" spans="1:13" x14ac:dyDescent="0.2">
      <c r="A3628" s="5">
        <v>3.9654799999999999</v>
      </c>
      <c r="B3628" s="6">
        <f t="shared" si="224"/>
        <v>3.9654799999999999</v>
      </c>
      <c r="C3628" s="5">
        <v>25.945</v>
      </c>
      <c r="D3628" s="5">
        <v>25</v>
      </c>
      <c r="E3628" s="5">
        <v>25.745000000000001</v>
      </c>
      <c r="F3628" s="5">
        <v>24.516010000000001</v>
      </c>
      <c r="G3628" s="5">
        <v>26.184999999999999</v>
      </c>
      <c r="K3628" s="9">
        <f t="shared" si="225"/>
        <v>25.945</v>
      </c>
      <c r="L3628" s="9">
        <f t="shared" si="226"/>
        <v>24.516010000000001</v>
      </c>
      <c r="M3628" s="9">
        <f t="shared" si="227"/>
        <v>1.4289899999999989</v>
      </c>
    </row>
    <row r="3629" spans="1:13" x14ac:dyDescent="0.2">
      <c r="A3629" s="5">
        <v>3.9662199999999999</v>
      </c>
      <c r="B3629" s="6">
        <f t="shared" si="224"/>
        <v>3.9662199999999999</v>
      </c>
      <c r="C3629" s="5">
        <v>26.065000000000001</v>
      </c>
      <c r="D3629" s="5">
        <v>24.95</v>
      </c>
      <c r="E3629" s="5">
        <v>25.73</v>
      </c>
      <c r="F3629" s="5">
        <v>24.52459</v>
      </c>
      <c r="G3629" s="5">
        <v>26.195</v>
      </c>
      <c r="K3629" s="9">
        <f t="shared" si="225"/>
        <v>26.065000000000001</v>
      </c>
      <c r="L3629" s="9">
        <f t="shared" si="226"/>
        <v>24.52459</v>
      </c>
      <c r="M3629" s="9">
        <f t="shared" si="227"/>
        <v>1.5404100000000014</v>
      </c>
    </row>
    <row r="3630" spans="1:13" x14ac:dyDescent="0.2">
      <c r="A3630" s="5">
        <v>3.9669599999999998</v>
      </c>
      <c r="B3630" s="6">
        <f t="shared" si="224"/>
        <v>3.9669599999999998</v>
      </c>
      <c r="C3630" s="5">
        <v>26.065000000000001</v>
      </c>
      <c r="D3630" s="5">
        <v>25.035</v>
      </c>
      <c r="E3630" s="5">
        <v>25.914999999999999</v>
      </c>
      <c r="F3630" s="5">
        <v>24.614830000000001</v>
      </c>
      <c r="G3630" s="5">
        <v>26.195</v>
      </c>
      <c r="K3630" s="9">
        <f t="shared" si="225"/>
        <v>26.065000000000001</v>
      </c>
      <c r="L3630" s="9">
        <f t="shared" si="226"/>
        <v>24.614830000000001</v>
      </c>
      <c r="M3630" s="9">
        <f t="shared" si="227"/>
        <v>1.45017</v>
      </c>
    </row>
    <row r="3631" spans="1:13" x14ac:dyDescent="0.2">
      <c r="A3631" s="5">
        <v>3.9676999999999998</v>
      </c>
      <c r="B3631" s="6">
        <f t="shared" si="224"/>
        <v>3.9676999999999998</v>
      </c>
      <c r="C3631" s="5">
        <v>26.08</v>
      </c>
      <c r="D3631" s="5">
        <v>24.99</v>
      </c>
      <c r="E3631" s="5">
        <v>25.99</v>
      </c>
      <c r="F3631" s="5">
        <v>24.57283</v>
      </c>
      <c r="G3631" s="5">
        <v>26.21</v>
      </c>
      <c r="K3631" s="9">
        <f t="shared" si="225"/>
        <v>26.08</v>
      </c>
      <c r="L3631" s="9">
        <f t="shared" si="226"/>
        <v>24.57283</v>
      </c>
      <c r="M3631" s="9">
        <f t="shared" si="227"/>
        <v>1.5071699999999986</v>
      </c>
    </row>
    <row r="3632" spans="1:13" x14ac:dyDescent="0.2">
      <c r="A3632" s="5">
        <v>3.9684400000000002</v>
      </c>
      <c r="B3632" s="6">
        <f t="shared" si="224"/>
        <v>3.9684400000000002</v>
      </c>
      <c r="C3632" s="5">
        <v>26.04</v>
      </c>
      <c r="D3632" s="5">
        <v>25.085000000000001</v>
      </c>
      <c r="E3632" s="5">
        <v>25.99</v>
      </c>
      <c r="F3632" s="5">
        <v>24.66564</v>
      </c>
      <c r="G3632" s="5">
        <v>26.245000000000001</v>
      </c>
      <c r="K3632" s="9">
        <f t="shared" si="225"/>
        <v>26.04</v>
      </c>
      <c r="L3632" s="9">
        <f t="shared" si="226"/>
        <v>24.66564</v>
      </c>
      <c r="M3632" s="9">
        <f t="shared" si="227"/>
        <v>1.3743599999999994</v>
      </c>
    </row>
    <row r="3633" spans="1:13" x14ac:dyDescent="0.2">
      <c r="A3633" s="5">
        <v>3.9691800000000002</v>
      </c>
      <c r="B3633" s="6">
        <f t="shared" si="224"/>
        <v>3.9691800000000002</v>
      </c>
      <c r="C3633" s="5">
        <v>26.09</v>
      </c>
      <c r="D3633" s="5">
        <v>25.125</v>
      </c>
      <c r="E3633" s="5">
        <v>26.024999999999999</v>
      </c>
      <c r="F3633" s="5">
        <v>24.693819999999999</v>
      </c>
      <c r="G3633" s="5">
        <v>26.305</v>
      </c>
      <c r="K3633" s="9">
        <f t="shared" si="225"/>
        <v>26.09</v>
      </c>
      <c r="L3633" s="9">
        <f t="shared" si="226"/>
        <v>24.693819999999999</v>
      </c>
      <c r="M3633" s="9">
        <f t="shared" si="227"/>
        <v>1.3961800000000011</v>
      </c>
    </row>
    <row r="3634" spans="1:13" x14ac:dyDescent="0.2">
      <c r="A3634" s="5">
        <v>3.9699200000000001</v>
      </c>
      <c r="B3634" s="6">
        <f t="shared" si="224"/>
        <v>3.9699200000000001</v>
      </c>
      <c r="C3634" s="5">
        <v>26.105</v>
      </c>
      <c r="D3634" s="5">
        <v>24.94</v>
      </c>
      <c r="E3634" s="5">
        <v>25.975000000000001</v>
      </c>
      <c r="F3634" s="5">
        <v>24.591570000000001</v>
      </c>
      <c r="G3634" s="5">
        <v>26.27</v>
      </c>
      <c r="K3634" s="9">
        <f t="shared" si="225"/>
        <v>26.105</v>
      </c>
      <c r="L3634" s="9">
        <f t="shared" si="226"/>
        <v>24.591570000000001</v>
      </c>
      <c r="M3634" s="9">
        <f t="shared" si="227"/>
        <v>1.5134299999999996</v>
      </c>
    </row>
    <row r="3635" spans="1:13" x14ac:dyDescent="0.2">
      <c r="A3635" s="5">
        <v>3.9706600000000001</v>
      </c>
      <c r="B3635" s="6">
        <f t="shared" si="224"/>
        <v>3.9706600000000001</v>
      </c>
      <c r="C3635" s="5">
        <v>26.13</v>
      </c>
      <c r="D3635" s="5">
        <v>25.015000000000001</v>
      </c>
      <c r="E3635" s="5">
        <v>25.94</v>
      </c>
      <c r="F3635" s="5">
        <v>24.686599999999999</v>
      </c>
      <c r="G3635" s="5">
        <v>26.28</v>
      </c>
      <c r="K3635" s="9">
        <f t="shared" si="225"/>
        <v>26.13</v>
      </c>
      <c r="L3635" s="9">
        <f t="shared" si="226"/>
        <v>24.686599999999999</v>
      </c>
      <c r="M3635" s="9">
        <f t="shared" si="227"/>
        <v>1.4434000000000005</v>
      </c>
    </row>
    <row r="3636" spans="1:13" x14ac:dyDescent="0.2">
      <c r="A3636" s="5">
        <v>3.9714</v>
      </c>
      <c r="B3636" s="6">
        <f t="shared" si="224"/>
        <v>3.9714</v>
      </c>
      <c r="C3636" s="5">
        <v>26.02</v>
      </c>
      <c r="D3636" s="5">
        <v>24.99</v>
      </c>
      <c r="E3636" s="5">
        <v>25.905000000000001</v>
      </c>
      <c r="F3636" s="5">
        <v>24.613330000000001</v>
      </c>
      <c r="G3636" s="5">
        <v>26.33</v>
      </c>
      <c r="K3636" s="9">
        <f t="shared" si="225"/>
        <v>26.02</v>
      </c>
      <c r="L3636" s="9">
        <f t="shared" si="226"/>
        <v>24.613330000000001</v>
      </c>
      <c r="M3636" s="9">
        <f t="shared" si="227"/>
        <v>1.4066699999999983</v>
      </c>
    </row>
    <row r="3637" spans="1:13" x14ac:dyDescent="0.2">
      <c r="A3637" s="5">
        <v>3.97214</v>
      </c>
      <c r="B3637" s="6">
        <f t="shared" si="224"/>
        <v>3.97214</v>
      </c>
      <c r="C3637" s="5">
        <v>26.065000000000001</v>
      </c>
      <c r="D3637" s="5">
        <v>24.88</v>
      </c>
      <c r="E3637" s="5">
        <v>25.95</v>
      </c>
      <c r="F3637" s="5">
        <v>24.636859999999999</v>
      </c>
      <c r="G3637" s="5">
        <v>26.33</v>
      </c>
      <c r="K3637" s="9">
        <f t="shared" si="225"/>
        <v>26.065000000000001</v>
      </c>
      <c r="L3637" s="9">
        <f t="shared" si="226"/>
        <v>24.636859999999999</v>
      </c>
      <c r="M3637" s="9">
        <f t="shared" si="227"/>
        <v>1.4281400000000026</v>
      </c>
    </row>
    <row r="3638" spans="1:13" x14ac:dyDescent="0.2">
      <c r="A3638" s="5">
        <v>3.97288</v>
      </c>
      <c r="B3638" s="6">
        <f t="shared" si="224"/>
        <v>3.97288</v>
      </c>
      <c r="C3638" s="5">
        <v>26.09</v>
      </c>
      <c r="D3638" s="5">
        <v>24.975000000000001</v>
      </c>
      <c r="E3638" s="5">
        <v>25.864999999999998</v>
      </c>
      <c r="F3638" s="5">
        <v>24.582139999999999</v>
      </c>
      <c r="G3638" s="5">
        <v>26.39</v>
      </c>
      <c r="K3638" s="9">
        <f t="shared" si="225"/>
        <v>26.09</v>
      </c>
      <c r="L3638" s="9">
        <f t="shared" si="226"/>
        <v>24.582139999999999</v>
      </c>
      <c r="M3638" s="9">
        <f t="shared" si="227"/>
        <v>1.5078600000000009</v>
      </c>
    </row>
    <row r="3639" spans="1:13" x14ac:dyDescent="0.2">
      <c r="A3639" s="5">
        <v>3.9736099999999999</v>
      </c>
      <c r="B3639" s="6">
        <f t="shared" si="224"/>
        <v>3.9736099999999999</v>
      </c>
      <c r="C3639" s="5">
        <v>26.164999999999999</v>
      </c>
      <c r="D3639" s="5">
        <v>25.024999999999999</v>
      </c>
      <c r="E3639" s="5">
        <v>25.73</v>
      </c>
      <c r="F3639" s="5">
        <v>24.615880000000001</v>
      </c>
      <c r="G3639" s="5">
        <v>26.414999999999999</v>
      </c>
      <c r="K3639" s="9">
        <f t="shared" si="225"/>
        <v>26.164999999999999</v>
      </c>
      <c r="L3639" s="9">
        <f t="shared" si="226"/>
        <v>24.615880000000001</v>
      </c>
      <c r="M3639" s="9">
        <f t="shared" si="227"/>
        <v>1.5491199999999985</v>
      </c>
    </row>
    <row r="3640" spans="1:13" x14ac:dyDescent="0.2">
      <c r="A3640" s="5">
        <v>3.9743499999999998</v>
      </c>
      <c r="B3640" s="6">
        <f t="shared" si="224"/>
        <v>3.9743499999999998</v>
      </c>
      <c r="C3640" s="5">
        <v>26.175000000000001</v>
      </c>
      <c r="D3640" s="5">
        <v>24.914999999999999</v>
      </c>
      <c r="E3640" s="5">
        <v>25.905000000000001</v>
      </c>
      <c r="F3640" s="5">
        <v>24.68825</v>
      </c>
      <c r="G3640" s="5">
        <v>26.425000000000001</v>
      </c>
      <c r="K3640" s="9">
        <f t="shared" si="225"/>
        <v>26.175000000000001</v>
      </c>
      <c r="L3640" s="9">
        <f t="shared" si="226"/>
        <v>24.68825</v>
      </c>
      <c r="M3640" s="9">
        <f t="shared" si="227"/>
        <v>1.4867500000000007</v>
      </c>
    </row>
    <row r="3641" spans="1:13" x14ac:dyDescent="0.2">
      <c r="A3641" s="5">
        <v>3.9750899999999998</v>
      </c>
      <c r="B3641" s="6">
        <f t="shared" si="224"/>
        <v>3.9750899999999998</v>
      </c>
      <c r="C3641" s="5">
        <v>26.15</v>
      </c>
      <c r="D3641" s="5">
        <v>24.94</v>
      </c>
      <c r="E3641" s="5">
        <v>25.864999999999998</v>
      </c>
      <c r="F3641" s="5">
        <v>24.65033</v>
      </c>
      <c r="G3641" s="5">
        <v>26.33</v>
      </c>
      <c r="K3641" s="9">
        <f t="shared" si="225"/>
        <v>26.15</v>
      </c>
      <c r="L3641" s="9">
        <f t="shared" si="226"/>
        <v>24.65033</v>
      </c>
      <c r="M3641" s="9">
        <f t="shared" si="227"/>
        <v>1.4996699999999983</v>
      </c>
    </row>
    <row r="3642" spans="1:13" x14ac:dyDescent="0.2">
      <c r="A3642" s="5">
        <v>3.9758300000000002</v>
      </c>
      <c r="B3642" s="6">
        <f t="shared" si="224"/>
        <v>3.9758300000000002</v>
      </c>
      <c r="C3642" s="5">
        <v>26.175000000000001</v>
      </c>
      <c r="D3642" s="5">
        <v>24.965</v>
      </c>
      <c r="E3642" s="5">
        <v>25.925000000000001</v>
      </c>
      <c r="F3642" s="5">
        <v>24.642009999999999</v>
      </c>
      <c r="G3642" s="5">
        <v>26.364999999999998</v>
      </c>
      <c r="K3642" s="9">
        <f t="shared" si="225"/>
        <v>26.175000000000001</v>
      </c>
      <c r="L3642" s="9">
        <f t="shared" si="226"/>
        <v>24.642009999999999</v>
      </c>
      <c r="M3642" s="9">
        <f t="shared" si="227"/>
        <v>1.5329900000000016</v>
      </c>
    </row>
    <row r="3643" spans="1:13" x14ac:dyDescent="0.2">
      <c r="A3643" s="5">
        <v>3.9765700000000002</v>
      </c>
      <c r="B3643" s="6">
        <f t="shared" si="224"/>
        <v>3.9765700000000002</v>
      </c>
      <c r="C3643" s="5">
        <v>26.004999999999999</v>
      </c>
      <c r="D3643" s="5">
        <v>25.024999999999999</v>
      </c>
      <c r="E3643" s="5">
        <v>25.815000000000001</v>
      </c>
      <c r="F3643" s="5">
        <v>24.582809999999998</v>
      </c>
      <c r="G3643" s="5">
        <v>26.34</v>
      </c>
      <c r="K3643" s="9">
        <f t="shared" si="225"/>
        <v>26.004999999999999</v>
      </c>
      <c r="L3643" s="9">
        <f t="shared" si="226"/>
        <v>24.582809999999998</v>
      </c>
      <c r="M3643" s="9">
        <f t="shared" si="227"/>
        <v>1.4221900000000005</v>
      </c>
    </row>
    <row r="3644" spans="1:13" x14ac:dyDescent="0.2">
      <c r="A3644" s="5">
        <v>3.9773100000000001</v>
      </c>
      <c r="B3644" s="6">
        <f t="shared" si="224"/>
        <v>3.9773100000000001</v>
      </c>
      <c r="C3644" s="5">
        <v>26.114999999999998</v>
      </c>
      <c r="D3644" s="5">
        <v>24.88</v>
      </c>
      <c r="E3644" s="5">
        <v>25.805</v>
      </c>
      <c r="F3644" s="5">
        <v>24.569009999999999</v>
      </c>
      <c r="G3644" s="5">
        <v>26.305</v>
      </c>
      <c r="K3644" s="9">
        <f t="shared" si="225"/>
        <v>26.114999999999998</v>
      </c>
      <c r="L3644" s="9">
        <f t="shared" si="226"/>
        <v>24.569009999999999</v>
      </c>
      <c r="M3644" s="9">
        <f t="shared" si="227"/>
        <v>1.5459899999999998</v>
      </c>
    </row>
    <row r="3645" spans="1:13" x14ac:dyDescent="0.2">
      <c r="A3645" s="5">
        <v>3.9780500000000001</v>
      </c>
      <c r="B3645" s="6">
        <f t="shared" si="224"/>
        <v>3.9780500000000001</v>
      </c>
      <c r="C3645" s="5">
        <v>26.08</v>
      </c>
      <c r="D3645" s="5">
        <v>24.905000000000001</v>
      </c>
      <c r="E3645" s="5">
        <v>25.73</v>
      </c>
      <c r="F3645" s="5">
        <v>24.568010000000001</v>
      </c>
      <c r="G3645" s="5">
        <v>26.315000000000001</v>
      </c>
      <c r="K3645" s="9">
        <f t="shared" si="225"/>
        <v>26.08</v>
      </c>
      <c r="L3645" s="9">
        <f t="shared" si="226"/>
        <v>24.568010000000001</v>
      </c>
      <c r="M3645" s="9">
        <f t="shared" si="227"/>
        <v>1.5119899999999973</v>
      </c>
    </row>
    <row r="3646" spans="1:13" x14ac:dyDescent="0.2">
      <c r="A3646" s="5">
        <v>3.97879</v>
      </c>
      <c r="B3646" s="6">
        <f t="shared" si="224"/>
        <v>3.97879</v>
      </c>
      <c r="C3646" s="5">
        <v>26.055</v>
      </c>
      <c r="D3646" s="5">
        <v>24.965</v>
      </c>
      <c r="E3646" s="5">
        <v>25.73</v>
      </c>
      <c r="F3646" s="5">
        <v>24.587140000000002</v>
      </c>
      <c r="G3646" s="5">
        <v>26.23</v>
      </c>
      <c r="K3646" s="9">
        <f t="shared" si="225"/>
        <v>26.055</v>
      </c>
      <c r="L3646" s="9">
        <f t="shared" si="226"/>
        <v>24.587140000000002</v>
      </c>
      <c r="M3646" s="9">
        <f t="shared" si="227"/>
        <v>1.4678599999999982</v>
      </c>
    </row>
    <row r="3647" spans="1:13" x14ac:dyDescent="0.2">
      <c r="A3647" s="5">
        <v>3.97953</v>
      </c>
      <c r="B3647" s="6">
        <f t="shared" si="224"/>
        <v>3.97953</v>
      </c>
      <c r="C3647" s="5">
        <v>25.945</v>
      </c>
      <c r="D3647" s="5">
        <v>24.88</v>
      </c>
      <c r="E3647" s="5">
        <v>25.73</v>
      </c>
      <c r="F3647" s="5">
        <v>24.445519999999998</v>
      </c>
      <c r="G3647" s="5">
        <v>26.22</v>
      </c>
      <c r="K3647" s="9">
        <f t="shared" si="225"/>
        <v>25.945</v>
      </c>
      <c r="L3647" s="9">
        <f t="shared" si="226"/>
        <v>24.445519999999998</v>
      </c>
      <c r="M3647" s="9">
        <f t="shared" si="227"/>
        <v>1.4994800000000019</v>
      </c>
    </row>
    <row r="3648" spans="1:13" x14ac:dyDescent="0.2">
      <c r="A3648" s="5">
        <v>3.98027</v>
      </c>
      <c r="B3648" s="6">
        <f t="shared" si="224"/>
        <v>3.98027</v>
      </c>
      <c r="C3648" s="5">
        <v>26.04</v>
      </c>
      <c r="D3648" s="5">
        <v>24.864999999999998</v>
      </c>
      <c r="E3648" s="5">
        <v>25.805</v>
      </c>
      <c r="F3648" s="5">
        <v>24.537800000000001</v>
      </c>
      <c r="G3648" s="5">
        <v>26.21</v>
      </c>
      <c r="K3648" s="9">
        <f t="shared" si="225"/>
        <v>26.04</v>
      </c>
      <c r="L3648" s="9">
        <f t="shared" si="226"/>
        <v>24.537800000000001</v>
      </c>
      <c r="M3648" s="9">
        <f t="shared" si="227"/>
        <v>1.5021999999999984</v>
      </c>
    </row>
    <row r="3649" spans="1:13" x14ac:dyDescent="0.2">
      <c r="A3649" s="5">
        <v>3.9810099999999999</v>
      </c>
      <c r="B3649" s="6">
        <f t="shared" si="224"/>
        <v>3.9810099999999999</v>
      </c>
      <c r="C3649" s="5">
        <v>26.004999999999999</v>
      </c>
      <c r="D3649" s="5">
        <v>24.89</v>
      </c>
      <c r="E3649" s="5">
        <v>25.805</v>
      </c>
      <c r="F3649" s="5">
        <v>24.517499999999998</v>
      </c>
      <c r="G3649" s="5">
        <v>26.195</v>
      </c>
      <c r="K3649" s="9">
        <f t="shared" si="225"/>
        <v>26.004999999999999</v>
      </c>
      <c r="L3649" s="9">
        <f t="shared" si="226"/>
        <v>24.517499999999998</v>
      </c>
      <c r="M3649" s="9">
        <f t="shared" si="227"/>
        <v>1.4875000000000007</v>
      </c>
    </row>
    <row r="3650" spans="1:13" x14ac:dyDescent="0.2">
      <c r="A3650" s="5">
        <v>3.9817399999999998</v>
      </c>
      <c r="B3650" s="6">
        <f t="shared" ref="B3650:B3674" si="228">A3650-I3650</f>
        <v>3.9817399999999998</v>
      </c>
      <c r="C3650" s="5">
        <v>25.995000000000001</v>
      </c>
      <c r="D3650" s="5">
        <v>24.965</v>
      </c>
      <c r="E3650" s="5">
        <v>25.795000000000002</v>
      </c>
      <c r="F3650" s="5">
        <v>24.544699999999999</v>
      </c>
      <c r="G3650" s="5">
        <v>26.23</v>
      </c>
      <c r="K3650" s="9">
        <f t="shared" ref="K3650:K3713" si="229">MAX(C3650:F3650)</f>
        <v>25.995000000000001</v>
      </c>
      <c r="L3650" s="9">
        <f t="shared" ref="L3650:L3713" si="230">MIN(C3650:F3650)</f>
        <v>24.544699999999999</v>
      </c>
      <c r="M3650" s="9">
        <f t="shared" si="227"/>
        <v>1.4503000000000021</v>
      </c>
    </row>
    <row r="3651" spans="1:13" x14ac:dyDescent="0.2">
      <c r="A3651" s="5">
        <v>3.9824799999999998</v>
      </c>
      <c r="B3651" s="6">
        <f t="shared" si="228"/>
        <v>3.9824799999999998</v>
      </c>
      <c r="C3651" s="5">
        <v>26.02</v>
      </c>
      <c r="D3651" s="5">
        <v>24.855</v>
      </c>
      <c r="E3651" s="5">
        <v>25.73</v>
      </c>
      <c r="F3651" s="5">
        <v>24.56439</v>
      </c>
      <c r="G3651" s="5">
        <v>26.254999999999999</v>
      </c>
      <c r="K3651" s="9">
        <f t="shared" si="229"/>
        <v>26.02</v>
      </c>
      <c r="L3651" s="9">
        <f t="shared" si="230"/>
        <v>24.56439</v>
      </c>
      <c r="M3651" s="9">
        <f t="shared" ref="M3651:M3714" si="231">K3651-L3651</f>
        <v>1.4556100000000001</v>
      </c>
    </row>
    <row r="3652" spans="1:13" x14ac:dyDescent="0.2">
      <c r="A3652" s="5">
        <v>3.9832200000000002</v>
      </c>
      <c r="B3652" s="6">
        <f t="shared" si="228"/>
        <v>3.9832200000000002</v>
      </c>
      <c r="C3652" s="5">
        <v>26.14</v>
      </c>
      <c r="D3652" s="5">
        <v>24.914999999999999</v>
      </c>
      <c r="E3652" s="5">
        <v>25.684999999999999</v>
      </c>
      <c r="F3652" s="5">
        <v>24.528030000000001</v>
      </c>
      <c r="G3652" s="5">
        <v>26.23</v>
      </c>
      <c r="K3652" s="9">
        <f t="shared" si="229"/>
        <v>26.14</v>
      </c>
      <c r="L3652" s="9">
        <f t="shared" si="230"/>
        <v>24.528030000000001</v>
      </c>
      <c r="M3652" s="9">
        <f t="shared" si="231"/>
        <v>1.6119699999999995</v>
      </c>
    </row>
    <row r="3653" spans="1:13" x14ac:dyDescent="0.2">
      <c r="A3653" s="5">
        <v>3.9839600000000002</v>
      </c>
      <c r="B3653" s="6">
        <f t="shared" si="228"/>
        <v>3.9839600000000002</v>
      </c>
      <c r="C3653" s="5">
        <v>26.04</v>
      </c>
      <c r="D3653" s="5">
        <v>24.83</v>
      </c>
      <c r="E3653" s="5">
        <v>25.635000000000002</v>
      </c>
      <c r="F3653" s="5">
        <v>24.49213</v>
      </c>
      <c r="G3653" s="5">
        <v>26.184999999999999</v>
      </c>
      <c r="K3653" s="9">
        <f t="shared" si="229"/>
        <v>26.04</v>
      </c>
      <c r="L3653" s="9">
        <f t="shared" si="230"/>
        <v>24.49213</v>
      </c>
      <c r="M3653" s="9">
        <f t="shared" si="231"/>
        <v>1.5478699999999996</v>
      </c>
    </row>
    <row r="3654" spans="1:13" x14ac:dyDescent="0.2">
      <c r="A3654" s="5">
        <v>3.9847000000000001</v>
      </c>
      <c r="B3654" s="6">
        <f t="shared" si="228"/>
        <v>3.9847000000000001</v>
      </c>
      <c r="C3654" s="5">
        <v>26.08</v>
      </c>
      <c r="D3654" s="5">
        <v>24.89</v>
      </c>
      <c r="E3654" s="5">
        <v>25.695</v>
      </c>
      <c r="F3654" s="5">
        <v>24.50159</v>
      </c>
      <c r="G3654" s="5">
        <v>26.11</v>
      </c>
      <c r="K3654" s="9">
        <f t="shared" si="229"/>
        <v>26.08</v>
      </c>
      <c r="L3654" s="9">
        <f t="shared" si="230"/>
        <v>24.50159</v>
      </c>
      <c r="M3654" s="9">
        <f t="shared" si="231"/>
        <v>1.5784099999999981</v>
      </c>
    </row>
    <row r="3655" spans="1:13" x14ac:dyDescent="0.2">
      <c r="A3655" s="5">
        <v>3.9854400000000001</v>
      </c>
      <c r="B3655" s="6">
        <f t="shared" si="228"/>
        <v>3.9854400000000001</v>
      </c>
      <c r="C3655" s="5">
        <v>25.995000000000001</v>
      </c>
      <c r="D3655" s="5">
        <v>24.905000000000001</v>
      </c>
      <c r="E3655" s="5">
        <v>25.72</v>
      </c>
      <c r="F3655" s="5">
        <v>24.405750000000001</v>
      </c>
      <c r="G3655" s="5">
        <v>25.99</v>
      </c>
      <c r="K3655" s="9">
        <f t="shared" si="229"/>
        <v>25.995000000000001</v>
      </c>
      <c r="L3655" s="9">
        <f t="shared" si="230"/>
        <v>24.405750000000001</v>
      </c>
      <c r="M3655" s="9">
        <f t="shared" si="231"/>
        <v>1.5892499999999998</v>
      </c>
    </row>
    <row r="3656" spans="1:13" x14ac:dyDescent="0.2">
      <c r="A3656" s="5">
        <v>3.9861800000000001</v>
      </c>
      <c r="B3656" s="6">
        <f t="shared" si="228"/>
        <v>3.9861800000000001</v>
      </c>
      <c r="C3656" s="5">
        <v>26.065000000000001</v>
      </c>
      <c r="D3656" s="5">
        <v>24.914999999999999</v>
      </c>
      <c r="E3656" s="5">
        <v>25.95</v>
      </c>
      <c r="F3656" s="5">
        <v>24.490870000000001</v>
      </c>
      <c r="G3656" s="5">
        <v>26.024999999999999</v>
      </c>
      <c r="K3656" s="9">
        <f t="shared" si="229"/>
        <v>26.065000000000001</v>
      </c>
      <c r="L3656" s="9">
        <f t="shared" si="230"/>
        <v>24.490870000000001</v>
      </c>
      <c r="M3656" s="9">
        <f t="shared" si="231"/>
        <v>1.5741300000000003</v>
      </c>
    </row>
    <row r="3657" spans="1:13" x14ac:dyDescent="0.2">
      <c r="A3657" s="5">
        <v>3.98692</v>
      </c>
      <c r="B3657" s="6">
        <f t="shared" si="228"/>
        <v>3.98692</v>
      </c>
      <c r="C3657" s="5">
        <v>26.04</v>
      </c>
      <c r="D3657" s="5">
        <v>24.84</v>
      </c>
      <c r="E3657" s="5">
        <v>25.684999999999999</v>
      </c>
      <c r="F3657" s="5">
        <v>24.39697</v>
      </c>
      <c r="G3657" s="5">
        <v>26.01</v>
      </c>
      <c r="K3657" s="9">
        <f t="shared" si="229"/>
        <v>26.04</v>
      </c>
      <c r="L3657" s="9">
        <f t="shared" si="230"/>
        <v>24.39697</v>
      </c>
      <c r="M3657" s="9">
        <f t="shared" si="231"/>
        <v>1.6430299999999995</v>
      </c>
    </row>
    <row r="3658" spans="1:13" x14ac:dyDescent="0.2">
      <c r="A3658" s="5">
        <v>3.98766</v>
      </c>
      <c r="B3658" s="6">
        <f t="shared" si="228"/>
        <v>3.98766</v>
      </c>
      <c r="C3658" s="5">
        <v>26.04</v>
      </c>
      <c r="D3658" s="5">
        <v>24.965</v>
      </c>
      <c r="E3658" s="5">
        <v>25.83</v>
      </c>
      <c r="F3658" s="5">
        <v>24.51681</v>
      </c>
      <c r="G3658" s="5">
        <v>26.05</v>
      </c>
      <c r="K3658" s="9">
        <f t="shared" si="229"/>
        <v>26.04</v>
      </c>
      <c r="L3658" s="9">
        <f t="shared" si="230"/>
        <v>24.51681</v>
      </c>
      <c r="M3658" s="9">
        <f t="shared" si="231"/>
        <v>1.5231899999999996</v>
      </c>
    </row>
    <row r="3659" spans="1:13" x14ac:dyDescent="0.2">
      <c r="A3659" s="5">
        <v>3.9883999999999999</v>
      </c>
      <c r="B3659" s="6">
        <f t="shared" si="228"/>
        <v>3.9883999999999999</v>
      </c>
      <c r="C3659" s="5">
        <v>26.09</v>
      </c>
      <c r="D3659" s="5">
        <v>24.975000000000001</v>
      </c>
      <c r="E3659" s="5">
        <v>25.71</v>
      </c>
      <c r="F3659" s="5">
        <v>24.558260000000001</v>
      </c>
      <c r="G3659" s="5">
        <v>26.06</v>
      </c>
      <c r="K3659" s="9">
        <f t="shared" si="229"/>
        <v>26.09</v>
      </c>
      <c r="L3659" s="9">
        <f t="shared" si="230"/>
        <v>24.558260000000001</v>
      </c>
      <c r="M3659" s="9">
        <f t="shared" si="231"/>
        <v>1.5317399999999992</v>
      </c>
    </row>
    <row r="3660" spans="1:13" x14ac:dyDescent="0.2">
      <c r="A3660" s="5">
        <v>3.9891399999999999</v>
      </c>
      <c r="B3660" s="6">
        <f t="shared" si="228"/>
        <v>3.9891399999999999</v>
      </c>
      <c r="C3660" s="5">
        <v>26.065000000000001</v>
      </c>
      <c r="D3660" s="5">
        <v>24.88</v>
      </c>
      <c r="E3660" s="5">
        <v>25.77</v>
      </c>
      <c r="F3660" s="5">
        <v>24.534770000000002</v>
      </c>
      <c r="G3660" s="5">
        <v>26.145</v>
      </c>
      <c r="K3660" s="9">
        <f t="shared" si="229"/>
        <v>26.065000000000001</v>
      </c>
      <c r="L3660" s="9">
        <f t="shared" si="230"/>
        <v>24.534770000000002</v>
      </c>
      <c r="M3660" s="9">
        <f t="shared" si="231"/>
        <v>1.5302299999999995</v>
      </c>
    </row>
    <row r="3661" spans="1:13" x14ac:dyDescent="0.2">
      <c r="A3661" s="5">
        <v>3.9898699999999998</v>
      </c>
      <c r="B3661" s="6">
        <f t="shared" si="228"/>
        <v>3.9898699999999998</v>
      </c>
      <c r="C3661" s="5">
        <v>26.065000000000001</v>
      </c>
      <c r="D3661" s="5">
        <v>24.975000000000001</v>
      </c>
      <c r="E3661" s="5">
        <v>25.864999999999998</v>
      </c>
      <c r="F3661" s="5">
        <v>24.555129999999998</v>
      </c>
      <c r="G3661" s="5">
        <v>26.22</v>
      </c>
      <c r="K3661" s="9">
        <f t="shared" si="229"/>
        <v>26.065000000000001</v>
      </c>
      <c r="L3661" s="9">
        <f t="shared" si="230"/>
        <v>24.555129999999998</v>
      </c>
      <c r="M3661" s="9">
        <f t="shared" si="231"/>
        <v>1.5098700000000029</v>
      </c>
    </row>
    <row r="3662" spans="1:13" x14ac:dyDescent="0.2">
      <c r="A3662" s="5">
        <v>3.9906100000000002</v>
      </c>
      <c r="B3662" s="6">
        <f t="shared" si="228"/>
        <v>3.9906100000000002</v>
      </c>
      <c r="C3662" s="5">
        <v>26.055</v>
      </c>
      <c r="D3662" s="5">
        <v>24.95</v>
      </c>
      <c r="E3662" s="5">
        <v>25.72</v>
      </c>
      <c r="F3662" s="5">
        <v>24.499130000000001</v>
      </c>
      <c r="G3662" s="5">
        <v>26.21</v>
      </c>
      <c r="K3662" s="9">
        <f t="shared" si="229"/>
        <v>26.055</v>
      </c>
      <c r="L3662" s="9">
        <f t="shared" si="230"/>
        <v>24.499130000000001</v>
      </c>
      <c r="M3662" s="9">
        <f t="shared" si="231"/>
        <v>1.5558699999999988</v>
      </c>
    </row>
    <row r="3663" spans="1:13" x14ac:dyDescent="0.2">
      <c r="A3663" s="5">
        <v>3.9913500000000002</v>
      </c>
      <c r="B3663" s="6">
        <f t="shared" si="228"/>
        <v>3.9913500000000002</v>
      </c>
      <c r="C3663" s="5">
        <v>26.04</v>
      </c>
      <c r="D3663" s="5">
        <v>25.11</v>
      </c>
      <c r="E3663" s="5">
        <v>25.89</v>
      </c>
      <c r="F3663" s="5">
        <v>24.585349999999998</v>
      </c>
      <c r="G3663" s="5">
        <v>26.17</v>
      </c>
      <c r="K3663" s="9">
        <f t="shared" si="229"/>
        <v>26.04</v>
      </c>
      <c r="L3663" s="9">
        <f t="shared" si="230"/>
        <v>24.585349999999998</v>
      </c>
      <c r="M3663" s="9">
        <f t="shared" si="231"/>
        <v>1.4546500000000009</v>
      </c>
    </row>
    <row r="3664" spans="1:13" x14ac:dyDescent="0.2">
      <c r="A3664" s="5">
        <v>3.9920900000000001</v>
      </c>
      <c r="B3664" s="6">
        <f t="shared" si="228"/>
        <v>3.9920900000000001</v>
      </c>
      <c r="C3664" s="5">
        <v>26.04</v>
      </c>
      <c r="D3664" s="5">
        <v>24.89</v>
      </c>
      <c r="E3664" s="5">
        <v>25.78</v>
      </c>
      <c r="F3664" s="5">
        <v>24.589110000000002</v>
      </c>
      <c r="G3664" s="5">
        <v>26.254999999999999</v>
      </c>
      <c r="K3664" s="9">
        <f t="shared" si="229"/>
        <v>26.04</v>
      </c>
      <c r="L3664" s="9">
        <f t="shared" si="230"/>
        <v>24.589110000000002</v>
      </c>
      <c r="M3664" s="9">
        <f t="shared" si="231"/>
        <v>1.4508899999999976</v>
      </c>
    </row>
    <row r="3665" spans="1:13" x14ac:dyDescent="0.2">
      <c r="A3665" s="5">
        <v>3.9928300000000001</v>
      </c>
      <c r="B3665" s="6">
        <f t="shared" si="228"/>
        <v>3.9928300000000001</v>
      </c>
      <c r="C3665" s="5">
        <v>26.02</v>
      </c>
      <c r="D3665" s="5">
        <v>24.99</v>
      </c>
      <c r="E3665" s="5">
        <v>25.88</v>
      </c>
      <c r="F3665" s="5">
        <v>24.577400000000001</v>
      </c>
      <c r="G3665" s="5">
        <v>26.295000000000002</v>
      </c>
      <c r="K3665" s="9">
        <f t="shared" si="229"/>
        <v>26.02</v>
      </c>
      <c r="L3665" s="9">
        <f t="shared" si="230"/>
        <v>24.577400000000001</v>
      </c>
      <c r="M3665" s="9">
        <f t="shared" si="231"/>
        <v>1.4425999999999988</v>
      </c>
    </row>
    <row r="3666" spans="1:13" x14ac:dyDescent="0.2">
      <c r="A3666" s="5">
        <v>3.9935700000000001</v>
      </c>
      <c r="B3666" s="6">
        <f t="shared" si="228"/>
        <v>3.9935700000000001</v>
      </c>
      <c r="C3666" s="5">
        <v>26.04</v>
      </c>
      <c r="D3666" s="5">
        <v>24.965</v>
      </c>
      <c r="E3666" s="5">
        <v>25.84</v>
      </c>
      <c r="F3666" s="5">
        <v>24.546189999999999</v>
      </c>
      <c r="G3666" s="5">
        <v>26.085000000000001</v>
      </c>
      <c r="K3666" s="9">
        <f t="shared" si="229"/>
        <v>26.04</v>
      </c>
      <c r="L3666" s="9">
        <f t="shared" si="230"/>
        <v>24.546189999999999</v>
      </c>
      <c r="M3666" s="9">
        <f t="shared" si="231"/>
        <v>1.4938099999999999</v>
      </c>
    </row>
    <row r="3667" spans="1:13" x14ac:dyDescent="0.2">
      <c r="A3667" s="5">
        <v>3.99431</v>
      </c>
      <c r="B3667" s="6">
        <f t="shared" si="228"/>
        <v>3.99431</v>
      </c>
      <c r="C3667" s="5">
        <v>26.03</v>
      </c>
      <c r="D3667" s="5">
        <v>25.085000000000001</v>
      </c>
      <c r="E3667" s="5">
        <v>25.805</v>
      </c>
      <c r="F3667" s="5">
        <v>24.577529999999999</v>
      </c>
      <c r="G3667" s="5">
        <v>26.11</v>
      </c>
      <c r="K3667" s="9">
        <f t="shared" si="229"/>
        <v>26.03</v>
      </c>
      <c r="L3667" s="9">
        <f t="shared" si="230"/>
        <v>24.577529999999999</v>
      </c>
      <c r="M3667" s="9">
        <f t="shared" si="231"/>
        <v>1.4524700000000017</v>
      </c>
    </row>
    <row r="3668" spans="1:13" x14ac:dyDescent="0.2">
      <c r="A3668" s="5">
        <v>3.99505</v>
      </c>
      <c r="B3668" s="6">
        <f t="shared" si="228"/>
        <v>3.99505</v>
      </c>
      <c r="C3668" s="5">
        <v>26.114999999999998</v>
      </c>
      <c r="D3668" s="5">
        <v>24.695</v>
      </c>
      <c r="E3668" s="5">
        <v>25.77</v>
      </c>
      <c r="F3668" s="5">
        <v>24.453479999999999</v>
      </c>
      <c r="G3668" s="5">
        <v>26.135000000000002</v>
      </c>
      <c r="K3668" s="9">
        <f t="shared" si="229"/>
        <v>26.114999999999998</v>
      </c>
      <c r="L3668" s="9">
        <f t="shared" si="230"/>
        <v>24.453479999999999</v>
      </c>
      <c r="M3668" s="9">
        <f t="shared" si="231"/>
        <v>1.6615199999999994</v>
      </c>
    </row>
    <row r="3669" spans="1:13" x14ac:dyDescent="0.2">
      <c r="A3669" s="5">
        <v>3.99579</v>
      </c>
      <c r="B3669" s="6">
        <f t="shared" si="228"/>
        <v>3.99579</v>
      </c>
      <c r="C3669" s="5">
        <v>26.09</v>
      </c>
      <c r="D3669" s="5">
        <v>24.83</v>
      </c>
      <c r="E3669" s="5">
        <v>25.66</v>
      </c>
      <c r="F3669" s="5">
        <v>24.462789999999998</v>
      </c>
      <c r="G3669" s="5">
        <v>26.21</v>
      </c>
      <c r="K3669" s="9">
        <f t="shared" si="229"/>
        <v>26.09</v>
      </c>
      <c r="L3669" s="9">
        <f t="shared" si="230"/>
        <v>24.462789999999998</v>
      </c>
      <c r="M3669" s="9">
        <f t="shared" si="231"/>
        <v>1.6272100000000016</v>
      </c>
    </row>
    <row r="3670" spans="1:13" x14ac:dyDescent="0.2">
      <c r="A3670" s="5">
        <v>3.9965299999999999</v>
      </c>
      <c r="B3670" s="6">
        <f t="shared" si="228"/>
        <v>3.9965299999999999</v>
      </c>
      <c r="C3670" s="5">
        <v>26.105</v>
      </c>
      <c r="D3670" s="5">
        <v>24.83</v>
      </c>
      <c r="E3670" s="5">
        <v>25.67</v>
      </c>
      <c r="F3670" s="5">
        <v>24.497150000000001</v>
      </c>
      <c r="G3670" s="5">
        <v>26.23</v>
      </c>
      <c r="K3670" s="9">
        <f t="shared" si="229"/>
        <v>26.105</v>
      </c>
      <c r="L3670" s="9">
        <f t="shared" si="230"/>
        <v>24.497150000000001</v>
      </c>
      <c r="M3670" s="9">
        <f t="shared" si="231"/>
        <v>1.6078499999999991</v>
      </c>
    </row>
    <row r="3671" spans="1:13" x14ac:dyDescent="0.2">
      <c r="A3671" s="5">
        <v>3.9972699999999999</v>
      </c>
      <c r="B3671" s="6">
        <f t="shared" si="228"/>
        <v>3.9972699999999999</v>
      </c>
      <c r="C3671" s="5">
        <v>26.13</v>
      </c>
      <c r="D3671" s="5">
        <v>24.99</v>
      </c>
      <c r="E3671" s="5">
        <v>25.6</v>
      </c>
      <c r="F3671" s="5">
        <v>24.536380000000001</v>
      </c>
      <c r="G3671" s="5">
        <v>26.254999999999999</v>
      </c>
      <c r="K3671" s="9">
        <f t="shared" si="229"/>
        <v>26.13</v>
      </c>
      <c r="L3671" s="9">
        <f t="shared" si="230"/>
        <v>24.536380000000001</v>
      </c>
      <c r="M3671" s="9">
        <f t="shared" si="231"/>
        <v>1.5936199999999978</v>
      </c>
    </row>
    <row r="3672" spans="1:13" x14ac:dyDescent="0.2">
      <c r="A3672" s="5">
        <v>3.9980000000000002</v>
      </c>
      <c r="B3672" s="6">
        <f t="shared" si="228"/>
        <v>3.9980000000000002</v>
      </c>
      <c r="C3672" s="5">
        <v>26.105</v>
      </c>
      <c r="D3672" s="5">
        <v>24.815000000000001</v>
      </c>
      <c r="E3672" s="5">
        <v>25.49</v>
      </c>
      <c r="F3672" s="5">
        <v>24.511780000000002</v>
      </c>
      <c r="G3672" s="5">
        <v>26.28</v>
      </c>
      <c r="K3672" s="9">
        <f t="shared" si="229"/>
        <v>26.105</v>
      </c>
      <c r="L3672" s="9">
        <f t="shared" si="230"/>
        <v>24.511780000000002</v>
      </c>
      <c r="M3672" s="9">
        <f t="shared" si="231"/>
        <v>1.5932199999999987</v>
      </c>
    </row>
    <row r="3673" spans="1:13" x14ac:dyDescent="0.2">
      <c r="A3673" s="5">
        <v>3.9987400000000002</v>
      </c>
      <c r="B3673" s="6">
        <f t="shared" si="228"/>
        <v>3.9987400000000002</v>
      </c>
      <c r="C3673" s="5">
        <v>25.945</v>
      </c>
      <c r="D3673" s="5">
        <v>24.89</v>
      </c>
      <c r="E3673" s="5">
        <v>25.535</v>
      </c>
      <c r="F3673" s="5">
        <v>24.43741</v>
      </c>
      <c r="G3673" s="5">
        <v>26.17</v>
      </c>
      <c r="K3673" s="9">
        <f t="shared" si="229"/>
        <v>25.945</v>
      </c>
      <c r="L3673" s="9">
        <f t="shared" si="230"/>
        <v>24.43741</v>
      </c>
      <c r="M3673" s="9">
        <f t="shared" si="231"/>
        <v>1.5075900000000004</v>
      </c>
    </row>
    <row r="3674" spans="1:13" x14ac:dyDescent="0.2">
      <c r="A3674" s="5">
        <v>3.9994800000000001</v>
      </c>
      <c r="B3674" s="6">
        <f t="shared" si="228"/>
        <v>3.9994800000000001</v>
      </c>
      <c r="C3674" s="5">
        <v>25.86</v>
      </c>
      <c r="D3674" s="5">
        <v>24.864999999999998</v>
      </c>
      <c r="E3674" s="5">
        <v>25.684999999999999</v>
      </c>
      <c r="F3674" s="5">
        <v>24.40343</v>
      </c>
      <c r="G3674" s="5">
        <v>25.95</v>
      </c>
      <c r="K3674" s="9">
        <f t="shared" si="229"/>
        <v>25.86</v>
      </c>
      <c r="L3674" s="9">
        <f t="shared" si="230"/>
        <v>24.40343</v>
      </c>
      <c r="M3674" s="9">
        <f t="shared" si="231"/>
        <v>1.4565699999999993</v>
      </c>
    </row>
    <row r="3675" spans="1:13" x14ac:dyDescent="0.2">
      <c r="K3675" s="9">
        <f t="shared" si="229"/>
        <v>0</v>
      </c>
      <c r="L3675" s="9">
        <f t="shared" si="230"/>
        <v>0</v>
      </c>
      <c r="M3675" s="9">
        <f t="shared" si="231"/>
        <v>0</v>
      </c>
    </row>
    <row r="3676" spans="1:13" x14ac:dyDescent="0.2">
      <c r="K3676" s="9">
        <f t="shared" si="229"/>
        <v>0</v>
      </c>
      <c r="L3676" s="9">
        <f t="shared" si="230"/>
        <v>0</v>
      </c>
      <c r="M3676" s="9">
        <f t="shared" si="231"/>
        <v>0</v>
      </c>
    </row>
    <row r="3677" spans="1:13" x14ac:dyDescent="0.2">
      <c r="K3677" s="9">
        <f t="shared" si="229"/>
        <v>0</v>
      </c>
      <c r="L3677" s="9">
        <f t="shared" si="230"/>
        <v>0</v>
      </c>
      <c r="M3677" s="9">
        <f t="shared" si="231"/>
        <v>0</v>
      </c>
    </row>
    <row r="3678" spans="1:13" x14ac:dyDescent="0.2">
      <c r="K3678" s="9">
        <f t="shared" si="229"/>
        <v>0</v>
      </c>
      <c r="L3678" s="9">
        <f t="shared" si="230"/>
        <v>0</v>
      </c>
      <c r="M3678" s="9">
        <f t="shared" si="231"/>
        <v>0</v>
      </c>
    </row>
    <row r="3679" spans="1:13" x14ac:dyDescent="0.2">
      <c r="K3679" s="9">
        <f t="shared" si="229"/>
        <v>0</v>
      </c>
      <c r="L3679" s="9">
        <f t="shared" si="230"/>
        <v>0</v>
      </c>
      <c r="M3679" s="9">
        <f t="shared" si="231"/>
        <v>0</v>
      </c>
    </row>
    <row r="3680" spans="1:13" x14ac:dyDescent="0.2">
      <c r="K3680" s="9">
        <f t="shared" si="229"/>
        <v>0</v>
      </c>
      <c r="L3680" s="9">
        <f t="shared" si="230"/>
        <v>0</v>
      </c>
      <c r="M3680" s="9">
        <f t="shared" si="231"/>
        <v>0</v>
      </c>
    </row>
    <row r="3681" spans="11:13" x14ac:dyDescent="0.2">
      <c r="K3681" s="9">
        <f t="shared" si="229"/>
        <v>0</v>
      </c>
      <c r="L3681" s="9">
        <f t="shared" si="230"/>
        <v>0</v>
      </c>
      <c r="M3681" s="9">
        <f t="shared" si="231"/>
        <v>0</v>
      </c>
    </row>
    <row r="3682" spans="11:13" x14ac:dyDescent="0.2">
      <c r="K3682" s="9">
        <f t="shared" si="229"/>
        <v>0</v>
      </c>
      <c r="L3682" s="9">
        <f t="shared" si="230"/>
        <v>0</v>
      </c>
      <c r="M3682" s="9">
        <f t="shared" si="231"/>
        <v>0</v>
      </c>
    </row>
    <row r="3683" spans="11:13" x14ac:dyDescent="0.2">
      <c r="K3683" s="9">
        <f t="shared" si="229"/>
        <v>0</v>
      </c>
      <c r="L3683" s="9">
        <f t="shared" si="230"/>
        <v>0</v>
      </c>
      <c r="M3683" s="9">
        <f t="shared" si="231"/>
        <v>0</v>
      </c>
    </row>
    <row r="3684" spans="11:13" x14ac:dyDescent="0.2">
      <c r="K3684" s="9">
        <f t="shared" si="229"/>
        <v>0</v>
      </c>
      <c r="L3684" s="9">
        <f t="shared" si="230"/>
        <v>0</v>
      </c>
      <c r="M3684" s="9">
        <f t="shared" si="231"/>
        <v>0</v>
      </c>
    </row>
    <row r="3685" spans="11:13" x14ac:dyDescent="0.2">
      <c r="K3685" s="9">
        <f t="shared" si="229"/>
        <v>0</v>
      </c>
      <c r="L3685" s="9">
        <f t="shared" si="230"/>
        <v>0</v>
      </c>
      <c r="M3685" s="9">
        <f t="shared" si="231"/>
        <v>0</v>
      </c>
    </row>
    <row r="3686" spans="11:13" x14ac:dyDescent="0.2">
      <c r="K3686" s="9">
        <f t="shared" si="229"/>
        <v>0</v>
      </c>
      <c r="L3686" s="9">
        <f t="shared" si="230"/>
        <v>0</v>
      </c>
      <c r="M3686" s="9">
        <f t="shared" si="231"/>
        <v>0</v>
      </c>
    </row>
    <row r="3687" spans="11:13" x14ac:dyDescent="0.2">
      <c r="K3687" s="9">
        <f t="shared" si="229"/>
        <v>0</v>
      </c>
      <c r="L3687" s="9">
        <f t="shared" si="230"/>
        <v>0</v>
      </c>
      <c r="M3687" s="9">
        <f t="shared" si="231"/>
        <v>0</v>
      </c>
    </row>
    <row r="3688" spans="11:13" x14ac:dyDescent="0.2">
      <c r="K3688" s="9">
        <f t="shared" si="229"/>
        <v>0</v>
      </c>
      <c r="L3688" s="9">
        <f t="shared" si="230"/>
        <v>0</v>
      </c>
      <c r="M3688" s="9">
        <f t="shared" si="231"/>
        <v>0</v>
      </c>
    </row>
    <row r="3689" spans="11:13" x14ac:dyDescent="0.2">
      <c r="K3689" s="9">
        <f t="shared" si="229"/>
        <v>0</v>
      </c>
      <c r="L3689" s="9">
        <f t="shared" si="230"/>
        <v>0</v>
      </c>
      <c r="M3689" s="9">
        <f t="shared" si="231"/>
        <v>0</v>
      </c>
    </row>
    <row r="3690" spans="11:13" x14ac:dyDescent="0.2">
      <c r="K3690" s="9">
        <f t="shared" si="229"/>
        <v>0</v>
      </c>
      <c r="L3690" s="9">
        <f t="shared" si="230"/>
        <v>0</v>
      </c>
      <c r="M3690" s="9">
        <f t="shared" si="231"/>
        <v>0</v>
      </c>
    </row>
    <row r="3691" spans="11:13" x14ac:dyDescent="0.2">
      <c r="K3691" s="9">
        <f t="shared" si="229"/>
        <v>0</v>
      </c>
      <c r="L3691" s="9">
        <f t="shared" si="230"/>
        <v>0</v>
      </c>
      <c r="M3691" s="9">
        <f t="shared" si="231"/>
        <v>0</v>
      </c>
    </row>
    <row r="3692" spans="11:13" x14ac:dyDescent="0.2">
      <c r="K3692" s="9">
        <f t="shared" si="229"/>
        <v>0</v>
      </c>
      <c r="L3692" s="9">
        <f t="shared" si="230"/>
        <v>0</v>
      </c>
      <c r="M3692" s="9">
        <f t="shared" si="231"/>
        <v>0</v>
      </c>
    </row>
    <row r="3693" spans="11:13" x14ac:dyDescent="0.2">
      <c r="K3693" s="9">
        <f t="shared" si="229"/>
        <v>0</v>
      </c>
      <c r="L3693" s="9">
        <f t="shared" si="230"/>
        <v>0</v>
      </c>
      <c r="M3693" s="9">
        <f t="shared" si="231"/>
        <v>0</v>
      </c>
    </row>
    <row r="3694" spans="11:13" x14ac:dyDescent="0.2">
      <c r="K3694" s="9">
        <f t="shared" si="229"/>
        <v>0</v>
      </c>
      <c r="L3694" s="9">
        <f t="shared" si="230"/>
        <v>0</v>
      </c>
      <c r="M3694" s="9">
        <f t="shared" si="231"/>
        <v>0</v>
      </c>
    </row>
    <row r="3695" spans="11:13" x14ac:dyDescent="0.2">
      <c r="K3695" s="9">
        <f t="shared" si="229"/>
        <v>0</v>
      </c>
      <c r="L3695" s="9">
        <f t="shared" si="230"/>
        <v>0</v>
      </c>
      <c r="M3695" s="9">
        <f t="shared" si="231"/>
        <v>0</v>
      </c>
    </row>
    <row r="3696" spans="11:13" x14ac:dyDescent="0.2">
      <c r="K3696" s="9">
        <f t="shared" si="229"/>
        <v>0</v>
      </c>
      <c r="L3696" s="9">
        <f t="shared" si="230"/>
        <v>0</v>
      </c>
      <c r="M3696" s="9">
        <f t="shared" si="231"/>
        <v>0</v>
      </c>
    </row>
    <row r="3697" spans="11:13" x14ac:dyDescent="0.2">
      <c r="K3697" s="9">
        <f t="shared" si="229"/>
        <v>0</v>
      </c>
      <c r="L3697" s="9">
        <f t="shared" si="230"/>
        <v>0</v>
      </c>
      <c r="M3697" s="9">
        <f t="shared" si="231"/>
        <v>0</v>
      </c>
    </row>
    <row r="3698" spans="11:13" x14ac:dyDescent="0.2">
      <c r="K3698" s="9">
        <f t="shared" si="229"/>
        <v>0</v>
      </c>
      <c r="L3698" s="9">
        <f t="shared" si="230"/>
        <v>0</v>
      </c>
      <c r="M3698" s="9">
        <f t="shared" si="231"/>
        <v>0</v>
      </c>
    </row>
    <row r="3699" spans="11:13" x14ac:dyDescent="0.2">
      <c r="K3699" s="9">
        <f t="shared" si="229"/>
        <v>0</v>
      </c>
      <c r="L3699" s="9">
        <f t="shared" si="230"/>
        <v>0</v>
      </c>
      <c r="M3699" s="9">
        <f t="shared" si="231"/>
        <v>0</v>
      </c>
    </row>
    <row r="3700" spans="11:13" x14ac:dyDescent="0.2">
      <c r="K3700" s="9">
        <f t="shared" si="229"/>
        <v>0</v>
      </c>
      <c r="L3700" s="9">
        <f t="shared" si="230"/>
        <v>0</v>
      </c>
      <c r="M3700" s="9">
        <f t="shared" si="231"/>
        <v>0</v>
      </c>
    </row>
    <row r="3701" spans="11:13" x14ac:dyDescent="0.2">
      <c r="K3701" s="9">
        <f t="shared" si="229"/>
        <v>0</v>
      </c>
      <c r="L3701" s="9">
        <f t="shared" si="230"/>
        <v>0</v>
      </c>
      <c r="M3701" s="9">
        <f t="shared" si="231"/>
        <v>0</v>
      </c>
    </row>
    <row r="3702" spans="11:13" x14ac:dyDescent="0.2">
      <c r="K3702" s="9">
        <f t="shared" si="229"/>
        <v>0</v>
      </c>
      <c r="L3702" s="9">
        <f t="shared" si="230"/>
        <v>0</v>
      </c>
      <c r="M3702" s="9">
        <f t="shared" si="231"/>
        <v>0</v>
      </c>
    </row>
    <row r="3703" spans="11:13" x14ac:dyDescent="0.2">
      <c r="K3703" s="9">
        <f t="shared" si="229"/>
        <v>0</v>
      </c>
      <c r="L3703" s="9">
        <f t="shared" si="230"/>
        <v>0</v>
      </c>
      <c r="M3703" s="9">
        <f t="shared" si="231"/>
        <v>0</v>
      </c>
    </row>
    <row r="3704" spans="11:13" x14ac:dyDescent="0.2">
      <c r="K3704" s="9">
        <f t="shared" si="229"/>
        <v>0</v>
      </c>
      <c r="L3704" s="9">
        <f t="shared" si="230"/>
        <v>0</v>
      </c>
      <c r="M3704" s="9">
        <f t="shared" si="231"/>
        <v>0</v>
      </c>
    </row>
    <row r="3705" spans="11:13" x14ac:dyDescent="0.2">
      <c r="K3705" s="9">
        <f t="shared" si="229"/>
        <v>0</v>
      </c>
      <c r="L3705" s="9">
        <f t="shared" si="230"/>
        <v>0</v>
      </c>
      <c r="M3705" s="9">
        <f t="shared" si="231"/>
        <v>0</v>
      </c>
    </row>
    <row r="3706" spans="11:13" x14ac:dyDescent="0.2">
      <c r="K3706" s="9">
        <f t="shared" si="229"/>
        <v>0</v>
      </c>
      <c r="L3706" s="9">
        <f t="shared" si="230"/>
        <v>0</v>
      </c>
      <c r="M3706" s="9">
        <f t="shared" si="231"/>
        <v>0</v>
      </c>
    </row>
    <row r="3707" spans="11:13" x14ac:dyDescent="0.2">
      <c r="K3707" s="9">
        <f t="shared" si="229"/>
        <v>0</v>
      </c>
      <c r="L3707" s="9">
        <f t="shared" si="230"/>
        <v>0</v>
      </c>
      <c r="M3707" s="9">
        <f t="shared" si="231"/>
        <v>0</v>
      </c>
    </row>
    <row r="3708" spans="11:13" x14ac:dyDescent="0.2">
      <c r="K3708" s="9">
        <f t="shared" si="229"/>
        <v>0</v>
      </c>
      <c r="L3708" s="9">
        <f t="shared" si="230"/>
        <v>0</v>
      </c>
      <c r="M3708" s="9">
        <f t="shared" si="231"/>
        <v>0</v>
      </c>
    </row>
    <row r="3709" spans="11:13" x14ac:dyDescent="0.2">
      <c r="K3709" s="9">
        <f t="shared" si="229"/>
        <v>0</v>
      </c>
      <c r="L3709" s="9">
        <f t="shared" si="230"/>
        <v>0</v>
      </c>
      <c r="M3709" s="9">
        <f t="shared" si="231"/>
        <v>0</v>
      </c>
    </row>
    <row r="3710" spans="11:13" x14ac:dyDescent="0.2">
      <c r="K3710" s="9">
        <f t="shared" si="229"/>
        <v>0</v>
      </c>
      <c r="L3710" s="9">
        <f t="shared" si="230"/>
        <v>0</v>
      </c>
      <c r="M3710" s="9">
        <f t="shared" si="231"/>
        <v>0</v>
      </c>
    </row>
    <row r="3711" spans="11:13" x14ac:dyDescent="0.2">
      <c r="K3711" s="9">
        <f t="shared" si="229"/>
        <v>0</v>
      </c>
      <c r="L3711" s="9">
        <f t="shared" si="230"/>
        <v>0</v>
      </c>
      <c r="M3711" s="9">
        <f t="shared" si="231"/>
        <v>0</v>
      </c>
    </row>
    <row r="3712" spans="11:13" x14ac:dyDescent="0.2">
      <c r="K3712" s="9">
        <f t="shared" si="229"/>
        <v>0</v>
      </c>
      <c r="L3712" s="9">
        <f t="shared" si="230"/>
        <v>0</v>
      </c>
      <c r="M3712" s="9">
        <f t="shared" si="231"/>
        <v>0</v>
      </c>
    </row>
    <row r="3713" spans="11:13" x14ac:dyDescent="0.2">
      <c r="K3713" s="9">
        <f t="shared" si="229"/>
        <v>0</v>
      </c>
      <c r="L3713" s="9">
        <f t="shared" si="230"/>
        <v>0</v>
      </c>
      <c r="M3713" s="9">
        <f t="shared" si="231"/>
        <v>0</v>
      </c>
    </row>
    <row r="3714" spans="11:13" x14ac:dyDescent="0.2">
      <c r="K3714" s="9">
        <f t="shared" ref="K3714:K3777" si="232">MAX(C3714:F3714)</f>
        <v>0</v>
      </c>
      <c r="L3714" s="9">
        <f t="shared" ref="L3714:L3777" si="233">MIN(C3714:F3714)</f>
        <v>0</v>
      </c>
      <c r="M3714" s="9">
        <f t="shared" si="231"/>
        <v>0</v>
      </c>
    </row>
    <row r="3715" spans="11:13" x14ac:dyDescent="0.2">
      <c r="K3715" s="9">
        <f t="shared" si="232"/>
        <v>0</v>
      </c>
      <c r="L3715" s="9">
        <f t="shared" si="233"/>
        <v>0</v>
      </c>
      <c r="M3715" s="9">
        <f t="shared" ref="M3715:M3778" si="234">K3715-L3715</f>
        <v>0</v>
      </c>
    </row>
    <row r="3716" spans="11:13" x14ac:dyDescent="0.2">
      <c r="K3716" s="9">
        <f t="shared" si="232"/>
        <v>0</v>
      </c>
      <c r="L3716" s="9">
        <f t="shared" si="233"/>
        <v>0</v>
      </c>
      <c r="M3716" s="9">
        <f t="shared" si="234"/>
        <v>0</v>
      </c>
    </row>
    <row r="3717" spans="11:13" x14ac:dyDescent="0.2">
      <c r="K3717" s="9">
        <f t="shared" si="232"/>
        <v>0</v>
      </c>
      <c r="L3717" s="9">
        <f t="shared" si="233"/>
        <v>0</v>
      </c>
      <c r="M3717" s="9">
        <f t="shared" si="234"/>
        <v>0</v>
      </c>
    </row>
    <row r="3718" spans="11:13" x14ac:dyDescent="0.2">
      <c r="K3718" s="9">
        <f t="shared" si="232"/>
        <v>0</v>
      </c>
      <c r="L3718" s="9">
        <f t="shared" si="233"/>
        <v>0</v>
      </c>
      <c r="M3718" s="9">
        <f t="shared" si="234"/>
        <v>0</v>
      </c>
    </row>
    <row r="3719" spans="11:13" x14ac:dyDescent="0.2">
      <c r="K3719" s="9">
        <f t="shared" si="232"/>
        <v>0</v>
      </c>
      <c r="L3719" s="9">
        <f t="shared" si="233"/>
        <v>0</v>
      </c>
      <c r="M3719" s="9">
        <f t="shared" si="234"/>
        <v>0</v>
      </c>
    </row>
    <row r="3720" spans="11:13" x14ac:dyDescent="0.2">
      <c r="K3720" s="9">
        <f t="shared" si="232"/>
        <v>0</v>
      </c>
      <c r="L3720" s="9">
        <f t="shared" si="233"/>
        <v>0</v>
      </c>
      <c r="M3720" s="9">
        <f t="shared" si="234"/>
        <v>0</v>
      </c>
    </row>
    <row r="3721" spans="11:13" x14ac:dyDescent="0.2">
      <c r="K3721" s="9">
        <f t="shared" si="232"/>
        <v>0</v>
      </c>
      <c r="L3721" s="9">
        <f t="shared" si="233"/>
        <v>0</v>
      </c>
      <c r="M3721" s="9">
        <f t="shared" si="234"/>
        <v>0</v>
      </c>
    </row>
    <row r="3722" spans="11:13" x14ac:dyDescent="0.2">
      <c r="K3722" s="9">
        <f t="shared" si="232"/>
        <v>0</v>
      </c>
      <c r="L3722" s="9">
        <f t="shared" si="233"/>
        <v>0</v>
      </c>
      <c r="M3722" s="9">
        <f t="shared" si="234"/>
        <v>0</v>
      </c>
    </row>
    <row r="3723" spans="11:13" x14ac:dyDescent="0.2">
      <c r="K3723" s="9">
        <f t="shared" si="232"/>
        <v>0</v>
      </c>
      <c r="L3723" s="9">
        <f t="shared" si="233"/>
        <v>0</v>
      </c>
      <c r="M3723" s="9">
        <f t="shared" si="234"/>
        <v>0</v>
      </c>
    </row>
    <row r="3724" spans="11:13" x14ac:dyDescent="0.2">
      <c r="K3724" s="9">
        <f t="shared" si="232"/>
        <v>0</v>
      </c>
      <c r="L3724" s="9">
        <f t="shared" si="233"/>
        <v>0</v>
      </c>
      <c r="M3724" s="9">
        <f t="shared" si="234"/>
        <v>0</v>
      </c>
    </row>
    <row r="3725" spans="11:13" x14ac:dyDescent="0.2">
      <c r="K3725" s="9">
        <f t="shared" si="232"/>
        <v>0</v>
      </c>
      <c r="L3725" s="9">
        <f t="shared" si="233"/>
        <v>0</v>
      </c>
      <c r="M3725" s="9">
        <f t="shared" si="234"/>
        <v>0</v>
      </c>
    </row>
    <row r="3726" spans="11:13" x14ac:dyDescent="0.2">
      <c r="K3726" s="9">
        <f t="shared" si="232"/>
        <v>0</v>
      </c>
      <c r="L3726" s="9">
        <f t="shared" si="233"/>
        <v>0</v>
      </c>
      <c r="M3726" s="9">
        <f t="shared" si="234"/>
        <v>0</v>
      </c>
    </row>
    <row r="3727" spans="11:13" x14ac:dyDescent="0.2">
      <c r="K3727" s="9">
        <f t="shared" si="232"/>
        <v>0</v>
      </c>
      <c r="L3727" s="9">
        <f t="shared" si="233"/>
        <v>0</v>
      </c>
      <c r="M3727" s="9">
        <f t="shared" si="234"/>
        <v>0</v>
      </c>
    </row>
    <row r="3728" spans="11:13" x14ac:dyDescent="0.2">
      <c r="K3728" s="9">
        <f t="shared" si="232"/>
        <v>0</v>
      </c>
      <c r="L3728" s="9">
        <f t="shared" si="233"/>
        <v>0</v>
      </c>
      <c r="M3728" s="9">
        <f t="shared" si="234"/>
        <v>0</v>
      </c>
    </row>
    <row r="3729" spans="11:13" x14ac:dyDescent="0.2">
      <c r="K3729" s="9">
        <f t="shared" si="232"/>
        <v>0</v>
      </c>
      <c r="L3729" s="9">
        <f t="shared" si="233"/>
        <v>0</v>
      </c>
      <c r="M3729" s="9">
        <f t="shared" si="234"/>
        <v>0</v>
      </c>
    </row>
    <row r="3730" spans="11:13" x14ac:dyDescent="0.2">
      <c r="K3730" s="9">
        <f t="shared" si="232"/>
        <v>0</v>
      </c>
      <c r="L3730" s="9">
        <f t="shared" si="233"/>
        <v>0</v>
      </c>
      <c r="M3730" s="9">
        <f t="shared" si="234"/>
        <v>0</v>
      </c>
    </row>
    <row r="3731" spans="11:13" x14ac:dyDescent="0.2">
      <c r="K3731" s="9">
        <f t="shared" si="232"/>
        <v>0</v>
      </c>
      <c r="L3731" s="9">
        <f t="shared" si="233"/>
        <v>0</v>
      </c>
      <c r="M3731" s="9">
        <f t="shared" si="234"/>
        <v>0</v>
      </c>
    </row>
    <row r="3732" spans="11:13" x14ac:dyDescent="0.2">
      <c r="K3732" s="9">
        <f t="shared" si="232"/>
        <v>0</v>
      </c>
      <c r="L3732" s="9">
        <f t="shared" si="233"/>
        <v>0</v>
      </c>
      <c r="M3732" s="9">
        <f t="shared" si="234"/>
        <v>0</v>
      </c>
    </row>
    <row r="3733" spans="11:13" x14ac:dyDescent="0.2">
      <c r="K3733" s="9">
        <f t="shared" si="232"/>
        <v>0</v>
      </c>
      <c r="L3733" s="9">
        <f t="shared" si="233"/>
        <v>0</v>
      </c>
      <c r="M3733" s="9">
        <f t="shared" si="234"/>
        <v>0</v>
      </c>
    </row>
    <row r="3734" spans="11:13" x14ac:dyDescent="0.2">
      <c r="K3734" s="9">
        <f t="shared" si="232"/>
        <v>0</v>
      </c>
      <c r="L3734" s="9">
        <f t="shared" si="233"/>
        <v>0</v>
      </c>
      <c r="M3734" s="9">
        <f t="shared" si="234"/>
        <v>0</v>
      </c>
    </row>
    <row r="3735" spans="11:13" x14ac:dyDescent="0.2">
      <c r="K3735" s="9">
        <f t="shared" si="232"/>
        <v>0</v>
      </c>
      <c r="L3735" s="9">
        <f t="shared" si="233"/>
        <v>0</v>
      </c>
      <c r="M3735" s="9">
        <f t="shared" si="234"/>
        <v>0</v>
      </c>
    </row>
    <row r="3736" spans="11:13" x14ac:dyDescent="0.2">
      <c r="K3736" s="9">
        <f t="shared" si="232"/>
        <v>0</v>
      </c>
      <c r="L3736" s="9">
        <f t="shared" si="233"/>
        <v>0</v>
      </c>
      <c r="M3736" s="9">
        <f t="shared" si="234"/>
        <v>0</v>
      </c>
    </row>
    <row r="3737" spans="11:13" x14ac:dyDescent="0.2">
      <c r="K3737" s="9">
        <f t="shared" si="232"/>
        <v>0</v>
      </c>
      <c r="L3737" s="9">
        <f t="shared" si="233"/>
        <v>0</v>
      </c>
      <c r="M3737" s="9">
        <f t="shared" si="234"/>
        <v>0</v>
      </c>
    </row>
    <row r="3738" spans="11:13" x14ac:dyDescent="0.2">
      <c r="K3738" s="9">
        <f t="shared" si="232"/>
        <v>0</v>
      </c>
      <c r="L3738" s="9">
        <f t="shared" si="233"/>
        <v>0</v>
      </c>
      <c r="M3738" s="9">
        <f t="shared" si="234"/>
        <v>0</v>
      </c>
    </row>
    <row r="3739" spans="11:13" x14ac:dyDescent="0.2">
      <c r="K3739" s="9">
        <f t="shared" si="232"/>
        <v>0</v>
      </c>
      <c r="L3739" s="9">
        <f t="shared" si="233"/>
        <v>0</v>
      </c>
      <c r="M3739" s="9">
        <f t="shared" si="234"/>
        <v>0</v>
      </c>
    </row>
    <row r="3740" spans="11:13" x14ac:dyDescent="0.2">
      <c r="K3740" s="9">
        <f t="shared" si="232"/>
        <v>0</v>
      </c>
      <c r="L3740" s="9">
        <f t="shared" si="233"/>
        <v>0</v>
      </c>
      <c r="M3740" s="9">
        <f t="shared" si="234"/>
        <v>0</v>
      </c>
    </row>
    <row r="3741" spans="11:13" x14ac:dyDescent="0.2">
      <c r="K3741" s="9">
        <f t="shared" si="232"/>
        <v>0</v>
      </c>
      <c r="L3741" s="9">
        <f t="shared" si="233"/>
        <v>0</v>
      </c>
      <c r="M3741" s="9">
        <f t="shared" si="234"/>
        <v>0</v>
      </c>
    </row>
    <row r="3742" spans="11:13" x14ac:dyDescent="0.2">
      <c r="K3742" s="9">
        <f t="shared" si="232"/>
        <v>0</v>
      </c>
      <c r="L3742" s="9">
        <f t="shared" si="233"/>
        <v>0</v>
      </c>
      <c r="M3742" s="9">
        <f t="shared" si="234"/>
        <v>0</v>
      </c>
    </row>
    <row r="3743" spans="11:13" x14ac:dyDescent="0.2">
      <c r="K3743" s="9">
        <f t="shared" si="232"/>
        <v>0</v>
      </c>
      <c r="L3743" s="9">
        <f t="shared" si="233"/>
        <v>0</v>
      </c>
      <c r="M3743" s="9">
        <f t="shared" si="234"/>
        <v>0</v>
      </c>
    </row>
    <row r="3744" spans="11:13" x14ac:dyDescent="0.2">
      <c r="K3744" s="9">
        <f t="shared" si="232"/>
        <v>0</v>
      </c>
      <c r="L3744" s="9">
        <f t="shared" si="233"/>
        <v>0</v>
      </c>
      <c r="M3744" s="9">
        <f t="shared" si="234"/>
        <v>0</v>
      </c>
    </row>
    <row r="3745" spans="11:13" x14ac:dyDescent="0.2">
      <c r="K3745" s="9">
        <f t="shared" si="232"/>
        <v>0</v>
      </c>
      <c r="L3745" s="9">
        <f t="shared" si="233"/>
        <v>0</v>
      </c>
      <c r="M3745" s="9">
        <f t="shared" si="234"/>
        <v>0</v>
      </c>
    </row>
    <row r="3746" spans="11:13" x14ac:dyDescent="0.2">
      <c r="K3746" s="9">
        <f t="shared" si="232"/>
        <v>0</v>
      </c>
      <c r="L3746" s="9">
        <f t="shared" si="233"/>
        <v>0</v>
      </c>
      <c r="M3746" s="9">
        <f t="shared" si="234"/>
        <v>0</v>
      </c>
    </row>
    <row r="3747" spans="11:13" x14ac:dyDescent="0.2">
      <c r="K3747" s="9">
        <f t="shared" si="232"/>
        <v>0</v>
      </c>
      <c r="L3747" s="9">
        <f t="shared" si="233"/>
        <v>0</v>
      </c>
      <c r="M3747" s="9">
        <f t="shared" si="234"/>
        <v>0</v>
      </c>
    </row>
    <row r="3748" spans="11:13" x14ac:dyDescent="0.2">
      <c r="K3748" s="9">
        <f t="shared" si="232"/>
        <v>0</v>
      </c>
      <c r="L3748" s="9">
        <f t="shared" si="233"/>
        <v>0</v>
      </c>
      <c r="M3748" s="9">
        <f t="shared" si="234"/>
        <v>0</v>
      </c>
    </row>
    <row r="3749" spans="11:13" x14ac:dyDescent="0.2">
      <c r="K3749" s="9">
        <f t="shared" si="232"/>
        <v>0</v>
      </c>
      <c r="L3749" s="9">
        <f t="shared" si="233"/>
        <v>0</v>
      </c>
      <c r="M3749" s="9">
        <f t="shared" si="234"/>
        <v>0</v>
      </c>
    </row>
    <row r="3750" spans="11:13" x14ac:dyDescent="0.2">
      <c r="K3750" s="9">
        <f t="shared" si="232"/>
        <v>0</v>
      </c>
      <c r="L3750" s="9">
        <f t="shared" si="233"/>
        <v>0</v>
      </c>
      <c r="M3750" s="9">
        <f t="shared" si="234"/>
        <v>0</v>
      </c>
    </row>
    <row r="3751" spans="11:13" x14ac:dyDescent="0.2">
      <c r="K3751" s="9">
        <f t="shared" si="232"/>
        <v>0</v>
      </c>
      <c r="L3751" s="9">
        <f t="shared" si="233"/>
        <v>0</v>
      </c>
      <c r="M3751" s="9">
        <f t="shared" si="234"/>
        <v>0</v>
      </c>
    </row>
    <row r="3752" spans="11:13" x14ac:dyDescent="0.2">
      <c r="K3752" s="9">
        <f t="shared" si="232"/>
        <v>0</v>
      </c>
      <c r="L3752" s="9">
        <f t="shared" si="233"/>
        <v>0</v>
      </c>
      <c r="M3752" s="9">
        <f t="shared" si="234"/>
        <v>0</v>
      </c>
    </row>
    <row r="3753" spans="11:13" x14ac:dyDescent="0.2">
      <c r="K3753" s="9">
        <f t="shared" si="232"/>
        <v>0</v>
      </c>
      <c r="L3753" s="9">
        <f t="shared" si="233"/>
        <v>0</v>
      </c>
      <c r="M3753" s="9">
        <f t="shared" si="234"/>
        <v>0</v>
      </c>
    </row>
    <row r="3754" spans="11:13" x14ac:dyDescent="0.2">
      <c r="K3754" s="9">
        <f t="shared" si="232"/>
        <v>0</v>
      </c>
      <c r="L3754" s="9">
        <f t="shared" si="233"/>
        <v>0</v>
      </c>
      <c r="M3754" s="9">
        <f t="shared" si="234"/>
        <v>0</v>
      </c>
    </row>
    <row r="3755" spans="11:13" x14ac:dyDescent="0.2">
      <c r="K3755" s="9">
        <f t="shared" si="232"/>
        <v>0</v>
      </c>
      <c r="L3755" s="9">
        <f t="shared" si="233"/>
        <v>0</v>
      </c>
      <c r="M3755" s="9">
        <f t="shared" si="234"/>
        <v>0</v>
      </c>
    </row>
    <row r="3756" spans="11:13" x14ac:dyDescent="0.2">
      <c r="K3756" s="9">
        <f t="shared" si="232"/>
        <v>0</v>
      </c>
      <c r="L3756" s="9">
        <f t="shared" si="233"/>
        <v>0</v>
      </c>
      <c r="M3756" s="9">
        <f t="shared" si="234"/>
        <v>0</v>
      </c>
    </row>
    <row r="3757" spans="11:13" x14ac:dyDescent="0.2">
      <c r="K3757" s="9">
        <f t="shared" si="232"/>
        <v>0</v>
      </c>
      <c r="L3757" s="9">
        <f t="shared" si="233"/>
        <v>0</v>
      </c>
      <c r="M3757" s="9">
        <f t="shared" si="234"/>
        <v>0</v>
      </c>
    </row>
    <row r="3758" spans="11:13" x14ac:dyDescent="0.2">
      <c r="K3758" s="9">
        <f t="shared" si="232"/>
        <v>0</v>
      </c>
      <c r="L3758" s="9">
        <f t="shared" si="233"/>
        <v>0</v>
      </c>
      <c r="M3758" s="9">
        <f t="shared" si="234"/>
        <v>0</v>
      </c>
    </row>
    <row r="3759" spans="11:13" x14ac:dyDescent="0.2">
      <c r="K3759" s="9">
        <f t="shared" si="232"/>
        <v>0</v>
      </c>
      <c r="L3759" s="9">
        <f t="shared" si="233"/>
        <v>0</v>
      </c>
      <c r="M3759" s="9">
        <f t="shared" si="234"/>
        <v>0</v>
      </c>
    </row>
    <row r="3760" spans="11:13" x14ac:dyDescent="0.2">
      <c r="K3760" s="9">
        <f t="shared" si="232"/>
        <v>0</v>
      </c>
      <c r="L3760" s="9">
        <f t="shared" si="233"/>
        <v>0</v>
      </c>
      <c r="M3760" s="9">
        <f t="shared" si="234"/>
        <v>0</v>
      </c>
    </row>
    <row r="3761" spans="11:13" x14ac:dyDescent="0.2">
      <c r="K3761" s="9">
        <f t="shared" si="232"/>
        <v>0</v>
      </c>
      <c r="L3761" s="9">
        <f t="shared" si="233"/>
        <v>0</v>
      </c>
      <c r="M3761" s="9">
        <f t="shared" si="234"/>
        <v>0</v>
      </c>
    </row>
    <row r="3762" spans="11:13" x14ac:dyDescent="0.2">
      <c r="K3762" s="9">
        <f t="shared" si="232"/>
        <v>0</v>
      </c>
      <c r="L3762" s="9">
        <f t="shared" si="233"/>
        <v>0</v>
      </c>
      <c r="M3762" s="9">
        <f t="shared" si="234"/>
        <v>0</v>
      </c>
    </row>
    <row r="3763" spans="11:13" x14ac:dyDescent="0.2">
      <c r="K3763" s="9">
        <f t="shared" si="232"/>
        <v>0</v>
      </c>
      <c r="L3763" s="9">
        <f t="shared" si="233"/>
        <v>0</v>
      </c>
      <c r="M3763" s="9">
        <f t="shared" si="234"/>
        <v>0</v>
      </c>
    </row>
    <row r="3764" spans="11:13" x14ac:dyDescent="0.2">
      <c r="K3764" s="9">
        <f t="shared" si="232"/>
        <v>0</v>
      </c>
      <c r="L3764" s="9">
        <f t="shared" si="233"/>
        <v>0</v>
      </c>
      <c r="M3764" s="9">
        <f t="shared" si="234"/>
        <v>0</v>
      </c>
    </row>
    <row r="3765" spans="11:13" x14ac:dyDescent="0.2">
      <c r="K3765" s="9">
        <f t="shared" si="232"/>
        <v>0</v>
      </c>
      <c r="L3765" s="9">
        <f t="shared" si="233"/>
        <v>0</v>
      </c>
      <c r="M3765" s="9">
        <f t="shared" si="234"/>
        <v>0</v>
      </c>
    </row>
    <row r="3766" spans="11:13" x14ac:dyDescent="0.2">
      <c r="K3766" s="9">
        <f t="shared" si="232"/>
        <v>0</v>
      </c>
      <c r="L3766" s="9">
        <f t="shared" si="233"/>
        <v>0</v>
      </c>
      <c r="M3766" s="9">
        <f t="shared" si="234"/>
        <v>0</v>
      </c>
    </row>
    <row r="3767" spans="11:13" x14ac:dyDescent="0.2">
      <c r="K3767" s="9">
        <f t="shared" si="232"/>
        <v>0</v>
      </c>
      <c r="L3767" s="9">
        <f t="shared" si="233"/>
        <v>0</v>
      </c>
      <c r="M3767" s="9">
        <f t="shared" si="234"/>
        <v>0</v>
      </c>
    </row>
    <row r="3768" spans="11:13" x14ac:dyDescent="0.2">
      <c r="K3768" s="9">
        <f t="shared" si="232"/>
        <v>0</v>
      </c>
      <c r="L3768" s="9">
        <f t="shared" si="233"/>
        <v>0</v>
      </c>
      <c r="M3768" s="9">
        <f t="shared" si="234"/>
        <v>0</v>
      </c>
    </row>
    <row r="3769" spans="11:13" x14ac:dyDescent="0.2">
      <c r="K3769" s="9">
        <f t="shared" si="232"/>
        <v>0</v>
      </c>
      <c r="L3769" s="9">
        <f t="shared" si="233"/>
        <v>0</v>
      </c>
      <c r="M3769" s="9">
        <f t="shared" si="234"/>
        <v>0</v>
      </c>
    </row>
    <row r="3770" spans="11:13" x14ac:dyDescent="0.2">
      <c r="K3770" s="9">
        <f t="shared" si="232"/>
        <v>0</v>
      </c>
      <c r="L3770" s="9">
        <f t="shared" si="233"/>
        <v>0</v>
      </c>
      <c r="M3770" s="9">
        <f t="shared" si="234"/>
        <v>0</v>
      </c>
    </row>
    <row r="3771" spans="11:13" x14ac:dyDescent="0.2">
      <c r="K3771" s="9">
        <f t="shared" si="232"/>
        <v>0</v>
      </c>
      <c r="L3771" s="9">
        <f t="shared" si="233"/>
        <v>0</v>
      </c>
      <c r="M3771" s="9">
        <f t="shared" si="234"/>
        <v>0</v>
      </c>
    </row>
    <row r="3772" spans="11:13" x14ac:dyDescent="0.2">
      <c r="K3772" s="9">
        <f t="shared" si="232"/>
        <v>0</v>
      </c>
      <c r="L3772" s="9">
        <f t="shared" si="233"/>
        <v>0</v>
      </c>
      <c r="M3772" s="9">
        <f t="shared" si="234"/>
        <v>0</v>
      </c>
    </row>
    <row r="3773" spans="11:13" x14ac:dyDescent="0.2">
      <c r="K3773" s="9">
        <f t="shared" si="232"/>
        <v>0</v>
      </c>
      <c r="L3773" s="9">
        <f t="shared" si="233"/>
        <v>0</v>
      </c>
      <c r="M3773" s="9">
        <f t="shared" si="234"/>
        <v>0</v>
      </c>
    </row>
    <row r="3774" spans="11:13" x14ac:dyDescent="0.2">
      <c r="K3774" s="9">
        <f t="shared" si="232"/>
        <v>0</v>
      </c>
      <c r="L3774" s="9">
        <f t="shared" si="233"/>
        <v>0</v>
      </c>
      <c r="M3774" s="9">
        <f t="shared" si="234"/>
        <v>0</v>
      </c>
    </row>
    <row r="3775" spans="11:13" x14ac:dyDescent="0.2">
      <c r="K3775" s="9">
        <f t="shared" si="232"/>
        <v>0</v>
      </c>
      <c r="L3775" s="9">
        <f t="shared" si="233"/>
        <v>0</v>
      </c>
      <c r="M3775" s="9">
        <f t="shared" si="234"/>
        <v>0</v>
      </c>
    </row>
    <row r="3776" spans="11:13" x14ac:dyDescent="0.2">
      <c r="K3776" s="9">
        <f t="shared" si="232"/>
        <v>0</v>
      </c>
      <c r="L3776" s="9">
        <f t="shared" si="233"/>
        <v>0</v>
      </c>
      <c r="M3776" s="9">
        <f t="shared" si="234"/>
        <v>0</v>
      </c>
    </row>
    <row r="3777" spans="11:13" x14ac:dyDescent="0.2">
      <c r="K3777" s="9">
        <f t="shared" si="232"/>
        <v>0</v>
      </c>
      <c r="L3777" s="9">
        <f t="shared" si="233"/>
        <v>0</v>
      </c>
      <c r="M3777" s="9">
        <f t="shared" si="234"/>
        <v>0</v>
      </c>
    </row>
    <row r="3778" spans="11:13" x14ac:dyDescent="0.2">
      <c r="K3778" s="9">
        <f t="shared" ref="K3778:K3841" si="235">MAX(C3778:F3778)</f>
        <v>0</v>
      </c>
      <c r="L3778" s="9">
        <f t="shared" ref="L3778:L3841" si="236">MIN(C3778:F3778)</f>
        <v>0</v>
      </c>
      <c r="M3778" s="9">
        <f t="shared" si="234"/>
        <v>0</v>
      </c>
    </row>
    <row r="3779" spans="11:13" x14ac:dyDescent="0.2">
      <c r="K3779" s="9">
        <f t="shared" si="235"/>
        <v>0</v>
      </c>
      <c r="L3779" s="9">
        <f t="shared" si="236"/>
        <v>0</v>
      </c>
      <c r="M3779" s="9">
        <f t="shared" ref="M3779:M3842" si="237">K3779-L3779</f>
        <v>0</v>
      </c>
    </row>
    <row r="3780" spans="11:13" x14ac:dyDescent="0.2">
      <c r="K3780" s="9">
        <f t="shared" si="235"/>
        <v>0</v>
      </c>
      <c r="L3780" s="9">
        <f t="shared" si="236"/>
        <v>0</v>
      </c>
      <c r="M3780" s="9">
        <f t="shared" si="237"/>
        <v>0</v>
      </c>
    </row>
    <row r="3781" spans="11:13" x14ac:dyDescent="0.2">
      <c r="K3781" s="9">
        <f t="shared" si="235"/>
        <v>0</v>
      </c>
      <c r="L3781" s="9">
        <f t="shared" si="236"/>
        <v>0</v>
      </c>
      <c r="M3781" s="9">
        <f t="shared" si="237"/>
        <v>0</v>
      </c>
    </row>
    <row r="3782" spans="11:13" x14ac:dyDescent="0.2">
      <c r="K3782" s="9">
        <f t="shared" si="235"/>
        <v>0</v>
      </c>
      <c r="L3782" s="9">
        <f t="shared" si="236"/>
        <v>0</v>
      </c>
      <c r="M3782" s="9">
        <f t="shared" si="237"/>
        <v>0</v>
      </c>
    </row>
    <row r="3783" spans="11:13" x14ac:dyDescent="0.2">
      <c r="K3783" s="9">
        <f t="shared" si="235"/>
        <v>0</v>
      </c>
      <c r="L3783" s="9">
        <f t="shared" si="236"/>
        <v>0</v>
      </c>
      <c r="M3783" s="9">
        <f t="shared" si="237"/>
        <v>0</v>
      </c>
    </row>
    <row r="3784" spans="11:13" x14ac:dyDescent="0.2">
      <c r="K3784" s="9">
        <f t="shared" si="235"/>
        <v>0</v>
      </c>
      <c r="L3784" s="9">
        <f t="shared" si="236"/>
        <v>0</v>
      </c>
      <c r="M3784" s="9">
        <f t="shared" si="237"/>
        <v>0</v>
      </c>
    </row>
    <row r="3785" spans="11:13" x14ac:dyDescent="0.2">
      <c r="K3785" s="9">
        <f t="shared" si="235"/>
        <v>0</v>
      </c>
      <c r="L3785" s="9">
        <f t="shared" si="236"/>
        <v>0</v>
      </c>
      <c r="M3785" s="9">
        <f t="shared" si="237"/>
        <v>0</v>
      </c>
    </row>
    <row r="3786" spans="11:13" x14ac:dyDescent="0.2">
      <c r="K3786" s="9">
        <f t="shared" si="235"/>
        <v>0</v>
      </c>
      <c r="L3786" s="9">
        <f t="shared" si="236"/>
        <v>0</v>
      </c>
      <c r="M3786" s="9">
        <f t="shared" si="237"/>
        <v>0</v>
      </c>
    </row>
    <row r="3787" spans="11:13" x14ac:dyDescent="0.2">
      <c r="K3787" s="9">
        <f t="shared" si="235"/>
        <v>0</v>
      </c>
      <c r="L3787" s="9">
        <f t="shared" si="236"/>
        <v>0</v>
      </c>
      <c r="M3787" s="9">
        <f t="shared" si="237"/>
        <v>0</v>
      </c>
    </row>
    <row r="3788" spans="11:13" x14ac:dyDescent="0.2">
      <c r="K3788" s="9">
        <f t="shared" si="235"/>
        <v>0</v>
      </c>
      <c r="L3788" s="9">
        <f t="shared" si="236"/>
        <v>0</v>
      </c>
      <c r="M3788" s="9">
        <f t="shared" si="237"/>
        <v>0</v>
      </c>
    </row>
    <row r="3789" spans="11:13" x14ac:dyDescent="0.2">
      <c r="K3789" s="9">
        <f t="shared" si="235"/>
        <v>0</v>
      </c>
      <c r="L3789" s="9">
        <f t="shared" si="236"/>
        <v>0</v>
      </c>
      <c r="M3789" s="9">
        <f t="shared" si="237"/>
        <v>0</v>
      </c>
    </row>
    <row r="3790" spans="11:13" x14ac:dyDescent="0.2">
      <c r="K3790" s="9">
        <f t="shared" si="235"/>
        <v>0</v>
      </c>
      <c r="L3790" s="9">
        <f t="shared" si="236"/>
        <v>0</v>
      </c>
      <c r="M3790" s="9">
        <f t="shared" si="237"/>
        <v>0</v>
      </c>
    </row>
    <row r="3791" spans="11:13" x14ac:dyDescent="0.2">
      <c r="K3791" s="9">
        <f t="shared" si="235"/>
        <v>0</v>
      </c>
      <c r="L3791" s="9">
        <f t="shared" si="236"/>
        <v>0</v>
      </c>
      <c r="M3791" s="9">
        <f t="shared" si="237"/>
        <v>0</v>
      </c>
    </row>
    <row r="3792" spans="11:13" x14ac:dyDescent="0.2">
      <c r="K3792" s="9">
        <f t="shared" si="235"/>
        <v>0</v>
      </c>
      <c r="L3792" s="9">
        <f t="shared" si="236"/>
        <v>0</v>
      </c>
      <c r="M3792" s="9">
        <f t="shared" si="237"/>
        <v>0</v>
      </c>
    </row>
    <row r="3793" spans="11:13" x14ac:dyDescent="0.2">
      <c r="K3793" s="9">
        <f t="shared" si="235"/>
        <v>0</v>
      </c>
      <c r="L3793" s="9">
        <f t="shared" si="236"/>
        <v>0</v>
      </c>
      <c r="M3793" s="9">
        <f t="shared" si="237"/>
        <v>0</v>
      </c>
    </row>
    <row r="3794" spans="11:13" x14ac:dyDescent="0.2">
      <c r="K3794" s="9">
        <f t="shared" si="235"/>
        <v>0</v>
      </c>
      <c r="L3794" s="9">
        <f t="shared" si="236"/>
        <v>0</v>
      </c>
      <c r="M3794" s="9">
        <f t="shared" si="237"/>
        <v>0</v>
      </c>
    </row>
    <row r="3795" spans="11:13" x14ac:dyDescent="0.2">
      <c r="K3795" s="9">
        <f t="shared" si="235"/>
        <v>0</v>
      </c>
      <c r="L3795" s="9">
        <f t="shared" si="236"/>
        <v>0</v>
      </c>
      <c r="M3795" s="9">
        <f t="shared" si="237"/>
        <v>0</v>
      </c>
    </row>
    <row r="3796" spans="11:13" x14ac:dyDescent="0.2">
      <c r="K3796" s="9">
        <f t="shared" si="235"/>
        <v>0</v>
      </c>
      <c r="L3796" s="9">
        <f t="shared" si="236"/>
        <v>0</v>
      </c>
      <c r="M3796" s="9">
        <f t="shared" si="237"/>
        <v>0</v>
      </c>
    </row>
    <row r="3797" spans="11:13" x14ac:dyDescent="0.2">
      <c r="K3797" s="9">
        <f t="shared" si="235"/>
        <v>0</v>
      </c>
      <c r="L3797" s="9">
        <f t="shared" si="236"/>
        <v>0</v>
      </c>
      <c r="M3797" s="9">
        <f t="shared" si="237"/>
        <v>0</v>
      </c>
    </row>
    <row r="3798" spans="11:13" x14ac:dyDescent="0.2">
      <c r="K3798" s="9">
        <f t="shared" si="235"/>
        <v>0</v>
      </c>
      <c r="L3798" s="9">
        <f t="shared" si="236"/>
        <v>0</v>
      </c>
      <c r="M3798" s="9">
        <f t="shared" si="237"/>
        <v>0</v>
      </c>
    </row>
    <row r="3799" spans="11:13" x14ac:dyDescent="0.2">
      <c r="K3799" s="9">
        <f t="shared" si="235"/>
        <v>0</v>
      </c>
      <c r="L3799" s="9">
        <f t="shared" si="236"/>
        <v>0</v>
      </c>
      <c r="M3799" s="9">
        <f t="shared" si="237"/>
        <v>0</v>
      </c>
    </row>
    <row r="3800" spans="11:13" x14ac:dyDescent="0.2">
      <c r="K3800" s="9">
        <f t="shared" si="235"/>
        <v>0</v>
      </c>
      <c r="L3800" s="9">
        <f t="shared" si="236"/>
        <v>0</v>
      </c>
      <c r="M3800" s="9">
        <f t="shared" si="237"/>
        <v>0</v>
      </c>
    </row>
    <row r="3801" spans="11:13" x14ac:dyDescent="0.2">
      <c r="K3801" s="9">
        <f t="shared" si="235"/>
        <v>0</v>
      </c>
      <c r="L3801" s="9">
        <f t="shared" si="236"/>
        <v>0</v>
      </c>
      <c r="M3801" s="9">
        <f t="shared" si="237"/>
        <v>0</v>
      </c>
    </row>
    <row r="3802" spans="11:13" x14ac:dyDescent="0.2">
      <c r="K3802" s="9">
        <f t="shared" si="235"/>
        <v>0</v>
      </c>
      <c r="L3802" s="9">
        <f t="shared" si="236"/>
        <v>0</v>
      </c>
      <c r="M3802" s="9">
        <f t="shared" si="237"/>
        <v>0</v>
      </c>
    </row>
    <row r="3803" spans="11:13" x14ac:dyDescent="0.2">
      <c r="K3803" s="9">
        <f t="shared" si="235"/>
        <v>0</v>
      </c>
      <c r="L3803" s="9">
        <f t="shared" si="236"/>
        <v>0</v>
      </c>
      <c r="M3803" s="9">
        <f t="shared" si="237"/>
        <v>0</v>
      </c>
    </row>
    <row r="3804" spans="11:13" x14ac:dyDescent="0.2">
      <c r="K3804" s="9">
        <f t="shared" si="235"/>
        <v>0</v>
      </c>
      <c r="L3804" s="9">
        <f t="shared" si="236"/>
        <v>0</v>
      </c>
      <c r="M3804" s="9">
        <f t="shared" si="237"/>
        <v>0</v>
      </c>
    </row>
    <row r="3805" spans="11:13" x14ac:dyDescent="0.2">
      <c r="K3805" s="9">
        <f t="shared" si="235"/>
        <v>0</v>
      </c>
      <c r="L3805" s="9">
        <f t="shared" si="236"/>
        <v>0</v>
      </c>
      <c r="M3805" s="9">
        <f t="shared" si="237"/>
        <v>0</v>
      </c>
    </row>
    <row r="3806" spans="11:13" x14ac:dyDescent="0.2">
      <c r="K3806" s="9">
        <f t="shared" si="235"/>
        <v>0</v>
      </c>
      <c r="L3806" s="9">
        <f t="shared" si="236"/>
        <v>0</v>
      </c>
      <c r="M3806" s="9">
        <f t="shared" si="237"/>
        <v>0</v>
      </c>
    </row>
    <row r="3807" spans="11:13" x14ac:dyDescent="0.2">
      <c r="K3807" s="9">
        <f t="shared" si="235"/>
        <v>0</v>
      </c>
      <c r="L3807" s="9">
        <f t="shared" si="236"/>
        <v>0</v>
      </c>
      <c r="M3807" s="9">
        <f t="shared" si="237"/>
        <v>0</v>
      </c>
    </row>
    <row r="3808" spans="11:13" x14ac:dyDescent="0.2">
      <c r="K3808" s="9">
        <f t="shared" si="235"/>
        <v>0</v>
      </c>
      <c r="L3808" s="9">
        <f t="shared" si="236"/>
        <v>0</v>
      </c>
      <c r="M3808" s="9">
        <f t="shared" si="237"/>
        <v>0</v>
      </c>
    </row>
    <row r="3809" spans="11:13" x14ac:dyDescent="0.2">
      <c r="K3809" s="9">
        <f t="shared" si="235"/>
        <v>0</v>
      </c>
      <c r="L3809" s="9">
        <f t="shared" si="236"/>
        <v>0</v>
      </c>
      <c r="M3809" s="9">
        <f t="shared" si="237"/>
        <v>0</v>
      </c>
    </row>
    <row r="3810" spans="11:13" x14ac:dyDescent="0.2">
      <c r="K3810" s="9">
        <f t="shared" si="235"/>
        <v>0</v>
      </c>
      <c r="L3810" s="9">
        <f t="shared" si="236"/>
        <v>0</v>
      </c>
      <c r="M3810" s="9">
        <f t="shared" si="237"/>
        <v>0</v>
      </c>
    </row>
    <row r="3811" spans="11:13" x14ac:dyDescent="0.2">
      <c r="K3811" s="9">
        <f t="shared" si="235"/>
        <v>0</v>
      </c>
      <c r="L3811" s="9">
        <f t="shared" si="236"/>
        <v>0</v>
      </c>
      <c r="M3811" s="9">
        <f t="shared" si="237"/>
        <v>0</v>
      </c>
    </row>
    <row r="3812" spans="11:13" x14ac:dyDescent="0.2">
      <c r="K3812" s="9">
        <f t="shared" si="235"/>
        <v>0</v>
      </c>
      <c r="L3812" s="9">
        <f t="shared" si="236"/>
        <v>0</v>
      </c>
      <c r="M3812" s="9">
        <f t="shared" si="237"/>
        <v>0</v>
      </c>
    </row>
    <row r="3813" spans="11:13" x14ac:dyDescent="0.2">
      <c r="K3813" s="9">
        <f t="shared" si="235"/>
        <v>0</v>
      </c>
      <c r="L3813" s="9">
        <f t="shared" si="236"/>
        <v>0</v>
      </c>
      <c r="M3813" s="9">
        <f t="shared" si="237"/>
        <v>0</v>
      </c>
    </row>
    <row r="3814" spans="11:13" x14ac:dyDescent="0.2">
      <c r="K3814" s="9">
        <f t="shared" si="235"/>
        <v>0</v>
      </c>
      <c r="L3814" s="9">
        <f t="shared" si="236"/>
        <v>0</v>
      </c>
      <c r="M3814" s="9">
        <f t="shared" si="237"/>
        <v>0</v>
      </c>
    </row>
    <row r="3815" spans="11:13" x14ac:dyDescent="0.2">
      <c r="K3815" s="9">
        <f t="shared" si="235"/>
        <v>0</v>
      </c>
      <c r="L3815" s="9">
        <f t="shared" si="236"/>
        <v>0</v>
      </c>
      <c r="M3815" s="9">
        <f t="shared" si="237"/>
        <v>0</v>
      </c>
    </row>
    <row r="3816" spans="11:13" x14ac:dyDescent="0.2">
      <c r="K3816" s="9">
        <f t="shared" si="235"/>
        <v>0</v>
      </c>
      <c r="L3816" s="9">
        <f t="shared" si="236"/>
        <v>0</v>
      </c>
      <c r="M3816" s="9">
        <f t="shared" si="237"/>
        <v>0</v>
      </c>
    </row>
    <row r="3817" spans="11:13" x14ac:dyDescent="0.2">
      <c r="K3817" s="9">
        <f t="shared" si="235"/>
        <v>0</v>
      </c>
      <c r="L3817" s="9">
        <f t="shared" si="236"/>
        <v>0</v>
      </c>
      <c r="M3817" s="9">
        <f t="shared" si="237"/>
        <v>0</v>
      </c>
    </row>
    <row r="3818" spans="11:13" x14ac:dyDescent="0.2">
      <c r="K3818" s="9">
        <f t="shared" si="235"/>
        <v>0</v>
      </c>
      <c r="L3818" s="9">
        <f t="shared" si="236"/>
        <v>0</v>
      </c>
      <c r="M3818" s="9">
        <f t="shared" si="237"/>
        <v>0</v>
      </c>
    </row>
    <row r="3819" spans="11:13" x14ac:dyDescent="0.2">
      <c r="K3819" s="9">
        <f t="shared" si="235"/>
        <v>0</v>
      </c>
      <c r="L3819" s="9">
        <f t="shared" si="236"/>
        <v>0</v>
      </c>
      <c r="M3819" s="9">
        <f t="shared" si="237"/>
        <v>0</v>
      </c>
    </row>
    <row r="3820" spans="11:13" x14ac:dyDescent="0.2">
      <c r="K3820" s="9">
        <f t="shared" si="235"/>
        <v>0</v>
      </c>
      <c r="L3820" s="9">
        <f t="shared" si="236"/>
        <v>0</v>
      </c>
      <c r="M3820" s="9">
        <f t="shared" si="237"/>
        <v>0</v>
      </c>
    </row>
    <row r="3821" spans="11:13" x14ac:dyDescent="0.2">
      <c r="K3821" s="9">
        <f t="shared" si="235"/>
        <v>0</v>
      </c>
      <c r="L3821" s="9">
        <f t="shared" si="236"/>
        <v>0</v>
      </c>
      <c r="M3821" s="9">
        <f t="shared" si="237"/>
        <v>0</v>
      </c>
    </row>
    <row r="3822" spans="11:13" x14ac:dyDescent="0.2">
      <c r="K3822" s="9">
        <f t="shared" si="235"/>
        <v>0</v>
      </c>
      <c r="L3822" s="9">
        <f t="shared" si="236"/>
        <v>0</v>
      </c>
      <c r="M3822" s="9">
        <f t="shared" si="237"/>
        <v>0</v>
      </c>
    </row>
    <row r="3823" spans="11:13" x14ac:dyDescent="0.2">
      <c r="K3823" s="9">
        <f t="shared" si="235"/>
        <v>0</v>
      </c>
      <c r="L3823" s="9">
        <f t="shared" si="236"/>
        <v>0</v>
      </c>
      <c r="M3823" s="9">
        <f t="shared" si="237"/>
        <v>0</v>
      </c>
    </row>
    <row r="3824" spans="11:13" x14ac:dyDescent="0.2">
      <c r="K3824" s="9">
        <f t="shared" si="235"/>
        <v>0</v>
      </c>
      <c r="L3824" s="9">
        <f t="shared" si="236"/>
        <v>0</v>
      </c>
      <c r="M3824" s="9">
        <f t="shared" si="237"/>
        <v>0</v>
      </c>
    </row>
    <row r="3825" spans="11:13" x14ac:dyDescent="0.2">
      <c r="K3825" s="9">
        <f t="shared" si="235"/>
        <v>0</v>
      </c>
      <c r="L3825" s="9">
        <f t="shared" si="236"/>
        <v>0</v>
      </c>
      <c r="M3825" s="9">
        <f t="shared" si="237"/>
        <v>0</v>
      </c>
    </row>
    <row r="3826" spans="11:13" x14ac:dyDescent="0.2">
      <c r="K3826" s="9">
        <f t="shared" si="235"/>
        <v>0</v>
      </c>
      <c r="L3826" s="9">
        <f t="shared" si="236"/>
        <v>0</v>
      </c>
      <c r="M3826" s="9">
        <f t="shared" si="237"/>
        <v>0</v>
      </c>
    </row>
    <row r="3827" spans="11:13" x14ac:dyDescent="0.2">
      <c r="K3827" s="9">
        <f t="shared" si="235"/>
        <v>0</v>
      </c>
      <c r="L3827" s="9">
        <f t="shared" si="236"/>
        <v>0</v>
      </c>
      <c r="M3827" s="9">
        <f t="shared" si="237"/>
        <v>0</v>
      </c>
    </row>
    <row r="3828" spans="11:13" x14ac:dyDescent="0.2">
      <c r="K3828" s="9">
        <f t="shared" si="235"/>
        <v>0</v>
      </c>
      <c r="L3828" s="9">
        <f t="shared" si="236"/>
        <v>0</v>
      </c>
      <c r="M3828" s="9">
        <f t="shared" si="237"/>
        <v>0</v>
      </c>
    </row>
    <row r="3829" spans="11:13" x14ac:dyDescent="0.2">
      <c r="K3829" s="9">
        <f t="shared" si="235"/>
        <v>0</v>
      </c>
      <c r="L3829" s="9">
        <f t="shared" si="236"/>
        <v>0</v>
      </c>
      <c r="M3829" s="9">
        <f t="shared" si="237"/>
        <v>0</v>
      </c>
    </row>
    <row r="3830" spans="11:13" x14ac:dyDescent="0.2">
      <c r="K3830" s="9">
        <f t="shared" si="235"/>
        <v>0</v>
      </c>
      <c r="L3830" s="9">
        <f t="shared" si="236"/>
        <v>0</v>
      </c>
      <c r="M3830" s="9">
        <f t="shared" si="237"/>
        <v>0</v>
      </c>
    </row>
    <row r="3831" spans="11:13" x14ac:dyDescent="0.2">
      <c r="K3831" s="9">
        <f t="shared" si="235"/>
        <v>0</v>
      </c>
      <c r="L3831" s="9">
        <f t="shared" si="236"/>
        <v>0</v>
      </c>
      <c r="M3831" s="9">
        <f t="shared" si="237"/>
        <v>0</v>
      </c>
    </row>
    <row r="3832" spans="11:13" x14ac:dyDescent="0.2">
      <c r="K3832" s="9">
        <f t="shared" si="235"/>
        <v>0</v>
      </c>
      <c r="L3832" s="9">
        <f t="shared" si="236"/>
        <v>0</v>
      </c>
      <c r="M3832" s="9">
        <f t="shared" si="237"/>
        <v>0</v>
      </c>
    </row>
    <row r="3833" spans="11:13" x14ac:dyDescent="0.2">
      <c r="K3833" s="9">
        <f t="shared" si="235"/>
        <v>0</v>
      </c>
      <c r="L3833" s="9">
        <f t="shared" si="236"/>
        <v>0</v>
      </c>
      <c r="M3833" s="9">
        <f t="shared" si="237"/>
        <v>0</v>
      </c>
    </row>
    <row r="3834" spans="11:13" x14ac:dyDescent="0.2">
      <c r="K3834" s="9">
        <f t="shared" si="235"/>
        <v>0</v>
      </c>
      <c r="L3834" s="9">
        <f t="shared" si="236"/>
        <v>0</v>
      </c>
      <c r="M3834" s="9">
        <f t="shared" si="237"/>
        <v>0</v>
      </c>
    </row>
    <row r="3835" spans="11:13" x14ac:dyDescent="0.2">
      <c r="K3835" s="9">
        <f t="shared" si="235"/>
        <v>0</v>
      </c>
      <c r="L3835" s="9">
        <f t="shared" si="236"/>
        <v>0</v>
      </c>
      <c r="M3835" s="9">
        <f t="shared" si="237"/>
        <v>0</v>
      </c>
    </row>
    <row r="3836" spans="11:13" x14ac:dyDescent="0.2">
      <c r="K3836" s="9">
        <f t="shared" si="235"/>
        <v>0</v>
      </c>
      <c r="L3836" s="9">
        <f t="shared" si="236"/>
        <v>0</v>
      </c>
      <c r="M3836" s="9">
        <f t="shared" si="237"/>
        <v>0</v>
      </c>
    </row>
    <row r="3837" spans="11:13" x14ac:dyDescent="0.2">
      <c r="K3837" s="9">
        <f t="shared" si="235"/>
        <v>0</v>
      </c>
      <c r="L3837" s="9">
        <f t="shared" si="236"/>
        <v>0</v>
      </c>
      <c r="M3837" s="9">
        <f t="shared" si="237"/>
        <v>0</v>
      </c>
    </row>
    <row r="3838" spans="11:13" x14ac:dyDescent="0.2">
      <c r="K3838" s="9">
        <f t="shared" si="235"/>
        <v>0</v>
      </c>
      <c r="L3838" s="9">
        <f t="shared" si="236"/>
        <v>0</v>
      </c>
      <c r="M3838" s="9">
        <f t="shared" si="237"/>
        <v>0</v>
      </c>
    </row>
    <row r="3839" spans="11:13" x14ac:dyDescent="0.2">
      <c r="K3839" s="9">
        <f t="shared" si="235"/>
        <v>0</v>
      </c>
      <c r="L3839" s="9">
        <f t="shared" si="236"/>
        <v>0</v>
      </c>
      <c r="M3839" s="9">
        <f t="shared" si="237"/>
        <v>0</v>
      </c>
    </row>
    <row r="3840" spans="11:13" x14ac:dyDescent="0.2">
      <c r="K3840" s="9">
        <f t="shared" si="235"/>
        <v>0</v>
      </c>
      <c r="L3840" s="9">
        <f t="shared" si="236"/>
        <v>0</v>
      </c>
      <c r="M3840" s="9">
        <f t="shared" si="237"/>
        <v>0</v>
      </c>
    </row>
    <row r="3841" spans="11:13" x14ac:dyDescent="0.2">
      <c r="K3841" s="9">
        <f t="shared" si="235"/>
        <v>0</v>
      </c>
      <c r="L3841" s="9">
        <f t="shared" si="236"/>
        <v>0</v>
      </c>
      <c r="M3841" s="9">
        <f t="shared" si="237"/>
        <v>0</v>
      </c>
    </row>
    <row r="3842" spans="11:13" x14ac:dyDescent="0.2">
      <c r="K3842" s="9">
        <f t="shared" ref="K3842:K3905" si="238">MAX(C3842:F3842)</f>
        <v>0</v>
      </c>
      <c r="L3842" s="9">
        <f t="shared" ref="L3842:L3905" si="239">MIN(C3842:F3842)</f>
        <v>0</v>
      </c>
      <c r="M3842" s="9">
        <f t="shared" si="237"/>
        <v>0</v>
      </c>
    </row>
    <row r="3843" spans="11:13" x14ac:dyDescent="0.2">
      <c r="K3843" s="9">
        <f t="shared" si="238"/>
        <v>0</v>
      </c>
      <c r="L3843" s="9">
        <f t="shared" si="239"/>
        <v>0</v>
      </c>
      <c r="M3843" s="9">
        <f t="shared" ref="M3843:M3906" si="240">K3843-L3843</f>
        <v>0</v>
      </c>
    </row>
    <row r="3844" spans="11:13" x14ac:dyDescent="0.2">
      <c r="K3844" s="9">
        <f t="shared" si="238"/>
        <v>0</v>
      </c>
      <c r="L3844" s="9">
        <f t="shared" si="239"/>
        <v>0</v>
      </c>
      <c r="M3844" s="9">
        <f t="shared" si="240"/>
        <v>0</v>
      </c>
    </row>
    <row r="3845" spans="11:13" x14ac:dyDescent="0.2">
      <c r="K3845" s="9">
        <f t="shared" si="238"/>
        <v>0</v>
      </c>
      <c r="L3845" s="9">
        <f t="shared" si="239"/>
        <v>0</v>
      </c>
      <c r="M3845" s="9">
        <f t="shared" si="240"/>
        <v>0</v>
      </c>
    </row>
    <row r="3846" spans="11:13" x14ac:dyDescent="0.2">
      <c r="K3846" s="9">
        <f t="shared" si="238"/>
        <v>0</v>
      </c>
      <c r="L3846" s="9">
        <f t="shared" si="239"/>
        <v>0</v>
      </c>
      <c r="M3846" s="9">
        <f t="shared" si="240"/>
        <v>0</v>
      </c>
    </row>
    <row r="3847" spans="11:13" x14ac:dyDescent="0.2">
      <c r="K3847" s="9">
        <f t="shared" si="238"/>
        <v>0</v>
      </c>
      <c r="L3847" s="9">
        <f t="shared" si="239"/>
        <v>0</v>
      </c>
      <c r="M3847" s="9">
        <f t="shared" si="240"/>
        <v>0</v>
      </c>
    </row>
    <row r="3848" spans="11:13" x14ac:dyDescent="0.2">
      <c r="K3848" s="9">
        <f t="shared" si="238"/>
        <v>0</v>
      </c>
      <c r="L3848" s="9">
        <f t="shared" si="239"/>
        <v>0</v>
      </c>
      <c r="M3848" s="9">
        <f t="shared" si="240"/>
        <v>0</v>
      </c>
    </row>
    <row r="3849" spans="11:13" x14ac:dyDescent="0.2">
      <c r="K3849" s="9">
        <f t="shared" si="238"/>
        <v>0</v>
      </c>
      <c r="L3849" s="9">
        <f t="shared" si="239"/>
        <v>0</v>
      </c>
      <c r="M3849" s="9">
        <f t="shared" si="240"/>
        <v>0</v>
      </c>
    </row>
    <row r="3850" spans="11:13" x14ac:dyDescent="0.2">
      <c r="K3850" s="9">
        <f t="shared" si="238"/>
        <v>0</v>
      </c>
      <c r="L3850" s="9">
        <f t="shared" si="239"/>
        <v>0</v>
      </c>
      <c r="M3850" s="9">
        <f t="shared" si="240"/>
        <v>0</v>
      </c>
    </row>
    <row r="3851" spans="11:13" x14ac:dyDescent="0.2">
      <c r="K3851" s="9">
        <f t="shared" si="238"/>
        <v>0</v>
      </c>
      <c r="L3851" s="9">
        <f t="shared" si="239"/>
        <v>0</v>
      </c>
      <c r="M3851" s="9">
        <f t="shared" si="240"/>
        <v>0</v>
      </c>
    </row>
    <row r="3852" spans="11:13" x14ac:dyDescent="0.2">
      <c r="K3852" s="9">
        <f t="shared" si="238"/>
        <v>0</v>
      </c>
      <c r="L3852" s="9">
        <f t="shared" si="239"/>
        <v>0</v>
      </c>
      <c r="M3852" s="9">
        <f t="shared" si="240"/>
        <v>0</v>
      </c>
    </row>
    <row r="3853" spans="11:13" x14ac:dyDescent="0.2">
      <c r="K3853" s="9">
        <f t="shared" si="238"/>
        <v>0</v>
      </c>
      <c r="L3853" s="9">
        <f t="shared" si="239"/>
        <v>0</v>
      </c>
      <c r="M3853" s="9">
        <f t="shared" si="240"/>
        <v>0</v>
      </c>
    </row>
    <row r="3854" spans="11:13" x14ac:dyDescent="0.2">
      <c r="K3854" s="9">
        <f t="shared" si="238"/>
        <v>0</v>
      </c>
      <c r="L3854" s="9">
        <f t="shared" si="239"/>
        <v>0</v>
      </c>
      <c r="M3854" s="9">
        <f t="shared" si="240"/>
        <v>0</v>
      </c>
    </row>
    <row r="3855" spans="11:13" x14ac:dyDescent="0.2">
      <c r="K3855" s="9">
        <f t="shared" si="238"/>
        <v>0</v>
      </c>
      <c r="L3855" s="9">
        <f t="shared" si="239"/>
        <v>0</v>
      </c>
      <c r="M3855" s="9">
        <f t="shared" si="240"/>
        <v>0</v>
      </c>
    </row>
    <row r="3856" spans="11:13" x14ac:dyDescent="0.2">
      <c r="K3856" s="9">
        <f t="shared" si="238"/>
        <v>0</v>
      </c>
      <c r="L3856" s="9">
        <f t="shared" si="239"/>
        <v>0</v>
      </c>
      <c r="M3856" s="9">
        <f t="shared" si="240"/>
        <v>0</v>
      </c>
    </row>
    <row r="3857" spans="11:13" x14ac:dyDescent="0.2">
      <c r="K3857" s="9">
        <f t="shared" si="238"/>
        <v>0</v>
      </c>
      <c r="L3857" s="9">
        <f t="shared" si="239"/>
        <v>0</v>
      </c>
      <c r="M3857" s="9">
        <f t="shared" si="240"/>
        <v>0</v>
      </c>
    </row>
    <row r="3858" spans="11:13" x14ac:dyDescent="0.2">
      <c r="K3858" s="9">
        <f t="shared" si="238"/>
        <v>0</v>
      </c>
      <c r="L3858" s="9">
        <f t="shared" si="239"/>
        <v>0</v>
      </c>
      <c r="M3858" s="9">
        <f t="shared" si="240"/>
        <v>0</v>
      </c>
    </row>
    <row r="3859" spans="11:13" x14ac:dyDescent="0.2">
      <c r="K3859" s="9">
        <f t="shared" si="238"/>
        <v>0</v>
      </c>
      <c r="L3859" s="9">
        <f t="shared" si="239"/>
        <v>0</v>
      </c>
      <c r="M3859" s="9">
        <f t="shared" si="240"/>
        <v>0</v>
      </c>
    </row>
    <row r="3860" spans="11:13" x14ac:dyDescent="0.2">
      <c r="K3860" s="9">
        <f t="shared" si="238"/>
        <v>0</v>
      </c>
      <c r="L3860" s="9">
        <f t="shared" si="239"/>
        <v>0</v>
      </c>
      <c r="M3860" s="9">
        <f t="shared" si="240"/>
        <v>0</v>
      </c>
    </row>
    <row r="3861" spans="11:13" x14ac:dyDescent="0.2">
      <c r="K3861" s="9">
        <f t="shared" si="238"/>
        <v>0</v>
      </c>
      <c r="L3861" s="9">
        <f t="shared" si="239"/>
        <v>0</v>
      </c>
      <c r="M3861" s="9">
        <f t="shared" si="240"/>
        <v>0</v>
      </c>
    </row>
    <row r="3862" spans="11:13" x14ac:dyDescent="0.2">
      <c r="K3862" s="9">
        <f t="shared" si="238"/>
        <v>0</v>
      </c>
      <c r="L3862" s="9">
        <f t="shared" si="239"/>
        <v>0</v>
      </c>
      <c r="M3862" s="9">
        <f t="shared" si="240"/>
        <v>0</v>
      </c>
    </row>
    <row r="3863" spans="11:13" x14ac:dyDescent="0.2">
      <c r="K3863" s="9">
        <f t="shared" si="238"/>
        <v>0</v>
      </c>
      <c r="L3863" s="9">
        <f t="shared" si="239"/>
        <v>0</v>
      </c>
      <c r="M3863" s="9">
        <f t="shared" si="240"/>
        <v>0</v>
      </c>
    </row>
    <row r="3864" spans="11:13" x14ac:dyDescent="0.2">
      <c r="K3864" s="9">
        <f t="shared" si="238"/>
        <v>0</v>
      </c>
      <c r="L3864" s="9">
        <f t="shared" si="239"/>
        <v>0</v>
      </c>
      <c r="M3864" s="9">
        <f t="shared" si="240"/>
        <v>0</v>
      </c>
    </row>
    <row r="3865" spans="11:13" x14ac:dyDescent="0.2">
      <c r="K3865" s="9">
        <f t="shared" si="238"/>
        <v>0</v>
      </c>
      <c r="L3865" s="9">
        <f t="shared" si="239"/>
        <v>0</v>
      </c>
      <c r="M3865" s="9">
        <f t="shared" si="240"/>
        <v>0</v>
      </c>
    </row>
    <row r="3866" spans="11:13" x14ac:dyDescent="0.2">
      <c r="K3866" s="9">
        <f t="shared" si="238"/>
        <v>0</v>
      </c>
      <c r="L3866" s="9">
        <f t="shared" si="239"/>
        <v>0</v>
      </c>
      <c r="M3866" s="9">
        <f t="shared" si="240"/>
        <v>0</v>
      </c>
    </row>
    <row r="3867" spans="11:13" x14ac:dyDescent="0.2">
      <c r="K3867" s="9">
        <f t="shared" si="238"/>
        <v>0</v>
      </c>
      <c r="L3867" s="9">
        <f t="shared" si="239"/>
        <v>0</v>
      </c>
      <c r="M3867" s="9">
        <f t="shared" si="240"/>
        <v>0</v>
      </c>
    </row>
    <row r="3868" spans="11:13" x14ac:dyDescent="0.2">
      <c r="K3868" s="9">
        <f t="shared" si="238"/>
        <v>0</v>
      </c>
      <c r="L3868" s="9">
        <f t="shared" si="239"/>
        <v>0</v>
      </c>
      <c r="M3868" s="9">
        <f t="shared" si="240"/>
        <v>0</v>
      </c>
    </row>
    <row r="3869" spans="11:13" x14ac:dyDescent="0.2">
      <c r="K3869" s="9">
        <f t="shared" si="238"/>
        <v>0</v>
      </c>
      <c r="L3869" s="9">
        <f t="shared" si="239"/>
        <v>0</v>
      </c>
      <c r="M3869" s="9">
        <f t="shared" si="240"/>
        <v>0</v>
      </c>
    </row>
    <row r="3870" spans="11:13" x14ac:dyDescent="0.2">
      <c r="K3870" s="9">
        <f t="shared" si="238"/>
        <v>0</v>
      </c>
      <c r="L3870" s="9">
        <f t="shared" si="239"/>
        <v>0</v>
      </c>
      <c r="M3870" s="9">
        <f t="shared" si="240"/>
        <v>0</v>
      </c>
    </row>
    <row r="3871" spans="11:13" x14ac:dyDescent="0.2">
      <c r="K3871" s="9">
        <f t="shared" si="238"/>
        <v>0</v>
      </c>
      <c r="L3871" s="9">
        <f t="shared" si="239"/>
        <v>0</v>
      </c>
      <c r="M3871" s="9">
        <f t="shared" si="240"/>
        <v>0</v>
      </c>
    </row>
    <row r="3872" spans="11:13" x14ac:dyDescent="0.2">
      <c r="K3872" s="9">
        <f t="shared" si="238"/>
        <v>0</v>
      </c>
      <c r="L3872" s="9">
        <f t="shared" si="239"/>
        <v>0</v>
      </c>
      <c r="M3872" s="9">
        <f t="shared" si="240"/>
        <v>0</v>
      </c>
    </row>
    <row r="3873" spans="11:13" x14ac:dyDescent="0.2">
      <c r="K3873" s="9">
        <f t="shared" si="238"/>
        <v>0</v>
      </c>
      <c r="L3873" s="9">
        <f t="shared" si="239"/>
        <v>0</v>
      </c>
      <c r="M3873" s="9">
        <f t="shared" si="240"/>
        <v>0</v>
      </c>
    </row>
    <row r="3874" spans="11:13" x14ac:dyDescent="0.2">
      <c r="K3874" s="9">
        <f t="shared" si="238"/>
        <v>0</v>
      </c>
      <c r="L3874" s="9">
        <f t="shared" si="239"/>
        <v>0</v>
      </c>
      <c r="M3874" s="9">
        <f t="shared" si="240"/>
        <v>0</v>
      </c>
    </row>
    <row r="3875" spans="11:13" x14ac:dyDescent="0.2">
      <c r="K3875" s="9">
        <f t="shared" si="238"/>
        <v>0</v>
      </c>
      <c r="L3875" s="9">
        <f t="shared" si="239"/>
        <v>0</v>
      </c>
      <c r="M3875" s="9">
        <f t="shared" si="240"/>
        <v>0</v>
      </c>
    </row>
    <row r="3876" spans="11:13" x14ac:dyDescent="0.2">
      <c r="K3876" s="9">
        <f t="shared" si="238"/>
        <v>0</v>
      </c>
      <c r="L3876" s="9">
        <f t="shared" si="239"/>
        <v>0</v>
      </c>
      <c r="M3876" s="9">
        <f t="shared" si="240"/>
        <v>0</v>
      </c>
    </row>
    <row r="3877" spans="11:13" x14ac:dyDescent="0.2">
      <c r="K3877" s="9">
        <f t="shared" si="238"/>
        <v>0</v>
      </c>
      <c r="L3877" s="9">
        <f t="shared" si="239"/>
        <v>0</v>
      </c>
      <c r="M3877" s="9">
        <f t="shared" si="240"/>
        <v>0</v>
      </c>
    </row>
    <row r="3878" spans="11:13" x14ac:dyDescent="0.2">
      <c r="K3878" s="9">
        <f t="shared" si="238"/>
        <v>0</v>
      </c>
      <c r="L3878" s="9">
        <f t="shared" si="239"/>
        <v>0</v>
      </c>
      <c r="M3878" s="9">
        <f t="shared" si="240"/>
        <v>0</v>
      </c>
    </row>
    <row r="3879" spans="11:13" x14ac:dyDescent="0.2">
      <c r="K3879" s="9">
        <f t="shared" si="238"/>
        <v>0</v>
      </c>
      <c r="L3879" s="9">
        <f t="shared" si="239"/>
        <v>0</v>
      </c>
      <c r="M3879" s="9">
        <f t="shared" si="240"/>
        <v>0</v>
      </c>
    </row>
    <row r="3880" spans="11:13" x14ac:dyDescent="0.2">
      <c r="K3880" s="9">
        <f t="shared" si="238"/>
        <v>0</v>
      </c>
      <c r="L3880" s="9">
        <f t="shared" si="239"/>
        <v>0</v>
      </c>
      <c r="M3880" s="9">
        <f t="shared" si="240"/>
        <v>0</v>
      </c>
    </row>
    <row r="3881" spans="11:13" x14ac:dyDescent="0.2">
      <c r="K3881" s="9">
        <f t="shared" si="238"/>
        <v>0</v>
      </c>
      <c r="L3881" s="9">
        <f t="shared" si="239"/>
        <v>0</v>
      </c>
      <c r="M3881" s="9">
        <f t="shared" si="240"/>
        <v>0</v>
      </c>
    </row>
    <row r="3882" spans="11:13" x14ac:dyDescent="0.2">
      <c r="K3882" s="9">
        <f t="shared" si="238"/>
        <v>0</v>
      </c>
      <c r="L3882" s="9">
        <f t="shared" si="239"/>
        <v>0</v>
      </c>
      <c r="M3882" s="9">
        <f t="shared" si="240"/>
        <v>0</v>
      </c>
    </row>
    <row r="3883" spans="11:13" x14ac:dyDescent="0.2">
      <c r="K3883" s="9">
        <f t="shared" si="238"/>
        <v>0</v>
      </c>
      <c r="L3883" s="9">
        <f t="shared" si="239"/>
        <v>0</v>
      </c>
      <c r="M3883" s="9">
        <f t="shared" si="240"/>
        <v>0</v>
      </c>
    </row>
    <row r="3884" spans="11:13" x14ac:dyDescent="0.2">
      <c r="K3884" s="9">
        <f t="shared" si="238"/>
        <v>0</v>
      </c>
      <c r="L3884" s="9">
        <f t="shared" si="239"/>
        <v>0</v>
      </c>
      <c r="M3884" s="9">
        <f t="shared" si="240"/>
        <v>0</v>
      </c>
    </row>
    <row r="3885" spans="11:13" x14ac:dyDescent="0.2">
      <c r="K3885" s="9">
        <f t="shared" si="238"/>
        <v>0</v>
      </c>
      <c r="L3885" s="9">
        <f t="shared" si="239"/>
        <v>0</v>
      </c>
      <c r="M3885" s="9">
        <f t="shared" si="240"/>
        <v>0</v>
      </c>
    </row>
    <row r="3886" spans="11:13" x14ac:dyDescent="0.2">
      <c r="K3886" s="9">
        <f t="shared" si="238"/>
        <v>0</v>
      </c>
      <c r="L3886" s="9">
        <f t="shared" si="239"/>
        <v>0</v>
      </c>
      <c r="M3886" s="9">
        <f t="shared" si="240"/>
        <v>0</v>
      </c>
    </row>
    <row r="3887" spans="11:13" x14ac:dyDescent="0.2">
      <c r="K3887" s="9">
        <f t="shared" si="238"/>
        <v>0</v>
      </c>
      <c r="L3887" s="9">
        <f t="shared" si="239"/>
        <v>0</v>
      </c>
      <c r="M3887" s="9">
        <f t="shared" si="240"/>
        <v>0</v>
      </c>
    </row>
    <row r="3888" spans="11:13" x14ac:dyDescent="0.2">
      <c r="K3888" s="9">
        <f t="shared" si="238"/>
        <v>0</v>
      </c>
      <c r="L3888" s="9">
        <f t="shared" si="239"/>
        <v>0</v>
      </c>
      <c r="M3888" s="9">
        <f t="shared" si="240"/>
        <v>0</v>
      </c>
    </row>
    <row r="3889" spans="11:13" x14ac:dyDescent="0.2">
      <c r="K3889" s="9">
        <f t="shared" si="238"/>
        <v>0</v>
      </c>
      <c r="L3889" s="9">
        <f t="shared" si="239"/>
        <v>0</v>
      </c>
      <c r="M3889" s="9">
        <f t="shared" si="240"/>
        <v>0</v>
      </c>
    </row>
    <row r="3890" spans="11:13" x14ac:dyDescent="0.2">
      <c r="K3890" s="9">
        <f t="shared" si="238"/>
        <v>0</v>
      </c>
      <c r="L3890" s="9">
        <f t="shared" si="239"/>
        <v>0</v>
      </c>
      <c r="M3890" s="9">
        <f t="shared" si="240"/>
        <v>0</v>
      </c>
    </row>
    <row r="3891" spans="11:13" x14ac:dyDescent="0.2">
      <c r="K3891" s="9">
        <f t="shared" si="238"/>
        <v>0</v>
      </c>
      <c r="L3891" s="9">
        <f t="shared" si="239"/>
        <v>0</v>
      </c>
      <c r="M3891" s="9">
        <f t="shared" si="240"/>
        <v>0</v>
      </c>
    </row>
    <row r="3892" spans="11:13" x14ac:dyDescent="0.2">
      <c r="K3892" s="9">
        <f t="shared" si="238"/>
        <v>0</v>
      </c>
      <c r="L3892" s="9">
        <f t="shared" si="239"/>
        <v>0</v>
      </c>
      <c r="M3892" s="9">
        <f t="shared" si="240"/>
        <v>0</v>
      </c>
    </row>
    <row r="3893" spans="11:13" x14ac:dyDescent="0.2">
      <c r="K3893" s="9">
        <f t="shared" si="238"/>
        <v>0</v>
      </c>
      <c r="L3893" s="9">
        <f t="shared" si="239"/>
        <v>0</v>
      </c>
      <c r="M3893" s="9">
        <f t="shared" si="240"/>
        <v>0</v>
      </c>
    </row>
    <row r="3894" spans="11:13" x14ac:dyDescent="0.2">
      <c r="K3894" s="9">
        <f t="shared" si="238"/>
        <v>0</v>
      </c>
      <c r="L3894" s="9">
        <f t="shared" si="239"/>
        <v>0</v>
      </c>
      <c r="M3894" s="9">
        <f t="shared" si="240"/>
        <v>0</v>
      </c>
    </row>
    <row r="3895" spans="11:13" x14ac:dyDescent="0.2">
      <c r="K3895" s="9">
        <f t="shared" si="238"/>
        <v>0</v>
      </c>
      <c r="L3895" s="9">
        <f t="shared" si="239"/>
        <v>0</v>
      </c>
      <c r="M3895" s="9">
        <f t="shared" si="240"/>
        <v>0</v>
      </c>
    </row>
    <row r="3896" spans="11:13" x14ac:dyDescent="0.2">
      <c r="K3896" s="9">
        <f t="shared" si="238"/>
        <v>0</v>
      </c>
      <c r="L3896" s="9">
        <f t="shared" si="239"/>
        <v>0</v>
      </c>
      <c r="M3896" s="9">
        <f t="shared" si="240"/>
        <v>0</v>
      </c>
    </row>
    <row r="3897" spans="11:13" x14ac:dyDescent="0.2">
      <c r="K3897" s="9">
        <f t="shared" si="238"/>
        <v>0</v>
      </c>
      <c r="L3897" s="9">
        <f t="shared" si="239"/>
        <v>0</v>
      </c>
      <c r="M3897" s="9">
        <f t="shared" si="240"/>
        <v>0</v>
      </c>
    </row>
    <row r="3898" spans="11:13" x14ac:dyDescent="0.2">
      <c r="K3898" s="9">
        <f t="shared" si="238"/>
        <v>0</v>
      </c>
      <c r="L3898" s="9">
        <f t="shared" si="239"/>
        <v>0</v>
      </c>
      <c r="M3898" s="9">
        <f t="shared" si="240"/>
        <v>0</v>
      </c>
    </row>
    <row r="3899" spans="11:13" x14ac:dyDescent="0.2">
      <c r="K3899" s="9">
        <f t="shared" si="238"/>
        <v>0</v>
      </c>
      <c r="L3899" s="9">
        <f t="shared" si="239"/>
        <v>0</v>
      </c>
      <c r="M3899" s="9">
        <f t="shared" si="240"/>
        <v>0</v>
      </c>
    </row>
    <row r="3900" spans="11:13" x14ac:dyDescent="0.2">
      <c r="K3900" s="9">
        <f t="shared" si="238"/>
        <v>0</v>
      </c>
      <c r="L3900" s="9">
        <f t="shared" si="239"/>
        <v>0</v>
      </c>
      <c r="M3900" s="9">
        <f t="shared" si="240"/>
        <v>0</v>
      </c>
    </row>
    <row r="3901" spans="11:13" x14ac:dyDescent="0.2">
      <c r="K3901" s="9">
        <f t="shared" si="238"/>
        <v>0</v>
      </c>
      <c r="L3901" s="9">
        <f t="shared" si="239"/>
        <v>0</v>
      </c>
      <c r="M3901" s="9">
        <f t="shared" si="240"/>
        <v>0</v>
      </c>
    </row>
    <row r="3902" spans="11:13" x14ac:dyDescent="0.2">
      <c r="K3902" s="9">
        <f t="shared" si="238"/>
        <v>0</v>
      </c>
      <c r="L3902" s="9">
        <f t="shared" si="239"/>
        <v>0</v>
      </c>
      <c r="M3902" s="9">
        <f t="shared" si="240"/>
        <v>0</v>
      </c>
    </row>
    <row r="3903" spans="11:13" x14ac:dyDescent="0.2">
      <c r="K3903" s="9">
        <f t="shared" si="238"/>
        <v>0</v>
      </c>
      <c r="L3903" s="9">
        <f t="shared" si="239"/>
        <v>0</v>
      </c>
      <c r="M3903" s="9">
        <f t="shared" si="240"/>
        <v>0</v>
      </c>
    </row>
    <row r="3904" spans="11:13" x14ac:dyDescent="0.2">
      <c r="K3904" s="9">
        <f t="shared" si="238"/>
        <v>0</v>
      </c>
      <c r="L3904" s="9">
        <f t="shared" si="239"/>
        <v>0</v>
      </c>
      <c r="M3904" s="9">
        <f t="shared" si="240"/>
        <v>0</v>
      </c>
    </row>
    <row r="3905" spans="11:13" x14ac:dyDescent="0.2">
      <c r="K3905" s="9">
        <f t="shared" si="238"/>
        <v>0</v>
      </c>
      <c r="L3905" s="9">
        <f t="shared" si="239"/>
        <v>0</v>
      </c>
      <c r="M3905" s="9">
        <f t="shared" si="240"/>
        <v>0</v>
      </c>
    </row>
    <row r="3906" spans="11:13" x14ac:dyDescent="0.2">
      <c r="K3906" s="9">
        <f t="shared" ref="K3906:K3969" si="241">MAX(C3906:F3906)</f>
        <v>0</v>
      </c>
      <c r="L3906" s="9">
        <f t="shared" ref="L3906:L3969" si="242">MIN(C3906:F3906)</f>
        <v>0</v>
      </c>
      <c r="M3906" s="9">
        <f t="shared" si="240"/>
        <v>0</v>
      </c>
    </row>
    <row r="3907" spans="11:13" x14ac:dyDescent="0.2">
      <c r="K3907" s="9">
        <f t="shared" si="241"/>
        <v>0</v>
      </c>
      <c r="L3907" s="9">
        <f t="shared" si="242"/>
        <v>0</v>
      </c>
      <c r="M3907" s="9">
        <f t="shared" ref="M3907:M3970" si="243">K3907-L3907</f>
        <v>0</v>
      </c>
    </row>
    <row r="3908" spans="11:13" x14ac:dyDescent="0.2">
      <c r="K3908" s="9">
        <f t="shared" si="241"/>
        <v>0</v>
      </c>
      <c r="L3908" s="9">
        <f t="shared" si="242"/>
        <v>0</v>
      </c>
      <c r="M3908" s="9">
        <f t="shared" si="243"/>
        <v>0</v>
      </c>
    </row>
    <row r="3909" spans="11:13" x14ac:dyDescent="0.2">
      <c r="K3909" s="9">
        <f t="shared" si="241"/>
        <v>0</v>
      </c>
      <c r="L3909" s="9">
        <f t="shared" si="242"/>
        <v>0</v>
      </c>
      <c r="M3909" s="9">
        <f t="shared" si="243"/>
        <v>0</v>
      </c>
    </row>
    <row r="3910" spans="11:13" x14ac:dyDescent="0.2">
      <c r="K3910" s="9">
        <f t="shared" si="241"/>
        <v>0</v>
      </c>
      <c r="L3910" s="9">
        <f t="shared" si="242"/>
        <v>0</v>
      </c>
      <c r="M3910" s="9">
        <f t="shared" si="243"/>
        <v>0</v>
      </c>
    </row>
    <row r="3911" spans="11:13" x14ac:dyDescent="0.2">
      <c r="K3911" s="9">
        <f t="shared" si="241"/>
        <v>0</v>
      </c>
      <c r="L3911" s="9">
        <f t="shared" si="242"/>
        <v>0</v>
      </c>
      <c r="M3911" s="9">
        <f t="shared" si="243"/>
        <v>0</v>
      </c>
    </row>
    <row r="3912" spans="11:13" x14ac:dyDescent="0.2">
      <c r="K3912" s="9">
        <f t="shared" si="241"/>
        <v>0</v>
      </c>
      <c r="L3912" s="9">
        <f t="shared" si="242"/>
        <v>0</v>
      </c>
      <c r="M3912" s="9">
        <f t="shared" si="243"/>
        <v>0</v>
      </c>
    </row>
    <row r="3913" spans="11:13" x14ac:dyDescent="0.2">
      <c r="K3913" s="9">
        <f t="shared" si="241"/>
        <v>0</v>
      </c>
      <c r="L3913" s="9">
        <f t="shared" si="242"/>
        <v>0</v>
      </c>
      <c r="M3913" s="9">
        <f t="shared" si="243"/>
        <v>0</v>
      </c>
    </row>
    <row r="3914" spans="11:13" x14ac:dyDescent="0.2">
      <c r="K3914" s="9">
        <f t="shared" si="241"/>
        <v>0</v>
      </c>
      <c r="L3914" s="9">
        <f t="shared" si="242"/>
        <v>0</v>
      </c>
      <c r="M3914" s="9">
        <f t="shared" si="243"/>
        <v>0</v>
      </c>
    </row>
    <row r="3915" spans="11:13" x14ac:dyDescent="0.2">
      <c r="K3915" s="9">
        <f t="shared" si="241"/>
        <v>0</v>
      </c>
      <c r="L3915" s="9">
        <f t="shared" si="242"/>
        <v>0</v>
      </c>
      <c r="M3915" s="9">
        <f t="shared" si="243"/>
        <v>0</v>
      </c>
    </row>
    <row r="3916" spans="11:13" x14ac:dyDescent="0.2">
      <c r="K3916" s="9">
        <f t="shared" si="241"/>
        <v>0</v>
      </c>
      <c r="L3916" s="9">
        <f t="shared" si="242"/>
        <v>0</v>
      </c>
      <c r="M3916" s="9">
        <f t="shared" si="243"/>
        <v>0</v>
      </c>
    </row>
    <row r="3917" spans="11:13" x14ac:dyDescent="0.2">
      <c r="K3917" s="9">
        <f t="shared" si="241"/>
        <v>0</v>
      </c>
      <c r="L3917" s="9">
        <f t="shared" si="242"/>
        <v>0</v>
      </c>
      <c r="M3917" s="9">
        <f t="shared" si="243"/>
        <v>0</v>
      </c>
    </row>
    <row r="3918" spans="11:13" x14ac:dyDescent="0.2">
      <c r="K3918" s="9">
        <f t="shared" si="241"/>
        <v>0</v>
      </c>
      <c r="L3918" s="9">
        <f t="shared" si="242"/>
        <v>0</v>
      </c>
      <c r="M3918" s="9">
        <f t="shared" si="243"/>
        <v>0</v>
      </c>
    </row>
    <row r="3919" spans="11:13" x14ac:dyDescent="0.2">
      <c r="K3919" s="9">
        <f t="shared" si="241"/>
        <v>0</v>
      </c>
      <c r="L3919" s="9">
        <f t="shared" si="242"/>
        <v>0</v>
      </c>
      <c r="M3919" s="9">
        <f t="shared" si="243"/>
        <v>0</v>
      </c>
    </row>
    <row r="3920" spans="11:13" x14ac:dyDescent="0.2">
      <c r="K3920" s="9">
        <f t="shared" si="241"/>
        <v>0</v>
      </c>
      <c r="L3920" s="9">
        <f t="shared" si="242"/>
        <v>0</v>
      </c>
      <c r="M3920" s="9">
        <f t="shared" si="243"/>
        <v>0</v>
      </c>
    </row>
    <row r="3921" spans="11:13" x14ac:dyDescent="0.2">
      <c r="K3921" s="9">
        <f t="shared" si="241"/>
        <v>0</v>
      </c>
      <c r="L3921" s="9">
        <f t="shared" si="242"/>
        <v>0</v>
      </c>
      <c r="M3921" s="9">
        <f t="shared" si="243"/>
        <v>0</v>
      </c>
    </row>
    <row r="3922" spans="11:13" x14ac:dyDescent="0.2">
      <c r="K3922" s="9">
        <f t="shared" si="241"/>
        <v>0</v>
      </c>
      <c r="L3922" s="9">
        <f t="shared" si="242"/>
        <v>0</v>
      </c>
      <c r="M3922" s="9">
        <f t="shared" si="243"/>
        <v>0</v>
      </c>
    </row>
    <row r="3923" spans="11:13" x14ac:dyDescent="0.2">
      <c r="K3923" s="9">
        <f t="shared" si="241"/>
        <v>0</v>
      </c>
      <c r="L3923" s="9">
        <f t="shared" si="242"/>
        <v>0</v>
      </c>
      <c r="M3923" s="9">
        <f t="shared" si="243"/>
        <v>0</v>
      </c>
    </row>
    <row r="3924" spans="11:13" x14ac:dyDescent="0.2">
      <c r="K3924" s="9">
        <f t="shared" si="241"/>
        <v>0</v>
      </c>
      <c r="L3924" s="9">
        <f t="shared" si="242"/>
        <v>0</v>
      </c>
      <c r="M3924" s="9">
        <f t="shared" si="243"/>
        <v>0</v>
      </c>
    </row>
    <row r="3925" spans="11:13" x14ac:dyDescent="0.2">
      <c r="K3925" s="9">
        <f t="shared" si="241"/>
        <v>0</v>
      </c>
      <c r="L3925" s="9">
        <f t="shared" si="242"/>
        <v>0</v>
      </c>
      <c r="M3925" s="9">
        <f t="shared" si="243"/>
        <v>0</v>
      </c>
    </row>
    <row r="3926" spans="11:13" x14ac:dyDescent="0.2">
      <c r="K3926" s="9">
        <f t="shared" si="241"/>
        <v>0</v>
      </c>
      <c r="L3926" s="9">
        <f t="shared" si="242"/>
        <v>0</v>
      </c>
      <c r="M3926" s="9">
        <f t="shared" si="243"/>
        <v>0</v>
      </c>
    </row>
    <row r="3927" spans="11:13" x14ac:dyDescent="0.2">
      <c r="K3927" s="9">
        <f t="shared" si="241"/>
        <v>0</v>
      </c>
      <c r="L3927" s="9">
        <f t="shared" si="242"/>
        <v>0</v>
      </c>
      <c r="M3927" s="9">
        <f t="shared" si="243"/>
        <v>0</v>
      </c>
    </row>
    <row r="3928" spans="11:13" x14ac:dyDescent="0.2">
      <c r="K3928" s="9">
        <f t="shared" si="241"/>
        <v>0</v>
      </c>
      <c r="L3928" s="9">
        <f t="shared" si="242"/>
        <v>0</v>
      </c>
      <c r="M3928" s="9">
        <f t="shared" si="243"/>
        <v>0</v>
      </c>
    </row>
    <row r="3929" spans="11:13" x14ac:dyDescent="0.2">
      <c r="K3929" s="9">
        <f t="shared" si="241"/>
        <v>0</v>
      </c>
      <c r="L3929" s="9">
        <f t="shared" si="242"/>
        <v>0</v>
      </c>
      <c r="M3929" s="9">
        <f t="shared" si="243"/>
        <v>0</v>
      </c>
    </row>
    <row r="3930" spans="11:13" x14ac:dyDescent="0.2">
      <c r="K3930" s="9">
        <f t="shared" si="241"/>
        <v>0</v>
      </c>
      <c r="L3930" s="9">
        <f t="shared" si="242"/>
        <v>0</v>
      </c>
      <c r="M3930" s="9">
        <f t="shared" si="243"/>
        <v>0</v>
      </c>
    </row>
    <row r="3931" spans="11:13" x14ac:dyDescent="0.2">
      <c r="K3931" s="9">
        <f t="shared" si="241"/>
        <v>0</v>
      </c>
      <c r="L3931" s="9">
        <f t="shared" si="242"/>
        <v>0</v>
      </c>
      <c r="M3931" s="9">
        <f t="shared" si="243"/>
        <v>0</v>
      </c>
    </row>
    <row r="3932" spans="11:13" x14ac:dyDescent="0.2">
      <c r="K3932" s="9">
        <f t="shared" si="241"/>
        <v>0</v>
      </c>
      <c r="L3932" s="9">
        <f t="shared" si="242"/>
        <v>0</v>
      </c>
      <c r="M3932" s="9">
        <f t="shared" si="243"/>
        <v>0</v>
      </c>
    </row>
    <row r="3933" spans="11:13" x14ac:dyDescent="0.2">
      <c r="K3933" s="9">
        <f t="shared" si="241"/>
        <v>0</v>
      </c>
      <c r="L3933" s="9">
        <f t="shared" si="242"/>
        <v>0</v>
      </c>
      <c r="M3933" s="9">
        <f t="shared" si="243"/>
        <v>0</v>
      </c>
    </row>
    <row r="3934" spans="11:13" x14ac:dyDescent="0.2">
      <c r="K3934" s="9">
        <f t="shared" si="241"/>
        <v>0</v>
      </c>
      <c r="L3934" s="9">
        <f t="shared" si="242"/>
        <v>0</v>
      </c>
      <c r="M3934" s="9">
        <f t="shared" si="243"/>
        <v>0</v>
      </c>
    </row>
    <row r="3935" spans="11:13" x14ac:dyDescent="0.2">
      <c r="K3935" s="9">
        <f t="shared" si="241"/>
        <v>0</v>
      </c>
      <c r="L3935" s="9">
        <f t="shared" si="242"/>
        <v>0</v>
      </c>
      <c r="M3935" s="9">
        <f t="shared" si="243"/>
        <v>0</v>
      </c>
    </row>
    <row r="3936" spans="11:13" x14ac:dyDescent="0.2">
      <c r="K3936" s="9">
        <f t="shared" si="241"/>
        <v>0</v>
      </c>
      <c r="L3936" s="9">
        <f t="shared" si="242"/>
        <v>0</v>
      </c>
      <c r="M3936" s="9">
        <f t="shared" si="243"/>
        <v>0</v>
      </c>
    </row>
    <row r="3937" spans="11:13" x14ac:dyDescent="0.2">
      <c r="K3937" s="9">
        <f t="shared" si="241"/>
        <v>0</v>
      </c>
      <c r="L3937" s="9">
        <f t="shared" si="242"/>
        <v>0</v>
      </c>
      <c r="M3937" s="9">
        <f t="shared" si="243"/>
        <v>0</v>
      </c>
    </row>
    <row r="3938" spans="11:13" x14ac:dyDescent="0.2">
      <c r="K3938" s="9">
        <f t="shared" si="241"/>
        <v>0</v>
      </c>
      <c r="L3938" s="9">
        <f t="shared" si="242"/>
        <v>0</v>
      </c>
      <c r="M3938" s="9">
        <f t="shared" si="243"/>
        <v>0</v>
      </c>
    </row>
    <row r="3939" spans="11:13" x14ac:dyDescent="0.2">
      <c r="K3939" s="9">
        <f t="shared" si="241"/>
        <v>0</v>
      </c>
      <c r="L3939" s="9">
        <f t="shared" si="242"/>
        <v>0</v>
      </c>
      <c r="M3939" s="9">
        <f t="shared" si="243"/>
        <v>0</v>
      </c>
    </row>
    <row r="3940" spans="11:13" x14ac:dyDescent="0.2">
      <c r="K3940" s="9">
        <f t="shared" si="241"/>
        <v>0</v>
      </c>
      <c r="L3940" s="9">
        <f t="shared" si="242"/>
        <v>0</v>
      </c>
      <c r="M3940" s="9">
        <f t="shared" si="243"/>
        <v>0</v>
      </c>
    </row>
    <row r="3941" spans="11:13" x14ac:dyDescent="0.2">
      <c r="K3941" s="9">
        <f t="shared" si="241"/>
        <v>0</v>
      </c>
      <c r="L3941" s="9">
        <f t="shared" si="242"/>
        <v>0</v>
      </c>
      <c r="M3941" s="9">
        <f t="shared" si="243"/>
        <v>0</v>
      </c>
    </row>
    <row r="3942" spans="11:13" x14ac:dyDescent="0.2">
      <c r="K3942" s="9">
        <f t="shared" si="241"/>
        <v>0</v>
      </c>
      <c r="L3942" s="9">
        <f t="shared" si="242"/>
        <v>0</v>
      </c>
      <c r="M3942" s="9">
        <f t="shared" si="243"/>
        <v>0</v>
      </c>
    </row>
    <row r="3943" spans="11:13" x14ac:dyDescent="0.2">
      <c r="K3943" s="9">
        <f t="shared" si="241"/>
        <v>0</v>
      </c>
      <c r="L3943" s="9">
        <f t="shared" si="242"/>
        <v>0</v>
      </c>
      <c r="M3943" s="9">
        <f t="shared" si="243"/>
        <v>0</v>
      </c>
    </row>
    <row r="3944" spans="11:13" x14ac:dyDescent="0.2">
      <c r="K3944" s="9">
        <f t="shared" si="241"/>
        <v>0</v>
      </c>
      <c r="L3944" s="9">
        <f t="shared" si="242"/>
        <v>0</v>
      </c>
      <c r="M3944" s="9">
        <f t="shared" si="243"/>
        <v>0</v>
      </c>
    </row>
    <row r="3945" spans="11:13" x14ac:dyDescent="0.2">
      <c r="K3945" s="9">
        <f t="shared" si="241"/>
        <v>0</v>
      </c>
      <c r="L3945" s="9">
        <f t="shared" si="242"/>
        <v>0</v>
      </c>
      <c r="M3945" s="9">
        <f t="shared" si="243"/>
        <v>0</v>
      </c>
    </row>
    <row r="3946" spans="11:13" x14ac:dyDescent="0.2">
      <c r="K3946" s="9">
        <f t="shared" si="241"/>
        <v>0</v>
      </c>
      <c r="L3946" s="9">
        <f t="shared" si="242"/>
        <v>0</v>
      </c>
      <c r="M3946" s="9">
        <f t="shared" si="243"/>
        <v>0</v>
      </c>
    </row>
    <row r="3947" spans="11:13" x14ac:dyDescent="0.2">
      <c r="K3947" s="9">
        <f t="shared" si="241"/>
        <v>0</v>
      </c>
      <c r="L3947" s="9">
        <f t="shared" si="242"/>
        <v>0</v>
      </c>
      <c r="M3947" s="9">
        <f t="shared" si="243"/>
        <v>0</v>
      </c>
    </row>
    <row r="3948" spans="11:13" x14ac:dyDescent="0.2">
      <c r="K3948" s="9">
        <f t="shared" si="241"/>
        <v>0</v>
      </c>
      <c r="L3948" s="9">
        <f t="shared" si="242"/>
        <v>0</v>
      </c>
      <c r="M3948" s="9">
        <f t="shared" si="243"/>
        <v>0</v>
      </c>
    </row>
    <row r="3949" spans="11:13" x14ac:dyDescent="0.2">
      <c r="K3949" s="9">
        <f t="shared" si="241"/>
        <v>0</v>
      </c>
      <c r="L3949" s="9">
        <f t="shared" si="242"/>
        <v>0</v>
      </c>
      <c r="M3949" s="9">
        <f t="shared" si="243"/>
        <v>0</v>
      </c>
    </row>
    <row r="3950" spans="11:13" x14ac:dyDescent="0.2">
      <c r="K3950" s="9">
        <f t="shared" si="241"/>
        <v>0</v>
      </c>
      <c r="L3950" s="9">
        <f t="shared" si="242"/>
        <v>0</v>
      </c>
      <c r="M3950" s="9">
        <f t="shared" si="243"/>
        <v>0</v>
      </c>
    </row>
    <row r="3951" spans="11:13" x14ac:dyDescent="0.2">
      <c r="K3951" s="9">
        <f t="shared" si="241"/>
        <v>0</v>
      </c>
      <c r="L3951" s="9">
        <f t="shared" si="242"/>
        <v>0</v>
      </c>
      <c r="M3951" s="9">
        <f t="shared" si="243"/>
        <v>0</v>
      </c>
    </row>
    <row r="3952" spans="11:13" x14ac:dyDescent="0.2">
      <c r="K3952" s="9">
        <f t="shared" si="241"/>
        <v>0</v>
      </c>
      <c r="L3952" s="9">
        <f t="shared" si="242"/>
        <v>0</v>
      </c>
      <c r="M3952" s="9">
        <f t="shared" si="243"/>
        <v>0</v>
      </c>
    </row>
    <row r="3953" spans="11:13" x14ac:dyDescent="0.2">
      <c r="K3953" s="9">
        <f t="shared" si="241"/>
        <v>0</v>
      </c>
      <c r="L3953" s="9">
        <f t="shared" si="242"/>
        <v>0</v>
      </c>
      <c r="M3953" s="9">
        <f t="shared" si="243"/>
        <v>0</v>
      </c>
    </row>
    <row r="3954" spans="11:13" x14ac:dyDescent="0.2">
      <c r="K3954" s="9">
        <f t="shared" si="241"/>
        <v>0</v>
      </c>
      <c r="L3954" s="9">
        <f t="shared" si="242"/>
        <v>0</v>
      </c>
      <c r="M3954" s="9">
        <f t="shared" si="243"/>
        <v>0</v>
      </c>
    </row>
    <row r="3955" spans="11:13" x14ac:dyDescent="0.2">
      <c r="K3955" s="9">
        <f t="shared" si="241"/>
        <v>0</v>
      </c>
      <c r="L3955" s="9">
        <f t="shared" si="242"/>
        <v>0</v>
      </c>
      <c r="M3955" s="9">
        <f t="shared" si="243"/>
        <v>0</v>
      </c>
    </row>
    <row r="3956" spans="11:13" x14ac:dyDescent="0.2">
      <c r="K3956" s="9">
        <f t="shared" si="241"/>
        <v>0</v>
      </c>
      <c r="L3956" s="9">
        <f t="shared" si="242"/>
        <v>0</v>
      </c>
      <c r="M3956" s="9">
        <f t="shared" si="243"/>
        <v>0</v>
      </c>
    </row>
    <row r="3957" spans="11:13" x14ac:dyDescent="0.2">
      <c r="K3957" s="9">
        <f t="shared" si="241"/>
        <v>0</v>
      </c>
      <c r="L3957" s="9">
        <f t="shared" si="242"/>
        <v>0</v>
      </c>
      <c r="M3957" s="9">
        <f t="shared" si="243"/>
        <v>0</v>
      </c>
    </row>
    <row r="3958" spans="11:13" x14ac:dyDescent="0.2">
      <c r="K3958" s="9">
        <f t="shared" si="241"/>
        <v>0</v>
      </c>
      <c r="L3958" s="9">
        <f t="shared" si="242"/>
        <v>0</v>
      </c>
      <c r="M3958" s="9">
        <f t="shared" si="243"/>
        <v>0</v>
      </c>
    </row>
    <row r="3959" spans="11:13" x14ac:dyDescent="0.2">
      <c r="K3959" s="9">
        <f t="shared" si="241"/>
        <v>0</v>
      </c>
      <c r="L3959" s="9">
        <f t="shared" si="242"/>
        <v>0</v>
      </c>
      <c r="M3959" s="9">
        <f t="shared" si="243"/>
        <v>0</v>
      </c>
    </row>
    <row r="3960" spans="11:13" x14ac:dyDescent="0.2">
      <c r="K3960" s="9">
        <f t="shared" si="241"/>
        <v>0</v>
      </c>
      <c r="L3960" s="9">
        <f t="shared" si="242"/>
        <v>0</v>
      </c>
      <c r="M3960" s="9">
        <f t="shared" si="243"/>
        <v>0</v>
      </c>
    </row>
    <row r="3961" spans="11:13" x14ac:dyDescent="0.2">
      <c r="K3961" s="9">
        <f t="shared" si="241"/>
        <v>0</v>
      </c>
      <c r="L3961" s="9">
        <f t="shared" si="242"/>
        <v>0</v>
      </c>
      <c r="M3961" s="9">
        <f t="shared" si="243"/>
        <v>0</v>
      </c>
    </row>
    <row r="3962" spans="11:13" x14ac:dyDescent="0.2">
      <c r="K3962" s="9">
        <f t="shared" si="241"/>
        <v>0</v>
      </c>
      <c r="L3962" s="9">
        <f t="shared" si="242"/>
        <v>0</v>
      </c>
      <c r="M3962" s="9">
        <f t="shared" si="243"/>
        <v>0</v>
      </c>
    </row>
    <row r="3963" spans="11:13" x14ac:dyDescent="0.2">
      <c r="K3963" s="9">
        <f t="shared" si="241"/>
        <v>0</v>
      </c>
      <c r="L3963" s="9">
        <f t="shared" si="242"/>
        <v>0</v>
      </c>
      <c r="M3963" s="9">
        <f t="shared" si="243"/>
        <v>0</v>
      </c>
    </row>
    <row r="3964" spans="11:13" x14ac:dyDescent="0.2">
      <c r="K3964" s="9">
        <f t="shared" si="241"/>
        <v>0</v>
      </c>
      <c r="L3964" s="9">
        <f t="shared" si="242"/>
        <v>0</v>
      </c>
      <c r="M3964" s="9">
        <f t="shared" si="243"/>
        <v>0</v>
      </c>
    </row>
    <row r="3965" spans="11:13" x14ac:dyDescent="0.2">
      <c r="K3965" s="9">
        <f t="shared" si="241"/>
        <v>0</v>
      </c>
      <c r="L3965" s="9">
        <f t="shared" si="242"/>
        <v>0</v>
      </c>
      <c r="M3965" s="9">
        <f t="shared" si="243"/>
        <v>0</v>
      </c>
    </row>
    <row r="3966" spans="11:13" x14ac:dyDescent="0.2">
      <c r="K3966" s="9">
        <f t="shared" si="241"/>
        <v>0</v>
      </c>
      <c r="L3966" s="9">
        <f t="shared" si="242"/>
        <v>0</v>
      </c>
      <c r="M3966" s="9">
        <f t="shared" si="243"/>
        <v>0</v>
      </c>
    </row>
    <row r="3967" spans="11:13" x14ac:dyDescent="0.2">
      <c r="K3967" s="9">
        <f t="shared" si="241"/>
        <v>0</v>
      </c>
      <c r="L3967" s="9">
        <f t="shared" si="242"/>
        <v>0</v>
      </c>
      <c r="M3967" s="9">
        <f t="shared" si="243"/>
        <v>0</v>
      </c>
    </row>
    <row r="3968" spans="11:13" x14ac:dyDescent="0.2">
      <c r="K3968" s="9">
        <f t="shared" si="241"/>
        <v>0</v>
      </c>
      <c r="L3968" s="9">
        <f t="shared" si="242"/>
        <v>0</v>
      </c>
      <c r="M3968" s="9">
        <f t="shared" si="243"/>
        <v>0</v>
      </c>
    </row>
    <row r="3969" spans="11:13" x14ac:dyDescent="0.2">
      <c r="K3969" s="9">
        <f t="shared" si="241"/>
        <v>0</v>
      </c>
      <c r="L3969" s="9">
        <f t="shared" si="242"/>
        <v>0</v>
      </c>
      <c r="M3969" s="9">
        <f t="shared" si="243"/>
        <v>0</v>
      </c>
    </row>
    <row r="3970" spans="11:13" x14ac:dyDescent="0.2">
      <c r="K3970" s="9">
        <f t="shared" ref="K3970:K4035" si="244">MAX(C3970:F3970)</f>
        <v>0</v>
      </c>
      <c r="L3970" s="9">
        <f t="shared" ref="L3970:L4035" si="245">MIN(C3970:F3970)</f>
        <v>0</v>
      </c>
      <c r="M3970" s="9">
        <f t="shared" si="243"/>
        <v>0</v>
      </c>
    </row>
    <row r="3971" spans="11:13" x14ac:dyDescent="0.2">
      <c r="K3971" s="9">
        <f t="shared" si="244"/>
        <v>0</v>
      </c>
      <c r="L3971" s="9">
        <f t="shared" si="245"/>
        <v>0</v>
      </c>
      <c r="M3971" s="9">
        <f t="shared" ref="M3971:M4034" si="246">K3971-L3971</f>
        <v>0</v>
      </c>
    </row>
    <row r="3972" spans="11:13" x14ac:dyDescent="0.2">
      <c r="K3972" s="9">
        <f t="shared" si="244"/>
        <v>0</v>
      </c>
      <c r="L3972" s="9">
        <f t="shared" si="245"/>
        <v>0</v>
      </c>
      <c r="M3972" s="9">
        <f t="shared" si="246"/>
        <v>0</v>
      </c>
    </row>
    <row r="3973" spans="11:13" x14ac:dyDescent="0.2">
      <c r="K3973" s="9">
        <f t="shared" si="244"/>
        <v>0</v>
      </c>
      <c r="L3973" s="9">
        <f t="shared" si="245"/>
        <v>0</v>
      </c>
      <c r="M3973" s="9">
        <f t="shared" si="246"/>
        <v>0</v>
      </c>
    </row>
    <row r="3974" spans="11:13" x14ac:dyDescent="0.2">
      <c r="K3974" s="9">
        <f t="shared" si="244"/>
        <v>0</v>
      </c>
      <c r="L3974" s="9">
        <f t="shared" si="245"/>
        <v>0</v>
      </c>
      <c r="M3974" s="9">
        <f t="shared" si="246"/>
        <v>0</v>
      </c>
    </row>
    <row r="3975" spans="11:13" x14ac:dyDescent="0.2">
      <c r="K3975" s="9">
        <f t="shared" si="244"/>
        <v>0</v>
      </c>
      <c r="L3975" s="9">
        <f t="shared" si="245"/>
        <v>0</v>
      </c>
      <c r="M3975" s="9">
        <f t="shared" si="246"/>
        <v>0</v>
      </c>
    </row>
    <row r="3976" spans="11:13" x14ac:dyDescent="0.2">
      <c r="K3976" s="9">
        <f t="shared" si="244"/>
        <v>0</v>
      </c>
      <c r="L3976" s="9">
        <f t="shared" si="245"/>
        <v>0</v>
      </c>
      <c r="M3976" s="9">
        <f t="shared" si="246"/>
        <v>0</v>
      </c>
    </row>
    <row r="3977" spans="11:13" x14ac:dyDescent="0.2">
      <c r="K3977" s="9">
        <f t="shared" si="244"/>
        <v>0</v>
      </c>
      <c r="L3977" s="9">
        <f t="shared" si="245"/>
        <v>0</v>
      </c>
      <c r="M3977" s="9">
        <f t="shared" si="246"/>
        <v>0</v>
      </c>
    </row>
    <row r="3978" spans="11:13" x14ac:dyDescent="0.2">
      <c r="K3978" s="9">
        <f t="shared" si="244"/>
        <v>0</v>
      </c>
      <c r="L3978" s="9">
        <f t="shared" si="245"/>
        <v>0</v>
      </c>
      <c r="M3978" s="9">
        <f t="shared" si="246"/>
        <v>0</v>
      </c>
    </row>
    <row r="3979" spans="11:13" x14ac:dyDescent="0.2">
      <c r="K3979" s="9">
        <f t="shared" si="244"/>
        <v>0</v>
      </c>
      <c r="L3979" s="9">
        <f t="shared" si="245"/>
        <v>0</v>
      </c>
      <c r="M3979" s="9">
        <f t="shared" si="246"/>
        <v>0</v>
      </c>
    </row>
    <row r="3980" spans="11:13" x14ac:dyDescent="0.2">
      <c r="K3980" s="9">
        <f t="shared" si="244"/>
        <v>0</v>
      </c>
      <c r="L3980" s="9">
        <f t="shared" si="245"/>
        <v>0</v>
      </c>
      <c r="M3980" s="9">
        <f t="shared" si="246"/>
        <v>0</v>
      </c>
    </row>
    <row r="3981" spans="11:13" x14ac:dyDescent="0.2">
      <c r="K3981" s="9">
        <f t="shared" si="244"/>
        <v>0</v>
      </c>
      <c r="L3981" s="9">
        <f t="shared" si="245"/>
        <v>0</v>
      </c>
      <c r="M3981" s="9">
        <f t="shared" si="246"/>
        <v>0</v>
      </c>
    </row>
    <row r="3982" spans="11:13" x14ac:dyDescent="0.2">
      <c r="K3982" s="9">
        <f t="shared" si="244"/>
        <v>0</v>
      </c>
      <c r="L3982" s="9">
        <f t="shared" si="245"/>
        <v>0</v>
      </c>
      <c r="M3982" s="9">
        <f t="shared" si="246"/>
        <v>0</v>
      </c>
    </row>
    <row r="3983" spans="11:13" x14ac:dyDescent="0.2">
      <c r="K3983" s="9">
        <f t="shared" si="244"/>
        <v>0</v>
      </c>
      <c r="L3983" s="9">
        <f t="shared" si="245"/>
        <v>0</v>
      </c>
      <c r="M3983" s="9">
        <f t="shared" si="246"/>
        <v>0</v>
      </c>
    </row>
    <row r="3984" spans="11:13" x14ac:dyDescent="0.2">
      <c r="K3984" s="9">
        <f t="shared" si="244"/>
        <v>0</v>
      </c>
      <c r="L3984" s="9">
        <f t="shared" si="245"/>
        <v>0</v>
      </c>
      <c r="M3984" s="9">
        <f t="shared" si="246"/>
        <v>0</v>
      </c>
    </row>
    <row r="3985" spans="11:13" x14ac:dyDescent="0.2">
      <c r="K3985" s="9">
        <f t="shared" si="244"/>
        <v>0</v>
      </c>
      <c r="L3985" s="9">
        <f t="shared" si="245"/>
        <v>0</v>
      </c>
      <c r="M3985" s="9">
        <f t="shared" si="246"/>
        <v>0</v>
      </c>
    </row>
    <row r="3986" spans="11:13" x14ac:dyDescent="0.2">
      <c r="K3986" s="9">
        <f t="shared" si="244"/>
        <v>0</v>
      </c>
      <c r="L3986" s="9">
        <f t="shared" si="245"/>
        <v>0</v>
      </c>
      <c r="M3986" s="9">
        <f t="shared" si="246"/>
        <v>0</v>
      </c>
    </row>
    <row r="3987" spans="11:13" x14ac:dyDescent="0.2">
      <c r="K3987" s="9">
        <f t="shared" si="244"/>
        <v>0</v>
      </c>
      <c r="L3987" s="9">
        <f t="shared" si="245"/>
        <v>0</v>
      </c>
      <c r="M3987" s="9">
        <f t="shared" si="246"/>
        <v>0</v>
      </c>
    </row>
    <row r="3988" spans="11:13" x14ac:dyDescent="0.2">
      <c r="K3988" s="9">
        <f t="shared" si="244"/>
        <v>0</v>
      </c>
      <c r="L3988" s="9">
        <f t="shared" si="245"/>
        <v>0</v>
      </c>
      <c r="M3988" s="9">
        <f t="shared" si="246"/>
        <v>0</v>
      </c>
    </row>
    <row r="3989" spans="11:13" x14ac:dyDescent="0.2">
      <c r="K3989" s="9">
        <f t="shared" si="244"/>
        <v>0</v>
      </c>
      <c r="L3989" s="9">
        <f t="shared" si="245"/>
        <v>0</v>
      </c>
      <c r="M3989" s="9">
        <f t="shared" si="246"/>
        <v>0</v>
      </c>
    </row>
    <row r="3990" spans="11:13" x14ac:dyDescent="0.2">
      <c r="K3990" s="9">
        <f t="shared" si="244"/>
        <v>0</v>
      </c>
      <c r="L3990" s="9">
        <f t="shared" si="245"/>
        <v>0</v>
      </c>
      <c r="M3990" s="9">
        <f t="shared" si="246"/>
        <v>0</v>
      </c>
    </row>
    <row r="3991" spans="11:13" x14ac:dyDescent="0.2">
      <c r="K3991" s="9">
        <f t="shared" si="244"/>
        <v>0</v>
      </c>
      <c r="L3991" s="9">
        <f t="shared" si="245"/>
        <v>0</v>
      </c>
      <c r="M3991" s="9">
        <f t="shared" si="246"/>
        <v>0</v>
      </c>
    </row>
    <row r="3992" spans="11:13" x14ac:dyDescent="0.2">
      <c r="K3992" s="9">
        <f t="shared" si="244"/>
        <v>0</v>
      </c>
      <c r="L3992" s="9">
        <f t="shared" si="245"/>
        <v>0</v>
      </c>
      <c r="M3992" s="9">
        <f t="shared" si="246"/>
        <v>0</v>
      </c>
    </row>
    <row r="3993" spans="11:13" x14ac:dyDescent="0.2">
      <c r="K3993" s="9">
        <f t="shared" si="244"/>
        <v>0</v>
      </c>
      <c r="L3993" s="9">
        <f t="shared" si="245"/>
        <v>0</v>
      </c>
      <c r="M3993" s="9">
        <f t="shared" si="246"/>
        <v>0</v>
      </c>
    </row>
    <row r="3994" spans="11:13" x14ac:dyDescent="0.2">
      <c r="K3994" s="9">
        <f t="shared" si="244"/>
        <v>0</v>
      </c>
      <c r="L3994" s="9">
        <f t="shared" si="245"/>
        <v>0</v>
      </c>
      <c r="M3994" s="9">
        <f t="shared" si="246"/>
        <v>0</v>
      </c>
    </row>
    <row r="3995" spans="11:13" x14ac:dyDescent="0.2">
      <c r="K3995" s="9">
        <f t="shared" si="244"/>
        <v>0</v>
      </c>
      <c r="L3995" s="9">
        <f t="shared" si="245"/>
        <v>0</v>
      </c>
      <c r="M3995" s="9">
        <f t="shared" si="246"/>
        <v>0</v>
      </c>
    </row>
    <row r="3996" spans="11:13" x14ac:dyDescent="0.2">
      <c r="K3996" s="9">
        <f t="shared" si="244"/>
        <v>0</v>
      </c>
      <c r="L3996" s="9">
        <f t="shared" si="245"/>
        <v>0</v>
      </c>
      <c r="M3996" s="9">
        <f t="shared" si="246"/>
        <v>0</v>
      </c>
    </row>
    <row r="3997" spans="11:13" x14ac:dyDescent="0.2">
      <c r="K3997" s="9">
        <f t="shared" si="244"/>
        <v>0</v>
      </c>
      <c r="L3997" s="9">
        <f t="shared" si="245"/>
        <v>0</v>
      </c>
      <c r="M3997" s="9">
        <f t="shared" si="246"/>
        <v>0</v>
      </c>
    </row>
    <row r="3998" spans="11:13" x14ac:dyDescent="0.2">
      <c r="K3998" s="9">
        <f t="shared" si="244"/>
        <v>0</v>
      </c>
      <c r="L3998" s="9">
        <f t="shared" si="245"/>
        <v>0</v>
      </c>
      <c r="M3998" s="9">
        <f t="shared" si="246"/>
        <v>0</v>
      </c>
    </row>
    <row r="3999" spans="11:13" x14ac:dyDescent="0.2">
      <c r="K3999" s="9">
        <f t="shared" si="244"/>
        <v>0</v>
      </c>
      <c r="L3999" s="9">
        <f t="shared" si="245"/>
        <v>0</v>
      </c>
      <c r="M3999" s="9">
        <f t="shared" si="246"/>
        <v>0</v>
      </c>
    </row>
    <row r="4000" spans="11:13" x14ac:dyDescent="0.2">
      <c r="K4000" s="9">
        <f t="shared" si="244"/>
        <v>0</v>
      </c>
      <c r="L4000" s="9">
        <f t="shared" si="245"/>
        <v>0</v>
      </c>
      <c r="M4000" s="9">
        <f t="shared" si="246"/>
        <v>0</v>
      </c>
    </row>
    <row r="4001" spans="11:13" x14ac:dyDescent="0.2">
      <c r="K4001" s="9">
        <f t="shared" si="244"/>
        <v>0</v>
      </c>
      <c r="L4001" s="9">
        <f t="shared" si="245"/>
        <v>0</v>
      </c>
      <c r="M4001" s="9">
        <f t="shared" si="246"/>
        <v>0</v>
      </c>
    </row>
    <row r="4002" spans="11:13" x14ac:dyDescent="0.2">
      <c r="K4002" s="9">
        <f t="shared" si="244"/>
        <v>0</v>
      </c>
      <c r="L4002" s="9">
        <f t="shared" si="245"/>
        <v>0</v>
      </c>
      <c r="M4002" s="9">
        <f t="shared" si="246"/>
        <v>0</v>
      </c>
    </row>
    <row r="4003" spans="11:13" x14ac:dyDescent="0.2">
      <c r="K4003" s="9">
        <f t="shared" si="244"/>
        <v>0</v>
      </c>
      <c r="L4003" s="9">
        <f t="shared" si="245"/>
        <v>0</v>
      </c>
      <c r="M4003" s="9">
        <f t="shared" si="246"/>
        <v>0</v>
      </c>
    </row>
    <row r="4004" spans="11:13" x14ac:dyDescent="0.2">
      <c r="K4004" s="9">
        <f t="shared" si="244"/>
        <v>0</v>
      </c>
      <c r="L4004" s="9">
        <f t="shared" si="245"/>
        <v>0</v>
      </c>
      <c r="M4004" s="9">
        <f t="shared" si="246"/>
        <v>0</v>
      </c>
    </row>
    <row r="4005" spans="11:13" x14ac:dyDescent="0.2">
      <c r="K4005" s="9">
        <f t="shared" si="244"/>
        <v>0</v>
      </c>
      <c r="L4005" s="9">
        <f t="shared" si="245"/>
        <v>0</v>
      </c>
      <c r="M4005" s="9">
        <f t="shared" si="246"/>
        <v>0</v>
      </c>
    </row>
    <row r="4006" spans="11:13" x14ac:dyDescent="0.2">
      <c r="K4006" s="9">
        <f t="shared" si="244"/>
        <v>0</v>
      </c>
      <c r="L4006" s="9">
        <f t="shared" si="245"/>
        <v>0</v>
      </c>
      <c r="M4006" s="9">
        <f t="shared" si="246"/>
        <v>0</v>
      </c>
    </row>
    <row r="4007" spans="11:13" x14ac:dyDescent="0.2">
      <c r="K4007" s="9">
        <f t="shared" si="244"/>
        <v>0</v>
      </c>
      <c r="L4007" s="9">
        <f t="shared" si="245"/>
        <v>0</v>
      </c>
      <c r="M4007" s="9">
        <f t="shared" si="246"/>
        <v>0</v>
      </c>
    </row>
    <row r="4008" spans="11:13" x14ac:dyDescent="0.2">
      <c r="K4008" s="9">
        <f t="shared" si="244"/>
        <v>0</v>
      </c>
      <c r="L4008" s="9">
        <f t="shared" si="245"/>
        <v>0</v>
      </c>
      <c r="M4008" s="9">
        <f t="shared" si="246"/>
        <v>0</v>
      </c>
    </row>
    <row r="4009" spans="11:13" x14ac:dyDescent="0.2">
      <c r="K4009" s="9">
        <f t="shared" si="244"/>
        <v>0</v>
      </c>
      <c r="L4009" s="9">
        <f t="shared" si="245"/>
        <v>0</v>
      </c>
      <c r="M4009" s="9">
        <f t="shared" si="246"/>
        <v>0</v>
      </c>
    </row>
    <row r="4010" spans="11:13" x14ac:dyDescent="0.2">
      <c r="K4010" s="9">
        <f t="shared" si="244"/>
        <v>0</v>
      </c>
      <c r="L4010" s="9">
        <f t="shared" si="245"/>
        <v>0</v>
      </c>
      <c r="M4010" s="9">
        <f t="shared" si="246"/>
        <v>0</v>
      </c>
    </row>
    <row r="4011" spans="11:13" x14ac:dyDescent="0.2">
      <c r="K4011" s="9">
        <f t="shared" si="244"/>
        <v>0</v>
      </c>
      <c r="L4011" s="9">
        <f t="shared" si="245"/>
        <v>0</v>
      </c>
      <c r="M4011" s="9">
        <f t="shared" si="246"/>
        <v>0</v>
      </c>
    </row>
    <row r="4012" spans="11:13" x14ac:dyDescent="0.2">
      <c r="K4012" s="9">
        <f t="shared" si="244"/>
        <v>0</v>
      </c>
      <c r="L4012" s="9">
        <f t="shared" si="245"/>
        <v>0</v>
      </c>
      <c r="M4012" s="9">
        <f t="shared" si="246"/>
        <v>0</v>
      </c>
    </row>
    <row r="4013" spans="11:13" x14ac:dyDescent="0.2">
      <c r="K4013" s="9">
        <f t="shared" si="244"/>
        <v>0</v>
      </c>
      <c r="L4013" s="9">
        <f t="shared" si="245"/>
        <v>0</v>
      </c>
      <c r="M4013" s="9">
        <f t="shared" si="246"/>
        <v>0</v>
      </c>
    </row>
    <row r="4014" spans="11:13" x14ac:dyDescent="0.2">
      <c r="K4014" s="9">
        <f t="shared" si="244"/>
        <v>0</v>
      </c>
      <c r="L4014" s="9">
        <f t="shared" si="245"/>
        <v>0</v>
      </c>
      <c r="M4014" s="9">
        <f t="shared" si="246"/>
        <v>0</v>
      </c>
    </row>
    <row r="4015" spans="11:13" x14ac:dyDescent="0.2">
      <c r="K4015" s="9">
        <f t="shared" si="244"/>
        <v>0</v>
      </c>
      <c r="L4015" s="9">
        <f t="shared" si="245"/>
        <v>0</v>
      </c>
      <c r="M4015" s="9">
        <f t="shared" si="246"/>
        <v>0</v>
      </c>
    </row>
    <row r="4016" spans="11:13" x14ac:dyDescent="0.2">
      <c r="K4016" s="9">
        <f t="shared" si="244"/>
        <v>0</v>
      </c>
      <c r="L4016" s="9">
        <f t="shared" si="245"/>
        <v>0</v>
      </c>
      <c r="M4016" s="9">
        <f t="shared" si="246"/>
        <v>0</v>
      </c>
    </row>
    <row r="4017" spans="11:13" x14ac:dyDescent="0.2">
      <c r="K4017" s="9">
        <f t="shared" si="244"/>
        <v>0</v>
      </c>
      <c r="L4017" s="9">
        <f t="shared" si="245"/>
        <v>0</v>
      </c>
      <c r="M4017" s="9">
        <f t="shared" si="246"/>
        <v>0</v>
      </c>
    </row>
    <row r="4018" spans="11:13" x14ac:dyDescent="0.2">
      <c r="K4018" s="9">
        <f t="shared" si="244"/>
        <v>0</v>
      </c>
      <c r="L4018" s="9">
        <f t="shared" si="245"/>
        <v>0</v>
      </c>
      <c r="M4018" s="9">
        <f t="shared" si="246"/>
        <v>0</v>
      </c>
    </row>
    <row r="4019" spans="11:13" x14ac:dyDescent="0.2">
      <c r="K4019" s="9">
        <f t="shared" si="244"/>
        <v>0</v>
      </c>
      <c r="L4019" s="9">
        <f t="shared" si="245"/>
        <v>0</v>
      </c>
      <c r="M4019" s="9">
        <f t="shared" si="246"/>
        <v>0</v>
      </c>
    </row>
    <row r="4020" spans="11:13" x14ac:dyDescent="0.2">
      <c r="K4020" s="9">
        <f t="shared" si="244"/>
        <v>0</v>
      </c>
      <c r="L4020" s="9">
        <f t="shared" si="245"/>
        <v>0</v>
      </c>
      <c r="M4020" s="9">
        <f t="shared" si="246"/>
        <v>0</v>
      </c>
    </row>
    <row r="4021" spans="11:13" x14ac:dyDescent="0.2">
      <c r="K4021" s="9">
        <f t="shared" si="244"/>
        <v>0</v>
      </c>
      <c r="L4021" s="9">
        <f t="shared" si="245"/>
        <v>0</v>
      </c>
      <c r="M4021" s="9">
        <f t="shared" si="246"/>
        <v>0</v>
      </c>
    </row>
    <row r="4022" spans="11:13" x14ac:dyDescent="0.2">
      <c r="K4022" s="9">
        <f t="shared" si="244"/>
        <v>0</v>
      </c>
      <c r="L4022" s="9">
        <f t="shared" si="245"/>
        <v>0</v>
      </c>
      <c r="M4022" s="9">
        <f t="shared" si="246"/>
        <v>0</v>
      </c>
    </row>
    <row r="4023" spans="11:13" x14ac:dyDescent="0.2">
      <c r="K4023" s="9">
        <f t="shared" si="244"/>
        <v>0</v>
      </c>
      <c r="L4023" s="9">
        <f t="shared" si="245"/>
        <v>0</v>
      </c>
      <c r="M4023" s="9">
        <f t="shared" si="246"/>
        <v>0</v>
      </c>
    </row>
    <row r="4024" spans="11:13" x14ac:dyDescent="0.2">
      <c r="K4024" s="9">
        <f t="shared" si="244"/>
        <v>0</v>
      </c>
      <c r="L4024" s="9">
        <f t="shared" si="245"/>
        <v>0</v>
      </c>
      <c r="M4024" s="9">
        <f t="shared" si="246"/>
        <v>0</v>
      </c>
    </row>
    <row r="4025" spans="11:13" x14ac:dyDescent="0.2">
      <c r="K4025" s="9">
        <f t="shared" si="244"/>
        <v>0</v>
      </c>
      <c r="L4025" s="9">
        <f t="shared" si="245"/>
        <v>0</v>
      </c>
      <c r="M4025" s="9">
        <f t="shared" si="246"/>
        <v>0</v>
      </c>
    </row>
    <row r="4026" spans="11:13" x14ac:dyDescent="0.2">
      <c r="K4026" s="9">
        <f t="shared" si="244"/>
        <v>0</v>
      </c>
      <c r="L4026" s="9">
        <f t="shared" si="245"/>
        <v>0</v>
      </c>
      <c r="M4026" s="9">
        <f t="shared" si="246"/>
        <v>0</v>
      </c>
    </row>
    <row r="4027" spans="11:13" x14ac:dyDescent="0.2">
      <c r="K4027" s="9">
        <f t="shared" si="244"/>
        <v>0</v>
      </c>
      <c r="L4027" s="9">
        <f t="shared" si="245"/>
        <v>0</v>
      </c>
      <c r="M4027" s="9">
        <f t="shared" si="246"/>
        <v>0</v>
      </c>
    </row>
    <row r="4028" spans="11:13" x14ac:dyDescent="0.2">
      <c r="K4028" s="9">
        <f t="shared" si="244"/>
        <v>0</v>
      </c>
      <c r="L4028" s="9">
        <f t="shared" si="245"/>
        <v>0</v>
      </c>
      <c r="M4028" s="9">
        <f t="shared" si="246"/>
        <v>0</v>
      </c>
    </row>
    <row r="4029" spans="1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19-26F5-4525-B70B-2A95155DCEBC}">
  <dimension ref="A1:F721"/>
  <sheetViews>
    <sheetView topLeftCell="A455" workbookViewId="0">
      <selection activeCell="B241" sqref="B241:F480"/>
    </sheetView>
  </sheetViews>
  <sheetFormatPr defaultRowHeight="14.25" x14ac:dyDescent="0.2"/>
  <sheetData>
    <row r="1" spans="1:6" x14ac:dyDescent="0.2">
      <c r="B1" s="11" t="s">
        <v>1</v>
      </c>
      <c r="C1" s="11" t="s">
        <v>2</v>
      </c>
      <c r="D1" s="11" t="s">
        <v>3</v>
      </c>
      <c r="E1" s="11" t="s">
        <v>4</v>
      </c>
      <c r="F1" s="11" t="s">
        <v>0</v>
      </c>
    </row>
    <row r="2" spans="1:6" x14ac:dyDescent="0.2">
      <c r="A2" s="8">
        <v>4.1666666666666666E-3</v>
      </c>
      <c r="B2" s="5">
        <v>81.446020000000004</v>
      </c>
      <c r="C2" s="5">
        <v>85.811599999999999</v>
      </c>
      <c r="D2" s="5">
        <v>82.902349999999998</v>
      </c>
      <c r="E2" s="5">
        <v>84.47193</v>
      </c>
      <c r="F2" s="5">
        <v>83.555800000000005</v>
      </c>
    </row>
    <row r="3" spans="1:6" x14ac:dyDescent="0.2">
      <c r="A3" s="8">
        <v>8.3333333333333332E-3</v>
      </c>
      <c r="B3" s="5">
        <v>81.284809999999993</v>
      </c>
      <c r="C3" s="5">
        <v>85.492419999999996</v>
      </c>
      <c r="D3" s="5">
        <v>83.549229999999994</v>
      </c>
      <c r="E3" s="5">
        <v>83.166340000000005</v>
      </c>
      <c r="F3" s="5">
        <v>84.339650000000006</v>
      </c>
    </row>
    <row r="4" spans="1:6" x14ac:dyDescent="0.2">
      <c r="A4" s="8">
        <v>1.2499999999999999E-2</v>
      </c>
      <c r="B4" s="5">
        <v>81.800049999999999</v>
      </c>
      <c r="C4" s="5">
        <v>86.334469999999996</v>
      </c>
      <c r="D4" s="5">
        <v>82.731920000000002</v>
      </c>
      <c r="E4" s="5">
        <v>84.417959999999994</v>
      </c>
      <c r="F4" s="5">
        <v>84.476929999999996</v>
      </c>
    </row>
    <row r="5" spans="1:6" x14ac:dyDescent="0.2">
      <c r="A5" s="8">
        <v>1.6666666666666666E-2</v>
      </c>
      <c r="B5" s="5">
        <v>81.008430000000004</v>
      </c>
      <c r="C5" s="5">
        <v>86.146079999999998</v>
      </c>
      <c r="D5" s="5">
        <v>83.102400000000003</v>
      </c>
      <c r="E5" s="5">
        <v>83.047849999999997</v>
      </c>
      <c r="F5" s="5">
        <v>83.980450000000005</v>
      </c>
    </row>
    <row r="6" spans="1:6" x14ac:dyDescent="0.2">
      <c r="A6" s="8">
        <v>2.0833333333333332E-2</v>
      </c>
      <c r="B6" s="5">
        <v>81.942369999999997</v>
      </c>
      <c r="C6" s="5">
        <v>85.580650000000006</v>
      </c>
      <c r="D6" s="5">
        <v>83.634460000000004</v>
      </c>
      <c r="E6" s="5">
        <v>83.176389999999998</v>
      </c>
      <c r="F6" s="5">
        <v>83.543019999999999</v>
      </c>
    </row>
    <row r="7" spans="1:6" x14ac:dyDescent="0.2">
      <c r="A7" s="8">
        <v>2.4999999999999998E-2</v>
      </c>
      <c r="B7" s="5">
        <v>81.651300000000006</v>
      </c>
      <c r="C7" s="5">
        <v>86.120249999999999</v>
      </c>
      <c r="D7" s="5">
        <v>83.665409999999994</v>
      </c>
      <c r="E7" s="5">
        <v>84.279380000000003</v>
      </c>
      <c r="F7" s="5">
        <v>84.405439999999999</v>
      </c>
    </row>
    <row r="8" spans="1:6" x14ac:dyDescent="0.2">
      <c r="A8" s="8">
        <v>2.9166666666666664E-2</v>
      </c>
      <c r="B8" s="5">
        <v>81.988010000000003</v>
      </c>
      <c r="C8" s="5">
        <v>86.706440000000001</v>
      </c>
      <c r="D8" s="5">
        <v>82.479240000000004</v>
      </c>
      <c r="E8" s="5">
        <v>84.419229999999999</v>
      </c>
      <c r="F8" s="5">
        <v>84.299790000000002</v>
      </c>
    </row>
    <row r="9" spans="1:6" x14ac:dyDescent="0.2">
      <c r="A9" s="8">
        <v>3.3333333333333333E-2</v>
      </c>
      <c r="B9" s="5">
        <v>80.890619999999998</v>
      </c>
      <c r="C9" s="5">
        <v>85.550920000000005</v>
      </c>
      <c r="D9" s="5">
        <v>83.199029999999993</v>
      </c>
      <c r="E9" s="5">
        <v>83.760779999999997</v>
      </c>
      <c r="F9" s="5">
        <v>83.738020000000006</v>
      </c>
    </row>
    <row r="10" spans="1:6" x14ac:dyDescent="0.2">
      <c r="A10" s="8">
        <v>3.7499999999999999E-2</v>
      </c>
      <c r="B10" s="5">
        <v>81.228099999999998</v>
      </c>
      <c r="C10" s="5">
        <v>86.787270000000007</v>
      </c>
      <c r="D10" s="5">
        <v>82.377369999999999</v>
      </c>
      <c r="E10" s="5">
        <v>83.688919999999996</v>
      </c>
      <c r="F10" s="5">
        <v>84.257779999999997</v>
      </c>
    </row>
    <row r="11" spans="1:6" x14ac:dyDescent="0.2">
      <c r="A11" s="8">
        <v>4.1666666666666664E-2</v>
      </c>
      <c r="B11" s="5">
        <v>81.968440000000001</v>
      </c>
      <c r="C11" s="5">
        <v>86.1661</v>
      </c>
      <c r="D11" s="5">
        <v>83.365650000000002</v>
      </c>
      <c r="E11" s="5">
        <v>83.714529999999996</v>
      </c>
      <c r="F11" s="5">
        <v>83.588909999999998</v>
      </c>
    </row>
    <row r="12" spans="1:6" x14ac:dyDescent="0.2">
      <c r="A12" s="8">
        <v>4.5833333333333337E-2</v>
      </c>
      <c r="B12" s="5">
        <v>81.625169999999997</v>
      </c>
      <c r="C12" s="5">
        <v>85.478300000000004</v>
      </c>
      <c r="D12" s="5">
        <v>83.272229999999993</v>
      </c>
      <c r="E12" s="5">
        <v>83.507050000000007</v>
      </c>
      <c r="F12" s="5">
        <v>84.366910000000004</v>
      </c>
    </row>
    <row r="13" spans="1:6" x14ac:dyDescent="0.2">
      <c r="A13" s="8">
        <v>4.9999999999999996E-2</v>
      </c>
      <c r="B13" s="5">
        <v>80.333460000000002</v>
      </c>
      <c r="C13" s="5">
        <v>86.280420000000007</v>
      </c>
      <c r="D13" s="5">
        <v>83.365790000000004</v>
      </c>
      <c r="E13" s="5">
        <v>83.233680000000007</v>
      </c>
      <c r="F13" s="5">
        <v>83.820570000000004</v>
      </c>
    </row>
    <row r="14" spans="1:6" x14ac:dyDescent="0.2">
      <c r="A14" s="8">
        <v>5.4166666666666669E-2</v>
      </c>
      <c r="B14" s="5">
        <v>81.745739999999998</v>
      </c>
      <c r="C14" s="5">
        <v>85.405029999999996</v>
      </c>
      <c r="D14" s="5">
        <v>83.769760000000005</v>
      </c>
      <c r="E14" s="5">
        <v>84.063429999999997</v>
      </c>
      <c r="F14" s="5">
        <v>83.764110000000002</v>
      </c>
    </row>
    <row r="15" spans="1:6" x14ac:dyDescent="0.2">
      <c r="A15" s="8">
        <v>5.8333333333333327E-2</v>
      </c>
      <c r="B15" s="5">
        <v>81.049490000000006</v>
      </c>
      <c r="C15" s="5">
        <v>86.408019999999993</v>
      </c>
      <c r="D15" s="5">
        <v>83.318110000000004</v>
      </c>
      <c r="E15" s="5">
        <v>84.412279999999996</v>
      </c>
      <c r="F15" s="5">
        <v>83.462190000000007</v>
      </c>
    </row>
    <row r="16" spans="1:6" x14ac:dyDescent="0.2">
      <c r="A16" s="8">
        <v>6.25E-2</v>
      </c>
      <c r="B16" s="5">
        <v>80.237660000000005</v>
      </c>
      <c r="C16" s="5">
        <v>86.996930000000006</v>
      </c>
      <c r="D16" s="5">
        <v>82.941990000000004</v>
      </c>
      <c r="E16" s="5">
        <v>83.745540000000005</v>
      </c>
      <c r="F16" s="5">
        <v>83.729960000000005</v>
      </c>
    </row>
    <row r="17" spans="1:6" x14ac:dyDescent="0.2">
      <c r="A17" s="8">
        <v>6.6666666666666666E-2</v>
      </c>
      <c r="B17" s="5">
        <v>80.875600000000006</v>
      </c>
      <c r="C17" s="5">
        <v>86.253219999999999</v>
      </c>
      <c r="D17" s="5">
        <v>82.748339999999999</v>
      </c>
      <c r="E17" s="5">
        <v>83.055160000000001</v>
      </c>
      <c r="F17" s="5">
        <v>84.717079999999996</v>
      </c>
    </row>
    <row r="18" spans="1:6" x14ac:dyDescent="0.2">
      <c r="A18" s="8">
        <v>7.0833333333333331E-2</v>
      </c>
      <c r="B18" s="5">
        <v>81.622389999999996</v>
      </c>
      <c r="C18" s="5">
        <v>86.696039999999996</v>
      </c>
      <c r="D18" s="5">
        <v>83.610320000000002</v>
      </c>
      <c r="E18" s="5">
        <v>84.260289999999998</v>
      </c>
      <c r="F18" s="5">
        <v>84.875169999999997</v>
      </c>
    </row>
    <row r="19" spans="1:6" x14ac:dyDescent="0.2">
      <c r="A19" s="8">
        <v>7.4999999999999997E-2</v>
      </c>
      <c r="B19" s="5">
        <v>80.456280000000007</v>
      </c>
      <c r="C19" s="5">
        <v>86.132459999999995</v>
      </c>
      <c r="D19" s="5">
        <v>83.319640000000007</v>
      </c>
      <c r="E19" s="5">
        <v>83.592879999999994</v>
      </c>
      <c r="F19" s="5">
        <v>84.778059999999996</v>
      </c>
    </row>
    <row r="20" spans="1:6" x14ac:dyDescent="0.2">
      <c r="A20" s="8">
        <v>7.9166666666666663E-2</v>
      </c>
      <c r="B20" s="5">
        <v>81.809780000000003</v>
      </c>
      <c r="C20" s="5">
        <v>85.727469999999997</v>
      </c>
      <c r="D20" s="5">
        <v>82.826430000000002</v>
      </c>
      <c r="E20" s="5">
        <v>83.530699999999996</v>
      </c>
      <c r="F20" s="5">
        <v>84.095119999999994</v>
      </c>
    </row>
    <row r="21" spans="1:6" x14ac:dyDescent="0.2">
      <c r="A21" s="8">
        <v>8.3333333333333329E-2</v>
      </c>
      <c r="B21" s="5">
        <v>81.83193</v>
      </c>
      <c r="C21" s="5">
        <v>86.023979999999995</v>
      </c>
      <c r="D21" s="5">
        <v>82.369640000000004</v>
      </c>
      <c r="E21" s="5">
        <v>84.524950000000004</v>
      </c>
      <c r="F21" s="5">
        <v>84.350769999999997</v>
      </c>
    </row>
    <row r="22" spans="1:6" x14ac:dyDescent="0.2">
      <c r="A22" s="8">
        <v>8.7500000000000008E-2</v>
      </c>
      <c r="B22" s="5">
        <v>80.746399999999994</v>
      </c>
      <c r="C22" s="5">
        <v>86.523169999999993</v>
      </c>
      <c r="D22" s="5">
        <v>83.264129999999994</v>
      </c>
      <c r="E22" s="5">
        <v>84.085160000000002</v>
      </c>
      <c r="F22" s="5">
        <v>83.849239999999995</v>
      </c>
    </row>
    <row r="23" spans="1:6" x14ac:dyDescent="0.2">
      <c r="A23" s="8">
        <v>9.1666666666666674E-2</v>
      </c>
      <c r="B23" s="5">
        <v>81.091930000000005</v>
      </c>
      <c r="C23" s="5">
        <v>86.509839999999997</v>
      </c>
      <c r="D23" s="5">
        <v>82.36721</v>
      </c>
      <c r="E23" s="5">
        <v>84.487409999999997</v>
      </c>
      <c r="F23" s="5">
        <v>83.237729999999999</v>
      </c>
    </row>
    <row r="24" spans="1:6" x14ac:dyDescent="0.2">
      <c r="A24" s="8">
        <v>9.5833333333333326E-2</v>
      </c>
      <c r="B24" s="5">
        <v>81.258129999999994</v>
      </c>
      <c r="C24" s="5">
        <v>86.792609999999996</v>
      </c>
      <c r="D24" s="5">
        <v>82.343140000000005</v>
      </c>
      <c r="E24" s="5">
        <v>84.449529999999996</v>
      </c>
      <c r="F24" s="5">
        <v>83.517340000000004</v>
      </c>
    </row>
    <row r="25" spans="1:6" x14ac:dyDescent="0.2">
      <c r="A25" s="8">
        <v>9.9999999999999992E-2</v>
      </c>
      <c r="B25" s="5">
        <v>81.043710000000004</v>
      </c>
      <c r="C25" s="5">
        <v>85.280900000000003</v>
      </c>
      <c r="D25" s="5">
        <v>82.296989999999994</v>
      </c>
      <c r="E25" s="5">
        <v>83.567239999999998</v>
      </c>
      <c r="F25" s="5">
        <v>84.234129999999993</v>
      </c>
    </row>
    <row r="26" spans="1:6" x14ac:dyDescent="0.2">
      <c r="A26" s="8">
        <v>0.10416666666666667</v>
      </c>
      <c r="B26" s="5">
        <v>81.638480000000001</v>
      </c>
      <c r="C26" s="5">
        <v>86.977649999999997</v>
      </c>
      <c r="D26" s="5">
        <v>83.35566</v>
      </c>
      <c r="E26" s="5">
        <v>84.257409999999993</v>
      </c>
      <c r="F26" s="5">
        <v>84.003389999999996</v>
      </c>
    </row>
    <row r="27" spans="1:6" x14ac:dyDescent="0.2">
      <c r="A27" s="8">
        <v>0.10833333333333334</v>
      </c>
      <c r="B27" s="5">
        <v>80.81859</v>
      </c>
      <c r="C27" s="5">
        <v>86.066140000000004</v>
      </c>
      <c r="D27" s="5">
        <v>83.659440000000004</v>
      </c>
      <c r="E27" s="5">
        <v>83.712440000000001</v>
      </c>
      <c r="F27" s="5">
        <v>83.365459999999999</v>
      </c>
    </row>
    <row r="28" spans="1:6" x14ac:dyDescent="0.2">
      <c r="A28" s="8">
        <v>0.1125</v>
      </c>
      <c r="B28" s="5">
        <v>81.662869999999998</v>
      </c>
      <c r="C28" s="5">
        <v>85.300290000000004</v>
      </c>
      <c r="D28" s="5">
        <v>83.585099999999997</v>
      </c>
      <c r="E28" s="5">
        <v>84.715950000000007</v>
      </c>
      <c r="F28" s="5">
        <v>84.141419999999997</v>
      </c>
    </row>
    <row r="29" spans="1:6" x14ac:dyDescent="0.2">
      <c r="A29" s="8">
        <v>0.11666666666666665</v>
      </c>
      <c r="B29" s="5">
        <v>80.771280000000004</v>
      </c>
      <c r="C29" s="5">
        <v>85.693179999999998</v>
      </c>
      <c r="D29" s="5">
        <v>83.77046</v>
      </c>
      <c r="E29" s="5">
        <v>83.699119999999994</v>
      </c>
      <c r="F29" s="5">
        <v>84.525859999999994</v>
      </c>
    </row>
    <row r="30" spans="1:6" x14ac:dyDescent="0.2">
      <c r="A30" s="8">
        <v>0.12083333333333333</v>
      </c>
      <c r="B30" s="5">
        <v>81.90813</v>
      </c>
      <c r="C30" s="5">
        <v>86.535920000000004</v>
      </c>
      <c r="D30" s="5">
        <v>82.66422</v>
      </c>
      <c r="E30" s="5">
        <v>83.092680000000001</v>
      </c>
      <c r="F30" s="5">
        <v>83.440119999999993</v>
      </c>
    </row>
    <row r="31" spans="1:6" x14ac:dyDescent="0.2">
      <c r="A31" s="8">
        <v>0.125</v>
      </c>
      <c r="B31" s="5">
        <v>81.531019999999998</v>
      </c>
      <c r="C31" s="5">
        <v>85.697770000000006</v>
      </c>
      <c r="D31" s="5">
        <v>83.340559999999996</v>
      </c>
      <c r="E31" s="5">
        <v>83.43974</v>
      </c>
      <c r="F31" s="5">
        <v>83.280969999999996</v>
      </c>
    </row>
    <row r="32" spans="1:6" x14ac:dyDescent="0.2">
      <c r="A32" s="8">
        <v>0.12916666666666668</v>
      </c>
      <c r="B32" s="5">
        <v>81.784210000000002</v>
      </c>
      <c r="C32" s="5">
        <v>86.473129999999998</v>
      </c>
      <c r="D32" s="5">
        <v>82.579480000000004</v>
      </c>
      <c r="E32" s="5">
        <v>83.661689999999993</v>
      </c>
      <c r="F32" s="5">
        <v>84.690780000000004</v>
      </c>
    </row>
    <row r="33" spans="1:6" x14ac:dyDescent="0.2">
      <c r="A33" s="8">
        <v>0.13333333333333333</v>
      </c>
      <c r="B33" s="5">
        <v>81.006330000000005</v>
      </c>
      <c r="C33" s="5">
        <v>85.645439999999994</v>
      </c>
      <c r="D33" s="5">
        <v>83.016829999999999</v>
      </c>
      <c r="E33" s="5">
        <v>83.098179999999999</v>
      </c>
      <c r="F33" s="5">
        <v>84.130309999999994</v>
      </c>
    </row>
    <row r="34" spans="1:6" x14ac:dyDescent="0.2">
      <c r="A34" s="8">
        <v>0.13749999999999998</v>
      </c>
      <c r="B34" s="5">
        <v>81.040430000000001</v>
      </c>
      <c r="C34" s="5">
        <v>86.961079999999995</v>
      </c>
      <c r="D34" s="5">
        <v>82.831479999999999</v>
      </c>
      <c r="E34" s="5">
        <v>84.082920000000001</v>
      </c>
      <c r="F34" s="5">
        <v>83.408010000000004</v>
      </c>
    </row>
    <row r="35" spans="1:6" x14ac:dyDescent="0.2">
      <c r="A35" s="8">
        <v>0.14166666666666666</v>
      </c>
      <c r="B35" s="5">
        <v>81.61712</v>
      </c>
      <c r="C35" s="5">
        <v>85.648539999999997</v>
      </c>
      <c r="D35" s="5">
        <v>82.444609999999997</v>
      </c>
      <c r="E35" s="5">
        <v>84.753290000000007</v>
      </c>
      <c r="F35" s="5">
        <v>84.357020000000006</v>
      </c>
    </row>
    <row r="36" spans="1:6" x14ac:dyDescent="0.2">
      <c r="A36" s="8">
        <v>0.14583333333333334</v>
      </c>
      <c r="B36" s="5">
        <v>80.425849999999997</v>
      </c>
      <c r="C36" s="5">
        <v>86.296750000000003</v>
      </c>
      <c r="D36" s="5">
        <v>83.460819999999998</v>
      </c>
      <c r="E36" s="5">
        <v>84.639399999999995</v>
      </c>
      <c r="F36" s="5">
        <v>84.229560000000006</v>
      </c>
    </row>
    <row r="37" spans="1:6" x14ac:dyDescent="0.2">
      <c r="A37" s="8">
        <v>0.15</v>
      </c>
      <c r="B37" s="5">
        <v>81.57038</v>
      </c>
      <c r="C37" s="5">
        <v>85.607950000000002</v>
      </c>
      <c r="D37" s="5">
        <v>82.445440000000005</v>
      </c>
      <c r="E37" s="5">
        <v>83.761610000000005</v>
      </c>
      <c r="F37" s="5">
        <v>84.294970000000006</v>
      </c>
    </row>
    <row r="38" spans="1:6" x14ac:dyDescent="0.2">
      <c r="A38" s="8">
        <v>0.15416666666666667</v>
      </c>
      <c r="B38" s="5">
        <v>81.490539999999996</v>
      </c>
      <c r="C38" s="5">
        <v>86.137090000000001</v>
      </c>
      <c r="D38" s="5">
        <v>82.971109999999996</v>
      </c>
      <c r="E38" s="5">
        <v>84.381119999999996</v>
      </c>
      <c r="F38" s="5">
        <v>84.996849999999995</v>
      </c>
    </row>
    <row r="39" spans="1:6" x14ac:dyDescent="0.2">
      <c r="A39" s="8">
        <v>0.15833333333333333</v>
      </c>
      <c r="B39" s="5">
        <v>81.173829999999995</v>
      </c>
      <c r="C39" s="5">
        <v>85.220399999999998</v>
      </c>
      <c r="D39" s="5">
        <v>83.019990000000007</v>
      </c>
      <c r="E39" s="5">
        <v>84.091920000000002</v>
      </c>
      <c r="F39" s="5">
        <v>83.622600000000006</v>
      </c>
    </row>
    <row r="40" spans="1:6" x14ac:dyDescent="0.2">
      <c r="A40" s="8">
        <v>0.16250000000000001</v>
      </c>
      <c r="B40" s="5">
        <v>80.216859999999997</v>
      </c>
      <c r="C40" s="5">
        <v>86.772109999999998</v>
      </c>
      <c r="D40" s="5">
        <v>83.975229999999996</v>
      </c>
      <c r="E40" s="5">
        <v>83.275260000000003</v>
      </c>
      <c r="F40" s="5">
        <v>84.878590000000003</v>
      </c>
    </row>
    <row r="41" spans="1:6" x14ac:dyDescent="0.2">
      <c r="A41" s="8">
        <v>0.16666666666666666</v>
      </c>
      <c r="B41" s="5">
        <v>81.025279999999995</v>
      </c>
      <c r="C41" s="5">
        <v>86.277730000000005</v>
      </c>
      <c r="D41" s="5">
        <v>83.500559999999993</v>
      </c>
      <c r="E41" s="5">
        <v>83.539460000000005</v>
      </c>
      <c r="F41" s="5">
        <v>84.557339999999996</v>
      </c>
    </row>
    <row r="42" spans="1:6" x14ac:dyDescent="0.2">
      <c r="A42" s="8">
        <v>0.17083333333333331</v>
      </c>
      <c r="B42" s="5">
        <v>80.799099999999996</v>
      </c>
      <c r="C42" s="5">
        <v>86.573490000000007</v>
      </c>
      <c r="D42" s="5">
        <v>83.886809999999997</v>
      </c>
      <c r="E42" s="5">
        <v>83.996960000000001</v>
      </c>
      <c r="F42" s="5">
        <v>84.945170000000005</v>
      </c>
    </row>
    <row r="43" spans="1:6" x14ac:dyDescent="0.2">
      <c r="A43" s="8">
        <v>0.17500000000000002</v>
      </c>
      <c r="B43" s="5">
        <v>80.732960000000006</v>
      </c>
      <c r="C43" s="5">
        <v>85.422340000000005</v>
      </c>
      <c r="D43" s="5">
        <v>83.77037</v>
      </c>
      <c r="E43" s="5">
        <v>84.174909999999997</v>
      </c>
      <c r="F43" s="5">
        <v>84.989450000000005</v>
      </c>
    </row>
    <row r="44" spans="1:6" x14ac:dyDescent="0.2">
      <c r="A44" s="8">
        <v>0.17916666666666667</v>
      </c>
      <c r="B44" s="5">
        <v>80.453670000000002</v>
      </c>
      <c r="C44" s="5">
        <v>85.476370000000003</v>
      </c>
      <c r="D44" s="5">
        <v>82.410349999999994</v>
      </c>
      <c r="E44" s="5">
        <v>84.660079999999994</v>
      </c>
      <c r="F44" s="5">
        <v>83.520110000000003</v>
      </c>
    </row>
    <row r="45" spans="1:6" x14ac:dyDescent="0.2">
      <c r="A45" s="8">
        <v>0.18333333333333335</v>
      </c>
      <c r="B45" s="5">
        <v>81.121799999999993</v>
      </c>
      <c r="C45" s="5">
        <v>85.875500000000002</v>
      </c>
      <c r="D45" s="5">
        <v>83.071330000000003</v>
      </c>
      <c r="E45" s="5">
        <v>84.710549999999998</v>
      </c>
      <c r="F45" s="5">
        <v>84.347059999999999</v>
      </c>
    </row>
    <row r="46" spans="1:6" x14ac:dyDescent="0.2">
      <c r="A46" s="8">
        <v>0.1875</v>
      </c>
      <c r="B46" s="5">
        <v>81.565579999999997</v>
      </c>
      <c r="C46" s="5">
        <v>86.264790000000005</v>
      </c>
      <c r="D46" s="5">
        <v>82.226119999999995</v>
      </c>
      <c r="E46" s="5">
        <v>83.55001</v>
      </c>
      <c r="F46" s="5">
        <v>83.741399999999999</v>
      </c>
    </row>
    <row r="47" spans="1:6" x14ac:dyDescent="0.2">
      <c r="A47" s="8">
        <v>0.19166666666666665</v>
      </c>
      <c r="B47" s="5">
        <v>80.36627</v>
      </c>
      <c r="C47" s="5">
        <v>86.866519999999994</v>
      </c>
      <c r="D47" s="5">
        <v>83.463040000000007</v>
      </c>
      <c r="E47" s="5">
        <v>83.427570000000003</v>
      </c>
      <c r="F47" s="5">
        <v>84.8005</v>
      </c>
    </row>
    <row r="48" spans="1:6" x14ac:dyDescent="0.2">
      <c r="A48" s="8">
        <v>0.19583333333333333</v>
      </c>
      <c r="B48" s="5">
        <v>81.439679999999996</v>
      </c>
      <c r="C48" s="5">
        <v>85.905439999999999</v>
      </c>
      <c r="D48" s="5">
        <v>82.836669999999998</v>
      </c>
      <c r="E48" s="5">
        <v>83.174570000000003</v>
      </c>
      <c r="F48" s="5">
        <v>84.960639999999998</v>
      </c>
    </row>
    <row r="49" spans="1:6" x14ac:dyDescent="0.2">
      <c r="A49" s="8">
        <v>0.19999999999999998</v>
      </c>
      <c r="B49" s="5">
        <v>81.475790000000003</v>
      </c>
      <c r="C49" s="5">
        <v>85.934100000000001</v>
      </c>
      <c r="D49" s="5">
        <v>83.334630000000004</v>
      </c>
      <c r="E49" s="5">
        <v>83.143150000000006</v>
      </c>
      <c r="F49" s="5">
        <v>83.942959999999999</v>
      </c>
    </row>
    <row r="50" spans="1:6" x14ac:dyDescent="0.2">
      <c r="A50" s="8">
        <v>0.20416666666666669</v>
      </c>
      <c r="B50" s="5">
        <v>81.013769999999994</v>
      </c>
      <c r="C50" s="5">
        <v>86.609059999999999</v>
      </c>
      <c r="D50" s="5">
        <v>82.646510000000006</v>
      </c>
      <c r="E50" s="5">
        <v>83.908500000000004</v>
      </c>
      <c r="F50" s="5">
        <v>84.567909999999998</v>
      </c>
    </row>
    <row r="51" spans="1:6" x14ac:dyDescent="0.2">
      <c r="A51" s="8">
        <v>0.20833333333333334</v>
      </c>
      <c r="B51" s="5">
        <v>80.720680000000002</v>
      </c>
      <c r="C51" s="5">
        <v>85.790809999999993</v>
      </c>
      <c r="D51" s="5">
        <v>83.938739999999996</v>
      </c>
      <c r="E51" s="5">
        <v>84.418049999999994</v>
      </c>
      <c r="F51" s="5">
        <v>84.442959999999999</v>
      </c>
    </row>
    <row r="52" spans="1:6" x14ac:dyDescent="0.2">
      <c r="A52" s="8">
        <v>0.21249999999999999</v>
      </c>
      <c r="B52" s="5">
        <v>80.508129999999994</v>
      </c>
      <c r="C52" s="5">
        <v>85.618560000000002</v>
      </c>
      <c r="D52" s="5">
        <v>82.958609999999993</v>
      </c>
      <c r="E52" s="5">
        <v>84.520060000000001</v>
      </c>
      <c r="F52" s="5">
        <v>84.525909999999996</v>
      </c>
    </row>
    <row r="53" spans="1:6" x14ac:dyDescent="0.2">
      <c r="A53" s="8">
        <v>0.21666666666666667</v>
      </c>
      <c r="B53" s="5">
        <v>80.330129999999997</v>
      </c>
      <c r="C53" s="5">
        <v>86.740809999999996</v>
      </c>
      <c r="D53" s="5">
        <v>82.898150000000001</v>
      </c>
      <c r="E53" s="5">
        <v>83.913219999999995</v>
      </c>
      <c r="F53" s="5">
        <v>84.594980000000007</v>
      </c>
    </row>
    <row r="54" spans="1:6" x14ac:dyDescent="0.2">
      <c r="A54" s="8">
        <v>0.22083333333333333</v>
      </c>
      <c r="B54" s="5">
        <v>80.22193</v>
      </c>
      <c r="C54" s="5">
        <v>85.407390000000007</v>
      </c>
      <c r="D54" s="5">
        <v>82.932500000000005</v>
      </c>
      <c r="E54" s="5">
        <v>83.241</v>
      </c>
      <c r="F54" s="5">
        <v>83.787899999999993</v>
      </c>
    </row>
    <row r="55" spans="1:6" x14ac:dyDescent="0.2">
      <c r="A55" s="8">
        <v>0.22500000000000001</v>
      </c>
      <c r="B55" s="5">
        <v>80.71208</v>
      </c>
      <c r="C55" s="5">
        <v>86.989320000000006</v>
      </c>
      <c r="D55" s="5">
        <v>83.01849</v>
      </c>
      <c r="E55" s="5">
        <v>84.762950000000004</v>
      </c>
      <c r="F55" s="5">
        <v>84.840369999999993</v>
      </c>
    </row>
    <row r="56" spans="1:6" x14ac:dyDescent="0.2">
      <c r="A56" s="8">
        <v>0.22916666666666666</v>
      </c>
      <c r="B56" s="5">
        <v>81.009280000000004</v>
      </c>
      <c r="C56" s="5">
        <v>86.263279999999995</v>
      </c>
      <c r="D56" s="5">
        <v>82.922210000000007</v>
      </c>
      <c r="E56" s="5">
        <v>83.438010000000006</v>
      </c>
      <c r="F56" s="5">
        <v>84.814890000000005</v>
      </c>
    </row>
    <row r="57" spans="1:6" x14ac:dyDescent="0.2">
      <c r="A57" s="8">
        <v>0.23333333333333331</v>
      </c>
      <c r="B57" s="5">
        <v>81.140029999999996</v>
      </c>
      <c r="C57" s="5">
        <v>85.468159999999997</v>
      </c>
      <c r="D57" s="5">
        <v>83.344470000000001</v>
      </c>
      <c r="E57" s="5">
        <v>84.131320000000002</v>
      </c>
      <c r="F57" s="5">
        <v>84.527789999999996</v>
      </c>
    </row>
    <row r="58" spans="1:6" x14ac:dyDescent="0.2">
      <c r="A58" s="8">
        <v>0.23750000000000002</v>
      </c>
      <c r="B58" s="5">
        <v>80.402320000000003</v>
      </c>
      <c r="C58" s="5">
        <v>86.208789999999993</v>
      </c>
      <c r="D58" s="5">
        <v>82.561670000000007</v>
      </c>
      <c r="E58" s="5">
        <v>84.684790000000007</v>
      </c>
      <c r="F58" s="5">
        <v>84.840829999999997</v>
      </c>
    </row>
    <row r="59" spans="1:6" x14ac:dyDescent="0.2">
      <c r="A59" s="8">
        <v>0.24166666666666667</v>
      </c>
      <c r="B59" s="5">
        <v>81.438760000000002</v>
      </c>
      <c r="C59" s="5">
        <v>86.135999999999996</v>
      </c>
      <c r="D59" s="5">
        <v>83.144909999999996</v>
      </c>
      <c r="E59" s="5">
        <v>83.164079999999998</v>
      </c>
      <c r="F59" s="5">
        <v>83.620909999999995</v>
      </c>
    </row>
    <row r="60" spans="1:6" x14ac:dyDescent="0.2">
      <c r="A60" s="8">
        <v>0.24583333333333335</v>
      </c>
      <c r="B60" s="5">
        <v>81.258219999999994</v>
      </c>
      <c r="C60" s="5">
        <v>86.298349999999999</v>
      </c>
      <c r="D60" s="5">
        <v>82.523449999999997</v>
      </c>
      <c r="E60" s="5">
        <v>83.528019999999998</v>
      </c>
      <c r="F60" s="5">
        <v>83.92774</v>
      </c>
    </row>
    <row r="61" spans="1:6" x14ac:dyDescent="0.2">
      <c r="A61" s="8">
        <v>0.25</v>
      </c>
      <c r="B61" s="5">
        <v>80</v>
      </c>
      <c r="C61" s="5">
        <v>85</v>
      </c>
      <c r="D61" s="5">
        <v>82</v>
      </c>
      <c r="E61" s="5">
        <v>85</v>
      </c>
      <c r="F61" s="5">
        <v>83</v>
      </c>
    </row>
    <row r="62" spans="1:6" x14ac:dyDescent="0.2">
      <c r="A62" s="8">
        <v>0.25416666666666665</v>
      </c>
      <c r="B62" s="5">
        <v>79.3</v>
      </c>
      <c r="C62" s="5">
        <v>84.951300000000003</v>
      </c>
      <c r="D62" s="5">
        <v>82</v>
      </c>
      <c r="E62" s="5">
        <v>84.274100000000004</v>
      </c>
      <c r="F62" s="5">
        <v>83</v>
      </c>
    </row>
    <row r="63" spans="1:6" x14ac:dyDescent="0.2">
      <c r="A63" s="8">
        <v>0.25833333333333336</v>
      </c>
      <c r="B63" s="5">
        <v>79.240099999999998</v>
      </c>
      <c r="C63" s="5">
        <v>84.869799999999998</v>
      </c>
      <c r="D63" s="5">
        <v>81.947599999999994</v>
      </c>
      <c r="E63" s="5">
        <v>84.778000000000006</v>
      </c>
      <c r="F63" s="5">
        <v>81.5715</v>
      </c>
    </row>
    <row r="64" spans="1:6" x14ac:dyDescent="0.2">
      <c r="A64" s="8">
        <v>0.26250000000000001</v>
      </c>
      <c r="B64" s="5">
        <v>79.417400000000001</v>
      </c>
      <c r="C64" s="5">
        <v>84.116900000000001</v>
      </c>
      <c r="D64" s="5">
        <v>81.740600000000001</v>
      </c>
      <c r="E64" s="5">
        <v>83.723399999999998</v>
      </c>
      <c r="F64" s="5">
        <v>81.4084</v>
      </c>
    </row>
    <row r="65" spans="1:6" x14ac:dyDescent="0.2">
      <c r="A65" s="8">
        <v>0.26666666666666666</v>
      </c>
      <c r="B65" s="5">
        <v>79.340500000000006</v>
      </c>
      <c r="C65" s="5">
        <v>84.4589</v>
      </c>
      <c r="D65" s="5">
        <v>81.599199999999996</v>
      </c>
      <c r="E65" s="5">
        <v>84.657899999999998</v>
      </c>
      <c r="F65" s="5">
        <v>80.948899999999995</v>
      </c>
    </row>
    <row r="66" spans="1:6" x14ac:dyDescent="0.2">
      <c r="A66" s="8">
        <v>0.27083333333333331</v>
      </c>
      <c r="B66" s="5">
        <v>79.855400000000003</v>
      </c>
      <c r="C66" s="5">
        <v>84.379800000000003</v>
      </c>
      <c r="D66" s="5">
        <v>82</v>
      </c>
      <c r="E66" s="5">
        <v>83.518500000000003</v>
      </c>
      <c r="F66" s="5">
        <v>81.378</v>
      </c>
    </row>
    <row r="67" spans="1:6" x14ac:dyDescent="0.2">
      <c r="A67" s="8">
        <v>0.27499999999999997</v>
      </c>
      <c r="B67" s="5">
        <v>80</v>
      </c>
      <c r="C67" s="5">
        <v>84.430999999999997</v>
      </c>
      <c r="D67" s="5">
        <v>82</v>
      </c>
      <c r="E67" s="5">
        <v>83.637900000000002</v>
      </c>
      <c r="F67" s="5">
        <v>81.424599999999998</v>
      </c>
    </row>
    <row r="68" spans="1:6" x14ac:dyDescent="0.2">
      <c r="A68" s="8">
        <v>0.27916666666666667</v>
      </c>
      <c r="B68" s="5">
        <v>80</v>
      </c>
      <c r="C68" s="5">
        <v>84.530199999999994</v>
      </c>
      <c r="D68" s="5">
        <v>81.422300000000007</v>
      </c>
      <c r="E68" s="5">
        <v>84.279899999999998</v>
      </c>
      <c r="F68" s="5">
        <v>81.442999999999998</v>
      </c>
    </row>
    <row r="69" spans="1:6" x14ac:dyDescent="0.2">
      <c r="A69" s="8">
        <v>0.28333333333333333</v>
      </c>
      <c r="B69" s="5">
        <v>79.472099999999998</v>
      </c>
      <c r="C69" s="5">
        <v>84.737099999999998</v>
      </c>
      <c r="D69" s="5">
        <v>81.472899999999996</v>
      </c>
      <c r="E69" s="5">
        <v>84.618600000000001</v>
      </c>
      <c r="F69" s="5">
        <v>81.024699999999996</v>
      </c>
    </row>
    <row r="70" spans="1:6" x14ac:dyDescent="0.2">
      <c r="A70" s="8">
        <v>0.28750000000000003</v>
      </c>
      <c r="B70" s="5">
        <v>78.864000000000004</v>
      </c>
      <c r="C70" s="5">
        <v>84.402000000000001</v>
      </c>
      <c r="D70" s="5">
        <v>80.905799999999999</v>
      </c>
      <c r="E70" s="5">
        <v>83.661000000000001</v>
      </c>
      <c r="F70" s="5">
        <v>81.5304</v>
      </c>
    </row>
    <row r="71" spans="1:6" x14ac:dyDescent="0.2">
      <c r="A71" s="8">
        <v>0.29166666666666669</v>
      </c>
      <c r="B71" s="5">
        <v>79.021500000000003</v>
      </c>
      <c r="C71" s="5">
        <v>84.426699999999997</v>
      </c>
      <c r="D71" s="5">
        <v>80.633099999999999</v>
      </c>
      <c r="E71" s="5">
        <v>84.455299999999994</v>
      </c>
      <c r="F71" s="5">
        <v>80.535300000000007</v>
      </c>
    </row>
    <row r="72" spans="1:6" x14ac:dyDescent="0.2">
      <c r="A72" s="8">
        <v>0.29583333333333334</v>
      </c>
      <c r="B72" s="5">
        <v>80</v>
      </c>
      <c r="C72" s="5">
        <v>83.605599999999995</v>
      </c>
      <c r="D72" s="5">
        <v>81.291200000000003</v>
      </c>
      <c r="E72" s="5">
        <v>84.199200000000005</v>
      </c>
      <c r="F72" s="5">
        <v>81.303100000000001</v>
      </c>
    </row>
    <row r="73" spans="1:6" x14ac:dyDescent="0.2">
      <c r="A73" s="8">
        <v>0.3</v>
      </c>
      <c r="B73" s="5">
        <v>79.853700000000003</v>
      </c>
      <c r="C73" s="5">
        <v>83.861599999999996</v>
      </c>
      <c r="D73" s="5">
        <v>81.667500000000004</v>
      </c>
      <c r="E73" s="5">
        <v>84.066400000000002</v>
      </c>
      <c r="F73" s="5">
        <v>81.369299999999996</v>
      </c>
    </row>
    <row r="74" spans="1:6" x14ac:dyDescent="0.2">
      <c r="A74" s="8">
        <v>0.30416666666666664</v>
      </c>
      <c r="B74" s="5">
        <v>78.919600000000003</v>
      </c>
      <c r="C74" s="5">
        <v>84.548699999999997</v>
      </c>
      <c r="D74" s="5">
        <v>81.276200000000003</v>
      </c>
      <c r="E74" s="5">
        <v>83.709900000000005</v>
      </c>
      <c r="F74" s="5">
        <v>80.072299999999998</v>
      </c>
    </row>
    <row r="75" spans="1:6" x14ac:dyDescent="0.2">
      <c r="A75" s="8">
        <v>0.30833333333333335</v>
      </c>
      <c r="B75" s="5">
        <v>78.715000000000003</v>
      </c>
      <c r="C75" s="5">
        <v>83.908199999999994</v>
      </c>
      <c r="D75" s="5">
        <v>79.798199999999994</v>
      </c>
      <c r="E75" s="5">
        <v>84.085400000000007</v>
      </c>
      <c r="F75" s="5">
        <v>79.660300000000007</v>
      </c>
    </row>
    <row r="76" spans="1:6" x14ac:dyDescent="0.2">
      <c r="A76" s="8">
        <v>0.3125</v>
      </c>
      <c r="B76" s="5">
        <v>78.281800000000004</v>
      </c>
      <c r="C76" s="5">
        <v>83.477099999999993</v>
      </c>
      <c r="D76" s="5">
        <v>81.408000000000001</v>
      </c>
      <c r="E76" s="5">
        <v>83.918599999999998</v>
      </c>
      <c r="F76" s="5">
        <v>80.635400000000004</v>
      </c>
    </row>
    <row r="77" spans="1:6" x14ac:dyDescent="0.2">
      <c r="A77" s="8">
        <v>0.31666666666666665</v>
      </c>
      <c r="B77" s="5">
        <v>79.031999999999996</v>
      </c>
      <c r="C77" s="5">
        <v>83.806399999999996</v>
      </c>
      <c r="D77" s="5">
        <v>79.572900000000004</v>
      </c>
      <c r="E77" s="5">
        <v>83.058300000000003</v>
      </c>
      <c r="F77" s="5">
        <v>80.522000000000006</v>
      </c>
    </row>
    <row r="78" spans="1:6" x14ac:dyDescent="0.2">
      <c r="A78" s="8">
        <v>0.32083333333333336</v>
      </c>
      <c r="B78" s="5">
        <v>78.302899999999994</v>
      </c>
      <c r="C78" s="5">
        <v>83.837100000000007</v>
      </c>
      <c r="D78" s="5">
        <v>79.372600000000006</v>
      </c>
      <c r="E78" s="5">
        <v>83.044300000000007</v>
      </c>
      <c r="F78" s="5">
        <v>80.230400000000003</v>
      </c>
    </row>
    <row r="79" spans="1:6" x14ac:dyDescent="0.2">
      <c r="A79" s="8">
        <v>0.32500000000000001</v>
      </c>
      <c r="B79" s="5">
        <v>78.522900000000007</v>
      </c>
      <c r="C79" s="5">
        <v>82.974100000000007</v>
      </c>
      <c r="D79" s="5">
        <v>79.522599999999997</v>
      </c>
      <c r="E79" s="5">
        <v>83.538799999999995</v>
      </c>
      <c r="F79" s="5">
        <v>79.880300000000005</v>
      </c>
    </row>
    <row r="80" spans="1:6" x14ac:dyDescent="0.2">
      <c r="A80" s="8">
        <v>0.32916666666666666</v>
      </c>
      <c r="B80" s="5">
        <v>77.920699999999997</v>
      </c>
      <c r="C80" s="5">
        <v>84.308099999999996</v>
      </c>
      <c r="D80" s="5">
        <v>79.979200000000006</v>
      </c>
      <c r="E80" s="5">
        <v>83.752700000000004</v>
      </c>
      <c r="F80" s="5">
        <v>79.400899999999993</v>
      </c>
    </row>
    <row r="81" spans="1:6" x14ac:dyDescent="0.2">
      <c r="A81" s="8">
        <v>0.33333333333333331</v>
      </c>
      <c r="B81" s="5">
        <v>77.8673</v>
      </c>
      <c r="C81" s="5">
        <v>83.185699999999997</v>
      </c>
      <c r="D81" s="5">
        <v>80.545000000000002</v>
      </c>
      <c r="E81" s="5">
        <v>83.179699999999997</v>
      </c>
      <c r="F81" s="5">
        <v>79.592699999999994</v>
      </c>
    </row>
    <row r="82" spans="1:6" x14ac:dyDescent="0.2">
      <c r="A82" s="8">
        <v>0.33749999999999997</v>
      </c>
      <c r="B82" s="5">
        <v>78.159700000000001</v>
      </c>
      <c r="C82" s="5">
        <v>83.201400000000007</v>
      </c>
      <c r="D82" s="5">
        <v>79.665599999999998</v>
      </c>
      <c r="E82" s="5">
        <v>82.245900000000006</v>
      </c>
      <c r="F82" s="5">
        <v>80.090800000000002</v>
      </c>
    </row>
    <row r="83" spans="1:6" x14ac:dyDescent="0.2">
      <c r="A83" s="8">
        <v>0.34166666666666662</v>
      </c>
      <c r="B83" s="5">
        <v>77.802899999999994</v>
      </c>
      <c r="C83" s="5">
        <v>83.188400000000001</v>
      </c>
      <c r="D83" s="5">
        <v>79.230699999999999</v>
      </c>
      <c r="E83" s="5">
        <v>82.796499999999995</v>
      </c>
      <c r="F83" s="5">
        <v>79.726500000000001</v>
      </c>
    </row>
    <row r="84" spans="1:6" x14ac:dyDescent="0.2">
      <c r="A84" s="8">
        <v>0.34583333333333338</v>
      </c>
      <c r="B84" s="5">
        <v>77.115200000000002</v>
      </c>
      <c r="C84" s="5">
        <v>83.310699999999997</v>
      </c>
      <c r="D84" s="5">
        <v>79.236800000000002</v>
      </c>
      <c r="E84" s="5">
        <v>84.183499999999995</v>
      </c>
      <c r="F84" s="5">
        <v>79.242999999999995</v>
      </c>
    </row>
    <row r="85" spans="1:6" x14ac:dyDescent="0.2">
      <c r="A85" s="8">
        <v>0.35000000000000003</v>
      </c>
      <c r="B85" s="5">
        <v>78.816299999999998</v>
      </c>
      <c r="C85" s="5">
        <v>81.792400000000001</v>
      </c>
      <c r="D85" s="5">
        <v>79.552400000000006</v>
      </c>
      <c r="E85" s="5">
        <v>82.170199999999994</v>
      </c>
      <c r="F85" s="5">
        <v>79.763499999999993</v>
      </c>
    </row>
    <row r="86" spans="1:6" x14ac:dyDescent="0.2">
      <c r="A86" s="8">
        <v>0.35416666666666669</v>
      </c>
      <c r="B86" s="5">
        <v>77.815100000000001</v>
      </c>
      <c r="C86" s="5">
        <v>82.543700000000001</v>
      </c>
      <c r="D86" s="5">
        <v>79.228800000000007</v>
      </c>
      <c r="E86" s="5">
        <v>82.913399999999996</v>
      </c>
      <c r="F86" s="5">
        <v>79.071700000000007</v>
      </c>
    </row>
    <row r="87" spans="1:6" x14ac:dyDescent="0.2">
      <c r="A87" s="8">
        <v>0.35833333333333334</v>
      </c>
      <c r="B87" s="5">
        <v>77.5137</v>
      </c>
      <c r="C87" s="5">
        <v>81.715800000000002</v>
      </c>
      <c r="D87" s="5">
        <v>79.726500000000001</v>
      </c>
      <c r="E87" s="5">
        <v>82.570899999999995</v>
      </c>
      <c r="F87" s="5">
        <v>79.513800000000003</v>
      </c>
    </row>
    <row r="88" spans="1:6" x14ac:dyDescent="0.2">
      <c r="A88" s="8">
        <v>0.36249999999999999</v>
      </c>
      <c r="B88" s="5">
        <v>77.137900000000002</v>
      </c>
      <c r="C88" s="5">
        <v>81.975700000000003</v>
      </c>
      <c r="D88" s="5">
        <v>79.895200000000003</v>
      </c>
      <c r="E88" s="5">
        <v>82.449200000000005</v>
      </c>
      <c r="F88" s="5">
        <v>79.567599999999999</v>
      </c>
    </row>
    <row r="89" spans="1:6" x14ac:dyDescent="0.2">
      <c r="A89" s="8">
        <v>0.3666666666666667</v>
      </c>
      <c r="B89" s="5">
        <v>77.1464</v>
      </c>
      <c r="C89" s="5">
        <v>82.458500000000001</v>
      </c>
      <c r="D89" s="5">
        <v>78.883399999999995</v>
      </c>
      <c r="E89" s="5">
        <v>81.945099999999996</v>
      </c>
      <c r="F89" s="5">
        <v>78.587299999999999</v>
      </c>
    </row>
    <row r="90" spans="1:6" x14ac:dyDescent="0.2">
      <c r="A90" s="8">
        <v>0.37083333333333335</v>
      </c>
      <c r="B90" s="5">
        <v>77.8279</v>
      </c>
      <c r="C90" s="5">
        <v>82.986199999999997</v>
      </c>
      <c r="D90" s="5">
        <v>78.798299999999998</v>
      </c>
      <c r="E90" s="5">
        <v>82.502799999999993</v>
      </c>
      <c r="F90" s="5">
        <v>78.725300000000004</v>
      </c>
    </row>
    <row r="91" spans="1:6" x14ac:dyDescent="0.2">
      <c r="A91" s="8">
        <v>0.375</v>
      </c>
      <c r="B91" s="5">
        <v>77.561300000000003</v>
      </c>
      <c r="C91" s="5">
        <v>81.705100000000002</v>
      </c>
      <c r="D91" s="5">
        <v>78.388999999999996</v>
      </c>
      <c r="E91" s="5">
        <v>82.137500000000003</v>
      </c>
      <c r="F91" s="5">
        <v>78.049000000000007</v>
      </c>
    </row>
    <row r="92" spans="1:6" x14ac:dyDescent="0.2">
      <c r="A92" s="8">
        <v>0.37916666666666665</v>
      </c>
      <c r="B92" s="5">
        <v>76.605000000000004</v>
      </c>
      <c r="C92" s="5">
        <v>83.029300000000006</v>
      </c>
      <c r="D92" s="5">
        <v>79.2727</v>
      </c>
      <c r="E92" s="5">
        <v>81.617999999999995</v>
      </c>
      <c r="F92" s="5">
        <v>78.415999999999997</v>
      </c>
    </row>
    <row r="93" spans="1:6" x14ac:dyDescent="0.2">
      <c r="A93" s="8">
        <v>0.3833333333333333</v>
      </c>
      <c r="B93" s="5">
        <v>77.324200000000005</v>
      </c>
      <c r="C93" s="5">
        <v>82.427999999999997</v>
      </c>
      <c r="D93" s="5">
        <v>79.042599999999993</v>
      </c>
      <c r="E93" s="5">
        <v>83.032600000000002</v>
      </c>
      <c r="F93" s="5">
        <v>78.428799999999995</v>
      </c>
    </row>
    <row r="94" spans="1:6" x14ac:dyDescent="0.2">
      <c r="A94" s="8">
        <v>0.38750000000000001</v>
      </c>
      <c r="B94" s="5">
        <v>76.983800000000002</v>
      </c>
      <c r="C94" s="5">
        <v>81.902600000000007</v>
      </c>
      <c r="D94" s="5">
        <v>78.144199999999998</v>
      </c>
      <c r="E94" s="5">
        <v>81.716700000000003</v>
      </c>
      <c r="F94" s="5">
        <v>77.976699999999994</v>
      </c>
    </row>
    <row r="95" spans="1:6" x14ac:dyDescent="0.2">
      <c r="A95" s="8">
        <v>0.39166666666666666</v>
      </c>
      <c r="B95" s="5">
        <v>76.934399999999997</v>
      </c>
      <c r="C95" s="5">
        <v>82.232299999999995</v>
      </c>
      <c r="D95" s="5">
        <v>78.178399999999996</v>
      </c>
      <c r="E95" s="5">
        <v>81.109499999999997</v>
      </c>
      <c r="F95" s="5">
        <v>79.498599999999996</v>
      </c>
    </row>
    <row r="96" spans="1:6" x14ac:dyDescent="0.2">
      <c r="A96" s="8">
        <v>0.39583333333333331</v>
      </c>
      <c r="B96" s="5">
        <v>76.232299999999995</v>
      </c>
      <c r="C96" s="5">
        <v>81.795900000000003</v>
      </c>
      <c r="D96" s="5">
        <v>78.346800000000002</v>
      </c>
      <c r="E96" s="5">
        <v>82.358000000000004</v>
      </c>
      <c r="F96" s="5">
        <v>78.235900000000001</v>
      </c>
    </row>
    <row r="97" spans="1:6" x14ac:dyDescent="0.2">
      <c r="A97" s="8">
        <v>0.39999999999999997</v>
      </c>
      <c r="B97" s="5">
        <v>76.144999999999996</v>
      </c>
      <c r="C97" s="5">
        <v>81.228800000000007</v>
      </c>
      <c r="D97" s="5">
        <v>77.236199999999997</v>
      </c>
      <c r="E97" s="5">
        <v>81.859499999999997</v>
      </c>
      <c r="F97" s="5">
        <v>78.320899999999995</v>
      </c>
    </row>
    <row r="98" spans="1:6" x14ac:dyDescent="0.2">
      <c r="A98" s="8">
        <v>0.40416666666666662</v>
      </c>
      <c r="B98" s="5">
        <v>77.251499999999993</v>
      </c>
      <c r="C98" s="5">
        <v>82.0655</v>
      </c>
      <c r="D98" s="5">
        <v>77.188400000000001</v>
      </c>
      <c r="E98" s="5">
        <v>81.872299999999996</v>
      </c>
      <c r="F98" s="5">
        <v>78.124899999999997</v>
      </c>
    </row>
    <row r="99" spans="1:6" x14ac:dyDescent="0.2">
      <c r="A99" s="8">
        <v>0.40833333333333338</v>
      </c>
      <c r="B99" s="5">
        <v>75.953199999999995</v>
      </c>
      <c r="C99" s="5">
        <v>81.635499999999993</v>
      </c>
      <c r="D99" s="5">
        <v>77.982299999999995</v>
      </c>
      <c r="E99" s="5">
        <v>82.054699999999997</v>
      </c>
      <c r="F99" s="5">
        <v>78.172899999999998</v>
      </c>
    </row>
    <row r="100" spans="1:6" x14ac:dyDescent="0.2">
      <c r="A100" s="8">
        <v>0.41250000000000003</v>
      </c>
      <c r="B100" s="5">
        <v>75.873500000000007</v>
      </c>
      <c r="C100" s="5">
        <v>81.538499999999999</v>
      </c>
      <c r="D100" s="5">
        <v>78.198499999999996</v>
      </c>
      <c r="E100" s="5">
        <v>81.5197</v>
      </c>
      <c r="F100" s="5">
        <v>77.546899999999994</v>
      </c>
    </row>
    <row r="101" spans="1:6" x14ac:dyDescent="0.2">
      <c r="A101" s="8">
        <v>0.41666666666666669</v>
      </c>
      <c r="B101" s="5">
        <v>76.7714</v>
      </c>
      <c r="C101" s="5">
        <v>81.339100000000002</v>
      </c>
      <c r="D101" s="5">
        <v>77.7744</v>
      </c>
      <c r="E101" s="5">
        <v>81.397800000000004</v>
      </c>
      <c r="F101" s="5">
        <v>77.618399999999994</v>
      </c>
    </row>
    <row r="102" spans="1:6" x14ac:dyDescent="0.2">
      <c r="A102" s="8">
        <v>0.42083333333333334</v>
      </c>
      <c r="B102" s="5">
        <v>76.767399999999995</v>
      </c>
      <c r="C102" s="5">
        <v>81.689800000000005</v>
      </c>
      <c r="D102" s="5">
        <v>77.928299999999993</v>
      </c>
      <c r="E102" s="5">
        <v>80.590699999999998</v>
      </c>
      <c r="F102" s="5">
        <v>77.997500000000002</v>
      </c>
    </row>
    <row r="103" spans="1:6" x14ac:dyDescent="0.2">
      <c r="A103" s="8">
        <v>0.42499999999999999</v>
      </c>
      <c r="B103" s="5">
        <v>75.804500000000004</v>
      </c>
      <c r="C103" s="5">
        <v>82.028999999999996</v>
      </c>
      <c r="D103" s="5">
        <v>77.511600000000001</v>
      </c>
      <c r="E103" s="5">
        <v>80.398399999999995</v>
      </c>
      <c r="F103" s="5">
        <v>77.468299999999999</v>
      </c>
    </row>
    <row r="104" spans="1:6" x14ac:dyDescent="0.2">
      <c r="A104" s="8">
        <v>0.4291666666666667</v>
      </c>
      <c r="B104" s="5">
        <v>76.673599999999993</v>
      </c>
      <c r="C104" s="5">
        <v>81.186899999999994</v>
      </c>
      <c r="D104" s="5">
        <v>77.456900000000005</v>
      </c>
      <c r="E104" s="5">
        <v>80.619900000000001</v>
      </c>
      <c r="F104" s="5">
        <v>77.821299999999994</v>
      </c>
    </row>
    <row r="105" spans="1:6" x14ac:dyDescent="0.2">
      <c r="A105" s="8">
        <v>0.43333333333333335</v>
      </c>
      <c r="B105" s="5">
        <v>75.548000000000002</v>
      </c>
      <c r="C105" s="5">
        <v>81.514600000000002</v>
      </c>
      <c r="D105" s="5">
        <v>76.761899999999997</v>
      </c>
      <c r="E105" s="5">
        <v>81.225499999999997</v>
      </c>
      <c r="F105" s="5">
        <v>77.207099999999997</v>
      </c>
    </row>
    <row r="106" spans="1:6" x14ac:dyDescent="0.2">
      <c r="A106" s="8">
        <v>0.4375</v>
      </c>
      <c r="B106" s="5">
        <v>75.747600000000006</v>
      </c>
      <c r="C106" s="5">
        <v>81.735500000000002</v>
      </c>
      <c r="D106" s="5">
        <v>77.747100000000003</v>
      </c>
      <c r="E106" s="5">
        <v>80.779899999999998</v>
      </c>
      <c r="F106" s="5">
        <v>76.629400000000004</v>
      </c>
    </row>
    <row r="107" spans="1:6" x14ac:dyDescent="0.2">
      <c r="A107" s="8">
        <v>0.44166666666666665</v>
      </c>
      <c r="B107" s="5">
        <v>75.460300000000004</v>
      </c>
      <c r="C107" s="5">
        <v>80.563500000000005</v>
      </c>
      <c r="D107" s="5">
        <v>76.096400000000003</v>
      </c>
      <c r="E107" s="5">
        <v>81.390900000000002</v>
      </c>
      <c r="F107" s="5">
        <v>77.6477</v>
      </c>
    </row>
    <row r="108" spans="1:6" x14ac:dyDescent="0.2">
      <c r="A108" s="8">
        <v>0.4458333333333333</v>
      </c>
      <c r="B108" s="5">
        <v>74.617900000000006</v>
      </c>
      <c r="C108" s="5">
        <v>80.602599999999995</v>
      </c>
      <c r="D108" s="5">
        <v>76.679500000000004</v>
      </c>
      <c r="E108" s="5">
        <v>80.079599999999999</v>
      </c>
      <c r="F108" s="5">
        <v>76.817899999999995</v>
      </c>
    </row>
    <row r="109" spans="1:6" x14ac:dyDescent="0.2">
      <c r="A109" s="8">
        <v>0.45</v>
      </c>
      <c r="B109" s="5">
        <v>74.907700000000006</v>
      </c>
      <c r="C109" s="5">
        <v>80.025899999999993</v>
      </c>
      <c r="D109" s="5">
        <v>76.661900000000003</v>
      </c>
      <c r="E109" s="5">
        <v>80.702100000000002</v>
      </c>
      <c r="F109" s="5">
        <v>77.382900000000006</v>
      </c>
    </row>
    <row r="110" spans="1:6" x14ac:dyDescent="0.2">
      <c r="A110" s="8">
        <v>0.45416666666666666</v>
      </c>
      <c r="B110" s="5">
        <v>75.209900000000005</v>
      </c>
      <c r="C110" s="5">
        <v>80.410799999999995</v>
      </c>
      <c r="D110" s="5">
        <v>76.266099999999994</v>
      </c>
      <c r="E110" s="5">
        <v>80.192400000000006</v>
      </c>
      <c r="F110" s="5">
        <v>75.674599999999998</v>
      </c>
    </row>
    <row r="111" spans="1:6" x14ac:dyDescent="0.2">
      <c r="A111" s="8">
        <v>0.45833333333333331</v>
      </c>
      <c r="B111" s="5">
        <v>75.318899999999999</v>
      </c>
      <c r="C111" s="5">
        <v>80.910899999999998</v>
      </c>
      <c r="D111" s="5">
        <v>77.031099999999995</v>
      </c>
      <c r="E111" s="5">
        <v>80.005300000000005</v>
      </c>
      <c r="F111" s="5">
        <v>76.774100000000004</v>
      </c>
    </row>
    <row r="112" spans="1:6" x14ac:dyDescent="0.2">
      <c r="A112" s="8">
        <v>0.46249999999999997</v>
      </c>
      <c r="B112" s="5">
        <v>74.363799999999998</v>
      </c>
      <c r="C112" s="5">
        <v>81.183499999999995</v>
      </c>
      <c r="D112" s="5">
        <v>77.077500000000001</v>
      </c>
      <c r="E112" s="5">
        <v>80.598200000000006</v>
      </c>
      <c r="F112" s="5">
        <v>76.908500000000004</v>
      </c>
    </row>
    <row r="113" spans="1:6" x14ac:dyDescent="0.2">
      <c r="A113" s="8">
        <v>0.46666666666666662</v>
      </c>
      <c r="B113" s="5">
        <v>75.483400000000003</v>
      </c>
      <c r="C113" s="5">
        <v>80.022400000000005</v>
      </c>
      <c r="D113" s="5">
        <v>76.524900000000002</v>
      </c>
      <c r="E113" s="5">
        <v>80.433300000000003</v>
      </c>
      <c r="F113" s="5">
        <v>75.516999999999996</v>
      </c>
    </row>
    <row r="114" spans="1:6" x14ac:dyDescent="0.2">
      <c r="A114" s="8">
        <v>0.47083333333333338</v>
      </c>
      <c r="B114" s="5">
        <v>74.227800000000002</v>
      </c>
      <c r="C114" s="5">
        <v>79.951899999999995</v>
      </c>
      <c r="D114" s="5">
        <v>76.003100000000003</v>
      </c>
      <c r="E114" s="5">
        <v>79.866299999999995</v>
      </c>
      <c r="F114" s="5">
        <v>76.782499999999999</v>
      </c>
    </row>
    <row r="115" spans="1:6" x14ac:dyDescent="0.2">
      <c r="A115" s="8">
        <v>0.47500000000000003</v>
      </c>
      <c r="B115" s="5">
        <v>74.870900000000006</v>
      </c>
      <c r="C115" s="5">
        <v>80.337299999999999</v>
      </c>
      <c r="D115" s="5">
        <v>76.233000000000004</v>
      </c>
      <c r="E115" s="5">
        <v>80.327200000000005</v>
      </c>
      <c r="F115" s="5">
        <v>75.447900000000004</v>
      </c>
    </row>
    <row r="116" spans="1:6" x14ac:dyDescent="0.2">
      <c r="A116" s="8">
        <v>0.47916666666666669</v>
      </c>
      <c r="B116" s="5">
        <v>74.374499999999998</v>
      </c>
      <c r="C116" s="5">
        <v>80.321299999999994</v>
      </c>
      <c r="D116" s="5">
        <v>75.827500000000001</v>
      </c>
      <c r="E116" s="5">
        <v>80.207499999999996</v>
      </c>
      <c r="F116" s="5">
        <v>76.411500000000004</v>
      </c>
    </row>
    <row r="117" spans="1:6" x14ac:dyDescent="0.2">
      <c r="A117" s="8">
        <v>0.48333333333333334</v>
      </c>
      <c r="B117" s="5">
        <v>74.459999999999994</v>
      </c>
      <c r="C117" s="5">
        <v>79.953599999999994</v>
      </c>
      <c r="D117" s="5">
        <v>74.762200000000007</v>
      </c>
      <c r="E117" s="5">
        <v>80.203299999999999</v>
      </c>
      <c r="F117" s="5">
        <v>76.178799999999995</v>
      </c>
    </row>
    <row r="118" spans="1:6" x14ac:dyDescent="0.2">
      <c r="A118" s="8">
        <v>0.48749999999999999</v>
      </c>
      <c r="B118" s="5">
        <v>74.550700000000006</v>
      </c>
      <c r="C118" s="5">
        <v>80.334000000000003</v>
      </c>
      <c r="D118" s="5">
        <v>75.602500000000006</v>
      </c>
      <c r="E118" s="5">
        <v>80.704800000000006</v>
      </c>
      <c r="F118" s="5">
        <v>75.664699999999996</v>
      </c>
    </row>
    <row r="119" spans="1:6" x14ac:dyDescent="0.2">
      <c r="A119" s="8">
        <v>0.4916666666666667</v>
      </c>
      <c r="B119" s="5">
        <v>75.720200000000006</v>
      </c>
      <c r="C119" s="5">
        <v>80.301400000000001</v>
      </c>
      <c r="D119" s="5">
        <v>74.613299999999995</v>
      </c>
      <c r="E119" s="5">
        <v>79.299800000000005</v>
      </c>
      <c r="F119" s="5">
        <v>76.219700000000003</v>
      </c>
    </row>
    <row r="120" spans="1:6" x14ac:dyDescent="0.2">
      <c r="A120" s="8">
        <v>0.49583333333333335</v>
      </c>
      <c r="B120" s="5">
        <v>73.965699999999998</v>
      </c>
      <c r="C120" s="5">
        <v>79.494699999999995</v>
      </c>
      <c r="D120" s="5">
        <v>76.138499999999993</v>
      </c>
      <c r="E120" s="5">
        <v>80.326400000000007</v>
      </c>
      <c r="F120" s="5">
        <v>75.416899999999998</v>
      </c>
    </row>
    <row r="121" spans="1:6" x14ac:dyDescent="0.2">
      <c r="A121" s="8">
        <v>0.5</v>
      </c>
      <c r="B121" s="5">
        <v>73.159800000000004</v>
      </c>
      <c r="C121" s="5">
        <v>79.460999999999999</v>
      </c>
      <c r="D121" s="5">
        <v>74.634600000000006</v>
      </c>
      <c r="E121" s="5">
        <v>79.325299999999999</v>
      </c>
      <c r="F121" s="5">
        <v>74.868300000000005</v>
      </c>
    </row>
    <row r="122" spans="1:6" x14ac:dyDescent="0.2">
      <c r="A122" s="8">
        <v>0.50416666666666665</v>
      </c>
      <c r="B122" s="5">
        <v>73.779300000000006</v>
      </c>
      <c r="C122" s="5">
        <v>79.608999999999995</v>
      </c>
      <c r="D122" s="5">
        <v>75.202500000000001</v>
      </c>
      <c r="E122" s="5">
        <v>79.841700000000003</v>
      </c>
      <c r="F122" s="5">
        <v>75.794399999999996</v>
      </c>
    </row>
    <row r="123" spans="1:6" x14ac:dyDescent="0.2">
      <c r="A123" s="8">
        <v>0.5083333333333333</v>
      </c>
      <c r="B123" s="5">
        <v>74.1798</v>
      </c>
      <c r="C123" s="5">
        <v>79.271900000000002</v>
      </c>
      <c r="D123" s="5">
        <v>74.825500000000005</v>
      </c>
      <c r="E123" s="5">
        <v>80.096199999999996</v>
      </c>
      <c r="F123" s="5">
        <v>75.087800000000001</v>
      </c>
    </row>
    <row r="124" spans="1:6" x14ac:dyDescent="0.2">
      <c r="A124" s="8">
        <v>0.51250000000000007</v>
      </c>
      <c r="B124" s="5">
        <v>72.899600000000007</v>
      </c>
      <c r="C124" s="5">
        <v>80.182199999999995</v>
      </c>
      <c r="D124" s="5">
        <v>75.274500000000003</v>
      </c>
      <c r="E124" s="5">
        <v>79.402199999999993</v>
      </c>
      <c r="F124" s="5">
        <v>75.498699999999999</v>
      </c>
    </row>
    <row r="125" spans="1:6" x14ac:dyDescent="0.2">
      <c r="A125" s="8">
        <v>0.51666666666666672</v>
      </c>
      <c r="B125" s="5">
        <v>73.050700000000006</v>
      </c>
      <c r="C125" s="5">
        <v>79.414599999999993</v>
      </c>
      <c r="D125" s="5">
        <v>75.186899999999994</v>
      </c>
      <c r="E125" s="5">
        <v>79.160399999999996</v>
      </c>
      <c r="F125" s="5">
        <v>75.164400000000001</v>
      </c>
    </row>
    <row r="126" spans="1:6" x14ac:dyDescent="0.2">
      <c r="A126" s="8">
        <v>0.52083333333333337</v>
      </c>
      <c r="B126" s="5">
        <v>72.876099999999994</v>
      </c>
      <c r="C126" s="5">
        <v>78.824200000000005</v>
      </c>
      <c r="D126" s="5">
        <v>74.58</v>
      </c>
      <c r="E126" s="5">
        <v>78.759500000000003</v>
      </c>
      <c r="F126" s="5">
        <v>75.565600000000003</v>
      </c>
    </row>
    <row r="127" spans="1:6" x14ac:dyDescent="0.2">
      <c r="A127" s="8">
        <v>0.52500000000000002</v>
      </c>
      <c r="B127" s="5">
        <v>73.418400000000005</v>
      </c>
      <c r="C127" s="5">
        <v>78.622799999999998</v>
      </c>
      <c r="D127" s="5">
        <v>74.417400000000001</v>
      </c>
      <c r="E127" s="5">
        <v>78.388900000000007</v>
      </c>
      <c r="F127" s="5">
        <v>75.135999999999996</v>
      </c>
    </row>
    <row r="128" spans="1:6" x14ac:dyDescent="0.2">
      <c r="A128" s="8">
        <v>0.52916666666666667</v>
      </c>
      <c r="B128" s="5">
        <v>73.115399999999994</v>
      </c>
      <c r="C128" s="5">
        <v>78.231800000000007</v>
      </c>
      <c r="D128" s="5">
        <v>74.520399999999995</v>
      </c>
      <c r="E128" s="5">
        <v>79.067999999999998</v>
      </c>
      <c r="F128" s="5">
        <v>73.953100000000006</v>
      </c>
    </row>
    <row r="129" spans="1:6" x14ac:dyDescent="0.2">
      <c r="A129" s="8">
        <v>0.53333333333333333</v>
      </c>
      <c r="B129" s="5">
        <v>73.425299999999993</v>
      </c>
      <c r="C129" s="5">
        <v>79.494799999999998</v>
      </c>
      <c r="D129" s="5">
        <v>74.247699999999995</v>
      </c>
      <c r="E129" s="5">
        <v>79.337299999999999</v>
      </c>
      <c r="F129" s="5">
        <v>73.143000000000001</v>
      </c>
    </row>
    <row r="130" spans="1:6" x14ac:dyDescent="0.2">
      <c r="A130" s="8">
        <v>0.53749999999999998</v>
      </c>
      <c r="B130" s="5">
        <v>72.951499999999996</v>
      </c>
      <c r="C130" s="5">
        <v>79.376000000000005</v>
      </c>
      <c r="D130" s="5">
        <v>74.887200000000007</v>
      </c>
      <c r="E130" s="5">
        <v>78.444800000000001</v>
      </c>
      <c r="F130" s="5">
        <v>74.599999999999994</v>
      </c>
    </row>
    <row r="131" spans="1:6" x14ac:dyDescent="0.2">
      <c r="A131" s="8">
        <v>0.54166666666666663</v>
      </c>
      <c r="B131" s="5">
        <v>73.772499999999994</v>
      </c>
      <c r="C131" s="5">
        <v>78.267099999999999</v>
      </c>
      <c r="D131" s="5">
        <v>75.049700000000001</v>
      </c>
      <c r="E131" s="5">
        <v>78.253299999999996</v>
      </c>
      <c r="F131" s="5">
        <v>74.102000000000004</v>
      </c>
    </row>
    <row r="132" spans="1:6" x14ac:dyDescent="0.2">
      <c r="A132" s="8">
        <v>0.54583333333333328</v>
      </c>
      <c r="B132" s="5">
        <v>72.912599999999998</v>
      </c>
      <c r="C132" s="5">
        <v>78.669300000000007</v>
      </c>
      <c r="D132" s="5">
        <v>73.541200000000003</v>
      </c>
      <c r="E132" s="5">
        <v>79.029899999999998</v>
      </c>
      <c r="F132" s="5">
        <v>74.063100000000006</v>
      </c>
    </row>
    <row r="133" spans="1:6" x14ac:dyDescent="0.2">
      <c r="A133" s="8">
        <v>0.54999999999999993</v>
      </c>
      <c r="B133" s="5">
        <v>73.286799999999999</v>
      </c>
      <c r="C133" s="5">
        <v>79.630399999999995</v>
      </c>
      <c r="D133" s="5">
        <v>74.208799999999997</v>
      </c>
      <c r="E133" s="5">
        <v>77.978999999999999</v>
      </c>
      <c r="F133" s="5">
        <v>73.990899999999996</v>
      </c>
    </row>
    <row r="134" spans="1:6" x14ac:dyDescent="0.2">
      <c r="A134" s="8">
        <v>0.5541666666666667</v>
      </c>
      <c r="B134" s="5">
        <v>73.1173</v>
      </c>
      <c r="C134" s="5">
        <v>77.804500000000004</v>
      </c>
      <c r="D134" s="5">
        <v>73.843500000000006</v>
      </c>
      <c r="E134" s="5">
        <v>78.671199999999999</v>
      </c>
      <c r="F134" s="5">
        <v>74.995500000000007</v>
      </c>
    </row>
    <row r="135" spans="1:6" x14ac:dyDescent="0.2">
      <c r="A135" s="8">
        <v>0.55833333333333335</v>
      </c>
      <c r="B135" s="5">
        <v>72.9696</v>
      </c>
      <c r="C135" s="5">
        <v>78.4161</v>
      </c>
      <c r="D135" s="5">
        <v>74.160499999999999</v>
      </c>
      <c r="E135" s="5">
        <v>78.220100000000002</v>
      </c>
      <c r="F135" s="5">
        <v>74.246600000000001</v>
      </c>
    </row>
    <row r="136" spans="1:6" x14ac:dyDescent="0.2">
      <c r="A136" s="8">
        <v>0.5625</v>
      </c>
      <c r="B136" s="5">
        <v>72.974500000000006</v>
      </c>
      <c r="C136" s="5">
        <v>78.285899999999998</v>
      </c>
      <c r="D136" s="5">
        <v>73.200800000000001</v>
      </c>
      <c r="E136" s="5">
        <v>78.339799999999997</v>
      </c>
      <c r="F136" s="5">
        <v>73.920100000000005</v>
      </c>
    </row>
    <row r="137" spans="1:6" x14ac:dyDescent="0.2">
      <c r="A137" s="8">
        <v>0.56666666666666665</v>
      </c>
      <c r="B137" s="5">
        <v>72.482900000000001</v>
      </c>
      <c r="C137" s="5">
        <v>78.724400000000003</v>
      </c>
      <c r="D137" s="5">
        <v>74.663799999999995</v>
      </c>
      <c r="E137" s="5">
        <v>77.700999999999993</v>
      </c>
      <c r="F137" s="5">
        <v>73.245800000000003</v>
      </c>
    </row>
    <row r="138" spans="1:6" x14ac:dyDescent="0.2">
      <c r="A138" s="8">
        <v>0.5708333333333333</v>
      </c>
      <c r="B138" s="5">
        <v>72.147099999999995</v>
      </c>
      <c r="C138" s="5">
        <v>78.483199999999997</v>
      </c>
      <c r="D138" s="5">
        <v>73.664400000000001</v>
      </c>
      <c r="E138" s="5">
        <v>79.133600000000001</v>
      </c>
      <c r="F138" s="5">
        <v>73.687299999999993</v>
      </c>
    </row>
    <row r="139" spans="1:6" x14ac:dyDescent="0.2">
      <c r="A139" s="8">
        <v>0.57500000000000007</v>
      </c>
      <c r="B139" s="5">
        <v>72.890900000000002</v>
      </c>
      <c r="C139" s="5">
        <v>77.596299999999999</v>
      </c>
      <c r="D139" s="5">
        <v>72.896199999999993</v>
      </c>
      <c r="E139" s="5">
        <v>78.0214</v>
      </c>
      <c r="F139" s="5">
        <v>73.272499999999994</v>
      </c>
    </row>
    <row r="140" spans="1:6" x14ac:dyDescent="0.2">
      <c r="A140" s="8">
        <v>0.57916666666666672</v>
      </c>
      <c r="B140" s="5">
        <v>72.493700000000004</v>
      </c>
      <c r="C140" s="5">
        <v>78.320400000000006</v>
      </c>
      <c r="D140" s="5">
        <v>73.352699999999999</v>
      </c>
      <c r="E140" s="5">
        <v>78.450400000000002</v>
      </c>
      <c r="F140" s="5">
        <v>73.043499999999995</v>
      </c>
    </row>
    <row r="141" spans="1:6" x14ac:dyDescent="0.2">
      <c r="A141" s="8">
        <v>0.58333333333333337</v>
      </c>
      <c r="B141" s="5">
        <v>72.246700000000004</v>
      </c>
      <c r="C141" s="5">
        <v>77.841099999999997</v>
      </c>
      <c r="D141" s="5">
        <v>73.694400000000002</v>
      </c>
      <c r="E141" s="5">
        <v>77.636799999999994</v>
      </c>
      <c r="F141" s="5">
        <v>73.031000000000006</v>
      </c>
    </row>
    <row r="142" spans="1:6" x14ac:dyDescent="0.2">
      <c r="A142" s="8">
        <v>0.58750000000000002</v>
      </c>
      <c r="B142" s="5">
        <v>71.831800000000001</v>
      </c>
      <c r="C142" s="5">
        <v>77.917599999999993</v>
      </c>
      <c r="D142" s="5">
        <v>73.106999999999999</v>
      </c>
      <c r="E142" s="5">
        <v>77.203900000000004</v>
      </c>
      <c r="F142" s="5">
        <v>73.210999999999999</v>
      </c>
    </row>
    <row r="143" spans="1:6" x14ac:dyDescent="0.2">
      <c r="A143" s="8">
        <v>0.59166666666666667</v>
      </c>
      <c r="B143" s="5">
        <v>72.432000000000002</v>
      </c>
      <c r="C143" s="5">
        <v>76.691999999999993</v>
      </c>
      <c r="D143" s="5">
        <v>73.063500000000005</v>
      </c>
      <c r="E143" s="5">
        <v>77.290800000000004</v>
      </c>
      <c r="F143" s="5">
        <v>72.722099999999998</v>
      </c>
    </row>
    <row r="144" spans="1:6" x14ac:dyDescent="0.2">
      <c r="A144" s="8">
        <v>0.59583333333333333</v>
      </c>
      <c r="B144" s="5">
        <v>72.065700000000007</v>
      </c>
      <c r="C144" s="5">
        <v>77.060900000000004</v>
      </c>
      <c r="D144" s="5">
        <v>72.807400000000001</v>
      </c>
      <c r="E144" s="5">
        <v>77.965100000000007</v>
      </c>
      <c r="F144" s="5">
        <v>73.191400000000002</v>
      </c>
    </row>
    <row r="145" spans="1:6" x14ac:dyDescent="0.2">
      <c r="A145" s="8">
        <v>0.6</v>
      </c>
      <c r="B145" s="5">
        <v>71.565299999999993</v>
      </c>
      <c r="C145" s="5">
        <v>78.439700000000002</v>
      </c>
      <c r="D145" s="5">
        <v>73.190700000000007</v>
      </c>
      <c r="E145" s="5">
        <v>76.968299999999999</v>
      </c>
      <c r="F145" s="5">
        <v>72.568399999999997</v>
      </c>
    </row>
    <row r="146" spans="1:6" x14ac:dyDescent="0.2">
      <c r="A146" s="8">
        <v>0.60416666666666663</v>
      </c>
      <c r="B146" s="5">
        <v>71.328299999999999</v>
      </c>
      <c r="C146" s="5">
        <v>77.177499999999995</v>
      </c>
      <c r="D146" s="5">
        <v>72.077799999999996</v>
      </c>
      <c r="E146" s="5">
        <v>77.443299999999994</v>
      </c>
      <c r="F146" s="5">
        <v>72.818299999999994</v>
      </c>
    </row>
    <row r="147" spans="1:6" x14ac:dyDescent="0.2">
      <c r="A147" s="8">
        <v>0.60833333333333328</v>
      </c>
      <c r="B147" s="5">
        <v>71.094200000000001</v>
      </c>
      <c r="C147" s="5">
        <v>76.575999999999993</v>
      </c>
      <c r="D147" s="5">
        <v>72.487700000000004</v>
      </c>
      <c r="E147" s="5">
        <v>77.145200000000003</v>
      </c>
      <c r="F147" s="5">
        <v>72.039100000000005</v>
      </c>
    </row>
    <row r="148" spans="1:6" x14ac:dyDescent="0.2">
      <c r="A148" s="8">
        <v>0.61249999999999993</v>
      </c>
      <c r="B148" s="5">
        <v>71.860900000000001</v>
      </c>
      <c r="C148" s="5">
        <v>76.775999999999996</v>
      </c>
      <c r="D148" s="5">
        <v>72.864999999999995</v>
      </c>
      <c r="E148" s="5">
        <v>77.209699999999998</v>
      </c>
      <c r="F148" s="5">
        <v>73.214600000000004</v>
      </c>
    </row>
    <row r="149" spans="1:6" x14ac:dyDescent="0.2">
      <c r="A149" s="8">
        <v>0.6166666666666667</v>
      </c>
      <c r="B149" s="5">
        <v>70.932400000000001</v>
      </c>
      <c r="C149" s="5">
        <v>76.013400000000004</v>
      </c>
      <c r="D149" s="5">
        <v>71.880899999999997</v>
      </c>
      <c r="E149" s="5">
        <v>76.831299999999999</v>
      </c>
      <c r="F149" s="5">
        <v>72.565899999999999</v>
      </c>
    </row>
    <row r="150" spans="1:6" x14ac:dyDescent="0.2">
      <c r="A150" s="8">
        <v>0.62083333333333335</v>
      </c>
      <c r="B150" s="5">
        <v>71.233800000000002</v>
      </c>
      <c r="C150" s="5">
        <v>77.604200000000006</v>
      </c>
      <c r="D150" s="5">
        <v>72.834699999999998</v>
      </c>
      <c r="E150" s="5">
        <v>77.105800000000002</v>
      </c>
      <c r="F150" s="5">
        <v>72.948400000000007</v>
      </c>
    </row>
    <row r="151" spans="1:6" x14ac:dyDescent="0.2">
      <c r="A151" s="8">
        <v>0.625</v>
      </c>
      <c r="B151" s="5">
        <v>70</v>
      </c>
      <c r="C151" s="5">
        <v>77.195800000000006</v>
      </c>
      <c r="D151" s="5">
        <v>71.766199999999998</v>
      </c>
      <c r="E151" s="5">
        <v>76.972099999999998</v>
      </c>
      <c r="F151" s="5">
        <v>71.354900000000001</v>
      </c>
    </row>
    <row r="152" spans="1:6" x14ac:dyDescent="0.2">
      <c r="A152" s="8">
        <v>0.62916666666666665</v>
      </c>
      <c r="B152" s="5">
        <v>71.348299999999995</v>
      </c>
      <c r="C152" s="5">
        <v>76.569999999999993</v>
      </c>
      <c r="D152" s="5">
        <v>72.190899999999999</v>
      </c>
      <c r="E152" s="5">
        <v>76.858199999999997</v>
      </c>
      <c r="F152" s="5">
        <v>73.393699999999995</v>
      </c>
    </row>
    <row r="153" spans="1:6" x14ac:dyDescent="0.2">
      <c r="A153" s="8">
        <v>0.6333333333333333</v>
      </c>
      <c r="B153" s="5">
        <v>70.043700000000001</v>
      </c>
      <c r="C153" s="5">
        <v>76.658299999999997</v>
      </c>
      <c r="D153" s="5">
        <v>71</v>
      </c>
      <c r="E153" s="5">
        <v>76.606499999999997</v>
      </c>
      <c r="F153" s="5">
        <v>72.205699999999993</v>
      </c>
    </row>
    <row r="154" spans="1:6" x14ac:dyDescent="0.2">
      <c r="A154" s="8">
        <v>0.63750000000000007</v>
      </c>
      <c r="B154" s="5">
        <v>70.367900000000006</v>
      </c>
      <c r="C154" s="5">
        <v>76.327100000000002</v>
      </c>
      <c r="D154" s="5">
        <v>72.645499999999998</v>
      </c>
      <c r="E154" s="5">
        <v>77.0505</v>
      </c>
      <c r="F154" s="5">
        <v>71.876800000000003</v>
      </c>
    </row>
    <row r="155" spans="1:6" x14ac:dyDescent="0.2">
      <c r="A155" s="8">
        <v>0.64166666666666672</v>
      </c>
      <c r="B155" s="5">
        <v>70.465999999999994</v>
      </c>
      <c r="C155" s="5">
        <v>76.401899999999998</v>
      </c>
      <c r="D155" s="5">
        <v>71</v>
      </c>
      <c r="E155" s="5">
        <v>77.044799999999995</v>
      </c>
      <c r="F155" s="5">
        <v>71</v>
      </c>
    </row>
    <row r="156" spans="1:6" x14ac:dyDescent="0.2">
      <c r="A156" s="8">
        <v>0.64583333333333337</v>
      </c>
      <c r="B156" s="5">
        <v>70.087100000000007</v>
      </c>
      <c r="C156" s="5">
        <v>76.626000000000005</v>
      </c>
      <c r="D156" s="5">
        <v>71.465599999999995</v>
      </c>
      <c r="E156" s="5">
        <v>76</v>
      </c>
      <c r="F156" s="5">
        <v>71</v>
      </c>
    </row>
    <row r="157" spans="1:6" x14ac:dyDescent="0.2">
      <c r="A157" s="8">
        <v>0.65</v>
      </c>
      <c r="B157" s="5">
        <v>70</v>
      </c>
      <c r="C157" s="5">
        <v>77.212699999999998</v>
      </c>
      <c r="D157" s="5">
        <v>71.539000000000001</v>
      </c>
      <c r="E157" s="5">
        <v>76.637299999999996</v>
      </c>
      <c r="F157" s="5">
        <v>71.020899999999997</v>
      </c>
    </row>
    <row r="158" spans="1:6" x14ac:dyDescent="0.2">
      <c r="A158" s="8">
        <v>0.65416666666666667</v>
      </c>
      <c r="B158" s="5">
        <v>70</v>
      </c>
      <c r="C158" s="5">
        <v>76</v>
      </c>
      <c r="D158" s="5">
        <v>71.866799999999998</v>
      </c>
      <c r="E158" s="5">
        <v>76.704499999999996</v>
      </c>
      <c r="F158" s="5">
        <v>72.229900000000001</v>
      </c>
    </row>
    <row r="159" spans="1:6" x14ac:dyDescent="0.2">
      <c r="A159" s="8">
        <v>0.65833333333333333</v>
      </c>
      <c r="B159" s="5">
        <v>70</v>
      </c>
      <c r="C159" s="5">
        <v>76.251400000000004</v>
      </c>
      <c r="D159" s="5">
        <v>71</v>
      </c>
      <c r="E159" s="5">
        <v>76.486199999999997</v>
      </c>
      <c r="F159" s="5">
        <v>71.013900000000007</v>
      </c>
    </row>
    <row r="160" spans="1:6" x14ac:dyDescent="0.2">
      <c r="A160" s="8">
        <v>0.66249999999999998</v>
      </c>
      <c r="B160" s="5">
        <v>70.546300000000002</v>
      </c>
      <c r="C160" s="5">
        <v>76.650099999999995</v>
      </c>
      <c r="D160" s="5">
        <v>71</v>
      </c>
      <c r="E160" s="5">
        <v>76.761899999999997</v>
      </c>
      <c r="F160" s="5">
        <v>71.024100000000004</v>
      </c>
    </row>
    <row r="161" spans="1:6" x14ac:dyDescent="0.2">
      <c r="A161" s="8">
        <v>0.66666666666666663</v>
      </c>
      <c r="B161" s="5">
        <v>70</v>
      </c>
      <c r="C161" s="5">
        <v>76.233699999999999</v>
      </c>
      <c r="D161" s="5">
        <v>71</v>
      </c>
      <c r="E161" s="5">
        <v>76.855400000000003</v>
      </c>
      <c r="F161" s="5">
        <v>71.333399999999997</v>
      </c>
    </row>
    <row r="162" spans="1:6" x14ac:dyDescent="0.2">
      <c r="A162" s="8">
        <v>0.67083333333333339</v>
      </c>
      <c r="B162" s="5">
        <v>70.803700000000006</v>
      </c>
      <c r="C162" s="5">
        <v>76.213300000000004</v>
      </c>
      <c r="D162" s="5">
        <v>71.1982</v>
      </c>
      <c r="E162" s="5">
        <v>76</v>
      </c>
      <c r="F162" s="5">
        <v>71</v>
      </c>
    </row>
    <row r="163" spans="1:6" x14ac:dyDescent="0.2">
      <c r="A163" s="8">
        <v>0.67499999999999993</v>
      </c>
      <c r="B163" s="5">
        <v>70</v>
      </c>
      <c r="C163" s="5">
        <v>75.707499999999996</v>
      </c>
      <c r="D163" s="5">
        <v>71</v>
      </c>
      <c r="E163" s="5">
        <v>76</v>
      </c>
      <c r="F163" s="5">
        <v>71.715999999999994</v>
      </c>
    </row>
    <row r="164" spans="1:6" x14ac:dyDescent="0.2">
      <c r="A164" s="8">
        <v>0.6791666666666667</v>
      </c>
      <c r="B164" s="5">
        <v>70.274500000000003</v>
      </c>
      <c r="C164" s="5">
        <v>75.983999999999995</v>
      </c>
      <c r="D164" s="5">
        <v>71</v>
      </c>
      <c r="E164" s="5">
        <v>76.092600000000004</v>
      </c>
      <c r="F164" s="5">
        <v>71.224800000000002</v>
      </c>
    </row>
    <row r="165" spans="1:6" x14ac:dyDescent="0.2">
      <c r="A165" s="8">
        <v>0.68333333333333324</v>
      </c>
      <c r="B165" s="5">
        <v>70</v>
      </c>
      <c r="C165" s="5">
        <v>75.107399999999998</v>
      </c>
      <c r="D165" s="5">
        <v>71.127399999999994</v>
      </c>
      <c r="E165" s="5">
        <v>76.058199999999999</v>
      </c>
      <c r="F165" s="5">
        <v>71.231200000000001</v>
      </c>
    </row>
    <row r="166" spans="1:6" x14ac:dyDescent="0.2">
      <c r="A166" s="8">
        <v>0.6875</v>
      </c>
      <c r="B166" s="5">
        <v>71.3416</v>
      </c>
      <c r="C166" s="5">
        <v>75.040599999999998</v>
      </c>
      <c r="D166" s="5">
        <v>71.378799999999998</v>
      </c>
      <c r="E166" s="5">
        <v>76</v>
      </c>
      <c r="F166" s="5">
        <v>71.180599999999998</v>
      </c>
    </row>
    <row r="167" spans="1:6" x14ac:dyDescent="0.2">
      <c r="A167" s="8">
        <v>0.69166666666666676</v>
      </c>
      <c r="B167" s="5">
        <v>70</v>
      </c>
      <c r="C167" s="5">
        <v>75</v>
      </c>
      <c r="D167" s="5">
        <v>71.893500000000003</v>
      </c>
      <c r="E167" s="5">
        <v>76.3553</v>
      </c>
      <c r="F167" s="5">
        <v>72.101600000000005</v>
      </c>
    </row>
    <row r="168" spans="1:6" x14ac:dyDescent="0.2">
      <c r="A168" s="8">
        <v>0.6958333333333333</v>
      </c>
      <c r="B168" s="5">
        <v>70.457599999999999</v>
      </c>
      <c r="C168" s="5">
        <v>75</v>
      </c>
      <c r="D168" s="5">
        <v>72.156300000000002</v>
      </c>
      <c r="E168" s="5">
        <v>76.78</v>
      </c>
      <c r="F168" s="5">
        <v>71.270799999999994</v>
      </c>
    </row>
    <row r="169" spans="1:6" x14ac:dyDescent="0.2">
      <c r="A169" s="8">
        <v>0.70000000000000007</v>
      </c>
      <c r="B169" s="5">
        <v>70.236099999999993</v>
      </c>
      <c r="C169" s="5">
        <v>75.169300000000007</v>
      </c>
      <c r="D169" s="5">
        <v>71.014799999999994</v>
      </c>
      <c r="E169" s="5">
        <v>76.654600000000002</v>
      </c>
      <c r="F169" s="5">
        <v>71.525199999999998</v>
      </c>
    </row>
    <row r="170" spans="1:6" x14ac:dyDescent="0.2">
      <c r="A170" s="8">
        <v>0.70416666666666661</v>
      </c>
      <c r="B170" s="5">
        <v>70.353200000000001</v>
      </c>
      <c r="C170" s="5">
        <v>75.550899999999999</v>
      </c>
      <c r="D170" s="5">
        <v>71.857299999999995</v>
      </c>
      <c r="E170" s="5">
        <v>76.518000000000001</v>
      </c>
      <c r="F170" s="5">
        <v>71.293599999999998</v>
      </c>
    </row>
    <row r="171" spans="1:6" x14ac:dyDescent="0.2">
      <c r="A171" s="8">
        <v>0.70833333333333337</v>
      </c>
      <c r="B171" s="5">
        <v>70.513999999999996</v>
      </c>
      <c r="C171" s="5">
        <v>76.497399999999999</v>
      </c>
      <c r="D171" s="5">
        <v>71.217799999999997</v>
      </c>
      <c r="E171" s="5">
        <v>76.583399999999997</v>
      </c>
      <c r="F171" s="5">
        <v>71.678200000000004</v>
      </c>
    </row>
    <row r="172" spans="1:6" x14ac:dyDescent="0.2">
      <c r="A172" s="8">
        <v>0.71250000000000002</v>
      </c>
      <c r="B172" s="5">
        <v>70.375500000000002</v>
      </c>
      <c r="C172" s="5">
        <v>76.6935</v>
      </c>
      <c r="D172" s="5">
        <v>71.407300000000006</v>
      </c>
      <c r="E172" s="5">
        <v>76.041600000000003</v>
      </c>
      <c r="F172" s="5">
        <v>72.820099999999996</v>
      </c>
    </row>
    <row r="173" spans="1:6" x14ac:dyDescent="0.2">
      <c r="A173" s="8">
        <v>0.71666666666666667</v>
      </c>
      <c r="B173" s="5">
        <v>70.370500000000007</v>
      </c>
      <c r="C173" s="5">
        <v>75.617699999999999</v>
      </c>
      <c r="D173" s="5">
        <v>71.707899999999995</v>
      </c>
      <c r="E173" s="5">
        <v>76</v>
      </c>
      <c r="F173" s="5">
        <v>72.3523</v>
      </c>
    </row>
    <row r="174" spans="1:6" x14ac:dyDescent="0.2">
      <c r="A174" s="8">
        <v>0.72083333333333333</v>
      </c>
      <c r="B174" s="5">
        <v>70</v>
      </c>
      <c r="C174" s="5">
        <v>75.891400000000004</v>
      </c>
      <c r="D174" s="5">
        <v>71.824200000000005</v>
      </c>
      <c r="E174" s="5">
        <v>76</v>
      </c>
      <c r="F174" s="5">
        <v>72.854600000000005</v>
      </c>
    </row>
    <row r="175" spans="1:6" x14ac:dyDescent="0.2">
      <c r="A175" s="8">
        <v>0.72499999999999998</v>
      </c>
      <c r="B175" s="5">
        <v>70.499499999999998</v>
      </c>
      <c r="C175" s="5">
        <v>75.513800000000003</v>
      </c>
      <c r="D175" s="5">
        <v>72.394300000000001</v>
      </c>
      <c r="E175" s="5">
        <v>76.622</v>
      </c>
      <c r="F175" s="5">
        <v>72.421099999999996</v>
      </c>
    </row>
    <row r="176" spans="1:6" x14ac:dyDescent="0.2">
      <c r="A176" s="8">
        <v>0.72916666666666663</v>
      </c>
      <c r="B176" s="5">
        <v>70.506399999999999</v>
      </c>
      <c r="C176" s="5">
        <v>75.132900000000006</v>
      </c>
      <c r="D176" s="5">
        <v>71.984899999999996</v>
      </c>
      <c r="E176" s="5">
        <v>76.453000000000003</v>
      </c>
      <c r="F176" s="5">
        <v>71.918099999999995</v>
      </c>
    </row>
    <row r="177" spans="1:6" x14ac:dyDescent="0.2">
      <c r="A177" s="8">
        <v>0.73333333333333339</v>
      </c>
      <c r="B177" s="5">
        <v>70</v>
      </c>
      <c r="C177" s="5">
        <v>75.628500000000003</v>
      </c>
      <c r="D177" s="5">
        <v>71.606200000000001</v>
      </c>
      <c r="E177" s="5">
        <v>78.1678</v>
      </c>
      <c r="F177" s="5">
        <v>72.649799999999999</v>
      </c>
    </row>
    <row r="178" spans="1:6" x14ac:dyDescent="0.2">
      <c r="A178" s="8">
        <v>0.73749999999999993</v>
      </c>
      <c r="B178" s="5">
        <v>71.096699999999998</v>
      </c>
      <c r="C178" s="5">
        <v>75.8767</v>
      </c>
      <c r="D178" s="5">
        <v>71.835700000000003</v>
      </c>
      <c r="E178" s="5">
        <v>76.597300000000004</v>
      </c>
      <c r="F178" s="5">
        <v>72.118600000000001</v>
      </c>
    </row>
    <row r="179" spans="1:6" x14ac:dyDescent="0.2">
      <c r="A179" s="8">
        <v>0.7416666666666667</v>
      </c>
      <c r="B179" s="5">
        <v>70.281300000000002</v>
      </c>
      <c r="C179" s="5">
        <v>76.557900000000004</v>
      </c>
      <c r="D179" s="5">
        <v>71.944199999999995</v>
      </c>
      <c r="E179" s="5">
        <v>77.302700000000002</v>
      </c>
      <c r="F179" s="5">
        <v>72.028300000000002</v>
      </c>
    </row>
    <row r="180" spans="1:6" x14ac:dyDescent="0.2">
      <c r="A180" s="8">
        <v>0.74583333333333324</v>
      </c>
      <c r="B180" s="5">
        <v>71.235799999999998</v>
      </c>
      <c r="C180" s="5">
        <v>76.525899999999993</v>
      </c>
      <c r="D180" s="5">
        <v>72.917000000000002</v>
      </c>
      <c r="E180" s="5">
        <v>76.535799999999995</v>
      </c>
      <c r="F180" s="5">
        <v>71.747</v>
      </c>
    </row>
    <row r="181" spans="1:6" x14ac:dyDescent="0.2">
      <c r="A181" s="8">
        <v>0.75</v>
      </c>
      <c r="B181" s="5">
        <v>70.025400000000005</v>
      </c>
      <c r="C181" s="5">
        <v>77.054599999999994</v>
      </c>
      <c r="D181" s="5">
        <v>72.247200000000007</v>
      </c>
      <c r="E181" s="5">
        <v>76.591800000000006</v>
      </c>
      <c r="F181" s="5">
        <v>71.892300000000006</v>
      </c>
    </row>
    <row r="182" spans="1:6" x14ac:dyDescent="0.2">
      <c r="A182" s="8">
        <v>0.75416666666666676</v>
      </c>
      <c r="B182" s="5">
        <v>71.295699999999997</v>
      </c>
      <c r="C182" s="5">
        <v>76.427199999999999</v>
      </c>
      <c r="D182" s="5">
        <v>71.553399999999996</v>
      </c>
      <c r="E182" s="5">
        <v>77.593299999999999</v>
      </c>
      <c r="F182" s="5">
        <v>73.7774</v>
      </c>
    </row>
    <row r="183" spans="1:6" x14ac:dyDescent="0.2">
      <c r="A183" s="8">
        <v>0.7583333333333333</v>
      </c>
      <c r="B183" s="5">
        <v>70.876099999999994</v>
      </c>
      <c r="C183" s="5">
        <v>75.817099999999996</v>
      </c>
      <c r="D183" s="5">
        <v>72.305999999999997</v>
      </c>
      <c r="E183" s="5">
        <v>77.568799999999996</v>
      </c>
      <c r="F183" s="5">
        <v>73.053600000000003</v>
      </c>
    </row>
    <row r="184" spans="1:6" x14ac:dyDescent="0.2">
      <c r="A184" s="8">
        <v>0.76250000000000007</v>
      </c>
      <c r="B184" s="5">
        <v>70.616699999999994</v>
      </c>
      <c r="C184" s="5">
        <v>76.658900000000003</v>
      </c>
      <c r="D184" s="5">
        <v>72.880499999999998</v>
      </c>
      <c r="E184" s="5">
        <v>76.762</v>
      </c>
      <c r="F184" s="5">
        <v>72.993200000000002</v>
      </c>
    </row>
    <row r="185" spans="1:6" x14ac:dyDescent="0.2">
      <c r="A185" s="8">
        <v>0.76666666666666661</v>
      </c>
      <c r="B185" s="5">
        <v>70.914400000000001</v>
      </c>
      <c r="C185" s="5">
        <v>76.965999999999994</v>
      </c>
      <c r="D185" s="5">
        <v>72.805800000000005</v>
      </c>
      <c r="E185" s="5">
        <v>77.328999999999994</v>
      </c>
      <c r="F185" s="5">
        <v>72.843999999999994</v>
      </c>
    </row>
    <row r="186" spans="1:6" x14ac:dyDescent="0.2">
      <c r="A186" s="8">
        <v>0.77083333333333337</v>
      </c>
      <c r="B186" s="5">
        <v>71.640199999999993</v>
      </c>
      <c r="C186" s="5">
        <v>76.379900000000006</v>
      </c>
      <c r="D186" s="5">
        <v>73.686800000000005</v>
      </c>
      <c r="E186" s="5">
        <v>77.414699999999996</v>
      </c>
      <c r="F186" s="5">
        <v>73.444000000000003</v>
      </c>
    </row>
    <row r="187" spans="1:6" x14ac:dyDescent="0.2">
      <c r="A187" s="8">
        <v>0.77500000000000002</v>
      </c>
      <c r="B187" s="5">
        <v>71.741</v>
      </c>
      <c r="C187" s="5">
        <v>77.474299999999999</v>
      </c>
      <c r="D187" s="5">
        <v>73.476600000000005</v>
      </c>
      <c r="E187" s="5">
        <v>77.836699999999993</v>
      </c>
      <c r="F187" s="5">
        <v>73.634200000000007</v>
      </c>
    </row>
    <row r="188" spans="1:6" x14ac:dyDescent="0.2">
      <c r="A188" s="8">
        <v>0.77916666666666667</v>
      </c>
      <c r="B188" s="5">
        <v>71.239500000000007</v>
      </c>
      <c r="C188" s="5">
        <v>76.879099999999994</v>
      </c>
      <c r="D188" s="5">
        <v>73.255700000000004</v>
      </c>
      <c r="E188" s="5">
        <v>77.102800000000002</v>
      </c>
      <c r="F188" s="5">
        <v>74.031300000000002</v>
      </c>
    </row>
    <row r="189" spans="1:6" x14ac:dyDescent="0.2">
      <c r="A189" s="8">
        <v>0.78333333333333333</v>
      </c>
      <c r="B189" s="5">
        <v>71.710400000000007</v>
      </c>
      <c r="C189" s="5">
        <v>77.200299999999999</v>
      </c>
      <c r="D189" s="5">
        <v>72.58</v>
      </c>
      <c r="E189" s="5">
        <v>77.772099999999995</v>
      </c>
      <c r="F189" s="5">
        <v>73.023799999999994</v>
      </c>
    </row>
    <row r="190" spans="1:6" x14ac:dyDescent="0.2">
      <c r="A190" s="8">
        <v>0.78749999999999998</v>
      </c>
      <c r="B190" s="5">
        <v>71.682400000000001</v>
      </c>
      <c r="C190" s="5">
        <v>76.780600000000007</v>
      </c>
      <c r="D190" s="5">
        <v>72.972399999999993</v>
      </c>
      <c r="E190" s="5">
        <v>77.537899999999993</v>
      </c>
      <c r="F190" s="5">
        <v>73.296599999999998</v>
      </c>
    </row>
    <row r="191" spans="1:6" x14ac:dyDescent="0.2">
      <c r="A191" s="8">
        <v>0.79166666666666663</v>
      </c>
      <c r="B191" s="5">
        <v>72.125699999999995</v>
      </c>
      <c r="C191" s="5">
        <v>76.499499999999998</v>
      </c>
      <c r="D191" s="5">
        <v>72.145600000000002</v>
      </c>
      <c r="E191" s="5">
        <v>77.7667</v>
      </c>
      <c r="F191" s="5">
        <v>72.244799999999998</v>
      </c>
    </row>
    <row r="192" spans="1:6" x14ac:dyDescent="0.2">
      <c r="A192" s="8">
        <v>0.79583333333333339</v>
      </c>
      <c r="B192" s="5">
        <v>71.480900000000005</v>
      </c>
      <c r="C192" s="5">
        <v>76.956199999999995</v>
      </c>
      <c r="D192" s="5">
        <v>74.102599999999995</v>
      </c>
      <c r="E192" s="5">
        <v>76.991399999999999</v>
      </c>
      <c r="F192" s="5">
        <v>73.628399999999999</v>
      </c>
    </row>
    <row r="193" spans="1:6" x14ac:dyDescent="0.2">
      <c r="A193" s="8">
        <v>0.79999999999999993</v>
      </c>
      <c r="B193" s="5">
        <v>71.133300000000006</v>
      </c>
      <c r="C193" s="5">
        <v>78.280299999999997</v>
      </c>
      <c r="D193" s="5">
        <v>73.378900000000002</v>
      </c>
      <c r="E193" s="5">
        <v>77.418300000000002</v>
      </c>
      <c r="F193" s="5">
        <v>73.900700000000001</v>
      </c>
    </row>
    <row r="194" spans="1:6" x14ac:dyDescent="0.2">
      <c r="A194" s="8">
        <v>0.8041666666666667</v>
      </c>
      <c r="B194" s="5">
        <v>71.454599999999999</v>
      </c>
      <c r="C194" s="5">
        <v>77.227099999999993</v>
      </c>
      <c r="D194" s="5">
        <v>74.045299999999997</v>
      </c>
      <c r="E194" s="5">
        <v>77.041899999999998</v>
      </c>
      <c r="F194" s="5">
        <v>74.021199999999993</v>
      </c>
    </row>
    <row r="195" spans="1:6" x14ac:dyDescent="0.2">
      <c r="A195" s="8">
        <v>0.80833333333333324</v>
      </c>
      <c r="B195" s="5">
        <v>70.901200000000003</v>
      </c>
      <c r="C195" s="5">
        <v>77.387799999999999</v>
      </c>
      <c r="D195" s="5">
        <v>72.292100000000005</v>
      </c>
      <c r="E195" s="5">
        <v>78.729900000000001</v>
      </c>
      <c r="F195" s="5">
        <v>74.973100000000002</v>
      </c>
    </row>
    <row r="196" spans="1:6" x14ac:dyDescent="0.2">
      <c r="A196" s="8">
        <v>0.8125</v>
      </c>
      <c r="B196" s="5">
        <v>72.4405</v>
      </c>
      <c r="C196" s="5">
        <v>77.624399999999994</v>
      </c>
      <c r="D196" s="5">
        <v>73.540300000000002</v>
      </c>
      <c r="E196" s="5">
        <v>77.805800000000005</v>
      </c>
      <c r="F196" s="5">
        <v>74.6036</v>
      </c>
    </row>
    <row r="197" spans="1:6" x14ac:dyDescent="0.2">
      <c r="A197" s="8">
        <v>0.81666666666666676</v>
      </c>
      <c r="B197" s="5">
        <v>71.386300000000006</v>
      </c>
      <c r="C197" s="5">
        <v>77.698999999999998</v>
      </c>
      <c r="D197" s="5">
        <v>74.253100000000003</v>
      </c>
      <c r="E197" s="5">
        <v>77.701999999999998</v>
      </c>
      <c r="F197" s="5">
        <v>74.945499999999996</v>
      </c>
    </row>
    <row r="198" spans="1:6" x14ac:dyDescent="0.2">
      <c r="A198" s="8">
        <v>0.8208333333333333</v>
      </c>
      <c r="B198" s="5">
        <v>71.111999999999995</v>
      </c>
      <c r="C198" s="5">
        <v>77.694699999999997</v>
      </c>
      <c r="D198" s="5">
        <v>73.250399999999999</v>
      </c>
      <c r="E198" s="5">
        <v>78.535499999999999</v>
      </c>
      <c r="F198" s="5">
        <v>74.351699999999994</v>
      </c>
    </row>
    <row r="199" spans="1:6" x14ac:dyDescent="0.2">
      <c r="A199" s="8">
        <v>0.82500000000000007</v>
      </c>
      <c r="B199" s="5">
        <v>71.243499999999997</v>
      </c>
      <c r="C199" s="5">
        <v>77.042000000000002</v>
      </c>
      <c r="D199" s="5">
        <v>74.034499999999994</v>
      </c>
      <c r="E199" s="5">
        <v>79.0351</v>
      </c>
      <c r="F199" s="5">
        <v>74.540700000000001</v>
      </c>
    </row>
    <row r="200" spans="1:6" x14ac:dyDescent="0.2">
      <c r="A200" s="8">
        <v>0.82916666666666661</v>
      </c>
      <c r="B200" s="5">
        <v>72.810900000000004</v>
      </c>
      <c r="C200" s="5">
        <v>77.555199999999999</v>
      </c>
      <c r="D200" s="5">
        <v>74.524600000000007</v>
      </c>
      <c r="E200" s="5">
        <v>77.811599999999999</v>
      </c>
      <c r="F200" s="5">
        <v>74.068100000000001</v>
      </c>
    </row>
    <row r="201" spans="1:6" x14ac:dyDescent="0.2">
      <c r="A201" s="8">
        <v>0.83333333333333337</v>
      </c>
      <c r="B201" s="5">
        <v>71.496099999999998</v>
      </c>
      <c r="C201" s="5">
        <v>77.513099999999994</v>
      </c>
      <c r="D201" s="5">
        <v>74.070499999999996</v>
      </c>
      <c r="E201" s="5">
        <v>78.994500000000002</v>
      </c>
      <c r="F201" s="5">
        <v>74.585400000000007</v>
      </c>
    </row>
    <row r="202" spans="1:6" x14ac:dyDescent="0.2">
      <c r="A202" s="8">
        <v>0.83750000000000002</v>
      </c>
      <c r="B202" s="5">
        <v>71.162700000000001</v>
      </c>
      <c r="C202" s="5">
        <v>78.6982</v>
      </c>
      <c r="D202" s="5">
        <v>74.130700000000004</v>
      </c>
      <c r="E202" s="5">
        <v>78.686999999999998</v>
      </c>
      <c r="F202" s="5">
        <v>74.487399999999994</v>
      </c>
    </row>
    <row r="203" spans="1:6" x14ac:dyDescent="0.2">
      <c r="A203" s="8">
        <v>0.84166666666666667</v>
      </c>
      <c r="B203" s="5">
        <v>72.012</v>
      </c>
      <c r="C203" s="5">
        <v>77.787000000000006</v>
      </c>
      <c r="D203" s="5">
        <v>73.861999999999995</v>
      </c>
      <c r="E203" s="5">
        <v>78.587500000000006</v>
      </c>
      <c r="F203" s="5">
        <v>75.9512</v>
      </c>
    </row>
    <row r="204" spans="1:6" x14ac:dyDescent="0.2">
      <c r="A204" s="8">
        <v>0.84583333333333333</v>
      </c>
      <c r="B204" s="5">
        <v>72.598699999999994</v>
      </c>
      <c r="C204" s="5">
        <v>77.626999999999995</v>
      </c>
      <c r="D204" s="5">
        <v>73.475300000000004</v>
      </c>
      <c r="E204" s="5">
        <v>79.5261</v>
      </c>
      <c r="F204" s="5">
        <v>76.271799999999999</v>
      </c>
    </row>
    <row r="205" spans="1:6" x14ac:dyDescent="0.2">
      <c r="A205" s="8">
        <v>0.85</v>
      </c>
      <c r="B205" s="5">
        <v>72.493399999999994</v>
      </c>
      <c r="C205" s="5">
        <v>76.608900000000006</v>
      </c>
      <c r="D205" s="5">
        <v>74.858900000000006</v>
      </c>
      <c r="E205" s="5">
        <v>77.840100000000007</v>
      </c>
      <c r="F205" s="5">
        <v>75.218500000000006</v>
      </c>
    </row>
    <row r="206" spans="1:6" x14ac:dyDescent="0.2">
      <c r="A206" s="8">
        <v>0.85416666666666663</v>
      </c>
      <c r="B206" s="5">
        <v>72.265199999999993</v>
      </c>
      <c r="C206" s="5">
        <v>78.627700000000004</v>
      </c>
      <c r="D206" s="5">
        <v>74.271600000000007</v>
      </c>
      <c r="E206" s="5">
        <v>79.194100000000006</v>
      </c>
      <c r="F206" s="5">
        <v>75.310100000000006</v>
      </c>
    </row>
    <row r="207" spans="1:6" x14ac:dyDescent="0.2">
      <c r="A207" s="8">
        <v>0.85833333333333339</v>
      </c>
      <c r="B207" s="5">
        <v>72.062299999999993</v>
      </c>
      <c r="C207" s="5">
        <v>77.835800000000006</v>
      </c>
      <c r="D207" s="5">
        <v>74.352900000000005</v>
      </c>
      <c r="E207" s="5">
        <v>77.791799999999995</v>
      </c>
      <c r="F207" s="5">
        <v>75.371399999999994</v>
      </c>
    </row>
    <row r="208" spans="1:6" x14ac:dyDescent="0.2">
      <c r="A208" s="8">
        <v>0.86249999999999993</v>
      </c>
      <c r="B208" s="5">
        <v>71.9054</v>
      </c>
      <c r="C208" s="5">
        <v>77.780100000000004</v>
      </c>
      <c r="D208" s="5">
        <v>74.533000000000001</v>
      </c>
      <c r="E208" s="5">
        <v>78.789599999999993</v>
      </c>
      <c r="F208" s="5">
        <v>75.205399999999997</v>
      </c>
    </row>
    <row r="209" spans="1:6" x14ac:dyDescent="0.2">
      <c r="A209" s="8">
        <v>0.8666666666666667</v>
      </c>
      <c r="B209" s="5">
        <v>73.295400000000001</v>
      </c>
      <c r="C209" s="5">
        <v>77.895099999999999</v>
      </c>
      <c r="D209" s="5">
        <v>74.315200000000004</v>
      </c>
      <c r="E209" s="5">
        <v>79.169300000000007</v>
      </c>
      <c r="F209" s="5">
        <v>76.146600000000007</v>
      </c>
    </row>
    <row r="210" spans="1:6" x14ac:dyDescent="0.2">
      <c r="A210" s="8">
        <v>0.87083333333333324</v>
      </c>
      <c r="B210" s="5">
        <v>73.068200000000004</v>
      </c>
      <c r="C210" s="5">
        <v>78.323800000000006</v>
      </c>
      <c r="D210" s="5">
        <v>74.2958</v>
      </c>
      <c r="E210" s="5">
        <v>79.7273</v>
      </c>
      <c r="F210" s="5">
        <v>75.983000000000004</v>
      </c>
    </row>
    <row r="211" spans="1:6" x14ac:dyDescent="0.2">
      <c r="A211" s="8">
        <v>0.875</v>
      </c>
      <c r="B211" s="5">
        <v>71.887100000000004</v>
      </c>
      <c r="C211" s="5">
        <v>78.95</v>
      </c>
      <c r="D211" s="5">
        <v>75.066100000000006</v>
      </c>
      <c r="E211" s="5">
        <v>79.522199999999998</v>
      </c>
      <c r="F211" s="5">
        <v>75.846299999999999</v>
      </c>
    </row>
    <row r="212" spans="1:6" x14ac:dyDescent="0.2">
      <c r="A212" s="8">
        <v>0.87916666666666676</v>
      </c>
      <c r="B212" s="5">
        <v>72.231399999999994</v>
      </c>
      <c r="C212" s="5">
        <v>78.902199999999993</v>
      </c>
      <c r="D212" s="5">
        <v>73.886499999999998</v>
      </c>
      <c r="E212" s="5">
        <v>78.819599999999994</v>
      </c>
      <c r="F212" s="5">
        <v>76.341999999999999</v>
      </c>
    </row>
    <row r="213" spans="1:6" x14ac:dyDescent="0.2">
      <c r="A213" s="8">
        <v>0.8833333333333333</v>
      </c>
      <c r="B213" s="5">
        <v>72.338800000000006</v>
      </c>
      <c r="C213" s="5">
        <v>78.531400000000005</v>
      </c>
      <c r="D213" s="5">
        <v>74.651600000000002</v>
      </c>
      <c r="E213" s="5">
        <v>78.503500000000003</v>
      </c>
      <c r="F213" s="5">
        <v>75.589799999999997</v>
      </c>
    </row>
    <row r="214" spans="1:6" x14ac:dyDescent="0.2">
      <c r="A214" s="8">
        <v>0.88750000000000007</v>
      </c>
      <c r="B214" s="5">
        <v>73.1143</v>
      </c>
      <c r="C214" s="5">
        <v>78.977599999999995</v>
      </c>
      <c r="D214" s="5">
        <v>75.655199999999994</v>
      </c>
      <c r="E214" s="5">
        <v>79.804500000000004</v>
      </c>
      <c r="F214" s="5">
        <v>75.602599999999995</v>
      </c>
    </row>
    <row r="215" spans="1:6" x14ac:dyDescent="0.2">
      <c r="A215" s="8">
        <v>0.89166666666666661</v>
      </c>
      <c r="B215" s="5">
        <v>73.228200000000001</v>
      </c>
      <c r="C215" s="5">
        <v>77.959000000000003</v>
      </c>
      <c r="D215" s="5">
        <v>74.615300000000005</v>
      </c>
      <c r="E215" s="5">
        <v>78.883399999999995</v>
      </c>
      <c r="F215" s="5">
        <v>77.114599999999996</v>
      </c>
    </row>
    <row r="216" spans="1:6" x14ac:dyDescent="0.2">
      <c r="A216" s="8">
        <v>0.89583333333333337</v>
      </c>
      <c r="B216" s="5">
        <v>72.3446</v>
      </c>
      <c r="C216" s="5">
        <v>79.714100000000002</v>
      </c>
      <c r="D216" s="5">
        <v>76.250299999999996</v>
      </c>
      <c r="E216" s="5">
        <v>78.331699999999998</v>
      </c>
      <c r="F216" s="5">
        <v>76.52</v>
      </c>
    </row>
    <row r="217" spans="1:6" x14ac:dyDescent="0.2">
      <c r="A217" s="8">
        <v>0.9</v>
      </c>
      <c r="B217" s="5">
        <v>71.564800000000005</v>
      </c>
      <c r="C217" s="5">
        <v>79.162899999999993</v>
      </c>
      <c r="D217" s="5">
        <v>74.343900000000005</v>
      </c>
      <c r="E217" s="5">
        <v>79.045599999999993</v>
      </c>
      <c r="F217" s="5">
        <v>76.883799999999994</v>
      </c>
    </row>
    <row r="218" spans="1:6" x14ac:dyDescent="0.2">
      <c r="A218" s="8">
        <v>0.90416666666666667</v>
      </c>
      <c r="B218" s="5">
        <v>73.1404</v>
      </c>
      <c r="C218" s="5">
        <v>79.104600000000005</v>
      </c>
      <c r="D218" s="5">
        <v>75.086399999999998</v>
      </c>
      <c r="E218" s="5">
        <v>78.972300000000004</v>
      </c>
      <c r="F218" s="5">
        <v>76.734700000000004</v>
      </c>
    </row>
    <row r="219" spans="1:6" x14ac:dyDescent="0.2">
      <c r="A219" s="8">
        <v>0.90833333333333333</v>
      </c>
      <c r="B219" s="5">
        <v>72.533000000000001</v>
      </c>
      <c r="C219" s="5">
        <v>79.577200000000005</v>
      </c>
      <c r="D219" s="5">
        <v>75.359399999999994</v>
      </c>
      <c r="E219" s="5">
        <v>79.054400000000001</v>
      </c>
      <c r="F219" s="5">
        <v>76.561499999999995</v>
      </c>
    </row>
    <row r="220" spans="1:6" x14ac:dyDescent="0.2">
      <c r="A220" s="8">
        <v>0.91249999999999998</v>
      </c>
      <c r="B220" s="5">
        <v>72.542000000000002</v>
      </c>
      <c r="C220" s="5">
        <v>79.255700000000004</v>
      </c>
      <c r="D220" s="5">
        <v>74.285899999999998</v>
      </c>
      <c r="E220" s="5">
        <v>79.491100000000003</v>
      </c>
      <c r="F220" s="5">
        <v>77.035200000000003</v>
      </c>
    </row>
    <row r="221" spans="1:6" x14ac:dyDescent="0.2">
      <c r="A221" s="8">
        <v>0.91666666666666663</v>
      </c>
      <c r="B221" s="5">
        <v>72.516099999999994</v>
      </c>
      <c r="C221" s="5">
        <v>79.209500000000006</v>
      </c>
      <c r="D221" s="5">
        <v>74.634</v>
      </c>
      <c r="E221" s="5">
        <v>80.107500000000002</v>
      </c>
      <c r="F221" s="5">
        <v>76.781499999999994</v>
      </c>
    </row>
    <row r="222" spans="1:6" x14ac:dyDescent="0.2">
      <c r="A222" s="8">
        <v>0.92083333333333339</v>
      </c>
      <c r="B222" s="5">
        <v>74.016000000000005</v>
      </c>
      <c r="C222" s="5">
        <v>78.859700000000004</v>
      </c>
      <c r="D222" s="5">
        <v>75.390600000000006</v>
      </c>
      <c r="E222" s="5">
        <v>79.325699999999998</v>
      </c>
      <c r="F222" s="5">
        <v>77.206199999999995</v>
      </c>
    </row>
    <row r="223" spans="1:6" x14ac:dyDescent="0.2">
      <c r="A223" s="8">
        <v>0.92499999999999993</v>
      </c>
      <c r="B223" s="5">
        <v>73.014700000000005</v>
      </c>
      <c r="C223" s="5">
        <v>79.254499999999993</v>
      </c>
      <c r="D223" s="5">
        <v>75.557299999999998</v>
      </c>
      <c r="E223" s="5">
        <v>80.252899999999997</v>
      </c>
      <c r="F223" s="5">
        <v>77.535799999999995</v>
      </c>
    </row>
    <row r="224" spans="1:6" x14ac:dyDescent="0.2">
      <c r="A224" s="8">
        <v>0.9291666666666667</v>
      </c>
      <c r="B224" s="5">
        <v>73.3125</v>
      </c>
      <c r="C224" s="5">
        <v>79.529300000000006</v>
      </c>
      <c r="D224" s="5">
        <v>74.415999999999997</v>
      </c>
      <c r="E224" s="5">
        <v>79.421099999999996</v>
      </c>
      <c r="F224" s="5">
        <v>77.843199999999996</v>
      </c>
    </row>
    <row r="225" spans="1:6" x14ac:dyDescent="0.2">
      <c r="A225" s="8">
        <v>0.93333333333333324</v>
      </c>
      <c r="B225" s="5">
        <v>73.793000000000006</v>
      </c>
      <c r="C225" s="5">
        <v>78.985200000000006</v>
      </c>
      <c r="D225" s="5">
        <v>75.221599999999995</v>
      </c>
      <c r="E225" s="5">
        <v>80.504400000000004</v>
      </c>
      <c r="F225" s="5">
        <v>77.159899999999993</v>
      </c>
    </row>
    <row r="226" spans="1:6" x14ac:dyDescent="0.2">
      <c r="A226" s="8">
        <v>0.9375</v>
      </c>
      <c r="B226" s="5">
        <v>72.657700000000006</v>
      </c>
      <c r="C226" s="5">
        <v>78.901899999999998</v>
      </c>
      <c r="D226" s="5">
        <v>75.425399999999996</v>
      </c>
      <c r="E226" s="5">
        <v>79.616900000000001</v>
      </c>
      <c r="F226" s="5">
        <v>76.901600000000002</v>
      </c>
    </row>
    <row r="227" spans="1:6" x14ac:dyDescent="0.2">
      <c r="A227" s="8">
        <v>0.94166666666666676</v>
      </c>
      <c r="B227" s="5">
        <v>73.977699999999999</v>
      </c>
      <c r="C227" s="5">
        <v>79.277799999999999</v>
      </c>
      <c r="D227" s="5">
        <v>74.799599999999998</v>
      </c>
      <c r="E227" s="5">
        <v>79.079300000000003</v>
      </c>
      <c r="F227" s="5">
        <v>77.619200000000006</v>
      </c>
    </row>
    <row r="228" spans="1:6" x14ac:dyDescent="0.2">
      <c r="A228" s="8">
        <v>0.9458333333333333</v>
      </c>
      <c r="B228" s="5">
        <v>74.064099999999996</v>
      </c>
      <c r="C228" s="5">
        <v>79.789000000000001</v>
      </c>
      <c r="D228" s="5">
        <v>75.239099999999993</v>
      </c>
      <c r="E228" s="5">
        <v>81.191199999999995</v>
      </c>
      <c r="F228" s="5">
        <v>77.666399999999996</v>
      </c>
    </row>
    <row r="229" spans="1:6" x14ac:dyDescent="0.2">
      <c r="A229" s="8">
        <v>0.95000000000000007</v>
      </c>
      <c r="B229" s="5">
        <v>73.499700000000004</v>
      </c>
      <c r="C229" s="5">
        <v>79.553399999999996</v>
      </c>
      <c r="D229" s="5">
        <v>75.078400000000002</v>
      </c>
      <c r="E229" s="5">
        <v>79.838099999999997</v>
      </c>
      <c r="F229" s="5">
        <v>77.859800000000007</v>
      </c>
    </row>
    <row r="230" spans="1:6" x14ac:dyDescent="0.2">
      <c r="A230" s="8">
        <v>0.95416666666666661</v>
      </c>
      <c r="B230" s="5">
        <v>73.210099999999997</v>
      </c>
      <c r="C230" s="5">
        <v>79.586799999999997</v>
      </c>
      <c r="D230" s="5">
        <v>75.625600000000006</v>
      </c>
      <c r="E230" s="5">
        <v>79.121200000000002</v>
      </c>
      <c r="F230" s="5">
        <v>77.521600000000007</v>
      </c>
    </row>
    <row r="231" spans="1:6" x14ac:dyDescent="0.2">
      <c r="A231" s="8">
        <v>0.95833333333333337</v>
      </c>
      <c r="B231" s="5">
        <v>73.584299999999999</v>
      </c>
      <c r="C231" s="5">
        <v>79.892799999999994</v>
      </c>
      <c r="D231" s="5">
        <v>75.755799999999994</v>
      </c>
      <c r="E231" s="5">
        <v>80.671599999999998</v>
      </c>
      <c r="F231" s="5">
        <v>77.822999999999993</v>
      </c>
    </row>
    <row r="232" spans="1:6" x14ac:dyDescent="0.2">
      <c r="A232" s="8">
        <v>0.96250000000000002</v>
      </c>
      <c r="B232" s="5">
        <v>73.146600000000007</v>
      </c>
      <c r="C232" s="5">
        <v>79.9255</v>
      </c>
      <c r="D232" s="5">
        <v>75.482500000000002</v>
      </c>
      <c r="E232" s="5">
        <v>79.082800000000006</v>
      </c>
      <c r="F232" s="5">
        <v>78.269199999999998</v>
      </c>
    </row>
    <row r="233" spans="1:6" x14ac:dyDescent="0.2">
      <c r="A233" s="8">
        <v>0.96666666666666667</v>
      </c>
      <c r="B233" s="5">
        <v>74.071700000000007</v>
      </c>
      <c r="C233" s="5">
        <v>79.741200000000006</v>
      </c>
      <c r="D233" s="5">
        <v>75.712299999999999</v>
      </c>
      <c r="E233" s="5">
        <v>81.025400000000005</v>
      </c>
      <c r="F233" s="5">
        <v>77.190899999999999</v>
      </c>
    </row>
    <row r="234" spans="1:6" x14ac:dyDescent="0.2">
      <c r="A234" s="8">
        <v>0.97083333333333333</v>
      </c>
      <c r="B234" s="5">
        <v>73.797200000000004</v>
      </c>
      <c r="C234" s="5">
        <v>79.870699999999999</v>
      </c>
      <c r="D234" s="5">
        <v>75.959000000000003</v>
      </c>
      <c r="E234" s="5">
        <v>80.561800000000005</v>
      </c>
      <c r="F234" s="5">
        <v>78.486999999999995</v>
      </c>
    </row>
    <row r="235" spans="1:6" x14ac:dyDescent="0.2">
      <c r="A235" s="8">
        <v>0.97499999999999998</v>
      </c>
      <c r="B235" s="5">
        <v>73.613799999999998</v>
      </c>
      <c r="C235" s="5">
        <v>80.8339</v>
      </c>
      <c r="D235" s="5">
        <v>75.6678</v>
      </c>
      <c r="E235" s="5">
        <v>81.076700000000002</v>
      </c>
      <c r="F235" s="5">
        <v>77.930099999999996</v>
      </c>
    </row>
    <row r="236" spans="1:6" x14ac:dyDescent="0.2">
      <c r="A236" s="8">
        <v>0.97916666666666663</v>
      </c>
      <c r="B236" s="5">
        <v>73.581000000000003</v>
      </c>
      <c r="C236" s="5">
        <v>81.212599999999995</v>
      </c>
      <c r="D236" s="5">
        <v>75.789900000000003</v>
      </c>
      <c r="E236" s="5">
        <v>80.671400000000006</v>
      </c>
      <c r="F236" s="5">
        <v>78.812799999999996</v>
      </c>
    </row>
    <row r="237" spans="1:6" x14ac:dyDescent="0.2">
      <c r="A237" s="8">
        <v>0.98333333333333339</v>
      </c>
      <c r="B237" s="5">
        <v>73.326599999999999</v>
      </c>
      <c r="C237" s="5">
        <v>80.207099999999997</v>
      </c>
      <c r="D237" s="5">
        <v>76.193700000000007</v>
      </c>
      <c r="E237" s="5">
        <v>79.846100000000007</v>
      </c>
      <c r="F237" s="5">
        <v>78.932100000000005</v>
      </c>
    </row>
    <row r="238" spans="1:6" x14ac:dyDescent="0.2">
      <c r="A238" s="8">
        <v>0.98749999999999993</v>
      </c>
      <c r="B238" s="5">
        <v>73.683300000000003</v>
      </c>
      <c r="C238" s="5">
        <v>79.872399999999999</v>
      </c>
      <c r="D238" s="5">
        <v>76.540300000000002</v>
      </c>
      <c r="E238" s="5">
        <v>80.577200000000005</v>
      </c>
      <c r="F238" s="5">
        <v>78.458699999999993</v>
      </c>
    </row>
    <row r="239" spans="1:6" x14ac:dyDescent="0.2">
      <c r="A239" s="8">
        <v>0.9916666666666667</v>
      </c>
      <c r="B239" s="5">
        <v>73.641000000000005</v>
      </c>
      <c r="C239" s="5">
        <v>80.504000000000005</v>
      </c>
      <c r="D239" s="5">
        <v>76.257199999999997</v>
      </c>
      <c r="E239" s="5">
        <v>80.682000000000002</v>
      </c>
      <c r="F239" s="5">
        <v>78.345200000000006</v>
      </c>
    </row>
    <row r="240" spans="1:6" x14ac:dyDescent="0.2">
      <c r="A240" s="8">
        <v>0.99583333333333324</v>
      </c>
      <c r="B240" s="5">
        <v>72.905500000000004</v>
      </c>
      <c r="C240" s="5">
        <v>80.154300000000006</v>
      </c>
      <c r="D240" s="5">
        <v>76.161199999999994</v>
      </c>
      <c r="E240" s="5">
        <v>81.172899999999998</v>
      </c>
      <c r="F240" s="5">
        <v>78.889700000000005</v>
      </c>
    </row>
    <row r="241" spans="1:6" x14ac:dyDescent="0.2">
      <c r="A241" s="8">
        <v>0</v>
      </c>
      <c r="B241" s="5">
        <v>74.275000000000006</v>
      </c>
      <c r="C241" s="5">
        <v>80.356800000000007</v>
      </c>
      <c r="D241" s="5">
        <v>75.936199999999999</v>
      </c>
      <c r="E241" s="5">
        <v>81.098799999999997</v>
      </c>
      <c r="F241" s="5">
        <v>79.4251</v>
      </c>
    </row>
    <row r="242" spans="1:6" x14ac:dyDescent="0.2">
      <c r="A242" s="8">
        <v>4.1666666666666519E-3</v>
      </c>
      <c r="B242" s="5">
        <v>74.373099999999994</v>
      </c>
      <c r="C242" s="5">
        <v>81.409800000000004</v>
      </c>
      <c r="D242" s="5">
        <v>77.197100000000006</v>
      </c>
      <c r="E242" s="5">
        <v>80.182699999999997</v>
      </c>
      <c r="F242" s="5">
        <v>79.150400000000005</v>
      </c>
    </row>
    <row r="243" spans="1:6" x14ac:dyDescent="0.2">
      <c r="A243" s="8">
        <v>8.3333333333333037E-3</v>
      </c>
      <c r="B243" s="5">
        <v>73.416600000000003</v>
      </c>
      <c r="C243" s="5">
        <v>80.374799999999993</v>
      </c>
      <c r="D243" s="5">
        <v>77.548400000000001</v>
      </c>
      <c r="E243" s="5">
        <v>80.9328</v>
      </c>
      <c r="F243" s="5">
        <v>79.628399999999999</v>
      </c>
    </row>
    <row r="244" spans="1:6" x14ac:dyDescent="0.2">
      <c r="A244" s="8">
        <v>1.2499999999999956E-2</v>
      </c>
      <c r="B244" s="5">
        <v>74.641999999999996</v>
      </c>
      <c r="C244" s="5">
        <v>80.844300000000004</v>
      </c>
      <c r="D244" s="5">
        <v>75.850099999999998</v>
      </c>
      <c r="E244" s="5">
        <v>80.834800000000001</v>
      </c>
      <c r="F244" s="5">
        <v>80.215199999999996</v>
      </c>
    </row>
    <row r="245" spans="1:6" x14ac:dyDescent="0.2">
      <c r="A245" s="8">
        <v>1.6666666666666607E-2</v>
      </c>
      <c r="B245" s="5">
        <v>73.948999999999998</v>
      </c>
      <c r="C245" s="5">
        <v>79.861900000000006</v>
      </c>
      <c r="D245" s="5">
        <v>77.462699999999998</v>
      </c>
      <c r="E245" s="5">
        <v>81.101200000000006</v>
      </c>
      <c r="F245" s="5">
        <v>79.342200000000005</v>
      </c>
    </row>
    <row r="246" spans="1:6" x14ac:dyDescent="0.2">
      <c r="A246" s="8">
        <v>2.0833333333333259E-2</v>
      </c>
      <c r="B246" s="5">
        <v>74.111900000000006</v>
      </c>
      <c r="C246" s="5">
        <v>80.669899999999998</v>
      </c>
      <c r="D246" s="5">
        <v>77.600899999999996</v>
      </c>
      <c r="E246" s="5">
        <v>81.507499999999993</v>
      </c>
      <c r="F246" s="5">
        <v>79.130099999999999</v>
      </c>
    </row>
    <row r="247" spans="1:6" x14ac:dyDescent="0.2">
      <c r="A247" s="8">
        <v>2.5000000000000133E-2</v>
      </c>
      <c r="B247" s="5">
        <v>75</v>
      </c>
      <c r="C247" s="5">
        <v>81.658600000000007</v>
      </c>
      <c r="D247" s="5">
        <v>77.5321</v>
      </c>
      <c r="E247" s="5">
        <v>81.051900000000003</v>
      </c>
      <c r="F247" s="5">
        <v>79.621799999999993</v>
      </c>
    </row>
    <row r="248" spans="1:6" x14ac:dyDescent="0.2">
      <c r="A248" s="8">
        <v>2.9166666666666563E-2</v>
      </c>
      <c r="B248" s="5">
        <v>74.026499999999999</v>
      </c>
      <c r="C248" s="5">
        <v>80.037199999999999</v>
      </c>
      <c r="D248" s="5">
        <v>76.694900000000004</v>
      </c>
      <c r="E248" s="5">
        <v>82</v>
      </c>
      <c r="F248" s="5">
        <v>79.916300000000007</v>
      </c>
    </row>
    <row r="249" spans="1:6" x14ac:dyDescent="0.2">
      <c r="A249" s="8">
        <v>3.3333333333333437E-2</v>
      </c>
      <c r="B249" s="5">
        <v>73.835499999999996</v>
      </c>
      <c r="C249" s="5">
        <v>81.611599999999996</v>
      </c>
      <c r="D249" s="5">
        <v>76.229299999999995</v>
      </c>
      <c r="E249" s="5">
        <v>80.789299999999997</v>
      </c>
      <c r="F249" s="5">
        <v>79.329400000000007</v>
      </c>
    </row>
    <row r="250" spans="1:6" x14ac:dyDescent="0.2">
      <c r="A250" s="8">
        <v>3.7499999999999867E-2</v>
      </c>
      <c r="B250" s="5">
        <v>74.327299999999994</v>
      </c>
      <c r="C250" s="5">
        <v>81.6875</v>
      </c>
      <c r="D250" s="5">
        <v>76.805999999999997</v>
      </c>
      <c r="E250" s="5">
        <v>81.2119</v>
      </c>
      <c r="F250" s="5">
        <v>79.9345</v>
      </c>
    </row>
    <row r="251" spans="1:6" x14ac:dyDescent="0.2">
      <c r="A251" s="8">
        <v>4.1666666666666741E-2</v>
      </c>
      <c r="B251" s="5">
        <v>74.887500000000003</v>
      </c>
      <c r="C251" s="5">
        <v>81.981700000000004</v>
      </c>
      <c r="D251" s="5">
        <v>76.769099999999995</v>
      </c>
      <c r="E251" s="5">
        <v>81.311000000000007</v>
      </c>
      <c r="F251" s="5">
        <v>80.721299999999999</v>
      </c>
    </row>
    <row r="252" spans="1:6" x14ac:dyDescent="0.2">
      <c r="A252" s="8">
        <v>4.5833333333333393E-2</v>
      </c>
      <c r="B252" s="5">
        <v>74.638499999999993</v>
      </c>
      <c r="C252" s="5">
        <v>81.546400000000006</v>
      </c>
      <c r="D252" s="5">
        <v>77.757099999999994</v>
      </c>
      <c r="E252" s="5">
        <v>81.378500000000003</v>
      </c>
      <c r="F252" s="5">
        <v>79.729399999999998</v>
      </c>
    </row>
    <row r="253" spans="1:6" x14ac:dyDescent="0.2">
      <c r="A253" s="8">
        <v>5.0000000000000044E-2</v>
      </c>
      <c r="B253" s="5">
        <v>74.252099999999999</v>
      </c>
      <c r="C253" s="5">
        <v>81.355199999999996</v>
      </c>
      <c r="D253" s="5">
        <v>76.7577</v>
      </c>
      <c r="E253" s="5">
        <v>82</v>
      </c>
      <c r="F253" s="5">
        <v>79.67</v>
      </c>
    </row>
    <row r="254" spans="1:6" x14ac:dyDescent="0.2">
      <c r="A254" s="8">
        <v>5.4166666666666696E-2</v>
      </c>
      <c r="B254" s="5">
        <v>74.225499999999997</v>
      </c>
      <c r="C254" s="5">
        <v>81.667699999999996</v>
      </c>
      <c r="D254" s="5">
        <v>77.785399999999996</v>
      </c>
      <c r="E254" s="5">
        <v>81.155799999999999</v>
      </c>
      <c r="F254" s="5">
        <v>80.259</v>
      </c>
    </row>
    <row r="255" spans="1:6" x14ac:dyDescent="0.2">
      <c r="A255" s="8">
        <v>5.8333333333333348E-2</v>
      </c>
      <c r="B255" s="5">
        <v>74.477599999999995</v>
      </c>
      <c r="C255" s="5">
        <v>82</v>
      </c>
      <c r="D255" s="5">
        <v>77.879199999999997</v>
      </c>
      <c r="E255" s="5">
        <v>81.761899999999997</v>
      </c>
      <c r="F255" s="5">
        <v>80.343500000000006</v>
      </c>
    </row>
    <row r="256" spans="1:6" x14ac:dyDescent="0.2">
      <c r="A256" s="8">
        <v>6.25E-2</v>
      </c>
      <c r="B256" s="5">
        <v>74.472399999999993</v>
      </c>
      <c r="C256" s="5">
        <v>81.578599999999994</v>
      </c>
      <c r="D256" s="5">
        <v>77.335099999999997</v>
      </c>
      <c r="E256" s="5">
        <v>81.799099999999996</v>
      </c>
      <c r="F256" s="5">
        <v>81</v>
      </c>
    </row>
    <row r="257" spans="1:6" x14ac:dyDescent="0.2">
      <c r="A257" s="8">
        <v>6.6666666666666652E-2</v>
      </c>
      <c r="B257" s="5">
        <v>74.575999999999993</v>
      </c>
      <c r="C257" s="5">
        <v>82</v>
      </c>
      <c r="D257" s="5">
        <v>77.915499999999994</v>
      </c>
      <c r="E257" s="5">
        <v>82</v>
      </c>
      <c r="F257" s="5">
        <v>80.688400000000001</v>
      </c>
    </row>
    <row r="258" spans="1:6" x14ac:dyDescent="0.2">
      <c r="A258" s="8">
        <v>7.0833333333333304E-2</v>
      </c>
      <c r="B258" s="5">
        <v>74.573400000000007</v>
      </c>
      <c r="C258" s="5">
        <v>81.227199999999996</v>
      </c>
      <c r="D258" s="5">
        <v>77.761300000000006</v>
      </c>
      <c r="E258" s="5">
        <v>81.182599999999994</v>
      </c>
      <c r="F258" s="5">
        <v>80.459400000000002</v>
      </c>
    </row>
    <row r="259" spans="1:6" x14ac:dyDescent="0.2">
      <c r="A259" s="8">
        <v>7.4999999999999956E-2</v>
      </c>
      <c r="B259" s="5">
        <v>74.600899999999996</v>
      </c>
      <c r="C259" s="5">
        <v>81.489699999999999</v>
      </c>
      <c r="D259" s="5">
        <v>78</v>
      </c>
      <c r="E259" s="5">
        <v>81.992099999999994</v>
      </c>
      <c r="F259" s="5">
        <v>80.134500000000003</v>
      </c>
    </row>
    <row r="260" spans="1:6" x14ac:dyDescent="0.2">
      <c r="A260" s="8">
        <v>7.9166666666666607E-2</v>
      </c>
      <c r="B260" s="5">
        <v>75</v>
      </c>
      <c r="C260" s="5">
        <v>81.939300000000003</v>
      </c>
      <c r="D260" s="5">
        <v>77.697500000000005</v>
      </c>
      <c r="E260" s="5">
        <v>82.518960000000007</v>
      </c>
      <c r="F260" s="5">
        <v>81.956729999999993</v>
      </c>
    </row>
    <row r="261" spans="1:6" x14ac:dyDescent="0.2">
      <c r="A261" s="8">
        <v>8.3333333333333259E-2</v>
      </c>
      <c r="B261" s="5">
        <v>75.553650000000005</v>
      </c>
      <c r="C261" s="5">
        <v>82.720249999999993</v>
      </c>
      <c r="D261" s="5">
        <v>77.58184</v>
      </c>
      <c r="E261" s="5">
        <v>82.224739999999997</v>
      </c>
      <c r="F261" s="5">
        <v>81.819379999999995</v>
      </c>
    </row>
    <row r="262" spans="1:6" x14ac:dyDescent="0.2">
      <c r="A262" s="8">
        <v>8.7500000000000133E-2</v>
      </c>
      <c r="B262" s="5">
        <v>75.354749999999996</v>
      </c>
      <c r="C262" s="5">
        <v>82.520619999999994</v>
      </c>
      <c r="D262" s="5">
        <v>77.861739999999998</v>
      </c>
      <c r="E262" s="5">
        <v>82.446539999999999</v>
      </c>
      <c r="F262" s="5">
        <v>81.624409999999997</v>
      </c>
    </row>
    <row r="263" spans="1:6" x14ac:dyDescent="0.2">
      <c r="A263" s="8">
        <v>9.1666666666666563E-2</v>
      </c>
      <c r="B263" s="5">
        <v>75.504580000000004</v>
      </c>
      <c r="C263" s="5">
        <v>82.816820000000007</v>
      </c>
      <c r="D263" s="5">
        <v>77.672470000000004</v>
      </c>
      <c r="E263" s="5">
        <v>82.317269999999994</v>
      </c>
      <c r="F263" s="5">
        <v>81.715350000000001</v>
      </c>
    </row>
    <row r="264" spans="1:6" x14ac:dyDescent="0.2">
      <c r="A264" s="8">
        <v>9.5833333333333437E-2</v>
      </c>
      <c r="B264" s="5">
        <v>75.140770000000003</v>
      </c>
      <c r="C264" s="5">
        <v>82.806160000000006</v>
      </c>
      <c r="D264" s="5">
        <v>77.724710000000002</v>
      </c>
      <c r="E264" s="5">
        <v>82.0886</v>
      </c>
      <c r="F264" s="5">
        <v>81.359949999999998</v>
      </c>
    </row>
    <row r="265" spans="1:6" x14ac:dyDescent="0.2">
      <c r="A265" s="8">
        <v>9.9999999999999867E-2</v>
      </c>
      <c r="B265" s="5">
        <v>75.626019999999997</v>
      </c>
      <c r="C265" s="5">
        <v>82.965440000000001</v>
      </c>
      <c r="D265" s="5">
        <v>77.863860000000003</v>
      </c>
      <c r="E265" s="5">
        <v>82.556690000000003</v>
      </c>
      <c r="F265" s="5">
        <v>81.802040000000005</v>
      </c>
    </row>
    <row r="266" spans="1:6" x14ac:dyDescent="0.2">
      <c r="A266" s="8">
        <v>0.10416666666666674</v>
      </c>
      <c r="B266" s="5">
        <v>75.749449999999996</v>
      </c>
      <c r="C266" s="5">
        <v>82.78931</v>
      </c>
      <c r="D266" s="5">
        <v>77.970510000000004</v>
      </c>
      <c r="E266" s="5">
        <v>82.274079999999998</v>
      </c>
      <c r="F266" s="5">
        <v>81.916179999999997</v>
      </c>
    </row>
    <row r="267" spans="1:6" x14ac:dyDescent="0.2">
      <c r="A267" s="8">
        <v>0.10833333333333339</v>
      </c>
      <c r="B267" s="5">
        <v>75.195639999999997</v>
      </c>
      <c r="C267" s="5">
        <v>82.481290000000001</v>
      </c>
      <c r="D267" s="5">
        <v>77.647559999999999</v>
      </c>
      <c r="E267" s="5">
        <v>82.035870000000003</v>
      </c>
      <c r="F267" s="5">
        <v>81.82441</v>
      </c>
    </row>
    <row r="268" spans="1:6" x14ac:dyDescent="0.2">
      <c r="A268" s="8">
        <v>0.11250000000000004</v>
      </c>
      <c r="B268" s="5">
        <v>75.134060000000005</v>
      </c>
      <c r="C268" s="5">
        <v>82.727059999999994</v>
      </c>
      <c r="D268" s="5">
        <v>77.980840000000001</v>
      </c>
      <c r="E268" s="5">
        <v>82.292609999999996</v>
      </c>
      <c r="F268" s="5">
        <v>81.686449999999994</v>
      </c>
    </row>
    <row r="269" spans="1:6" x14ac:dyDescent="0.2">
      <c r="A269" s="8">
        <v>0.1166666666666667</v>
      </c>
      <c r="B269" s="5">
        <v>75.57056</v>
      </c>
      <c r="C269" s="5">
        <v>82.384270000000001</v>
      </c>
      <c r="D269" s="5">
        <v>77.662589999999994</v>
      </c>
      <c r="E269" s="5">
        <v>82.274870000000007</v>
      </c>
      <c r="F269" s="5">
        <v>81.522930000000002</v>
      </c>
    </row>
    <row r="270" spans="1:6" x14ac:dyDescent="0.2">
      <c r="A270" s="8">
        <v>0.12083333333333335</v>
      </c>
      <c r="B270" s="5">
        <v>75.610919999999993</v>
      </c>
      <c r="C270" s="5">
        <v>82.511229999999998</v>
      </c>
      <c r="D270" s="5">
        <v>78.052440000000004</v>
      </c>
      <c r="E270" s="5">
        <v>82.013419999999996</v>
      </c>
      <c r="F270" s="5">
        <v>81.790409999999994</v>
      </c>
    </row>
    <row r="271" spans="1:6" x14ac:dyDescent="0.2">
      <c r="A271" s="8">
        <v>0.125</v>
      </c>
      <c r="B271" s="5">
        <v>75.319149999999993</v>
      </c>
      <c r="C271" s="5">
        <v>82.380229999999997</v>
      </c>
      <c r="D271" s="5">
        <v>78.119200000000006</v>
      </c>
      <c r="E271" s="5">
        <v>82.633439999999993</v>
      </c>
      <c r="F271" s="5">
        <v>81.951650000000001</v>
      </c>
    </row>
    <row r="272" spans="1:6" x14ac:dyDescent="0.2">
      <c r="A272" s="8">
        <v>0.12916666666666665</v>
      </c>
      <c r="B272" s="5">
        <v>75.357330000000005</v>
      </c>
      <c r="C272" s="5">
        <v>82.770709999999994</v>
      </c>
      <c r="D272" s="5">
        <v>77.951909999999998</v>
      </c>
      <c r="E272" s="5">
        <v>81.966989999999996</v>
      </c>
      <c r="F272" s="5">
        <v>81.812730000000002</v>
      </c>
    </row>
    <row r="273" spans="1:6" x14ac:dyDescent="0.2">
      <c r="A273" s="8">
        <v>0.1333333333333333</v>
      </c>
      <c r="B273" s="5">
        <v>75.555989999999994</v>
      </c>
      <c r="C273" s="5">
        <v>82.382710000000003</v>
      </c>
      <c r="D273" s="5">
        <v>77.996539999999996</v>
      </c>
      <c r="E273" s="5">
        <v>82.395859999999999</v>
      </c>
      <c r="F273" s="5">
        <v>81.569329999999994</v>
      </c>
    </row>
    <row r="274" spans="1:6" x14ac:dyDescent="0.2">
      <c r="A274" s="8">
        <v>0.13749999999999996</v>
      </c>
      <c r="B274" s="5">
        <v>75.662869999999998</v>
      </c>
      <c r="C274" s="5">
        <v>82.33135</v>
      </c>
      <c r="D274" s="5">
        <v>77.672560000000004</v>
      </c>
      <c r="E274" s="5">
        <v>81.964929999999995</v>
      </c>
      <c r="F274" s="5">
        <v>81.960750000000004</v>
      </c>
    </row>
    <row r="275" spans="1:6" x14ac:dyDescent="0.2">
      <c r="A275" s="8">
        <v>0.14166666666666661</v>
      </c>
      <c r="B275" s="5">
        <v>75.513260000000002</v>
      </c>
      <c r="C275" s="5">
        <v>82.955520000000007</v>
      </c>
      <c r="D275" s="5">
        <v>77.852729999999994</v>
      </c>
      <c r="E275" s="5">
        <v>82.232209999999995</v>
      </c>
      <c r="F275" s="5">
        <v>81.569140000000004</v>
      </c>
    </row>
    <row r="276" spans="1:6" x14ac:dyDescent="0.2">
      <c r="A276" s="8">
        <v>0.14583333333333326</v>
      </c>
      <c r="B276" s="5">
        <v>75.578720000000004</v>
      </c>
      <c r="C276" s="5">
        <v>82.296670000000006</v>
      </c>
      <c r="D276" s="5">
        <v>77.806759999999997</v>
      </c>
      <c r="E276" s="5">
        <v>81.964820000000003</v>
      </c>
      <c r="F276" s="5">
        <v>81.674379999999999</v>
      </c>
    </row>
    <row r="277" spans="1:6" x14ac:dyDescent="0.2">
      <c r="A277" s="8">
        <v>0.15000000000000013</v>
      </c>
      <c r="B277" s="5">
        <v>75.433120000000002</v>
      </c>
      <c r="C277" s="5">
        <v>82.383960000000002</v>
      </c>
      <c r="D277" s="5">
        <v>77.969740000000002</v>
      </c>
      <c r="E277" s="5">
        <v>82.275940000000006</v>
      </c>
      <c r="F277" s="5">
        <v>81.739289999999997</v>
      </c>
    </row>
    <row r="278" spans="1:6" x14ac:dyDescent="0.2">
      <c r="A278" s="8">
        <v>0.15416666666666656</v>
      </c>
      <c r="B278" s="5">
        <v>75.493170000000006</v>
      </c>
      <c r="C278" s="5">
        <v>82.714870000000005</v>
      </c>
      <c r="D278" s="5">
        <v>77.623519999999999</v>
      </c>
      <c r="E278" s="5">
        <v>82.307149999999993</v>
      </c>
      <c r="F278" s="5">
        <v>81.517070000000004</v>
      </c>
    </row>
    <row r="279" spans="1:6" x14ac:dyDescent="0.2">
      <c r="A279" s="8">
        <v>0.15833333333333344</v>
      </c>
      <c r="B279" s="5">
        <v>75.210520000000002</v>
      </c>
      <c r="C279" s="5">
        <v>82.482870000000005</v>
      </c>
      <c r="D279" s="5">
        <v>78.123189999999994</v>
      </c>
      <c r="E279" s="5">
        <v>82.054280000000006</v>
      </c>
      <c r="F279" s="5">
        <v>81.722880000000004</v>
      </c>
    </row>
    <row r="280" spans="1:6" x14ac:dyDescent="0.2">
      <c r="A280" s="8">
        <v>0.16249999999999987</v>
      </c>
      <c r="B280" s="5">
        <v>75.395409999999998</v>
      </c>
      <c r="C280" s="5">
        <v>82.399739999999994</v>
      </c>
      <c r="D280" s="5">
        <v>77.582849999999993</v>
      </c>
      <c r="E280" s="5">
        <v>82.318470000000005</v>
      </c>
      <c r="F280" s="5">
        <v>81.922349999999994</v>
      </c>
    </row>
    <row r="281" spans="1:6" x14ac:dyDescent="0.2">
      <c r="A281" s="8">
        <v>0.16666666666666674</v>
      </c>
      <c r="B281" s="5">
        <v>75.180819999999997</v>
      </c>
      <c r="C281" s="5">
        <v>82.299980000000005</v>
      </c>
      <c r="D281" s="5">
        <v>77.791290000000004</v>
      </c>
      <c r="E281" s="5">
        <v>82.082939999999994</v>
      </c>
      <c r="F281" s="5">
        <v>81.891630000000006</v>
      </c>
    </row>
    <row r="282" spans="1:6" x14ac:dyDescent="0.2">
      <c r="A282" s="8">
        <v>0.17083333333333339</v>
      </c>
      <c r="B282" s="5">
        <v>75.491309999999999</v>
      </c>
      <c r="C282" s="5">
        <v>82.942499999999995</v>
      </c>
      <c r="D282" s="5">
        <v>77.794539999999998</v>
      </c>
      <c r="E282" s="5">
        <v>82.542270000000002</v>
      </c>
      <c r="F282" s="5">
        <v>81.346429999999998</v>
      </c>
    </row>
    <row r="283" spans="1:6" x14ac:dyDescent="0.2">
      <c r="A283" s="8">
        <v>0.17500000000000004</v>
      </c>
      <c r="B283" s="5">
        <v>75.472179999999994</v>
      </c>
      <c r="C283" s="5">
        <v>82.460949999999997</v>
      </c>
      <c r="D283" s="5">
        <v>77.77619</v>
      </c>
      <c r="E283" s="5">
        <v>82.146109999999993</v>
      </c>
      <c r="F283" s="5">
        <v>81.488579999999999</v>
      </c>
    </row>
    <row r="284" spans="1:6" x14ac:dyDescent="0.2">
      <c r="A284" s="8">
        <v>0.1791666666666667</v>
      </c>
      <c r="B284" s="5">
        <v>75.445750000000004</v>
      </c>
      <c r="C284" s="5">
        <v>82.684449999999998</v>
      </c>
      <c r="D284" s="5">
        <v>78.115120000000005</v>
      </c>
      <c r="E284" s="5">
        <v>82.363919999999993</v>
      </c>
      <c r="F284" s="5">
        <v>81.579449999999994</v>
      </c>
    </row>
    <row r="285" spans="1:6" x14ac:dyDescent="0.2">
      <c r="A285" s="8">
        <v>0.18333333333333335</v>
      </c>
      <c r="B285" s="5">
        <v>75.093860000000006</v>
      </c>
      <c r="C285" s="5">
        <v>82.509280000000004</v>
      </c>
      <c r="D285" s="5">
        <v>78.03801</v>
      </c>
      <c r="E285" s="5">
        <v>82.158029999999997</v>
      </c>
      <c r="F285" s="5">
        <v>81.618409999999997</v>
      </c>
    </row>
    <row r="286" spans="1:6" x14ac:dyDescent="0.2">
      <c r="A286" s="8">
        <v>0.1875</v>
      </c>
      <c r="B286" s="5">
        <v>75.715140000000005</v>
      </c>
      <c r="C286" s="5">
        <v>82.48518</v>
      </c>
      <c r="D286" s="5">
        <v>78.048469999999995</v>
      </c>
      <c r="E286" s="5">
        <v>82.100229999999996</v>
      </c>
      <c r="F286" s="5">
        <v>81.454459999999997</v>
      </c>
    </row>
    <row r="287" spans="1:6" x14ac:dyDescent="0.2">
      <c r="A287" s="8">
        <v>0.19166666666666665</v>
      </c>
      <c r="B287" s="5">
        <v>75.475219999999993</v>
      </c>
      <c r="C287" s="5">
        <v>82.305160000000001</v>
      </c>
      <c r="D287" s="5">
        <v>78.230869999999996</v>
      </c>
      <c r="E287" s="5">
        <v>81.644900000000007</v>
      </c>
      <c r="F287" s="5">
        <v>81</v>
      </c>
    </row>
    <row r="288" spans="1:6" x14ac:dyDescent="0.2">
      <c r="A288" s="8">
        <v>0.1958333333333333</v>
      </c>
      <c r="B288" s="5">
        <v>75.478089999999995</v>
      </c>
      <c r="C288" s="5">
        <v>81.935879999999997</v>
      </c>
      <c r="D288" s="5">
        <v>79.508470000000003</v>
      </c>
      <c r="E288" s="5">
        <v>82.96705</v>
      </c>
      <c r="F288" s="5">
        <v>83.27834</v>
      </c>
    </row>
    <row r="289" spans="1:6" x14ac:dyDescent="0.2">
      <c r="A289" s="8">
        <v>0.19999999999999996</v>
      </c>
      <c r="B289" s="5">
        <v>74.126180000000005</v>
      </c>
      <c r="C289" s="5">
        <v>80.853610000000003</v>
      </c>
      <c r="D289" s="5">
        <v>79.013869999999997</v>
      </c>
      <c r="E289" s="5">
        <v>81.413539999999998</v>
      </c>
      <c r="F289" s="5">
        <v>83.158330000000007</v>
      </c>
    </row>
    <row r="290" spans="1:6" x14ac:dyDescent="0.2">
      <c r="A290" s="8">
        <v>0.20416666666666661</v>
      </c>
      <c r="B290" s="5">
        <v>74.176670000000001</v>
      </c>
      <c r="C290" s="5">
        <v>80.62706</v>
      </c>
      <c r="D290" s="5">
        <v>77.813940000000002</v>
      </c>
      <c r="E290" s="5">
        <v>81.780119999999997</v>
      </c>
      <c r="F290" s="5">
        <v>82.450829999999996</v>
      </c>
    </row>
    <row r="291" spans="1:6" x14ac:dyDescent="0.2">
      <c r="A291" s="8">
        <v>0.20833333333333326</v>
      </c>
      <c r="B291" s="5">
        <v>76.047920000000005</v>
      </c>
      <c r="C291" s="5">
        <v>81.22251</v>
      </c>
      <c r="D291" s="5">
        <v>78.276939999999996</v>
      </c>
      <c r="E291" s="5">
        <v>82.764709999999994</v>
      </c>
      <c r="F291" s="5">
        <v>81.791210000000007</v>
      </c>
    </row>
    <row r="292" spans="1:6" x14ac:dyDescent="0.2">
      <c r="A292" s="8">
        <v>0.21250000000000013</v>
      </c>
      <c r="B292" s="5">
        <v>75.027010000000004</v>
      </c>
      <c r="C292" s="5">
        <v>81.729950000000002</v>
      </c>
      <c r="D292" s="5">
        <v>78.007130000000004</v>
      </c>
      <c r="E292" s="5">
        <v>81.575969999999998</v>
      </c>
      <c r="F292" s="5">
        <v>81.777199999999993</v>
      </c>
    </row>
    <row r="293" spans="1:6" x14ac:dyDescent="0.2">
      <c r="A293" s="8">
        <v>0.21666666666666656</v>
      </c>
      <c r="B293" s="5">
        <v>74.707549999999998</v>
      </c>
      <c r="C293" s="5">
        <v>82.805689999999998</v>
      </c>
      <c r="D293" s="5">
        <v>78.868750000000006</v>
      </c>
      <c r="E293" s="5">
        <v>81.762129999999999</v>
      </c>
      <c r="F293" s="5">
        <v>82.746799999999993</v>
      </c>
    </row>
    <row r="294" spans="1:6" x14ac:dyDescent="0.2">
      <c r="A294" s="8">
        <v>0.22083333333333344</v>
      </c>
      <c r="B294" s="5">
        <v>74.660759999999996</v>
      </c>
      <c r="C294" s="5">
        <v>80.985519999999994</v>
      </c>
      <c r="D294" s="5">
        <v>77.502440000000007</v>
      </c>
      <c r="E294" s="5">
        <v>81.966359999999995</v>
      </c>
      <c r="F294" s="5">
        <v>83.914619999999999</v>
      </c>
    </row>
    <row r="295" spans="1:6" x14ac:dyDescent="0.2">
      <c r="A295" s="8">
        <v>0.22499999999999987</v>
      </c>
      <c r="B295" s="5">
        <v>74.633489999999995</v>
      </c>
      <c r="C295" s="5">
        <v>80.943359999999998</v>
      </c>
      <c r="D295" s="5">
        <v>77.865099999999998</v>
      </c>
      <c r="E295" s="5">
        <v>81.567800000000005</v>
      </c>
      <c r="F295" s="5">
        <v>82.312659999999994</v>
      </c>
    </row>
    <row r="296" spans="1:6" x14ac:dyDescent="0.2">
      <c r="A296" s="8">
        <v>0.22916666666666674</v>
      </c>
      <c r="B296" s="5">
        <v>75.860119999999995</v>
      </c>
      <c r="C296" s="5">
        <v>82.36627</v>
      </c>
      <c r="D296" s="5">
        <v>77.709800000000001</v>
      </c>
      <c r="E296" s="5">
        <v>82.187709999999996</v>
      </c>
      <c r="F296" s="5">
        <v>83.430620000000005</v>
      </c>
    </row>
    <row r="297" spans="1:6" x14ac:dyDescent="0.2">
      <c r="A297" s="8">
        <v>0.23333333333333339</v>
      </c>
      <c r="B297" s="5">
        <v>75.176649999999995</v>
      </c>
      <c r="C297" s="5">
        <v>81.491720000000001</v>
      </c>
      <c r="D297" s="5">
        <v>79.063559999999995</v>
      </c>
      <c r="E297" s="5">
        <v>81.7804</v>
      </c>
      <c r="F297" s="5">
        <v>82.664249999999996</v>
      </c>
    </row>
    <row r="298" spans="1:6" x14ac:dyDescent="0.2">
      <c r="A298" s="8">
        <v>0.23750000000000004</v>
      </c>
      <c r="B298" s="5">
        <v>75.142709999999994</v>
      </c>
      <c r="C298" s="5">
        <v>81.564490000000006</v>
      </c>
      <c r="D298" s="5">
        <v>78.639690000000002</v>
      </c>
      <c r="E298" s="5">
        <v>82.98939</v>
      </c>
      <c r="F298" s="5">
        <v>82.520510000000002</v>
      </c>
    </row>
    <row r="299" spans="1:6" x14ac:dyDescent="0.2">
      <c r="A299" s="8">
        <v>0.2416666666666667</v>
      </c>
      <c r="B299" s="5">
        <v>74.906549999999996</v>
      </c>
      <c r="C299" s="5">
        <v>82.060540000000003</v>
      </c>
      <c r="D299" s="5">
        <v>78.515339999999995</v>
      </c>
      <c r="E299" s="5">
        <v>81.218040000000002</v>
      </c>
      <c r="F299" s="5">
        <v>81.840959999999995</v>
      </c>
    </row>
    <row r="300" spans="1:6" x14ac:dyDescent="0.2">
      <c r="A300" s="8">
        <v>0.24583333333333335</v>
      </c>
      <c r="B300" s="5">
        <v>73.789689999999993</v>
      </c>
      <c r="C300" s="5">
        <v>80.523139999999998</v>
      </c>
      <c r="D300" s="5">
        <v>78.700379999999996</v>
      </c>
      <c r="E300" s="5">
        <v>81.773330000000001</v>
      </c>
      <c r="F300" s="5">
        <v>81.325509999999994</v>
      </c>
    </row>
    <row r="301" spans="1:6" x14ac:dyDescent="0.2">
      <c r="A301" s="8">
        <v>0.25</v>
      </c>
      <c r="B301" s="5">
        <v>76.769139999999993</v>
      </c>
      <c r="C301" s="5">
        <v>84.500309999999999</v>
      </c>
      <c r="D301" s="5">
        <v>79.970420000000004</v>
      </c>
      <c r="E301" s="5">
        <v>85.290869999999998</v>
      </c>
      <c r="F301" s="5">
        <v>83.094819999999999</v>
      </c>
    </row>
    <row r="302" spans="1:6" x14ac:dyDescent="0.2">
      <c r="A302" s="8">
        <v>0.25416666666666665</v>
      </c>
      <c r="B302" s="5">
        <v>78.701740000000001</v>
      </c>
      <c r="C302" s="5">
        <v>82.859189999999998</v>
      </c>
      <c r="D302" s="5">
        <v>79.620069999999998</v>
      </c>
      <c r="E302" s="5">
        <v>82.974339999999998</v>
      </c>
      <c r="F302" s="5">
        <v>82.815889999999996</v>
      </c>
    </row>
    <row r="303" spans="1:6" x14ac:dyDescent="0.2">
      <c r="A303" s="8">
        <v>0.2583333333333333</v>
      </c>
      <c r="B303" s="5">
        <v>77.777900000000002</v>
      </c>
      <c r="C303" s="5">
        <v>83.588250000000002</v>
      </c>
      <c r="D303" s="5">
        <v>80.121570000000006</v>
      </c>
      <c r="E303" s="5">
        <v>83.123320000000007</v>
      </c>
      <c r="F303" s="5">
        <v>82.840190000000007</v>
      </c>
    </row>
    <row r="304" spans="1:6" x14ac:dyDescent="0.2">
      <c r="A304" s="8">
        <v>0.26249999999999996</v>
      </c>
      <c r="B304" s="5">
        <v>76.648579999999995</v>
      </c>
      <c r="C304" s="5">
        <v>82.813739999999996</v>
      </c>
      <c r="D304" s="5">
        <v>79.609399999999994</v>
      </c>
      <c r="E304" s="5">
        <v>83.988209999999995</v>
      </c>
      <c r="F304" s="5">
        <v>82.744730000000004</v>
      </c>
    </row>
    <row r="305" spans="1:6" x14ac:dyDescent="0.2">
      <c r="A305" s="8">
        <v>0.26666666666666661</v>
      </c>
      <c r="B305" s="5">
        <v>78.470429999999993</v>
      </c>
      <c r="C305" s="5">
        <v>83.826800000000006</v>
      </c>
      <c r="D305" s="5">
        <v>80.558340000000001</v>
      </c>
      <c r="E305" s="5">
        <v>82.787220000000005</v>
      </c>
      <c r="F305" s="5">
        <v>81.393529999999998</v>
      </c>
    </row>
    <row r="306" spans="1:6" x14ac:dyDescent="0.2">
      <c r="A306" s="8">
        <v>0.27083333333333326</v>
      </c>
      <c r="B306" s="5">
        <v>76.828239999999994</v>
      </c>
      <c r="C306" s="5">
        <v>82.869519999999994</v>
      </c>
      <c r="D306" s="5">
        <v>79.093850000000003</v>
      </c>
      <c r="E306" s="5">
        <v>83.43432</v>
      </c>
      <c r="F306" s="5">
        <v>82.901390000000006</v>
      </c>
    </row>
    <row r="307" spans="1:6" x14ac:dyDescent="0.2">
      <c r="A307" s="8">
        <v>0.27500000000000013</v>
      </c>
      <c r="B307" s="5">
        <v>75.735389999999995</v>
      </c>
      <c r="C307" s="5">
        <v>83.042339999999996</v>
      </c>
      <c r="D307" s="5">
        <v>77.648920000000004</v>
      </c>
      <c r="E307" s="5">
        <v>85.327560000000005</v>
      </c>
      <c r="F307" s="5">
        <v>80.009410000000003</v>
      </c>
    </row>
    <row r="308" spans="1:6" x14ac:dyDescent="0.2">
      <c r="A308" s="8">
        <v>0.27916666666666656</v>
      </c>
      <c r="B308" s="5">
        <v>75.303569999999993</v>
      </c>
      <c r="C308" s="5">
        <v>81.431240000000003</v>
      </c>
      <c r="D308" s="5">
        <v>79.388069999999999</v>
      </c>
      <c r="E308" s="5">
        <v>83.396540000000002</v>
      </c>
      <c r="F308" s="5">
        <v>80.271730000000005</v>
      </c>
    </row>
    <row r="309" spans="1:6" x14ac:dyDescent="0.2">
      <c r="A309" s="8">
        <v>0.28333333333333344</v>
      </c>
      <c r="B309" s="5">
        <v>76.549359999999993</v>
      </c>
      <c r="C309" s="5">
        <v>81.596050000000005</v>
      </c>
      <c r="D309" s="5">
        <v>77.336020000000005</v>
      </c>
      <c r="E309" s="5">
        <v>85.716530000000006</v>
      </c>
      <c r="F309" s="5">
        <v>80.493409999999997</v>
      </c>
    </row>
    <row r="310" spans="1:6" x14ac:dyDescent="0.2">
      <c r="A310" s="8">
        <v>0.28749999999999987</v>
      </c>
      <c r="B310" s="5">
        <v>74.689689999999999</v>
      </c>
      <c r="C310" s="5">
        <v>80.478859999999997</v>
      </c>
      <c r="D310" s="5">
        <v>76.929180000000002</v>
      </c>
      <c r="E310" s="5">
        <v>85.457470000000001</v>
      </c>
      <c r="F310" s="5">
        <v>80.186700000000002</v>
      </c>
    </row>
    <row r="311" spans="1:6" x14ac:dyDescent="0.2">
      <c r="A311" s="8">
        <v>0.29166666666666674</v>
      </c>
      <c r="B311" s="5">
        <v>73.717320000000001</v>
      </c>
      <c r="C311" s="5">
        <v>81.900260000000003</v>
      </c>
      <c r="D311" s="5">
        <v>77.99042</v>
      </c>
      <c r="E311" s="5">
        <v>84.794629999999998</v>
      </c>
      <c r="F311" s="5">
        <v>79.605789999999999</v>
      </c>
    </row>
    <row r="312" spans="1:6" x14ac:dyDescent="0.2">
      <c r="A312" s="8">
        <v>0.29583333333333339</v>
      </c>
      <c r="B312" s="5">
        <v>76.809659999999994</v>
      </c>
      <c r="C312" s="5">
        <v>81.080529999999996</v>
      </c>
      <c r="D312" s="5">
        <v>77.649900000000002</v>
      </c>
      <c r="E312" s="5">
        <v>82.358040000000003</v>
      </c>
      <c r="F312" s="5">
        <v>78.902919999999995</v>
      </c>
    </row>
    <row r="313" spans="1:6" x14ac:dyDescent="0.2">
      <c r="A313" s="8">
        <v>0.30000000000000004</v>
      </c>
      <c r="B313" s="5">
        <v>75.979990000000001</v>
      </c>
      <c r="C313" s="5">
        <v>81.987669999999994</v>
      </c>
      <c r="D313" s="5">
        <v>78.252020000000002</v>
      </c>
      <c r="E313" s="5">
        <v>85.335419999999999</v>
      </c>
      <c r="F313" s="5">
        <v>80.172439999999995</v>
      </c>
    </row>
    <row r="314" spans="1:6" x14ac:dyDescent="0.2">
      <c r="A314" s="8">
        <v>0.3041666666666667</v>
      </c>
      <c r="B314" s="5">
        <v>75.718140000000005</v>
      </c>
      <c r="C314" s="5">
        <v>81.63794</v>
      </c>
      <c r="D314" s="5">
        <v>77.215180000000004</v>
      </c>
      <c r="E314" s="5">
        <v>84.660539999999997</v>
      </c>
      <c r="F314" s="5">
        <v>79.005250000000004</v>
      </c>
    </row>
    <row r="315" spans="1:6" x14ac:dyDescent="0.2">
      <c r="A315" s="8">
        <v>0.30833333333333335</v>
      </c>
      <c r="B315" s="5">
        <v>75.351510000000005</v>
      </c>
      <c r="C315" s="5">
        <v>83.178219999999996</v>
      </c>
      <c r="D315" s="5">
        <v>78.267510000000001</v>
      </c>
      <c r="E315" s="5">
        <v>83.016819999999996</v>
      </c>
      <c r="F315" s="5">
        <v>79.025210000000001</v>
      </c>
    </row>
    <row r="316" spans="1:6" x14ac:dyDescent="0.2">
      <c r="A316" s="8">
        <v>0.3125</v>
      </c>
      <c r="B316" s="5">
        <v>74.182649999999995</v>
      </c>
      <c r="C316" s="5">
        <v>82.951189999999997</v>
      </c>
      <c r="D316" s="5">
        <v>77.144850000000005</v>
      </c>
      <c r="E316" s="5">
        <v>84.609200000000001</v>
      </c>
      <c r="F316" s="5">
        <v>78.750879999999995</v>
      </c>
    </row>
    <row r="317" spans="1:6" x14ac:dyDescent="0.2">
      <c r="A317" s="8">
        <v>0.31666666666666665</v>
      </c>
      <c r="B317" s="5">
        <v>74.36036</v>
      </c>
      <c r="C317" s="5">
        <v>81.692459999999997</v>
      </c>
      <c r="D317" s="5">
        <v>78.047640000000001</v>
      </c>
      <c r="E317" s="5">
        <v>84.352869999999996</v>
      </c>
      <c r="F317" s="5">
        <v>79.526009999999999</v>
      </c>
    </row>
    <row r="318" spans="1:6" x14ac:dyDescent="0.2">
      <c r="A318" s="8">
        <v>0.3208333333333333</v>
      </c>
      <c r="B318" s="5">
        <v>75.9041</v>
      </c>
      <c r="C318" s="5">
        <v>81.060910000000007</v>
      </c>
      <c r="D318" s="5">
        <v>76.851280000000003</v>
      </c>
      <c r="E318" s="5">
        <v>83.596180000000004</v>
      </c>
      <c r="F318" s="5">
        <v>80.03698</v>
      </c>
    </row>
    <row r="319" spans="1:6" x14ac:dyDescent="0.2">
      <c r="A319" s="8">
        <v>0.32499999999999996</v>
      </c>
      <c r="B319" s="5">
        <v>76.511319999999998</v>
      </c>
      <c r="C319" s="5">
        <v>81.378249999999994</v>
      </c>
      <c r="D319" s="5">
        <v>79.781750000000002</v>
      </c>
      <c r="E319" s="5">
        <v>84.071039999999996</v>
      </c>
      <c r="F319" s="5">
        <v>79.610100000000003</v>
      </c>
    </row>
    <row r="320" spans="1:6" x14ac:dyDescent="0.2">
      <c r="A320" s="8">
        <v>0.32916666666666661</v>
      </c>
      <c r="B320" s="5">
        <v>76.701220000000006</v>
      </c>
      <c r="C320" s="5">
        <v>82.633080000000007</v>
      </c>
      <c r="D320" s="5">
        <v>78.660709999999995</v>
      </c>
      <c r="E320" s="5">
        <v>84.390749999999997</v>
      </c>
      <c r="F320" s="5">
        <v>79.061040000000006</v>
      </c>
    </row>
    <row r="321" spans="1:6" x14ac:dyDescent="0.2">
      <c r="A321" s="8">
        <v>0.33333333333333326</v>
      </c>
      <c r="B321" s="5">
        <v>74.804659999999998</v>
      </c>
      <c r="C321" s="5">
        <v>82.306229999999999</v>
      </c>
      <c r="D321" s="5">
        <v>76.750100000000003</v>
      </c>
      <c r="E321" s="5">
        <v>83.539829999999995</v>
      </c>
      <c r="F321" s="5">
        <v>77.781350000000003</v>
      </c>
    </row>
    <row r="322" spans="1:6" x14ac:dyDescent="0.2">
      <c r="A322" s="8">
        <v>0.33750000000000013</v>
      </c>
      <c r="B322" s="5">
        <v>72.901219999999995</v>
      </c>
      <c r="C322" s="5">
        <v>80.919129999999996</v>
      </c>
      <c r="D322" s="5">
        <v>77.54571</v>
      </c>
      <c r="E322" s="5">
        <v>83.600369999999998</v>
      </c>
      <c r="F322" s="5">
        <v>79.239220000000003</v>
      </c>
    </row>
    <row r="323" spans="1:6" x14ac:dyDescent="0.2">
      <c r="A323" s="8">
        <v>0.34166666666666679</v>
      </c>
      <c r="B323" s="5">
        <v>75.034279999999995</v>
      </c>
      <c r="C323" s="5">
        <v>81.644049999999993</v>
      </c>
      <c r="D323" s="5">
        <v>76.612350000000006</v>
      </c>
      <c r="E323" s="5">
        <v>84.906469999999999</v>
      </c>
      <c r="F323" s="5">
        <v>79.258330000000001</v>
      </c>
    </row>
    <row r="324" spans="1:6" x14ac:dyDescent="0.2">
      <c r="A324" s="8">
        <v>0.34583333333333321</v>
      </c>
      <c r="B324" s="5">
        <v>74.852189999999993</v>
      </c>
      <c r="C324" s="5">
        <v>82.194929999999999</v>
      </c>
      <c r="D324" s="5">
        <v>76.310590000000005</v>
      </c>
      <c r="E324" s="5">
        <v>84.285780000000003</v>
      </c>
      <c r="F324" s="5">
        <v>78.557959999999994</v>
      </c>
    </row>
    <row r="325" spans="1:6" x14ac:dyDescent="0.2">
      <c r="A325" s="8">
        <v>0.34999999999999987</v>
      </c>
      <c r="B325" s="5">
        <v>74.764120000000005</v>
      </c>
      <c r="C325" s="5">
        <v>79.947659999999999</v>
      </c>
      <c r="D325" s="5">
        <v>76.190359999999998</v>
      </c>
      <c r="E325" s="5">
        <v>82.768280000000004</v>
      </c>
      <c r="F325" s="5">
        <v>78.501069999999999</v>
      </c>
    </row>
    <row r="326" spans="1:6" x14ac:dyDescent="0.2">
      <c r="A326" s="8">
        <v>0.35416666666666674</v>
      </c>
      <c r="B326" s="5">
        <v>74.310400000000001</v>
      </c>
      <c r="C326" s="5">
        <v>82.492729999999995</v>
      </c>
      <c r="D326" s="5">
        <v>78.131799999999998</v>
      </c>
      <c r="E326" s="5">
        <v>84.14367</v>
      </c>
      <c r="F326" s="5">
        <v>78.011870000000002</v>
      </c>
    </row>
    <row r="327" spans="1:6" x14ac:dyDescent="0.2">
      <c r="A327" s="8">
        <v>0.35833333333333339</v>
      </c>
      <c r="B327" s="5">
        <v>73.937340000000006</v>
      </c>
      <c r="C327" s="5">
        <v>80.618949999999998</v>
      </c>
      <c r="D327" s="5">
        <v>76.335499999999996</v>
      </c>
      <c r="E327" s="5">
        <v>82.716409999999996</v>
      </c>
      <c r="F327" s="5">
        <v>78.090220000000002</v>
      </c>
    </row>
    <row r="328" spans="1:6" x14ac:dyDescent="0.2">
      <c r="A328" s="8">
        <v>0.36250000000000004</v>
      </c>
      <c r="B328" s="5">
        <v>75.173829999999995</v>
      </c>
      <c r="C328" s="5">
        <v>81.173749999999998</v>
      </c>
      <c r="D328" s="5">
        <v>76.37482</v>
      </c>
      <c r="E328" s="5">
        <v>81.250110000000006</v>
      </c>
      <c r="F328" s="5">
        <v>77.854960000000005</v>
      </c>
    </row>
    <row r="329" spans="1:6" x14ac:dyDescent="0.2">
      <c r="A329" s="8">
        <v>0.36666666666666647</v>
      </c>
      <c r="B329" s="5">
        <v>72.134180000000001</v>
      </c>
      <c r="C329" s="5">
        <v>80.400480000000002</v>
      </c>
      <c r="D329" s="5">
        <v>75.374529999999993</v>
      </c>
      <c r="E329" s="5">
        <v>81.791560000000004</v>
      </c>
      <c r="F329" s="5">
        <v>76.890590000000003</v>
      </c>
    </row>
    <row r="330" spans="1:6" x14ac:dyDescent="0.2">
      <c r="A330" s="8">
        <v>0.37083333333333335</v>
      </c>
      <c r="B330" s="5">
        <v>73.516310000000004</v>
      </c>
      <c r="C330" s="5">
        <v>81.619190000000003</v>
      </c>
      <c r="D330" s="5">
        <v>76.723010000000002</v>
      </c>
      <c r="E330" s="5">
        <v>83.833089999999999</v>
      </c>
      <c r="F330" s="5">
        <v>77.774299999999997</v>
      </c>
    </row>
    <row r="331" spans="1:6" x14ac:dyDescent="0.2">
      <c r="A331" s="8">
        <v>0.375</v>
      </c>
      <c r="B331" s="5">
        <v>73.806550000000001</v>
      </c>
      <c r="C331" s="5">
        <v>80.146460000000005</v>
      </c>
      <c r="D331" s="5">
        <v>75.885490000000004</v>
      </c>
      <c r="E331" s="5">
        <v>82.976169999999996</v>
      </c>
      <c r="F331" s="5">
        <v>77.374129999999994</v>
      </c>
    </row>
    <row r="332" spans="1:6" x14ac:dyDescent="0.2">
      <c r="A332" s="8">
        <v>0.37916666666666665</v>
      </c>
      <c r="B332" s="5">
        <v>75.001289999999997</v>
      </c>
      <c r="C332" s="5">
        <v>80.962339999999998</v>
      </c>
      <c r="D332" s="5">
        <v>76.213300000000004</v>
      </c>
      <c r="E332" s="5">
        <v>84.145629999999997</v>
      </c>
      <c r="F332" s="5">
        <v>77.122600000000006</v>
      </c>
    </row>
    <row r="333" spans="1:6" x14ac:dyDescent="0.2">
      <c r="A333" s="8">
        <v>0.38333333333333353</v>
      </c>
      <c r="B333" s="5">
        <v>72.92492</v>
      </c>
      <c r="C333" s="5">
        <v>79.669439999999994</v>
      </c>
      <c r="D333" s="5">
        <v>76.879270000000005</v>
      </c>
      <c r="E333" s="5">
        <v>83.090630000000004</v>
      </c>
      <c r="F333" s="5">
        <v>77.836269999999999</v>
      </c>
    </row>
    <row r="334" spans="1:6" x14ac:dyDescent="0.2">
      <c r="A334" s="8">
        <v>0.38749999999999996</v>
      </c>
      <c r="B334" s="5">
        <v>72.935029999999998</v>
      </c>
      <c r="C334" s="5">
        <v>79.645700000000005</v>
      </c>
      <c r="D334" s="5">
        <v>77.418270000000007</v>
      </c>
      <c r="E334" s="5">
        <v>82.12867</v>
      </c>
      <c r="F334" s="5">
        <v>78.289079999999998</v>
      </c>
    </row>
    <row r="335" spans="1:6" x14ac:dyDescent="0.2">
      <c r="A335" s="8">
        <v>0.39166666666666661</v>
      </c>
      <c r="B335" s="5">
        <v>73.692909999999998</v>
      </c>
      <c r="C335" s="5">
        <v>79.549120000000002</v>
      </c>
      <c r="D335" s="5">
        <v>74.933220000000006</v>
      </c>
      <c r="E335" s="5">
        <v>81.193290000000005</v>
      </c>
      <c r="F335" s="5">
        <v>77.363</v>
      </c>
    </row>
    <row r="336" spans="1:6" x14ac:dyDescent="0.2">
      <c r="A336" s="8">
        <v>0.39583333333333326</v>
      </c>
      <c r="B336" s="5">
        <v>73.497730000000004</v>
      </c>
      <c r="C336" s="5">
        <v>81.012929999999997</v>
      </c>
      <c r="D336" s="5">
        <v>75.996750000000006</v>
      </c>
      <c r="E336" s="5">
        <v>81.520240000000001</v>
      </c>
      <c r="F336" s="5">
        <v>76.947490000000002</v>
      </c>
    </row>
    <row r="337" spans="1:6" x14ac:dyDescent="0.2">
      <c r="A337" s="8">
        <v>0.40000000000000013</v>
      </c>
      <c r="B337" s="5">
        <v>73.132339999999999</v>
      </c>
      <c r="C337" s="5">
        <v>79.004130000000004</v>
      </c>
      <c r="D337" s="5">
        <v>75.381529999999998</v>
      </c>
      <c r="E337" s="5">
        <v>81.469629999999995</v>
      </c>
      <c r="F337" s="5">
        <v>76.388859999999994</v>
      </c>
    </row>
    <row r="338" spans="1:6" x14ac:dyDescent="0.2">
      <c r="A338" s="8">
        <v>0.40416666666666679</v>
      </c>
      <c r="B338" s="5">
        <v>73.589020000000005</v>
      </c>
      <c r="C338" s="5">
        <v>80.995009999999994</v>
      </c>
      <c r="D338" s="5">
        <v>76.634429999999995</v>
      </c>
      <c r="E338" s="5">
        <v>81.564850000000007</v>
      </c>
      <c r="F338" s="5">
        <v>76.079430000000002</v>
      </c>
    </row>
    <row r="339" spans="1:6" x14ac:dyDescent="0.2">
      <c r="A339" s="8">
        <v>0.40833333333333321</v>
      </c>
      <c r="B339" s="5">
        <v>73.209280000000007</v>
      </c>
      <c r="C339" s="5">
        <v>80.12312</v>
      </c>
      <c r="D339" s="5">
        <v>75.143709999999999</v>
      </c>
      <c r="E339" s="5">
        <v>82.817930000000004</v>
      </c>
      <c r="F339" s="5">
        <v>75.978880000000004</v>
      </c>
    </row>
    <row r="340" spans="1:6" x14ac:dyDescent="0.2">
      <c r="A340" s="8">
        <v>0.41249999999999987</v>
      </c>
      <c r="B340" s="5">
        <v>73.294899999999998</v>
      </c>
      <c r="C340" s="5">
        <v>80.516130000000004</v>
      </c>
      <c r="D340" s="5">
        <v>76.741349999999997</v>
      </c>
      <c r="E340" s="5">
        <v>82.08954</v>
      </c>
      <c r="F340" s="5">
        <v>75.359840000000005</v>
      </c>
    </row>
    <row r="341" spans="1:6" x14ac:dyDescent="0.2">
      <c r="A341" s="8">
        <v>0.41666666666666674</v>
      </c>
      <c r="B341" s="5">
        <v>74.093350000000001</v>
      </c>
      <c r="C341" s="5">
        <v>79.179060000000007</v>
      </c>
      <c r="D341" s="5">
        <v>75.050740000000005</v>
      </c>
      <c r="E341" s="5">
        <v>80.426209999999998</v>
      </c>
      <c r="F341" s="5">
        <v>76.741</v>
      </c>
    </row>
    <row r="342" spans="1:6" x14ac:dyDescent="0.2">
      <c r="A342" s="8">
        <v>0.42083333333333339</v>
      </c>
      <c r="B342" s="5">
        <v>70.992599999999996</v>
      </c>
      <c r="C342" s="5">
        <v>79.230620000000002</v>
      </c>
      <c r="D342" s="5">
        <v>75.040890000000005</v>
      </c>
      <c r="E342" s="5">
        <v>83.028440000000003</v>
      </c>
      <c r="F342" s="5">
        <v>76.764799999999994</v>
      </c>
    </row>
    <row r="343" spans="1:6" x14ac:dyDescent="0.2">
      <c r="A343" s="8">
        <v>0.42500000000000004</v>
      </c>
      <c r="B343" s="5">
        <v>73.173910000000006</v>
      </c>
      <c r="C343" s="5">
        <v>78.089160000000007</v>
      </c>
      <c r="D343" s="5">
        <v>73.214269999999999</v>
      </c>
      <c r="E343" s="5">
        <v>82.346969999999999</v>
      </c>
      <c r="F343" s="5">
        <v>76.502960000000002</v>
      </c>
    </row>
    <row r="344" spans="1:6" x14ac:dyDescent="0.2">
      <c r="A344" s="8">
        <v>0.42916666666666647</v>
      </c>
      <c r="B344" s="5">
        <v>72.848889999999997</v>
      </c>
      <c r="C344" s="5">
        <v>80.52619</v>
      </c>
      <c r="D344" s="5">
        <v>73.378519999999995</v>
      </c>
      <c r="E344" s="5">
        <v>81.403480000000002</v>
      </c>
      <c r="F344" s="5">
        <v>75.495220000000003</v>
      </c>
    </row>
    <row r="345" spans="1:6" x14ac:dyDescent="0.2">
      <c r="A345" s="8">
        <v>0.43333333333333335</v>
      </c>
      <c r="B345" s="5">
        <v>73.507270000000005</v>
      </c>
      <c r="C345" s="5">
        <v>79.894260000000003</v>
      </c>
      <c r="D345" s="5">
        <v>76.085509999999999</v>
      </c>
      <c r="E345" s="5">
        <v>81.287220000000005</v>
      </c>
      <c r="F345" s="5">
        <v>77.170640000000006</v>
      </c>
    </row>
    <row r="346" spans="1:6" x14ac:dyDescent="0.2">
      <c r="A346" s="8">
        <v>0.4375</v>
      </c>
      <c r="B346" s="5">
        <v>70.270910000000001</v>
      </c>
      <c r="C346" s="5">
        <v>76.949200000000005</v>
      </c>
      <c r="D346" s="5">
        <v>74.008740000000003</v>
      </c>
      <c r="E346" s="5">
        <v>80.075069999999997</v>
      </c>
      <c r="F346" s="5">
        <v>75.233530000000002</v>
      </c>
    </row>
    <row r="347" spans="1:6" x14ac:dyDescent="0.2">
      <c r="A347" s="8">
        <v>0.44166666666666665</v>
      </c>
      <c r="B347" s="5">
        <v>70.573269999999994</v>
      </c>
      <c r="C347" s="5">
        <v>76.447360000000003</v>
      </c>
      <c r="D347" s="5">
        <v>71.970730000000003</v>
      </c>
      <c r="E347" s="5">
        <v>78.554519999999997</v>
      </c>
      <c r="F347" s="5">
        <v>76.250439999999998</v>
      </c>
    </row>
    <row r="348" spans="1:6" x14ac:dyDescent="0.2">
      <c r="A348" s="8">
        <v>0.44583333333333353</v>
      </c>
      <c r="B348" s="5">
        <v>70.71208</v>
      </c>
      <c r="C348" s="5">
        <v>77.643630000000002</v>
      </c>
      <c r="D348" s="5">
        <v>73.419740000000004</v>
      </c>
      <c r="E348" s="5">
        <v>79.041650000000004</v>
      </c>
      <c r="F348" s="5">
        <v>75.412620000000004</v>
      </c>
    </row>
    <row r="349" spans="1:6" x14ac:dyDescent="0.2">
      <c r="A349" s="8">
        <v>0.44999999999999996</v>
      </c>
      <c r="B349" s="5">
        <v>69.964110000000005</v>
      </c>
      <c r="C349" s="5">
        <v>77.865899999999996</v>
      </c>
      <c r="D349" s="5">
        <v>73.312079999999995</v>
      </c>
      <c r="E349" s="5">
        <v>79.29119</v>
      </c>
      <c r="F349" s="5">
        <v>74.581760000000003</v>
      </c>
    </row>
    <row r="350" spans="1:6" x14ac:dyDescent="0.2">
      <c r="A350" s="8">
        <v>0.45416666666666661</v>
      </c>
      <c r="B350" s="5">
        <v>71.462969999999999</v>
      </c>
      <c r="C350" s="5">
        <v>76.954329999999999</v>
      </c>
      <c r="D350" s="5">
        <v>71.993880000000004</v>
      </c>
      <c r="E350" s="5">
        <v>77.903390000000002</v>
      </c>
      <c r="F350" s="5">
        <v>74.954830000000001</v>
      </c>
    </row>
    <row r="351" spans="1:6" x14ac:dyDescent="0.2">
      <c r="A351" s="8">
        <v>0.45833333333333326</v>
      </c>
      <c r="B351" s="5">
        <v>70.298580000000001</v>
      </c>
      <c r="C351" s="5">
        <v>76.583659999999995</v>
      </c>
      <c r="D351" s="5">
        <v>72.717420000000004</v>
      </c>
      <c r="E351" s="5">
        <v>80.150040000000004</v>
      </c>
      <c r="F351" s="5">
        <v>75.284909999999996</v>
      </c>
    </row>
    <row r="352" spans="1:6" x14ac:dyDescent="0.2">
      <c r="A352" s="8">
        <v>0.46250000000000013</v>
      </c>
      <c r="B352" s="5">
        <v>69.223020000000005</v>
      </c>
      <c r="C352" s="5">
        <v>76.969939999999994</v>
      </c>
      <c r="D352" s="5">
        <v>72.069040000000001</v>
      </c>
      <c r="E352" s="5">
        <v>78.506010000000003</v>
      </c>
      <c r="F352" s="5">
        <v>74.271559999999994</v>
      </c>
    </row>
    <row r="353" spans="1:6" x14ac:dyDescent="0.2">
      <c r="A353" s="8">
        <v>0.46666666666666679</v>
      </c>
      <c r="B353" s="5">
        <v>68.874129999999994</v>
      </c>
      <c r="C353" s="5">
        <v>75.96114</v>
      </c>
      <c r="D353" s="5">
        <v>70.896900000000002</v>
      </c>
      <c r="E353" s="5">
        <v>78.597440000000006</v>
      </c>
      <c r="F353" s="5">
        <v>76.616829999999993</v>
      </c>
    </row>
    <row r="354" spans="1:6" x14ac:dyDescent="0.2">
      <c r="A354" s="8">
        <v>0.47083333333333321</v>
      </c>
      <c r="B354" s="5">
        <v>68.333629999999999</v>
      </c>
      <c r="C354" s="5">
        <v>76.543660000000003</v>
      </c>
      <c r="D354" s="5">
        <v>72.295450000000002</v>
      </c>
      <c r="E354" s="5">
        <v>78.487799999999993</v>
      </c>
      <c r="F354" s="5">
        <v>74.380359999999996</v>
      </c>
    </row>
    <row r="355" spans="1:6" x14ac:dyDescent="0.2">
      <c r="A355" s="8">
        <v>0.47499999999999987</v>
      </c>
      <c r="B355" s="5">
        <v>69.547719999999998</v>
      </c>
      <c r="C355" s="5">
        <v>75.228319999999997</v>
      </c>
      <c r="D355" s="5">
        <v>70.847930000000005</v>
      </c>
      <c r="E355" s="5">
        <v>79.426569999999998</v>
      </c>
      <c r="F355" s="5">
        <v>76.22054</v>
      </c>
    </row>
    <row r="356" spans="1:6" x14ac:dyDescent="0.2">
      <c r="A356" s="8">
        <v>0.47916666666666674</v>
      </c>
      <c r="B356" s="5">
        <v>69.218119999999999</v>
      </c>
      <c r="C356" s="5">
        <v>76.031840000000003</v>
      </c>
      <c r="D356" s="5">
        <v>71.102829999999997</v>
      </c>
      <c r="E356" s="5">
        <v>78.289140000000003</v>
      </c>
      <c r="F356" s="5">
        <v>74.196259999999995</v>
      </c>
    </row>
    <row r="357" spans="1:6" x14ac:dyDescent="0.2">
      <c r="A357" s="8">
        <v>0.48333333333333339</v>
      </c>
      <c r="B357" s="5">
        <v>69.793310000000005</v>
      </c>
      <c r="C357" s="5">
        <v>76.219359999999995</v>
      </c>
      <c r="D357" s="5">
        <v>71.57799</v>
      </c>
      <c r="E357" s="5">
        <v>78.177620000000005</v>
      </c>
      <c r="F357" s="5">
        <v>75.615759999999995</v>
      </c>
    </row>
    <row r="358" spans="1:6" x14ac:dyDescent="0.2">
      <c r="A358" s="8">
        <v>0.48750000000000004</v>
      </c>
      <c r="B358" s="5">
        <v>67.692049999999995</v>
      </c>
      <c r="C358" s="5">
        <v>77.063490000000002</v>
      </c>
      <c r="D358" s="5">
        <v>72.490639999999999</v>
      </c>
      <c r="E358" s="5">
        <v>78.139060000000001</v>
      </c>
      <c r="F358" s="5">
        <v>75.253460000000004</v>
      </c>
    </row>
    <row r="359" spans="1:6" x14ac:dyDescent="0.2">
      <c r="A359" s="8">
        <v>0.49166666666666647</v>
      </c>
      <c r="B359" s="5">
        <v>68.63391</v>
      </c>
      <c r="C359" s="5">
        <v>75.682249999999996</v>
      </c>
      <c r="D359" s="5">
        <v>72.290059999999997</v>
      </c>
      <c r="E359" s="5">
        <v>79.251350000000002</v>
      </c>
      <c r="F359" s="5">
        <v>73.200519999999997</v>
      </c>
    </row>
    <row r="360" spans="1:6" x14ac:dyDescent="0.2">
      <c r="A360" s="8">
        <v>0.49583333333333335</v>
      </c>
      <c r="B360" s="5">
        <v>67.986130000000003</v>
      </c>
      <c r="C360" s="5">
        <v>75.120660000000001</v>
      </c>
      <c r="D360" s="5">
        <v>70.148250000000004</v>
      </c>
      <c r="E360" s="5">
        <v>77.639200000000002</v>
      </c>
      <c r="F360" s="5">
        <v>74.343699999999998</v>
      </c>
    </row>
    <row r="361" spans="1:6" x14ac:dyDescent="0.2">
      <c r="A361" s="8">
        <v>0.5</v>
      </c>
      <c r="B361" s="5">
        <v>68.129090000000005</v>
      </c>
      <c r="C361" s="5">
        <v>76.033190000000005</v>
      </c>
      <c r="D361" s="5">
        <v>71.664709999999999</v>
      </c>
      <c r="E361" s="5">
        <v>77.951790000000003</v>
      </c>
      <c r="F361" s="5">
        <v>72.775130000000004</v>
      </c>
    </row>
    <row r="362" spans="1:6" x14ac:dyDescent="0.2">
      <c r="A362" s="8">
        <v>0.50416666666666665</v>
      </c>
      <c r="B362" s="5">
        <v>68.081339999999997</v>
      </c>
      <c r="C362" s="5">
        <v>75.406099999999995</v>
      </c>
      <c r="D362" s="5">
        <v>69.835920000000002</v>
      </c>
      <c r="E362" s="5">
        <v>78.249979999999994</v>
      </c>
      <c r="F362" s="5">
        <v>73.989350000000002</v>
      </c>
    </row>
    <row r="363" spans="1:6" x14ac:dyDescent="0.2">
      <c r="A363" s="8">
        <v>0.50833333333333353</v>
      </c>
      <c r="B363" s="5">
        <v>68.903840000000002</v>
      </c>
      <c r="C363" s="5">
        <v>75.544740000000004</v>
      </c>
      <c r="D363" s="5">
        <v>68.876279999999994</v>
      </c>
      <c r="E363" s="5">
        <v>78.68768</v>
      </c>
      <c r="F363" s="5">
        <v>73.916759999999996</v>
      </c>
    </row>
    <row r="364" spans="1:6" x14ac:dyDescent="0.2">
      <c r="A364" s="8">
        <v>0.51249999999999996</v>
      </c>
      <c r="B364" s="5">
        <v>68.773920000000004</v>
      </c>
      <c r="C364" s="5">
        <v>75.366789999999995</v>
      </c>
      <c r="D364" s="5">
        <v>71.481790000000004</v>
      </c>
      <c r="E364" s="5">
        <v>77.767189999999999</v>
      </c>
      <c r="F364" s="5">
        <v>73.259219999999999</v>
      </c>
    </row>
    <row r="365" spans="1:6" x14ac:dyDescent="0.2">
      <c r="A365" s="8">
        <v>0.51666666666666661</v>
      </c>
      <c r="B365" s="5">
        <v>70.328760000000003</v>
      </c>
      <c r="C365" s="5">
        <v>75.716390000000004</v>
      </c>
      <c r="D365" s="5">
        <v>70.54128</v>
      </c>
      <c r="E365" s="5">
        <v>78.192340000000002</v>
      </c>
      <c r="F365" s="5">
        <v>73.556619999999995</v>
      </c>
    </row>
    <row r="366" spans="1:6" x14ac:dyDescent="0.2">
      <c r="A366" s="8">
        <v>0.52083333333333326</v>
      </c>
      <c r="B366" s="5">
        <v>67.734480000000005</v>
      </c>
      <c r="C366" s="5">
        <v>74.773929999999993</v>
      </c>
      <c r="D366" s="5">
        <v>70.254320000000007</v>
      </c>
      <c r="E366" s="5">
        <v>79.034120000000001</v>
      </c>
      <c r="F366" s="5">
        <v>73.175389999999993</v>
      </c>
    </row>
    <row r="367" spans="1:6" x14ac:dyDescent="0.2">
      <c r="A367" s="8">
        <v>0.52500000000000013</v>
      </c>
      <c r="B367" s="5">
        <v>66.967860000000002</v>
      </c>
      <c r="C367" s="5">
        <v>75.304739999999995</v>
      </c>
      <c r="D367" s="5">
        <v>69.189959999999999</v>
      </c>
      <c r="E367" s="5">
        <v>77.373519999999999</v>
      </c>
      <c r="F367" s="5">
        <v>72.775069999999999</v>
      </c>
    </row>
    <row r="368" spans="1:6" x14ac:dyDescent="0.2">
      <c r="A368" s="8">
        <v>0.52916666666666679</v>
      </c>
      <c r="B368" s="5">
        <v>68.714209999999994</v>
      </c>
      <c r="C368" s="5">
        <v>75.465890000000002</v>
      </c>
      <c r="D368" s="5">
        <v>71.083070000000006</v>
      </c>
      <c r="E368" s="5">
        <v>78.583330000000004</v>
      </c>
      <c r="F368" s="5">
        <v>73.138800000000003</v>
      </c>
    </row>
    <row r="369" spans="1:6" x14ac:dyDescent="0.2">
      <c r="A369" s="8">
        <v>0.53333333333333321</v>
      </c>
      <c r="B369" s="5">
        <v>68.182050000000004</v>
      </c>
      <c r="C369" s="5">
        <v>74.531660000000002</v>
      </c>
      <c r="D369" s="5">
        <v>69.506879999999995</v>
      </c>
      <c r="E369" s="5">
        <v>78.824749999999995</v>
      </c>
      <c r="F369" s="5">
        <v>72.253140000000002</v>
      </c>
    </row>
    <row r="370" spans="1:6" x14ac:dyDescent="0.2">
      <c r="A370" s="8">
        <v>0.53749999999999987</v>
      </c>
      <c r="B370" s="5">
        <v>67.09393</v>
      </c>
      <c r="C370" s="5">
        <v>75.393820000000005</v>
      </c>
      <c r="D370" s="5">
        <v>70.141440000000003</v>
      </c>
      <c r="E370" s="5">
        <v>77.283100000000005</v>
      </c>
      <c r="F370" s="5">
        <v>72.903130000000004</v>
      </c>
    </row>
    <row r="371" spans="1:6" x14ac:dyDescent="0.2">
      <c r="A371" s="8">
        <v>0.54166666666666674</v>
      </c>
      <c r="B371" s="5">
        <v>67.064139999999995</v>
      </c>
      <c r="C371" s="5">
        <v>75.100470000000001</v>
      </c>
      <c r="D371" s="5">
        <v>70.878619999999998</v>
      </c>
      <c r="E371" s="5">
        <v>77.36251</v>
      </c>
      <c r="F371" s="5">
        <v>74.047229999999999</v>
      </c>
    </row>
    <row r="372" spans="1:6" x14ac:dyDescent="0.2">
      <c r="A372" s="8">
        <v>0.54583333333333339</v>
      </c>
      <c r="B372" s="5">
        <v>66.451490000000007</v>
      </c>
      <c r="C372" s="5">
        <v>74.416719999999998</v>
      </c>
      <c r="D372" s="5">
        <v>69.825760000000002</v>
      </c>
      <c r="E372" s="5">
        <v>75.976920000000007</v>
      </c>
      <c r="F372" s="5">
        <v>73.999889999999994</v>
      </c>
    </row>
    <row r="373" spans="1:6" x14ac:dyDescent="0.2">
      <c r="A373" s="8">
        <v>0.55000000000000004</v>
      </c>
      <c r="B373" s="5">
        <v>67.350359999999995</v>
      </c>
      <c r="C373" s="5">
        <v>74.13861</v>
      </c>
      <c r="D373" s="5">
        <v>70.216880000000003</v>
      </c>
      <c r="E373" s="5">
        <v>75.956220000000002</v>
      </c>
      <c r="F373" s="5">
        <v>73.954629999999995</v>
      </c>
    </row>
    <row r="374" spans="1:6" x14ac:dyDescent="0.2">
      <c r="A374" s="8">
        <v>0.55416666666666647</v>
      </c>
      <c r="B374" s="5">
        <v>67.699209999999994</v>
      </c>
      <c r="C374" s="5">
        <v>74.029359999999997</v>
      </c>
      <c r="D374" s="5">
        <v>68.520989999999998</v>
      </c>
      <c r="E374" s="5">
        <v>76.452060000000003</v>
      </c>
      <c r="F374" s="5">
        <v>72.376829999999998</v>
      </c>
    </row>
    <row r="375" spans="1:6" x14ac:dyDescent="0.2">
      <c r="A375" s="8">
        <v>0.55833333333333335</v>
      </c>
      <c r="B375" s="5">
        <v>67.092020000000005</v>
      </c>
      <c r="C375" s="5">
        <v>74.824759999999998</v>
      </c>
      <c r="D375" s="5">
        <v>68.653260000000003</v>
      </c>
      <c r="E375" s="5">
        <v>77.431529999999995</v>
      </c>
      <c r="F375" s="5">
        <v>71.293700000000001</v>
      </c>
    </row>
    <row r="376" spans="1:6" x14ac:dyDescent="0.2">
      <c r="A376" s="8">
        <v>0.5625</v>
      </c>
      <c r="B376" s="5">
        <v>67.228589999999997</v>
      </c>
      <c r="C376" s="5">
        <v>74.871489999999994</v>
      </c>
      <c r="D376" s="5">
        <v>70.130629999999996</v>
      </c>
      <c r="E376" s="5">
        <v>75.909270000000006</v>
      </c>
      <c r="F376" s="5">
        <v>73.391840000000002</v>
      </c>
    </row>
    <row r="377" spans="1:6" x14ac:dyDescent="0.2">
      <c r="A377" s="8">
        <v>0.56666666666666665</v>
      </c>
      <c r="B377" s="5">
        <v>67.816829999999996</v>
      </c>
      <c r="C377" s="5">
        <v>73.932389999999998</v>
      </c>
      <c r="D377" s="5">
        <v>70.281620000000004</v>
      </c>
      <c r="E377" s="5">
        <v>77.201139999999995</v>
      </c>
      <c r="F377" s="5">
        <v>71.711460000000002</v>
      </c>
    </row>
    <row r="378" spans="1:6" x14ac:dyDescent="0.2">
      <c r="A378" s="8">
        <v>0.57083333333333353</v>
      </c>
      <c r="B378" s="5">
        <v>66.600679999999997</v>
      </c>
      <c r="C378" s="5">
        <v>74.174300000000002</v>
      </c>
      <c r="D378" s="5">
        <v>69.506879999999995</v>
      </c>
      <c r="E378" s="5">
        <v>76.434849999999997</v>
      </c>
      <c r="F378" s="5">
        <v>71.157700000000006</v>
      </c>
    </row>
    <row r="379" spans="1:6" x14ac:dyDescent="0.2">
      <c r="A379" s="8">
        <v>0.57499999999999996</v>
      </c>
      <c r="B379" s="5">
        <v>67.300380000000004</v>
      </c>
      <c r="C379" s="5">
        <v>75.566379999999995</v>
      </c>
      <c r="D379" s="5">
        <v>69.096069999999997</v>
      </c>
      <c r="E379" s="5">
        <v>76.036460000000005</v>
      </c>
      <c r="F379" s="5">
        <v>71.997550000000004</v>
      </c>
    </row>
    <row r="380" spans="1:6" x14ac:dyDescent="0.2">
      <c r="A380" s="8">
        <v>0.57916666666666661</v>
      </c>
      <c r="B380" s="5">
        <v>68.015240000000006</v>
      </c>
      <c r="C380" s="5">
        <v>73.645439999999994</v>
      </c>
      <c r="D380" s="5">
        <v>68.82235</v>
      </c>
      <c r="E380" s="5">
        <v>77.218829999999997</v>
      </c>
      <c r="F380" s="5">
        <v>72.006600000000006</v>
      </c>
    </row>
    <row r="381" spans="1:6" x14ac:dyDescent="0.2">
      <c r="A381" s="8">
        <v>0.58333333333333326</v>
      </c>
      <c r="B381" s="5">
        <v>67.18647</v>
      </c>
      <c r="C381" s="5">
        <v>74.043009999999995</v>
      </c>
      <c r="D381" s="5">
        <v>68.486429999999999</v>
      </c>
      <c r="E381" s="5">
        <v>76.186359999999993</v>
      </c>
      <c r="F381" s="5">
        <v>73.104929999999996</v>
      </c>
    </row>
    <row r="382" spans="1:6" x14ac:dyDescent="0.2">
      <c r="A382" s="8">
        <v>0.58750000000000013</v>
      </c>
      <c r="B382" s="5">
        <v>66.072929999999999</v>
      </c>
      <c r="C382" s="5">
        <v>73.812529999999995</v>
      </c>
      <c r="D382" s="5">
        <v>67.529750000000007</v>
      </c>
      <c r="E382" s="5">
        <v>76.150819999999996</v>
      </c>
      <c r="F382" s="5">
        <v>72.495810000000006</v>
      </c>
    </row>
    <row r="383" spans="1:6" x14ac:dyDescent="0.2">
      <c r="A383" s="8">
        <v>0.59166666666666679</v>
      </c>
      <c r="B383" s="5">
        <v>66.765039999999999</v>
      </c>
      <c r="C383" s="5">
        <v>74.686080000000004</v>
      </c>
      <c r="D383" s="5">
        <v>69.225920000000002</v>
      </c>
      <c r="E383" s="5">
        <v>76.647450000000006</v>
      </c>
      <c r="F383" s="5">
        <v>72.094920000000002</v>
      </c>
    </row>
    <row r="384" spans="1:6" x14ac:dyDescent="0.2">
      <c r="A384" s="8">
        <v>0.59583333333333321</v>
      </c>
      <c r="B384" s="5">
        <v>65.166690000000003</v>
      </c>
      <c r="C384" s="5">
        <v>73.816410000000005</v>
      </c>
      <c r="D384" s="5">
        <v>68.400450000000006</v>
      </c>
      <c r="E384" s="5">
        <v>77.098200000000006</v>
      </c>
      <c r="F384" s="5">
        <v>72.086420000000004</v>
      </c>
    </row>
    <row r="385" spans="1:6" x14ac:dyDescent="0.2">
      <c r="A385" s="8">
        <v>0.59999999999999987</v>
      </c>
      <c r="B385" s="5">
        <v>66.230289999999997</v>
      </c>
      <c r="C385" s="5">
        <v>73.175319999999999</v>
      </c>
      <c r="D385" s="5">
        <v>68.238709999999998</v>
      </c>
      <c r="E385" s="5">
        <v>75.175129999999996</v>
      </c>
      <c r="F385" s="5">
        <v>70.642169999999993</v>
      </c>
    </row>
    <row r="386" spans="1:6" x14ac:dyDescent="0.2">
      <c r="A386" s="8">
        <v>0.60416666666666674</v>
      </c>
      <c r="B386" s="5">
        <v>67.374690000000001</v>
      </c>
      <c r="C386" s="5">
        <v>74.003680000000003</v>
      </c>
      <c r="D386" s="5">
        <v>68.645319999999998</v>
      </c>
      <c r="E386" s="5">
        <v>76.57978</v>
      </c>
      <c r="F386" s="5">
        <v>70.046009999999995</v>
      </c>
    </row>
    <row r="387" spans="1:6" x14ac:dyDescent="0.2">
      <c r="A387" s="8">
        <v>0.60833333333333339</v>
      </c>
      <c r="B387" s="5">
        <v>65.688689999999994</v>
      </c>
      <c r="C387" s="5">
        <v>73.017349999999993</v>
      </c>
      <c r="D387" s="5">
        <v>69.418189999999996</v>
      </c>
      <c r="E387" s="5">
        <v>74.773539999999997</v>
      </c>
      <c r="F387" s="5">
        <v>71.37088</v>
      </c>
    </row>
    <row r="388" spans="1:6" x14ac:dyDescent="0.2">
      <c r="A388" s="8">
        <v>0.61250000000000004</v>
      </c>
      <c r="B388" s="5">
        <v>65.317250000000001</v>
      </c>
      <c r="C388" s="5">
        <v>73.317449999999994</v>
      </c>
      <c r="D388" s="5">
        <v>68.233519999999999</v>
      </c>
      <c r="E388" s="5">
        <v>76.186719999999994</v>
      </c>
      <c r="F388" s="5">
        <v>71.019149999999996</v>
      </c>
    </row>
    <row r="389" spans="1:6" x14ac:dyDescent="0.2">
      <c r="A389" s="8">
        <v>0.61666666666666647</v>
      </c>
      <c r="B389" s="5">
        <v>66.917069999999995</v>
      </c>
      <c r="C389" s="5">
        <v>72.583759999999998</v>
      </c>
      <c r="D389" s="5">
        <v>68.443439999999995</v>
      </c>
      <c r="E389" s="5">
        <v>74.36054</v>
      </c>
      <c r="F389" s="5">
        <v>70.981319999999997</v>
      </c>
    </row>
    <row r="390" spans="1:6" x14ac:dyDescent="0.2">
      <c r="A390" s="8">
        <v>0.62083333333333335</v>
      </c>
      <c r="B390" s="5">
        <v>66.149680000000004</v>
      </c>
      <c r="C390" s="5">
        <v>72.969890000000007</v>
      </c>
      <c r="D390" s="5">
        <v>67.658069999999995</v>
      </c>
      <c r="E390" s="5">
        <v>75.879819999999995</v>
      </c>
      <c r="F390" s="5">
        <v>70.258340000000004</v>
      </c>
    </row>
    <row r="391" spans="1:6" x14ac:dyDescent="0.2">
      <c r="A391" s="8">
        <v>0.625</v>
      </c>
      <c r="B391" s="5">
        <v>66.205640000000002</v>
      </c>
      <c r="C391" s="5">
        <v>74.181659999999994</v>
      </c>
      <c r="D391" s="5">
        <v>68.283410000000003</v>
      </c>
      <c r="E391" s="5">
        <v>75.414349999999999</v>
      </c>
      <c r="F391" s="5">
        <v>70.629739999999998</v>
      </c>
    </row>
    <row r="392" spans="1:6" x14ac:dyDescent="0.2">
      <c r="A392" s="8">
        <v>0.62916666666666665</v>
      </c>
      <c r="B392" s="5">
        <v>66.176159999999996</v>
      </c>
      <c r="C392" s="5">
        <v>72.358819999999994</v>
      </c>
      <c r="D392" s="5">
        <v>67.801370000000006</v>
      </c>
      <c r="E392" s="5">
        <v>74.839650000000006</v>
      </c>
      <c r="F392" s="5">
        <v>71.517430000000004</v>
      </c>
    </row>
    <row r="393" spans="1:6" x14ac:dyDescent="0.2">
      <c r="A393" s="8">
        <v>0.63333333333333353</v>
      </c>
      <c r="B393" s="5">
        <v>64.352450000000005</v>
      </c>
      <c r="C393" s="5">
        <v>72.437449999999998</v>
      </c>
      <c r="D393" s="5">
        <v>66.732969999999995</v>
      </c>
      <c r="E393" s="5">
        <v>74.967219999999998</v>
      </c>
      <c r="F393" s="5">
        <v>70.324520000000007</v>
      </c>
    </row>
    <row r="394" spans="1:6" x14ac:dyDescent="0.2">
      <c r="A394" s="8">
        <v>0.63749999999999996</v>
      </c>
      <c r="B394" s="5">
        <v>66.424379999999999</v>
      </c>
      <c r="C394" s="5">
        <v>72.177109999999999</v>
      </c>
      <c r="D394" s="5">
        <v>67.687950000000001</v>
      </c>
      <c r="E394" s="5">
        <v>76.047939999999997</v>
      </c>
      <c r="F394" s="5">
        <v>72.171369999999996</v>
      </c>
    </row>
    <row r="395" spans="1:6" x14ac:dyDescent="0.2">
      <c r="A395" s="8">
        <v>0.64166666666666661</v>
      </c>
      <c r="B395" s="5">
        <v>65.708699999999993</v>
      </c>
      <c r="C395" s="5">
        <v>71.324290000000005</v>
      </c>
      <c r="D395" s="5">
        <v>66.409400000000005</v>
      </c>
      <c r="E395" s="5">
        <v>75.594340000000003</v>
      </c>
      <c r="F395" s="5">
        <v>70.163089999999997</v>
      </c>
    </row>
    <row r="396" spans="1:6" x14ac:dyDescent="0.2">
      <c r="A396" s="8">
        <v>0.64583333333333326</v>
      </c>
      <c r="B396" s="5">
        <v>64.899050000000003</v>
      </c>
      <c r="C396" s="5">
        <v>73.458179999999999</v>
      </c>
      <c r="D396" s="5">
        <v>66.868359999999996</v>
      </c>
      <c r="E396" s="5">
        <v>74.570779999999999</v>
      </c>
      <c r="F396" s="5">
        <v>69.994439999999997</v>
      </c>
    </row>
    <row r="397" spans="1:6" x14ac:dyDescent="0.2">
      <c r="A397" s="8">
        <v>0.65000000000000013</v>
      </c>
      <c r="B397" s="5">
        <v>64.002629999999996</v>
      </c>
      <c r="C397" s="5">
        <v>72.958479999999994</v>
      </c>
      <c r="D397" s="5">
        <v>66.330370000000002</v>
      </c>
      <c r="E397" s="5">
        <v>75.108580000000003</v>
      </c>
      <c r="F397" s="5">
        <v>69.186300000000003</v>
      </c>
    </row>
    <row r="398" spans="1:6" x14ac:dyDescent="0.2">
      <c r="A398" s="8">
        <v>0.65416666666666679</v>
      </c>
      <c r="B398" s="5">
        <v>65.094160000000002</v>
      </c>
      <c r="C398" s="5">
        <v>71.622010000000003</v>
      </c>
      <c r="D398" s="5">
        <v>66.616510000000005</v>
      </c>
      <c r="E398" s="5">
        <v>75.167810000000003</v>
      </c>
      <c r="F398" s="5">
        <v>71.030770000000004</v>
      </c>
    </row>
    <row r="399" spans="1:6" x14ac:dyDescent="0.2">
      <c r="A399" s="8">
        <v>0.65833333333333321</v>
      </c>
      <c r="B399" s="5">
        <v>63.445970000000003</v>
      </c>
      <c r="C399" s="5">
        <v>72.196629999999999</v>
      </c>
      <c r="D399" s="5">
        <v>65.881270000000001</v>
      </c>
      <c r="E399" s="5">
        <v>74.022599999999997</v>
      </c>
      <c r="F399" s="5">
        <v>70.990229999999997</v>
      </c>
    </row>
    <row r="400" spans="1:6" x14ac:dyDescent="0.2">
      <c r="A400" s="8">
        <v>0.66249999999999987</v>
      </c>
      <c r="B400" s="5">
        <v>64.617949999999993</v>
      </c>
      <c r="C400" s="5">
        <v>71.951030000000003</v>
      </c>
      <c r="D400" s="5">
        <v>66.809150000000002</v>
      </c>
      <c r="E400" s="5">
        <v>74.958280000000002</v>
      </c>
      <c r="F400" s="5">
        <v>69.786940000000001</v>
      </c>
    </row>
    <row r="401" spans="1:6" x14ac:dyDescent="0.2">
      <c r="A401" s="8">
        <v>0.66666666666666674</v>
      </c>
      <c r="B401" s="5">
        <v>65.0428</v>
      </c>
      <c r="C401" s="5">
        <v>71.606080000000006</v>
      </c>
      <c r="D401" s="5">
        <v>66.404700000000005</v>
      </c>
      <c r="E401" s="5">
        <v>74.948139999999995</v>
      </c>
      <c r="F401" s="5">
        <v>69.373180000000005</v>
      </c>
    </row>
    <row r="402" spans="1:6" x14ac:dyDescent="0.2">
      <c r="A402" s="8">
        <v>0.67083333333333339</v>
      </c>
      <c r="B402" s="5">
        <v>64.552009999999996</v>
      </c>
      <c r="C402" s="5">
        <v>72.427120000000002</v>
      </c>
      <c r="D402" s="5">
        <v>67.02243</v>
      </c>
      <c r="E402" s="5">
        <v>73.156850000000006</v>
      </c>
      <c r="F402" s="5">
        <v>69.106870000000001</v>
      </c>
    </row>
    <row r="403" spans="1:6" x14ac:dyDescent="0.2">
      <c r="A403" s="8">
        <v>0.67500000000000004</v>
      </c>
      <c r="B403" s="5">
        <v>64.024039999999999</v>
      </c>
      <c r="C403" s="5">
        <v>73.02525</v>
      </c>
      <c r="D403" s="5">
        <v>67.208039999999997</v>
      </c>
      <c r="E403" s="5">
        <v>75.094750000000005</v>
      </c>
      <c r="F403" s="5">
        <v>69.243219999999994</v>
      </c>
    </row>
    <row r="404" spans="1:6" x14ac:dyDescent="0.2">
      <c r="A404" s="8">
        <v>0.67916666666666647</v>
      </c>
      <c r="B404" s="5">
        <v>64.039069999999995</v>
      </c>
      <c r="C404" s="5">
        <v>71.797529999999995</v>
      </c>
      <c r="D404" s="5">
        <v>66.370059999999995</v>
      </c>
      <c r="E404" s="5">
        <v>75.024969999999996</v>
      </c>
      <c r="F404" s="5">
        <v>69.699079999999995</v>
      </c>
    </row>
    <row r="405" spans="1:6" x14ac:dyDescent="0.2">
      <c r="A405" s="8">
        <v>0.68333333333333335</v>
      </c>
      <c r="B405" s="5">
        <v>64.553830000000005</v>
      </c>
      <c r="C405" s="5">
        <v>71.611040000000003</v>
      </c>
      <c r="D405" s="5">
        <v>65.454989999999995</v>
      </c>
      <c r="E405" s="5">
        <v>74.416830000000004</v>
      </c>
      <c r="F405" s="5">
        <v>68.992800000000003</v>
      </c>
    </row>
    <row r="406" spans="1:6" x14ac:dyDescent="0.2">
      <c r="A406" s="8">
        <v>0.6875</v>
      </c>
      <c r="B406" s="5">
        <v>65.390739999999994</v>
      </c>
      <c r="C406" s="5">
        <v>72.592399999999998</v>
      </c>
      <c r="D406" s="5">
        <v>65.859970000000004</v>
      </c>
      <c r="E406" s="5">
        <v>74.621250000000003</v>
      </c>
      <c r="F406" s="5">
        <v>69.963130000000007</v>
      </c>
    </row>
    <row r="407" spans="1:6" x14ac:dyDescent="0.2">
      <c r="A407" s="8">
        <v>0.69166666666666665</v>
      </c>
      <c r="B407" s="5">
        <v>63.68723</v>
      </c>
      <c r="C407" s="5">
        <v>71.503829999999994</v>
      </c>
      <c r="D407" s="5">
        <v>66.189899999999994</v>
      </c>
      <c r="E407" s="5">
        <v>74.411829999999995</v>
      </c>
      <c r="F407" s="5">
        <v>69.952150000000003</v>
      </c>
    </row>
    <row r="408" spans="1:6" x14ac:dyDescent="0.2">
      <c r="A408" s="8">
        <v>0.69583333333333353</v>
      </c>
      <c r="B408" s="5">
        <v>63.85772</v>
      </c>
      <c r="C408" s="5">
        <v>71.656840000000003</v>
      </c>
      <c r="D408" s="5">
        <v>65.663650000000004</v>
      </c>
      <c r="E408" s="5">
        <v>74.103229999999996</v>
      </c>
      <c r="F408" s="5">
        <v>68.948549999999997</v>
      </c>
    </row>
    <row r="409" spans="1:6" x14ac:dyDescent="0.2">
      <c r="A409" s="8">
        <v>0.7</v>
      </c>
      <c r="B409" s="5">
        <v>64.461389999999994</v>
      </c>
      <c r="C409" s="5">
        <v>70.898309999999995</v>
      </c>
      <c r="D409" s="5">
        <v>66.601920000000007</v>
      </c>
      <c r="E409" s="5">
        <v>73.630049999999997</v>
      </c>
      <c r="F409" s="5">
        <v>70.125190000000003</v>
      </c>
    </row>
    <row r="410" spans="1:6" x14ac:dyDescent="0.2">
      <c r="A410" s="8">
        <v>0.70416666666666661</v>
      </c>
      <c r="B410" s="5">
        <v>64.211879999999994</v>
      </c>
      <c r="C410" s="5">
        <v>71.478759999999994</v>
      </c>
      <c r="D410" s="5">
        <v>66.809619999999995</v>
      </c>
      <c r="E410" s="5">
        <v>73.175569999999993</v>
      </c>
      <c r="F410" s="5">
        <v>69.610339999999994</v>
      </c>
    </row>
    <row r="411" spans="1:6" x14ac:dyDescent="0.2">
      <c r="A411" s="8">
        <v>0.70833333333333326</v>
      </c>
      <c r="B411" s="5">
        <v>64.293310000000005</v>
      </c>
      <c r="C411" s="5">
        <v>70.962739999999997</v>
      </c>
      <c r="D411" s="5">
        <v>66.968109999999996</v>
      </c>
      <c r="E411" s="5">
        <v>73.580539999999999</v>
      </c>
      <c r="F411" s="5">
        <v>69.579319999999996</v>
      </c>
    </row>
    <row r="412" spans="1:6" x14ac:dyDescent="0.2">
      <c r="A412" s="8">
        <v>0.71250000000000013</v>
      </c>
      <c r="B412" s="5">
        <v>65.308869999999999</v>
      </c>
      <c r="C412" s="5">
        <v>70.695409999999995</v>
      </c>
      <c r="D412" s="5">
        <v>66.826499999999996</v>
      </c>
      <c r="E412" s="5">
        <v>73.004080000000002</v>
      </c>
      <c r="F412" s="5">
        <v>69.074669999999998</v>
      </c>
    </row>
    <row r="413" spans="1:6" x14ac:dyDescent="0.2">
      <c r="A413" s="8">
        <v>0.71666666666666679</v>
      </c>
      <c r="B413" s="5">
        <v>64.441429999999997</v>
      </c>
      <c r="C413" s="5">
        <v>70.226780000000005</v>
      </c>
      <c r="D413" s="5">
        <v>67.594470000000001</v>
      </c>
      <c r="E413" s="5">
        <v>74.001279999999994</v>
      </c>
      <c r="F413" s="5">
        <v>69.178420000000003</v>
      </c>
    </row>
    <row r="414" spans="1:6" x14ac:dyDescent="0.2">
      <c r="A414" s="8">
        <v>0.72083333333333321</v>
      </c>
      <c r="B414" s="5">
        <v>64.075950000000006</v>
      </c>
      <c r="C414" s="5">
        <v>70.966629999999995</v>
      </c>
      <c r="D414" s="5">
        <v>67.811130000000006</v>
      </c>
      <c r="E414" s="5">
        <v>75.440950000000001</v>
      </c>
      <c r="F414" s="5">
        <v>68.479110000000006</v>
      </c>
    </row>
    <row r="415" spans="1:6" x14ac:dyDescent="0.2">
      <c r="A415" s="8">
        <v>0.72499999999999987</v>
      </c>
      <c r="B415" s="5">
        <v>63.719850000000001</v>
      </c>
      <c r="C415" s="5">
        <v>70.764979999999994</v>
      </c>
      <c r="D415" s="5">
        <v>66.235470000000007</v>
      </c>
      <c r="E415" s="5">
        <v>74.43468</v>
      </c>
      <c r="F415" s="5">
        <v>69.417680000000004</v>
      </c>
    </row>
    <row r="416" spans="1:6" x14ac:dyDescent="0.2">
      <c r="A416" s="8">
        <v>0.72916666666666674</v>
      </c>
      <c r="B416" s="5">
        <v>64.842389999999995</v>
      </c>
      <c r="C416" s="5">
        <v>71.327610000000007</v>
      </c>
      <c r="D416" s="5">
        <v>67.418149999999997</v>
      </c>
      <c r="E416" s="5">
        <v>73.76173</v>
      </c>
      <c r="F416" s="5">
        <v>69.707350000000005</v>
      </c>
    </row>
    <row r="417" spans="1:6" x14ac:dyDescent="0.2">
      <c r="A417" s="8">
        <v>0.73333333333333339</v>
      </c>
      <c r="B417" s="5">
        <v>65.175830000000005</v>
      </c>
      <c r="C417" s="5">
        <v>72.388869999999997</v>
      </c>
      <c r="D417" s="5">
        <v>66.555459999999997</v>
      </c>
      <c r="E417" s="5">
        <v>73.719149999999999</v>
      </c>
      <c r="F417" s="5">
        <v>69.585819999999998</v>
      </c>
    </row>
    <row r="418" spans="1:6" x14ac:dyDescent="0.2">
      <c r="A418" s="8">
        <v>0.73750000000000004</v>
      </c>
      <c r="B418" s="5">
        <v>63.533859999999997</v>
      </c>
      <c r="C418" s="5">
        <v>72.547780000000003</v>
      </c>
      <c r="D418" s="5">
        <v>66.421319999999994</v>
      </c>
      <c r="E418" s="5">
        <v>73.297460000000001</v>
      </c>
      <c r="F418" s="5">
        <v>71.451170000000005</v>
      </c>
    </row>
    <row r="419" spans="1:6" x14ac:dyDescent="0.2">
      <c r="A419" s="8">
        <v>0.74166666666666647</v>
      </c>
      <c r="B419" s="5">
        <v>64.218649999999997</v>
      </c>
      <c r="C419" s="5">
        <v>71.406970000000001</v>
      </c>
      <c r="D419" s="5">
        <v>67.392920000000004</v>
      </c>
      <c r="E419" s="5">
        <v>74.324600000000004</v>
      </c>
      <c r="F419" s="5">
        <v>70.026910000000001</v>
      </c>
    </row>
    <row r="420" spans="1:6" x14ac:dyDescent="0.2">
      <c r="A420" s="8">
        <v>0.74583333333333335</v>
      </c>
      <c r="B420" s="5">
        <v>63.030239999999999</v>
      </c>
      <c r="C420" s="5">
        <v>71.199470000000005</v>
      </c>
      <c r="D420" s="5">
        <v>66.809370000000001</v>
      </c>
      <c r="E420" s="5">
        <v>74.053759999999997</v>
      </c>
      <c r="F420" s="5">
        <v>69.956410000000005</v>
      </c>
    </row>
    <row r="421" spans="1:6" x14ac:dyDescent="0.2">
      <c r="A421" s="8">
        <v>0.75</v>
      </c>
      <c r="B421" s="5">
        <v>63.63308</v>
      </c>
      <c r="C421" s="5">
        <v>71.28389</v>
      </c>
      <c r="D421" s="5">
        <v>67.957719999999995</v>
      </c>
      <c r="E421" s="5">
        <v>74.289169999999999</v>
      </c>
      <c r="F421" s="5">
        <v>69.49436</v>
      </c>
    </row>
    <row r="422" spans="1:6" x14ac:dyDescent="0.2">
      <c r="A422" s="8">
        <v>0.75416666666666665</v>
      </c>
      <c r="B422" s="5">
        <v>64.338040000000007</v>
      </c>
      <c r="C422" s="5">
        <v>70.804760000000002</v>
      </c>
      <c r="D422" s="5">
        <v>67.356160000000003</v>
      </c>
      <c r="E422" s="5">
        <v>75.062970000000007</v>
      </c>
      <c r="F422" s="5">
        <v>70.079319999999996</v>
      </c>
    </row>
    <row r="423" spans="1:6" x14ac:dyDescent="0.2">
      <c r="A423" s="8">
        <v>0.75833333333333353</v>
      </c>
      <c r="B423" s="5">
        <v>63.154229999999998</v>
      </c>
      <c r="C423" s="5">
        <v>70.902670000000001</v>
      </c>
      <c r="D423" s="5">
        <v>67.009069999999994</v>
      </c>
      <c r="E423" s="5">
        <v>76.516120000000001</v>
      </c>
      <c r="F423" s="5">
        <v>69.683480000000003</v>
      </c>
    </row>
    <row r="424" spans="1:6" x14ac:dyDescent="0.2">
      <c r="A424" s="8">
        <v>0.76249999999999996</v>
      </c>
      <c r="B424" s="5">
        <v>65.978589999999997</v>
      </c>
      <c r="C424" s="5">
        <v>71.146879999999996</v>
      </c>
      <c r="D424" s="5">
        <v>66.580500000000001</v>
      </c>
      <c r="E424" s="5">
        <v>74.217879999999994</v>
      </c>
      <c r="F424" s="5">
        <v>69.813360000000003</v>
      </c>
    </row>
    <row r="425" spans="1:6" x14ac:dyDescent="0.2">
      <c r="A425" s="8">
        <v>0.76666666666666661</v>
      </c>
      <c r="B425" s="5">
        <v>64.225020000000001</v>
      </c>
      <c r="C425" s="5">
        <v>71.699089999999998</v>
      </c>
      <c r="D425" s="5">
        <v>67.77467</v>
      </c>
      <c r="E425" s="5">
        <v>75.771330000000006</v>
      </c>
      <c r="F425" s="5">
        <v>69.6541</v>
      </c>
    </row>
    <row r="426" spans="1:6" x14ac:dyDescent="0.2">
      <c r="A426" s="8">
        <v>0.77083333333333326</v>
      </c>
      <c r="B426" s="5">
        <v>65.747810000000001</v>
      </c>
      <c r="C426" s="5">
        <v>71.607249999999993</v>
      </c>
      <c r="D426" s="5">
        <v>66.995540000000005</v>
      </c>
      <c r="E426" s="5">
        <v>75.013300000000001</v>
      </c>
      <c r="F426" s="5">
        <v>70.692260000000005</v>
      </c>
    </row>
    <row r="427" spans="1:6" x14ac:dyDescent="0.2">
      <c r="A427" s="8">
        <v>0.77500000000000013</v>
      </c>
      <c r="B427" s="5">
        <v>64.293430000000001</v>
      </c>
      <c r="C427" s="5">
        <v>72.46557</v>
      </c>
      <c r="D427" s="5">
        <v>67.808620000000005</v>
      </c>
      <c r="E427" s="5">
        <v>73.886449999999996</v>
      </c>
      <c r="F427" s="5">
        <v>69.482060000000004</v>
      </c>
    </row>
    <row r="428" spans="1:6" x14ac:dyDescent="0.2">
      <c r="A428" s="8">
        <v>0.77916666666666679</v>
      </c>
      <c r="B428" s="5">
        <v>64.920590000000004</v>
      </c>
      <c r="C428" s="5">
        <v>71.61009</v>
      </c>
      <c r="D428" s="5">
        <v>66.266199999999998</v>
      </c>
      <c r="E428" s="5">
        <v>74.71942</v>
      </c>
      <c r="F428" s="5">
        <v>72.333820000000003</v>
      </c>
    </row>
    <row r="429" spans="1:6" x14ac:dyDescent="0.2">
      <c r="A429" s="8">
        <v>0.78333333333333321</v>
      </c>
      <c r="B429" s="5">
        <v>64.309079999999994</v>
      </c>
      <c r="C429" s="5">
        <v>71.574780000000004</v>
      </c>
      <c r="D429" s="5">
        <v>67.194839999999999</v>
      </c>
      <c r="E429" s="5">
        <v>76.392060000000001</v>
      </c>
      <c r="F429" s="5">
        <v>71.719009999999997</v>
      </c>
    </row>
    <row r="430" spans="1:6" x14ac:dyDescent="0.2">
      <c r="A430" s="8">
        <v>0.78749999999999987</v>
      </c>
      <c r="B430" s="5">
        <v>64.746319999999997</v>
      </c>
      <c r="C430" s="5">
        <v>72.573459999999997</v>
      </c>
      <c r="D430" s="5">
        <v>68.565510000000003</v>
      </c>
      <c r="E430" s="5">
        <v>74.831639999999993</v>
      </c>
      <c r="F430" s="5">
        <v>71.451210000000003</v>
      </c>
    </row>
    <row r="431" spans="1:6" x14ac:dyDescent="0.2">
      <c r="A431" s="8">
        <v>0.79166666666666674</v>
      </c>
      <c r="B431" s="5">
        <v>64.232799999999997</v>
      </c>
      <c r="C431" s="5">
        <v>72.100300000000004</v>
      </c>
      <c r="D431" s="5">
        <v>67.552980000000005</v>
      </c>
      <c r="E431" s="5">
        <v>75.382149999999996</v>
      </c>
      <c r="F431" s="5">
        <v>71.681910000000002</v>
      </c>
    </row>
    <row r="432" spans="1:6" x14ac:dyDescent="0.2">
      <c r="A432" s="8">
        <v>0.79583333333333339</v>
      </c>
      <c r="B432" s="5">
        <v>65.825190000000006</v>
      </c>
      <c r="C432" s="5">
        <v>72.358199999999997</v>
      </c>
      <c r="D432" s="5">
        <v>68.822990000000004</v>
      </c>
      <c r="E432" s="5">
        <v>75.961410000000001</v>
      </c>
      <c r="F432" s="5">
        <v>72.303449999999998</v>
      </c>
    </row>
    <row r="433" spans="1:6" x14ac:dyDescent="0.2">
      <c r="A433" s="8">
        <v>0.8</v>
      </c>
      <c r="B433" s="5">
        <v>64.795119999999997</v>
      </c>
      <c r="C433" s="5">
        <v>72.602189999999993</v>
      </c>
      <c r="D433" s="5">
        <v>68.620959999999997</v>
      </c>
      <c r="E433" s="5">
        <v>76.584710000000001</v>
      </c>
      <c r="F433" s="5">
        <v>72.552419999999998</v>
      </c>
    </row>
    <row r="434" spans="1:6" x14ac:dyDescent="0.2">
      <c r="A434" s="8">
        <v>0.80416666666666647</v>
      </c>
      <c r="B434" s="5">
        <v>64.414270000000002</v>
      </c>
      <c r="C434" s="5">
        <v>72.684700000000007</v>
      </c>
      <c r="D434" s="5">
        <v>68.601600000000005</v>
      </c>
      <c r="E434" s="5">
        <v>74.447230000000005</v>
      </c>
      <c r="F434" s="5">
        <v>72.900769999999994</v>
      </c>
    </row>
    <row r="435" spans="1:6" x14ac:dyDescent="0.2">
      <c r="A435" s="8">
        <v>0.80833333333333335</v>
      </c>
      <c r="B435" s="5">
        <v>66.26831</v>
      </c>
      <c r="C435" s="5">
        <v>72.961749999999995</v>
      </c>
      <c r="D435" s="5">
        <v>66.946280000000002</v>
      </c>
      <c r="E435" s="5">
        <v>75.641139999999993</v>
      </c>
      <c r="F435" s="5">
        <v>71.753590000000003</v>
      </c>
    </row>
    <row r="436" spans="1:6" x14ac:dyDescent="0.2">
      <c r="A436" s="8">
        <v>0.8125</v>
      </c>
      <c r="B436" s="5">
        <v>64.785759999999996</v>
      </c>
      <c r="C436" s="5">
        <v>72.630579999999995</v>
      </c>
      <c r="D436" s="5">
        <v>68.609570000000005</v>
      </c>
      <c r="E436" s="5">
        <v>74.938810000000004</v>
      </c>
      <c r="F436" s="5">
        <v>70.449680000000001</v>
      </c>
    </row>
    <row r="437" spans="1:6" x14ac:dyDescent="0.2">
      <c r="A437" s="8">
        <v>0.81666666666666665</v>
      </c>
      <c r="B437" s="5">
        <v>66.60266</v>
      </c>
      <c r="C437" s="5">
        <v>72.244029999999995</v>
      </c>
      <c r="D437" s="5">
        <v>67.409679999999994</v>
      </c>
      <c r="E437" s="5">
        <v>75.440600000000003</v>
      </c>
      <c r="F437" s="5">
        <v>69.520179999999996</v>
      </c>
    </row>
    <row r="438" spans="1:6" x14ac:dyDescent="0.2">
      <c r="A438" s="8">
        <v>0.82083333333333353</v>
      </c>
      <c r="B438" s="5">
        <v>64.639510000000001</v>
      </c>
      <c r="C438" s="5">
        <v>72.452200000000005</v>
      </c>
      <c r="D438" s="5">
        <v>69.286469999999994</v>
      </c>
      <c r="E438" s="5">
        <v>74.687420000000003</v>
      </c>
      <c r="F438" s="5">
        <v>72.099140000000006</v>
      </c>
    </row>
    <row r="439" spans="1:6" x14ac:dyDescent="0.2">
      <c r="A439" s="8">
        <v>0.82499999999999996</v>
      </c>
      <c r="B439" s="5">
        <v>65.959760000000003</v>
      </c>
      <c r="C439" s="5">
        <v>74.146379999999994</v>
      </c>
      <c r="D439" s="5">
        <v>67.78528</v>
      </c>
      <c r="E439" s="5">
        <v>74.43817</v>
      </c>
      <c r="F439" s="5">
        <v>72.686719999999994</v>
      </c>
    </row>
    <row r="440" spans="1:6" x14ac:dyDescent="0.2">
      <c r="A440" s="8">
        <v>0.82916666666666661</v>
      </c>
      <c r="B440" s="5">
        <v>65.981930000000006</v>
      </c>
      <c r="C440" s="5">
        <v>73.185959999999994</v>
      </c>
      <c r="D440" s="5">
        <v>68.912390000000002</v>
      </c>
      <c r="E440" s="5">
        <v>75.584310000000002</v>
      </c>
      <c r="F440" s="5">
        <v>72.690790000000007</v>
      </c>
    </row>
    <row r="441" spans="1:6" x14ac:dyDescent="0.2">
      <c r="A441" s="8">
        <v>0.83333333333333326</v>
      </c>
      <c r="B441" s="5">
        <v>64.497439999999997</v>
      </c>
      <c r="C441" s="5">
        <v>72.473560000000006</v>
      </c>
      <c r="D441" s="5">
        <v>66.888580000000005</v>
      </c>
      <c r="E441" s="5">
        <v>76.562359999999998</v>
      </c>
      <c r="F441" s="5">
        <v>72.861170000000001</v>
      </c>
    </row>
    <row r="442" spans="1:6" x14ac:dyDescent="0.2">
      <c r="A442" s="8">
        <v>0.83750000000000013</v>
      </c>
      <c r="B442" s="5">
        <v>67.013130000000004</v>
      </c>
      <c r="C442" s="5">
        <v>72.93844</v>
      </c>
      <c r="D442" s="5">
        <v>68.567949999999996</v>
      </c>
      <c r="E442" s="5">
        <v>75.820769999999996</v>
      </c>
      <c r="F442" s="5">
        <v>72.055980000000005</v>
      </c>
    </row>
    <row r="443" spans="1:6" x14ac:dyDescent="0.2">
      <c r="A443" s="8">
        <v>0.84166666666666679</v>
      </c>
      <c r="B443" s="5">
        <v>65.398139999999998</v>
      </c>
      <c r="C443" s="5">
        <v>72.950059999999993</v>
      </c>
      <c r="D443" s="5">
        <v>69.354749999999996</v>
      </c>
      <c r="E443" s="5">
        <v>75.031040000000004</v>
      </c>
      <c r="F443" s="5">
        <v>73.568380000000005</v>
      </c>
    </row>
    <row r="444" spans="1:6" x14ac:dyDescent="0.2">
      <c r="A444" s="8">
        <v>0.84583333333333321</v>
      </c>
      <c r="B444" s="5">
        <v>65.711929999999995</v>
      </c>
      <c r="C444" s="5">
        <v>73.547430000000006</v>
      </c>
      <c r="D444" s="5">
        <v>68.379760000000005</v>
      </c>
      <c r="E444" s="5">
        <v>76.925399999999996</v>
      </c>
      <c r="F444" s="5">
        <v>71.425619999999995</v>
      </c>
    </row>
    <row r="445" spans="1:6" x14ac:dyDescent="0.2">
      <c r="A445" s="8">
        <v>0.84999999999999987</v>
      </c>
      <c r="B445" s="5">
        <v>65.592820000000003</v>
      </c>
      <c r="C445" s="5">
        <v>72.715479999999999</v>
      </c>
      <c r="D445" s="5">
        <v>69.200400000000002</v>
      </c>
      <c r="E445" s="5">
        <v>77.405860000000004</v>
      </c>
      <c r="F445" s="5">
        <v>73.097890000000007</v>
      </c>
    </row>
    <row r="446" spans="1:6" x14ac:dyDescent="0.2">
      <c r="A446" s="8">
        <v>0.85416666666666674</v>
      </c>
      <c r="B446" s="5">
        <v>67.553129999999996</v>
      </c>
      <c r="C446" s="5">
        <v>72.573580000000007</v>
      </c>
      <c r="D446" s="5">
        <v>69.845730000000003</v>
      </c>
      <c r="E446" s="5">
        <v>75.620720000000006</v>
      </c>
      <c r="F446" s="5">
        <v>72.21163</v>
      </c>
    </row>
    <row r="447" spans="1:6" x14ac:dyDescent="0.2">
      <c r="A447" s="8">
        <v>0.85833333333333339</v>
      </c>
      <c r="B447" s="5">
        <v>64.842039999999997</v>
      </c>
      <c r="C447" s="5">
        <v>73.310760000000002</v>
      </c>
      <c r="D447" s="5">
        <v>68.162719999999993</v>
      </c>
      <c r="E447" s="5">
        <v>76.807159999999996</v>
      </c>
      <c r="F447" s="5">
        <v>72.979439999999997</v>
      </c>
    </row>
    <row r="448" spans="1:6" x14ac:dyDescent="0.2">
      <c r="A448" s="8">
        <v>0.86250000000000004</v>
      </c>
      <c r="B448" s="5">
        <v>65.509169999999997</v>
      </c>
      <c r="C448" s="5">
        <v>74.4392</v>
      </c>
      <c r="D448" s="5">
        <v>68.83811</v>
      </c>
      <c r="E448" s="5">
        <v>75.840109999999996</v>
      </c>
      <c r="F448" s="5">
        <v>73.461699999999993</v>
      </c>
    </row>
    <row r="449" spans="1:6" x14ac:dyDescent="0.2">
      <c r="A449" s="8">
        <v>0.86666666666666647</v>
      </c>
      <c r="B449" s="5">
        <v>66.864130000000003</v>
      </c>
      <c r="C449" s="5">
        <v>72.799989999999994</v>
      </c>
      <c r="D449" s="5">
        <v>68.211200000000005</v>
      </c>
      <c r="E449" s="5">
        <v>76.134799999999998</v>
      </c>
      <c r="F449" s="5">
        <v>74.572389999999999</v>
      </c>
    </row>
    <row r="450" spans="1:6" x14ac:dyDescent="0.2">
      <c r="A450" s="8">
        <v>0.87083333333333335</v>
      </c>
      <c r="B450" s="5">
        <v>67.459649999999996</v>
      </c>
      <c r="C450" s="5">
        <v>72.81371</v>
      </c>
      <c r="D450" s="5">
        <v>67.879490000000004</v>
      </c>
      <c r="E450" s="5">
        <v>78.106409999999997</v>
      </c>
      <c r="F450" s="5">
        <v>74.647109999999998</v>
      </c>
    </row>
    <row r="451" spans="1:6" x14ac:dyDescent="0.2">
      <c r="A451" s="8">
        <v>0.875</v>
      </c>
      <c r="B451" s="5">
        <v>66.111699999999999</v>
      </c>
      <c r="C451" s="5">
        <v>72.546310000000005</v>
      </c>
      <c r="D451" s="5">
        <v>69.141459999999995</v>
      </c>
      <c r="E451" s="5">
        <v>75.974689999999995</v>
      </c>
      <c r="F451" s="5">
        <v>72.711380000000005</v>
      </c>
    </row>
    <row r="452" spans="1:6" x14ac:dyDescent="0.2">
      <c r="A452" s="8">
        <v>0.87916666666666665</v>
      </c>
      <c r="B452" s="5">
        <v>66.324079999999995</v>
      </c>
      <c r="C452" s="5">
        <v>73.922259999999994</v>
      </c>
      <c r="D452" s="5">
        <v>69.665319999999994</v>
      </c>
      <c r="E452" s="5">
        <v>76.883679999999998</v>
      </c>
      <c r="F452" s="5">
        <v>74.307159999999996</v>
      </c>
    </row>
    <row r="453" spans="1:6" x14ac:dyDescent="0.2">
      <c r="A453" s="8">
        <v>0.88333333333333353</v>
      </c>
      <c r="B453" s="5">
        <v>65.538830000000004</v>
      </c>
      <c r="C453" s="5">
        <v>73.437719999999999</v>
      </c>
      <c r="D453" s="5">
        <v>69.812380000000005</v>
      </c>
      <c r="E453" s="5">
        <v>75.434250000000006</v>
      </c>
      <c r="F453" s="5">
        <v>73.582840000000004</v>
      </c>
    </row>
    <row r="454" spans="1:6" x14ac:dyDescent="0.2">
      <c r="A454" s="8">
        <v>0.88749999999999996</v>
      </c>
      <c r="B454" s="5">
        <v>65.498829999999998</v>
      </c>
      <c r="C454" s="5">
        <v>72.81756</v>
      </c>
      <c r="D454" s="5">
        <v>68.881919999999994</v>
      </c>
      <c r="E454" s="5">
        <v>77.534750000000003</v>
      </c>
      <c r="F454" s="5">
        <v>72.494510000000005</v>
      </c>
    </row>
    <row r="455" spans="1:6" x14ac:dyDescent="0.2">
      <c r="A455" s="8">
        <v>0.89166666666666661</v>
      </c>
      <c r="B455" s="5">
        <v>68.131200000000007</v>
      </c>
      <c r="C455" s="5">
        <v>73.074950000000001</v>
      </c>
      <c r="D455" s="5">
        <v>68.335710000000006</v>
      </c>
      <c r="E455" s="5">
        <v>76.198989999999995</v>
      </c>
      <c r="F455" s="5">
        <v>74.332769999999996</v>
      </c>
    </row>
    <row r="456" spans="1:6" x14ac:dyDescent="0.2">
      <c r="A456" s="8">
        <v>0.89583333333333326</v>
      </c>
      <c r="B456" s="5">
        <v>67.461290000000005</v>
      </c>
      <c r="C456" s="5">
        <v>73.952510000000004</v>
      </c>
      <c r="D456" s="5">
        <v>70.275369999999995</v>
      </c>
      <c r="E456" s="5">
        <v>77.335189999999997</v>
      </c>
      <c r="F456" s="5">
        <v>74.346649999999997</v>
      </c>
    </row>
    <row r="457" spans="1:6" x14ac:dyDescent="0.2">
      <c r="A457" s="8">
        <v>0.90000000000000013</v>
      </c>
      <c r="B457" s="5">
        <v>65.479550000000003</v>
      </c>
      <c r="C457" s="5">
        <v>74.832599999999999</v>
      </c>
      <c r="D457" s="5">
        <v>70.306070000000005</v>
      </c>
      <c r="E457" s="5">
        <v>77.069630000000004</v>
      </c>
      <c r="F457" s="5">
        <v>74.758120000000005</v>
      </c>
    </row>
    <row r="458" spans="1:6" x14ac:dyDescent="0.2">
      <c r="A458" s="8">
        <v>0.90416666666666679</v>
      </c>
      <c r="B458" s="5">
        <v>65.477400000000003</v>
      </c>
      <c r="C458" s="5">
        <v>73.902510000000007</v>
      </c>
      <c r="D458" s="5">
        <v>69.785049999999998</v>
      </c>
      <c r="E458" s="5">
        <v>76.764790000000005</v>
      </c>
      <c r="F458" s="5">
        <v>74.498270000000005</v>
      </c>
    </row>
    <row r="459" spans="1:6" x14ac:dyDescent="0.2">
      <c r="A459" s="8">
        <v>0.90833333333333321</v>
      </c>
      <c r="B459" s="5">
        <v>65.742980000000003</v>
      </c>
      <c r="C459" s="5">
        <v>73.925759999999997</v>
      </c>
      <c r="D459" s="5">
        <v>68.982650000000007</v>
      </c>
      <c r="E459" s="5">
        <v>77.411000000000001</v>
      </c>
      <c r="F459" s="5">
        <v>74.469750000000005</v>
      </c>
    </row>
    <row r="460" spans="1:6" x14ac:dyDescent="0.2">
      <c r="A460" s="8">
        <v>0.91249999999999987</v>
      </c>
      <c r="B460" s="5">
        <v>67.903819999999996</v>
      </c>
      <c r="C460" s="5">
        <v>74.042289999999994</v>
      </c>
      <c r="D460" s="5">
        <v>69.692149999999998</v>
      </c>
      <c r="E460" s="5">
        <v>77.662980000000005</v>
      </c>
      <c r="F460" s="5">
        <v>74.009069999999994</v>
      </c>
    </row>
    <row r="461" spans="1:6" x14ac:dyDescent="0.2">
      <c r="A461" s="8">
        <v>0.91666666666666674</v>
      </c>
      <c r="B461" s="5">
        <v>67.469660000000005</v>
      </c>
      <c r="C461" s="5">
        <v>73.107839999999996</v>
      </c>
      <c r="D461" s="5">
        <v>69.630979999999994</v>
      </c>
      <c r="E461" s="5">
        <v>77.726119999999995</v>
      </c>
      <c r="F461" s="5">
        <v>74.339950000000002</v>
      </c>
    </row>
    <row r="462" spans="1:6" x14ac:dyDescent="0.2">
      <c r="A462" s="8">
        <v>0.92083333333333339</v>
      </c>
      <c r="B462" s="5">
        <v>66.513540000000006</v>
      </c>
      <c r="C462" s="5">
        <v>75.321290000000005</v>
      </c>
      <c r="D462" s="5">
        <v>71.199479999999994</v>
      </c>
      <c r="E462" s="5">
        <v>76.122460000000004</v>
      </c>
      <c r="F462" s="5">
        <v>74.847499999999997</v>
      </c>
    </row>
    <row r="463" spans="1:6" x14ac:dyDescent="0.2">
      <c r="A463" s="8">
        <v>0.92500000000000004</v>
      </c>
      <c r="B463" s="5">
        <v>64.640420000000006</v>
      </c>
      <c r="C463" s="5">
        <v>74.800420000000003</v>
      </c>
      <c r="D463" s="5">
        <v>69.137950000000004</v>
      </c>
      <c r="E463" s="5">
        <v>77.566010000000006</v>
      </c>
      <c r="F463" s="5">
        <v>74.893799999999999</v>
      </c>
    </row>
    <row r="464" spans="1:6" x14ac:dyDescent="0.2">
      <c r="A464" s="8">
        <v>0.92916666666666647</v>
      </c>
      <c r="B464" s="5">
        <v>68.043340000000001</v>
      </c>
      <c r="C464" s="5">
        <v>74.805189999999996</v>
      </c>
      <c r="D464" s="5">
        <v>70.006200000000007</v>
      </c>
      <c r="E464" s="5">
        <v>76.596710000000002</v>
      </c>
      <c r="F464" s="5">
        <v>74.710310000000007</v>
      </c>
    </row>
    <row r="465" spans="1:6" x14ac:dyDescent="0.2">
      <c r="A465" s="8">
        <v>0.93333333333333335</v>
      </c>
      <c r="B465" s="5">
        <v>67.395870000000002</v>
      </c>
      <c r="C465" s="5">
        <v>75.01558</v>
      </c>
      <c r="D465" s="5">
        <v>69.620379999999997</v>
      </c>
      <c r="E465" s="5">
        <v>76.374639999999999</v>
      </c>
      <c r="F465" s="5">
        <v>75.546610000000001</v>
      </c>
    </row>
    <row r="466" spans="1:6" x14ac:dyDescent="0.2">
      <c r="A466" s="8">
        <v>0.9375</v>
      </c>
      <c r="B466" s="5">
        <v>66.373130000000003</v>
      </c>
      <c r="C466" s="5">
        <v>75.134810000000002</v>
      </c>
      <c r="D466" s="5">
        <v>69.315740000000005</v>
      </c>
      <c r="E466" s="5">
        <v>77.912719999999993</v>
      </c>
      <c r="F466" s="5">
        <v>74.830510000000004</v>
      </c>
    </row>
    <row r="467" spans="1:6" x14ac:dyDescent="0.2">
      <c r="A467" s="8">
        <v>0.94166666666666665</v>
      </c>
      <c r="B467" s="5">
        <v>66.148929999999993</v>
      </c>
      <c r="C467" s="5">
        <v>74.815029999999993</v>
      </c>
      <c r="D467" s="5">
        <v>69.653329999999997</v>
      </c>
      <c r="E467" s="5">
        <v>79.087450000000004</v>
      </c>
      <c r="F467" s="5">
        <v>74.144689999999997</v>
      </c>
    </row>
    <row r="468" spans="1:6" x14ac:dyDescent="0.2">
      <c r="A468" s="8">
        <v>0.94583333333333353</v>
      </c>
      <c r="B468" s="5">
        <v>67.838750000000005</v>
      </c>
      <c r="C468" s="5">
        <v>74.745580000000004</v>
      </c>
      <c r="D468" s="5">
        <v>71.179019999999994</v>
      </c>
      <c r="E468" s="5">
        <v>76.389330000000001</v>
      </c>
      <c r="F468" s="5">
        <v>75.361900000000006</v>
      </c>
    </row>
    <row r="469" spans="1:6" x14ac:dyDescent="0.2">
      <c r="A469" s="8">
        <v>0.95</v>
      </c>
      <c r="B469" s="5">
        <v>67.347579999999994</v>
      </c>
      <c r="C469" s="5">
        <v>74.659270000000006</v>
      </c>
      <c r="D469" s="5">
        <v>70.376019999999997</v>
      </c>
      <c r="E469" s="5">
        <v>77.971320000000006</v>
      </c>
      <c r="F469" s="5">
        <v>74.558070000000001</v>
      </c>
    </row>
    <row r="470" spans="1:6" x14ac:dyDescent="0.2">
      <c r="A470" s="8">
        <v>0.95416666666666661</v>
      </c>
      <c r="B470" s="5">
        <v>66.984780000000001</v>
      </c>
      <c r="C470" s="5">
        <v>74.677279999999996</v>
      </c>
      <c r="D470" s="5">
        <v>68.892589999999998</v>
      </c>
      <c r="E470" s="5">
        <v>77.995090000000005</v>
      </c>
      <c r="F470" s="5">
        <v>74.870230000000006</v>
      </c>
    </row>
    <row r="471" spans="1:6" x14ac:dyDescent="0.2">
      <c r="A471" s="8">
        <v>0.95833333333333326</v>
      </c>
      <c r="B471" s="5">
        <v>67.555239999999998</v>
      </c>
      <c r="C471" s="5">
        <v>74.125100000000003</v>
      </c>
      <c r="D471" s="5">
        <v>70.464160000000007</v>
      </c>
      <c r="E471" s="5">
        <v>77.65795</v>
      </c>
      <c r="F471" s="5">
        <v>74.261880000000005</v>
      </c>
    </row>
    <row r="472" spans="1:6" x14ac:dyDescent="0.2">
      <c r="A472" s="8">
        <v>0.96250000000000013</v>
      </c>
      <c r="B472" s="5">
        <v>66.976920000000007</v>
      </c>
      <c r="C472" s="5">
        <v>74.859210000000004</v>
      </c>
      <c r="D472" s="5">
        <v>69.478629999999995</v>
      </c>
      <c r="E472" s="5">
        <v>76.949690000000004</v>
      </c>
      <c r="F472" s="5">
        <v>74.87191</v>
      </c>
    </row>
    <row r="473" spans="1:6" x14ac:dyDescent="0.2">
      <c r="A473" s="8">
        <v>0.96666666666666679</v>
      </c>
      <c r="B473" s="5">
        <v>68.434929999999994</v>
      </c>
      <c r="C473" s="5">
        <v>75.200239999999994</v>
      </c>
      <c r="D473" s="5">
        <v>70.783720000000002</v>
      </c>
      <c r="E473" s="5">
        <v>77.98366</v>
      </c>
      <c r="F473" s="5">
        <v>76.611940000000004</v>
      </c>
    </row>
    <row r="474" spans="1:6" x14ac:dyDescent="0.2">
      <c r="A474" s="8">
        <v>0.97083333333333321</v>
      </c>
      <c r="B474" s="5">
        <v>67.825640000000007</v>
      </c>
      <c r="C474" s="5">
        <v>74.941969999999998</v>
      </c>
      <c r="D474" s="5">
        <v>71.157129999999995</v>
      </c>
      <c r="E474" s="5">
        <v>78.490499999999997</v>
      </c>
      <c r="F474" s="5">
        <v>75.910309999999996</v>
      </c>
    </row>
    <row r="475" spans="1:6" x14ac:dyDescent="0.2">
      <c r="A475" s="8">
        <v>0.97499999999999987</v>
      </c>
      <c r="B475" s="5">
        <v>67.659589999999994</v>
      </c>
      <c r="C475" s="5">
        <v>75.004260000000002</v>
      </c>
      <c r="D475" s="5">
        <v>70.470680000000002</v>
      </c>
      <c r="E475" s="5">
        <v>77.969250000000002</v>
      </c>
      <c r="F475" s="5">
        <v>76.146029999999996</v>
      </c>
    </row>
    <row r="476" spans="1:6" x14ac:dyDescent="0.2">
      <c r="A476" s="8">
        <v>0.97916666666666674</v>
      </c>
      <c r="B476" s="5">
        <v>67.128709999999998</v>
      </c>
      <c r="C476" s="5">
        <v>74.868849999999995</v>
      </c>
      <c r="D476" s="5">
        <v>71.339410000000001</v>
      </c>
      <c r="E476" s="5">
        <v>76.427760000000006</v>
      </c>
      <c r="F476" s="5">
        <v>74.920109999999994</v>
      </c>
    </row>
    <row r="477" spans="1:6" x14ac:dyDescent="0.2">
      <c r="A477" s="8">
        <v>0.98333333333333339</v>
      </c>
      <c r="B477" s="5">
        <v>67.856849999999994</v>
      </c>
      <c r="C477" s="5">
        <v>75.045580000000001</v>
      </c>
      <c r="D477" s="5">
        <v>70.465540000000004</v>
      </c>
      <c r="E477" s="5">
        <v>79.268259999999998</v>
      </c>
      <c r="F477" s="5">
        <v>75.848060000000004</v>
      </c>
    </row>
    <row r="478" spans="1:6" x14ac:dyDescent="0.2">
      <c r="A478" s="8">
        <v>0.98750000000000004</v>
      </c>
      <c r="B478" s="5">
        <v>66.905230000000003</v>
      </c>
      <c r="C478" s="5">
        <v>75.004009999999994</v>
      </c>
      <c r="D478" s="5">
        <v>71.457560000000001</v>
      </c>
      <c r="E478" s="5">
        <v>76.985720000000001</v>
      </c>
      <c r="F478" s="5">
        <v>76.811729999999997</v>
      </c>
    </row>
    <row r="479" spans="1:6" x14ac:dyDescent="0.2">
      <c r="A479" s="8">
        <v>0.99166666666666647</v>
      </c>
      <c r="B479" s="5">
        <v>67.091740000000001</v>
      </c>
      <c r="C479" s="5">
        <v>75.235810000000001</v>
      </c>
      <c r="D479" s="5">
        <v>70.858649999999997</v>
      </c>
      <c r="E479" s="5">
        <v>78.616259999999997</v>
      </c>
      <c r="F479" s="5">
        <v>75.887339999999995</v>
      </c>
    </row>
    <row r="480" spans="1:6" x14ac:dyDescent="0.2">
      <c r="A480" s="8">
        <v>0.99583333333333335</v>
      </c>
      <c r="B480" s="5">
        <v>68.547489999999996</v>
      </c>
      <c r="C480" s="5">
        <v>74.995069999999998</v>
      </c>
      <c r="D480" s="5">
        <v>70.675340000000006</v>
      </c>
      <c r="E480" s="5">
        <v>77.726669999999999</v>
      </c>
      <c r="F480" s="5">
        <v>76.450389999999999</v>
      </c>
    </row>
    <row r="481" spans="1:6" x14ac:dyDescent="0.2">
      <c r="A481" s="8">
        <v>0</v>
      </c>
      <c r="B481" s="5">
        <v>67.647059999999996</v>
      </c>
      <c r="C481" s="5">
        <v>75.991140000000001</v>
      </c>
      <c r="D481" s="5">
        <v>70.511200000000002</v>
      </c>
      <c r="E481" s="5">
        <v>78.662999999999997</v>
      </c>
      <c r="F481" s="5">
        <v>75.915880000000001</v>
      </c>
    </row>
    <row r="482" spans="1:6" x14ac:dyDescent="0.2">
      <c r="A482" s="8">
        <v>4.1666666666668739E-3</v>
      </c>
      <c r="B482" s="5">
        <v>66.748580000000004</v>
      </c>
      <c r="C482" s="5">
        <v>76.858620000000002</v>
      </c>
      <c r="D482" s="5">
        <v>70.429119999999998</v>
      </c>
      <c r="E482" s="5">
        <v>79.144549999999995</v>
      </c>
      <c r="F482" s="5">
        <v>76.856179999999995</v>
      </c>
    </row>
    <row r="483" spans="1:6" x14ac:dyDescent="0.2">
      <c r="A483" s="8">
        <v>8.3333333333333037E-3</v>
      </c>
      <c r="B483" s="5">
        <v>67.472899999999996</v>
      </c>
      <c r="C483" s="5">
        <v>75.537890000000004</v>
      </c>
      <c r="D483" s="5">
        <v>70.789000000000001</v>
      </c>
      <c r="E483" s="5">
        <v>78.517160000000004</v>
      </c>
      <c r="F483" s="5">
        <v>76.948419999999999</v>
      </c>
    </row>
    <row r="484" spans="1:6" x14ac:dyDescent="0.2">
      <c r="A484" s="8">
        <v>1.2499999999999734E-2</v>
      </c>
      <c r="B484" s="5">
        <v>66.861770000000007</v>
      </c>
      <c r="C484" s="5">
        <v>75.469329999999999</v>
      </c>
      <c r="D484" s="5">
        <v>72.499489999999994</v>
      </c>
      <c r="E484" s="5">
        <v>77.928290000000004</v>
      </c>
      <c r="F484" s="5">
        <v>77.453890000000001</v>
      </c>
    </row>
    <row r="485" spans="1:6" x14ac:dyDescent="0.2">
      <c r="A485" s="8">
        <v>1.6666666666666607E-2</v>
      </c>
      <c r="B485" s="5">
        <v>66.826070000000001</v>
      </c>
      <c r="C485" s="5">
        <v>75.797489999999996</v>
      </c>
      <c r="D485" s="5">
        <v>70.508989999999997</v>
      </c>
      <c r="E485" s="5">
        <v>79.51585</v>
      </c>
      <c r="F485" s="5">
        <v>76.143590000000003</v>
      </c>
    </row>
    <row r="486" spans="1:6" x14ac:dyDescent="0.2">
      <c r="A486" s="8">
        <v>2.0833333333333481E-2</v>
      </c>
      <c r="B486" s="5">
        <v>68.775409999999994</v>
      </c>
      <c r="C486" s="5">
        <v>74.096720000000005</v>
      </c>
      <c r="D486" s="5">
        <v>72.003399999999999</v>
      </c>
      <c r="E486" s="5">
        <v>78.015680000000003</v>
      </c>
      <c r="F486" s="5">
        <v>76.688749999999999</v>
      </c>
    </row>
    <row r="487" spans="1:6" x14ac:dyDescent="0.2">
      <c r="A487" s="8">
        <v>2.4999999999999911E-2</v>
      </c>
      <c r="B487" s="5">
        <v>70.647149999999996</v>
      </c>
      <c r="C487" s="5">
        <v>73.524090000000001</v>
      </c>
      <c r="D487" s="5">
        <v>71.981960000000001</v>
      </c>
      <c r="E487" s="5">
        <v>77.333489999999998</v>
      </c>
      <c r="F487" s="5">
        <v>76.250820000000004</v>
      </c>
    </row>
    <row r="488" spans="1:6" x14ac:dyDescent="0.2">
      <c r="A488" s="8">
        <v>2.9166666666666785E-2</v>
      </c>
      <c r="B488" s="5">
        <v>69.777339999999995</v>
      </c>
      <c r="C488" s="5">
        <v>74.451620000000005</v>
      </c>
      <c r="D488" s="5">
        <v>71.894990000000007</v>
      </c>
      <c r="E488" s="5">
        <v>77.252719999999997</v>
      </c>
      <c r="F488" s="5">
        <v>77.011849999999995</v>
      </c>
    </row>
    <row r="489" spans="1:6" x14ac:dyDescent="0.2">
      <c r="A489" s="8">
        <v>3.3333333333333215E-2</v>
      </c>
      <c r="B489" s="5">
        <v>69.238900000000001</v>
      </c>
      <c r="C489" s="5">
        <v>74.33878</v>
      </c>
      <c r="D489" s="5">
        <v>71.451790000000003</v>
      </c>
      <c r="E489" s="5">
        <v>77.230170000000001</v>
      </c>
      <c r="F489" s="5">
        <v>76.151840000000007</v>
      </c>
    </row>
    <row r="490" spans="1:6" x14ac:dyDescent="0.2">
      <c r="A490" s="8">
        <v>3.7500000000000089E-2</v>
      </c>
      <c r="B490" s="5">
        <v>69.839730000000003</v>
      </c>
      <c r="C490" s="5">
        <v>73.747129999999999</v>
      </c>
      <c r="D490" s="5">
        <v>71.244399999999999</v>
      </c>
      <c r="E490" s="5">
        <v>77.869799999999998</v>
      </c>
      <c r="F490" s="5">
        <v>76.378230000000002</v>
      </c>
    </row>
    <row r="491" spans="1:6" x14ac:dyDescent="0.2">
      <c r="A491" s="8">
        <v>4.1666666666666519E-2</v>
      </c>
      <c r="B491" s="5">
        <v>68.334869999999995</v>
      </c>
      <c r="C491" s="5">
        <v>73.498660000000001</v>
      </c>
      <c r="D491" s="5">
        <v>71.172910000000002</v>
      </c>
      <c r="E491" s="5">
        <v>77.688940000000002</v>
      </c>
      <c r="F491" s="5">
        <v>76.359909999999999</v>
      </c>
    </row>
    <row r="492" spans="1:6" x14ac:dyDescent="0.2">
      <c r="A492" s="8">
        <v>4.5833333333333393E-2</v>
      </c>
      <c r="B492" s="5">
        <v>69.135310000000004</v>
      </c>
      <c r="C492" s="5">
        <v>72.869659999999996</v>
      </c>
      <c r="D492" s="5">
        <v>71.961960000000005</v>
      </c>
      <c r="E492" s="5">
        <v>77.943190000000001</v>
      </c>
      <c r="F492" s="5">
        <v>76.851929999999996</v>
      </c>
    </row>
    <row r="493" spans="1:6" x14ac:dyDescent="0.2">
      <c r="A493" s="8">
        <v>5.0000000000000266E-2</v>
      </c>
      <c r="B493" s="5">
        <v>69.840170000000001</v>
      </c>
      <c r="C493" s="5">
        <v>73.667900000000003</v>
      </c>
      <c r="D493" s="5">
        <v>71.346900000000005</v>
      </c>
      <c r="E493" s="5">
        <v>78.037120000000002</v>
      </c>
      <c r="F493" s="5">
        <v>76.426969999999997</v>
      </c>
    </row>
    <row r="494" spans="1:6" x14ac:dyDescent="0.2">
      <c r="A494" s="8">
        <v>5.4166666666666696E-2</v>
      </c>
      <c r="B494" s="5">
        <v>69.172280000000001</v>
      </c>
      <c r="C494" s="5">
        <v>72.617220000000003</v>
      </c>
      <c r="D494" s="5">
        <v>71.841629999999995</v>
      </c>
      <c r="E494" s="5">
        <v>77.508679999999998</v>
      </c>
      <c r="F494" s="5">
        <v>76.710610000000003</v>
      </c>
    </row>
    <row r="495" spans="1:6" x14ac:dyDescent="0.2">
      <c r="A495" s="8">
        <v>5.8333333333333126E-2</v>
      </c>
      <c r="B495" s="5">
        <v>69.124639999999999</v>
      </c>
      <c r="C495" s="5">
        <v>72.572950000000006</v>
      </c>
      <c r="D495" s="5">
        <v>71.217470000000006</v>
      </c>
      <c r="E495" s="5">
        <v>77.997159999999994</v>
      </c>
      <c r="F495" s="5">
        <v>76.567549999999997</v>
      </c>
    </row>
    <row r="496" spans="1:6" x14ac:dyDescent="0.2">
      <c r="A496" s="8">
        <v>6.25E-2</v>
      </c>
      <c r="B496" s="5">
        <v>68.353189999999998</v>
      </c>
      <c r="C496" s="5">
        <v>73.009649999999993</v>
      </c>
      <c r="D496" s="5">
        <v>71.949650000000005</v>
      </c>
      <c r="E496" s="5">
        <v>78.550730000000001</v>
      </c>
      <c r="F496" s="5">
        <v>76.452119999999994</v>
      </c>
    </row>
    <row r="497" spans="1:6" x14ac:dyDescent="0.2">
      <c r="A497" s="8">
        <v>6.6666666666666874E-2</v>
      </c>
      <c r="B497" s="5">
        <v>69.609489999999994</v>
      </c>
      <c r="C497" s="5">
        <v>72.122559999999993</v>
      </c>
      <c r="D497" s="5">
        <v>71.259349999999998</v>
      </c>
      <c r="E497" s="5">
        <v>77.915760000000006</v>
      </c>
      <c r="F497" s="5">
        <v>76.838080000000005</v>
      </c>
    </row>
    <row r="498" spans="1:6" x14ac:dyDescent="0.2">
      <c r="A498" s="8">
        <v>7.0833333333333304E-2</v>
      </c>
      <c r="B498" s="5">
        <v>69.972290000000001</v>
      </c>
      <c r="C498" s="5">
        <v>73.472489999999993</v>
      </c>
      <c r="D498" s="5">
        <v>72.02467</v>
      </c>
      <c r="E498" s="5">
        <v>76.042869999999994</v>
      </c>
      <c r="F498" s="5">
        <v>76.523319999999998</v>
      </c>
    </row>
    <row r="499" spans="1:6" x14ac:dyDescent="0.2">
      <c r="A499" s="8">
        <v>7.4999999999999734E-2</v>
      </c>
      <c r="B499" s="5">
        <v>69.441760000000002</v>
      </c>
      <c r="C499" s="5">
        <v>72.951729999999998</v>
      </c>
      <c r="D499" s="5">
        <v>71.628900000000002</v>
      </c>
      <c r="E499" s="5">
        <v>77.014420000000001</v>
      </c>
      <c r="F499" s="5">
        <v>76.850269999999995</v>
      </c>
    </row>
    <row r="500" spans="1:6" x14ac:dyDescent="0.2">
      <c r="A500" s="8">
        <v>7.9166666666666607E-2</v>
      </c>
      <c r="B500" s="5">
        <v>69.7</v>
      </c>
      <c r="C500" s="5">
        <v>73.077039999999997</v>
      </c>
      <c r="D500" s="5">
        <v>71.588790000000003</v>
      </c>
      <c r="E500" s="5">
        <v>76.586939999999998</v>
      </c>
      <c r="F500" s="5">
        <v>76.520129999999995</v>
      </c>
    </row>
    <row r="501" spans="1:6" x14ac:dyDescent="0.2">
      <c r="A501" s="8">
        <v>8.3333333333333481E-2</v>
      </c>
      <c r="B501" s="5">
        <v>68.556470000000004</v>
      </c>
      <c r="C501" s="5">
        <v>72.972350000000006</v>
      </c>
      <c r="D501" s="5">
        <v>71.726299999999995</v>
      </c>
      <c r="E501" s="5">
        <v>76.673310000000001</v>
      </c>
      <c r="F501" s="5">
        <v>76.280060000000006</v>
      </c>
    </row>
    <row r="502" spans="1:6" x14ac:dyDescent="0.2">
      <c r="A502" s="8">
        <v>8.7499999999999911E-2</v>
      </c>
      <c r="B502" s="5">
        <v>70.249880000000005</v>
      </c>
      <c r="C502" s="5">
        <v>72.815460000000002</v>
      </c>
      <c r="D502" s="5">
        <v>71.455150000000003</v>
      </c>
      <c r="E502" s="5">
        <v>77.638760000000005</v>
      </c>
      <c r="F502" s="5">
        <v>76.634100000000004</v>
      </c>
    </row>
    <row r="503" spans="1:6" x14ac:dyDescent="0.2">
      <c r="A503" s="8">
        <v>9.1666666666666785E-2</v>
      </c>
      <c r="B503" s="5">
        <v>68.967029999999994</v>
      </c>
      <c r="C503" s="5">
        <v>72.065740000000005</v>
      </c>
      <c r="D503" s="5">
        <v>71.729830000000007</v>
      </c>
      <c r="E503" s="5">
        <v>77.062280000000001</v>
      </c>
      <c r="F503" s="5">
        <v>76.869780000000006</v>
      </c>
    </row>
    <row r="504" spans="1:6" x14ac:dyDescent="0.2">
      <c r="A504" s="8">
        <v>9.5833333333333215E-2</v>
      </c>
      <c r="B504" s="5">
        <v>70.028229999999994</v>
      </c>
      <c r="C504" s="5">
        <v>72.613190000000003</v>
      </c>
      <c r="D504" s="5">
        <v>71.952839999999995</v>
      </c>
      <c r="E504" s="5">
        <v>76.772869999999998</v>
      </c>
      <c r="F504" s="5">
        <v>76.965819999999994</v>
      </c>
    </row>
    <row r="505" spans="1:6" x14ac:dyDescent="0.2">
      <c r="A505" s="8">
        <v>0.10000000000000009</v>
      </c>
      <c r="B505" s="5">
        <v>69.858689999999996</v>
      </c>
      <c r="C505" s="5">
        <v>72.913839999999993</v>
      </c>
      <c r="D505" s="5">
        <v>72.051540000000003</v>
      </c>
      <c r="E505" s="5">
        <v>77.754019999999997</v>
      </c>
      <c r="F505" s="5">
        <v>77.058099999999996</v>
      </c>
    </row>
    <row r="506" spans="1:6" x14ac:dyDescent="0.2">
      <c r="A506" s="8">
        <v>0.10416666666666652</v>
      </c>
      <c r="B506" s="5">
        <v>69.035349999999994</v>
      </c>
      <c r="C506" s="5">
        <v>73.010369999999995</v>
      </c>
      <c r="D506" s="5">
        <v>72.094800000000006</v>
      </c>
      <c r="E506" s="5">
        <v>76.765360000000001</v>
      </c>
      <c r="F506" s="5">
        <v>76.985619999999997</v>
      </c>
    </row>
    <row r="507" spans="1:6" x14ac:dyDescent="0.2">
      <c r="A507" s="8">
        <v>0.10833333333333339</v>
      </c>
      <c r="B507" s="5">
        <v>69.109080000000006</v>
      </c>
      <c r="C507" s="5">
        <v>73.343090000000004</v>
      </c>
      <c r="D507" s="5">
        <v>71.562259999999995</v>
      </c>
      <c r="E507" s="5">
        <v>75.789169999999999</v>
      </c>
      <c r="F507" s="5">
        <v>76.608819999999994</v>
      </c>
    </row>
    <row r="508" spans="1:6" x14ac:dyDescent="0.2">
      <c r="A508" s="8">
        <v>0.11250000000000027</v>
      </c>
      <c r="B508" s="5">
        <v>69.263249999999999</v>
      </c>
      <c r="C508" s="5">
        <v>73.184839999999994</v>
      </c>
      <c r="D508" s="5">
        <v>71.514070000000004</v>
      </c>
      <c r="E508" s="5">
        <v>75.547619999999995</v>
      </c>
      <c r="F508" s="5">
        <v>76.976730000000003</v>
      </c>
    </row>
    <row r="509" spans="1:6" x14ac:dyDescent="0.2">
      <c r="A509" s="8">
        <v>0.1166666666666667</v>
      </c>
      <c r="B509" s="5">
        <v>70.123750000000001</v>
      </c>
      <c r="C509" s="5">
        <v>73.072810000000004</v>
      </c>
      <c r="D509" s="5">
        <v>71.572810000000004</v>
      </c>
      <c r="E509" s="5">
        <v>76.655900000000003</v>
      </c>
      <c r="F509" s="5">
        <v>77.012180000000001</v>
      </c>
    </row>
    <row r="510" spans="1:6" x14ac:dyDescent="0.2">
      <c r="A510" s="8">
        <v>0.12083333333333313</v>
      </c>
      <c r="B510" s="5">
        <v>69.54204</v>
      </c>
      <c r="C510" s="5">
        <v>72.240219999999994</v>
      </c>
      <c r="D510" s="5">
        <v>71.726020000000005</v>
      </c>
      <c r="E510" s="5">
        <v>76.462000000000003</v>
      </c>
      <c r="F510" s="5">
        <v>76.881259999999997</v>
      </c>
    </row>
    <row r="511" spans="1:6" x14ac:dyDescent="0.2">
      <c r="A511" s="8">
        <v>0.125</v>
      </c>
      <c r="B511" s="5">
        <v>68.697990000000004</v>
      </c>
      <c r="C511" s="5">
        <v>73.620130000000003</v>
      </c>
      <c r="D511" s="5">
        <v>71.181809999999999</v>
      </c>
      <c r="E511" s="5">
        <v>77.102860000000007</v>
      </c>
      <c r="F511" s="5">
        <v>76.363879999999995</v>
      </c>
    </row>
    <row r="512" spans="1:6" x14ac:dyDescent="0.2">
      <c r="A512" s="8">
        <v>0.12916666666666687</v>
      </c>
      <c r="B512" s="5">
        <v>69.347020000000001</v>
      </c>
      <c r="C512" s="5">
        <v>72.038390000000007</v>
      </c>
      <c r="D512" s="5">
        <v>72.037260000000003</v>
      </c>
      <c r="E512" s="5">
        <v>77.571240000000003</v>
      </c>
      <c r="F512" s="5">
        <v>76.602829999999997</v>
      </c>
    </row>
    <row r="513" spans="1:6" x14ac:dyDescent="0.2">
      <c r="A513" s="8">
        <v>0.1333333333333333</v>
      </c>
      <c r="B513" s="5">
        <v>69.37764</v>
      </c>
      <c r="C513" s="5">
        <v>72.859300000000005</v>
      </c>
      <c r="D513" s="5">
        <v>72.065820000000002</v>
      </c>
      <c r="E513" s="5">
        <v>76.476129999999998</v>
      </c>
      <c r="F513" s="5">
        <v>76.35087</v>
      </c>
    </row>
    <row r="514" spans="1:6" x14ac:dyDescent="0.2">
      <c r="A514" s="8">
        <v>0.13749999999999973</v>
      </c>
      <c r="B514" s="5">
        <v>69.177310000000006</v>
      </c>
      <c r="C514" s="5">
        <v>72.565870000000004</v>
      </c>
      <c r="D514" s="5">
        <v>71.157420000000002</v>
      </c>
      <c r="E514" s="5">
        <v>77.266440000000003</v>
      </c>
      <c r="F514" s="5">
        <v>76.697680000000005</v>
      </c>
    </row>
    <row r="515" spans="1:6" x14ac:dyDescent="0.2">
      <c r="A515" s="8">
        <v>0.14166666666666661</v>
      </c>
      <c r="B515" s="5">
        <v>68.022270000000006</v>
      </c>
      <c r="C515" s="5">
        <v>73.879180000000005</v>
      </c>
      <c r="D515" s="5">
        <v>71.614429999999999</v>
      </c>
      <c r="E515" s="5">
        <v>77.099760000000003</v>
      </c>
      <c r="F515" s="5">
        <v>77.066509999999994</v>
      </c>
    </row>
    <row r="516" spans="1:6" x14ac:dyDescent="0.2">
      <c r="A516" s="8">
        <v>0.14583333333333348</v>
      </c>
      <c r="B516" s="5">
        <v>69.251869999999997</v>
      </c>
      <c r="C516" s="5">
        <v>72.685479999999998</v>
      </c>
      <c r="D516" s="5">
        <v>71.61918</v>
      </c>
      <c r="E516" s="5">
        <v>76.461780000000005</v>
      </c>
      <c r="F516" s="5">
        <v>76.127080000000007</v>
      </c>
    </row>
    <row r="517" spans="1:6" x14ac:dyDescent="0.2">
      <c r="A517" s="8">
        <v>0.14999999999999991</v>
      </c>
      <c r="B517" s="5">
        <v>68.408869999999993</v>
      </c>
      <c r="C517" s="5">
        <v>72.401430000000005</v>
      </c>
      <c r="D517" s="5">
        <v>72.005250000000004</v>
      </c>
      <c r="E517" s="5">
        <v>75.781289999999998</v>
      </c>
      <c r="F517" s="5">
        <v>76.459670000000003</v>
      </c>
    </row>
    <row r="518" spans="1:6" x14ac:dyDescent="0.2">
      <c r="A518" s="8">
        <v>0.15416666666666679</v>
      </c>
      <c r="B518" s="5">
        <v>68.059560000000005</v>
      </c>
      <c r="C518" s="5">
        <v>73.150040000000004</v>
      </c>
      <c r="D518" s="5">
        <v>71.895619999999994</v>
      </c>
      <c r="E518" s="5">
        <v>76.092280000000002</v>
      </c>
      <c r="F518" s="5">
        <v>76.817909999999998</v>
      </c>
    </row>
    <row r="519" spans="1:6" x14ac:dyDescent="0.2">
      <c r="A519" s="8">
        <v>0.15833333333333321</v>
      </c>
      <c r="B519" s="5">
        <v>66.985230000000001</v>
      </c>
      <c r="C519" s="5">
        <v>73.797910000000002</v>
      </c>
      <c r="D519" s="5">
        <v>71.860569999999996</v>
      </c>
      <c r="E519" s="5">
        <v>76.898399999999995</v>
      </c>
      <c r="F519" s="5">
        <v>76.247029999999995</v>
      </c>
    </row>
    <row r="520" spans="1:6" x14ac:dyDescent="0.2">
      <c r="A520" s="8">
        <v>0.16250000000000009</v>
      </c>
      <c r="B520" s="5">
        <v>68.214609999999993</v>
      </c>
      <c r="C520" s="5">
        <v>72.454530000000005</v>
      </c>
      <c r="D520" s="5">
        <v>71.796120000000002</v>
      </c>
      <c r="E520" s="5">
        <v>76.054299999999998</v>
      </c>
      <c r="F520" s="5">
        <v>76.199600000000004</v>
      </c>
    </row>
    <row r="521" spans="1:6" x14ac:dyDescent="0.2">
      <c r="A521" s="8">
        <v>0.16666666666666652</v>
      </c>
      <c r="B521" s="5">
        <v>67.898619999999994</v>
      </c>
      <c r="C521" s="5">
        <v>73.687619999999995</v>
      </c>
      <c r="D521" s="5">
        <v>71.195670000000007</v>
      </c>
      <c r="E521" s="5">
        <v>77.293520000000001</v>
      </c>
      <c r="F521" s="5">
        <v>77.053989999999999</v>
      </c>
    </row>
    <row r="522" spans="1:6" x14ac:dyDescent="0.2">
      <c r="A522" s="8">
        <v>0.17083333333333339</v>
      </c>
      <c r="B522" s="5">
        <v>68.542320000000004</v>
      </c>
      <c r="C522" s="5">
        <v>72.730029999999999</v>
      </c>
      <c r="D522" s="5">
        <v>71.419929999999994</v>
      </c>
      <c r="E522" s="5">
        <v>77.616960000000006</v>
      </c>
      <c r="F522" s="5">
        <v>76.327849999999998</v>
      </c>
    </row>
    <row r="523" spans="1:6" x14ac:dyDescent="0.2">
      <c r="A523" s="8">
        <v>0.17500000000000027</v>
      </c>
      <c r="B523" s="5">
        <v>67.862290000000002</v>
      </c>
      <c r="C523" s="5">
        <v>73.360849999999999</v>
      </c>
      <c r="D523" s="5">
        <v>71.904830000000004</v>
      </c>
      <c r="E523" s="5">
        <v>77.657269999999997</v>
      </c>
      <c r="F523" s="5">
        <v>76.277529999999999</v>
      </c>
    </row>
    <row r="524" spans="1:6" x14ac:dyDescent="0.2">
      <c r="A524" s="8">
        <v>0.1791666666666667</v>
      </c>
      <c r="B524" s="5">
        <v>67.880560000000003</v>
      </c>
      <c r="C524" s="5">
        <v>72.047629999999998</v>
      </c>
      <c r="D524" s="5">
        <v>71.775000000000006</v>
      </c>
      <c r="E524" s="5">
        <v>78.652590000000004</v>
      </c>
      <c r="F524" s="5">
        <v>77.02937</v>
      </c>
    </row>
    <row r="525" spans="1:6" x14ac:dyDescent="0.2">
      <c r="A525" s="8">
        <v>0.18333333333333313</v>
      </c>
      <c r="B525" s="5">
        <v>69.315240000000003</v>
      </c>
      <c r="C525" s="5">
        <v>73.052819999999997</v>
      </c>
      <c r="D525" s="5">
        <v>71.819860000000006</v>
      </c>
      <c r="E525" s="5">
        <v>78.058570000000003</v>
      </c>
      <c r="F525" s="5">
        <v>76.786680000000004</v>
      </c>
    </row>
    <row r="526" spans="1:6" x14ac:dyDescent="0.2">
      <c r="A526" s="8">
        <v>0.1875</v>
      </c>
      <c r="B526" s="5">
        <v>68.5167</v>
      </c>
      <c r="C526" s="5">
        <v>73.442239999999998</v>
      </c>
      <c r="D526" s="5">
        <v>71.650720000000007</v>
      </c>
      <c r="E526" s="5">
        <v>77.873729999999995</v>
      </c>
      <c r="F526" s="5">
        <v>76.89</v>
      </c>
    </row>
    <row r="527" spans="1:6" x14ac:dyDescent="0.2">
      <c r="A527" s="8">
        <v>0.19166666666666687</v>
      </c>
      <c r="B527" s="5">
        <v>68.259249999999994</v>
      </c>
      <c r="C527" s="5">
        <v>72.924629999999993</v>
      </c>
      <c r="D527" s="5">
        <v>71.166470000000004</v>
      </c>
      <c r="E527" s="5">
        <v>77.076089999999994</v>
      </c>
      <c r="F527" s="5">
        <v>76.622339999999994</v>
      </c>
    </row>
    <row r="528" spans="1:6" x14ac:dyDescent="0.2">
      <c r="A528" s="8">
        <v>0.1958333333333333</v>
      </c>
      <c r="B528" s="5">
        <v>69.209860000000006</v>
      </c>
      <c r="C528" s="5">
        <v>73.106399999999994</v>
      </c>
      <c r="D528" s="5">
        <v>72.070790000000002</v>
      </c>
      <c r="E528" s="5">
        <v>77.446979999999996</v>
      </c>
      <c r="F528" s="5">
        <v>76.481309999999993</v>
      </c>
    </row>
    <row r="529" spans="1:6" x14ac:dyDescent="0.2">
      <c r="A529" s="8">
        <v>0.19999999999999973</v>
      </c>
      <c r="B529" s="5">
        <v>67.051680000000005</v>
      </c>
      <c r="C529" s="5">
        <v>73.955389999999994</v>
      </c>
      <c r="D529" s="5">
        <v>72.028700000000001</v>
      </c>
      <c r="E529" s="5">
        <v>77.757559999999998</v>
      </c>
      <c r="F529" s="5">
        <v>76.776290000000003</v>
      </c>
    </row>
    <row r="530" spans="1:6" x14ac:dyDescent="0.2">
      <c r="A530" s="8">
        <v>0.20416666666666661</v>
      </c>
      <c r="B530" s="5">
        <v>67.989009999999993</v>
      </c>
      <c r="C530" s="5">
        <v>73.776880000000006</v>
      </c>
      <c r="D530" s="5">
        <v>71.375910000000005</v>
      </c>
      <c r="E530" s="5">
        <v>77.66883</v>
      </c>
      <c r="F530" s="5">
        <v>76.50591</v>
      </c>
    </row>
    <row r="531" spans="1:6" x14ac:dyDescent="0.2">
      <c r="A531" s="8">
        <v>0.20833333333333348</v>
      </c>
      <c r="B531" s="5">
        <v>67.682010000000005</v>
      </c>
      <c r="C531" s="5">
        <v>73.671689999999998</v>
      </c>
      <c r="D531" s="5">
        <v>71.393029999999996</v>
      </c>
      <c r="E531" s="5">
        <v>78.493880000000004</v>
      </c>
      <c r="F531" s="5">
        <v>76.973129999999998</v>
      </c>
    </row>
    <row r="532" spans="1:6" x14ac:dyDescent="0.2">
      <c r="A532" s="8">
        <v>0.21249999999999991</v>
      </c>
      <c r="B532" s="5">
        <v>67.917060000000006</v>
      </c>
      <c r="C532" s="5">
        <v>73.91883</v>
      </c>
      <c r="D532" s="5">
        <v>72.003910000000005</v>
      </c>
      <c r="E532" s="5">
        <v>77.262820000000005</v>
      </c>
      <c r="F532" s="5">
        <v>77.076899999999995</v>
      </c>
    </row>
    <row r="533" spans="1:6" x14ac:dyDescent="0.2">
      <c r="A533" s="8">
        <v>0.21666666666666679</v>
      </c>
      <c r="B533" s="5">
        <v>68.606880000000004</v>
      </c>
      <c r="C533" s="5">
        <v>73.698300000000003</v>
      </c>
      <c r="D533" s="5">
        <v>71.52319</v>
      </c>
      <c r="E533" s="5">
        <v>77.939449999999994</v>
      </c>
      <c r="F533" s="5">
        <v>77.060730000000007</v>
      </c>
    </row>
    <row r="534" spans="1:6" x14ac:dyDescent="0.2">
      <c r="A534" s="8">
        <v>0.22083333333333321</v>
      </c>
      <c r="B534" s="5">
        <v>69.326120000000003</v>
      </c>
      <c r="C534" s="5">
        <v>73.222719999999995</v>
      </c>
      <c r="D534" s="5">
        <v>71.59939</v>
      </c>
      <c r="E534" s="5">
        <v>77.105140000000006</v>
      </c>
      <c r="F534" s="5">
        <v>76.339879999999994</v>
      </c>
    </row>
    <row r="535" spans="1:6" x14ac:dyDescent="0.2">
      <c r="A535" s="8">
        <v>0.22500000000000009</v>
      </c>
      <c r="B535" s="5">
        <v>68.879320000000007</v>
      </c>
      <c r="C535" s="5">
        <v>74.293279999999996</v>
      </c>
      <c r="D535" s="5">
        <v>72.047060000000002</v>
      </c>
      <c r="E535" s="5">
        <v>77.197869999999995</v>
      </c>
      <c r="F535" s="5">
        <v>76.345359999999999</v>
      </c>
    </row>
    <row r="536" spans="1:6" x14ac:dyDescent="0.2">
      <c r="A536" s="8">
        <v>0.22916666666666652</v>
      </c>
      <c r="B536" s="5">
        <v>68.418700000000001</v>
      </c>
      <c r="C536" s="5">
        <v>74.348830000000007</v>
      </c>
      <c r="D536" s="5">
        <v>72.055260000000004</v>
      </c>
      <c r="E536" s="5">
        <v>76.925690000000003</v>
      </c>
      <c r="F536" s="5">
        <v>76.786050000000003</v>
      </c>
    </row>
    <row r="537" spans="1:6" x14ac:dyDescent="0.2">
      <c r="A537" s="8">
        <v>0.23333333333333339</v>
      </c>
      <c r="B537" s="5">
        <v>67.668959999999998</v>
      </c>
      <c r="C537" s="5">
        <v>74.002219999999994</v>
      </c>
      <c r="D537" s="5">
        <v>71.251009999999994</v>
      </c>
      <c r="E537" s="5">
        <v>77.632429999999999</v>
      </c>
      <c r="F537" s="5">
        <v>76.666989999999998</v>
      </c>
    </row>
    <row r="538" spans="1:6" x14ac:dyDescent="0.2">
      <c r="A538" s="8">
        <v>0.23750000000000027</v>
      </c>
      <c r="B538" s="5">
        <v>69.3917</v>
      </c>
      <c r="C538" s="5">
        <v>73.632499999999993</v>
      </c>
      <c r="D538" s="5">
        <v>71.515060000000005</v>
      </c>
      <c r="E538" s="5">
        <v>77.984009999999998</v>
      </c>
      <c r="F538" s="5">
        <v>76.661619999999999</v>
      </c>
    </row>
    <row r="539" spans="1:6" x14ac:dyDescent="0.2">
      <c r="A539" s="8">
        <v>0.2416666666666667</v>
      </c>
      <c r="B539" s="5">
        <v>67.789050000000003</v>
      </c>
      <c r="C539" s="5">
        <v>74.503640000000004</v>
      </c>
      <c r="D539" s="5">
        <v>71.580430000000007</v>
      </c>
      <c r="E539" s="5">
        <v>78.347949999999997</v>
      </c>
      <c r="F539" s="5">
        <v>76.487650000000002</v>
      </c>
    </row>
    <row r="540" spans="1:6" x14ac:dyDescent="0.2">
      <c r="A540" s="8">
        <v>0.24583333333333313</v>
      </c>
      <c r="B540" s="5">
        <v>69.573139999999995</v>
      </c>
      <c r="C540" s="5">
        <v>75.751300000000001</v>
      </c>
      <c r="D540" s="5">
        <v>70.524270000000001</v>
      </c>
      <c r="E540" s="5">
        <v>79.149410000000003</v>
      </c>
      <c r="F540" s="5">
        <v>78.249420000000001</v>
      </c>
    </row>
    <row r="541" spans="1:6" x14ac:dyDescent="0.2">
      <c r="A541" s="8">
        <v>0.25</v>
      </c>
      <c r="B541" s="5">
        <v>67.242940000000004</v>
      </c>
      <c r="C541" s="5">
        <v>74.551490000000001</v>
      </c>
      <c r="D541" s="5">
        <v>69.228589999999997</v>
      </c>
      <c r="E541" s="5">
        <v>80.488100000000003</v>
      </c>
      <c r="F541" s="5">
        <v>73.088080000000005</v>
      </c>
    </row>
    <row r="542" spans="1:6" x14ac:dyDescent="0.2">
      <c r="A542" s="8">
        <v>0.25416666666666687</v>
      </c>
      <c r="B542" s="5">
        <v>67.082319999999996</v>
      </c>
      <c r="C542" s="5">
        <v>73.728859999999997</v>
      </c>
      <c r="D542" s="5">
        <v>71.527469999999994</v>
      </c>
      <c r="E542" s="5">
        <v>79.692710000000005</v>
      </c>
      <c r="F542" s="5">
        <v>73.395690000000002</v>
      </c>
    </row>
    <row r="543" spans="1:6" x14ac:dyDescent="0.2">
      <c r="A543" s="8">
        <v>0.2583333333333333</v>
      </c>
      <c r="B543" s="5">
        <v>67.557609999999997</v>
      </c>
      <c r="C543" s="5">
        <v>73.365179999999995</v>
      </c>
      <c r="D543" s="5">
        <v>69.769660000000002</v>
      </c>
      <c r="E543" s="5">
        <v>79.887510000000006</v>
      </c>
      <c r="F543" s="5">
        <v>74.376339999999999</v>
      </c>
    </row>
    <row r="544" spans="1:6" x14ac:dyDescent="0.2">
      <c r="A544" s="8">
        <v>0.26249999999999973</v>
      </c>
      <c r="B544" s="5">
        <v>66.366969999999995</v>
      </c>
      <c r="C544" s="5">
        <v>72.556870000000004</v>
      </c>
      <c r="D544" s="5">
        <v>68.957070000000002</v>
      </c>
      <c r="E544" s="5">
        <v>79.328789999999998</v>
      </c>
      <c r="F544" s="5">
        <v>74.923789999999997</v>
      </c>
    </row>
    <row r="545" spans="1:6" x14ac:dyDescent="0.2">
      <c r="A545" s="8">
        <v>0.26666666666666661</v>
      </c>
      <c r="B545" s="5">
        <v>66.080560000000006</v>
      </c>
      <c r="C545" s="5">
        <v>73.552850000000007</v>
      </c>
      <c r="D545" s="5">
        <v>69.863820000000004</v>
      </c>
      <c r="E545" s="5">
        <v>78.819220000000001</v>
      </c>
      <c r="F545" s="5">
        <v>73.951499999999996</v>
      </c>
    </row>
    <row r="546" spans="1:6" x14ac:dyDescent="0.2">
      <c r="A546" s="8">
        <v>0.27083333333333348</v>
      </c>
      <c r="B546" s="5">
        <v>67.516999999999996</v>
      </c>
      <c r="C546" s="5">
        <v>73.538300000000007</v>
      </c>
      <c r="D546" s="5">
        <v>69.710650000000001</v>
      </c>
      <c r="E546" s="5">
        <v>76.793719999999993</v>
      </c>
      <c r="F546" s="5">
        <v>73.031490000000005</v>
      </c>
    </row>
    <row r="547" spans="1:6" x14ac:dyDescent="0.2">
      <c r="A547" s="8">
        <v>0.27499999999999991</v>
      </c>
      <c r="B547" s="5">
        <v>67.633780000000002</v>
      </c>
      <c r="C547" s="5">
        <v>73.743650000000002</v>
      </c>
      <c r="D547" s="5">
        <v>69.274109999999993</v>
      </c>
      <c r="E547" s="5">
        <v>78.874949999999998</v>
      </c>
      <c r="F547" s="5">
        <v>74.220849999999999</v>
      </c>
    </row>
    <row r="548" spans="1:6" x14ac:dyDescent="0.2">
      <c r="A548" s="8">
        <v>0.27916666666666679</v>
      </c>
      <c r="B548" s="5">
        <v>66.860150000000004</v>
      </c>
      <c r="C548" s="5">
        <v>73.151030000000006</v>
      </c>
      <c r="D548" s="5">
        <v>69.416809999999998</v>
      </c>
      <c r="E548" s="5">
        <v>79.651160000000004</v>
      </c>
      <c r="F548" s="5">
        <v>72.245829999999998</v>
      </c>
    </row>
    <row r="549" spans="1:6" x14ac:dyDescent="0.2">
      <c r="A549" s="8">
        <v>0.28333333333333321</v>
      </c>
      <c r="B549" s="5">
        <v>66.551169999999999</v>
      </c>
      <c r="C549" s="5">
        <v>74.082220000000007</v>
      </c>
      <c r="D549" s="5">
        <v>69.786789999999996</v>
      </c>
      <c r="E549" s="5">
        <v>78.861720000000005</v>
      </c>
      <c r="F549" s="5">
        <v>74.342789999999994</v>
      </c>
    </row>
    <row r="550" spans="1:6" x14ac:dyDescent="0.2">
      <c r="A550" s="8">
        <v>0.28750000000000009</v>
      </c>
      <c r="B550" s="5">
        <v>66.834130000000002</v>
      </c>
      <c r="C550" s="5">
        <v>73.445430000000002</v>
      </c>
      <c r="D550" s="5">
        <v>69.474249999999998</v>
      </c>
      <c r="E550" s="5">
        <v>78.536019999999994</v>
      </c>
      <c r="F550" s="5">
        <v>74.181529999999995</v>
      </c>
    </row>
    <row r="551" spans="1:6" x14ac:dyDescent="0.2">
      <c r="A551" s="8">
        <v>0.29166666666666652</v>
      </c>
      <c r="B551" s="5">
        <v>66.487520000000004</v>
      </c>
      <c r="C551" s="5">
        <v>73.174099999999996</v>
      </c>
      <c r="D551" s="5">
        <v>68.951859999999996</v>
      </c>
      <c r="E551" s="5">
        <v>79.890140000000002</v>
      </c>
      <c r="F551" s="5">
        <v>75.429630000000003</v>
      </c>
    </row>
    <row r="552" spans="1:6" x14ac:dyDescent="0.2">
      <c r="A552" s="8">
        <v>0.29583333333333339</v>
      </c>
      <c r="B552" s="5">
        <v>68.311840000000004</v>
      </c>
      <c r="C552" s="5">
        <v>72.863560000000007</v>
      </c>
      <c r="D552" s="5">
        <v>68.973349999999996</v>
      </c>
      <c r="E552" s="5">
        <v>77.926389999999998</v>
      </c>
      <c r="F552" s="5">
        <v>76.016760000000005</v>
      </c>
    </row>
    <row r="553" spans="1:6" x14ac:dyDescent="0.2">
      <c r="A553" s="8">
        <v>0.30000000000000027</v>
      </c>
      <c r="B553" s="5">
        <v>68.000579999999999</v>
      </c>
      <c r="C553" s="5">
        <v>73.447760000000002</v>
      </c>
      <c r="D553" s="5">
        <v>69.812860000000001</v>
      </c>
      <c r="E553" s="5">
        <v>78.137540000000001</v>
      </c>
      <c r="F553" s="5">
        <v>73.129469999999998</v>
      </c>
    </row>
    <row r="554" spans="1:6" x14ac:dyDescent="0.2">
      <c r="A554" s="8">
        <v>0.3041666666666667</v>
      </c>
      <c r="B554" s="5">
        <v>66.991979999999998</v>
      </c>
      <c r="C554" s="5">
        <v>74.352170000000001</v>
      </c>
      <c r="D554" s="5">
        <v>70.231219999999993</v>
      </c>
      <c r="E554" s="5">
        <v>78.872860000000003</v>
      </c>
      <c r="F554" s="5">
        <v>72.849450000000004</v>
      </c>
    </row>
    <row r="555" spans="1:6" x14ac:dyDescent="0.2">
      <c r="A555" s="8">
        <v>0.30833333333333313</v>
      </c>
      <c r="B555" s="5">
        <v>67.304010000000005</v>
      </c>
      <c r="C555" s="5">
        <v>72.927539999999993</v>
      </c>
      <c r="D555" s="5">
        <v>68.479650000000007</v>
      </c>
      <c r="E555" s="5">
        <v>79.489140000000006</v>
      </c>
      <c r="F555" s="5">
        <v>72.465459999999993</v>
      </c>
    </row>
    <row r="556" spans="1:6" x14ac:dyDescent="0.2">
      <c r="A556" s="8">
        <v>0.3125</v>
      </c>
      <c r="B556" s="5">
        <v>65.05838</v>
      </c>
      <c r="C556" s="5">
        <v>72.508449999999996</v>
      </c>
      <c r="D556" s="5">
        <v>70.448419999999999</v>
      </c>
      <c r="E556" s="5">
        <v>79.838560000000001</v>
      </c>
      <c r="F556" s="5">
        <v>73.616219999999998</v>
      </c>
    </row>
    <row r="557" spans="1:6" x14ac:dyDescent="0.2">
      <c r="A557" s="8">
        <v>0.31666666666666687</v>
      </c>
      <c r="B557" s="5">
        <v>66.07911</v>
      </c>
      <c r="C557" s="5">
        <v>73.027450000000002</v>
      </c>
      <c r="D557" s="5">
        <v>68.982510000000005</v>
      </c>
      <c r="E557" s="5">
        <v>78.127200000000002</v>
      </c>
      <c r="F557" s="5">
        <v>72.796440000000004</v>
      </c>
    </row>
    <row r="558" spans="1:6" x14ac:dyDescent="0.2">
      <c r="A558" s="8">
        <v>0.3208333333333333</v>
      </c>
      <c r="B558" s="5">
        <v>66.050520000000006</v>
      </c>
      <c r="C558" s="5">
        <v>72.480940000000004</v>
      </c>
      <c r="D558" s="5">
        <v>68.847549999999998</v>
      </c>
      <c r="E558" s="5">
        <v>79.747249999999994</v>
      </c>
      <c r="F558" s="5">
        <v>72.875370000000004</v>
      </c>
    </row>
    <row r="559" spans="1:6" x14ac:dyDescent="0.2">
      <c r="A559" s="8">
        <v>0.32499999999999973</v>
      </c>
      <c r="B559" s="5">
        <v>67.251649999999998</v>
      </c>
      <c r="C559" s="5">
        <v>72.679069999999996</v>
      </c>
      <c r="D559" s="5">
        <v>67.989009999999993</v>
      </c>
      <c r="E559" s="5">
        <v>77.163730000000001</v>
      </c>
      <c r="F559" s="5">
        <v>73.522440000000003</v>
      </c>
    </row>
    <row r="560" spans="1:6" x14ac:dyDescent="0.2">
      <c r="A560" s="8">
        <v>0.32916666666666661</v>
      </c>
      <c r="B560" s="5">
        <v>65.790530000000004</v>
      </c>
      <c r="C560" s="5">
        <v>73.031099999999995</v>
      </c>
      <c r="D560" s="5">
        <v>69.693730000000002</v>
      </c>
      <c r="E560" s="5">
        <v>77.997669999999999</v>
      </c>
      <c r="F560" s="5">
        <v>71.732849999999999</v>
      </c>
    </row>
    <row r="561" spans="1:6" x14ac:dyDescent="0.2">
      <c r="A561" s="8">
        <v>0.33333333333333348</v>
      </c>
      <c r="B561" s="5">
        <v>65.580529999999996</v>
      </c>
      <c r="C561" s="5">
        <v>71.699100000000001</v>
      </c>
      <c r="D561" s="5">
        <v>68.348460000000003</v>
      </c>
      <c r="E561" s="5">
        <v>77.919569999999993</v>
      </c>
      <c r="F561" s="5">
        <v>72.491380000000007</v>
      </c>
    </row>
    <row r="562" spans="1:6" x14ac:dyDescent="0.2">
      <c r="A562" s="8">
        <v>0.33749999999999991</v>
      </c>
      <c r="B562" s="5">
        <v>65.950100000000006</v>
      </c>
      <c r="C562" s="5">
        <v>71.988</v>
      </c>
      <c r="D562" s="5">
        <v>68.589389999999995</v>
      </c>
      <c r="E562" s="5">
        <v>76.247659999999996</v>
      </c>
      <c r="F562" s="5">
        <v>72.803619999999995</v>
      </c>
    </row>
    <row r="563" spans="1:6" x14ac:dyDescent="0.2">
      <c r="A563" s="8">
        <v>0.34166666666666679</v>
      </c>
      <c r="B563" s="5">
        <v>64.385469999999998</v>
      </c>
      <c r="C563" s="5">
        <v>71.801689999999994</v>
      </c>
      <c r="D563" s="5">
        <v>67.607799999999997</v>
      </c>
      <c r="E563" s="5">
        <v>76.562719999999999</v>
      </c>
      <c r="F563" s="5">
        <v>72.796620000000004</v>
      </c>
    </row>
    <row r="564" spans="1:6" x14ac:dyDescent="0.2">
      <c r="A564" s="8">
        <v>0.34583333333333321</v>
      </c>
      <c r="B564" s="5">
        <v>65.129270000000005</v>
      </c>
      <c r="C564" s="5">
        <v>71.705500000000001</v>
      </c>
      <c r="D564" s="5">
        <v>68.772469999999998</v>
      </c>
      <c r="E564" s="5">
        <v>78.59648</v>
      </c>
      <c r="F564" s="5">
        <v>72.521270000000001</v>
      </c>
    </row>
    <row r="565" spans="1:6" x14ac:dyDescent="0.2">
      <c r="A565" s="8">
        <v>0.35000000000000009</v>
      </c>
      <c r="B565" s="5">
        <v>66.497860000000003</v>
      </c>
      <c r="C565" s="5">
        <v>70.688130000000001</v>
      </c>
      <c r="D565" s="5">
        <v>67.403999999999996</v>
      </c>
      <c r="E565" s="5">
        <v>77.871009999999998</v>
      </c>
      <c r="F565" s="5">
        <v>71.332480000000004</v>
      </c>
    </row>
    <row r="566" spans="1:6" x14ac:dyDescent="0.2">
      <c r="A566" s="8">
        <v>0.35416666666666652</v>
      </c>
      <c r="B566" s="5">
        <v>65.416809999999998</v>
      </c>
      <c r="C566" s="5">
        <v>71.824809999999999</v>
      </c>
      <c r="D566" s="5">
        <v>67.8446</v>
      </c>
      <c r="E566" s="5">
        <v>78.044749999999993</v>
      </c>
      <c r="F566" s="5">
        <v>71.564880000000002</v>
      </c>
    </row>
    <row r="567" spans="1:6" x14ac:dyDescent="0.2">
      <c r="A567" s="8">
        <v>0.35833333333333339</v>
      </c>
      <c r="B567" s="5">
        <v>64.987099999999998</v>
      </c>
      <c r="C567" s="5">
        <v>70.600949999999997</v>
      </c>
      <c r="D567" s="5">
        <v>69.316509999999994</v>
      </c>
      <c r="E567" s="5">
        <v>76.945650000000001</v>
      </c>
      <c r="F567" s="5">
        <v>72.432829999999996</v>
      </c>
    </row>
    <row r="568" spans="1:6" x14ac:dyDescent="0.2">
      <c r="A568" s="8">
        <v>0.36250000000000027</v>
      </c>
      <c r="B568" s="5">
        <v>63.979289999999999</v>
      </c>
      <c r="C568" s="5">
        <v>70.622919999999993</v>
      </c>
      <c r="D568" s="5">
        <v>68.526390000000006</v>
      </c>
      <c r="E568" s="5">
        <v>77.695930000000004</v>
      </c>
      <c r="F568" s="5">
        <v>72.753810000000001</v>
      </c>
    </row>
    <row r="569" spans="1:6" x14ac:dyDescent="0.2">
      <c r="A569" s="8">
        <v>0.3666666666666667</v>
      </c>
      <c r="B569" s="5">
        <v>65.554320000000004</v>
      </c>
      <c r="C569" s="5">
        <v>71.494990000000001</v>
      </c>
      <c r="D569" s="5">
        <v>67.632230000000007</v>
      </c>
      <c r="E569" s="5">
        <v>76.700360000000003</v>
      </c>
      <c r="F569" s="5">
        <v>70.427400000000006</v>
      </c>
    </row>
    <row r="570" spans="1:6" x14ac:dyDescent="0.2">
      <c r="A570" s="8">
        <v>0.37083333333333313</v>
      </c>
      <c r="B570" s="5">
        <v>64.074709999999996</v>
      </c>
      <c r="C570" s="5">
        <v>72.453450000000004</v>
      </c>
      <c r="D570" s="5">
        <v>66.671589999999995</v>
      </c>
      <c r="E570" s="5">
        <v>77.583190000000002</v>
      </c>
      <c r="F570" s="5">
        <v>72.724699999999999</v>
      </c>
    </row>
    <row r="571" spans="1:6" x14ac:dyDescent="0.2">
      <c r="A571" s="8">
        <v>0.375</v>
      </c>
      <c r="B571" s="5">
        <v>64.539490000000001</v>
      </c>
      <c r="C571" s="5">
        <v>70.888959999999997</v>
      </c>
      <c r="D571" s="5">
        <v>67.502650000000003</v>
      </c>
      <c r="E571" s="5">
        <v>76.676929999999999</v>
      </c>
      <c r="F571" s="5">
        <v>70.938109999999995</v>
      </c>
    </row>
    <row r="572" spans="1:6" x14ac:dyDescent="0.2">
      <c r="A572" s="8">
        <v>0.37916666666666687</v>
      </c>
      <c r="B572" s="5">
        <v>64.284689999999998</v>
      </c>
      <c r="C572" s="5">
        <v>72.426950000000005</v>
      </c>
      <c r="D572" s="5">
        <v>68.943820000000002</v>
      </c>
      <c r="E572" s="5">
        <v>76.686390000000003</v>
      </c>
      <c r="F572" s="5">
        <v>69.725819999999999</v>
      </c>
    </row>
    <row r="573" spans="1:6" x14ac:dyDescent="0.2">
      <c r="A573" s="8">
        <v>0.3833333333333333</v>
      </c>
      <c r="B573" s="5">
        <v>65.679199999999994</v>
      </c>
      <c r="C573" s="5">
        <v>71.089860000000002</v>
      </c>
      <c r="D573" s="5">
        <v>67.180499999999995</v>
      </c>
      <c r="E573" s="5">
        <v>77.435090000000002</v>
      </c>
      <c r="F573" s="5">
        <v>70.724509999999995</v>
      </c>
    </row>
    <row r="574" spans="1:6" x14ac:dyDescent="0.2">
      <c r="A574" s="8">
        <v>0.38749999999999973</v>
      </c>
      <c r="B574" s="5">
        <v>64.849109999999996</v>
      </c>
      <c r="C574" s="5">
        <v>70.552139999999994</v>
      </c>
      <c r="D574" s="5">
        <v>67.875069999999994</v>
      </c>
      <c r="E574" s="5">
        <v>77.98845</v>
      </c>
      <c r="F574" s="5">
        <v>69.806579999999997</v>
      </c>
    </row>
    <row r="575" spans="1:6" x14ac:dyDescent="0.2">
      <c r="A575" s="8">
        <v>0.39166666666666661</v>
      </c>
      <c r="B575" s="5">
        <v>65.337140000000005</v>
      </c>
      <c r="C575" s="5">
        <v>71.557490000000001</v>
      </c>
      <c r="D575" s="5">
        <v>67.456950000000006</v>
      </c>
      <c r="E575" s="5">
        <v>75.598050000000001</v>
      </c>
      <c r="F575" s="5">
        <v>72.065920000000006</v>
      </c>
    </row>
    <row r="576" spans="1:6" x14ac:dyDescent="0.2">
      <c r="A576" s="8">
        <v>0.39583333333333348</v>
      </c>
      <c r="B576" s="5">
        <v>63.58569</v>
      </c>
      <c r="C576" s="5">
        <v>71.381500000000003</v>
      </c>
      <c r="D576" s="5">
        <v>67.180639999999997</v>
      </c>
      <c r="E576" s="5">
        <v>77.492829999999998</v>
      </c>
      <c r="F576" s="5">
        <v>70.245800000000003</v>
      </c>
    </row>
    <row r="577" spans="1:6" x14ac:dyDescent="0.2">
      <c r="A577" s="8">
        <v>0.39999999999999991</v>
      </c>
      <c r="B577" s="5">
        <v>63.909309999999998</v>
      </c>
      <c r="C577" s="5">
        <v>70.287040000000005</v>
      </c>
      <c r="D577" s="5">
        <v>65.550460000000001</v>
      </c>
      <c r="E577" s="5">
        <v>76.530259999999998</v>
      </c>
      <c r="F577" s="5">
        <v>71.714709999999997</v>
      </c>
    </row>
    <row r="578" spans="1:6" x14ac:dyDescent="0.2">
      <c r="A578" s="8">
        <v>0.40416666666666679</v>
      </c>
      <c r="B578" s="5">
        <v>64.566490000000002</v>
      </c>
      <c r="C578" s="5">
        <v>71.499629999999996</v>
      </c>
      <c r="D578" s="5">
        <v>64.47242</v>
      </c>
      <c r="E578" s="5">
        <v>77.920159999999996</v>
      </c>
      <c r="F578" s="5">
        <v>70.522019999999998</v>
      </c>
    </row>
    <row r="579" spans="1:6" x14ac:dyDescent="0.2">
      <c r="A579" s="8">
        <v>0.40833333333333321</v>
      </c>
      <c r="B579" s="5">
        <v>63.800849999999997</v>
      </c>
      <c r="C579" s="5">
        <v>70.713549999999998</v>
      </c>
      <c r="D579" s="5">
        <v>66.954009999999997</v>
      </c>
      <c r="E579" s="5">
        <v>76.783109999999994</v>
      </c>
      <c r="F579" s="5">
        <v>72.011470000000003</v>
      </c>
    </row>
    <row r="580" spans="1:6" x14ac:dyDescent="0.2">
      <c r="A580" s="8">
        <v>0.41250000000000009</v>
      </c>
      <c r="B580" s="5">
        <v>64.159379999999999</v>
      </c>
      <c r="C580" s="5">
        <v>70.854460000000003</v>
      </c>
      <c r="D580" s="5">
        <v>67.906499999999994</v>
      </c>
      <c r="E580" s="5">
        <v>77.524810000000002</v>
      </c>
      <c r="F580" s="5">
        <v>69.780659999999997</v>
      </c>
    </row>
    <row r="581" spans="1:6" x14ac:dyDescent="0.2">
      <c r="A581" s="8">
        <v>0.41666666666666652</v>
      </c>
      <c r="B581" s="5">
        <v>64.555390000000003</v>
      </c>
      <c r="C581" s="5">
        <v>70.046220000000005</v>
      </c>
      <c r="D581" s="5">
        <v>65.408119999999997</v>
      </c>
      <c r="E581" s="5">
        <v>74.795910000000006</v>
      </c>
      <c r="F581" s="5">
        <v>69.94632</v>
      </c>
    </row>
    <row r="582" spans="1:6" x14ac:dyDescent="0.2">
      <c r="A582" s="8">
        <v>0.42083333333333339</v>
      </c>
      <c r="B582" s="5">
        <v>64.61157</v>
      </c>
      <c r="C582" s="5">
        <v>70.881540000000001</v>
      </c>
      <c r="D582" s="5">
        <v>67.001090000000005</v>
      </c>
      <c r="E582" s="5">
        <v>75.550229999999999</v>
      </c>
      <c r="F582" s="5">
        <v>70.422449999999998</v>
      </c>
    </row>
    <row r="583" spans="1:6" x14ac:dyDescent="0.2">
      <c r="A583" s="8">
        <v>0.42500000000000027</v>
      </c>
      <c r="B583" s="5">
        <v>63.439549999999997</v>
      </c>
      <c r="C583" s="5">
        <v>71.137659999999997</v>
      </c>
      <c r="D583" s="5">
        <v>66.344380000000001</v>
      </c>
      <c r="E583" s="5">
        <v>75.834100000000007</v>
      </c>
      <c r="F583" s="5">
        <v>70.455089999999998</v>
      </c>
    </row>
    <row r="584" spans="1:6" x14ac:dyDescent="0.2">
      <c r="A584" s="8">
        <v>0.4291666666666667</v>
      </c>
      <c r="B584" s="5">
        <v>64.6798</v>
      </c>
      <c r="C584" s="5">
        <v>70.61927</v>
      </c>
      <c r="D584" s="5">
        <v>65.491900000000001</v>
      </c>
      <c r="E584" s="5">
        <v>75.342939999999999</v>
      </c>
      <c r="F584" s="5">
        <v>68.642870000000002</v>
      </c>
    </row>
    <row r="585" spans="1:6" x14ac:dyDescent="0.2">
      <c r="A585" s="8">
        <v>0.43333333333333313</v>
      </c>
      <c r="B585" s="5">
        <v>63.671500000000002</v>
      </c>
      <c r="C585" s="5">
        <v>70.392889999999994</v>
      </c>
      <c r="D585" s="5">
        <v>66.26558</v>
      </c>
      <c r="E585" s="5">
        <v>76.909400000000005</v>
      </c>
      <c r="F585" s="5">
        <v>70.031379999999999</v>
      </c>
    </row>
    <row r="586" spans="1:6" x14ac:dyDescent="0.2">
      <c r="A586" s="8">
        <v>0.4375</v>
      </c>
      <c r="B586" s="5">
        <v>62.66583</v>
      </c>
      <c r="C586" s="5">
        <v>70.538839999999993</v>
      </c>
      <c r="D586" s="5">
        <v>66.055639999999997</v>
      </c>
      <c r="E586" s="5">
        <v>76.481210000000004</v>
      </c>
      <c r="F586" s="5">
        <v>69.45917</v>
      </c>
    </row>
    <row r="587" spans="1:6" x14ac:dyDescent="0.2">
      <c r="A587" s="8">
        <v>0.44166666666666687</v>
      </c>
      <c r="B587" s="5">
        <v>62.161119999999997</v>
      </c>
      <c r="C587" s="5">
        <v>69.410300000000007</v>
      </c>
      <c r="D587" s="5">
        <v>64.072810000000004</v>
      </c>
      <c r="E587" s="5">
        <v>74.674329999999998</v>
      </c>
      <c r="F587" s="5">
        <v>70.453029999999998</v>
      </c>
    </row>
    <row r="588" spans="1:6" x14ac:dyDescent="0.2">
      <c r="A588" s="8">
        <v>0.4458333333333333</v>
      </c>
      <c r="B588" s="5">
        <v>62.235230000000001</v>
      </c>
      <c r="C588" s="5">
        <v>69.997309999999999</v>
      </c>
      <c r="D588" s="5">
        <v>66.240589999999997</v>
      </c>
      <c r="E588" s="5">
        <v>74.969200000000001</v>
      </c>
      <c r="F588" s="5">
        <v>68.151619999999994</v>
      </c>
    </row>
    <row r="589" spans="1:6" x14ac:dyDescent="0.2">
      <c r="A589" s="8">
        <v>0.44999999999999973</v>
      </c>
      <c r="B589" s="5">
        <v>63.032940000000004</v>
      </c>
      <c r="C589" s="5">
        <v>68.972890000000007</v>
      </c>
      <c r="D589" s="5">
        <v>64.559460000000001</v>
      </c>
      <c r="E589" s="5">
        <v>76.609560000000002</v>
      </c>
      <c r="F589" s="5">
        <v>69.381469999999993</v>
      </c>
    </row>
    <row r="590" spans="1:6" x14ac:dyDescent="0.2">
      <c r="A590" s="8">
        <v>0.45416666666666661</v>
      </c>
      <c r="B590" s="5">
        <v>62.604909999999997</v>
      </c>
      <c r="C590" s="5">
        <v>69.412490000000005</v>
      </c>
      <c r="D590" s="5">
        <v>64.711429999999993</v>
      </c>
      <c r="E590" s="5">
        <v>74.655320000000003</v>
      </c>
      <c r="F590" s="5">
        <v>68.491500000000002</v>
      </c>
    </row>
    <row r="591" spans="1:6" x14ac:dyDescent="0.2">
      <c r="A591" s="8">
        <v>0.45833333333333348</v>
      </c>
      <c r="B591" s="5">
        <v>63.700270000000003</v>
      </c>
      <c r="C591" s="5">
        <v>69.251559999999998</v>
      </c>
      <c r="D591" s="5">
        <v>64.647170000000003</v>
      </c>
      <c r="E591" s="5">
        <v>74.696070000000006</v>
      </c>
      <c r="F591" s="5">
        <v>69.850759999999994</v>
      </c>
    </row>
    <row r="592" spans="1:6" x14ac:dyDescent="0.2">
      <c r="A592" s="8">
        <v>0.46249999999999991</v>
      </c>
      <c r="B592" s="5">
        <v>60.928339999999999</v>
      </c>
      <c r="C592" s="5">
        <v>70.427250000000001</v>
      </c>
      <c r="D592" s="5">
        <v>66.390090000000001</v>
      </c>
      <c r="E592" s="5">
        <v>74.473929999999996</v>
      </c>
      <c r="F592" s="5">
        <v>69.497500000000002</v>
      </c>
    </row>
    <row r="593" spans="1:6" x14ac:dyDescent="0.2">
      <c r="A593" s="8">
        <v>0.46666666666666679</v>
      </c>
      <c r="B593" s="5">
        <v>61.984520000000003</v>
      </c>
      <c r="C593" s="5">
        <v>69.441220000000001</v>
      </c>
      <c r="D593" s="5">
        <v>66.220690000000005</v>
      </c>
      <c r="E593" s="5">
        <v>76.158320000000003</v>
      </c>
      <c r="F593" s="5">
        <v>68.059129999999996</v>
      </c>
    </row>
    <row r="594" spans="1:6" x14ac:dyDescent="0.2">
      <c r="A594" s="8">
        <v>0.47083333333333321</v>
      </c>
      <c r="B594" s="5">
        <v>61.981459999999998</v>
      </c>
      <c r="C594" s="5">
        <v>68.542460000000005</v>
      </c>
      <c r="D594" s="5">
        <v>64.050049999999999</v>
      </c>
      <c r="E594" s="5">
        <v>75.374780000000001</v>
      </c>
      <c r="F594" s="5">
        <v>69.573819999999998</v>
      </c>
    </row>
    <row r="595" spans="1:6" x14ac:dyDescent="0.2">
      <c r="A595" s="8">
        <v>0.47500000000000009</v>
      </c>
      <c r="B595" s="5">
        <v>61.717379999999999</v>
      </c>
      <c r="C595" s="5">
        <v>69.505600000000001</v>
      </c>
      <c r="D595" s="5">
        <v>65.165490000000005</v>
      </c>
      <c r="E595" s="5">
        <v>74.111760000000004</v>
      </c>
      <c r="F595" s="5">
        <v>67.987309999999994</v>
      </c>
    </row>
    <row r="596" spans="1:6" x14ac:dyDescent="0.2">
      <c r="A596" s="8">
        <v>0.47916666666666652</v>
      </c>
      <c r="B596" s="5">
        <v>61.653820000000003</v>
      </c>
      <c r="C596" s="5">
        <v>68.923590000000004</v>
      </c>
      <c r="D596" s="5">
        <v>63.42794</v>
      </c>
      <c r="E596" s="5">
        <v>75.051450000000003</v>
      </c>
      <c r="F596" s="5">
        <v>69.190640000000002</v>
      </c>
    </row>
    <row r="597" spans="1:6" x14ac:dyDescent="0.2">
      <c r="A597" s="8">
        <v>0.48333333333333339</v>
      </c>
      <c r="B597" s="5">
        <v>62.469990000000003</v>
      </c>
      <c r="C597" s="5">
        <v>69.396330000000006</v>
      </c>
      <c r="D597" s="5">
        <v>62.742710000000002</v>
      </c>
      <c r="E597" s="5">
        <v>75.287360000000007</v>
      </c>
      <c r="F597" s="5">
        <v>69.528850000000006</v>
      </c>
    </row>
    <row r="598" spans="1:6" x14ac:dyDescent="0.2">
      <c r="A598" s="8">
        <v>0.48750000000000027</v>
      </c>
      <c r="B598" s="5">
        <v>62.207479999999997</v>
      </c>
      <c r="C598" s="5">
        <v>68.995919999999998</v>
      </c>
      <c r="D598" s="5">
        <v>64.5505</v>
      </c>
      <c r="E598" s="5">
        <v>74.954359999999994</v>
      </c>
      <c r="F598" s="5">
        <v>67.632130000000004</v>
      </c>
    </row>
    <row r="599" spans="1:6" x14ac:dyDescent="0.2">
      <c r="A599" s="8">
        <v>0.4916666666666667</v>
      </c>
      <c r="B599" s="5">
        <v>64.062700000000007</v>
      </c>
      <c r="C599" s="5">
        <v>69.025390000000002</v>
      </c>
      <c r="D599" s="5">
        <v>63.684570000000001</v>
      </c>
      <c r="E599" s="5">
        <v>75.077330000000003</v>
      </c>
      <c r="F599" s="5">
        <v>66.965739999999997</v>
      </c>
    </row>
    <row r="600" spans="1:6" x14ac:dyDescent="0.2">
      <c r="A600" s="8">
        <v>0.49583333333333313</v>
      </c>
      <c r="B600" s="5">
        <v>61.173409999999997</v>
      </c>
      <c r="C600" s="5">
        <v>68.543049999999994</v>
      </c>
      <c r="D600" s="5">
        <v>63.379809999999999</v>
      </c>
      <c r="E600" s="5">
        <v>76.560159999999996</v>
      </c>
      <c r="F600" s="5">
        <v>67.815579999999997</v>
      </c>
    </row>
    <row r="601" spans="1:6" x14ac:dyDescent="0.2">
      <c r="A601" s="8">
        <v>0.5</v>
      </c>
      <c r="B601" s="5">
        <v>60.514569999999999</v>
      </c>
      <c r="C601" s="5">
        <v>68.523499999999999</v>
      </c>
      <c r="D601" s="5">
        <v>62.950319999999998</v>
      </c>
      <c r="E601" s="5">
        <v>74.944990000000004</v>
      </c>
      <c r="F601" s="5">
        <v>67.272779999999997</v>
      </c>
    </row>
    <row r="602" spans="1:6" x14ac:dyDescent="0.2">
      <c r="A602" s="8">
        <v>0.50416666666666687</v>
      </c>
      <c r="B602" s="5">
        <v>62.517290000000003</v>
      </c>
      <c r="C602" s="5">
        <v>68.589060000000003</v>
      </c>
      <c r="D602" s="5">
        <v>64.085890000000006</v>
      </c>
      <c r="E602" s="5">
        <v>74.623580000000004</v>
      </c>
      <c r="F602" s="5">
        <v>67.264759999999995</v>
      </c>
    </row>
    <row r="603" spans="1:6" x14ac:dyDescent="0.2">
      <c r="A603" s="8">
        <v>0.5083333333333333</v>
      </c>
      <c r="B603" s="5">
        <v>61.199959999999997</v>
      </c>
      <c r="C603" s="5">
        <v>67.925569999999993</v>
      </c>
      <c r="D603" s="5">
        <v>63.331479999999999</v>
      </c>
      <c r="E603" s="5">
        <v>76.285210000000006</v>
      </c>
      <c r="F603" s="5">
        <v>66.965350000000001</v>
      </c>
    </row>
    <row r="604" spans="1:6" x14ac:dyDescent="0.2">
      <c r="A604" s="8">
        <v>0.51249999999999973</v>
      </c>
      <c r="B604" s="5">
        <v>60.394260000000003</v>
      </c>
      <c r="C604" s="5">
        <v>69.131559999999993</v>
      </c>
      <c r="D604" s="5">
        <v>63.529359999999997</v>
      </c>
      <c r="E604" s="5">
        <v>74.433509999999998</v>
      </c>
      <c r="F604" s="5">
        <v>68.829800000000006</v>
      </c>
    </row>
    <row r="605" spans="1:6" x14ac:dyDescent="0.2">
      <c r="A605" s="8">
        <v>0.51666666666666661</v>
      </c>
      <c r="B605" s="5">
        <v>60.288049999999998</v>
      </c>
      <c r="C605" s="5">
        <v>68.329840000000004</v>
      </c>
      <c r="D605" s="5">
        <v>64.589100000000002</v>
      </c>
      <c r="E605" s="5">
        <v>74.652050000000003</v>
      </c>
      <c r="F605" s="5">
        <v>67.741680000000002</v>
      </c>
    </row>
    <row r="606" spans="1:6" x14ac:dyDescent="0.2">
      <c r="A606" s="8">
        <v>0.52083333333333348</v>
      </c>
      <c r="B606" s="5">
        <v>59.637500000000003</v>
      </c>
      <c r="C606" s="5">
        <v>67.826790000000003</v>
      </c>
      <c r="D606" s="5">
        <v>63.284439999999996</v>
      </c>
      <c r="E606" s="5">
        <v>73.525270000000006</v>
      </c>
      <c r="F606" s="5">
        <v>67.56962</v>
      </c>
    </row>
    <row r="607" spans="1:6" x14ac:dyDescent="0.2">
      <c r="A607" s="8">
        <v>0.52499999999999991</v>
      </c>
      <c r="B607" s="5">
        <v>60.374339999999997</v>
      </c>
      <c r="C607" s="5">
        <v>67.765619999999998</v>
      </c>
      <c r="D607" s="5">
        <v>63.298349999999999</v>
      </c>
      <c r="E607" s="5">
        <v>73.069770000000005</v>
      </c>
      <c r="F607" s="5">
        <v>69.773489999999995</v>
      </c>
    </row>
    <row r="608" spans="1:6" x14ac:dyDescent="0.2">
      <c r="A608" s="8">
        <v>0.52916666666666679</v>
      </c>
      <c r="B608" s="5">
        <v>61.696559999999998</v>
      </c>
      <c r="C608" s="5">
        <v>67.81523</v>
      </c>
      <c r="D608" s="5">
        <v>61.809060000000002</v>
      </c>
      <c r="E608" s="5">
        <v>73.453869999999995</v>
      </c>
      <c r="F608" s="5">
        <v>67.506420000000006</v>
      </c>
    </row>
    <row r="609" spans="1:6" x14ac:dyDescent="0.2">
      <c r="A609" s="8">
        <v>0.53333333333333321</v>
      </c>
      <c r="B609" s="5">
        <v>60.882689999999997</v>
      </c>
      <c r="C609" s="5">
        <v>68.117909999999995</v>
      </c>
      <c r="D609" s="5">
        <v>62.588830000000002</v>
      </c>
      <c r="E609" s="5">
        <v>75.011099999999999</v>
      </c>
      <c r="F609" s="5">
        <v>65.53331</v>
      </c>
    </row>
    <row r="610" spans="1:6" x14ac:dyDescent="0.2">
      <c r="A610" s="8">
        <v>0.53750000000000009</v>
      </c>
      <c r="B610" s="5">
        <v>60.473390000000002</v>
      </c>
      <c r="C610" s="5">
        <v>68.216139999999996</v>
      </c>
      <c r="D610" s="5">
        <v>63.35915</v>
      </c>
      <c r="E610" s="5">
        <v>73.830799999999996</v>
      </c>
      <c r="F610" s="5">
        <v>68.553380000000004</v>
      </c>
    </row>
    <row r="611" spans="1:6" x14ac:dyDescent="0.2">
      <c r="A611" s="8">
        <v>0.54166666666666652</v>
      </c>
      <c r="B611" s="5">
        <v>61.43618</v>
      </c>
      <c r="C611" s="5">
        <v>67.526870000000002</v>
      </c>
      <c r="D611" s="5">
        <v>64.046769999999995</v>
      </c>
      <c r="E611" s="5">
        <v>73.816509999999994</v>
      </c>
      <c r="F611" s="5">
        <v>67.110380000000006</v>
      </c>
    </row>
    <row r="612" spans="1:6" x14ac:dyDescent="0.2">
      <c r="A612" s="8">
        <v>0.54583333333333339</v>
      </c>
      <c r="B612" s="5">
        <v>59.755540000000003</v>
      </c>
      <c r="C612" s="5">
        <v>67.470460000000003</v>
      </c>
      <c r="D612" s="5">
        <v>63.479089999999999</v>
      </c>
      <c r="E612" s="5">
        <v>73.561660000000003</v>
      </c>
      <c r="F612" s="5">
        <v>66.911159999999995</v>
      </c>
    </row>
    <row r="613" spans="1:6" x14ac:dyDescent="0.2">
      <c r="A613" s="8">
        <v>0.55000000000000027</v>
      </c>
      <c r="B613" s="5">
        <v>60.385339999999999</v>
      </c>
      <c r="C613" s="5">
        <v>68.857320000000001</v>
      </c>
      <c r="D613" s="5">
        <v>62.709159999999997</v>
      </c>
      <c r="E613" s="5">
        <v>73.759780000000006</v>
      </c>
      <c r="F613" s="5">
        <v>67.915790000000001</v>
      </c>
    </row>
    <row r="614" spans="1:6" x14ac:dyDescent="0.2">
      <c r="A614" s="8">
        <v>0.5541666666666667</v>
      </c>
      <c r="B614" s="5">
        <v>61.861870000000003</v>
      </c>
      <c r="C614" s="5">
        <v>67.03407</v>
      </c>
      <c r="D614" s="5">
        <v>62.330710000000003</v>
      </c>
      <c r="E614" s="5">
        <v>74.028700000000001</v>
      </c>
      <c r="F614" s="5">
        <v>65.355840000000001</v>
      </c>
    </row>
    <row r="615" spans="1:6" x14ac:dyDescent="0.2">
      <c r="A615" s="8">
        <v>0.55833333333333313</v>
      </c>
      <c r="B615" s="5">
        <v>60.634070000000001</v>
      </c>
      <c r="C615" s="5">
        <v>67.743530000000007</v>
      </c>
      <c r="D615" s="5">
        <v>61.577770000000001</v>
      </c>
      <c r="E615" s="5">
        <v>72.292900000000003</v>
      </c>
      <c r="F615" s="5">
        <v>68.863759999999999</v>
      </c>
    </row>
    <row r="616" spans="1:6" x14ac:dyDescent="0.2">
      <c r="A616" s="8">
        <v>0.5625</v>
      </c>
      <c r="B616" s="5">
        <v>59.771619999999999</v>
      </c>
      <c r="C616" s="5">
        <v>67.345659999999995</v>
      </c>
      <c r="D616" s="5">
        <v>60.971170000000001</v>
      </c>
      <c r="E616" s="5">
        <v>73.835149999999999</v>
      </c>
      <c r="F616" s="5">
        <v>67.217060000000004</v>
      </c>
    </row>
    <row r="617" spans="1:6" x14ac:dyDescent="0.2">
      <c r="A617" s="8">
        <v>0.56666666666666687</v>
      </c>
      <c r="B617" s="5">
        <v>59.914650000000002</v>
      </c>
      <c r="C617" s="5">
        <v>68.638350000000003</v>
      </c>
      <c r="D617" s="5">
        <v>62.576659999999997</v>
      </c>
      <c r="E617" s="5">
        <v>74.275999999999996</v>
      </c>
      <c r="F617" s="5">
        <v>65.114140000000006</v>
      </c>
    </row>
    <row r="618" spans="1:6" x14ac:dyDescent="0.2">
      <c r="A618" s="8">
        <v>0.5708333333333333</v>
      </c>
      <c r="B618" s="5">
        <v>58.76399</v>
      </c>
      <c r="C618" s="5">
        <v>66.977040000000002</v>
      </c>
      <c r="D618" s="5">
        <v>61.521729999999998</v>
      </c>
      <c r="E618" s="5">
        <v>74.190770000000001</v>
      </c>
      <c r="F618" s="5">
        <v>65.60172</v>
      </c>
    </row>
    <row r="619" spans="1:6" x14ac:dyDescent="0.2">
      <c r="A619" s="8">
        <v>0.57499999999999973</v>
      </c>
      <c r="B619" s="5">
        <v>59.845579999999998</v>
      </c>
      <c r="C619" s="5">
        <v>66.533820000000006</v>
      </c>
      <c r="D619" s="5">
        <v>61.577750000000002</v>
      </c>
      <c r="E619" s="5">
        <v>72.136629999999997</v>
      </c>
      <c r="F619" s="5">
        <v>64.650499999999994</v>
      </c>
    </row>
    <row r="620" spans="1:6" x14ac:dyDescent="0.2">
      <c r="A620" s="8">
        <v>0.57916666666666661</v>
      </c>
      <c r="B620" s="5">
        <v>61.224640000000001</v>
      </c>
      <c r="C620" s="5">
        <v>67.256789999999995</v>
      </c>
      <c r="D620" s="5">
        <v>61.683520000000001</v>
      </c>
      <c r="E620" s="5">
        <v>73.269599999999997</v>
      </c>
      <c r="F620" s="5">
        <v>64.608710000000002</v>
      </c>
    </row>
    <row r="621" spans="1:6" x14ac:dyDescent="0.2">
      <c r="A621" s="8">
        <v>0.58333333333333348</v>
      </c>
      <c r="B621" s="5">
        <v>58.931379999999997</v>
      </c>
      <c r="C621" s="5">
        <v>66.093209999999999</v>
      </c>
      <c r="D621" s="5">
        <v>63.319830000000003</v>
      </c>
      <c r="E621" s="5">
        <v>71.514120000000005</v>
      </c>
      <c r="F621" s="5">
        <v>65.983620000000002</v>
      </c>
    </row>
    <row r="622" spans="1:6" x14ac:dyDescent="0.2">
      <c r="A622" s="8">
        <v>0.58749999999999991</v>
      </c>
      <c r="B622" s="5">
        <v>59.109009999999998</v>
      </c>
      <c r="C622" s="5">
        <v>67.138649999999998</v>
      </c>
      <c r="D622" s="5">
        <v>62.126359999999998</v>
      </c>
      <c r="E622" s="5">
        <v>72.489909999999995</v>
      </c>
      <c r="F622" s="5">
        <v>64.498599999999996</v>
      </c>
    </row>
    <row r="623" spans="1:6" x14ac:dyDescent="0.2">
      <c r="A623" s="8">
        <v>0.59166666666666679</v>
      </c>
      <c r="B623" s="5">
        <v>60.321420000000003</v>
      </c>
      <c r="C623" s="5">
        <v>66.080119999999994</v>
      </c>
      <c r="D623" s="5">
        <v>62.220010000000002</v>
      </c>
      <c r="E623" s="5">
        <v>72.095249999999993</v>
      </c>
      <c r="F623" s="5">
        <v>64.353710000000007</v>
      </c>
    </row>
    <row r="624" spans="1:6" x14ac:dyDescent="0.2">
      <c r="A624" s="8">
        <v>0.59583333333333321</v>
      </c>
      <c r="B624" s="5">
        <v>59.346049999999998</v>
      </c>
      <c r="C624" s="5">
        <v>66.401409999999998</v>
      </c>
      <c r="D624" s="5">
        <v>61.05151</v>
      </c>
      <c r="E624" s="5">
        <v>70.5976</v>
      </c>
      <c r="F624" s="5">
        <v>64.671620000000004</v>
      </c>
    </row>
    <row r="625" spans="1:6" x14ac:dyDescent="0.2">
      <c r="A625" s="8">
        <v>0.60000000000000009</v>
      </c>
      <c r="B625" s="5">
        <v>59.975580000000001</v>
      </c>
      <c r="C625" s="5">
        <v>67.663049999999998</v>
      </c>
      <c r="D625" s="5">
        <v>61.751080000000002</v>
      </c>
      <c r="E625" s="5">
        <v>70.578569999999999</v>
      </c>
      <c r="F625" s="5">
        <v>65.79316</v>
      </c>
    </row>
    <row r="626" spans="1:6" x14ac:dyDescent="0.2">
      <c r="A626" s="8">
        <v>0.60416666666666652</v>
      </c>
      <c r="B626" s="5">
        <v>59.361550000000001</v>
      </c>
      <c r="C626" s="5">
        <v>65.975530000000006</v>
      </c>
      <c r="D626" s="5">
        <v>61.658929999999998</v>
      </c>
      <c r="E626" s="5">
        <v>69.818619999999996</v>
      </c>
      <c r="F626" s="5">
        <v>65.268600000000006</v>
      </c>
    </row>
    <row r="627" spans="1:6" x14ac:dyDescent="0.2">
      <c r="A627" s="8">
        <v>0.60833333333333339</v>
      </c>
      <c r="B627" s="5">
        <v>57.786149999999999</v>
      </c>
      <c r="C627" s="5">
        <v>66.077070000000006</v>
      </c>
      <c r="D627" s="5">
        <v>59.858840000000001</v>
      </c>
      <c r="E627" s="5">
        <v>69.376360000000005</v>
      </c>
      <c r="F627" s="5">
        <v>65.163150000000002</v>
      </c>
    </row>
    <row r="628" spans="1:6" x14ac:dyDescent="0.2">
      <c r="A628" s="8">
        <v>0.61250000000000027</v>
      </c>
      <c r="B628" s="5">
        <v>59.974789999999999</v>
      </c>
      <c r="C628" s="5">
        <v>66.151250000000005</v>
      </c>
      <c r="D628" s="5">
        <v>61.646569999999997</v>
      </c>
      <c r="E628" s="5">
        <v>72.862139999999997</v>
      </c>
      <c r="F628" s="5">
        <v>67.817629999999994</v>
      </c>
    </row>
    <row r="629" spans="1:6" x14ac:dyDescent="0.2">
      <c r="A629" s="8">
        <v>0.6166666666666667</v>
      </c>
      <c r="B629" s="5">
        <v>59.162230000000001</v>
      </c>
      <c r="C629" s="5">
        <v>65.101169999999996</v>
      </c>
      <c r="D629" s="5">
        <v>60.056579999999997</v>
      </c>
      <c r="E629" s="5">
        <v>69.297110000000004</v>
      </c>
      <c r="F629" s="5">
        <v>65.253349999999998</v>
      </c>
    </row>
    <row r="630" spans="1:6" x14ac:dyDescent="0.2">
      <c r="A630" s="8">
        <v>0.62083333333333313</v>
      </c>
      <c r="B630" s="5">
        <v>58.46557</v>
      </c>
      <c r="C630" s="5">
        <v>66.803160000000005</v>
      </c>
      <c r="D630" s="5">
        <v>60.753279999999997</v>
      </c>
      <c r="E630" s="5">
        <v>69.285809999999998</v>
      </c>
      <c r="F630" s="5">
        <v>65.258409999999998</v>
      </c>
    </row>
    <row r="631" spans="1:6" x14ac:dyDescent="0.2">
      <c r="A631" s="8">
        <v>0.625</v>
      </c>
      <c r="B631" s="5">
        <v>57.553269999999998</v>
      </c>
      <c r="C631" s="5">
        <v>66.436319999999995</v>
      </c>
      <c r="D631" s="5">
        <v>59.621270000000003</v>
      </c>
      <c r="E631" s="5">
        <v>70.896680000000003</v>
      </c>
      <c r="F631" s="5">
        <v>63.289239999999999</v>
      </c>
    </row>
    <row r="632" spans="1:6" x14ac:dyDescent="0.2">
      <c r="A632" s="8">
        <v>0.62916666666666687</v>
      </c>
      <c r="B632" s="5">
        <v>58.253369999999997</v>
      </c>
      <c r="C632" s="5">
        <v>65.566199999999995</v>
      </c>
      <c r="D632" s="5">
        <v>60.109400000000001</v>
      </c>
      <c r="E632" s="5">
        <v>69.544889999999995</v>
      </c>
      <c r="F632" s="5">
        <v>66.963579999999993</v>
      </c>
    </row>
    <row r="633" spans="1:6" x14ac:dyDescent="0.2">
      <c r="A633" s="8">
        <v>0.6333333333333333</v>
      </c>
      <c r="B633" s="5">
        <v>56.473759999999999</v>
      </c>
      <c r="C633" s="5">
        <v>65.712729999999993</v>
      </c>
      <c r="D633" s="5">
        <v>59.49483</v>
      </c>
      <c r="E633" s="5">
        <v>68.820549999999997</v>
      </c>
      <c r="F633" s="5">
        <v>66.367320000000007</v>
      </c>
    </row>
    <row r="634" spans="1:6" x14ac:dyDescent="0.2">
      <c r="A634" s="8">
        <v>0.63749999999999973</v>
      </c>
      <c r="B634" s="5">
        <v>58.132420000000003</v>
      </c>
      <c r="C634" s="5">
        <v>65.274969999999996</v>
      </c>
      <c r="D634" s="5">
        <v>60.02373</v>
      </c>
      <c r="E634" s="5">
        <v>68.662450000000007</v>
      </c>
      <c r="F634" s="5">
        <v>65.488119999999995</v>
      </c>
    </row>
    <row r="635" spans="1:6" x14ac:dyDescent="0.2">
      <c r="A635" s="8">
        <v>0.64166666666666661</v>
      </c>
      <c r="B635" s="5">
        <v>58.2363</v>
      </c>
      <c r="C635" s="5">
        <v>65.090599999999995</v>
      </c>
      <c r="D635" s="5">
        <v>59.790649999999999</v>
      </c>
      <c r="E635" s="5">
        <v>70.094579999999993</v>
      </c>
      <c r="F635" s="5">
        <v>64.665059999999997</v>
      </c>
    </row>
    <row r="636" spans="1:6" x14ac:dyDescent="0.2">
      <c r="A636" s="8">
        <v>0.64583333333333348</v>
      </c>
      <c r="B636" s="5">
        <v>58.34845</v>
      </c>
      <c r="C636" s="5">
        <v>66.129720000000006</v>
      </c>
      <c r="D636" s="5">
        <v>60.885849999999998</v>
      </c>
      <c r="E636" s="5">
        <v>66.893799999999999</v>
      </c>
      <c r="F636" s="5">
        <v>65.030280000000005</v>
      </c>
    </row>
    <row r="637" spans="1:6" x14ac:dyDescent="0.2">
      <c r="A637" s="8">
        <v>0.64999999999999991</v>
      </c>
      <c r="B637" s="5">
        <v>57.538229999999999</v>
      </c>
      <c r="C637" s="5">
        <v>66.994249999999994</v>
      </c>
      <c r="D637" s="5">
        <v>61.085630000000002</v>
      </c>
      <c r="E637" s="5">
        <v>70.7971</v>
      </c>
      <c r="F637" s="5">
        <v>65.213290000000001</v>
      </c>
    </row>
    <row r="638" spans="1:6" x14ac:dyDescent="0.2">
      <c r="A638" s="8">
        <v>0.65416666666666679</v>
      </c>
      <c r="B638" s="5">
        <v>57.260280000000002</v>
      </c>
      <c r="C638" s="5">
        <v>65.229960000000005</v>
      </c>
      <c r="D638" s="5">
        <v>60.209159999999997</v>
      </c>
      <c r="E638" s="5">
        <v>71.377589999999998</v>
      </c>
      <c r="F638" s="5">
        <v>65.04589</v>
      </c>
    </row>
    <row r="639" spans="1:6" x14ac:dyDescent="0.2">
      <c r="A639" s="8">
        <v>0.65833333333333321</v>
      </c>
      <c r="B639" s="5">
        <v>56.94209</v>
      </c>
      <c r="C639" s="5">
        <v>65.237769999999998</v>
      </c>
      <c r="D639" s="5">
        <v>59.423859999999998</v>
      </c>
      <c r="E639" s="5">
        <v>69.359780000000001</v>
      </c>
      <c r="F639" s="5">
        <v>62.609589999999997</v>
      </c>
    </row>
    <row r="640" spans="1:6" x14ac:dyDescent="0.2">
      <c r="A640" s="8">
        <v>0.66250000000000009</v>
      </c>
      <c r="B640" s="5">
        <v>57.601759999999999</v>
      </c>
      <c r="C640" s="5">
        <v>65.892759999999996</v>
      </c>
      <c r="D640" s="5">
        <v>59.320920000000001</v>
      </c>
      <c r="E640" s="5">
        <v>70.003259999999997</v>
      </c>
      <c r="F640" s="5">
        <v>65.613849999999999</v>
      </c>
    </row>
    <row r="641" spans="1:6" x14ac:dyDescent="0.2">
      <c r="A641" s="8">
        <v>0.66666666666666652</v>
      </c>
      <c r="B641" s="5">
        <v>54.820419999999999</v>
      </c>
      <c r="C641" s="5">
        <v>64.733519999999999</v>
      </c>
      <c r="D641" s="5">
        <v>59.865380000000002</v>
      </c>
      <c r="E641" s="5">
        <v>70.694739999999996</v>
      </c>
      <c r="F641" s="5">
        <v>64.575220000000002</v>
      </c>
    </row>
    <row r="642" spans="1:6" x14ac:dyDescent="0.2">
      <c r="A642" s="8">
        <v>0.67083333333333295</v>
      </c>
      <c r="B642" s="5">
        <v>56.134619999999998</v>
      </c>
      <c r="C642" s="5">
        <v>65.275899999999993</v>
      </c>
      <c r="D642" s="5">
        <v>59.132770000000001</v>
      </c>
      <c r="E642" s="5">
        <v>69.168639999999996</v>
      </c>
      <c r="F642" s="5">
        <v>62.071120000000001</v>
      </c>
    </row>
    <row r="643" spans="1:6" x14ac:dyDescent="0.2">
      <c r="A643" s="8">
        <v>0.67500000000000027</v>
      </c>
      <c r="B643" s="5">
        <v>55.486620000000002</v>
      </c>
      <c r="C643" s="5">
        <v>64.109170000000006</v>
      </c>
      <c r="D643" s="5">
        <v>60.031140000000001</v>
      </c>
      <c r="E643" s="5">
        <v>68.726950000000002</v>
      </c>
      <c r="F643" s="5">
        <v>65.215360000000004</v>
      </c>
    </row>
    <row r="644" spans="1:6" x14ac:dyDescent="0.2">
      <c r="A644" s="8">
        <v>0.6791666666666667</v>
      </c>
      <c r="B644" s="5">
        <v>55.466709999999999</v>
      </c>
      <c r="C644" s="5">
        <v>65.454589999999996</v>
      </c>
      <c r="D644" s="5">
        <v>60.06541</v>
      </c>
      <c r="E644" s="5">
        <v>67.631370000000004</v>
      </c>
      <c r="F644" s="5">
        <v>63.735059999999997</v>
      </c>
    </row>
    <row r="645" spans="1:6" x14ac:dyDescent="0.2">
      <c r="A645" s="8">
        <v>0.68333333333333357</v>
      </c>
      <c r="B645" s="5">
        <v>55.959060000000001</v>
      </c>
      <c r="C645" s="5">
        <v>64.195160000000001</v>
      </c>
      <c r="D645" s="5">
        <v>60.249130000000001</v>
      </c>
      <c r="E645" s="5">
        <v>68.940010000000001</v>
      </c>
      <c r="F645" s="5">
        <v>62.975549999999998</v>
      </c>
    </row>
    <row r="646" spans="1:6" x14ac:dyDescent="0.2">
      <c r="A646" s="8">
        <v>0.6875</v>
      </c>
      <c r="B646" s="5">
        <v>55.698099999999997</v>
      </c>
      <c r="C646" s="5">
        <v>64.420519999999996</v>
      </c>
      <c r="D646" s="5">
        <v>60.086979999999997</v>
      </c>
      <c r="E646" s="5">
        <v>68.82835</v>
      </c>
      <c r="F646" s="5">
        <v>64.737170000000006</v>
      </c>
    </row>
    <row r="647" spans="1:6" x14ac:dyDescent="0.2">
      <c r="A647" s="8">
        <v>0.69166666666666643</v>
      </c>
      <c r="B647" s="5">
        <v>56.222900000000003</v>
      </c>
      <c r="C647" s="5">
        <v>63.720179999999999</v>
      </c>
      <c r="D647" s="5">
        <v>60.686770000000003</v>
      </c>
      <c r="E647" s="5">
        <v>70.146339999999995</v>
      </c>
      <c r="F647" s="5">
        <v>62.802309999999999</v>
      </c>
    </row>
    <row r="648" spans="1:6" x14ac:dyDescent="0.2">
      <c r="A648" s="8">
        <v>0.6958333333333333</v>
      </c>
      <c r="B648" s="5">
        <v>55.739660000000001</v>
      </c>
      <c r="C648" s="5">
        <v>64.273229999999998</v>
      </c>
      <c r="D648" s="5">
        <v>60.8262</v>
      </c>
      <c r="E648" s="5">
        <v>69.845370000000003</v>
      </c>
      <c r="F648" s="5">
        <v>62.134599999999999</v>
      </c>
    </row>
    <row r="649" spans="1:6" x14ac:dyDescent="0.2">
      <c r="A649" s="8">
        <v>0.69999999999999973</v>
      </c>
      <c r="B649" s="5">
        <v>55.081949999999999</v>
      </c>
      <c r="C649" s="5">
        <v>64.225239999999999</v>
      </c>
      <c r="D649" s="5">
        <v>60.080190000000002</v>
      </c>
      <c r="E649" s="5">
        <v>70.611590000000007</v>
      </c>
      <c r="F649" s="5">
        <v>65.115350000000007</v>
      </c>
    </row>
    <row r="650" spans="1:6" x14ac:dyDescent="0.2">
      <c r="A650" s="8">
        <v>0.70416666666666705</v>
      </c>
      <c r="B650" s="5">
        <v>56.624459999999999</v>
      </c>
      <c r="C650" s="5">
        <v>64.332319999999996</v>
      </c>
      <c r="D650" s="5">
        <v>60.513979999999997</v>
      </c>
      <c r="E650" s="5">
        <v>68.359520000000003</v>
      </c>
      <c r="F650" s="5">
        <v>63.322589999999998</v>
      </c>
    </row>
    <row r="651" spans="1:6" x14ac:dyDescent="0.2">
      <c r="A651" s="8">
        <v>0.70833333333333348</v>
      </c>
      <c r="B651" s="5">
        <v>55.66581</v>
      </c>
      <c r="C651" s="5">
        <v>66.352069999999998</v>
      </c>
      <c r="D651" s="5">
        <v>60.197740000000003</v>
      </c>
      <c r="E651" s="5">
        <v>68.128330000000005</v>
      </c>
      <c r="F651" s="5">
        <v>65.478409999999997</v>
      </c>
    </row>
    <row r="652" spans="1:6" x14ac:dyDescent="0.2">
      <c r="A652" s="8">
        <v>0.71249999999999991</v>
      </c>
      <c r="B652" s="5">
        <v>54.434809999999999</v>
      </c>
      <c r="C652" s="5">
        <v>65.824259999999995</v>
      </c>
      <c r="D652" s="5">
        <v>60.386279999999999</v>
      </c>
      <c r="E652" s="5">
        <v>67.947090000000003</v>
      </c>
      <c r="F652" s="5">
        <v>65.654989999999998</v>
      </c>
    </row>
    <row r="653" spans="1:6" x14ac:dyDescent="0.2">
      <c r="A653" s="8">
        <v>0.71666666666666679</v>
      </c>
      <c r="B653" s="5">
        <v>54.702069999999999</v>
      </c>
      <c r="C653" s="5">
        <v>65.383349999999993</v>
      </c>
      <c r="D653" s="5">
        <v>61.226140000000001</v>
      </c>
      <c r="E653" s="5">
        <v>69.472080000000005</v>
      </c>
      <c r="F653" s="5">
        <v>64.887810000000002</v>
      </c>
    </row>
    <row r="654" spans="1:6" x14ac:dyDescent="0.2">
      <c r="A654" s="8">
        <v>0.72083333333333321</v>
      </c>
      <c r="B654" s="5">
        <v>54.770600000000002</v>
      </c>
      <c r="C654" s="5">
        <v>64.232929999999996</v>
      </c>
      <c r="D654" s="5">
        <v>60.194719999999997</v>
      </c>
      <c r="E654" s="5">
        <v>68.893829999999994</v>
      </c>
      <c r="F654" s="5">
        <v>65.466970000000003</v>
      </c>
    </row>
    <row r="655" spans="1:6" x14ac:dyDescent="0.2">
      <c r="A655" s="8">
        <v>0.72500000000000009</v>
      </c>
      <c r="B655" s="5">
        <v>54.928339999999999</v>
      </c>
      <c r="C655" s="5">
        <v>65.132260000000002</v>
      </c>
      <c r="D655" s="5">
        <v>61.144829999999999</v>
      </c>
      <c r="E655" s="5">
        <v>70.046850000000006</v>
      </c>
      <c r="F655" s="5">
        <v>64.881479999999996</v>
      </c>
    </row>
    <row r="656" spans="1:6" x14ac:dyDescent="0.2">
      <c r="A656" s="8">
        <v>0.72916666666666652</v>
      </c>
      <c r="B656" s="5">
        <v>55.85857</v>
      </c>
      <c r="C656" s="5">
        <v>64.720399999999998</v>
      </c>
      <c r="D656" s="5">
        <v>61.22372</v>
      </c>
      <c r="E656" s="5">
        <v>71.362719999999996</v>
      </c>
      <c r="F656" s="5">
        <v>65.336740000000006</v>
      </c>
    </row>
    <row r="657" spans="1:6" x14ac:dyDescent="0.2">
      <c r="A657" s="8">
        <v>0.73333333333333295</v>
      </c>
      <c r="B657" s="5">
        <v>54.136499999999998</v>
      </c>
      <c r="C657" s="5">
        <v>64.885149999999996</v>
      </c>
      <c r="D657" s="5">
        <v>60.74241</v>
      </c>
      <c r="E657" s="5">
        <v>72.858990000000006</v>
      </c>
      <c r="F657" s="5">
        <v>63.138840000000002</v>
      </c>
    </row>
    <row r="658" spans="1:6" x14ac:dyDescent="0.2">
      <c r="A658" s="8">
        <v>0.73750000000000027</v>
      </c>
      <c r="B658" s="5">
        <v>58.571069999999999</v>
      </c>
      <c r="C658" s="5">
        <v>64.761920000000003</v>
      </c>
      <c r="D658" s="5">
        <v>60.385629999999999</v>
      </c>
      <c r="E658" s="5">
        <v>68.879720000000006</v>
      </c>
      <c r="F658" s="5">
        <v>64.333460000000002</v>
      </c>
    </row>
    <row r="659" spans="1:6" x14ac:dyDescent="0.2">
      <c r="A659" s="8">
        <v>0.7416666666666667</v>
      </c>
      <c r="B659" s="5">
        <v>56.232259999999997</v>
      </c>
      <c r="C659" s="5">
        <v>65.294179999999997</v>
      </c>
      <c r="D659" s="5">
        <v>61.458710000000004</v>
      </c>
      <c r="E659" s="5">
        <v>71.241299999999995</v>
      </c>
      <c r="F659" s="5">
        <v>63.381639999999997</v>
      </c>
    </row>
    <row r="660" spans="1:6" x14ac:dyDescent="0.2">
      <c r="A660" s="8">
        <v>0.74583333333333357</v>
      </c>
      <c r="B660" s="5">
        <v>57.678930000000001</v>
      </c>
      <c r="C660" s="5">
        <v>64.777379999999994</v>
      </c>
      <c r="D660" s="5">
        <v>60.485660000000003</v>
      </c>
      <c r="E660" s="5">
        <v>70.583960000000005</v>
      </c>
      <c r="F660" s="5">
        <v>63.707560000000001</v>
      </c>
    </row>
    <row r="661" spans="1:6" x14ac:dyDescent="0.2">
      <c r="A661" s="8">
        <v>0.75</v>
      </c>
      <c r="B661" s="5">
        <v>54.948880000000003</v>
      </c>
      <c r="C661" s="5">
        <v>66.042619999999999</v>
      </c>
      <c r="D661" s="5">
        <v>61.623449999999998</v>
      </c>
      <c r="E661" s="5">
        <v>68.120810000000006</v>
      </c>
      <c r="F661" s="5">
        <v>63.10886</v>
      </c>
    </row>
    <row r="662" spans="1:6" x14ac:dyDescent="0.2">
      <c r="A662" s="8">
        <v>0.75416666666666643</v>
      </c>
      <c r="B662" s="5">
        <v>56.154960000000003</v>
      </c>
      <c r="C662" s="5">
        <v>64.667330000000007</v>
      </c>
      <c r="D662" s="5">
        <v>59.860419999999998</v>
      </c>
      <c r="E662" s="5">
        <v>69.593789999999998</v>
      </c>
      <c r="F662" s="5">
        <v>67.136700000000005</v>
      </c>
    </row>
    <row r="663" spans="1:6" x14ac:dyDescent="0.2">
      <c r="A663" s="8">
        <v>0.7583333333333333</v>
      </c>
      <c r="B663" s="5">
        <v>55.943710000000003</v>
      </c>
      <c r="C663" s="5">
        <v>65.380759999999995</v>
      </c>
      <c r="D663" s="5">
        <v>60.262680000000003</v>
      </c>
      <c r="E663" s="5">
        <v>72.834810000000004</v>
      </c>
      <c r="F663" s="5">
        <v>64.80941</v>
      </c>
    </row>
    <row r="664" spans="1:6" x14ac:dyDescent="0.2">
      <c r="A664" s="8">
        <v>0.76249999999999973</v>
      </c>
      <c r="B664" s="5">
        <v>55.902639999999998</v>
      </c>
      <c r="C664" s="5">
        <v>66.533259999999999</v>
      </c>
      <c r="D664" s="5">
        <v>62.503070000000001</v>
      </c>
      <c r="E664" s="5">
        <v>72.709270000000004</v>
      </c>
      <c r="F664" s="5">
        <v>65.061940000000007</v>
      </c>
    </row>
    <row r="665" spans="1:6" x14ac:dyDescent="0.2">
      <c r="A665" s="8">
        <v>0.76666666666666705</v>
      </c>
      <c r="B665" s="5">
        <v>54.924500000000002</v>
      </c>
      <c r="C665" s="5">
        <v>65.321269999999998</v>
      </c>
      <c r="D665" s="5">
        <v>60.790799999999997</v>
      </c>
      <c r="E665" s="5">
        <v>71.552049999999994</v>
      </c>
      <c r="F665" s="5">
        <v>67.007769999999994</v>
      </c>
    </row>
    <row r="666" spans="1:6" x14ac:dyDescent="0.2">
      <c r="A666" s="8">
        <v>0.77083333333333348</v>
      </c>
      <c r="B666" s="5">
        <v>57.242260000000002</v>
      </c>
      <c r="C666" s="5">
        <v>66.067269999999994</v>
      </c>
      <c r="D666" s="5">
        <v>62.076839999999997</v>
      </c>
      <c r="E666" s="5">
        <v>73.850459999999998</v>
      </c>
      <c r="F666" s="5">
        <v>67.287099999999995</v>
      </c>
    </row>
    <row r="667" spans="1:6" x14ac:dyDescent="0.2">
      <c r="A667" s="8">
        <v>0.77499999999999991</v>
      </c>
      <c r="B667" s="5">
        <v>55.535499999999999</v>
      </c>
      <c r="C667" s="5">
        <v>66.313789999999997</v>
      </c>
      <c r="D667" s="5">
        <v>62.366199999999999</v>
      </c>
      <c r="E667" s="5">
        <v>72.742080000000001</v>
      </c>
      <c r="F667" s="5">
        <v>66.164619999999999</v>
      </c>
    </row>
    <row r="668" spans="1:6" x14ac:dyDescent="0.2">
      <c r="A668" s="8">
        <v>0.77916666666666679</v>
      </c>
      <c r="B668" s="5">
        <v>56.444980000000001</v>
      </c>
      <c r="C668" s="5">
        <v>66.526939999999996</v>
      </c>
      <c r="D668" s="5">
        <v>62.197940000000003</v>
      </c>
      <c r="E668" s="5">
        <v>71.376720000000006</v>
      </c>
      <c r="F668" s="5">
        <v>66.291139999999999</v>
      </c>
    </row>
    <row r="669" spans="1:6" x14ac:dyDescent="0.2">
      <c r="A669" s="8">
        <v>0.78333333333333321</v>
      </c>
      <c r="B669" s="5">
        <v>57.379980000000003</v>
      </c>
      <c r="C669" s="5">
        <v>66.90813</v>
      </c>
      <c r="D669" s="5">
        <v>60.42098</v>
      </c>
      <c r="E669" s="5">
        <v>73.438850000000002</v>
      </c>
      <c r="F669" s="5">
        <v>66.508740000000003</v>
      </c>
    </row>
    <row r="670" spans="1:6" x14ac:dyDescent="0.2">
      <c r="A670" s="8">
        <v>0.78750000000000009</v>
      </c>
      <c r="B670" s="5">
        <v>56.854880000000001</v>
      </c>
      <c r="C670" s="5">
        <v>66.113500000000002</v>
      </c>
      <c r="D670" s="5">
        <v>61.94903</v>
      </c>
      <c r="E670" s="5">
        <v>71.331230000000005</v>
      </c>
      <c r="F670" s="5">
        <v>65.312179999999998</v>
      </c>
    </row>
    <row r="671" spans="1:6" x14ac:dyDescent="0.2">
      <c r="A671" s="8">
        <v>0.79166666666666652</v>
      </c>
      <c r="B671" s="5">
        <v>57.771590000000003</v>
      </c>
      <c r="C671" s="5">
        <v>66.221810000000005</v>
      </c>
      <c r="D671" s="5">
        <v>61.173259999999999</v>
      </c>
      <c r="E671" s="5">
        <v>71.844920000000002</v>
      </c>
      <c r="F671" s="5">
        <v>63.640999999999998</v>
      </c>
    </row>
    <row r="672" spans="1:6" x14ac:dyDescent="0.2">
      <c r="A672" s="8">
        <v>0.79583333333333295</v>
      </c>
      <c r="B672" s="5">
        <v>55.699240000000003</v>
      </c>
      <c r="C672" s="5">
        <v>66.047960000000003</v>
      </c>
      <c r="D672" s="5">
        <v>62.588970000000003</v>
      </c>
      <c r="E672" s="5">
        <v>71.90925</v>
      </c>
      <c r="F672" s="5">
        <v>66.783670000000001</v>
      </c>
    </row>
    <row r="673" spans="1:6" x14ac:dyDescent="0.2">
      <c r="A673" s="8">
        <v>0.80000000000000027</v>
      </c>
      <c r="B673" s="5">
        <v>56.555970000000002</v>
      </c>
      <c r="C673" s="5">
        <v>67.766239999999996</v>
      </c>
      <c r="D673" s="5">
        <v>61.5623</v>
      </c>
      <c r="E673" s="5">
        <v>71.021230000000003</v>
      </c>
      <c r="F673" s="5">
        <v>67.950890000000001</v>
      </c>
    </row>
    <row r="674" spans="1:6" x14ac:dyDescent="0.2">
      <c r="A674" s="8">
        <v>0.8041666666666667</v>
      </c>
      <c r="B674" s="5">
        <v>57.111510000000003</v>
      </c>
      <c r="C674" s="5">
        <v>66.485870000000006</v>
      </c>
      <c r="D674" s="5">
        <v>62.568550000000002</v>
      </c>
      <c r="E674" s="5">
        <v>72.114519999999999</v>
      </c>
      <c r="F674" s="5">
        <v>66.614170000000001</v>
      </c>
    </row>
    <row r="675" spans="1:6" x14ac:dyDescent="0.2">
      <c r="A675" s="8">
        <v>0.80833333333333357</v>
      </c>
      <c r="B675" s="5">
        <v>55.559220000000003</v>
      </c>
      <c r="C675" s="5">
        <v>66.219539999999995</v>
      </c>
      <c r="D675" s="5">
        <v>60.4161</v>
      </c>
      <c r="E675" s="5">
        <v>73.761319999999998</v>
      </c>
      <c r="F675" s="5">
        <v>66.099239999999995</v>
      </c>
    </row>
    <row r="676" spans="1:6" x14ac:dyDescent="0.2">
      <c r="A676" s="8">
        <v>0.8125</v>
      </c>
      <c r="B676" s="5">
        <v>57.97278</v>
      </c>
      <c r="C676" s="5">
        <v>66.555149999999998</v>
      </c>
      <c r="D676" s="5">
        <v>62.534179999999999</v>
      </c>
      <c r="E676" s="5">
        <v>72.171049999999994</v>
      </c>
      <c r="F676" s="5">
        <v>65.813900000000004</v>
      </c>
    </row>
    <row r="677" spans="1:6" x14ac:dyDescent="0.2">
      <c r="A677" s="8">
        <v>0.81666666666666643</v>
      </c>
      <c r="B677" s="5">
        <v>57.245449999999998</v>
      </c>
      <c r="C677" s="5">
        <v>66.029960000000003</v>
      </c>
      <c r="D677" s="5">
        <v>63.022730000000003</v>
      </c>
      <c r="E677" s="5">
        <v>72.612960000000001</v>
      </c>
      <c r="F677" s="5">
        <v>67.89864</v>
      </c>
    </row>
    <row r="678" spans="1:6" x14ac:dyDescent="0.2">
      <c r="A678" s="8">
        <v>0.8208333333333333</v>
      </c>
      <c r="B678" s="5">
        <v>59.032510000000002</v>
      </c>
      <c r="C678" s="5">
        <v>66.604619999999997</v>
      </c>
      <c r="D678" s="5">
        <v>61.832459999999998</v>
      </c>
      <c r="E678" s="5">
        <v>74.081869999999995</v>
      </c>
      <c r="F678" s="5">
        <v>65.172219999999996</v>
      </c>
    </row>
    <row r="679" spans="1:6" x14ac:dyDescent="0.2">
      <c r="A679" s="8">
        <v>0.82499999999999973</v>
      </c>
      <c r="B679" s="5">
        <v>58.728270000000002</v>
      </c>
      <c r="C679" s="5">
        <v>65.959109999999995</v>
      </c>
      <c r="D679" s="5">
        <v>62.71875</v>
      </c>
      <c r="E679" s="5">
        <v>75.050929999999994</v>
      </c>
      <c r="F679" s="5">
        <v>66.751220000000004</v>
      </c>
    </row>
    <row r="680" spans="1:6" x14ac:dyDescent="0.2">
      <c r="A680" s="8">
        <v>0.82916666666666705</v>
      </c>
      <c r="B680" s="5">
        <v>61.336100000000002</v>
      </c>
      <c r="C680" s="5">
        <v>66.071179999999998</v>
      </c>
      <c r="D680" s="5">
        <v>63.239429999999999</v>
      </c>
      <c r="E680" s="5">
        <v>72.333569999999995</v>
      </c>
      <c r="F680" s="5">
        <v>66.504649999999998</v>
      </c>
    </row>
    <row r="681" spans="1:6" x14ac:dyDescent="0.2">
      <c r="A681" s="8">
        <v>0.83333333333333348</v>
      </c>
      <c r="B681" s="5">
        <v>58.661230000000003</v>
      </c>
      <c r="C681" s="5">
        <v>66.671930000000003</v>
      </c>
      <c r="D681" s="5">
        <v>61.312109999999997</v>
      </c>
      <c r="E681" s="5">
        <v>74.616720000000001</v>
      </c>
      <c r="F681" s="5">
        <v>68.897810000000007</v>
      </c>
    </row>
    <row r="682" spans="1:6" x14ac:dyDescent="0.2">
      <c r="A682" s="8">
        <v>0.83749999999999991</v>
      </c>
      <c r="B682" s="5">
        <v>58.916719999999998</v>
      </c>
      <c r="C682" s="5">
        <v>68.081710000000001</v>
      </c>
      <c r="D682" s="5">
        <v>62.333359999999999</v>
      </c>
      <c r="E682" s="5">
        <v>72.753860000000003</v>
      </c>
      <c r="F682" s="5">
        <v>66.598290000000006</v>
      </c>
    </row>
    <row r="683" spans="1:6" x14ac:dyDescent="0.2">
      <c r="A683" s="8">
        <v>0.84166666666666679</v>
      </c>
      <c r="B683" s="5">
        <v>59.88973</v>
      </c>
      <c r="C683" s="5">
        <v>66.72081</v>
      </c>
      <c r="D683" s="5">
        <v>62.158700000000003</v>
      </c>
      <c r="E683" s="5">
        <v>72.351240000000004</v>
      </c>
      <c r="F683" s="5">
        <v>67.893050000000002</v>
      </c>
    </row>
    <row r="684" spans="1:6" x14ac:dyDescent="0.2">
      <c r="A684" s="8">
        <v>0.84583333333333321</v>
      </c>
      <c r="B684" s="5">
        <v>61.164520000000003</v>
      </c>
      <c r="C684" s="5">
        <v>66.242850000000004</v>
      </c>
      <c r="D684" s="5">
        <v>60.92595</v>
      </c>
      <c r="E684" s="5">
        <v>74.725549999999998</v>
      </c>
      <c r="F684" s="5">
        <v>67.982960000000006</v>
      </c>
    </row>
    <row r="685" spans="1:6" x14ac:dyDescent="0.2">
      <c r="A685" s="8">
        <v>0.85000000000000009</v>
      </c>
      <c r="B685" s="5">
        <v>59.125929999999997</v>
      </c>
      <c r="C685" s="5">
        <v>66.086259999999996</v>
      </c>
      <c r="D685" s="5">
        <v>62.18647</v>
      </c>
      <c r="E685" s="5">
        <v>72.962289999999996</v>
      </c>
      <c r="F685" s="5">
        <v>67.448049999999995</v>
      </c>
    </row>
    <row r="686" spans="1:6" x14ac:dyDescent="0.2">
      <c r="A686" s="8">
        <v>0.85416666666666652</v>
      </c>
      <c r="B686" s="5">
        <v>59.7012</v>
      </c>
      <c r="C686" s="5">
        <v>67.515010000000004</v>
      </c>
      <c r="D686" s="5">
        <v>63.384680000000003</v>
      </c>
      <c r="E686" s="5">
        <v>74.281779999999998</v>
      </c>
      <c r="F686" s="5">
        <v>68.490570000000005</v>
      </c>
    </row>
    <row r="687" spans="1:6" x14ac:dyDescent="0.2">
      <c r="A687" s="8">
        <v>0.85833333333333295</v>
      </c>
      <c r="B687" s="5">
        <v>58.880459999999999</v>
      </c>
      <c r="C687" s="5">
        <v>67.242729999999995</v>
      </c>
      <c r="D687" s="5">
        <v>63.760579999999997</v>
      </c>
      <c r="E687" s="5">
        <v>72.046729999999997</v>
      </c>
      <c r="F687" s="5">
        <v>68.240499999999997</v>
      </c>
    </row>
    <row r="688" spans="1:6" x14ac:dyDescent="0.2">
      <c r="A688" s="8">
        <v>0.86250000000000027</v>
      </c>
      <c r="B688" s="5">
        <v>58.984180000000002</v>
      </c>
      <c r="C688" s="5">
        <v>66.300089999999997</v>
      </c>
      <c r="D688" s="5">
        <v>62.23939</v>
      </c>
      <c r="E688" s="5">
        <v>74.946749999999994</v>
      </c>
      <c r="F688" s="5">
        <v>68.134780000000006</v>
      </c>
    </row>
    <row r="689" spans="1:6" x14ac:dyDescent="0.2">
      <c r="A689" s="8">
        <v>0.8666666666666667</v>
      </c>
      <c r="B689" s="5">
        <v>62.082709999999999</v>
      </c>
      <c r="C689" s="5">
        <v>66.804990000000004</v>
      </c>
      <c r="D689" s="5">
        <v>61.501629999999999</v>
      </c>
      <c r="E689" s="5">
        <v>72.978740000000002</v>
      </c>
      <c r="F689" s="5">
        <v>68.102209999999999</v>
      </c>
    </row>
    <row r="690" spans="1:6" x14ac:dyDescent="0.2">
      <c r="A690" s="8">
        <v>0.87083333333333357</v>
      </c>
      <c r="B690" s="5">
        <v>60.606659999999998</v>
      </c>
      <c r="C690" s="5">
        <v>66.986599999999996</v>
      </c>
      <c r="D690" s="5">
        <v>63.917430000000003</v>
      </c>
      <c r="E690" s="5">
        <v>74.37</v>
      </c>
      <c r="F690" s="5">
        <v>67.459599999999995</v>
      </c>
    </row>
    <row r="691" spans="1:6" x14ac:dyDescent="0.2">
      <c r="A691" s="8">
        <v>0.875</v>
      </c>
      <c r="B691" s="5">
        <v>58.751240000000003</v>
      </c>
      <c r="C691" s="5">
        <v>68.367639999999994</v>
      </c>
      <c r="D691" s="5">
        <v>64.217150000000004</v>
      </c>
      <c r="E691" s="5">
        <v>73.468019999999996</v>
      </c>
      <c r="F691" s="5">
        <v>67.828860000000006</v>
      </c>
    </row>
    <row r="692" spans="1:6" x14ac:dyDescent="0.2">
      <c r="A692" s="8">
        <v>0.87916666666666643</v>
      </c>
      <c r="B692" s="5">
        <v>59.260199999999998</v>
      </c>
      <c r="C692" s="5">
        <v>67.234669999999994</v>
      </c>
      <c r="D692" s="5">
        <v>63.76444</v>
      </c>
      <c r="E692" s="5">
        <v>73.68526</v>
      </c>
      <c r="F692" s="5">
        <v>68.12133</v>
      </c>
    </row>
    <row r="693" spans="1:6" x14ac:dyDescent="0.2">
      <c r="A693" s="8">
        <v>0.8833333333333333</v>
      </c>
      <c r="B693" s="5">
        <v>59.006039999999999</v>
      </c>
      <c r="C693" s="5">
        <v>67.576679999999996</v>
      </c>
      <c r="D693" s="5">
        <v>62.576230000000002</v>
      </c>
      <c r="E693" s="5">
        <v>73.622749999999996</v>
      </c>
      <c r="F693" s="5">
        <v>67.783799999999999</v>
      </c>
    </row>
    <row r="694" spans="1:6" x14ac:dyDescent="0.2">
      <c r="A694" s="8">
        <v>0.88749999999999973</v>
      </c>
      <c r="B694" s="5">
        <v>61.216549999999998</v>
      </c>
      <c r="C694" s="5">
        <v>67.750810000000001</v>
      </c>
      <c r="D694" s="5">
        <v>63.484549999999999</v>
      </c>
      <c r="E694" s="5">
        <v>75.434049999999999</v>
      </c>
      <c r="F694" s="5">
        <v>67.947519999999997</v>
      </c>
    </row>
    <row r="695" spans="1:6" x14ac:dyDescent="0.2">
      <c r="A695" s="8">
        <v>0.89166666666666705</v>
      </c>
      <c r="B695" s="5">
        <v>61.265340000000002</v>
      </c>
      <c r="C695" s="5">
        <v>66.949650000000005</v>
      </c>
      <c r="D695" s="5">
        <v>63.028680000000001</v>
      </c>
      <c r="E695" s="5">
        <v>74.273409999999998</v>
      </c>
      <c r="F695" s="5">
        <v>68.600149999999999</v>
      </c>
    </row>
    <row r="696" spans="1:6" x14ac:dyDescent="0.2">
      <c r="A696" s="8">
        <v>0.89583333333333348</v>
      </c>
      <c r="B696" s="5">
        <v>60.079320000000003</v>
      </c>
      <c r="C696" s="5">
        <v>68.474930000000001</v>
      </c>
      <c r="D696" s="5">
        <v>64.907560000000004</v>
      </c>
      <c r="E696" s="5">
        <v>73.444540000000003</v>
      </c>
      <c r="F696" s="5">
        <v>68.142889999999994</v>
      </c>
    </row>
    <row r="697" spans="1:6" x14ac:dyDescent="0.2">
      <c r="A697" s="8">
        <v>0.89999999999999991</v>
      </c>
      <c r="B697" s="5">
        <v>57.795229999999997</v>
      </c>
      <c r="C697" s="5">
        <v>68.151319999999998</v>
      </c>
      <c r="D697" s="5">
        <v>62.802689999999998</v>
      </c>
      <c r="E697" s="5">
        <v>74.298439999999999</v>
      </c>
      <c r="F697" s="5">
        <v>68.715689999999995</v>
      </c>
    </row>
    <row r="698" spans="1:6" x14ac:dyDescent="0.2">
      <c r="A698" s="8">
        <v>0.90416666666666679</v>
      </c>
      <c r="B698" s="5">
        <v>61.254359999999998</v>
      </c>
      <c r="C698" s="5">
        <v>68.722059999999999</v>
      </c>
      <c r="D698" s="5">
        <v>63.62406</v>
      </c>
      <c r="E698" s="5">
        <v>73.53689</v>
      </c>
      <c r="F698" s="5">
        <v>68.576880000000003</v>
      </c>
    </row>
    <row r="699" spans="1:6" x14ac:dyDescent="0.2">
      <c r="A699" s="8">
        <v>0.90833333333333321</v>
      </c>
      <c r="B699" s="5">
        <v>61.320920000000001</v>
      </c>
      <c r="C699" s="5">
        <v>69.00882</v>
      </c>
      <c r="D699" s="5">
        <v>63.018140000000002</v>
      </c>
      <c r="E699" s="5">
        <v>73.471689999999995</v>
      </c>
      <c r="F699" s="5">
        <v>68.795180000000002</v>
      </c>
    </row>
    <row r="700" spans="1:6" x14ac:dyDescent="0.2">
      <c r="A700" s="8">
        <v>0.91250000000000009</v>
      </c>
      <c r="B700" s="5">
        <v>59.43412</v>
      </c>
      <c r="C700" s="5">
        <v>68.455070000000006</v>
      </c>
      <c r="D700" s="5">
        <v>62.326459999999997</v>
      </c>
      <c r="E700" s="5">
        <v>75.037890000000004</v>
      </c>
      <c r="F700" s="5">
        <v>69.333070000000006</v>
      </c>
    </row>
    <row r="701" spans="1:6" x14ac:dyDescent="0.2">
      <c r="A701" s="8">
        <v>0.91666666666666652</v>
      </c>
      <c r="B701" s="5">
        <v>59.491689999999998</v>
      </c>
      <c r="C701" s="5">
        <v>68.813000000000002</v>
      </c>
      <c r="D701" s="5">
        <v>63.122639999999997</v>
      </c>
      <c r="E701" s="5">
        <v>75.428380000000004</v>
      </c>
      <c r="F701" s="5">
        <v>67.918980000000005</v>
      </c>
    </row>
    <row r="702" spans="1:6" x14ac:dyDescent="0.2">
      <c r="A702" s="8">
        <v>0.92083333333333295</v>
      </c>
      <c r="B702" s="5">
        <v>61.785110000000003</v>
      </c>
      <c r="C702" s="5">
        <v>68.253309999999999</v>
      </c>
      <c r="D702" s="5">
        <v>65.138260000000002</v>
      </c>
      <c r="E702" s="5">
        <v>73.337649999999996</v>
      </c>
      <c r="F702" s="5">
        <v>69.373980000000003</v>
      </c>
    </row>
    <row r="703" spans="1:6" x14ac:dyDescent="0.2">
      <c r="A703" s="8">
        <v>0.92500000000000027</v>
      </c>
      <c r="B703" s="5">
        <v>61.058</v>
      </c>
      <c r="C703" s="5">
        <v>68.337969999999999</v>
      </c>
      <c r="D703" s="5">
        <v>63.749020000000002</v>
      </c>
      <c r="E703" s="5">
        <v>74.039749999999998</v>
      </c>
      <c r="F703" s="5">
        <v>67.815359999999998</v>
      </c>
    </row>
    <row r="704" spans="1:6" x14ac:dyDescent="0.2">
      <c r="A704" s="8">
        <v>0.9291666666666667</v>
      </c>
      <c r="B704" s="5">
        <v>60.677419999999998</v>
      </c>
      <c r="C704" s="5">
        <v>68.289850000000001</v>
      </c>
      <c r="D704" s="5">
        <v>62.826459999999997</v>
      </c>
      <c r="E704" s="5">
        <v>75.099209999999999</v>
      </c>
      <c r="F704" s="5">
        <v>68.302850000000007</v>
      </c>
    </row>
    <row r="705" spans="1:6" x14ac:dyDescent="0.2">
      <c r="A705" s="8">
        <v>0.93333333333333357</v>
      </c>
      <c r="B705" s="5">
        <v>61.067920000000001</v>
      </c>
      <c r="C705" s="5">
        <v>67.197959999999995</v>
      </c>
      <c r="D705" s="5">
        <v>63.685380000000002</v>
      </c>
      <c r="E705" s="5">
        <v>74.090720000000005</v>
      </c>
      <c r="F705" s="5">
        <v>69.802070000000001</v>
      </c>
    </row>
    <row r="706" spans="1:6" x14ac:dyDescent="0.2">
      <c r="A706" s="8">
        <v>0.9375</v>
      </c>
      <c r="B706" s="5">
        <v>60.490519999999997</v>
      </c>
      <c r="C706" s="5">
        <v>68.796000000000006</v>
      </c>
      <c r="D706" s="5">
        <v>63.224539999999998</v>
      </c>
      <c r="E706" s="5">
        <v>73.086349999999996</v>
      </c>
      <c r="F706" s="5">
        <v>69.265469999999993</v>
      </c>
    </row>
    <row r="707" spans="1:6" x14ac:dyDescent="0.2">
      <c r="A707" s="8">
        <v>0.94166666666666643</v>
      </c>
      <c r="B707" s="5">
        <v>61.800330000000002</v>
      </c>
      <c r="C707" s="5">
        <v>68.567430000000002</v>
      </c>
      <c r="D707" s="5">
        <v>64.044219999999996</v>
      </c>
      <c r="E707" s="5">
        <v>75.979290000000006</v>
      </c>
      <c r="F707" s="5">
        <v>72.02861</v>
      </c>
    </row>
    <row r="708" spans="1:6" x14ac:dyDescent="0.2">
      <c r="A708" s="8">
        <v>0.9458333333333333</v>
      </c>
      <c r="B708" s="5">
        <v>61.292769999999997</v>
      </c>
      <c r="C708" s="5">
        <v>68.772390000000001</v>
      </c>
      <c r="D708" s="5">
        <v>64.428120000000007</v>
      </c>
      <c r="E708" s="5">
        <v>75.475030000000004</v>
      </c>
      <c r="F708" s="5">
        <v>69.536000000000001</v>
      </c>
    </row>
    <row r="709" spans="1:6" x14ac:dyDescent="0.2">
      <c r="A709" s="8">
        <v>0.94999999999999973</v>
      </c>
      <c r="B709" s="5">
        <v>61.30986</v>
      </c>
      <c r="C709" s="5">
        <v>68.76943</v>
      </c>
      <c r="D709" s="5">
        <v>63.565489999999997</v>
      </c>
      <c r="E709" s="5">
        <v>75.266050000000007</v>
      </c>
      <c r="F709" s="5">
        <v>71.028850000000006</v>
      </c>
    </row>
    <row r="710" spans="1:6" x14ac:dyDescent="0.2">
      <c r="A710" s="8">
        <v>0.95416666666666705</v>
      </c>
      <c r="B710" s="5">
        <v>60.478569999999998</v>
      </c>
      <c r="C710" s="5">
        <v>68.393029999999996</v>
      </c>
      <c r="D710" s="5">
        <v>65.004279999999994</v>
      </c>
      <c r="E710" s="5">
        <v>73.095759999999999</v>
      </c>
      <c r="F710" s="5">
        <v>70.558260000000004</v>
      </c>
    </row>
    <row r="711" spans="1:6" x14ac:dyDescent="0.2">
      <c r="A711" s="8">
        <v>0.95833333333333348</v>
      </c>
      <c r="B711" s="5">
        <v>61.128749999999997</v>
      </c>
      <c r="C711" s="5">
        <v>68.585059999999999</v>
      </c>
      <c r="D711" s="5">
        <v>63.505229999999997</v>
      </c>
      <c r="E711" s="5">
        <v>76.395250000000004</v>
      </c>
      <c r="F711" s="5">
        <v>70.194460000000007</v>
      </c>
    </row>
    <row r="712" spans="1:6" x14ac:dyDescent="0.2">
      <c r="A712" s="8">
        <v>0.96249999999999991</v>
      </c>
      <c r="B712" s="5">
        <v>60.892989999999998</v>
      </c>
      <c r="C712" s="5">
        <v>68.069969999999998</v>
      </c>
      <c r="D712" s="5">
        <v>64.988129999999998</v>
      </c>
      <c r="E712" s="5">
        <v>73.365350000000007</v>
      </c>
      <c r="F712" s="5">
        <v>70.324370000000002</v>
      </c>
    </row>
    <row r="713" spans="1:6" x14ac:dyDescent="0.2">
      <c r="A713" s="8">
        <v>0.96666666666666679</v>
      </c>
      <c r="B713" s="5">
        <v>60.953440000000001</v>
      </c>
      <c r="C713" s="5">
        <v>68.931979999999996</v>
      </c>
      <c r="D713" s="5">
        <v>64.224450000000004</v>
      </c>
      <c r="E713" s="5">
        <v>75.984430000000003</v>
      </c>
      <c r="F713" s="5">
        <v>69.428399999999996</v>
      </c>
    </row>
    <row r="714" spans="1:6" x14ac:dyDescent="0.2">
      <c r="A714" s="8">
        <v>0.97083333333333321</v>
      </c>
      <c r="B714" s="5">
        <v>62.409300000000002</v>
      </c>
      <c r="C714" s="5">
        <v>68.076949999999997</v>
      </c>
      <c r="D714" s="5">
        <v>64.502589999999998</v>
      </c>
      <c r="E714" s="5">
        <v>74.145319999999998</v>
      </c>
      <c r="F714" s="5">
        <v>71.662080000000003</v>
      </c>
    </row>
    <row r="715" spans="1:6" x14ac:dyDescent="0.2">
      <c r="A715" s="8">
        <v>0.97500000000000009</v>
      </c>
      <c r="B715" s="5">
        <v>62.461599999999997</v>
      </c>
      <c r="C715" s="5">
        <v>68.814999999999998</v>
      </c>
      <c r="D715" s="5">
        <v>64.553970000000007</v>
      </c>
      <c r="E715" s="5">
        <v>74.859669999999994</v>
      </c>
      <c r="F715" s="5">
        <v>70.014099999999999</v>
      </c>
    </row>
    <row r="716" spans="1:6" x14ac:dyDescent="0.2">
      <c r="A716" s="8">
        <v>0.97916666666666652</v>
      </c>
      <c r="B716" s="5">
        <v>62.151000000000003</v>
      </c>
      <c r="C716" s="5">
        <v>68.495329999999996</v>
      </c>
      <c r="D716" s="5">
        <v>64.329880000000003</v>
      </c>
      <c r="E716" s="5">
        <v>74.593969999999999</v>
      </c>
      <c r="F716" s="5">
        <v>70.396169999999998</v>
      </c>
    </row>
    <row r="717" spans="1:6" x14ac:dyDescent="0.2">
      <c r="A717" s="8">
        <v>0.98333333333333295</v>
      </c>
      <c r="B717" s="5">
        <v>62.519849999999998</v>
      </c>
      <c r="C717" s="5">
        <v>68.242429999999999</v>
      </c>
      <c r="D717" s="5">
        <v>63.901600000000002</v>
      </c>
      <c r="E717" s="5">
        <v>75.440049999999999</v>
      </c>
      <c r="F717" s="5">
        <v>69.555179999999993</v>
      </c>
    </row>
    <row r="718" spans="1:6" x14ac:dyDescent="0.2">
      <c r="A718" s="8">
        <v>0.98750000000000027</v>
      </c>
      <c r="B718" s="5">
        <v>61.785310000000003</v>
      </c>
      <c r="C718" s="5">
        <v>68.942970000000003</v>
      </c>
      <c r="D718" s="5">
        <v>64.11036</v>
      </c>
      <c r="E718" s="5">
        <v>74.800150000000002</v>
      </c>
      <c r="F718" s="5">
        <v>69.792869999999994</v>
      </c>
    </row>
    <row r="719" spans="1:6" x14ac:dyDescent="0.2">
      <c r="A719" s="8">
        <v>0.9916666666666667</v>
      </c>
      <c r="B719" s="5">
        <v>61.807220000000001</v>
      </c>
      <c r="C719" s="5">
        <v>68.691779999999994</v>
      </c>
      <c r="D719" s="5">
        <v>63.936869999999999</v>
      </c>
      <c r="E719" s="5">
        <v>74.315730000000002</v>
      </c>
      <c r="F719" s="5">
        <v>69.938100000000006</v>
      </c>
    </row>
    <row r="720" spans="1:6" x14ac:dyDescent="0.2">
      <c r="A720" s="8">
        <v>0.99583333333333357</v>
      </c>
      <c r="B720" s="5">
        <v>61.582639999999998</v>
      </c>
      <c r="C720" s="5">
        <v>68.873429999999999</v>
      </c>
      <c r="D720" s="5">
        <v>63.743499999999997</v>
      </c>
      <c r="E720" s="5">
        <v>74.931120000000007</v>
      </c>
      <c r="F720" s="5">
        <v>72.323989999999995</v>
      </c>
    </row>
    <row r="721" spans="1:6" x14ac:dyDescent="0.2">
      <c r="A721" s="8">
        <v>1</v>
      </c>
      <c r="B721" s="5">
        <v>61.889389999999999</v>
      </c>
      <c r="C721" s="5">
        <v>68.816149999999993</v>
      </c>
      <c r="D721" s="5">
        <v>63.764699999999998</v>
      </c>
      <c r="E721" s="5">
        <v>74.605670000000003</v>
      </c>
      <c r="F721" s="5">
        <v>70.441609999999997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4"/>
  <sheetViews>
    <sheetView tabSelected="1" topLeftCell="A690" zoomScale="85" zoomScaleNormal="85" workbookViewId="0">
      <selection activeCell="I714" sqref="I713:I714"/>
    </sheetView>
  </sheetViews>
  <sheetFormatPr defaultRowHeight="14.25" x14ac:dyDescent="0.2"/>
  <sheetData>
    <row r="1" spans="1:8" x14ac:dyDescent="0.2">
      <c r="A1" t="s">
        <v>8</v>
      </c>
      <c r="B1" s="5" t="s">
        <v>5</v>
      </c>
      <c r="C1" s="5" t="s">
        <v>6</v>
      </c>
      <c r="D1" s="5" t="s">
        <v>9</v>
      </c>
      <c r="E1" s="5" t="s">
        <v>10</v>
      </c>
      <c r="F1" s="5" t="s">
        <v>7</v>
      </c>
      <c r="H1" s="5"/>
    </row>
    <row r="2" spans="1:8" x14ac:dyDescent="0.2">
      <c r="A2" s="8">
        <v>4.1666666666666666E-3</v>
      </c>
      <c r="B2" s="5">
        <v>3.5000000000000003E-2</v>
      </c>
      <c r="C2" s="5">
        <v>2.3900000000000001E-2</v>
      </c>
      <c r="D2" s="5">
        <f ca="1">ROUND(RAND()*(0.06-0.04)+0.04,3)</f>
        <v>4.2999999999999997E-2</v>
      </c>
      <c r="E2" s="5">
        <v>1.2E-2</v>
      </c>
      <c r="F2" s="5">
        <v>1.67E-2</v>
      </c>
      <c r="H2" s="5"/>
    </row>
    <row r="3" spans="1:8" x14ac:dyDescent="0.2">
      <c r="A3" s="8">
        <v>8.3333333333333332E-3</v>
      </c>
      <c r="B3" s="5">
        <v>4.8000000000000001E-2</v>
      </c>
      <c r="C3" s="5">
        <v>1.7000000000000001E-2</v>
      </c>
      <c r="D3" s="5">
        <f t="shared" ref="D3:D11" ca="1" si="0">ROUND(RAND()*(0.06-0.04)+0.04,3)</f>
        <v>5.2999999999999999E-2</v>
      </c>
      <c r="E3" s="5">
        <v>4.2999999999999997E-2</v>
      </c>
      <c r="F3" s="5">
        <v>6.8999999999999999E-3</v>
      </c>
      <c r="H3" s="5"/>
    </row>
    <row r="4" spans="1:8" x14ac:dyDescent="0.2">
      <c r="A4" s="8">
        <v>1.2499999999999999E-2</v>
      </c>
      <c r="B4" s="5">
        <v>7.8E-2</v>
      </c>
      <c r="C4" s="5">
        <v>4.6899999999999997E-2</v>
      </c>
      <c r="D4" s="5">
        <f t="shared" ca="1" si="0"/>
        <v>4.8000000000000001E-2</v>
      </c>
      <c r="E4" s="5">
        <v>5.3999999999999999E-2</v>
      </c>
      <c r="F4" s="5">
        <v>1.5900000000000001E-2</v>
      </c>
      <c r="H4" s="5"/>
    </row>
    <row r="5" spans="1:8" x14ac:dyDescent="0.2">
      <c r="A5" s="8">
        <v>1.6666666666666666E-2</v>
      </c>
      <c r="B5" s="5">
        <v>5.5E-2</v>
      </c>
      <c r="C5" s="5">
        <v>4.87E-2</v>
      </c>
      <c r="D5" s="5">
        <f t="shared" ca="1" si="0"/>
        <v>0.05</v>
      </c>
      <c r="E5" s="5">
        <v>3.5999999999999997E-2</v>
      </c>
      <c r="F5" s="5">
        <v>7.1000000000000004E-3</v>
      </c>
      <c r="H5" s="5"/>
    </row>
    <row r="6" spans="1:8" x14ac:dyDescent="0.2">
      <c r="A6" s="8">
        <v>2.0833333333333332E-2</v>
      </c>
      <c r="B6" s="5">
        <v>6.9000000000000006E-2</v>
      </c>
      <c r="C6" s="5">
        <v>4.8599999999999997E-2</v>
      </c>
      <c r="D6" s="5">
        <f t="shared" ca="1" si="0"/>
        <v>5.2999999999999999E-2</v>
      </c>
      <c r="E6" s="5">
        <v>5.5E-2</v>
      </c>
      <c r="F6" s="5">
        <v>1.01E-2</v>
      </c>
      <c r="H6" s="5"/>
    </row>
    <row r="7" spans="1:8" x14ac:dyDescent="0.2">
      <c r="A7" s="8">
        <v>2.4999999999999998E-2</v>
      </c>
      <c r="B7" s="5">
        <v>4.3999999999999997E-2</v>
      </c>
      <c r="C7" s="5">
        <v>1.5699999999999999E-2</v>
      </c>
      <c r="D7" s="5">
        <f t="shared" ca="1" si="0"/>
        <v>4.3999999999999997E-2</v>
      </c>
      <c r="E7" s="5">
        <v>5.6000000000000001E-2</v>
      </c>
      <c r="F7" s="5">
        <v>5.4999999999999997E-3</v>
      </c>
      <c r="H7" s="5"/>
    </row>
    <row r="8" spans="1:8" x14ac:dyDescent="0.2">
      <c r="A8" s="8">
        <v>2.9166666666666698E-2</v>
      </c>
      <c r="B8" s="5">
        <v>3.6999999999999998E-2</v>
      </c>
      <c r="C8" s="5">
        <v>5.5999999999999999E-3</v>
      </c>
      <c r="D8" s="5">
        <f t="shared" ca="1" si="0"/>
        <v>5.5E-2</v>
      </c>
      <c r="E8" s="5">
        <v>6.5000000000000002E-2</v>
      </c>
      <c r="F8" s="5">
        <v>1.95E-2</v>
      </c>
      <c r="H8" s="5"/>
    </row>
    <row r="9" spans="1:8" x14ac:dyDescent="0.2">
      <c r="A9" s="8">
        <v>3.3333333333333402E-2</v>
      </c>
      <c r="B9" s="5">
        <v>1.7000000000000001E-2</v>
      </c>
      <c r="C9" s="5">
        <v>4.1399999999999999E-2</v>
      </c>
      <c r="D9" s="5">
        <f t="shared" ca="1" si="0"/>
        <v>5.2999999999999999E-2</v>
      </c>
      <c r="E9" s="5">
        <v>7.4999999999999997E-2</v>
      </c>
      <c r="F9" s="5">
        <v>1.09E-2</v>
      </c>
      <c r="H9" s="5"/>
    </row>
    <row r="10" spans="1:8" x14ac:dyDescent="0.2">
      <c r="A10" s="8">
        <v>3.7499999999999999E-2</v>
      </c>
      <c r="B10" s="5">
        <v>1.2999999999999999E-2</v>
      </c>
      <c r="C10" s="5">
        <v>3.3300000000000003E-2</v>
      </c>
      <c r="D10" s="5">
        <f t="shared" ca="1" si="0"/>
        <v>4.2999999999999997E-2</v>
      </c>
      <c r="E10" s="5">
        <v>5.6000000000000001E-2</v>
      </c>
      <c r="F10" s="5">
        <v>1.8700000000000001E-2</v>
      </c>
      <c r="H10" s="5"/>
    </row>
    <row r="11" spans="1:8" x14ac:dyDescent="0.2">
      <c r="A11" s="8">
        <v>4.1666666666666699E-2</v>
      </c>
      <c r="B11" s="5">
        <v>7.0000000000000001E-3</v>
      </c>
      <c r="C11" s="5">
        <v>3.5200000000000002E-2</v>
      </c>
      <c r="D11" s="5">
        <f t="shared" ca="1" si="0"/>
        <v>4.4999999999999998E-2</v>
      </c>
      <c r="E11" s="5">
        <v>8.5999999999999993E-2</v>
      </c>
      <c r="F11" s="5">
        <v>1.2800000000000001E-2</v>
      </c>
      <c r="H11" s="5"/>
    </row>
    <row r="12" spans="1:8" x14ac:dyDescent="0.2">
      <c r="A12" s="8">
        <v>4.5833333333333399E-2</v>
      </c>
      <c r="B12" s="5">
        <v>2.5999999999999999E-2</v>
      </c>
      <c r="C12" s="5">
        <v>4.6199999999999998E-2</v>
      </c>
      <c r="D12" s="5">
        <f ca="1">ROUND(RAND()*(0.13-0.1)+0.1,3)</f>
        <v>0.104</v>
      </c>
      <c r="E12" s="5">
        <v>0.14499999999999999</v>
      </c>
      <c r="F12" s="5">
        <v>6.1000000000000004E-3</v>
      </c>
      <c r="H12" s="5"/>
    </row>
    <row r="13" spans="1:8" x14ac:dyDescent="0.2">
      <c r="A13" s="8">
        <v>0.05</v>
      </c>
      <c r="B13" s="5">
        <v>3.0000000000000001E-3</v>
      </c>
      <c r="C13" s="5">
        <v>5.3E-3</v>
      </c>
      <c r="D13" s="5">
        <f t="shared" ref="D13:D22" ca="1" si="1">ROUND(RAND()*(0.13-0.1)+0.1,3)</f>
        <v>0.129</v>
      </c>
      <c r="E13" s="5">
        <v>0.13200000000000001</v>
      </c>
      <c r="F13" s="5">
        <v>8.6699999999999999E-2</v>
      </c>
      <c r="H13" s="5"/>
    </row>
    <row r="14" spans="1:8" x14ac:dyDescent="0.2">
      <c r="A14" s="8">
        <v>5.4166666666666703E-2</v>
      </c>
      <c r="B14" s="5">
        <v>3.0000000000000001E-3</v>
      </c>
      <c r="C14" s="5">
        <v>4.0800000000000003E-2</v>
      </c>
      <c r="D14" s="5">
        <f t="shared" ca="1" si="1"/>
        <v>0.109</v>
      </c>
      <c r="E14" s="5">
        <f ca="1">ROUND(RAND()*(0.14-0.12)+0.12,3)</f>
        <v>0.121</v>
      </c>
      <c r="F14" s="5">
        <v>8.1500000000000003E-2</v>
      </c>
      <c r="H14" s="5"/>
    </row>
    <row r="15" spans="1:8" x14ac:dyDescent="0.2">
      <c r="A15" s="8">
        <v>5.8333333333333397E-2</v>
      </c>
      <c r="B15" s="5">
        <v>0.05</v>
      </c>
      <c r="C15" s="5">
        <v>8.6E-3</v>
      </c>
      <c r="D15" s="5">
        <f t="shared" ca="1" si="1"/>
        <v>0.10100000000000001</v>
      </c>
      <c r="E15" s="5">
        <f t="shared" ref="E15:E26" ca="1" si="2">ROUND(RAND()*(0.14-0.12)+0.12,3)</f>
        <v>0.13700000000000001</v>
      </c>
      <c r="F15" s="5">
        <v>8.4699999999999998E-2</v>
      </c>
      <c r="H15" s="5"/>
    </row>
    <row r="16" spans="1:8" x14ac:dyDescent="0.2">
      <c r="A16" s="8">
        <v>6.25E-2</v>
      </c>
      <c r="B16" s="5">
        <v>4.4999999999999998E-2</v>
      </c>
      <c r="C16" s="5">
        <v>3.1199999999999999E-2</v>
      </c>
      <c r="D16" s="5">
        <f t="shared" ca="1" si="1"/>
        <v>0.108</v>
      </c>
      <c r="E16" s="5">
        <f t="shared" ca="1" si="2"/>
        <v>0.13400000000000001</v>
      </c>
      <c r="F16" s="5">
        <v>9.7799999999999998E-2</v>
      </c>
      <c r="H16" s="5"/>
    </row>
    <row r="17" spans="1:8" x14ac:dyDescent="0.2">
      <c r="A17" s="8">
        <v>6.6666666666666693E-2</v>
      </c>
      <c r="B17" s="5">
        <v>7.4999999999999997E-2</v>
      </c>
      <c r="C17" s="5">
        <v>2.1700000000000001E-2</v>
      </c>
      <c r="D17" s="5">
        <f t="shared" ca="1" si="1"/>
        <v>0.114</v>
      </c>
      <c r="E17" s="5">
        <f t="shared" ca="1" si="2"/>
        <v>0.13</v>
      </c>
      <c r="F17" s="5">
        <v>8.6400000000000005E-2</v>
      </c>
      <c r="H17" s="5"/>
    </row>
    <row r="18" spans="1:8" x14ac:dyDescent="0.2">
      <c r="A18" s="8">
        <v>7.0833333333333401E-2</v>
      </c>
      <c r="B18" s="5">
        <v>3.5000000000000003E-2</v>
      </c>
      <c r="C18" s="5">
        <v>3.95E-2</v>
      </c>
      <c r="D18" s="5">
        <f t="shared" ca="1" si="1"/>
        <v>0.10199999999999999</v>
      </c>
      <c r="E18" s="5">
        <f t="shared" ca="1" si="2"/>
        <v>0.13200000000000001</v>
      </c>
      <c r="F18" s="5">
        <v>8.6199999999999999E-2</v>
      </c>
      <c r="H18" s="5"/>
    </row>
    <row r="19" spans="1:8" x14ac:dyDescent="0.2">
      <c r="A19" s="8">
        <v>7.4999999999999997E-2</v>
      </c>
      <c r="B19" s="5">
        <v>2.9000000000000001E-2</v>
      </c>
      <c r="C19" s="5">
        <v>1.52E-2</v>
      </c>
      <c r="D19" s="5">
        <f t="shared" ca="1" si="1"/>
        <v>0.128</v>
      </c>
      <c r="E19" s="5">
        <f t="shared" ca="1" si="2"/>
        <v>0.13500000000000001</v>
      </c>
      <c r="F19" s="5">
        <v>9.4799999999999995E-2</v>
      </c>
      <c r="H19" s="5"/>
    </row>
    <row r="20" spans="1:8" x14ac:dyDescent="0.2">
      <c r="A20" s="8">
        <v>7.9166666666666705E-2</v>
      </c>
      <c r="B20" s="5">
        <v>3.0000000000000001E-3</v>
      </c>
      <c r="C20" s="5">
        <v>4.9799999999999997E-2</v>
      </c>
      <c r="D20" s="5">
        <f t="shared" ca="1" si="1"/>
        <v>0.106</v>
      </c>
      <c r="E20" s="5">
        <f t="shared" ca="1" si="2"/>
        <v>0.124</v>
      </c>
      <c r="F20" s="5">
        <v>9.0899999999999995E-2</v>
      </c>
      <c r="H20" s="5"/>
    </row>
    <row r="21" spans="1:8" x14ac:dyDescent="0.2">
      <c r="A21" s="8">
        <v>8.3333333333333398E-2</v>
      </c>
      <c r="B21" s="5">
        <v>7.2999999999999995E-2</v>
      </c>
      <c r="C21" s="5">
        <v>1.1000000000000001E-3</v>
      </c>
      <c r="D21" s="5">
        <f ca="1">ROUND(RAND()*(0.13-0.1)+0.1,3)</f>
        <v>0.12</v>
      </c>
      <c r="E21" s="5">
        <f t="shared" ca="1" si="2"/>
        <v>0.125</v>
      </c>
      <c r="F21" s="5">
        <v>8.4699999999999998E-2</v>
      </c>
      <c r="H21" s="5"/>
    </row>
    <row r="22" spans="1:8" x14ac:dyDescent="0.2">
      <c r="A22" s="8">
        <v>8.7499999999999994E-2</v>
      </c>
      <c r="B22" s="5">
        <v>0.08</v>
      </c>
      <c r="C22" s="5">
        <v>3.56E-2</v>
      </c>
      <c r="D22" s="5">
        <f t="shared" ca="1" si="1"/>
        <v>0.12</v>
      </c>
      <c r="E22" s="5">
        <f t="shared" ca="1" si="2"/>
        <v>0.13900000000000001</v>
      </c>
      <c r="F22" s="5">
        <v>9.5899999999999999E-2</v>
      </c>
      <c r="H22" s="5"/>
    </row>
    <row r="23" spans="1:8" x14ac:dyDescent="0.2">
      <c r="A23" s="8">
        <v>9.1666666666666702E-2</v>
      </c>
      <c r="B23" s="5">
        <v>0.104</v>
      </c>
      <c r="C23" s="5">
        <v>9.1000000000000004E-3</v>
      </c>
      <c r="D23" s="5">
        <f ca="1">ROUND(RAND()*(0.15-0.12)+0.12,3)</f>
        <v>0.14699999999999999</v>
      </c>
      <c r="E23" s="5">
        <f t="shared" ca="1" si="2"/>
        <v>0.13800000000000001</v>
      </c>
      <c r="F23" s="5">
        <v>8.9499999999999996E-2</v>
      </c>
      <c r="H23" s="5"/>
    </row>
    <row r="24" spans="1:8" x14ac:dyDescent="0.2">
      <c r="A24" s="8">
        <v>9.5833333333333395E-2</v>
      </c>
      <c r="B24" s="5">
        <v>0.123</v>
      </c>
      <c r="C24" s="5">
        <v>6.3899999999999998E-2</v>
      </c>
      <c r="D24" s="5">
        <f t="shared" ref="D24:D36" ca="1" si="3">ROUND(RAND()*(0.15-0.12)+0.12,3)</f>
        <v>0.15</v>
      </c>
      <c r="E24" s="5">
        <f t="shared" ca="1" si="2"/>
        <v>0.13100000000000001</v>
      </c>
      <c r="F24" s="5">
        <v>8.2900000000000001E-2</v>
      </c>
      <c r="H24" s="5"/>
    </row>
    <row r="25" spans="1:8" x14ac:dyDescent="0.2">
      <c r="A25" s="8">
        <v>0.1</v>
      </c>
      <c r="B25" s="5">
        <v>0.112</v>
      </c>
      <c r="C25" s="5">
        <v>6.4799999999999996E-2</v>
      </c>
      <c r="D25" s="5">
        <f t="shared" ca="1" si="3"/>
        <v>0.127</v>
      </c>
      <c r="E25" s="5">
        <f t="shared" ca="1" si="2"/>
        <v>0.13300000000000001</v>
      </c>
      <c r="F25" s="5">
        <v>9.8100000000000007E-2</v>
      </c>
      <c r="H25" s="5"/>
    </row>
    <row r="26" spans="1:8" x14ac:dyDescent="0.2">
      <c r="A26" s="8">
        <v>0.104166666666667</v>
      </c>
      <c r="B26" s="5">
        <v>8.5000000000000006E-2</v>
      </c>
      <c r="C26" s="5">
        <v>5.2600000000000001E-2</v>
      </c>
      <c r="D26" s="5">
        <f t="shared" ca="1" si="3"/>
        <v>0.14899999999999999</v>
      </c>
      <c r="E26" s="5">
        <f t="shared" ca="1" si="2"/>
        <v>0.13300000000000001</v>
      </c>
      <c r="F26" s="5">
        <v>9.6299999999999997E-2</v>
      </c>
      <c r="H26" s="5"/>
    </row>
    <row r="27" spans="1:8" x14ac:dyDescent="0.2">
      <c r="A27" s="8">
        <v>0.108333333333334</v>
      </c>
      <c r="B27" s="5">
        <v>0.14599999999999999</v>
      </c>
      <c r="C27" s="5">
        <v>5.4399999999999997E-2</v>
      </c>
      <c r="D27" s="5">
        <f t="shared" ca="1" si="3"/>
        <v>0.13900000000000001</v>
      </c>
      <c r="E27" s="5">
        <f ca="1">ROUND(RAND()*(0.18-0.17)+0.17,3)</f>
        <v>0.17799999999999999</v>
      </c>
      <c r="F27" s="5">
        <v>9.4500000000000001E-2</v>
      </c>
      <c r="H27" s="5"/>
    </row>
    <row r="28" spans="1:8" x14ac:dyDescent="0.2">
      <c r="A28" s="8">
        <v>0.1125</v>
      </c>
      <c r="B28" s="5">
        <v>0.161</v>
      </c>
      <c r="C28" s="5">
        <v>6.6400000000000001E-2</v>
      </c>
      <c r="D28" s="5">
        <f t="shared" ca="1" si="3"/>
        <v>0.13700000000000001</v>
      </c>
      <c r="E28" s="5">
        <f t="shared" ref="E28:E39" ca="1" si="4">ROUND(RAND()*(0.18-0.17)+0.17,3)</f>
        <v>0.17699999999999999</v>
      </c>
      <c r="F28" s="5">
        <v>9.3600000000000003E-2</v>
      </c>
      <c r="H28" s="5"/>
    </row>
    <row r="29" spans="1:8" x14ac:dyDescent="0.2">
      <c r="A29" s="8">
        <v>0.116666666666667</v>
      </c>
      <c r="B29" s="5">
        <v>0.16400000000000001</v>
      </c>
      <c r="C29" s="5">
        <v>5.0299999999999997E-2</v>
      </c>
      <c r="D29" s="5">
        <f t="shared" ca="1" si="3"/>
        <v>0.13400000000000001</v>
      </c>
      <c r="E29" s="5">
        <f t="shared" ca="1" si="4"/>
        <v>0.17599999999999999</v>
      </c>
      <c r="F29" s="5">
        <v>9.4899999999999998E-2</v>
      </c>
      <c r="H29" s="5"/>
    </row>
    <row r="30" spans="1:8" x14ac:dyDescent="0.2">
      <c r="A30" s="8">
        <v>0.120833333333334</v>
      </c>
      <c r="B30" s="5">
        <v>0.16500000000000001</v>
      </c>
      <c r="C30" s="5">
        <v>5.0200000000000002E-2</v>
      </c>
      <c r="D30" s="5">
        <f t="shared" ca="1" si="3"/>
        <v>0.125</v>
      </c>
      <c r="E30" s="5">
        <f t="shared" ca="1" si="4"/>
        <v>0.17</v>
      </c>
      <c r="F30" s="5">
        <v>8.1799999999999998E-2</v>
      </c>
      <c r="H30" s="5"/>
    </row>
    <row r="31" spans="1:8" x14ac:dyDescent="0.2">
      <c r="A31" s="8">
        <v>0.125</v>
      </c>
      <c r="B31" s="5">
        <v>0.16200000000000001</v>
      </c>
      <c r="C31" s="5">
        <v>6.2100000000000002E-2</v>
      </c>
      <c r="D31" s="5">
        <f t="shared" ca="1" si="3"/>
        <v>0.123</v>
      </c>
      <c r="E31" s="5">
        <f t="shared" ca="1" si="4"/>
        <v>0.17899999999999999</v>
      </c>
      <c r="F31" s="5">
        <v>9.5000000000000001E-2</v>
      </c>
      <c r="H31" s="5"/>
    </row>
    <row r="32" spans="1:8" x14ac:dyDescent="0.2">
      <c r="A32" s="8">
        <v>0.12916666666666701</v>
      </c>
      <c r="B32" s="5">
        <v>0.223</v>
      </c>
      <c r="C32" s="5">
        <v>5.3499999999999999E-2</v>
      </c>
      <c r="D32" s="5">
        <f t="shared" ca="1" si="3"/>
        <v>0.14599999999999999</v>
      </c>
      <c r="E32" s="5">
        <f t="shared" ca="1" si="4"/>
        <v>0.17499999999999999</v>
      </c>
      <c r="F32" s="5">
        <v>8.2699999999999996E-2</v>
      </c>
      <c r="H32" s="5"/>
    </row>
    <row r="33" spans="1:8" x14ac:dyDescent="0.2">
      <c r="A33" s="8">
        <v>0.133333333333334</v>
      </c>
      <c r="B33" s="5">
        <v>0.152</v>
      </c>
      <c r="C33" s="5">
        <v>5.7799999999999997E-2</v>
      </c>
      <c r="D33" s="5">
        <f t="shared" ca="1" si="3"/>
        <v>0.13800000000000001</v>
      </c>
      <c r="E33" s="5">
        <f t="shared" ca="1" si="4"/>
        <v>0.17699999999999999</v>
      </c>
      <c r="F33" s="5">
        <v>8.9399999999999993E-2</v>
      </c>
      <c r="H33" s="5"/>
    </row>
    <row r="34" spans="1:8" x14ac:dyDescent="0.2">
      <c r="A34" s="8">
        <v>0.13750000000000001</v>
      </c>
      <c r="B34" s="5">
        <v>0.222</v>
      </c>
      <c r="C34" s="5">
        <v>5.3199999999999997E-2</v>
      </c>
      <c r="D34" s="5">
        <f t="shared" ca="1" si="3"/>
        <v>0.14699999999999999</v>
      </c>
      <c r="E34" s="5">
        <f t="shared" ca="1" si="4"/>
        <v>0.18</v>
      </c>
      <c r="F34" s="5">
        <v>9.98E-2</v>
      </c>
      <c r="H34" s="5"/>
    </row>
    <row r="35" spans="1:8" x14ac:dyDescent="0.2">
      <c r="A35" s="8">
        <v>0.141666666666667</v>
      </c>
      <c r="B35" s="5">
        <v>0.161</v>
      </c>
      <c r="C35" s="5">
        <v>6.2399999999999997E-2</v>
      </c>
      <c r="D35" s="5">
        <f t="shared" ca="1" si="3"/>
        <v>0.13300000000000001</v>
      </c>
      <c r="E35" s="5">
        <f t="shared" ca="1" si="4"/>
        <v>0.17699999999999999</v>
      </c>
      <c r="F35" s="5">
        <v>8.2900000000000001E-2</v>
      </c>
      <c r="H35" s="5"/>
    </row>
    <row r="36" spans="1:8" x14ac:dyDescent="0.2">
      <c r="A36" s="8">
        <v>0.14583333333333401</v>
      </c>
      <c r="B36" s="5">
        <v>0.21299999999999999</v>
      </c>
      <c r="C36" s="5">
        <v>6.8400000000000002E-2</v>
      </c>
      <c r="D36" s="5">
        <f t="shared" ca="1" si="3"/>
        <v>0.13900000000000001</v>
      </c>
      <c r="E36" s="5">
        <f t="shared" ca="1" si="4"/>
        <v>0.17699999999999999</v>
      </c>
      <c r="F36" s="5">
        <v>9.6000000000000002E-2</v>
      </c>
      <c r="H36" s="5"/>
    </row>
    <row r="37" spans="1:8" x14ac:dyDescent="0.2">
      <c r="A37" s="8">
        <v>0.15</v>
      </c>
      <c r="B37" s="5">
        <v>0.20300000000000001</v>
      </c>
      <c r="C37" s="5">
        <v>6.9599999999999995E-2</v>
      </c>
      <c r="D37" s="5">
        <f ca="1">ROUND(RAND()*(0.25-0.22)+0.22,3)</f>
        <v>0.22800000000000001</v>
      </c>
      <c r="E37" s="5">
        <f t="shared" ca="1" si="4"/>
        <v>0.17</v>
      </c>
      <c r="F37" s="5">
        <v>0.1145</v>
      </c>
      <c r="H37" s="5"/>
    </row>
    <row r="38" spans="1:8" x14ac:dyDescent="0.2">
      <c r="A38" s="8">
        <v>0.15416666666666701</v>
      </c>
      <c r="B38" s="5">
        <v>0.185</v>
      </c>
      <c r="C38" s="5">
        <v>5.1900000000000002E-2</v>
      </c>
      <c r="D38" s="5">
        <f t="shared" ref="D38:D54" ca="1" si="5">ROUND(RAND()*(0.25-0.22)+0.22,3)</f>
        <v>0.224</v>
      </c>
      <c r="E38" s="5">
        <f t="shared" ca="1" si="4"/>
        <v>0.17</v>
      </c>
      <c r="F38" s="5">
        <v>0.10249999999999999</v>
      </c>
      <c r="H38" s="5"/>
    </row>
    <row r="39" spans="1:8" x14ac:dyDescent="0.2">
      <c r="A39" s="8">
        <v>0.15833333333333399</v>
      </c>
      <c r="B39" s="5">
        <v>0.17299999999999999</v>
      </c>
      <c r="C39" s="5">
        <v>6.6299999999999998E-2</v>
      </c>
      <c r="D39" s="5">
        <f t="shared" ca="1" si="5"/>
        <v>0.24399999999999999</v>
      </c>
      <c r="E39" s="5">
        <f t="shared" ca="1" si="4"/>
        <v>0.17699999999999999</v>
      </c>
      <c r="F39" s="5">
        <v>0.1182</v>
      </c>
      <c r="H39" s="5"/>
    </row>
    <row r="40" spans="1:8" x14ac:dyDescent="0.2">
      <c r="A40" s="8">
        <v>0.16250000000000001</v>
      </c>
      <c r="B40" s="5">
        <v>0.22</v>
      </c>
      <c r="C40" s="5">
        <v>6.9800000000000001E-2</v>
      </c>
      <c r="D40" s="5">
        <f t="shared" ca="1" si="5"/>
        <v>0.22900000000000001</v>
      </c>
      <c r="E40" s="5">
        <v>0.185</v>
      </c>
      <c r="F40" s="5">
        <v>0.1072</v>
      </c>
      <c r="H40" s="5"/>
    </row>
    <row r="41" spans="1:8" x14ac:dyDescent="0.2">
      <c r="A41" s="8">
        <v>0.16666666666666699</v>
      </c>
      <c r="B41" s="5">
        <v>0.217</v>
      </c>
      <c r="C41" s="5">
        <v>1.0609</v>
      </c>
      <c r="D41" s="5">
        <f t="shared" ca="1" si="5"/>
        <v>0.24</v>
      </c>
      <c r="E41" s="5">
        <v>0.185</v>
      </c>
      <c r="F41" s="5">
        <v>0.1021</v>
      </c>
      <c r="H41" s="5"/>
    </row>
    <row r="42" spans="1:8" x14ac:dyDescent="0.2">
      <c r="A42" s="8">
        <v>0.170833333333334</v>
      </c>
      <c r="B42" s="5">
        <v>0.20599999999999999</v>
      </c>
      <c r="C42" s="5">
        <v>1.0852999999999999</v>
      </c>
      <c r="D42" s="5">
        <f t="shared" ca="1" si="5"/>
        <v>0.22600000000000001</v>
      </c>
      <c r="E42" s="5">
        <v>0.188</v>
      </c>
      <c r="F42" s="5">
        <v>0.11749999999999999</v>
      </c>
      <c r="H42" s="5"/>
    </row>
    <row r="43" spans="1:8" x14ac:dyDescent="0.2">
      <c r="A43" s="8">
        <v>0.17499999999999999</v>
      </c>
      <c r="B43" s="5">
        <v>0.16500000000000001</v>
      </c>
      <c r="C43" s="5">
        <v>0.96499999999999997</v>
      </c>
      <c r="D43" s="5">
        <f t="shared" ca="1" si="5"/>
        <v>0.23200000000000001</v>
      </c>
      <c r="E43" s="5">
        <v>0.16500000000000001</v>
      </c>
      <c r="F43" s="5">
        <v>0.1124</v>
      </c>
      <c r="H43" s="5"/>
    </row>
    <row r="44" spans="1:8" x14ac:dyDescent="0.2">
      <c r="A44" s="8">
        <v>0.179166666666667</v>
      </c>
      <c r="B44" s="5">
        <v>0.19900000000000001</v>
      </c>
      <c r="C44" s="5">
        <v>0.93240000000000001</v>
      </c>
      <c r="D44" s="5">
        <f t="shared" ca="1" si="5"/>
        <v>0.23400000000000001</v>
      </c>
      <c r="E44" s="5">
        <v>0.17599999999999999</v>
      </c>
      <c r="F44" s="5">
        <v>0.11840000000000001</v>
      </c>
      <c r="H44" s="5"/>
    </row>
    <row r="45" spans="1:8" x14ac:dyDescent="0.2">
      <c r="A45" s="8">
        <v>0.18333333333333399</v>
      </c>
      <c r="B45" s="5">
        <v>0.15</v>
      </c>
      <c r="C45" s="5">
        <v>0.92420000000000002</v>
      </c>
      <c r="D45" s="5">
        <f t="shared" ca="1" si="5"/>
        <v>0.24099999999999999</v>
      </c>
      <c r="E45" s="5">
        <f ca="1">ROUND(RAND()*(0.22-0.2)+0.2,3)</f>
        <v>0.21199999999999999</v>
      </c>
      <c r="F45" s="5">
        <v>0.1076</v>
      </c>
      <c r="H45" s="5"/>
    </row>
    <row r="46" spans="1:8" x14ac:dyDescent="0.2">
      <c r="A46" s="8">
        <v>0.1875</v>
      </c>
      <c r="B46" s="5">
        <v>0.17299999999999999</v>
      </c>
      <c r="C46" s="5">
        <v>0.13300000000000001</v>
      </c>
      <c r="D46" s="5">
        <f t="shared" ca="1" si="5"/>
        <v>0.23200000000000001</v>
      </c>
      <c r="E46" s="5">
        <f t="shared" ref="E46:E60" ca="1" si="6">ROUND(RAND()*(0.22-0.2)+0.2,3)</f>
        <v>0.215</v>
      </c>
      <c r="F46" s="5">
        <v>0.1142</v>
      </c>
      <c r="H46" s="5"/>
    </row>
    <row r="47" spans="1:8" x14ac:dyDescent="0.2">
      <c r="A47" s="8">
        <v>0.19166666666666701</v>
      </c>
      <c r="B47" s="5">
        <v>0.19400000000000001</v>
      </c>
      <c r="C47" s="5">
        <v>0.1482</v>
      </c>
      <c r="D47" s="5">
        <f t="shared" ca="1" si="5"/>
        <v>0.223</v>
      </c>
      <c r="E47" s="5">
        <f t="shared" ca="1" si="6"/>
        <v>0.215</v>
      </c>
      <c r="F47" s="5">
        <v>0.1171</v>
      </c>
      <c r="H47" s="5"/>
    </row>
    <row r="48" spans="1:8" x14ac:dyDescent="0.2">
      <c r="A48" s="8">
        <v>0.195833333333334</v>
      </c>
      <c r="B48" s="5">
        <v>0.22500000000000001</v>
      </c>
      <c r="C48" s="5">
        <v>0.14369999999999999</v>
      </c>
      <c r="D48" s="5">
        <f t="shared" ca="1" si="5"/>
        <v>0.221</v>
      </c>
      <c r="E48" s="5">
        <f t="shared" ca="1" si="6"/>
        <v>0.20799999999999999</v>
      </c>
      <c r="F48" s="5">
        <v>0.1178</v>
      </c>
      <c r="H48" s="5"/>
    </row>
    <row r="49" spans="1:8" x14ac:dyDescent="0.2">
      <c r="A49" s="8">
        <v>0.2</v>
      </c>
      <c r="B49" s="5">
        <v>0.22700000000000001</v>
      </c>
      <c r="C49" s="5">
        <v>0.1411</v>
      </c>
      <c r="D49" s="5">
        <f t="shared" ca="1" si="5"/>
        <v>0.24299999999999999</v>
      </c>
      <c r="E49" s="5">
        <f t="shared" ca="1" si="6"/>
        <v>0.20799999999999999</v>
      </c>
      <c r="F49" s="5">
        <v>0.1095</v>
      </c>
      <c r="H49" s="5"/>
    </row>
    <row r="50" spans="1:8" x14ac:dyDescent="0.2">
      <c r="A50" s="8">
        <v>0.204166666666667</v>
      </c>
      <c r="B50" s="5">
        <v>0.21</v>
      </c>
      <c r="C50" s="5">
        <v>0.1323</v>
      </c>
      <c r="D50" s="5">
        <f t="shared" ca="1" si="5"/>
        <v>0.22900000000000001</v>
      </c>
      <c r="E50" s="5">
        <f t="shared" ca="1" si="6"/>
        <v>0.20799999999999999</v>
      </c>
      <c r="F50" s="5">
        <v>0.1144</v>
      </c>
      <c r="H50" s="5"/>
    </row>
    <row r="51" spans="1:8" x14ac:dyDescent="0.2">
      <c r="A51" s="8">
        <v>0.20833333333333401</v>
      </c>
      <c r="B51" s="5">
        <v>0.191</v>
      </c>
      <c r="C51" s="5">
        <v>0.13469999999999999</v>
      </c>
      <c r="D51" s="5">
        <f t="shared" ca="1" si="5"/>
        <v>0.247</v>
      </c>
      <c r="E51" s="5">
        <f t="shared" ca="1" si="6"/>
        <v>0.20100000000000001</v>
      </c>
      <c r="F51" s="5">
        <v>0.11070000000000001</v>
      </c>
      <c r="H51" s="5"/>
    </row>
    <row r="52" spans="1:8" x14ac:dyDescent="0.2">
      <c r="A52" s="8">
        <v>0.21249999999999999</v>
      </c>
      <c r="B52" s="5">
        <v>0.18099999999999999</v>
      </c>
      <c r="C52" s="5">
        <v>0.14960000000000001</v>
      </c>
      <c r="D52" s="5">
        <f t="shared" ca="1" si="5"/>
        <v>0.23300000000000001</v>
      </c>
      <c r="E52" s="5">
        <f t="shared" ca="1" si="6"/>
        <v>0.20899999999999999</v>
      </c>
      <c r="F52" s="5">
        <v>0.1004</v>
      </c>
      <c r="H52" s="5"/>
    </row>
    <row r="53" spans="1:8" x14ac:dyDescent="0.2">
      <c r="A53" s="8">
        <v>0.21666666666666701</v>
      </c>
      <c r="B53" s="5">
        <v>0.183</v>
      </c>
      <c r="C53" s="5">
        <v>0.1323</v>
      </c>
      <c r="D53" s="5">
        <f t="shared" ca="1" si="5"/>
        <v>0.23300000000000001</v>
      </c>
      <c r="E53" s="5">
        <f t="shared" ca="1" si="6"/>
        <v>0.20599999999999999</v>
      </c>
      <c r="F53" s="5">
        <v>0.112</v>
      </c>
      <c r="H53" s="5"/>
    </row>
    <row r="54" spans="1:8" x14ac:dyDescent="0.2">
      <c r="A54" s="8">
        <v>0.22083333333333399</v>
      </c>
      <c r="B54" s="5">
        <v>0.2</v>
      </c>
      <c r="C54" s="5">
        <v>0.1447</v>
      </c>
      <c r="D54" s="5">
        <f t="shared" ca="1" si="5"/>
        <v>0.223</v>
      </c>
      <c r="E54" s="5">
        <f t="shared" ca="1" si="6"/>
        <v>0.21299999999999999</v>
      </c>
      <c r="F54" s="5">
        <v>0.10249999999999999</v>
      </c>
      <c r="H54" s="5"/>
    </row>
    <row r="55" spans="1:8" x14ac:dyDescent="0.2">
      <c r="A55" s="8">
        <v>0.22500000000000001</v>
      </c>
      <c r="B55" s="5">
        <v>0.192</v>
      </c>
      <c r="C55" s="5">
        <v>0.13969999999999999</v>
      </c>
      <c r="D55" s="5">
        <f ca="1">ROUND(RAND()*(0.3-0.28)+0.28,3)</f>
        <v>0.29399999999999998</v>
      </c>
      <c r="E55" s="5">
        <f t="shared" ca="1" si="6"/>
        <v>0.214</v>
      </c>
      <c r="F55" s="5">
        <v>0.1159</v>
      </c>
      <c r="H55" s="5"/>
    </row>
    <row r="56" spans="1:8" x14ac:dyDescent="0.2">
      <c r="A56" s="8">
        <v>0.22916666666666699</v>
      </c>
      <c r="B56" s="5">
        <v>0.17499999999999999</v>
      </c>
      <c r="C56" s="5">
        <v>0.1346</v>
      </c>
      <c r="D56" s="5">
        <f t="shared" ref="D56:D78" ca="1" si="7">ROUND(RAND()*(0.3-0.28)+0.28,3)</f>
        <v>0.28699999999999998</v>
      </c>
      <c r="E56" s="5">
        <f t="shared" ca="1" si="6"/>
        <v>0.21</v>
      </c>
      <c r="F56" s="5">
        <v>0.1082</v>
      </c>
      <c r="H56" s="5"/>
    </row>
    <row r="57" spans="1:8" x14ac:dyDescent="0.2">
      <c r="A57" s="8">
        <v>0.233333333333334</v>
      </c>
      <c r="B57" s="5">
        <v>0.18</v>
      </c>
      <c r="C57" s="5">
        <v>0.1628</v>
      </c>
      <c r="D57" s="5">
        <f t="shared" ca="1" si="7"/>
        <v>0.29799999999999999</v>
      </c>
      <c r="E57" s="5">
        <f t="shared" ca="1" si="6"/>
        <v>0.217</v>
      </c>
      <c r="F57" s="5">
        <v>0.1016</v>
      </c>
      <c r="H57" s="5"/>
    </row>
    <row r="58" spans="1:8" x14ac:dyDescent="0.2">
      <c r="A58" s="8">
        <v>0.23749999999999999</v>
      </c>
      <c r="B58" s="5">
        <v>0.17899999999999999</v>
      </c>
      <c r="C58" s="5">
        <v>0.16059999999999999</v>
      </c>
      <c r="D58" s="5">
        <f t="shared" ca="1" si="7"/>
        <v>0.29799999999999999</v>
      </c>
      <c r="E58" s="5">
        <f t="shared" ca="1" si="6"/>
        <v>0.20499999999999999</v>
      </c>
      <c r="F58" s="5">
        <v>0.1162</v>
      </c>
      <c r="H58" s="5"/>
    </row>
    <row r="59" spans="1:8" x14ac:dyDescent="0.2">
      <c r="A59" s="8">
        <v>0.241666666666667</v>
      </c>
      <c r="B59" s="5">
        <v>0.184</v>
      </c>
      <c r="C59" s="5">
        <v>0.16200000000000001</v>
      </c>
      <c r="D59" s="5">
        <f t="shared" ca="1" si="7"/>
        <v>0.28100000000000003</v>
      </c>
      <c r="E59" s="5">
        <f t="shared" ca="1" si="6"/>
        <v>0.218</v>
      </c>
      <c r="F59" s="5">
        <v>0.1022</v>
      </c>
      <c r="H59" s="5"/>
    </row>
    <row r="60" spans="1:8" x14ac:dyDescent="0.2">
      <c r="A60" s="8">
        <v>0.24583333333333399</v>
      </c>
      <c r="B60" s="5">
        <v>0.19900000000000001</v>
      </c>
      <c r="C60" s="5">
        <v>0.1714</v>
      </c>
      <c r="D60" s="5">
        <f t="shared" ca="1" si="7"/>
        <v>0.29899999999999999</v>
      </c>
      <c r="E60" s="5">
        <f t="shared" ca="1" si="6"/>
        <v>0.215</v>
      </c>
      <c r="F60" s="5">
        <v>0.1222</v>
      </c>
      <c r="H60" s="5"/>
    </row>
    <row r="61" spans="1:8" x14ac:dyDescent="0.2">
      <c r="A61" s="8">
        <v>0.25</v>
      </c>
      <c r="B61" s="5">
        <v>0.20321</v>
      </c>
      <c r="C61" s="5">
        <v>0.1789</v>
      </c>
      <c r="D61" s="5">
        <f t="shared" ca="1" si="7"/>
        <v>0.29499999999999998</v>
      </c>
      <c r="E61" s="5">
        <v>0.21737000000000001</v>
      </c>
      <c r="F61" s="5">
        <v>0.13150000000000001</v>
      </c>
      <c r="H61" s="5"/>
    </row>
    <row r="62" spans="1:8" x14ac:dyDescent="0.2">
      <c r="A62" s="8">
        <v>0.25416666666666698</v>
      </c>
      <c r="B62" s="5">
        <v>0.224</v>
      </c>
      <c r="C62" s="5">
        <v>0.17949999999999999</v>
      </c>
      <c r="D62" s="5">
        <f t="shared" ca="1" si="7"/>
        <v>0.28999999999999998</v>
      </c>
      <c r="E62" s="5">
        <v>0.24099999999999999</v>
      </c>
      <c r="F62" s="5">
        <v>0.15179999999999999</v>
      </c>
      <c r="H62" s="5"/>
    </row>
    <row r="63" spans="1:8" x14ac:dyDescent="0.2">
      <c r="A63" s="8">
        <v>0.25833333333333403</v>
      </c>
      <c r="B63" s="5">
        <v>0.21099999999999999</v>
      </c>
      <c r="C63" s="5">
        <v>0.16320000000000001</v>
      </c>
      <c r="D63" s="5">
        <f t="shared" ca="1" si="7"/>
        <v>0.29899999999999999</v>
      </c>
      <c r="E63" s="5">
        <v>0.26400000000000001</v>
      </c>
      <c r="F63" s="5">
        <v>0.14530000000000001</v>
      </c>
      <c r="H63" s="5"/>
    </row>
    <row r="64" spans="1:8" x14ac:dyDescent="0.2">
      <c r="A64" s="8">
        <v>0.26250000000000001</v>
      </c>
      <c r="B64" s="5">
        <v>0.23100000000000001</v>
      </c>
      <c r="C64" s="5">
        <v>0.1615</v>
      </c>
      <c r="D64" s="5">
        <f t="shared" ca="1" si="7"/>
        <v>0.28899999999999998</v>
      </c>
      <c r="E64" s="5">
        <v>0.26700000000000002</v>
      </c>
      <c r="F64" s="5">
        <v>0.1578</v>
      </c>
      <c r="H64" s="5"/>
    </row>
    <row r="65" spans="1:8" x14ac:dyDescent="0.2">
      <c r="A65" s="8">
        <v>0.266666666666667</v>
      </c>
      <c r="B65" s="5">
        <v>0.23300000000000001</v>
      </c>
      <c r="C65" s="5">
        <v>0.1638</v>
      </c>
      <c r="D65" s="5">
        <f t="shared" ca="1" si="7"/>
        <v>0.29499999999999998</v>
      </c>
      <c r="E65" s="5">
        <v>0.27400000000000002</v>
      </c>
      <c r="F65" s="5">
        <v>0.14050000000000001</v>
      </c>
      <c r="H65" s="5"/>
    </row>
    <row r="66" spans="1:8" x14ac:dyDescent="0.2">
      <c r="A66" s="8">
        <v>0.27083333333333398</v>
      </c>
      <c r="B66" s="5">
        <v>0.222</v>
      </c>
      <c r="C66" s="5">
        <v>0.1613</v>
      </c>
      <c r="D66" s="5">
        <f t="shared" ca="1" si="7"/>
        <v>0.28799999999999998</v>
      </c>
      <c r="E66" s="5">
        <v>0.28699999999999998</v>
      </c>
      <c r="F66" s="5">
        <v>0.18149999999999999</v>
      </c>
      <c r="H66" s="5"/>
    </row>
    <row r="67" spans="1:8" x14ac:dyDescent="0.2">
      <c r="A67" s="8">
        <v>0.27500000000000002</v>
      </c>
      <c r="B67" s="5">
        <v>0.25900000000000001</v>
      </c>
      <c r="C67" s="5">
        <v>0.17199999999999999</v>
      </c>
      <c r="D67" s="5">
        <f t="shared" ca="1" si="7"/>
        <v>0.28899999999999998</v>
      </c>
      <c r="E67" s="5">
        <v>0.26700000000000002</v>
      </c>
      <c r="F67" s="5">
        <v>0.18770000000000001</v>
      </c>
      <c r="H67" s="5"/>
    </row>
    <row r="68" spans="1:8" x14ac:dyDescent="0.2">
      <c r="A68" s="8">
        <v>0.27916666666666701</v>
      </c>
      <c r="B68" s="5">
        <v>0.25700000000000001</v>
      </c>
      <c r="C68" s="5">
        <v>0.1754</v>
      </c>
      <c r="D68" s="5">
        <f ca="1">ROUND(RAND()*(0.3-0.28)+0.28,3)</f>
        <v>0.29299999999999998</v>
      </c>
      <c r="E68" s="5">
        <v>0.28599999999999998</v>
      </c>
      <c r="F68" s="5">
        <v>0.18110000000000001</v>
      </c>
      <c r="H68" s="5"/>
    </row>
    <row r="69" spans="1:8" x14ac:dyDescent="0.2">
      <c r="A69" s="8">
        <v>0.28333333333333399</v>
      </c>
      <c r="B69" s="5">
        <v>0.252</v>
      </c>
      <c r="C69" s="5">
        <v>0.1618</v>
      </c>
      <c r="D69" s="5">
        <f t="shared" ca="1" si="7"/>
        <v>0.29599999999999999</v>
      </c>
      <c r="E69" s="5">
        <v>0.29299999999999998</v>
      </c>
      <c r="F69" s="5">
        <v>0.19564999999999999</v>
      </c>
      <c r="H69" s="5"/>
    </row>
    <row r="70" spans="1:8" x14ac:dyDescent="0.2">
      <c r="A70" s="8">
        <v>0.28749999999999998</v>
      </c>
      <c r="B70" s="5">
        <v>0.25600000000000001</v>
      </c>
      <c r="C70" s="5">
        <v>0.16900000000000001</v>
      </c>
      <c r="D70" s="5">
        <f t="shared" ca="1" si="7"/>
        <v>0.28999999999999998</v>
      </c>
      <c r="E70" s="5">
        <v>0.29399999999999998</v>
      </c>
      <c r="F70" s="5">
        <v>0.2311</v>
      </c>
      <c r="H70" s="5"/>
    </row>
    <row r="71" spans="1:8" x14ac:dyDescent="0.2">
      <c r="A71" s="8">
        <v>0.29166666666666702</v>
      </c>
      <c r="B71" s="5">
        <v>0.26100000000000001</v>
      </c>
      <c r="C71" s="5">
        <v>0.16020000000000001</v>
      </c>
      <c r="D71" s="5">
        <f t="shared" ca="1" si="7"/>
        <v>0.28799999999999998</v>
      </c>
      <c r="E71" s="5">
        <v>0.29099999999999998</v>
      </c>
      <c r="F71" s="5">
        <v>0.2031</v>
      </c>
      <c r="H71" s="5"/>
    </row>
    <row r="72" spans="1:8" x14ac:dyDescent="0.2">
      <c r="A72" s="8">
        <v>0.295833333333334</v>
      </c>
      <c r="B72" s="5">
        <v>0.28000000000000003</v>
      </c>
      <c r="C72" s="5">
        <v>0.16370000000000001</v>
      </c>
      <c r="D72" s="5">
        <f t="shared" ca="1" si="7"/>
        <v>0.28999999999999998</v>
      </c>
      <c r="E72" s="5">
        <v>0.29899999999999999</v>
      </c>
      <c r="F72" s="5">
        <v>0.23130000000000001</v>
      </c>
      <c r="H72" s="5"/>
    </row>
    <row r="73" spans="1:8" x14ac:dyDescent="0.2">
      <c r="A73" s="8">
        <v>0.3</v>
      </c>
      <c r="B73" s="5">
        <v>0.27600000000000002</v>
      </c>
      <c r="C73" s="5">
        <v>0.16239999999999999</v>
      </c>
      <c r="D73" s="5">
        <f t="shared" ca="1" si="7"/>
        <v>0.28499999999999998</v>
      </c>
      <c r="E73" s="5">
        <v>0.29499999999999998</v>
      </c>
      <c r="F73" s="5">
        <v>0.23411000000000001</v>
      </c>
      <c r="H73" s="5"/>
    </row>
    <row r="74" spans="1:8" x14ac:dyDescent="0.2">
      <c r="A74" s="8">
        <v>0.30416666666666697</v>
      </c>
      <c r="B74" s="5">
        <v>0.29099999999999998</v>
      </c>
      <c r="C74" s="5">
        <v>0.1704</v>
      </c>
      <c r="D74" s="5">
        <f t="shared" ca="1" si="7"/>
        <v>0.28199999999999997</v>
      </c>
      <c r="E74" s="5">
        <v>0.30099999999999999</v>
      </c>
      <c r="F74" s="5">
        <v>0.25340000000000001</v>
      </c>
      <c r="H74" s="5"/>
    </row>
    <row r="75" spans="1:8" x14ac:dyDescent="0.2">
      <c r="A75" s="8">
        <v>0.30833333333333401</v>
      </c>
      <c r="B75" s="5">
        <v>0.28499999999999998</v>
      </c>
      <c r="C75" s="5">
        <v>0.26800000000000002</v>
      </c>
      <c r="D75" s="5">
        <f ca="1">ROUND(RAND()*(0.3-0.28)+0.28,3)</f>
        <v>0.29899999999999999</v>
      </c>
      <c r="E75" s="5">
        <v>0.32100000000000001</v>
      </c>
      <c r="F75" s="5">
        <f ca="1">ROUND(RAND()*(0.33-0.3)+0.3,4)</f>
        <v>0.3009</v>
      </c>
      <c r="H75" s="5"/>
    </row>
    <row r="76" spans="1:8" x14ac:dyDescent="0.2">
      <c r="A76" s="8">
        <v>0.3125</v>
      </c>
      <c r="B76" s="5">
        <v>0.27400000000000002</v>
      </c>
      <c r="C76" s="5">
        <v>0.27260000000000001</v>
      </c>
      <c r="D76" s="5">
        <f t="shared" ca="1" si="7"/>
        <v>0.3</v>
      </c>
      <c r="E76" s="5">
        <v>0.311</v>
      </c>
      <c r="F76" s="5">
        <f t="shared" ref="F76:F82" ca="1" si="8">ROUND(RAND()*(0.33-0.3)+0.3,4)</f>
        <v>0.32829999999999998</v>
      </c>
      <c r="H76" s="5"/>
    </row>
    <row r="77" spans="1:8" x14ac:dyDescent="0.2">
      <c r="A77" s="8">
        <v>0.31666666666666698</v>
      </c>
      <c r="B77" s="5">
        <v>0.27800000000000002</v>
      </c>
      <c r="C77" s="5">
        <v>0.25879999999999997</v>
      </c>
      <c r="D77" s="5">
        <f t="shared" ca="1" si="7"/>
        <v>0.28599999999999998</v>
      </c>
      <c r="E77" s="5">
        <v>0.34100000000000003</v>
      </c>
      <c r="F77" s="5">
        <f t="shared" ca="1" si="8"/>
        <v>0.31759999999999999</v>
      </c>
      <c r="H77" s="5"/>
    </row>
    <row r="78" spans="1:8" x14ac:dyDescent="0.2">
      <c r="A78" s="8">
        <v>0.32083333333333403</v>
      </c>
      <c r="B78" s="5">
        <v>0.28199999999999997</v>
      </c>
      <c r="C78" s="5">
        <v>0.25009999999999999</v>
      </c>
      <c r="D78" s="5">
        <f t="shared" ca="1" si="7"/>
        <v>0.29699999999999999</v>
      </c>
      <c r="E78" s="5">
        <v>0.36499999999999999</v>
      </c>
      <c r="F78" s="5">
        <f t="shared" ca="1" si="8"/>
        <v>0.30709999999999998</v>
      </c>
      <c r="H78" s="5"/>
    </row>
    <row r="79" spans="1:8" x14ac:dyDescent="0.2">
      <c r="A79" s="8">
        <v>0.32500000000000001</v>
      </c>
      <c r="B79" s="5">
        <v>0.29199999999999998</v>
      </c>
      <c r="C79" s="5">
        <v>0.26290000000000002</v>
      </c>
      <c r="D79" s="5">
        <v>0.312</v>
      </c>
      <c r="E79" s="5">
        <v>0.35499999999999998</v>
      </c>
      <c r="F79" s="5">
        <f t="shared" ca="1" si="8"/>
        <v>0.32669999999999999</v>
      </c>
      <c r="H79" s="5"/>
    </row>
    <row r="80" spans="1:8" x14ac:dyDescent="0.2">
      <c r="A80" s="8">
        <v>0.329166666666667</v>
      </c>
      <c r="B80" s="5">
        <v>0.27500000000000002</v>
      </c>
      <c r="C80" s="5">
        <v>0.25340000000000001</v>
      </c>
      <c r="D80" s="5">
        <v>0.33100000000000002</v>
      </c>
      <c r="E80" s="5">
        <v>0.35399999999999998</v>
      </c>
      <c r="F80" s="5">
        <f t="shared" ca="1" si="8"/>
        <v>0.31590000000000001</v>
      </c>
      <c r="H80" s="5"/>
    </row>
    <row r="81" spans="1:8" x14ac:dyDescent="0.2">
      <c r="A81" s="8">
        <v>0.33333333333333398</v>
      </c>
      <c r="B81" s="5">
        <v>0.28100000000000003</v>
      </c>
      <c r="C81" s="5">
        <v>0.26729999999999998</v>
      </c>
      <c r="D81" s="5">
        <v>0.34499999999999997</v>
      </c>
      <c r="E81" s="5">
        <v>0.376</v>
      </c>
      <c r="F81" s="5">
        <f t="shared" ca="1" si="8"/>
        <v>0.32469999999999999</v>
      </c>
      <c r="H81" s="5"/>
    </row>
    <row r="82" spans="1:8" x14ac:dyDescent="0.2">
      <c r="A82" s="8">
        <v>0.33750000000000002</v>
      </c>
      <c r="B82" s="5">
        <v>0.28199999999999997</v>
      </c>
      <c r="C82" s="5">
        <v>0.25419999999999998</v>
      </c>
      <c r="D82" s="5">
        <v>0.32100000000000001</v>
      </c>
      <c r="E82" s="5">
        <v>0.39900000000000002</v>
      </c>
      <c r="F82" s="5">
        <f t="shared" ca="1" si="8"/>
        <v>0.31040000000000001</v>
      </c>
      <c r="H82" s="5"/>
    </row>
    <row r="83" spans="1:8" x14ac:dyDescent="0.2">
      <c r="A83" s="8">
        <v>0.34166666666666701</v>
      </c>
      <c r="B83" s="5">
        <v>0.26800000000000002</v>
      </c>
      <c r="C83" s="5">
        <v>0.25790000000000002</v>
      </c>
      <c r="D83" s="5">
        <v>0.32600000000000001</v>
      </c>
      <c r="E83" s="5">
        <v>0.38500000000000001</v>
      </c>
      <c r="F83" s="5">
        <v>0.35431000000000001</v>
      </c>
      <c r="H83" s="5"/>
    </row>
    <row r="84" spans="1:8" x14ac:dyDescent="0.2">
      <c r="A84" s="8">
        <v>0.34583333333333399</v>
      </c>
      <c r="B84" s="5">
        <v>0.27400000000000002</v>
      </c>
      <c r="C84" s="5">
        <v>0.26179999999999998</v>
      </c>
      <c r="D84" s="5">
        <v>0.34100000000000003</v>
      </c>
      <c r="E84" s="5">
        <v>0.40100000000000002</v>
      </c>
      <c r="F84" s="5">
        <v>0.34333999999999998</v>
      </c>
      <c r="H84" s="5"/>
    </row>
    <row r="85" spans="1:8" x14ac:dyDescent="0.2">
      <c r="A85" s="8">
        <v>0.35</v>
      </c>
      <c r="B85" s="5">
        <v>0.27100000000000002</v>
      </c>
      <c r="C85" s="5">
        <v>0.26590000000000003</v>
      </c>
      <c r="D85" s="5">
        <v>0.35199999999999998</v>
      </c>
      <c r="E85" s="5">
        <v>0.39900000000000002</v>
      </c>
      <c r="F85" s="5">
        <v>0.36659999999999998</v>
      </c>
      <c r="H85" s="5"/>
    </row>
    <row r="86" spans="1:8" x14ac:dyDescent="0.2">
      <c r="A86" s="8">
        <v>0.35416666666666702</v>
      </c>
      <c r="B86" s="5">
        <v>0.27900000000000003</v>
      </c>
      <c r="C86" s="5">
        <v>0.27160000000000001</v>
      </c>
      <c r="D86" s="5">
        <v>0.32100000000000001</v>
      </c>
      <c r="E86" s="5">
        <v>0.43099999999999999</v>
      </c>
      <c r="F86" s="5">
        <v>0.36309999999999998</v>
      </c>
      <c r="H86" s="5"/>
    </row>
    <row r="87" spans="1:8" x14ac:dyDescent="0.2">
      <c r="A87" s="8">
        <v>0.358333333333334</v>
      </c>
      <c r="B87" s="5">
        <v>0.28899999999999998</v>
      </c>
      <c r="C87" s="5">
        <v>0.27500000000000002</v>
      </c>
      <c r="D87" s="5">
        <f ca="1">ROUND(RAND()*(0.33-0.31)+0.31,3)</f>
        <v>0.315</v>
      </c>
      <c r="E87" s="5">
        <v>0.441</v>
      </c>
      <c r="F87" s="5">
        <v>0.33321000000000001</v>
      </c>
      <c r="H87" s="5"/>
    </row>
    <row r="88" spans="1:8" x14ac:dyDescent="0.2">
      <c r="A88" s="8">
        <v>0.36249999999999999</v>
      </c>
      <c r="B88" s="5">
        <v>0.26800000000000002</v>
      </c>
      <c r="C88" s="5">
        <v>0.26279999999999998</v>
      </c>
      <c r="D88" s="5">
        <f t="shared" ref="D88:D94" ca="1" si="9">ROUND(RAND()*(0.33-0.31)+0.31,3)</f>
        <v>0.32300000000000001</v>
      </c>
      <c r="E88" s="5">
        <v>0.42299999999999999</v>
      </c>
      <c r="F88" s="5">
        <v>0.38450000000000001</v>
      </c>
      <c r="H88" s="5"/>
    </row>
    <row r="89" spans="1:8" x14ac:dyDescent="0.2">
      <c r="A89" s="8">
        <v>0.36666666666666697</v>
      </c>
      <c r="B89" s="5">
        <v>0.27300000000000002</v>
      </c>
      <c r="C89" s="5">
        <v>0.28739999999999999</v>
      </c>
      <c r="D89" s="5">
        <f t="shared" ca="1" si="9"/>
        <v>0.32700000000000001</v>
      </c>
      <c r="E89" s="5">
        <v>0.43099999999999999</v>
      </c>
      <c r="F89" s="5">
        <v>0.39450000000000002</v>
      </c>
      <c r="H89" s="5"/>
    </row>
    <row r="90" spans="1:8" x14ac:dyDescent="0.2">
      <c r="A90" s="8">
        <v>0.37083333333333401</v>
      </c>
      <c r="B90" s="5">
        <v>0.27200000000000002</v>
      </c>
      <c r="C90" s="5">
        <v>0.29260000000000003</v>
      </c>
      <c r="D90" s="5">
        <f t="shared" ca="1" si="9"/>
        <v>0.314</v>
      </c>
      <c r="E90" s="5">
        <f ca="1">ROUND(RAND()*(0.5-0.48)+0.48,3)</f>
        <v>0.495</v>
      </c>
      <c r="F90" s="5">
        <v>0.38340000000000002</v>
      </c>
      <c r="H90" s="5"/>
    </row>
    <row r="91" spans="1:8" x14ac:dyDescent="0.2">
      <c r="A91" s="8">
        <v>0.375</v>
      </c>
      <c r="B91" s="5">
        <v>0.29299999999999998</v>
      </c>
      <c r="C91" s="5">
        <v>0.30449999999999999</v>
      </c>
      <c r="D91" s="5">
        <f t="shared" ca="1" si="9"/>
        <v>0.313</v>
      </c>
      <c r="E91" s="5">
        <f t="shared" ref="E91:E99" ca="1" si="10">ROUND(RAND()*(0.5-0.48)+0.48,3)</f>
        <v>0.48399999999999999</v>
      </c>
      <c r="F91" s="5">
        <v>0.36549999999999999</v>
      </c>
      <c r="H91" s="5"/>
    </row>
    <row r="92" spans="1:8" x14ac:dyDescent="0.2">
      <c r="A92" s="8">
        <v>0.37916666666666698</v>
      </c>
      <c r="B92" s="5">
        <v>0.28199999999999997</v>
      </c>
      <c r="C92" s="5">
        <v>0.28410000000000002</v>
      </c>
      <c r="D92" s="5">
        <f t="shared" ca="1" si="9"/>
        <v>0.31</v>
      </c>
      <c r="E92" s="5">
        <f t="shared" ca="1" si="10"/>
        <v>0.497</v>
      </c>
      <c r="F92" s="5">
        <v>0.38450000000000001</v>
      </c>
      <c r="H92" s="5"/>
    </row>
    <row r="93" spans="1:8" x14ac:dyDescent="0.2">
      <c r="A93" s="8">
        <v>0.38333333333333403</v>
      </c>
      <c r="B93" s="5">
        <v>0.28999999999999998</v>
      </c>
      <c r="C93" s="5">
        <v>0.29189999999999999</v>
      </c>
      <c r="D93" s="5">
        <f t="shared" ca="1" si="9"/>
        <v>0.32800000000000001</v>
      </c>
      <c r="E93" s="5">
        <f t="shared" ca="1" si="10"/>
        <v>0.5</v>
      </c>
      <c r="F93" s="5">
        <v>0.34110000000000001</v>
      </c>
      <c r="H93" s="5"/>
    </row>
    <row r="94" spans="1:8" x14ac:dyDescent="0.2">
      <c r="A94" s="8">
        <v>0.38750000000000001</v>
      </c>
      <c r="B94" s="5">
        <v>0.28799999999999998</v>
      </c>
      <c r="C94" s="5">
        <v>0.30599999999999999</v>
      </c>
      <c r="D94" s="5">
        <f t="shared" ca="1" si="9"/>
        <v>0.32800000000000001</v>
      </c>
      <c r="E94" s="5">
        <f t="shared" ca="1" si="10"/>
        <v>0.5</v>
      </c>
      <c r="F94" s="5">
        <v>0.38340000000000002</v>
      </c>
      <c r="H94" s="5"/>
    </row>
    <row r="95" spans="1:8" x14ac:dyDescent="0.2">
      <c r="A95" s="8">
        <v>0.391666666666667</v>
      </c>
      <c r="B95" s="5">
        <v>0.35199999999999998</v>
      </c>
      <c r="C95" s="5">
        <v>0.2974</v>
      </c>
      <c r="D95" s="5">
        <f ca="1">ROUND(RAND()*(0.4-0.38)+0.38,3)</f>
        <v>0.39400000000000002</v>
      </c>
      <c r="E95" s="5">
        <f t="shared" ca="1" si="10"/>
        <v>0.48699999999999999</v>
      </c>
      <c r="F95" s="5">
        <v>0.39340000000000003</v>
      </c>
      <c r="H95" s="5"/>
    </row>
    <row r="96" spans="1:8" x14ac:dyDescent="0.2">
      <c r="A96" s="8">
        <v>0.39583333333333398</v>
      </c>
      <c r="B96" s="5">
        <v>0.308</v>
      </c>
      <c r="C96" s="5">
        <v>0.28170000000000001</v>
      </c>
      <c r="D96" s="5">
        <f t="shared" ref="D96:D113" ca="1" si="11">ROUND(RAND()*(0.4-0.38)+0.38,3)</f>
        <v>0.38600000000000001</v>
      </c>
      <c r="E96" s="5">
        <f t="shared" ca="1" si="10"/>
        <v>0.499</v>
      </c>
      <c r="F96" s="5">
        <v>0.4123</v>
      </c>
      <c r="H96" s="5"/>
    </row>
    <row r="97" spans="1:8" x14ac:dyDescent="0.2">
      <c r="A97" s="8">
        <v>0.4</v>
      </c>
      <c r="B97" s="5">
        <v>0.33100000000000002</v>
      </c>
      <c r="C97" s="5">
        <v>0.3085</v>
      </c>
      <c r="D97" s="5">
        <f t="shared" ca="1" si="11"/>
        <v>0.39700000000000002</v>
      </c>
      <c r="E97" s="5">
        <f t="shared" ca="1" si="10"/>
        <v>0.48699999999999999</v>
      </c>
      <c r="F97" s="5">
        <v>0.42109999999999997</v>
      </c>
      <c r="H97" s="5"/>
    </row>
    <row r="98" spans="1:8" x14ac:dyDescent="0.2">
      <c r="A98" s="8">
        <v>0.40416666666666701</v>
      </c>
      <c r="B98" s="5">
        <v>0.30399999999999999</v>
      </c>
      <c r="C98" s="5">
        <v>0.2848</v>
      </c>
      <c r="D98" s="5">
        <f t="shared" ca="1" si="11"/>
        <v>0.39800000000000002</v>
      </c>
      <c r="E98" s="5">
        <f t="shared" ca="1" si="10"/>
        <v>0.48699999999999999</v>
      </c>
      <c r="F98" s="5">
        <v>0.43213000000000001</v>
      </c>
      <c r="H98" s="5"/>
    </row>
    <row r="99" spans="1:8" x14ac:dyDescent="0.2">
      <c r="A99" s="8">
        <v>0.40833333333333399</v>
      </c>
      <c r="B99" s="5">
        <v>0.3</v>
      </c>
      <c r="C99" s="5">
        <v>0.28239999999999998</v>
      </c>
      <c r="D99" s="5">
        <f t="shared" ca="1" si="11"/>
        <v>0.38300000000000001</v>
      </c>
      <c r="E99" s="5">
        <f t="shared" ca="1" si="10"/>
        <v>0.48599999999999999</v>
      </c>
      <c r="F99" s="5">
        <v>0.42122999999999999</v>
      </c>
      <c r="H99" s="5"/>
    </row>
    <row r="100" spans="1:8" x14ac:dyDescent="0.2">
      <c r="A100" s="8">
        <v>0.41249999999999998</v>
      </c>
      <c r="B100" s="5">
        <v>0.33900000000000002</v>
      </c>
      <c r="C100" s="5">
        <v>0.30520000000000003</v>
      </c>
      <c r="D100" s="5">
        <f t="shared" ca="1" si="11"/>
        <v>0.38900000000000001</v>
      </c>
      <c r="E100" s="5">
        <f ca="1">ROUND(RAND()*(0.57-0.56)+0.56,3)</f>
        <v>0.56499999999999995</v>
      </c>
      <c r="F100" s="5">
        <v>0.46429999999999999</v>
      </c>
      <c r="H100" s="5"/>
    </row>
    <row r="101" spans="1:8" x14ac:dyDescent="0.2">
      <c r="A101" s="8">
        <v>0.41666666666666702</v>
      </c>
      <c r="B101" s="5">
        <v>0.32300000000000001</v>
      </c>
      <c r="C101" s="5">
        <v>0.2888</v>
      </c>
      <c r="D101" s="5">
        <f t="shared" ca="1" si="11"/>
        <v>0.39900000000000002</v>
      </c>
      <c r="E101" s="5">
        <f t="shared" ref="E101:E108" ca="1" si="12">ROUND(RAND()*(0.57-0.56)+0.56,3)</f>
        <v>0.56999999999999995</v>
      </c>
      <c r="F101" s="5">
        <v>0.43319999999999997</v>
      </c>
      <c r="H101" s="5"/>
    </row>
    <row r="102" spans="1:8" x14ac:dyDescent="0.2">
      <c r="A102" s="8">
        <v>0.420833333333334</v>
      </c>
      <c r="B102" s="5">
        <v>0.35299999999999998</v>
      </c>
      <c r="C102" s="5">
        <v>0.30080000000000001</v>
      </c>
      <c r="D102" s="5">
        <f t="shared" ca="1" si="11"/>
        <v>0.39300000000000002</v>
      </c>
      <c r="E102" s="5">
        <f t="shared" ca="1" si="12"/>
        <v>0.56100000000000005</v>
      </c>
      <c r="F102" s="5">
        <v>0.43130000000000002</v>
      </c>
      <c r="H102" s="5"/>
    </row>
    <row r="103" spans="1:8" x14ac:dyDescent="0.2">
      <c r="A103" s="8">
        <v>0.42499999999999999</v>
      </c>
      <c r="B103" s="5">
        <v>0.32</v>
      </c>
      <c r="C103" s="5">
        <v>0.28699999999999998</v>
      </c>
      <c r="D103" s="5">
        <f t="shared" ca="1" si="11"/>
        <v>0.39100000000000001</v>
      </c>
      <c r="E103" s="5">
        <f t="shared" ca="1" si="12"/>
        <v>0.56299999999999994</v>
      </c>
      <c r="F103" s="5">
        <v>0.4123</v>
      </c>
      <c r="H103" s="5"/>
    </row>
    <row r="104" spans="1:8" x14ac:dyDescent="0.2">
      <c r="A104" s="8">
        <v>0.42916666666666697</v>
      </c>
      <c r="B104" s="5">
        <v>0.34100000000000003</v>
      </c>
      <c r="C104" s="5">
        <v>0.29520000000000002</v>
      </c>
      <c r="D104" s="5">
        <f t="shared" ca="1" si="11"/>
        <v>0.38800000000000001</v>
      </c>
      <c r="E104" s="5">
        <f t="shared" ca="1" si="12"/>
        <v>0.56499999999999995</v>
      </c>
      <c r="F104" s="5">
        <v>0.43309999999999998</v>
      </c>
      <c r="H104" s="5"/>
    </row>
    <row r="105" spans="1:8" x14ac:dyDescent="0.2">
      <c r="A105" s="8">
        <v>0.43333333333333401</v>
      </c>
      <c r="B105" s="5">
        <v>0.34799999999999998</v>
      </c>
      <c r="C105" s="5">
        <v>0.29360000000000003</v>
      </c>
      <c r="D105" s="5">
        <f t="shared" ca="1" si="11"/>
        <v>0.39500000000000002</v>
      </c>
      <c r="E105" s="5">
        <f t="shared" ca="1" si="12"/>
        <v>0.56100000000000005</v>
      </c>
      <c r="F105" s="5">
        <v>0.43123</v>
      </c>
      <c r="H105" s="5"/>
    </row>
    <row r="106" spans="1:8" x14ac:dyDescent="0.2">
      <c r="A106" s="8">
        <v>0.4375</v>
      </c>
      <c r="B106" s="5">
        <v>0.38300000000000001</v>
      </c>
      <c r="C106" s="5">
        <v>0.34520000000000001</v>
      </c>
      <c r="D106" s="5">
        <f t="shared" ca="1" si="11"/>
        <v>0.39900000000000002</v>
      </c>
      <c r="E106" s="5">
        <f ca="1">ROUND(RAND()*(0.57-0.56)+0.56,3)</f>
        <v>0.56699999999999995</v>
      </c>
      <c r="F106" s="5">
        <v>0.46339999999999998</v>
      </c>
      <c r="H106" s="5"/>
    </row>
    <row r="107" spans="1:8" x14ac:dyDescent="0.2">
      <c r="A107" s="8">
        <v>0.44166666666666698</v>
      </c>
      <c r="B107" s="5">
        <v>0.36</v>
      </c>
      <c r="C107" s="5">
        <v>0.34150000000000003</v>
      </c>
      <c r="D107" s="5">
        <f t="shared" ca="1" si="11"/>
        <v>0.38400000000000001</v>
      </c>
      <c r="E107" s="5">
        <f t="shared" ca="1" si="12"/>
        <v>0.56299999999999994</v>
      </c>
      <c r="F107" s="5">
        <v>0.46729999999999999</v>
      </c>
      <c r="H107" s="5"/>
    </row>
    <row r="108" spans="1:8" x14ac:dyDescent="0.2">
      <c r="A108" s="8">
        <v>0.44583333333333403</v>
      </c>
      <c r="B108" s="5">
        <v>0.36</v>
      </c>
      <c r="C108" s="5">
        <v>0.3417</v>
      </c>
      <c r="D108" s="5">
        <f t="shared" ca="1" si="11"/>
        <v>0.39600000000000002</v>
      </c>
      <c r="E108" s="5">
        <f t="shared" ca="1" si="12"/>
        <v>0.56100000000000005</v>
      </c>
      <c r="F108" s="5">
        <v>0.43545</v>
      </c>
      <c r="H108" s="5"/>
    </row>
    <row r="109" spans="1:8" x14ac:dyDescent="0.2">
      <c r="A109" s="8">
        <v>0.45</v>
      </c>
      <c r="B109" s="5">
        <v>0.37</v>
      </c>
      <c r="C109" s="5">
        <v>0.34970000000000001</v>
      </c>
      <c r="D109" s="5">
        <f t="shared" ca="1" si="11"/>
        <v>0.39300000000000002</v>
      </c>
      <c r="E109" s="5">
        <v>0.56899999999999995</v>
      </c>
      <c r="F109" s="5">
        <v>0.45429999999999998</v>
      </c>
      <c r="H109" s="5"/>
    </row>
    <row r="110" spans="1:8" x14ac:dyDescent="0.2">
      <c r="A110" s="8">
        <v>0.454166666666667</v>
      </c>
      <c r="B110" s="5">
        <v>0.38400000000000001</v>
      </c>
      <c r="C110" s="5">
        <v>0.3458</v>
      </c>
      <c r="D110" s="5">
        <f ca="1">ROUND(RAND()*(0.4-0.38)+0.38,3)</f>
        <v>0.38300000000000001</v>
      </c>
      <c r="E110" s="5">
        <v>0.58499999999999996</v>
      </c>
      <c r="F110" s="5">
        <v>0.44540000000000002</v>
      </c>
      <c r="H110" s="5"/>
    </row>
    <row r="111" spans="1:8" x14ac:dyDescent="0.2">
      <c r="A111" s="8">
        <v>0.45833333333333398</v>
      </c>
      <c r="B111" s="5">
        <v>0.42699999999999999</v>
      </c>
      <c r="C111" s="5">
        <v>0.34499999999999997</v>
      </c>
      <c r="D111" s="5">
        <f t="shared" ca="1" si="11"/>
        <v>0.38900000000000001</v>
      </c>
      <c r="E111" s="5">
        <v>0.59409999999999996</v>
      </c>
      <c r="F111" s="5">
        <v>0.4889</v>
      </c>
      <c r="H111" s="5"/>
    </row>
    <row r="112" spans="1:8" x14ac:dyDescent="0.2">
      <c r="A112" s="8">
        <v>0.46250000000000002</v>
      </c>
      <c r="B112" s="5">
        <v>0.4</v>
      </c>
      <c r="C112" s="5">
        <v>0.34770000000000001</v>
      </c>
      <c r="D112" s="5">
        <f t="shared" ca="1" si="11"/>
        <v>0.38400000000000001</v>
      </c>
      <c r="E112" s="5">
        <v>0.58399999999999996</v>
      </c>
      <c r="F112" s="5">
        <v>0.45229999999999998</v>
      </c>
      <c r="H112" s="5"/>
    </row>
    <row r="113" spans="1:8" x14ac:dyDescent="0.2">
      <c r="A113" s="8">
        <v>0.46666666666666701</v>
      </c>
      <c r="B113" s="5">
        <v>0.40600000000000003</v>
      </c>
      <c r="C113" s="5">
        <v>0.34100000000000003</v>
      </c>
      <c r="D113" s="5">
        <f t="shared" ca="1" si="11"/>
        <v>0.38800000000000001</v>
      </c>
      <c r="E113" s="5">
        <v>0.59119999999999995</v>
      </c>
      <c r="F113" s="5">
        <v>0.46539999999999998</v>
      </c>
      <c r="H113" s="5"/>
    </row>
    <row r="114" spans="1:8" x14ac:dyDescent="0.2">
      <c r="A114" s="8">
        <v>0.47083333333333399</v>
      </c>
      <c r="B114" s="5">
        <v>0.42199999999999999</v>
      </c>
      <c r="C114" s="5">
        <v>0.34720000000000001</v>
      </c>
      <c r="D114" s="5">
        <f ca="1">ROUND(RAND()*(0.43-0.41)+0.41,3)</f>
        <v>0.41799999999999998</v>
      </c>
      <c r="E114" s="5">
        <v>0.61199999999999999</v>
      </c>
      <c r="F114" s="5">
        <v>0.47323999999999999</v>
      </c>
      <c r="H114" s="5"/>
    </row>
    <row r="115" spans="1:8" x14ac:dyDescent="0.2">
      <c r="A115" s="8">
        <v>0.47499999999999998</v>
      </c>
      <c r="B115" s="5">
        <v>0.39</v>
      </c>
      <c r="C115" s="5">
        <v>0.34489999999999998</v>
      </c>
      <c r="D115" s="5">
        <f t="shared" ref="D115:D145" ca="1" si="13">ROUND(RAND()*(0.43-0.41)+0.41,3)</f>
        <v>0.41499999999999998</v>
      </c>
      <c r="E115">
        <f ca="1">ROUND(RAND()*(0.617-0.615)+0.615,3)</f>
        <v>0.61699999999999999</v>
      </c>
      <c r="F115" s="5">
        <v>0.48559999999999998</v>
      </c>
      <c r="H115" s="5"/>
    </row>
    <row r="116" spans="1:8" x14ac:dyDescent="0.2">
      <c r="A116" s="8">
        <v>0.47916666666666702</v>
      </c>
      <c r="B116" s="5">
        <v>0.39400000000000002</v>
      </c>
      <c r="C116" s="5">
        <v>0.34910000000000002</v>
      </c>
      <c r="D116" s="5">
        <f t="shared" ca="1" si="13"/>
        <v>0.41399999999999998</v>
      </c>
      <c r="E116">
        <f t="shared" ref="E116:E120" ca="1" si="14">ROUND(RAND()*(0.617-0.615)+0.615,3)</f>
        <v>0.61599999999999999</v>
      </c>
      <c r="F116" s="5">
        <v>0.45634000000000002</v>
      </c>
      <c r="H116" s="5"/>
    </row>
    <row r="117" spans="1:8" x14ac:dyDescent="0.2">
      <c r="A117" s="8">
        <v>0.483333333333334</v>
      </c>
      <c r="B117" s="5">
        <v>0.40300000000000002</v>
      </c>
      <c r="C117" s="5">
        <v>0.3468</v>
      </c>
      <c r="D117" s="5">
        <f t="shared" ca="1" si="13"/>
        <v>0.41899999999999998</v>
      </c>
      <c r="E117">
        <f t="shared" ca="1" si="14"/>
        <v>0.61499999999999999</v>
      </c>
      <c r="F117" s="5">
        <v>0.4945</v>
      </c>
      <c r="H117" s="5"/>
    </row>
    <row r="118" spans="1:8" x14ac:dyDescent="0.2">
      <c r="A118" s="8">
        <v>0.48749999999999999</v>
      </c>
      <c r="B118" s="5">
        <v>0.39400000000000002</v>
      </c>
      <c r="C118" s="5">
        <v>0.34660000000000002</v>
      </c>
      <c r="D118" s="5">
        <f t="shared" ca="1" si="13"/>
        <v>0.42299999999999999</v>
      </c>
      <c r="E118">
        <f t="shared" ca="1" si="14"/>
        <v>0.61599999999999999</v>
      </c>
      <c r="F118" s="5">
        <v>0.47339999999999999</v>
      </c>
      <c r="H118" s="5"/>
    </row>
    <row r="119" spans="1:8" x14ac:dyDescent="0.2">
      <c r="A119" s="8">
        <v>0.49166666666666697</v>
      </c>
      <c r="B119" s="5">
        <v>0.38500000000000001</v>
      </c>
      <c r="C119" s="5">
        <v>0.34189999999999998</v>
      </c>
      <c r="D119" s="5">
        <f t="shared" ca="1" si="13"/>
        <v>0.41699999999999998</v>
      </c>
      <c r="E119">
        <f t="shared" ca="1" si="14"/>
        <v>0.61499999999999999</v>
      </c>
      <c r="F119" s="5">
        <v>0.4834</v>
      </c>
      <c r="H119" s="5"/>
    </row>
    <row r="120" spans="1:8" x14ac:dyDescent="0.2">
      <c r="A120" s="8">
        <v>0.49583333333333401</v>
      </c>
      <c r="B120" s="5">
        <v>0.40100000000000002</v>
      </c>
      <c r="C120" s="5">
        <v>0.34320000000000001</v>
      </c>
      <c r="D120" s="5">
        <f t="shared" ca="1" si="13"/>
        <v>0.41599999999999998</v>
      </c>
      <c r="E120">
        <f t="shared" ca="1" si="14"/>
        <v>0.61599999999999999</v>
      </c>
      <c r="F120" s="5">
        <v>0.49340000000000001</v>
      </c>
      <c r="H120" s="5"/>
    </row>
    <row r="121" spans="1:8" x14ac:dyDescent="0.2">
      <c r="A121" s="8">
        <v>0.5</v>
      </c>
      <c r="B121" s="5">
        <v>0.43102000000000001</v>
      </c>
      <c r="C121" s="5">
        <v>0.35410000000000003</v>
      </c>
      <c r="D121" s="5">
        <f t="shared" ca="1" si="13"/>
        <v>0.41899999999999998</v>
      </c>
      <c r="E121" s="5">
        <v>0.61736999999999997</v>
      </c>
      <c r="F121" s="5">
        <v>0.48543999999999998</v>
      </c>
      <c r="H121" s="5"/>
    </row>
    <row r="122" spans="1:8" x14ac:dyDescent="0.2">
      <c r="A122" s="8">
        <v>0.50416666666666698</v>
      </c>
      <c r="B122" s="5">
        <v>0.46100000000000002</v>
      </c>
      <c r="C122" s="5">
        <v>0.3584</v>
      </c>
      <c r="D122" s="5">
        <f t="shared" ca="1" si="13"/>
        <v>0.41</v>
      </c>
      <c r="E122" s="5">
        <f ca="1">ROUND(RAND()*(0.617-0.615)+0.615,3)</f>
        <v>0.61599999999999999</v>
      </c>
      <c r="F122" s="5">
        <v>0.48709999999999998</v>
      </c>
      <c r="H122" s="5"/>
    </row>
    <row r="123" spans="1:8" x14ac:dyDescent="0.2">
      <c r="A123" s="8">
        <v>0.50833333333333397</v>
      </c>
      <c r="B123" s="5">
        <v>0.45700000000000002</v>
      </c>
      <c r="C123" s="5">
        <v>0.35370000000000001</v>
      </c>
      <c r="D123" s="5">
        <f t="shared" ca="1" si="13"/>
        <v>0.41299999999999998</v>
      </c>
      <c r="E123" s="5">
        <f t="shared" ref="E123:E129" ca="1" si="15">ROUND(RAND()*(0.617-0.615)+0.615,3)</f>
        <v>0.61599999999999999</v>
      </c>
      <c r="F123" s="5">
        <v>0.49590000000000001</v>
      </c>
      <c r="H123" s="5"/>
    </row>
    <row r="124" spans="1:8" x14ac:dyDescent="0.2">
      <c r="A124" s="8">
        <v>0.51249999999999996</v>
      </c>
      <c r="B124" s="5">
        <v>0.46100000000000002</v>
      </c>
      <c r="C124" s="5">
        <v>0.372</v>
      </c>
      <c r="D124" s="5">
        <f t="shared" ca="1" si="13"/>
        <v>0.42399999999999999</v>
      </c>
      <c r="E124" s="5">
        <f t="shared" ca="1" si="15"/>
        <v>0.61699999999999999</v>
      </c>
      <c r="F124" s="5">
        <v>0.49259999999999998</v>
      </c>
      <c r="H124" s="5"/>
    </row>
    <row r="125" spans="1:8" x14ac:dyDescent="0.2">
      <c r="A125" s="8">
        <v>0.51666666666666705</v>
      </c>
      <c r="B125" s="5">
        <v>0.42599999999999999</v>
      </c>
      <c r="C125" s="5">
        <v>0.36749999999999999</v>
      </c>
      <c r="D125" s="5">
        <f t="shared" ca="1" si="13"/>
        <v>0.42899999999999999</v>
      </c>
      <c r="E125" s="5">
        <f t="shared" ca="1" si="15"/>
        <v>0.61599999999999999</v>
      </c>
      <c r="F125" s="5">
        <v>0.48920000000000002</v>
      </c>
      <c r="H125" s="5"/>
    </row>
    <row r="126" spans="1:8" x14ac:dyDescent="0.2">
      <c r="A126" s="8">
        <v>0.52083333333333404</v>
      </c>
      <c r="B126" s="5">
        <v>0.443</v>
      </c>
      <c r="C126" s="5">
        <v>0.36159999999999998</v>
      </c>
      <c r="D126" s="5">
        <f t="shared" ca="1" si="13"/>
        <v>0.42699999999999999</v>
      </c>
      <c r="E126" s="5">
        <f t="shared" ca="1" si="15"/>
        <v>0.61499999999999999</v>
      </c>
      <c r="F126" s="5">
        <v>0.49430000000000002</v>
      </c>
      <c r="H126" s="5"/>
    </row>
    <row r="127" spans="1:8" x14ac:dyDescent="0.2">
      <c r="A127" s="8">
        <v>0.52500000000000002</v>
      </c>
      <c r="B127" s="5">
        <v>0.45600000000000002</v>
      </c>
      <c r="C127" s="5">
        <v>0.36730000000000002</v>
      </c>
      <c r="D127" s="5">
        <f t="shared" ca="1" si="13"/>
        <v>0.42</v>
      </c>
      <c r="E127" s="5">
        <f t="shared" ca="1" si="15"/>
        <v>0.61599999999999999</v>
      </c>
      <c r="F127" s="5">
        <v>0.48080000000000001</v>
      </c>
      <c r="H127" s="5"/>
    </row>
    <row r="128" spans="1:8" x14ac:dyDescent="0.2">
      <c r="A128" s="8">
        <v>0.52916666666666701</v>
      </c>
      <c r="B128" s="5">
        <v>0.44600000000000001</v>
      </c>
      <c r="C128" s="5">
        <v>0.36849999999999999</v>
      </c>
      <c r="D128" s="5">
        <f t="shared" ca="1" si="13"/>
        <v>0.41899999999999998</v>
      </c>
      <c r="E128" s="5">
        <f t="shared" ca="1" si="15"/>
        <v>0.61699999999999999</v>
      </c>
      <c r="F128" s="5">
        <v>0.49530000000000002</v>
      </c>
      <c r="H128" s="5"/>
    </row>
    <row r="129" spans="1:8" x14ac:dyDescent="0.2">
      <c r="A129" s="8">
        <v>0.53333333333333399</v>
      </c>
      <c r="B129" s="5">
        <v>0.45800000000000002</v>
      </c>
      <c r="C129" s="5">
        <v>0.36969999999999997</v>
      </c>
      <c r="D129" s="5">
        <f t="shared" ca="1" si="13"/>
        <v>0.42699999999999999</v>
      </c>
      <c r="E129" s="5">
        <f t="shared" ca="1" si="15"/>
        <v>0.61499999999999999</v>
      </c>
      <c r="F129" s="5">
        <v>0.49359999999999998</v>
      </c>
      <c r="H129" s="5"/>
    </row>
    <row r="130" spans="1:8" x14ac:dyDescent="0.2">
      <c r="A130" s="8">
        <v>0.53749999999999998</v>
      </c>
      <c r="B130" s="5">
        <v>0.46</v>
      </c>
      <c r="C130" s="5">
        <v>0.37990000000000002</v>
      </c>
      <c r="D130" s="5">
        <f t="shared" ca="1" si="13"/>
        <v>0.43</v>
      </c>
      <c r="E130" s="5">
        <f ca="1">ROUND(RAND()*(0.68-0.66)+0.66,3)</f>
        <v>0.67200000000000004</v>
      </c>
      <c r="F130" s="5">
        <v>0.49740000000000001</v>
      </c>
      <c r="H130" s="5"/>
    </row>
    <row r="131" spans="1:8" x14ac:dyDescent="0.2">
      <c r="A131" s="8">
        <v>0.54166666666666696</v>
      </c>
      <c r="B131" s="5">
        <v>0.42599999999999999</v>
      </c>
      <c r="C131" s="5">
        <v>0.37409999999999999</v>
      </c>
      <c r="D131" s="5">
        <f t="shared" ca="1" si="13"/>
        <v>0.42699999999999999</v>
      </c>
      <c r="E131" s="5">
        <f t="shared" ref="E131:E144" ca="1" si="16">ROUND(RAND()*(0.68-0.66)+0.66,3)</f>
        <v>0.67100000000000004</v>
      </c>
      <c r="F131" s="5">
        <v>0.48209999999999997</v>
      </c>
      <c r="H131" s="5"/>
    </row>
    <row r="132" spans="1:8" x14ac:dyDescent="0.2">
      <c r="A132" s="8">
        <v>0.54583333333333395</v>
      </c>
      <c r="B132" s="5">
        <v>0.42799999999999999</v>
      </c>
      <c r="C132" s="5">
        <v>0.35639999999999999</v>
      </c>
      <c r="D132" s="5">
        <f ca="1">ROUND(RAND()*(0.43-0.41)+0.41,3)</f>
        <v>0.41</v>
      </c>
      <c r="E132" s="5">
        <f t="shared" ca="1" si="16"/>
        <v>0.67</v>
      </c>
      <c r="F132" s="5">
        <v>0.52229999999999999</v>
      </c>
      <c r="H132" s="5"/>
    </row>
    <row r="133" spans="1:8" x14ac:dyDescent="0.2">
      <c r="A133" s="8">
        <v>0.55000000000000004</v>
      </c>
      <c r="B133" s="5">
        <v>0.45500000000000002</v>
      </c>
      <c r="C133" s="5">
        <v>0.36969999999999997</v>
      </c>
      <c r="D133" s="5">
        <f t="shared" ca="1" si="13"/>
        <v>0.41299999999999998</v>
      </c>
      <c r="E133" s="5">
        <f t="shared" ca="1" si="16"/>
        <v>0.67500000000000004</v>
      </c>
      <c r="F133" s="5">
        <v>0.54323999999999995</v>
      </c>
      <c r="H133" s="5"/>
    </row>
    <row r="134" spans="1:8" x14ac:dyDescent="0.2">
      <c r="A134" s="8">
        <v>0.55416666666666703</v>
      </c>
      <c r="B134" s="5">
        <v>0.44700000000000001</v>
      </c>
      <c r="C134" s="5">
        <v>0.37830000000000003</v>
      </c>
      <c r="D134" s="5">
        <f t="shared" ca="1" si="13"/>
        <v>0.42299999999999999</v>
      </c>
      <c r="E134" s="5">
        <f t="shared" ca="1" si="16"/>
        <v>0.67700000000000005</v>
      </c>
      <c r="F134" s="5">
        <v>0.53339999999999999</v>
      </c>
      <c r="H134" s="5"/>
    </row>
    <row r="135" spans="1:8" x14ac:dyDescent="0.2">
      <c r="A135" s="8">
        <v>0.55833333333333401</v>
      </c>
      <c r="B135" s="5">
        <v>0.42399999999999999</v>
      </c>
      <c r="C135" s="5">
        <v>0.3538</v>
      </c>
      <c r="D135" s="5">
        <f t="shared" ca="1" si="13"/>
        <v>0.43</v>
      </c>
      <c r="E135" s="5">
        <f t="shared" ca="1" si="16"/>
        <v>0.67200000000000004</v>
      </c>
      <c r="F135" s="5">
        <v>0.56340000000000001</v>
      </c>
      <c r="H135" s="5"/>
    </row>
    <row r="136" spans="1:8" x14ac:dyDescent="0.2">
      <c r="A136" s="8">
        <v>0.5625</v>
      </c>
      <c r="B136" s="5">
        <v>0.435</v>
      </c>
      <c r="C136" s="5">
        <v>0.37290000000000001</v>
      </c>
      <c r="D136" s="5">
        <f t="shared" ca="1" si="13"/>
        <v>0.41199999999999998</v>
      </c>
      <c r="E136" s="5">
        <f t="shared" ca="1" si="16"/>
        <v>0.67900000000000005</v>
      </c>
      <c r="F136" s="5">
        <v>0.54520000000000002</v>
      </c>
      <c r="H136" s="5"/>
    </row>
    <row r="137" spans="1:8" x14ac:dyDescent="0.2">
      <c r="A137" s="8">
        <v>0.56666666666666698</v>
      </c>
      <c r="B137" s="5">
        <v>0.51900000000000002</v>
      </c>
      <c r="C137" s="5">
        <v>0.3523</v>
      </c>
      <c r="D137" s="5">
        <f t="shared" ca="1" si="13"/>
        <v>0.41599999999999998</v>
      </c>
      <c r="E137" s="5">
        <f t="shared" ca="1" si="16"/>
        <v>0.67500000000000004</v>
      </c>
      <c r="F137" s="5">
        <v>0.57050000000000001</v>
      </c>
      <c r="H137" s="5"/>
    </row>
    <row r="138" spans="1:8" x14ac:dyDescent="0.2">
      <c r="A138" s="8">
        <v>0.57083333333333397</v>
      </c>
      <c r="B138" s="5">
        <v>0.51400000000000001</v>
      </c>
      <c r="C138" s="5">
        <v>0.39379999999999998</v>
      </c>
      <c r="D138" s="5">
        <f t="shared" ca="1" si="13"/>
        <v>0.41799999999999998</v>
      </c>
      <c r="E138" s="5">
        <f t="shared" ca="1" si="16"/>
        <v>0.66500000000000004</v>
      </c>
      <c r="F138" s="5">
        <v>0.5837</v>
      </c>
      <c r="H138" s="5"/>
    </row>
    <row r="139" spans="1:8" x14ac:dyDescent="0.2">
      <c r="A139" s="8">
        <v>0.57499999999999996</v>
      </c>
      <c r="B139" s="5">
        <v>0.52900000000000003</v>
      </c>
      <c r="C139" s="5">
        <v>0.39500000000000002</v>
      </c>
      <c r="D139" s="5">
        <f t="shared" ca="1" si="13"/>
        <v>0.41399999999999998</v>
      </c>
      <c r="E139" s="5">
        <f t="shared" ca="1" si="16"/>
        <v>0.66800000000000004</v>
      </c>
      <c r="F139" s="5">
        <v>0.58919999999999995</v>
      </c>
      <c r="H139" s="5"/>
    </row>
    <row r="140" spans="1:8" x14ac:dyDescent="0.2">
      <c r="A140" s="8">
        <v>0.57916666666666705</v>
      </c>
      <c r="B140" s="5">
        <v>0.53800000000000003</v>
      </c>
      <c r="C140" s="5">
        <v>0.3851</v>
      </c>
      <c r="D140" s="5">
        <f t="shared" ca="1" si="13"/>
        <v>0.41299999999999998</v>
      </c>
      <c r="E140" s="5">
        <f t="shared" ca="1" si="16"/>
        <v>0.67300000000000004</v>
      </c>
      <c r="F140" s="5">
        <v>0.59360000000000002</v>
      </c>
      <c r="H140" s="5"/>
    </row>
    <row r="141" spans="1:8" x14ac:dyDescent="0.2">
      <c r="A141" s="8">
        <v>0.58333333333333404</v>
      </c>
      <c r="B141" s="5">
        <v>0.52700000000000002</v>
      </c>
      <c r="C141" s="5">
        <v>0.38019999999999998</v>
      </c>
      <c r="D141" s="5">
        <f t="shared" ca="1" si="13"/>
        <v>0.42399999999999999</v>
      </c>
      <c r="E141" s="5">
        <f t="shared" ca="1" si="16"/>
        <v>0.66700000000000004</v>
      </c>
      <c r="F141" s="5">
        <v>0.5806</v>
      </c>
      <c r="H141" s="5"/>
    </row>
    <row r="142" spans="1:8" x14ac:dyDescent="0.2">
      <c r="A142" s="8">
        <v>0.58750000000000002</v>
      </c>
      <c r="B142" s="5">
        <v>0.53800000000000003</v>
      </c>
      <c r="C142" s="5">
        <v>0.38150000000000001</v>
      </c>
      <c r="D142" s="5">
        <f t="shared" ca="1" si="13"/>
        <v>0.41899999999999998</v>
      </c>
      <c r="E142" s="5">
        <f t="shared" ca="1" si="16"/>
        <v>0.66900000000000004</v>
      </c>
      <c r="F142" s="5">
        <v>0.59750000000000003</v>
      </c>
      <c r="H142" s="5"/>
    </row>
    <row r="143" spans="1:8" x14ac:dyDescent="0.2">
      <c r="A143" s="8">
        <v>0.59166666666666701</v>
      </c>
      <c r="B143" s="5">
        <v>0.54500000000000004</v>
      </c>
      <c r="C143" s="5">
        <v>0.39</v>
      </c>
      <c r="D143" s="5">
        <f t="shared" ca="1" si="13"/>
        <v>0.41899999999999998</v>
      </c>
      <c r="E143" s="5">
        <f t="shared" ca="1" si="16"/>
        <v>0.66400000000000003</v>
      </c>
      <c r="F143" s="5">
        <v>0.5756</v>
      </c>
      <c r="H143" s="5"/>
    </row>
    <row r="144" spans="1:8" x14ac:dyDescent="0.2">
      <c r="A144" s="8">
        <v>0.59583333333333399</v>
      </c>
      <c r="B144" s="5">
        <v>0.53700000000000003</v>
      </c>
      <c r="C144" s="5">
        <v>0.39600000000000002</v>
      </c>
      <c r="D144" s="5">
        <f t="shared" ca="1" si="13"/>
        <v>0.42399999999999999</v>
      </c>
      <c r="E144" s="5">
        <f t="shared" ca="1" si="16"/>
        <v>0.67</v>
      </c>
      <c r="F144" s="5">
        <v>0.59540000000000004</v>
      </c>
      <c r="H144" s="5"/>
    </row>
    <row r="145" spans="1:8" x14ac:dyDescent="0.2">
      <c r="A145" s="8">
        <v>0.6</v>
      </c>
      <c r="B145" s="5">
        <v>0.51900000000000002</v>
      </c>
      <c r="C145" s="5">
        <v>0.38579999999999998</v>
      </c>
      <c r="D145" s="5">
        <f t="shared" ca="1" si="13"/>
        <v>0.42599999999999999</v>
      </c>
      <c r="E145" s="5">
        <f ca="1">ROUND(RAND()*(0.72-0.71)+0.71,3)</f>
        <v>0.71199999999999997</v>
      </c>
      <c r="F145" s="5">
        <v>0.58940000000000003</v>
      </c>
      <c r="H145" s="5"/>
    </row>
    <row r="146" spans="1:8" x14ac:dyDescent="0.2">
      <c r="A146" s="8">
        <v>0.60416666666666696</v>
      </c>
      <c r="B146" s="5">
        <v>0.54900000000000004</v>
      </c>
      <c r="C146" s="5">
        <v>0.39300000000000002</v>
      </c>
      <c r="D146" s="5">
        <f ca="1">ROUND(RAND()*(0.49-0.48)+0.48,3)</f>
        <v>0.48299999999999998</v>
      </c>
      <c r="E146" s="5">
        <f t="shared" ref="E146:E159" ca="1" si="17">ROUND(RAND()*(0.72-0.71)+0.71,3)</f>
        <v>0.71899999999999997</v>
      </c>
      <c r="F146" s="5">
        <v>0.57850000000000001</v>
      </c>
      <c r="H146" s="5"/>
    </row>
    <row r="147" spans="1:8" x14ac:dyDescent="0.2">
      <c r="A147" s="8">
        <v>0.60833333333333395</v>
      </c>
      <c r="B147" s="5">
        <v>0.51800000000000002</v>
      </c>
      <c r="C147" s="5">
        <v>0.38890000000000002</v>
      </c>
      <c r="D147" s="5">
        <f t="shared" ref="D147:D167" ca="1" si="18">ROUND(RAND()*(0.49-0.48)+0.48,3)</f>
        <v>0.48799999999999999</v>
      </c>
      <c r="E147" s="5">
        <f t="shared" ca="1" si="17"/>
        <v>0.71699999999999997</v>
      </c>
      <c r="F147" s="5">
        <v>0.59209999999999996</v>
      </c>
      <c r="H147" s="5"/>
    </row>
    <row r="148" spans="1:8" x14ac:dyDescent="0.2">
      <c r="A148" s="8">
        <v>0.61250000000000004</v>
      </c>
      <c r="B148" s="5">
        <v>0.55100000000000005</v>
      </c>
      <c r="C148" s="5">
        <v>0.38150000000000001</v>
      </c>
      <c r="D148" s="5">
        <f t="shared" ca="1" si="18"/>
        <v>0.48499999999999999</v>
      </c>
      <c r="E148" s="5">
        <f t="shared" ca="1" si="17"/>
        <v>0.71</v>
      </c>
      <c r="F148" s="5">
        <v>0.59860000000000002</v>
      </c>
      <c r="H148" s="5"/>
    </row>
    <row r="149" spans="1:8" x14ac:dyDescent="0.2">
      <c r="A149" s="8">
        <v>0.61666666666666703</v>
      </c>
      <c r="B149" s="5">
        <v>0.57520000000000004</v>
      </c>
      <c r="C149" s="5">
        <v>0.50419999999999998</v>
      </c>
      <c r="D149" s="5">
        <f t="shared" ca="1" si="18"/>
        <v>0.48099999999999998</v>
      </c>
      <c r="E149" s="5">
        <f t="shared" ca="1" si="17"/>
        <v>0.71799999999999997</v>
      </c>
      <c r="F149" s="5">
        <v>0.57230000000000003</v>
      </c>
      <c r="H149" s="5"/>
    </row>
    <row r="150" spans="1:8" x14ac:dyDescent="0.2">
      <c r="A150" s="8">
        <v>0.62083333333333401</v>
      </c>
      <c r="B150" s="5">
        <v>0.54649999999999999</v>
      </c>
      <c r="C150" s="5">
        <v>0.50119999999999998</v>
      </c>
      <c r="D150" s="5">
        <f t="shared" ca="1" si="18"/>
        <v>0.49</v>
      </c>
      <c r="E150" s="5">
        <f t="shared" ca="1" si="17"/>
        <v>0.71899999999999997</v>
      </c>
      <c r="F150" s="5">
        <v>0.59545000000000003</v>
      </c>
      <c r="H150" s="5"/>
    </row>
    <row r="151" spans="1:8" x14ac:dyDescent="0.2">
      <c r="A151" s="8">
        <v>0.625</v>
      </c>
      <c r="B151" s="5">
        <v>0.54879999999999995</v>
      </c>
      <c r="C151" s="5">
        <v>0.50549999999999995</v>
      </c>
      <c r="D151" s="5">
        <f t="shared" ca="1" si="18"/>
        <v>0.48399999999999999</v>
      </c>
      <c r="E151" s="5">
        <f t="shared" ca="1" si="17"/>
        <v>0.71399999999999997</v>
      </c>
      <c r="F151" s="5">
        <v>0.58340000000000003</v>
      </c>
      <c r="H151" s="5"/>
    </row>
    <row r="152" spans="1:8" x14ac:dyDescent="0.2">
      <c r="A152" s="8">
        <v>0.62916666666666698</v>
      </c>
      <c r="B152" s="5">
        <v>0.58050000000000002</v>
      </c>
      <c r="C152" s="5">
        <v>0.50209999999999999</v>
      </c>
      <c r="D152" s="5">
        <f t="shared" ca="1" si="18"/>
        <v>0.48299999999999998</v>
      </c>
      <c r="E152" s="5">
        <f t="shared" ca="1" si="17"/>
        <v>0.71499999999999997</v>
      </c>
      <c r="F152" s="5">
        <v>0.62309999999999999</v>
      </c>
      <c r="H152" s="5"/>
    </row>
    <row r="153" spans="1:8" x14ac:dyDescent="0.2">
      <c r="A153" s="8">
        <v>0.63333333333333397</v>
      </c>
      <c r="B153" s="5">
        <v>0.56379999999999997</v>
      </c>
      <c r="C153" s="5">
        <v>0.49569999999999997</v>
      </c>
      <c r="D153" s="5">
        <f t="shared" ca="1" si="18"/>
        <v>0.49</v>
      </c>
      <c r="E153" s="5">
        <f t="shared" ca="1" si="17"/>
        <v>0.71499999999999997</v>
      </c>
      <c r="F153" s="5">
        <v>0.60213000000000005</v>
      </c>
      <c r="H153" s="5"/>
    </row>
    <row r="154" spans="1:8" x14ac:dyDescent="0.2">
      <c r="A154" s="8">
        <v>0.63749999999999996</v>
      </c>
      <c r="B154" s="5">
        <v>0.57620000000000005</v>
      </c>
      <c r="C154" s="5">
        <v>0.50339999999999996</v>
      </c>
      <c r="D154" s="5">
        <f t="shared" ca="1" si="18"/>
        <v>0.48199999999999998</v>
      </c>
      <c r="E154" s="5">
        <f t="shared" ca="1" si="17"/>
        <v>0.71599999999999997</v>
      </c>
      <c r="F154" s="5">
        <v>0.621</v>
      </c>
      <c r="H154" s="5"/>
    </row>
    <row r="155" spans="1:8" x14ac:dyDescent="0.2">
      <c r="A155" s="8">
        <v>0.64166666666666705</v>
      </c>
      <c r="B155" s="5">
        <v>0.55830000000000002</v>
      </c>
      <c r="C155" s="5">
        <v>0.49099999999999999</v>
      </c>
      <c r="D155" s="5">
        <f t="shared" ca="1" si="18"/>
        <v>0.48299999999999998</v>
      </c>
      <c r="E155" s="5">
        <f t="shared" ca="1" si="17"/>
        <v>0.72</v>
      </c>
      <c r="F155" s="5">
        <v>0.62209999999999999</v>
      </c>
      <c r="H155" s="5"/>
    </row>
    <row r="156" spans="1:8" x14ac:dyDescent="0.2">
      <c r="A156" s="8">
        <v>0.64583333333333404</v>
      </c>
      <c r="B156" s="5">
        <v>0.54959999999999998</v>
      </c>
      <c r="C156" s="5">
        <v>0.4889</v>
      </c>
      <c r="D156" s="5">
        <f t="shared" ca="1" si="18"/>
        <v>0.48499999999999999</v>
      </c>
      <c r="E156" s="5">
        <f t="shared" ca="1" si="17"/>
        <v>0.71499999999999997</v>
      </c>
      <c r="F156" s="5">
        <v>0.6139</v>
      </c>
      <c r="H156" s="5"/>
    </row>
    <row r="157" spans="1:8" x14ac:dyDescent="0.2">
      <c r="A157" s="8">
        <v>0.65</v>
      </c>
      <c r="B157" s="5">
        <v>0.57569999999999999</v>
      </c>
      <c r="C157" s="5">
        <v>0.50239999999999996</v>
      </c>
      <c r="D157" s="5">
        <f t="shared" ca="1" si="18"/>
        <v>0.48499999999999999</v>
      </c>
      <c r="E157" s="5">
        <f t="shared" ca="1" si="17"/>
        <v>0.71299999999999997</v>
      </c>
      <c r="F157" s="5">
        <v>0.61870000000000003</v>
      </c>
      <c r="H157" s="5"/>
    </row>
    <row r="158" spans="1:8" x14ac:dyDescent="0.2">
      <c r="A158" s="8">
        <v>0.65416666666666701</v>
      </c>
      <c r="B158" s="5">
        <v>0.56269999999999998</v>
      </c>
      <c r="C158" s="5">
        <v>0.50600000000000001</v>
      </c>
      <c r="D158" s="5">
        <f ca="1">ROUND(RAND()*(0.49-0.48)+0.48,3)</f>
        <v>0.48699999999999999</v>
      </c>
      <c r="E158" s="5">
        <f t="shared" ca="1" si="17"/>
        <v>0.71899999999999997</v>
      </c>
      <c r="F158" s="5">
        <v>0.61609999999999998</v>
      </c>
      <c r="H158" s="5"/>
    </row>
    <row r="159" spans="1:8" x14ac:dyDescent="0.2">
      <c r="A159" s="8">
        <v>0.65833333333333399</v>
      </c>
      <c r="B159" s="5">
        <v>0.56689999999999996</v>
      </c>
      <c r="C159" s="5">
        <v>0.50339999999999996</v>
      </c>
      <c r="D159" s="5">
        <f t="shared" ca="1" si="18"/>
        <v>0.48699999999999999</v>
      </c>
      <c r="E159" s="5">
        <f t="shared" ca="1" si="17"/>
        <v>0.71599999999999997</v>
      </c>
      <c r="F159" s="5">
        <v>0.60160000000000002</v>
      </c>
      <c r="H159" s="5"/>
    </row>
    <row r="160" spans="1:8" x14ac:dyDescent="0.2">
      <c r="A160" s="8">
        <v>0.66249999999999998</v>
      </c>
      <c r="B160" s="5">
        <v>0.55910000000000004</v>
      </c>
      <c r="C160" s="5">
        <v>0.50939999999999996</v>
      </c>
      <c r="D160" s="5">
        <f t="shared" ca="1" si="18"/>
        <v>0.48799999999999999</v>
      </c>
      <c r="E160" s="5">
        <v>0.72199999999999998</v>
      </c>
      <c r="F160" s="5">
        <v>0.61550000000000005</v>
      </c>
      <c r="H160" s="5"/>
    </row>
    <row r="161" spans="1:8" x14ac:dyDescent="0.2">
      <c r="A161" s="8">
        <v>0.66666666666666696</v>
      </c>
      <c r="B161" s="5">
        <v>0.61309999999999998</v>
      </c>
      <c r="C161" s="5">
        <v>0.48699999999999999</v>
      </c>
      <c r="D161" s="5">
        <f t="shared" ca="1" si="18"/>
        <v>0.48499999999999999</v>
      </c>
      <c r="E161" s="5">
        <v>0.73099999999999998</v>
      </c>
      <c r="F161" s="5">
        <v>0.61639999999999995</v>
      </c>
      <c r="H161" s="5"/>
    </row>
    <row r="162" spans="1:8" x14ac:dyDescent="0.2">
      <c r="A162" s="8">
        <v>0.67083333333333395</v>
      </c>
      <c r="B162" s="5">
        <v>0.60550000000000004</v>
      </c>
      <c r="C162" s="5">
        <v>0.54469999999999996</v>
      </c>
      <c r="D162" s="5">
        <f t="shared" ca="1" si="18"/>
        <v>0.48799999999999999</v>
      </c>
      <c r="E162" s="5">
        <v>0.72099999999999997</v>
      </c>
      <c r="F162" s="5">
        <v>0.60950000000000004</v>
      </c>
      <c r="H162" s="5"/>
    </row>
    <row r="163" spans="1:8" x14ac:dyDescent="0.2">
      <c r="A163" s="8">
        <v>0.67500000000000004</v>
      </c>
      <c r="B163" s="5">
        <v>0.58809999999999996</v>
      </c>
      <c r="C163" s="5">
        <v>0.54979999999999996</v>
      </c>
      <c r="D163" s="5">
        <f t="shared" ca="1" si="18"/>
        <v>0.48299999999999998</v>
      </c>
      <c r="E163" s="5">
        <v>0.71099999999999997</v>
      </c>
      <c r="F163" s="5">
        <v>0.60440000000000005</v>
      </c>
      <c r="H163" s="5"/>
    </row>
    <row r="164" spans="1:8" x14ac:dyDescent="0.2">
      <c r="A164" s="8">
        <v>0.67916666666666703</v>
      </c>
      <c r="B164" s="5">
        <v>0.61770000000000003</v>
      </c>
      <c r="C164" s="5">
        <v>0.54949999999999999</v>
      </c>
      <c r="D164" s="5">
        <f t="shared" ca="1" si="18"/>
        <v>0.48599999999999999</v>
      </c>
      <c r="E164" s="5">
        <f ca="1">ROUND(RAND()*(0.76-0.74)+0.74,3)</f>
        <v>0.752</v>
      </c>
      <c r="F164" s="5">
        <v>0.60560000000000003</v>
      </c>
      <c r="H164" s="5"/>
    </row>
    <row r="165" spans="1:8" x14ac:dyDescent="0.2">
      <c r="A165" s="8">
        <v>0.68333333333333401</v>
      </c>
      <c r="B165" s="5">
        <v>0.58409999999999995</v>
      </c>
      <c r="C165" s="5">
        <v>0.5403</v>
      </c>
      <c r="D165" s="5">
        <f t="shared" ca="1" si="18"/>
        <v>0.48299999999999998</v>
      </c>
      <c r="E165" s="5">
        <f t="shared" ref="E165:E180" ca="1" si="19">ROUND(RAND()*(0.76-0.74)+0.74,3)</f>
        <v>0.755</v>
      </c>
      <c r="F165" s="5">
        <v>0.61140000000000005</v>
      </c>
      <c r="H165" s="5"/>
    </row>
    <row r="166" spans="1:8" x14ac:dyDescent="0.2">
      <c r="A166" s="8">
        <v>0.6875</v>
      </c>
      <c r="B166" s="5">
        <v>0.58889999999999998</v>
      </c>
      <c r="C166" s="5">
        <v>0.5393</v>
      </c>
      <c r="D166" s="5">
        <f ca="1">ROUND(RAND()*(0.49-0.48)+0.48,3)</f>
        <v>0.48399999999999999</v>
      </c>
      <c r="E166" s="5">
        <f t="shared" ca="1" si="19"/>
        <v>0.74099999999999999</v>
      </c>
      <c r="F166" s="5">
        <v>0.60370000000000001</v>
      </c>
      <c r="H166" s="5"/>
    </row>
    <row r="167" spans="1:8" x14ac:dyDescent="0.2">
      <c r="A167" s="8">
        <v>0.69166666666666698</v>
      </c>
      <c r="B167" s="5">
        <v>0.58740000000000003</v>
      </c>
      <c r="C167" s="5">
        <v>0.5393</v>
      </c>
      <c r="D167" s="5">
        <f t="shared" ca="1" si="18"/>
        <v>0.48299999999999998</v>
      </c>
      <c r="E167" s="5">
        <f t="shared" ca="1" si="19"/>
        <v>0.749</v>
      </c>
      <c r="F167" s="5">
        <v>0.60960000000000003</v>
      </c>
      <c r="H167" s="5"/>
    </row>
    <row r="168" spans="1:8" x14ac:dyDescent="0.2">
      <c r="A168" s="8">
        <v>0.69583333333333397</v>
      </c>
      <c r="B168" s="5">
        <v>0.61780000000000002</v>
      </c>
      <c r="C168" s="5">
        <v>0.54359999999999997</v>
      </c>
      <c r="D168" s="5">
        <f ca="1">ROUND(RAND()*(0.58-0.57)+0.57,3)</f>
        <v>0.57699999999999996</v>
      </c>
      <c r="E168" s="5">
        <f t="shared" ca="1" si="19"/>
        <v>0.747</v>
      </c>
      <c r="F168" s="5">
        <v>0.6149</v>
      </c>
      <c r="H168" s="5"/>
    </row>
    <row r="169" spans="1:8" x14ac:dyDescent="0.2">
      <c r="A169" s="8">
        <v>0.7</v>
      </c>
      <c r="B169" s="5">
        <v>0.59509999999999996</v>
      </c>
      <c r="C169" s="5">
        <v>0.49580000000000002</v>
      </c>
      <c r="D169" s="5">
        <f t="shared" ref="D169:D188" ca="1" si="20">ROUND(RAND()*(0.58-0.57)+0.57,3)</f>
        <v>0.57199999999999995</v>
      </c>
      <c r="E169" s="5">
        <f t="shared" ca="1" si="19"/>
        <v>0.75</v>
      </c>
      <c r="F169" s="5">
        <v>0.60099999999999998</v>
      </c>
      <c r="H169" s="5"/>
    </row>
    <row r="170" spans="1:8" x14ac:dyDescent="0.2">
      <c r="A170" s="8">
        <v>0.70416666666666705</v>
      </c>
      <c r="B170" s="5">
        <v>0.5806</v>
      </c>
      <c r="C170" s="5">
        <v>0.50529999999999997</v>
      </c>
      <c r="D170" s="5">
        <f t="shared" ca="1" si="20"/>
        <v>0.57899999999999996</v>
      </c>
      <c r="E170" s="5">
        <f t="shared" ca="1" si="19"/>
        <v>0.75800000000000001</v>
      </c>
      <c r="F170" s="5">
        <v>0.60119999999999996</v>
      </c>
      <c r="H170" s="5"/>
    </row>
    <row r="171" spans="1:8" x14ac:dyDescent="0.2">
      <c r="A171" s="8">
        <v>0.70833333333333404</v>
      </c>
      <c r="B171" s="5">
        <v>0.62729999999999997</v>
      </c>
      <c r="C171" s="5">
        <v>0.50060000000000004</v>
      </c>
      <c r="D171" s="5">
        <f t="shared" ca="1" si="20"/>
        <v>0.57799999999999996</v>
      </c>
      <c r="E171" s="5">
        <f t="shared" ca="1" si="19"/>
        <v>0.746</v>
      </c>
      <c r="F171" s="5">
        <v>0.61960000000000004</v>
      </c>
      <c r="H171" s="5"/>
    </row>
    <row r="172" spans="1:8" x14ac:dyDescent="0.2">
      <c r="A172" s="8">
        <v>0.71250000000000002</v>
      </c>
      <c r="B172" s="5">
        <v>0.58560000000000001</v>
      </c>
      <c r="C172" s="5">
        <v>0.4859</v>
      </c>
      <c r="D172" s="5">
        <f t="shared" ca="1" si="20"/>
        <v>0.57199999999999995</v>
      </c>
      <c r="E172" s="5">
        <f t="shared" ca="1" si="19"/>
        <v>0.747</v>
      </c>
      <c r="F172" s="5">
        <v>0.61499999999999999</v>
      </c>
      <c r="H172" s="5"/>
    </row>
    <row r="173" spans="1:8" x14ac:dyDescent="0.2">
      <c r="A173" s="8">
        <v>0.71666666666666701</v>
      </c>
      <c r="B173" s="5">
        <v>0.63070000000000004</v>
      </c>
      <c r="C173" s="5">
        <v>0.50460000000000005</v>
      </c>
      <c r="D173" s="5">
        <f t="shared" ca="1" si="20"/>
        <v>0.57699999999999996</v>
      </c>
      <c r="E173" s="5">
        <f t="shared" ca="1" si="19"/>
        <v>0.75600000000000001</v>
      </c>
      <c r="F173" s="5">
        <v>0.61160000000000003</v>
      </c>
      <c r="H173" s="5"/>
    </row>
    <row r="174" spans="1:8" x14ac:dyDescent="0.2">
      <c r="A174" s="8">
        <v>0.72083333333333399</v>
      </c>
      <c r="B174" s="5">
        <v>0.60780000000000001</v>
      </c>
      <c r="C174" s="5">
        <v>0.48970000000000002</v>
      </c>
      <c r="D174" s="5">
        <f t="shared" ca="1" si="20"/>
        <v>0.56999999999999995</v>
      </c>
      <c r="E174" s="5">
        <f t="shared" ca="1" si="19"/>
        <v>0.75900000000000001</v>
      </c>
      <c r="F174" s="5">
        <v>0.60040000000000004</v>
      </c>
      <c r="H174" s="5"/>
    </row>
    <row r="175" spans="1:8" x14ac:dyDescent="0.2">
      <c r="A175" s="8">
        <v>0.72499999999999998</v>
      </c>
      <c r="B175" s="5">
        <v>0.62380000000000002</v>
      </c>
      <c r="C175" s="5">
        <v>0.49280000000000002</v>
      </c>
      <c r="D175" s="5">
        <f t="shared" ca="1" si="20"/>
        <v>0.57199999999999995</v>
      </c>
      <c r="E175" s="5">
        <f t="shared" ca="1" si="19"/>
        <v>0.748</v>
      </c>
      <c r="F175" s="5">
        <v>0.60429999999999995</v>
      </c>
      <c r="H175" s="5"/>
    </row>
    <row r="176" spans="1:8" x14ac:dyDescent="0.2">
      <c r="A176" s="8">
        <v>0.72916666666666696</v>
      </c>
      <c r="B176" s="5">
        <v>0.58730000000000004</v>
      </c>
      <c r="C176" s="5">
        <v>0.4819</v>
      </c>
      <c r="D176" s="5">
        <f t="shared" ca="1" si="20"/>
        <v>0.57699999999999996</v>
      </c>
      <c r="E176" s="5">
        <f t="shared" ca="1" si="19"/>
        <v>0.75</v>
      </c>
      <c r="F176" s="5">
        <v>0.61660000000000004</v>
      </c>
      <c r="H176" s="5"/>
    </row>
    <row r="177" spans="1:8" x14ac:dyDescent="0.2">
      <c r="A177" s="8">
        <v>0.73333333333333395</v>
      </c>
      <c r="B177" s="5">
        <v>0.66390000000000005</v>
      </c>
      <c r="C177" s="5">
        <v>0.49070000000000003</v>
      </c>
      <c r="D177" s="5">
        <f t="shared" ca="1" si="20"/>
        <v>0.57499999999999996</v>
      </c>
      <c r="E177" s="5">
        <f t="shared" ca="1" si="19"/>
        <v>0.751</v>
      </c>
      <c r="F177" s="5">
        <v>0.60680000000000001</v>
      </c>
      <c r="H177" s="5"/>
    </row>
    <row r="178" spans="1:8" x14ac:dyDescent="0.2">
      <c r="A178" s="8">
        <v>0.73750000000000004</v>
      </c>
      <c r="B178" s="5">
        <v>0.67269999999999996</v>
      </c>
      <c r="C178" s="5">
        <v>0.50029999999999997</v>
      </c>
      <c r="D178" s="5">
        <f t="shared" ca="1" si="20"/>
        <v>0.57399999999999995</v>
      </c>
      <c r="E178" s="5">
        <f t="shared" ca="1" si="19"/>
        <v>0.74399999999999999</v>
      </c>
      <c r="F178" s="5">
        <v>0.61509999999999998</v>
      </c>
      <c r="H178" s="5"/>
    </row>
    <row r="179" spans="1:8" x14ac:dyDescent="0.2">
      <c r="A179" s="8">
        <v>0.74166666666666703</v>
      </c>
      <c r="B179" s="5">
        <v>0.67390000000000005</v>
      </c>
      <c r="C179" s="5">
        <v>0.49769999999999998</v>
      </c>
      <c r="D179" s="5">
        <f t="shared" ca="1" si="20"/>
        <v>0.57199999999999995</v>
      </c>
      <c r="E179" s="5">
        <f t="shared" ca="1" si="19"/>
        <v>0.74199999999999999</v>
      </c>
      <c r="F179" s="5">
        <v>0.61980000000000002</v>
      </c>
      <c r="H179" s="5"/>
    </row>
    <row r="180" spans="1:8" x14ac:dyDescent="0.2">
      <c r="A180" s="8">
        <v>0.74583333333333401</v>
      </c>
      <c r="B180" s="5">
        <v>0.67149999999999999</v>
      </c>
      <c r="C180" s="5">
        <v>0.53220000000000001</v>
      </c>
      <c r="D180" s="5">
        <f t="shared" ca="1" si="20"/>
        <v>0.57699999999999996</v>
      </c>
      <c r="E180" s="5">
        <f t="shared" ca="1" si="19"/>
        <v>0.754</v>
      </c>
      <c r="F180" s="5">
        <v>0.61460000000000004</v>
      </c>
      <c r="H180" s="5"/>
    </row>
    <row r="181" spans="1:8" x14ac:dyDescent="0.2">
      <c r="A181" s="8">
        <v>0.75</v>
      </c>
      <c r="B181" s="5">
        <v>0.65432000000000001</v>
      </c>
      <c r="C181" s="5">
        <v>0.57203000000000004</v>
      </c>
      <c r="D181" s="5">
        <f t="shared" ca="1" si="20"/>
        <v>0.57299999999999995</v>
      </c>
      <c r="E181" s="5">
        <v>0.75299000000000005</v>
      </c>
      <c r="F181" s="5">
        <v>0.62431999999999999</v>
      </c>
      <c r="H181" s="5"/>
    </row>
    <row r="182" spans="1:8" x14ac:dyDescent="0.2">
      <c r="A182" s="8">
        <v>0.75416666666666698</v>
      </c>
      <c r="B182" s="5">
        <v>0.65549999999999997</v>
      </c>
      <c r="C182" s="5">
        <v>0.58840000000000003</v>
      </c>
      <c r="D182" s="5">
        <f t="shared" ca="1" si="20"/>
        <v>0.57999999999999996</v>
      </c>
      <c r="E182" s="5">
        <v>0.76300000000000001</v>
      </c>
      <c r="F182" s="5">
        <v>0.65629999999999999</v>
      </c>
      <c r="H182" s="5"/>
    </row>
    <row r="183" spans="1:8" x14ac:dyDescent="0.2">
      <c r="A183" s="8">
        <v>0.75833333333333397</v>
      </c>
      <c r="B183" s="5">
        <v>0.66849999999999998</v>
      </c>
      <c r="C183" s="5">
        <v>0.58230000000000004</v>
      </c>
      <c r="D183" s="5">
        <f t="shared" ca="1" si="20"/>
        <v>0.57999999999999996</v>
      </c>
      <c r="E183" s="5">
        <v>0.76800000000000002</v>
      </c>
      <c r="F183" s="5">
        <v>0.6341</v>
      </c>
      <c r="H183" s="5"/>
    </row>
    <row r="184" spans="1:8" x14ac:dyDescent="0.2">
      <c r="A184" s="8">
        <v>0.76249999999999996</v>
      </c>
      <c r="B184" s="5">
        <v>0.68030000000000002</v>
      </c>
      <c r="C184" s="5">
        <v>0.58930000000000005</v>
      </c>
      <c r="D184" s="5">
        <f t="shared" ca="1" si="20"/>
        <v>0.57399999999999995</v>
      </c>
      <c r="E184" s="5">
        <v>0.76900000000000002</v>
      </c>
      <c r="F184" s="5">
        <v>0.6774</v>
      </c>
      <c r="H184" s="5"/>
    </row>
    <row r="185" spans="1:8" x14ac:dyDescent="0.2">
      <c r="A185" s="8">
        <v>0.76666666666666705</v>
      </c>
      <c r="B185" s="5">
        <v>0.67810000000000004</v>
      </c>
      <c r="C185" s="5">
        <v>0.62860000000000005</v>
      </c>
      <c r="D185" s="5">
        <f t="shared" ca="1" si="20"/>
        <v>0.57699999999999996</v>
      </c>
      <c r="E185" s="5">
        <v>0.77100000000000002</v>
      </c>
      <c r="F185" s="5">
        <v>0.72299999999999998</v>
      </c>
      <c r="H185" s="5"/>
    </row>
    <row r="186" spans="1:8" x14ac:dyDescent="0.2">
      <c r="A186" s="8">
        <v>0.77083333333333404</v>
      </c>
      <c r="B186" s="5">
        <v>0.66359999999999997</v>
      </c>
      <c r="C186" s="5">
        <v>0.62609999999999999</v>
      </c>
      <c r="D186" s="5">
        <f ca="1">ROUND(RAND()*(0.58-0.57)+0.57,3)</f>
        <v>0.57099999999999995</v>
      </c>
      <c r="E186" s="5">
        <v>0.77300000000000002</v>
      </c>
      <c r="F186" s="5">
        <v>0.74429999999999996</v>
      </c>
      <c r="H186" s="5"/>
    </row>
    <row r="187" spans="1:8" x14ac:dyDescent="0.2">
      <c r="A187" s="8">
        <v>0.77500000000000002</v>
      </c>
      <c r="B187" s="5">
        <v>0.66459999999999997</v>
      </c>
      <c r="C187" s="5">
        <v>0.62390000000000001</v>
      </c>
      <c r="D187" s="5">
        <f t="shared" ca="1" si="20"/>
        <v>0.57799999999999996</v>
      </c>
      <c r="E187" s="5">
        <v>0.77400000000000002</v>
      </c>
      <c r="F187" s="5">
        <v>0.74519999999999997</v>
      </c>
      <c r="H187" s="5"/>
    </row>
    <row r="188" spans="1:8" x14ac:dyDescent="0.2">
      <c r="A188" s="8">
        <v>0.77916666666666701</v>
      </c>
      <c r="B188" s="5">
        <v>0.6542</v>
      </c>
      <c r="C188" s="5">
        <v>0.62339999999999995</v>
      </c>
      <c r="D188" s="5">
        <f t="shared" ca="1" si="20"/>
        <v>0.57499999999999996</v>
      </c>
      <c r="E188" s="5">
        <f ca="1">ROUND(RAND()*(0.83-0.81)+0.81,3)</f>
        <v>0.81100000000000005</v>
      </c>
      <c r="F188" s="5">
        <v>0.78564999999999996</v>
      </c>
      <c r="H188" s="5"/>
    </row>
    <row r="189" spans="1:8" x14ac:dyDescent="0.2">
      <c r="A189" s="8">
        <v>0.78333333333333399</v>
      </c>
      <c r="B189" s="5">
        <v>0.68969999999999998</v>
      </c>
      <c r="C189" s="5">
        <v>0.64770000000000005</v>
      </c>
      <c r="D189" s="5">
        <v>0.57399999999999995</v>
      </c>
      <c r="E189" s="5">
        <f t="shared" ref="E189:E198" ca="1" si="21">ROUND(RAND()*(0.83-0.81)+0.81,3)</f>
        <v>0.82</v>
      </c>
      <c r="F189" s="5">
        <v>0.76565000000000005</v>
      </c>
      <c r="H189" s="5"/>
    </row>
    <row r="190" spans="1:8" x14ac:dyDescent="0.2">
      <c r="A190" s="8">
        <v>0.78749999999999998</v>
      </c>
      <c r="B190" s="5">
        <v>0.66279999999999994</v>
      </c>
      <c r="C190" s="5">
        <v>0.63319999999999999</v>
      </c>
      <c r="D190" s="5">
        <v>0.58399999999999996</v>
      </c>
      <c r="E190" s="5">
        <f t="shared" ca="1" si="21"/>
        <v>0.82</v>
      </c>
      <c r="F190" s="5">
        <v>0.82230000000000003</v>
      </c>
      <c r="H190" s="5"/>
    </row>
    <row r="191" spans="1:8" x14ac:dyDescent="0.2">
      <c r="A191" s="8">
        <v>0.79166666666666696</v>
      </c>
      <c r="B191" s="5">
        <v>0.69520000000000004</v>
      </c>
      <c r="C191" s="5">
        <v>0.63019999999999998</v>
      </c>
      <c r="D191" s="5">
        <v>0.59399999999999997</v>
      </c>
      <c r="E191" s="5">
        <f t="shared" ca="1" si="21"/>
        <v>0.81499999999999995</v>
      </c>
      <c r="F191" s="5">
        <v>0.83399999999999996</v>
      </c>
      <c r="H191" s="5"/>
    </row>
    <row r="192" spans="1:8" x14ac:dyDescent="0.2">
      <c r="A192" s="8">
        <v>0.79583333333333395</v>
      </c>
      <c r="B192" s="5">
        <v>0.72019999999999995</v>
      </c>
      <c r="C192" s="5">
        <v>0.64670000000000005</v>
      </c>
      <c r="D192" s="5">
        <v>0.58399999999999996</v>
      </c>
      <c r="E192" s="5">
        <f t="shared" ca="1" si="21"/>
        <v>0.82199999999999995</v>
      </c>
      <c r="F192" s="5">
        <v>0.87565000000000004</v>
      </c>
      <c r="H192" s="5"/>
    </row>
    <row r="193" spans="1:8" x14ac:dyDescent="0.2">
      <c r="A193" s="8">
        <v>0.8</v>
      </c>
      <c r="B193" s="5">
        <v>0.69030000000000002</v>
      </c>
      <c r="C193" s="5">
        <v>0.64890000000000003</v>
      </c>
      <c r="D193" s="5">
        <v>0.59299999999999997</v>
      </c>
      <c r="E193" s="5">
        <f t="shared" ca="1" si="21"/>
        <v>0.82899999999999996</v>
      </c>
      <c r="F193" s="5">
        <v>0.92344000000000004</v>
      </c>
      <c r="H193" s="5"/>
    </row>
    <row r="194" spans="1:8" x14ac:dyDescent="0.2">
      <c r="A194" s="8">
        <v>0.80416666666666703</v>
      </c>
      <c r="B194" s="5">
        <v>0.69140000000000001</v>
      </c>
      <c r="C194" s="5">
        <v>0.65059999999999996</v>
      </c>
      <c r="D194" s="5">
        <v>0.60409999999999997</v>
      </c>
      <c r="E194" s="5">
        <f t="shared" ca="1" si="21"/>
        <v>0.81499999999999995</v>
      </c>
      <c r="F194" s="5">
        <v>0.95450000000000002</v>
      </c>
      <c r="H194" s="5"/>
    </row>
    <row r="195" spans="1:8" x14ac:dyDescent="0.2">
      <c r="A195" s="8">
        <v>0.80833333333333401</v>
      </c>
      <c r="B195" s="5">
        <v>0.70150000000000001</v>
      </c>
      <c r="C195" s="5">
        <v>0.65080000000000005</v>
      </c>
      <c r="D195" s="5">
        <v>0.59699999999999998</v>
      </c>
      <c r="E195" s="5">
        <f t="shared" ca="1" si="21"/>
        <v>0.81799999999999995</v>
      </c>
      <c r="F195" s="5">
        <v>0.99656999999999996</v>
      </c>
      <c r="H195" s="5"/>
    </row>
    <row r="196" spans="1:8" x14ac:dyDescent="0.2">
      <c r="A196" s="8">
        <v>0.8125</v>
      </c>
      <c r="B196" s="5">
        <v>0.69820000000000004</v>
      </c>
      <c r="C196" s="5">
        <v>0.64610000000000001</v>
      </c>
      <c r="D196" s="5">
        <v>0.51300000000000001</v>
      </c>
      <c r="E196" s="5">
        <f t="shared" ca="1" si="21"/>
        <v>0.82299999999999995</v>
      </c>
      <c r="F196" s="5">
        <v>0.98560000000000003</v>
      </c>
      <c r="H196" s="5"/>
    </row>
    <row r="197" spans="1:8" x14ac:dyDescent="0.2">
      <c r="A197" s="8">
        <v>0.81666666666666698</v>
      </c>
      <c r="B197" s="5">
        <v>0.71930000000000005</v>
      </c>
      <c r="C197" s="5">
        <v>0.71379999999999999</v>
      </c>
      <c r="D197" s="5">
        <v>0.59199999999999997</v>
      </c>
      <c r="E197" s="5">
        <f t="shared" ca="1" si="21"/>
        <v>0.81</v>
      </c>
      <c r="F197" s="5">
        <v>0.89659999999999995</v>
      </c>
      <c r="H197" s="5"/>
    </row>
    <row r="198" spans="1:8" x14ac:dyDescent="0.2">
      <c r="A198" s="8">
        <v>0.82083333333333397</v>
      </c>
      <c r="B198" s="5">
        <v>0.71260000000000001</v>
      </c>
      <c r="C198" s="5">
        <v>0.72</v>
      </c>
      <c r="D198" s="5">
        <v>0.60299999999999998</v>
      </c>
      <c r="E198" s="5">
        <f t="shared" ca="1" si="21"/>
        <v>0.82499999999999996</v>
      </c>
      <c r="F198" s="5">
        <v>1.0562</v>
      </c>
      <c r="H198" s="5"/>
    </row>
    <row r="199" spans="1:8" x14ac:dyDescent="0.2">
      <c r="A199" s="8">
        <v>0.82499999999999996</v>
      </c>
      <c r="B199" s="5">
        <v>0.70320000000000005</v>
      </c>
      <c r="C199" s="5">
        <v>0.71430000000000005</v>
      </c>
      <c r="D199" s="5">
        <v>0.61199999999999999</v>
      </c>
      <c r="E199" s="5">
        <f ca="1">ROUND(RAND()*(0.89-0.88)+0.88,3)</f>
        <v>0.88900000000000001</v>
      </c>
      <c r="F199" s="5">
        <v>1.0755999999999999</v>
      </c>
      <c r="H199" s="5"/>
    </row>
    <row r="200" spans="1:8" x14ac:dyDescent="0.2">
      <c r="A200" s="8">
        <v>0.82916666666666705</v>
      </c>
      <c r="B200" s="5">
        <v>0.71479999999999999</v>
      </c>
      <c r="C200" s="5">
        <v>0.71309999999999996</v>
      </c>
      <c r="D200" s="5">
        <v>0.61040000000000005</v>
      </c>
      <c r="E200" s="5">
        <f ca="1">ROUND(RAND()*(0.89-0.88)+0.88,3)</f>
        <v>0.88700000000000001</v>
      </c>
      <c r="F200" s="5">
        <v>1.123</v>
      </c>
      <c r="H200" s="5"/>
    </row>
    <row r="201" spans="1:8" x14ac:dyDescent="0.2">
      <c r="A201" s="8">
        <v>0.83333333333333404</v>
      </c>
      <c r="B201" s="5">
        <v>0.71509999999999996</v>
      </c>
      <c r="C201" s="5">
        <v>0.72909999999999997</v>
      </c>
      <c r="D201" s="5">
        <v>0.60299999999999998</v>
      </c>
      <c r="E201" s="5">
        <f t="shared" ref="E201:E212" ca="1" si="22">ROUND(RAND()*(0.89-0.88)+0.88,3)</f>
        <v>0.88900000000000001</v>
      </c>
      <c r="F201" s="5">
        <v>1.1566000000000001</v>
      </c>
      <c r="H201" s="5"/>
    </row>
    <row r="202" spans="1:8" x14ac:dyDescent="0.2">
      <c r="A202" s="8">
        <v>0.83750000000000002</v>
      </c>
      <c r="B202" s="5">
        <v>0.71389999999999998</v>
      </c>
      <c r="C202" s="5">
        <v>0.71450000000000002</v>
      </c>
      <c r="D202" s="5">
        <v>0.61229999999999996</v>
      </c>
      <c r="E202" s="5">
        <f t="shared" ca="1" si="22"/>
        <v>0.88400000000000001</v>
      </c>
      <c r="F202" s="5">
        <v>1.1843399999999999</v>
      </c>
      <c r="H202" s="5"/>
    </row>
    <row r="203" spans="1:8" x14ac:dyDescent="0.2">
      <c r="A203" s="8">
        <v>0.84166666666666701</v>
      </c>
      <c r="B203" s="5">
        <v>0.7056</v>
      </c>
      <c r="C203" s="5">
        <v>0.72160000000000002</v>
      </c>
      <c r="D203" s="5">
        <v>0.6</v>
      </c>
      <c r="E203" s="5">
        <f t="shared" ca="1" si="22"/>
        <v>0.88500000000000001</v>
      </c>
      <c r="F203" s="5">
        <v>1.1687000000000001</v>
      </c>
      <c r="H203" s="5"/>
    </row>
    <row r="204" spans="1:8" x14ac:dyDescent="0.2">
      <c r="A204" s="8">
        <v>0.84583333333333399</v>
      </c>
      <c r="B204" s="5">
        <v>0.71030000000000004</v>
      </c>
      <c r="C204" s="5">
        <v>0.71709999999999996</v>
      </c>
      <c r="D204" s="5">
        <v>0.623</v>
      </c>
      <c r="E204" s="5">
        <f t="shared" ca="1" si="22"/>
        <v>0.88500000000000001</v>
      </c>
      <c r="F204" s="5">
        <v>1.9045000000000001</v>
      </c>
      <c r="H204" s="5"/>
    </row>
    <row r="205" spans="1:8" x14ac:dyDescent="0.2">
      <c r="A205" s="8">
        <v>0.85</v>
      </c>
      <c r="B205" s="5">
        <v>0.70009999999999994</v>
      </c>
      <c r="C205" s="5">
        <v>0.74890000000000001</v>
      </c>
      <c r="D205" s="5">
        <v>0.61019999999999996</v>
      </c>
      <c r="E205" s="5">
        <f t="shared" ca="1" si="22"/>
        <v>0.88200000000000001</v>
      </c>
      <c r="F205" s="5">
        <v>1.19323</v>
      </c>
      <c r="H205" s="5"/>
    </row>
    <row r="206" spans="1:8" x14ac:dyDescent="0.2">
      <c r="A206" s="8">
        <v>0.85416666666666696</v>
      </c>
      <c r="B206" s="5">
        <v>0.71809999999999996</v>
      </c>
      <c r="C206" s="5">
        <v>0.74909999999999999</v>
      </c>
      <c r="D206" s="5">
        <v>0.6321</v>
      </c>
      <c r="E206" s="5">
        <f t="shared" ca="1" si="22"/>
        <v>0.88700000000000001</v>
      </c>
      <c r="F206" s="5">
        <v>1.2311000000000001</v>
      </c>
      <c r="H206" s="5"/>
    </row>
    <row r="207" spans="1:8" x14ac:dyDescent="0.2">
      <c r="A207" s="8">
        <v>0.85833333333333395</v>
      </c>
      <c r="B207" s="5">
        <v>0.69750000000000001</v>
      </c>
      <c r="C207" s="5">
        <v>0.74729999999999996</v>
      </c>
      <c r="D207" s="5">
        <v>0.61099999999999999</v>
      </c>
      <c r="E207" s="5">
        <f t="shared" ca="1" si="22"/>
        <v>0.88500000000000001</v>
      </c>
      <c r="F207" s="5">
        <v>1.2534000000000001</v>
      </c>
      <c r="H207" s="5"/>
    </row>
    <row r="208" spans="1:8" x14ac:dyDescent="0.2">
      <c r="A208" s="8">
        <v>0.86250000000000004</v>
      </c>
      <c r="B208" s="5">
        <v>0.69930000000000003</v>
      </c>
      <c r="C208" s="5">
        <v>0.74660000000000004</v>
      </c>
      <c r="D208" s="5">
        <v>0.63</v>
      </c>
      <c r="E208" s="5">
        <f t="shared" ca="1" si="22"/>
        <v>0.88300000000000001</v>
      </c>
      <c r="F208" s="5">
        <v>1.2423</v>
      </c>
      <c r="H208" s="5"/>
    </row>
    <row r="209" spans="1:8" x14ac:dyDescent="0.2">
      <c r="A209" s="8">
        <v>0.86666666666666703</v>
      </c>
      <c r="B209" s="5">
        <v>0.70399999999999996</v>
      </c>
      <c r="C209" s="5">
        <v>0.78139999999999998</v>
      </c>
      <c r="D209" s="5">
        <v>0.61229999999999996</v>
      </c>
      <c r="E209" s="5">
        <f t="shared" ca="1" si="22"/>
        <v>0.88400000000000001</v>
      </c>
      <c r="F209" s="5">
        <v>1.2634000000000001</v>
      </c>
      <c r="H209" s="5"/>
    </row>
    <row r="210" spans="1:8" x14ac:dyDescent="0.2">
      <c r="A210" s="8">
        <v>0.87083333333333401</v>
      </c>
      <c r="B210" s="5">
        <v>0.81869999999999998</v>
      </c>
      <c r="C210" s="5">
        <v>0.80589999999999995</v>
      </c>
      <c r="D210" s="5">
        <v>0.621</v>
      </c>
      <c r="E210" s="5">
        <f t="shared" ca="1" si="22"/>
        <v>0.88100000000000001</v>
      </c>
      <c r="F210" s="5">
        <v>1.2867</v>
      </c>
      <c r="H210" s="5"/>
    </row>
    <row r="211" spans="1:8" x14ac:dyDescent="0.2">
      <c r="A211" s="8">
        <v>0.875</v>
      </c>
      <c r="B211" s="5">
        <v>0.81010000000000004</v>
      </c>
      <c r="C211" s="5">
        <v>0.80840000000000001</v>
      </c>
      <c r="D211" s="5">
        <v>0.621</v>
      </c>
      <c r="E211" s="5">
        <f t="shared" ca="1" si="22"/>
        <v>0.88800000000000001</v>
      </c>
      <c r="F211" s="5">
        <v>1.3321000000000001</v>
      </c>
      <c r="H211" s="5"/>
    </row>
    <row r="212" spans="1:8" x14ac:dyDescent="0.2">
      <c r="A212" s="8">
        <v>0.87916666666666698</v>
      </c>
      <c r="B212" s="5">
        <v>0.79530000000000001</v>
      </c>
      <c r="C212" s="5">
        <v>0.80620000000000003</v>
      </c>
      <c r="D212" s="5">
        <f t="shared" ref="D212:D241" ca="1" si="23">ROUND(RAND()*(0.66-0.64)+0.64,3)</f>
        <v>0.64200000000000002</v>
      </c>
      <c r="E212" s="5">
        <f t="shared" ca="1" si="22"/>
        <v>0.88900000000000001</v>
      </c>
      <c r="F212" s="5">
        <v>1.3655999999999999</v>
      </c>
      <c r="H212" s="5"/>
    </row>
    <row r="213" spans="1:8" x14ac:dyDescent="0.2">
      <c r="A213" s="8">
        <v>0.88333333333333397</v>
      </c>
      <c r="B213" s="5">
        <v>0.80930000000000002</v>
      </c>
      <c r="C213" s="5">
        <v>0.87619999999999998</v>
      </c>
      <c r="D213" s="5">
        <f t="shared" ca="1" si="23"/>
        <v>0.65200000000000002</v>
      </c>
      <c r="E213" s="5">
        <v>0.89400000000000002</v>
      </c>
      <c r="F213" s="5">
        <v>1.4123000000000001</v>
      </c>
      <c r="H213" s="5"/>
    </row>
    <row r="214" spans="1:8" x14ac:dyDescent="0.2">
      <c r="A214" s="8">
        <v>0.88749999999999996</v>
      </c>
      <c r="B214" s="5">
        <v>0.81710000000000005</v>
      </c>
      <c r="C214" s="5">
        <v>0.8851</v>
      </c>
      <c r="D214" s="5">
        <f t="shared" ca="1" si="23"/>
        <v>0.65</v>
      </c>
      <c r="E214" s="5">
        <v>0.91200000000000003</v>
      </c>
      <c r="F214" s="5">
        <v>1.4332199999999999</v>
      </c>
      <c r="H214" s="5"/>
    </row>
    <row r="215" spans="1:8" x14ac:dyDescent="0.2">
      <c r="A215" s="8">
        <v>0.89166666666666705</v>
      </c>
      <c r="B215" s="5">
        <v>0.81689999999999996</v>
      </c>
      <c r="C215" s="5">
        <v>0.87990000000000002</v>
      </c>
      <c r="D215" s="5">
        <f t="shared" ca="1" si="23"/>
        <v>0.64700000000000002</v>
      </c>
      <c r="E215" s="5">
        <v>0.93100000000000005</v>
      </c>
      <c r="F215" s="5">
        <v>1.4644999999999999</v>
      </c>
      <c r="H215" s="5"/>
    </row>
    <row r="216" spans="1:8" x14ac:dyDescent="0.2">
      <c r="A216" s="8">
        <v>0.89583333333333404</v>
      </c>
      <c r="B216" s="5">
        <v>0.80369999999999997</v>
      </c>
      <c r="C216" s="5">
        <v>0.88590000000000002</v>
      </c>
      <c r="D216" s="5">
        <f t="shared" ca="1" si="23"/>
        <v>0.65500000000000003</v>
      </c>
      <c r="E216" s="5">
        <v>0.91200000000000003</v>
      </c>
      <c r="F216" s="5">
        <v>1.4454</v>
      </c>
      <c r="H216" s="5"/>
    </row>
    <row r="217" spans="1:8" x14ac:dyDescent="0.2">
      <c r="A217" s="8">
        <v>0.9</v>
      </c>
      <c r="B217" s="5">
        <v>0.81330000000000002</v>
      </c>
      <c r="C217" s="5">
        <v>0.876</v>
      </c>
      <c r="D217" s="5">
        <f t="shared" ca="1" si="23"/>
        <v>0.65700000000000003</v>
      </c>
      <c r="E217" s="5">
        <v>0.92100000000000004</v>
      </c>
      <c r="F217" s="5">
        <v>1.4844999999999999</v>
      </c>
      <c r="H217" s="5"/>
    </row>
    <row r="218" spans="1:8" x14ac:dyDescent="0.2">
      <c r="A218" s="8">
        <v>0.90416666666666701</v>
      </c>
      <c r="B218" s="5">
        <v>0.80369999999999997</v>
      </c>
      <c r="C218" s="5">
        <v>0.87660000000000005</v>
      </c>
      <c r="D218" s="5">
        <f t="shared" ca="1" si="23"/>
        <v>0.65</v>
      </c>
      <c r="E218" s="5">
        <v>0.91300000000000003</v>
      </c>
      <c r="F218" s="5">
        <v>1.5341</v>
      </c>
      <c r="H218" s="5"/>
    </row>
    <row r="219" spans="1:8" x14ac:dyDescent="0.2">
      <c r="A219" s="8">
        <v>0.90833333333333399</v>
      </c>
      <c r="B219" s="5">
        <v>0.81440000000000001</v>
      </c>
      <c r="C219" s="5">
        <v>0.91820000000000002</v>
      </c>
      <c r="D219" s="5">
        <f t="shared" ca="1" si="23"/>
        <v>0.64700000000000002</v>
      </c>
      <c r="E219" s="5">
        <v>0.92300000000000004</v>
      </c>
      <c r="F219" s="5">
        <v>1.5653999999999999</v>
      </c>
      <c r="H219" s="5"/>
    </row>
    <row r="220" spans="1:8" x14ac:dyDescent="0.2">
      <c r="A220" s="8">
        <v>0.91249999999999998</v>
      </c>
      <c r="B220" s="5">
        <v>0.80079999999999996</v>
      </c>
      <c r="C220" s="5">
        <v>0.92669999999999997</v>
      </c>
      <c r="D220" s="5">
        <f t="shared" ca="1" si="23"/>
        <v>0.65100000000000002</v>
      </c>
      <c r="E220" s="5">
        <v>0.93100000000000005</v>
      </c>
      <c r="F220" s="5">
        <v>1.5633999999999999</v>
      </c>
      <c r="H220" s="5"/>
    </row>
    <row r="221" spans="1:8" x14ac:dyDescent="0.2">
      <c r="A221" s="8">
        <v>0.91666666666666696</v>
      </c>
      <c r="B221" s="5">
        <v>0.80740000000000001</v>
      </c>
      <c r="C221" s="5">
        <v>0.91010000000000002</v>
      </c>
      <c r="D221" s="5">
        <f t="shared" ca="1" si="23"/>
        <v>0.65900000000000003</v>
      </c>
      <c r="E221" s="5">
        <v>0.94399999999999995</v>
      </c>
      <c r="F221" s="5">
        <v>1.5967</v>
      </c>
      <c r="H221" s="5"/>
    </row>
    <row r="222" spans="1:8" x14ac:dyDescent="0.2">
      <c r="A222" s="8">
        <v>0.92083333333333395</v>
      </c>
      <c r="B222" s="5">
        <v>0.81930000000000003</v>
      </c>
      <c r="C222" s="5">
        <v>0.9204</v>
      </c>
      <c r="D222" s="5">
        <f t="shared" ca="1" si="23"/>
        <v>0.64200000000000002</v>
      </c>
      <c r="E222" s="5">
        <f ca="1">ROUND(RAND()*(1-0.98)+0.98,3)</f>
        <v>0.98499999999999999</v>
      </c>
      <c r="F222" s="5">
        <v>1.6123000000000001</v>
      </c>
      <c r="H222" s="5"/>
    </row>
    <row r="223" spans="1:8" x14ac:dyDescent="0.2">
      <c r="A223" s="8">
        <v>0.92500000000000004</v>
      </c>
      <c r="B223" s="5">
        <v>0.79559999999999997</v>
      </c>
      <c r="C223" s="5">
        <v>0.93589999999999995</v>
      </c>
      <c r="D223" s="5">
        <f t="shared" ca="1" si="23"/>
        <v>0.64400000000000002</v>
      </c>
      <c r="E223" s="5">
        <f t="shared" ref="E223:E235" ca="1" si="24">ROUND(RAND()*(1-0.98)+0.98,3)</f>
        <v>0.98899999999999999</v>
      </c>
      <c r="F223" s="5">
        <v>1.6551</v>
      </c>
      <c r="H223" s="5"/>
    </row>
    <row r="224" spans="1:8" x14ac:dyDescent="0.2">
      <c r="A224" s="8">
        <v>0.92916666666666703</v>
      </c>
      <c r="B224" s="5">
        <v>0.81459999999999999</v>
      </c>
      <c r="C224" s="5">
        <v>0.93498999999999999</v>
      </c>
      <c r="D224" s="5">
        <f t="shared" ca="1" si="23"/>
        <v>0.65</v>
      </c>
      <c r="E224" s="5">
        <f t="shared" ca="1" si="24"/>
        <v>0.996</v>
      </c>
      <c r="F224" s="5">
        <v>1.6331</v>
      </c>
      <c r="H224" s="5"/>
    </row>
    <row r="225" spans="1:8" x14ac:dyDescent="0.2">
      <c r="A225" s="8">
        <v>0.93333333333333401</v>
      </c>
      <c r="B225" s="5">
        <v>0.81610000000000005</v>
      </c>
      <c r="C225" s="5">
        <v>0.94389999999999996</v>
      </c>
      <c r="D225" s="5">
        <f t="shared" ca="1" si="23"/>
        <v>0.65300000000000002</v>
      </c>
      <c r="E225" s="5">
        <f t="shared" ca="1" si="24"/>
        <v>0.98199999999999998</v>
      </c>
      <c r="F225" s="5">
        <v>1.6745000000000001</v>
      </c>
      <c r="H225" s="5"/>
    </row>
    <row r="226" spans="1:8" x14ac:dyDescent="0.2">
      <c r="A226" s="8">
        <v>0.9375</v>
      </c>
      <c r="B226" s="5">
        <v>0.83020000000000005</v>
      </c>
      <c r="C226" s="5">
        <v>0.95199999999999996</v>
      </c>
      <c r="D226" s="5">
        <f ca="1">ROUND(RAND()*(0.66-0.64)+0.64,3)</f>
        <v>0.65700000000000003</v>
      </c>
      <c r="E226" s="5">
        <f t="shared" ca="1" si="24"/>
        <v>0.98099999999999998</v>
      </c>
      <c r="F226" s="5">
        <v>1.6443000000000001</v>
      </c>
      <c r="H226" s="5"/>
    </row>
    <row r="227" spans="1:8" x14ac:dyDescent="0.2">
      <c r="A227" s="8">
        <v>0.94166666666666698</v>
      </c>
      <c r="B227" s="5">
        <v>0.83720000000000006</v>
      </c>
      <c r="C227" s="5">
        <v>0.94489999999999996</v>
      </c>
      <c r="D227" s="5">
        <f t="shared" ca="1" si="23"/>
        <v>0.64200000000000002</v>
      </c>
      <c r="E227" s="5">
        <f t="shared" ca="1" si="24"/>
        <v>0.98299999999999998</v>
      </c>
      <c r="F227" s="5">
        <v>1.6231</v>
      </c>
      <c r="H227" s="5"/>
    </row>
    <row r="228" spans="1:8" x14ac:dyDescent="0.2">
      <c r="A228" s="8">
        <v>0.94583333333333397</v>
      </c>
      <c r="B228" s="5">
        <v>0.82720000000000005</v>
      </c>
      <c r="C228" s="5">
        <v>0.94819999999999993</v>
      </c>
      <c r="D228" s="5">
        <f t="shared" ca="1" si="23"/>
        <v>0.64100000000000001</v>
      </c>
      <c r="E228" s="5">
        <f t="shared" ca="1" si="24"/>
        <v>0.98499999999999999</v>
      </c>
      <c r="F228" s="5">
        <v>1.1654500000000001</v>
      </c>
      <c r="H228" s="5"/>
    </row>
    <row r="229" spans="1:8" x14ac:dyDescent="0.2">
      <c r="A229" s="8">
        <v>0.95</v>
      </c>
      <c r="B229" s="5">
        <v>0.8296</v>
      </c>
      <c r="C229" s="5">
        <v>0.93779999999999997</v>
      </c>
      <c r="D229" s="5">
        <f t="shared" ca="1" si="23"/>
        <v>0.64200000000000002</v>
      </c>
      <c r="E229" s="5">
        <f t="shared" ca="1" si="24"/>
        <v>0.99299999999999999</v>
      </c>
      <c r="F229" s="5">
        <v>1.6540999999999999</v>
      </c>
      <c r="H229" s="5"/>
    </row>
    <row r="230" spans="1:8" x14ac:dyDescent="0.2">
      <c r="A230" s="8">
        <v>0.95416666666666705</v>
      </c>
      <c r="B230" s="5">
        <v>0.81240000000000001</v>
      </c>
      <c r="C230" s="5">
        <v>0.94509999999999994</v>
      </c>
      <c r="D230" s="5">
        <f t="shared" ca="1" si="23"/>
        <v>0.64900000000000002</v>
      </c>
      <c r="E230" s="5">
        <f t="shared" ca="1" si="24"/>
        <v>0.99199999999999999</v>
      </c>
      <c r="F230" s="5">
        <v>1.7324310000000001</v>
      </c>
      <c r="H230" s="5"/>
    </row>
    <row r="231" spans="1:8" x14ac:dyDescent="0.2">
      <c r="A231" s="8">
        <v>0.95833333333333404</v>
      </c>
      <c r="B231" s="5">
        <v>0.8175</v>
      </c>
      <c r="C231" s="5">
        <v>0.94909999999999994</v>
      </c>
      <c r="D231" s="5">
        <f t="shared" ca="1" si="23"/>
        <v>0.65200000000000002</v>
      </c>
      <c r="E231" s="5">
        <f t="shared" ca="1" si="24"/>
        <v>0.998</v>
      </c>
      <c r="F231" s="5">
        <v>1.6845000000000001</v>
      </c>
      <c r="H231" s="5"/>
    </row>
    <row r="232" spans="1:8" x14ac:dyDescent="0.2">
      <c r="A232" s="8">
        <v>0.96250000000000002</v>
      </c>
      <c r="B232" s="5">
        <v>0.8377</v>
      </c>
      <c r="C232" s="5">
        <v>0.93309999999999993</v>
      </c>
      <c r="D232" s="5">
        <f t="shared" ca="1" si="23"/>
        <v>0.65700000000000003</v>
      </c>
      <c r="E232" s="5">
        <f t="shared" ca="1" si="24"/>
        <v>0.98699999999999999</v>
      </c>
      <c r="F232" s="5">
        <v>1.5449999999999999</v>
      </c>
      <c r="H232" s="5"/>
    </row>
    <row r="233" spans="1:8" x14ac:dyDescent="0.2">
      <c r="A233" s="8">
        <v>0.96666666666666701</v>
      </c>
      <c r="B233" s="5">
        <v>0.83020000000000005</v>
      </c>
      <c r="C233" s="5">
        <v>0.93319999999999992</v>
      </c>
      <c r="D233" s="5">
        <f t="shared" ca="1" si="23"/>
        <v>0.65100000000000002</v>
      </c>
      <c r="E233" s="5">
        <f t="shared" ca="1" si="24"/>
        <v>0.99</v>
      </c>
      <c r="F233" s="5">
        <v>1.7122999999999999</v>
      </c>
      <c r="H233" s="5"/>
    </row>
    <row r="234" spans="1:8" x14ac:dyDescent="0.2">
      <c r="A234" s="8">
        <v>0.97083333333333399</v>
      </c>
      <c r="B234" s="5">
        <v>0.81130000000000002</v>
      </c>
      <c r="C234" s="5">
        <v>0.93059999999999998</v>
      </c>
      <c r="D234" s="5">
        <f t="shared" ca="1" si="23"/>
        <v>0.64200000000000002</v>
      </c>
      <c r="E234" s="5">
        <f t="shared" ca="1" si="24"/>
        <v>0.99199999999999999</v>
      </c>
      <c r="F234" s="5">
        <v>1.7343200000000001</v>
      </c>
      <c r="H234" s="5"/>
    </row>
    <row r="235" spans="1:8" x14ac:dyDescent="0.2">
      <c r="A235" s="8">
        <v>0.97499999999999998</v>
      </c>
      <c r="B235" s="5">
        <v>0.83340000000000003</v>
      </c>
      <c r="C235" s="5">
        <v>0.93419999999999992</v>
      </c>
      <c r="D235" s="5">
        <f t="shared" ca="1" si="23"/>
        <v>0.64800000000000002</v>
      </c>
      <c r="E235" s="5">
        <f t="shared" ca="1" si="24"/>
        <v>0.996</v>
      </c>
      <c r="F235" s="5">
        <v>1.734</v>
      </c>
      <c r="H235" s="5"/>
    </row>
    <row r="236" spans="1:8" x14ac:dyDescent="0.2">
      <c r="A236" s="8">
        <v>0.97916666666666696</v>
      </c>
      <c r="B236" s="5">
        <v>0.82289999999999996</v>
      </c>
      <c r="C236" s="5">
        <v>0.94609999999999994</v>
      </c>
      <c r="D236" s="5">
        <f t="shared" ca="1" si="23"/>
        <v>0.64800000000000002</v>
      </c>
      <c r="E236" s="5">
        <v>1.0129999999999999</v>
      </c>
      <c r="F236" s="5">
        <v>1.7443</v>
      </c>
      <c r="H236" s="5"/>
    </row>
    <row r="237" spans="1:8" x14ac:dyDescent="0.2">
      <c r="A237" s="8">
        <v>0.98333333333333395</v>
      </c>
      <c r="B237" s="5">
        <v>0.8357</v>
      </c>
      <c r="C237" s="5">
        <v>0.95430000000000004</v>
      </c>
      <c r="D237" s="5">
        <f t="shared" ca="1" si="23"/>
        <v>0.64700000000000002</v>
      </c>
      <c r="E237" s="5">
        <v>1.0129999999999999</v>
      </c>
      <c r="F237" s="5">
        <v>1.7554000000000001</v>
      </c>
      <c r="H237" s="5"/>
    </row>
    <row r="238" spans="1:8" x14ac:dyDescent="0.2">
      <c r="A238" s="8">
        <v>0.98750000000000004</v>
      </c>
      <c r="B238" s="5">
        <v>0.83509999999999995</v>
      </c>
      <c r="C238" s="5">
        <v>0.95879999999999999</v>
      </c>
      <c r="D238" s="5">
        <f t="shared" ca="1" si="23"/>
        <v>0.64900000000000002</v>
      </c>
      <c r="E238" s="5">
        <v>1.0129999999999999</v>
      </c>
      <c r="F238" s="5">
        <v>1.73441</v>
      </c>
      <c r="H238" s="5"/>
    </row>
    <row r="239" spans="1:8" x14ac:dyDescent="0.2">
      <c r="A239" s="8">
        <v>0.99166666666666703</v>
      </c>
      <c r="B239" s="5">
        <v>0.81889999999999996</v>
      </c>
      <c r="C239" s="5">
        <v>0.9607</v>
      </c>
      <c r="D239" s="5">
        <f t="shared" ca="1" si="23"/>
        <v>0.65400000000000003</v>
      </c>
      <c r="E239" s="5">
        <v>1.0149999999999999</v>
      </c>
      <c r="F239" s="5">
        <v>1.7654399999999999</v>
      </c>
      <c r="H239" s="5"/>
    </row>
    <row r="240" spans="1:8" x14ac:dyDescent="0.2">
      <c r="A240" s="8">
        <v>0.99583333333333401</v>
      </c>
      <c r="B240" s="5">
        <v>0.83140000000000003</v>
      </c>
      <c r="C240" s="5">
        <v>0.95589999999999997</v>
      </c>
      <c r="D240" s="5">
        <f t="shared" ca="1" si="23"/>
        <v>0.64</v>
      </c>
      <c r="E240" s="5">
        <v>1.016</v>
      </c>
      <c r="F240" s="5">
        <v>1.7656000000000001</v>
      </c>
      <c r="H240" s="5"/>
    </row>
    <row r="241" spans="1:8" x14ac:dyDescent="0.2">
      <c r="A241" s="8">
        <v>0</v>
      </c>
      <c r="B241" s="5">
        <v>0.85431999999999997</v>
      </c>
      <c r="C241" s="5">
        <v>0.97253999999999996</v>
      </c>
      <c r="D241" s="5">
        <f t="shared" ca="1" si="23"/>
        <v>0.65800000000000003</v>
      </c>
      <c r="E241" s="5">
        <v>1.0172099999999999</v>
      </c>
      <c r="F241" s="5">
        <v>1.7799400000000001</v>
      </c>
      <c r="H241" s="5"/>
    </row>
    <row r="242" spans="1:8" x14ac:dyDescent="0.2">
      <c r="A242" s="8">
        <v>4.1666666666666519E-3</v>
      </c>
      <c r="B242" s="5">
        <v>0.85750000000000004</v>
      </c>
      <c r="C242" s="5">
        <v>1.0629999999999999</v>
      </c>
      <c r="D242" s="5">
        <v>0.65322999999999998</v>
      </c>
      <c r="E242" s="5">
        <v>1.0172099999999999</v>
      </c>
      <c r="F242" s="5">
        <v>1.7656000000000001</v>
      </c>
      <c r="H242" s="5"/>
    </row>
    <row r="243" spans="1:8" x14ac:dyDescent="0.2">
      <c r="A243" s="8">
        <v>8.3333333333333037E-3</v>
      </c>
      <c r="B243" s="5">
        <v>0.85799999999999998</v>
      </c>
      <c r="C243" s="5">
        <v>1.0929</v>
      </c>
      <c r="D243" s="5">
        <v>0.65449999999999997</v>
      </c>
      <c r="E243" s="5">
        <v>1.01945</v>
      </c>
      <c r="F243" s="5">
        <v>1.7867</v>
      </c>
      <c r="H243" s="5"/>
    </row>
    <row r="244" spans="1:8" x14ac:dyDescent="0.2">
      <c r="A244" s="8">
        <v>1.2499999999999956E-2</v>
      </c>
      <c r="B244" s="5">
        <v>0.84740000000000004</v>
      </c>
      <c r="C244" s="5">
        <v>1.0663</v>
      </c>
      <c r="D244" s="5">
        <v>0.67878000000000005</v>
      </c>
      <c r="E244" s="5">
        <v>1.0323100000000001</v>
      </c>
      <c r="F244" s="5">
        <v>1.8123</v>
      </c>
      <c r="H244" s="5"/>
    </row>
    <row r="245" spans="1:8" x14ac:dyDescent="0.2">
      <c r="A245" s="8">
        <v>1.6666666666666607E-2</v>
      </c>
      <c r="B245" s="5">
        <v>0.85699999999999998</v>
      </c>
      <c r="C245" s="5">
        <v>1.0887</v>
      </c>
      <c r="D245" s="5">
        <v>0.69230000000000003</v>
      </c>
      <c r="E245" s="5">
        <v>1.0211300000000001</v>
      </c>
      <c r="F245" s="5">
        <v>1.8212999999999999</v>
      </c>
      <c r="H245" s="5"/>
    </row>
    <row r="246" spans="1:8" x14ac:dyDescent="0.2">
      <c r="A246" s="8">
        <v>2.0833333333333301E-2</v>
      </c>
      <c r="B246" s="5">
        <v>0.85119999999999996</v>
      </c>
      <c r="C246" s="5">
        <v>1.0934999999999999</v>
      </c>
      <c r="D246" s="5">
        <v>0.68655999999999995</v>
      </c>
      <c r="E246" s="5">
        <v>1.0343</v>
      </c>
      <c r="F246" s="5">
        <v>1.8323100000000001</v>
      </c>
      <c r="H246" s="5"/>
    </row>
    <row r="247" spans="1:8" x14ac:dyDescent="0.2">
      <c r="A247" s="8">
        <v>2.4999999999999901E-2</v>
      </c>
      <c r="B247" s="5">
        <v>0.84609999999999996</v>
      </c>
      <c r="C247" s="5">
        <v>1.2068000000000001</v>
      </c>
      <c r="D247" s="5">
        <v>0.71230000000000004</v>
      </c>
      <c r="E247" s="5">
        <v>1.0432999999999999</v>
      </c>
      <c r="F247" s="5">
        <v>1.8545</v>
      </c>
      <c r="H247" s="5"/>
    </row>
    <row r="248" spans="1:8" x14ac:dyDescent="0.2">
      <c r="A248" s="8">
        <v>2.9166666666666601E-2</v>
      </c>
      <c r="B248" s="5">
        <v>0.84819999999999995</v>
      </c>
      <c r="C248" s="5">
        <v>1.3016000000000001</v>
      </c>
      <c r="D248" s="5">
        <v>0.73429999999999995</v>
      </c>
      <c r="E248" s="5">
        <v>1.0345</v>
      </c>
      <c r="F248" s="5">
        <v>1.8633999999999999</v>
      </c>
      <c r="H248" s="5"/>
    </row>
    <row r="249" spans="1:8" x14ac:dyDescent="0.2">
      <c r="A249" s="8">
        <v>3.3333333333333201E-2</v>
      </c>
      <c r="B249" s="5">
        <v>0.85960000000000003</v>
      </c>
      <c r="C249" s="5">
        <v>1.1735</v>
      </c>
      <c r="D249" s="5">
        <v>0.76619999999999999</v>
      </c>
      <c r="E249" s="5">
        <v>1.0640000000000001</v>
      </c>
      <c r="F249" s="5">
        <v>1.8855999999999999</v>
      </c>
      <c r="H249" s="5"/>
    </row>
    <row r="250" spans="1:8" x14ac:dyDescent="0.2">
      <c r="A250" s="8">
        <v>3.7499999999999901E-2</v>
      </c>
      <c r="B250" s="5">
        <v>0.84889999999999999</v>
      </c>
      <c r="C250" s="5">
        <v>1.2267999999999999</v>
      </c>
      <c r="D250" s="5">
        <v>0.75429999999999997</v>
      </c>
      <c r="E250" s="5">
        <v>1.0531999999999999</v>
      </c>
      <c r="F250" s="5">
        <v>1.921</v>
      </c>
      <c r="H250" s="5"/>
    </row>
    <row r="251" spans="1:8" x14ac:dyDescent="0.2">
      <c r="A251" s="8">
        <v>4.1666666666666498E-2</v>
      </c>
      <c r="B251" s="5">
        <v>0.85819999999999996</v>
      </c>
      <c r="C251" s="5">
        <v>1.3343</v>
      </c>
      <c r="D251" s="5">
        <v>0.75449999999999995</v>
      </c>
      <c r="E251" s="5">
        <v>1.0740000000000001</v>
      </c>
      <c r="F251" s="5">
        <v>1.93432</v>
      </c>
      <c r="H251" s="5"/>
    </row>
    <row r="252" spans="1:8" x14ac:dyDescent="0.2">
      <c r="A252" s="8">
        <v>4.5833333333333198E-2</v>
      </c>
      <c r="B252" s="5">
        <v>0.84430000000000005</v>
      </c>
      <c r="C252" s="5">
        <v>1.1631</v>
      </c>
      <c r="D252" s="5">
        <v>0.76539999999999997</v>
      </c>
      <c r="E252" s="5">
        <v>1.0645</v>
      </c>
      <c r="F252" s="5">
        <v>1.9434</v>
      </c>
      <c r="H252" s="5"/>
    </row>
    <row r="253" spans="1:8" x14ac:dyDescent="0.2">
      <c r="A253" s="8">
        <v>4.9999999999999802E-2</v>
      </c>
      <c r="B253" s="5">
        <v>0.84989999999999999</v>
      </c>
      <c r="C253" s="5">
        <v>1.1913</v>
      </c>
      <c r="D253" s="5">
        <v>0.77339999999999998</v>
      </c>
      <c r="E253" s="5">
        <v>1.0745</v>
      </c>
      <c r="F253" s="5">
        <v>1.9319999999999999</v>
      </c>
      <c r="H253" s="5"/>
    </row>
    <row r="254" spans="1:8" x14ac:dyDescent="0.2">
      <c r="A254" s="8">
        <v>5.4166666666666502E-2</v>
      </c>
      <c r="B254" s="5">
        <v>0.85709999999999997</v>
      </c>
      <c r="C254" s="5">
        <v>1.1825000000000001</v>
      </c>
      <c r="D254" s="5">
        <v>0.7792</v>
      </c>
      <c r="E254" s="5">
        <v>1.0808</v>
      </c>
      <c r="F254" s="5">
        <v>1.9545399999999999</v>
      </c>
      <c r="H254" s="5"/>
    </row>
    <row r="255" spans="1:8" x14ac:dyDescent="0.2">
      <c r="A255" s="8">
        <v>5.8333333333333098E-2</v>
      </c>
      <c r="B255" s="5">
        <v>0.84789999999999999</v>
      </c>
      <c r="C255" s="5">
        <v>1.1949000000000001</v>
      </c>
      <c r="D255" s="5">
        <v>0.78059999999999996</v>
      </c>
      <c r="E255" s="5">
        <v>1.0860000000000001</v>
      </c>
      <c r="F255" s="5">
        <v>1.9654</v>
      </c>
      <c r="H255" s="5"/>
    </row>
    <row r="256" spans="1:8" x14ac:dyDescent="0.2">
      <c r="A256" s="8">
        <v>6.2499999999999799E-2</v>
      </c>
      <c r="B256" s="5">
        <v>0.84770000000000001</v>
      </c>
      <c r="C256" s="5">
        <v>1.1842999999999999</v>
      </c>
      <c r="D256" s="5">
        <v>0.78200000000000003</v>
      </c>
      <c r="E256" s="5">
        <v>1.0941000000000001</v>
      </c>
      <c r="F256" s="5">
        <v>1.996</v>
      </c>
      <c r="H256" s="5"/>
    </row>
    <row r="257" spans="1:8" x14ac:dyDescent="0.2">
      <c r="A257" s="8">
        <v>6.6666666666666402E-2</v>
      </c>
      <c r="B257" s="5">
        <v>0.85850000000000004</v>
      </c>
      <c r="C257" s="5">
        <v>1.1974</v>
      </c>
      <c r="D257" s="5">
        <v>0.78990000000000005</v>
      </c>
      <c r="E257" s="5">
        <v>1.0891</v>
      </c>
      <c r="F257" s="5">
        <v>2.0310000000000001</v>
      </c>
      <c r="H257" s="5"/>
    </row>
    <row r="258" spans="1:8" x14ac:dyDescent="0.2">
      <c r="A258" s="8">
        <v>7.0833333333333096E-2</v>
      </c>
      <c r="B258" s="5">
        <v>0.84899999999999998</v>
      </c>
      <c r="C258" s="5">
        <v>1.2997000000000001</v>
      </c>
      <c r="D258" s="5">
        <v>0.77270000000000005</v>
      </c>
      <c r="E258" s="5">
        <v>1.0834999999999999</v>
      </c>
      <c r="F258" s="5">
        <v>2.0653000000000001</v>
      </c>
      <c r="H258" s="5"/>
    </row>
    <row r="259" spans="1:8" x14ac:dyDescent="0.2">
      <c r="A259" s="8">
        <v>7.4999999999999706E-2</v>
      </c>
      <c r="B259" s="5">
        <v>0.85960000000000003</v>
      </c>
      <c r="C259" s="5">
        <v>1.2827</v>
      </c>
      <c r="D259" s="5">
        <v>0.78349999999999997</v>
      </c>
      <c r="E259" s="5">
        <v>1.0848</v>
      </c>
      <c r="F259" s="5">
        <v>2.0743</v>
      </c>
      <c r="H259" s="5"/>
    </row>
    <row r="260" spans="1:8" x14ac:dyDescent="0.2">
      <c r="A260" s="8">
        <v>7.9166666666666399E-2</v>
      </c>
      <c r="B260" s="5">
        <v>0.8498</v>
      </c>
      <c r="C260" s="5">
        <v>1.2813000000000001</v>
      </c>
      <c r="D260" s="5">
        <v>0.77480000000000004</v>
      </c>
      <c r="E260" s="5">
        <v>1.0854999999999999</v>
      </c>
      <c r="F260" s="5">
        <v>2.0867</v>
      </c>
      <c r="H260" s="5"/>
    </row>
    <row r="261" spans="1:8" x14ac:dyDescent="0.2">
      <c r="A261" s="8">
        <v>8.3333333333332996E-2</v>
      </c>
      <c r="B261" s="5">
        <v>0.84960000000000002</v>
      </c>
      <c r="C261" s="5">
        <v>1.298</v>
      </c>
      <c r="D261" s="5">
        <v>0.78759999999999997</v>
      </c>
      <c r="E261" s="5">
        <v>1.0989</v>
      </c>
      <c r="F261" s="5">
        <v>2.0653999999999999</v>
      </c>
      <c r="H261" s="5"/>
    </row>
    <row r="262" spans="1:8" x14ac:dyDescent="0.2">
      <c r="A262" s="8">
        <v>8.7499999999999703E-2</v>
      </c>
      <c r="B262" s="5">
        <v>0.84750000000000003</v>
      </c>
      <c r="C262" s="5">
        <v>1.2907999999999999</v>
      </c>
      <c r="D262" s="5">
        <v>0.77800000000000002</v>
      </c>
      <c r="E262" s="5">
        <v>1.0875999999999999</v>
      </c>
      <c r="F262" s="5">
        <v>2.0653999999999999</v>
      </c>
      <c r="H262" s="5"/>
    </row>
    <row r="263" spans="1:8" x14ac:dyDescent="0.2">
      <c r="A263" s="8">
        <v>9.1666666666666299E-2</v>
      </c>
      <c r="B263" s="5">
        <v>0.95089999999999997</v>
      </c>
      <c r="C263" s="5">
        <v>1.2983</v>
      </c>
      <c r="D263" s="5">
        <v>0.77170000000000005</v>
      </c>
      <c r="E263" s="5">
        <v>1.0813999999999999</v>
      </c>
      <c r="F263" s="5">
        <v>1.99034</v>
      </c>
      <c r="H263" s="5"/>
    </row>
    <row r="264" spans="1:8" x14ac:dyDescent="0.2">
      <c r="A264" s="8">
        <v>9.5833333333333007E-2</v>
      </c>
      <c r="B264" s="5">
        <v>0.9546</v>
      </c>
      <c r="C264" s="5">
        <v>1.2957000000000001</v>
      </c>
      <c r="D264" s="5">
        <v>0.78129999999999999</v>
      </c>
      <c r="E264" s="5">
        <v>1.0879000000000001</v>
      </c>
      <c r="F264" s="5">
        <v>2.0310000000000001</v>
      </c>
      <c r="H264" s="5"/>
    </row>
    <row r="265" spans="1:8" x14ac:dyDescent="0.2">
      <c r="A265" s="8">
        <v>9.9999999999999603E-2</v>
      </c>
      <c r="B265" s="5">
        <v>0.95230000000000004</v>
      </c>
      <c r="C265" s="5">
        <v>1.2877000000000001</v>
      </c>
      <c r="D265" s="5">
        <v>0.78539999999999999</v>
      </c>
      <c r="E265" s="5">
        <v>1.0922000000000001</v>
      </c>
      <c r="F265" s="5">
        <v>2.0013000000000001</v>
      </c>
      <c r="H265" s="5"/>
    </row>
    <row r="266" spans="1:8" x14ac:dyDescent="0.2">
      <c r="A266" s="8">
        <v>0.10416666666666601</v>
      </c>
      <c r="B266" s="5">
        <v>0.94540000000000002</v>
      </c>
      <c r="C266" s="5">
        <v>1.2894000000000001</v>
      </c>
      <c r="D266" s="5">
        <v>0.79312000000000005</v>
      </c>
      <c r="E266" s="5">
        <v>1.0907</v>
      </c>
      <c r="F266" s="5">
        <v>1.98343</v>
      </c>
      <c r="H266" s="5"/>
    </row>
    <row r="267" spans="1:8" x14ac:dyDescent="0.2">
      <c r="A267" s="8">
        <v>0.108333333333333</v>
      </c>
      <c r="B267" s="5">
        <v>0.95079999999999998</v>
      </c>
      <c r="C267" s="5">
        <v>1.2919</v>
      </c>
      <c r="D267" s="5">
        <v>0.83230999999999999</v>
      </c>
      <c r="E267" s="5">
        <v>1.0932999999999999</v>
      </c>
      <c r="F267" s="5">
        <v>2.0455999999999999</v>
      </c>
      <c r="H267" s="5"/>
    </row>
    <row r="268" spans="1:8" x14ac:dyDescent="0.2">
      <c r="A268" s="8">
        <v>0.1125</v>
      </c>
      <c r="B268" s="5">
        <v>0.96099999999999997</v>
      </c>
      <c r="C268" s="5">
        <v>1.407</v>
      </c>
      <c r="D268" s="5">
        <v>0.84309999999999996</v>
      </c>
      <c r="E268" s="5">
        <v>1.1000000000000001</v>
      </c>
      <c r="F268" s="5">
        <v>2.0875599999999999</v>
      </c>
      <c r="H268" s="5"/>
    </row>
    <row r="269" spans="1:8" x14ac:dyDescent="0.2">
      <c r="A269" s="8">
        <v>0.116666666666666</v>
      </c>
      <c r="B269" s="5">
        <v>0.95789999999999997</v>
      </c>
      <c r="C269" s="5">
        <v>1.3924000000000001</v>
      </c>
      <c r="D269" s="5">
        <v>0.81320000000000003</v>
      </c>
      <c r="E269" s="5">
        <v>1.0805</v>
      </c>
      <c r="F269" s="5">
        <v>2.1934</v>
      </c>
      <c r="H269" s="5"/>
    </row>
    <row r="270" spans="1:8" x14ac:dyDescent="0.2">
      <c r="A270" s="8">
        <v>0.120833333333333</v>
      </c>
      <c r="B270" s="5">
        <v>0.95050000000000001</v>
      </c>
      <c r="C270" s="5">
        <v>1.3942000000000001</v>
      </c>
      <c r="D270" s="5">
        <v>0.83309999999999995</v>
      </c>
      <c r="E270" s="5">
        <v>1.0968</v>
      </c>
      <c r="F270" s="5">
        <v>2.0933999999999999</v>
      </c>
      <c r="H270" s="5"/>
    </row>
    <row r="271" spans="1:8" x14ac:dyDescent="0.2">
      <c r="A271" s="8">
        <v>0.125</v>
      </c>
      <c r="B271" s="5">
        <v>0.95379999999999998</v>
      </c>
      <c r="C271" s="5">
        <v>1.4025000000000001</v>
      </c>
      <c r="D271" s="5">
        <v>0.86539999999999995</v>
      </c>
      <c r="E271" s="5">
        <v>1.1343399999999999</v>
      </c>
      <c r="F271" s="5">
        <v>2.1031</v>
      </c>
      <c r="H271" s="5"/>
    </row>
    <row r="272" spans="1:8" x14ac:dyDescent="0.2">
      <c r="A272" s="8">
        <v>0.12916666666666601</v>
      </c>
      <c r="B272" s="5">
        <v>0.95930000000000004</v>
      </c>
      <c r="C272" s="5">
        <v>1.3937999999999999</v>
      </c>
      <c r="D272" s="5">
        <v>0.8841</v>
      </c>
      <c r="E272" s="5">
        <v>1.1332</v>
      </c>
      <c r="F272" s="5">
        <v>2.1132</v>
      </c>
      <c r="H272" s="5"/>
    </row>
    <row r="273" spans="1:8" x14ac:dyDescent="0.2">
      <c r="A273" s="8">
        <v>0.133333333333333</v>
      </c>
      <c r="B273" s="5">
        <v>0.97119999999999995</v>
      </c>
      <c r="C273" s="5">
        <v>1.3962000000000001</v>
      </c>
      <c r="D273" s="5">
        <v>0.8911</v>
      </c>
      <c r="E273" s="5">
        <v>1.1234999999999999</v>
      </c>
      <c r="F273" s="5">
        <v>2.1042999999999998</v>
      </c>
      <c r="H273" s="5"/>
    </row>
    <row r="274" spans="1:8" x14ac:dyDescent="0.2">
      <c r="A274" s="8">
        <v>0.13750000000000001</v>
      </c>
      <c r="B274" s="5">
        <v>0.9768</v>
      </c>
      <c r="C274" s="5">
        <v>1.3917999999999999</v>
      </c>
      <c r="D274" s="5">
        <v>0.89749999999999996</v>
      </c>
      <c r="E274" s="5">
        <v>1.1354</v>
      </c>
      <c r="F274" s="5">
        <v>2.1211000000000002</v>
      </c>
      <c r="H274" s="5"/>
    </row>
    <row r="275" spans="1:8" x14ac:dyDescent="0.2">
      <c r="A275" s="8">
        <v>0.141666666666666</v>
      </c>
      <c r="B275" s="5">
        <v>0.96160000000000001</v>
      </c>
      <c r="C275" s="5">
        <v>1.4043000000000001</v>
      </c>
      <c r="D275" s="5">
        <v>0.89959999999999996</v>
      </c>
      <c r="E275" s="5">
        <v>1.1394500000000001</v>
      </c>
      <c r="F275" s="5">
        <v>2.1231</v>
      </c>
      <c r="H275" s="5"/>
    </row>
    <row r="276" spans="1:8" x14ac:dyDescent="0.2">
      <c r="A276" s="8">
        <v>0.14583333333333301</v>
      </c>
      <c r="B276" s="5">
        <v>0.96150000000000002</v>
      </c>
      <c r="C276" s="5">
        <v>1.4071</v>
      </c>
      <c r="D276" s="5">
        <v>0.89139999999999997</v>
      </c>
      <c r="E276" s="5">
        <v>1.1454</v>
      </c>
      <c r="F276" s="5">
        <v>2.1434000000000002</v>
      </c>
      <c r="H276" s="5"/>
    </row>
    <row r="277" spans="1:8" x14ac:dyDescent="0.2">
      <c r="A277" s="8">
        <v>0.149999999999999</v>
      </c>
      <c r="B277" s="5">
        <v>0.97130000000000005</v>
      </c>
      <c r="C277" s="5">
        <v>1.4005000000000001</v>
      </c>
      <c r="D277" s="5">
        <v>0.89900000000000002</v>
      </c>
      <c r="E277" s="5">
        <v>1.4764999999999999</v>
      </c>
      <c r="F277" s="5">
        <v>2.1320999999999999</v>
      </c>
      <c r="H277" s="5"/>
    </row>
    <row r="278" spans="1:8" x14ac:dyDescent="0.2">
      <c r="A278" s="8">
        <v>0.15416666666666601</v>
      </c>
      <c r="B278" s="5">
        <v>0.9859</v>
      </c>
      <c r="C278" s="5">
        <v>1.4069</v>
      </c>
      <c r="D278" s="5">
        <v>0.94310000000000005</v>
      </c>
      <c r="E278" s="5">
        <v>1.1445399999999999</v>
      </c>
      <c r="F278" s="5">
        <v>2.3130000000000002</v>
      </c>
      <c r="H278" s="5"/>
    </row>
    <row r="279" spans="1:8" x14ac:dyDescent="0.2">
      <c r="A279" s="8">
        <v>0.15833333333333299</v>
      </c>
      <c r="B279" s="5">
        <v>0.96699999999999997</v>
      </c>
      <c r="C279" s="5">
        <v>1.3922000000000001</v>
      </c>
      <c r="D279" s="5">
        <v>0.95340000000000003</v>
      </c>
      <c r="E279" s="5">
        <v>1.1554</v>
      </c>
      <c r="F279" s="5">
        <v>2.1341000000000001</v>
      </c>
      <c r="H279" s="5"/>
    </row>
    <row r="280" spans="1:8" x14ac:dyDescent="0.2">
      <c r="A280" s="8">
        <v>0.16249999999999901</v>
      </c>
      <c r="B280" s="5">
        <v>0.97589999999999999</v>
      </c>
      <c r="C280" s="5">
        <v>1.3960999999999999</v>
      </c>
      <c r="D280" s="5">
        <v>0.96430000000000005</v>
      </c>
      <c r="E280" s="5">
        <v>1.1596</v>
      </c>
      <c r="F280" s="5">
        <v>2.1644999999999999</v>
      </c>
      <c r="H280" s="5"/>
    </row>
    <row r="281" spans="1:8" x14ac:dyDescent="0.2">
      <c r="A281" s="8">
        <v>0.16666666666666599</v>
      </c>
      <c r="B281" s="5">
        <v>0.9889</v>
      </c>
      <c r="C281" s="5">
        <v>1.3982000000000001</v>
      </c>
      <c r="D281" s="5">
        <v>0.9123</v>
      </c>
      <c r="E281" s="5">
        <v>1.1598999999999999</v>
      </c>
      <c r="F281" s="5">
        <v>2.1756500000000001</v>
      </c>
      <c r="H281" s="5"/>
    </row>
    <row r="282" spans="1:8" x14ac:dyDescent="0.2">
      <c r="A282" s="8">
        <v>0.170833333333333</v>
      </c>
      <c r="B282" s="5">
        <v>0.9738</v>
      </c>
      <c r="C282" s="5">
        <v>1.4076</v>
      </c>
      <c r="D282" s="5">
        <v>0.96589999999999998</v>
      </c>
      <c r="E282" s="5">
        <v>1.1598999999999999</v>
      </c>
      <c r="F282" s="5">
        <v>2.1165600000000002</v>
      </c>
      <c r="H282" s="5"/>
    </row>
    <row r="283" spans="1:8" x14ac:dyDescent="0.2">
      <c r="A283" s="8">
        <v>0.17499999999999899</v>
      </c>
      <c r="B283" s="5">
        <v>0.98180000000000001</v>
      </c>
      <c r="C283" s="5">
        <v>1.3923000000000001</v>
      </c>
      <c r="D283" s="5">
        <v>0.96379999999999999</v>
      </c>
      <c r="E283" s="5">
        <v>1.1598999999999999</v>
      </c>
      <c r="F283" s="5">
        <v>2.16656</v>
      </c>
      <c r="H283" s="5"/>
    </row>
    <row r="284" spans="1:8" x14ac:dyDescent="0.2">
      <c r="A284" s="8">
        <v>0.179166666666666</v>
      </c>
      <c r="B284" s="5">
        <v>0.98050000000000004</v>
      </c>
      <c r="C284" s="5">
        <v>1.4061999999999999</v>
      </c>
      <c r="D284" s="5">
        <v>0.96</v>
      </c>
      <c r="E284" s="5">
        <v>1.1565000000000001</v>
      </c>
      <c r="F284" s="5">
        <v>2.2126000000000001</v>
      </c>
      <c r="H284" s="5"/>
    </row>
    <row r="285" spans="1:8" x14ac:dyDescent="0.2">
      <c r="A285" s="8">
        <v>0.18333333333333299</v>
      </c>
      <c r="B285" s="5">
        <v>0.98080000000000001</v>
      </c>
      <c r="C285" s="5">
        <v>1.4054</v>
      </c>
      <c r="D285" s="5">
        <v>0.96619999999999995</v>
      </c>
      <c r="E285" s="5">
        <v>1.1613</v>
      </c>
      <c r="F285" s="5">
        <v>2.2231000000000001</v>
      </c>
      <c r="H285" s="5"/>
    </row>
    <row r="286" spans="1:8" x14ac:dyDescent="0.2">
      <c r="A286" s="8">
        <v>0.187499999999999</v>
      </c>
      <c r="B286" s="5">
        <v>1.0915999999999999</v>
      </c>
      <c r="C286" s="5">
        <v>1.4200999999999999</v>
      </c>
      <c r="D286" s="5">
        <v>0.96879999999999999</v>
      </c>
      <c r="E286" s="5">
        <v>1.1676</v>
      </c>
      <c r="F286" s="5">
        <v>2.2280000000000002</v>
      </c>
      <c r="H286" s="5"/>
    </row>
    <row r="287" spans="1:8" x14ac:dyDescent="0.2">
      <c r="A287" s="8">
        <v>0.19166666666666601</v>
      </c>
      <c r="B287" s="5">
        <v>1.083</v>
      </c>
      <c r="C287" s="5">
        <v>1.4242999999999999</v>
      </c>
      <c r="D287" s="5">
        <v>0.96079999999999999</v>
      </c>
      <c r="E287" s="5">
        <v>1.165</v>
      </c>
      <c r="F287" s="5">
        <v>2.222</v>
      </c>
      <c r="H287" s="5"/>
    </row>
    <row r="288" spans="1:8" x14ac:dyDescent="0.2">
      <c r="A288" s="8">
        <v>0.195833333333333</v>
      </c>
      <c r="B288" s="5">
        <v>1.0646</v>
      </c>
      <c r="C288" s="5">
        <v>1.4273</v>
      </c>
      <c r="D288" s="5">
        <v>0.96879999999999999</v>
      </c>
      <c r="E288" s="5">
        <v>1.1679999999999999</v>
      </c>
      <c r="F288" s="5">
        <v>2.2225000000000001</v>
      </c>
      <c r="H288" s="5"/>
    </row>
    <row r="289" spans="1:8" x14ac:dyDescent="0.2">
      <c r="A289" s="8">
        <v>0.19999999999999901</v>
      </c>
      <c r="B289" s="5">
        <v>1.083</v>
      </c>
      <c r="C289" s="5">
        <v>1.4231</v>
      </c>
      <c r="D289" s="5">
        <v>0.96799999999999997</v>
      </c>
      <c r="E289" s="5">
        <v>1.1766000000000001</v>
      </c>
      <c r="F289" s="5">
        <v>2.2212000000000001</v>
      </c>
      <c r="H289" s="5"/>
    </row>
    <row r="290" spans="1:8" x14ac:dyDescent="0.2">
      <c r="A290" s="8">
        <v>0.204166666666666</v>
      </c>
      <c r="B290" s="5">
        <v>1.0740000000000001</v>
      </c>
      <c r="C290" s="5">
        <v>1.4075</v>
      </c>
      <c r="D290" s="5">
        <v>0.96299999999999997</v>
      </c>
      <c r="E290" s="5">
        <v>1.1662999999999999</v>
      </c>
      <c r="F290" s="5">
        <v>2.2280000000000002</v>
      </c>
      <c r="H290" s="5"/>
    </row>
    <row r="291" spans="1:8" x14ac:dyDescent="0.2">
      <c r="A291" s="8">
        <v>0.20833333333333301</v>
      </c>
      <c r="B291" s="5">
        <v>1.0849</v>
      </c>
      <c r="C291" s="5">
        <v>1.4041999999999999</v>
      </c>
      <c r="D291" s="5">
        <v>0.97433999999999998</v>
      </c>
      <c r="E291" s="5">
        <v>1.1704000000000001</v>
      </c>
      <c r="F291" s="5">
        <v>2.2254</v>
      </c>
      <c r="H291" s="5"/>
    </row>
    <row r="292" spans="1:8" x14ac:dyDescent="0.2">
      <c r="A292" s="8">
        <v>0.212499999999999</v>
      </c>
      <c r="B292" s="5">
        <v>1.0846</v>
      </c>
      <c r="C292" s="5">
        <v>1.3974</v>
      </c>
      <c r="D292" s="5">
        <v>0.98212999999999995</v>
      </c>
      <c r="E292" s="5">
        <v>1.1647000000000001</v>
      </c>
      <c r="F292" s="5">
        <v>2.2284000000000002</v>
      </c>
      <c r="H292" s="5"/>
    </row>
    <row r="293" spans="1:8" x14ac:dyDescent="0.2">
      <c r="A293" s="8">
        <v>0.21666666666666601</v>
      </c>
      <c r="B293" s="5">
        <v>1.1052999999999999</v>
      </c>
      <c r="C293" s="5">
        <v>1.4089</v>
      </c>
      <c r="D293" s="5">
        <v>1.0131999999999999</v>
      </c>
      <c r="E293" s="5">
        <v>1.1781999999999999</v>
      </c>
      <c r="F293" s="5">
        <v>2.2227999999999999</v>
      </c>
      <c r="H293" s="5"/>
    </row>
    <row r="294" spans="1:8" x14ac:dyDescent="0.2">
      <c r="A294" s="8">
        <v>0.22083333333333299</v>
      </c>
      <c r="B294" s="5">
        <v>1.0760000000000001</v>
      </c>
      <c r="C294" s="5">
        <v>1.3918999999999999</v>
      </c>
      <c r="D294" s="5">
        <v>1.0509999999999999</v>
      </c>
      <c r="E294" s="5">
        <v>1.1694</v>
      </c>
      <c r="F294" s="5">
        <v>2.2141999999999999</v>
      </c>
      <c r="H294" s="5"/>
    </row>
    <row r="295" spans="1:8" x14ac:dyDescent="0.2">
      <c r="A295" s="8">
        <v>0.22499999999999901</v>
      </c>
      <c r="B295" s="5">
        <v>1.0717000000000001</v>
      </c>
      <c r="C295" s="5">
        <v>1.4037999999999999</v>
      </c>
      <c r="D295" s="5">
        <v>1.0509999999999999</v>
      </c>
      <c r="E295" s="5">
        <v>1.1798999999999999</v>
      </c>
      <c r="F295" s="5">
        <v>2.2141999999999999</v>
      </c>
      <c r="H295" s="5"/>
    </row>
    <row r="296" spans="1:8" x14ac:dyDescent="0.2">
      <c r="A296" s="8">
        <v>0.22916666666666599</v>
      </c>
      <c r="B296" s="5">
        <v>1.0866</v>
      </c>
      <c r="C296" s="5">
        <v>1.4058999999999999</v>
      </c>
      <c r="D296" s="5">
        <v>1.0580000000000001</v>
      </c>
      <c r="E296" s="5">
        <v>1.1678999999999999</v>
      </c>
      <c r="F296" s="5">
        <v>2.1878700000000002</v>
      </c>
      <c r="H296" s="5"/>
    </row>
    <row r="297" spans="1:8" x14ac:dyDescent="0.2">
      <c r="A297" s="8">
        <v>0.233333333333333</v>
      </c>
      <c r="B297" s="5">
        <v>1.1232</v>
      </c>
      <c r="C297" s="5">
        <v>1.4036</v>
      </c>
      <c r="D297" s="5">
        <v>1.0539999999999998</v>
      </c>
      <c r="E297" s="5">
        <v>1.1748000000000001</v>
      </c>
      <c r="F297" s="5">
        <v>2.1656</v>
      </c>
      <c r="H297" s="5"/>
    </row>
    <row r="298" spans="1:8" x14ac:dyDescent="0.2">
      <c r="A298" s="8">
        <v>0.23749999999999899</v>
      </c>
      <c r="B298" s="5">
        <v>1.2311000000000001</v>
      </c>
      <c r="C298" s="5">
        <v>1.3919999999999999</v>
      </c>
      <c r="D298" s="5">
        <v>1.0589999999999999</v>
      </c>
      <c r="E298" s="5">
        <v>1.1738999999999999</v>
      </c>
      <c r="F298" s="5">
        <v>2.21313</v>
      </c>
      <c r="H298" s="5"/>
    </row>
    <row r="299" spans="1:8" x14ac:dyDescent="0.2">
      <c r="A299" s="8">
        <v>0.241666666666666</v>
      </c>
      <c r="B299" s="5">
        <v>1.1322000000000001</v>
      </c>
      <c r="C299" s="5">
        <v>1.3946000000000001</v>
      </c>
      <c r="D299" s="5">
        <v>1.0549999999999999</v>
      </c>
      <c r="E299" s="5">
        <v>1.1668000000000001</v>
      </c>
      <c r="F299" s="5">
        <v>2.2313100000000001</v>
      </c>
      <c r="H299" s="5"/>
    </row>
    <row r="300" spans="1:8" x14ac:dyDescent="0.2">
      <c r="A300" s="8">
        <v>0.24583333333333199</v>
      </c>
      <c r="B300" s="5">
        <v>1.2231000000000001</v>
      </c>
      <c r="C300" s="5">
        <v>1.397</v>
      </c>
      <c r="D300" s="5">
        <v>1.052</v>
      </c>
      <c r="E300" s="5">
        <v>1.1761999999999999</v>
      </c>
      <c r="F300" s="5">
        <v>2.1314000000000002</v>
      </c>
      <c r="H300" s="5"/>
    </row>
    <row r="301" spans="1:8" x14ac:dyDescent="0.2">
      <c r="A301" s="8">
        <v>0.249999999999999</v>
      </c>
      <c r="B301" s="5">
        <v>1.2113</v>
      </c>
      <c r="C301" s="5">
        <v>1.4044000000000001</v>
      </c>
      <c r="D301" s="5">
        <v>1.056</v>
      </c>
      <c r="E301" s="5">
        <v>1.1608000000000001</v>
      </c>
      <c r="F301" s="5">
        <v>2.2113</v>
      </c>
      <c r="H301" s="5"/>
    </row>
    <row r="302" spans="1:8" x14ac:dyDescent="0.2">
      <c r="A302" s="8">
        <v>0.25416666666666599</v>
      </c>
      <c r="B302" s="5">
        <v>1.1784399999999999</v>
      </c>
      <c r="C302" s="5">
        <v>1.40781</v>
      </c>
      <c r="D302" s="5">
        <v>1.05488</v>
      </c>
      <c r="E302" s="5">
        <v>1.17371</v>
      </c>
      <c r="F302" s="5">
        <v>2.21143</v>
      </c>
      <c r="H302" s="5"/>
    </row>
    <row r="303" spans="1:8" x14ac:dyDescent="0.2">
      <c r="A303" s="8">
        <v>0.25833333333333203</v>
      </c>
      <c r="B303" s="5">
        <v>1.1897</v>
      </c>
      <c r="C303" s="5">
        <v>1.4218999999999999</v>
      </c>
      <c r="D303" s="5">
        <v>1.0653999999999999</v>
      </c>
      <c r="E303" s="5">
        <v>1.1698999999999999</v>
      </c>
      <c r="F303" s="5">
        <v>2.2786770000000001</v>
      </c>
      <c r="H303" s="5"/>
    </row>
    <row r="304" spans="1:8" x14ac:dyDescent="0.2">
      <c r="A304" s="8">
        <v>0.26249999999999901</v>
      </c>
      <c r="B304" s="5">
        <v>1.1816</v>
      </c>
      <c r="C304" s="5">
        <v>1.4340999999999999</v>
      </c>
      <c r="D304" s="5">
        <v>1.0533999999999999</v>
      </c>
      <c r="E304" s="5">
        <v>1.1653</v>
      </c>
      <c r="F304" s="5">
        <v>2.2755999999999998</v>
      </c>
      <c r="H304" s="5"/>
    </row>
    <row r="305" spans="1:8" x14ac:dyDescent="0.2">
      <c r="A305" s="8">
        <v>0.266666666666666</v>
      </c>
      <c r="B305" s="5">
        <v>1.2055</v>
      </c>
      <c r="C305" s="5">
        <v>1.4336</v>
      </c>
      <c r="D305" s="5">
        <v>1.0643</v>
      </c>
      <c r="E305" s="5">
        <v>1.1707000000000001</v>
      </c>
      <c r="F305" s="5">
        <v>2.2656000000000001</v>
      </c>
      <c r="H305" s="5"/>
    </row>
    <row r="306" spans="1:8" x14ac:dyDescent="0.2">
      <c r="A306" s="8">
        <v>0.27083333333333198</v>
      </c>
      <c r="B306" s="5">
        <v>1.1957</v>
      </c>
      <c r="C306" s="5">
        <v>1.4286000000000001</v>
      </c>
      <c r="D306" s="5">
        <v>1.0731999999999999</v>
      </c>
      <c r="E306" s="5">
        <v>1.1654</v>
      </c>
      <c r="F306" s="5">
        <v>2.2856000000000001</v>
      </c>
      <c r="H306" s="5"/>
    </row>
    <row r="307" spans="1:8" x14ac:dyDescent="0.2">
      <c r="A307" s="8">
        <v>0.27499999999999902</v>
      </c>
      <c r="B307" s="5">
        <v>1.2101999999999999</v>
      </c>
      <c r="C307" s="5">
        <v>1.4195</v>
      </c>
      <c r="D307" s="5">
        <v>1.0653999999999999</v>
      </c>
      <c r="E307" s="5">
        <v>1.1606000000000001</v>
      </c>
      <c r="F307" s="5">
        <v>2.2745000000000002</v>
      </c>
      <c r="H307" s="5"/>
    </row>
    <row r="308" spans="1:8" x14ac:dyDescent="0.2">
      <c r="A308" s="8">
        <v>0.27916666666666601</v>
      </c>
      <c r="B308" s="5">
        <v>1.2002999999999999</v>
      </c>
      <c r="C308" s="5">
        <v>1.4155</v>
      </c>
      <c r="D308" s="5">
        <v>1.0866</v>
      </c>
      <c r="E308" s="5">
        <v>1.1625000000000001</v>
      </c>
      <c r="F308" s="5">
        <v>2.2934000000000001</v>
      </c>
      <c r="H308" s="5"/>
    </row>
    <row r="309" spans="1:8" x14ac:dyDescent="0.2">
      <c r="A309" s="8">
        <v>0.28333333333333199</v>
      </c>
      <c r="B309" s="5">
        <v>1.1981999999999999</v>
      </c>
      <c r="C309" s="5">
        <v>1.4755</v>
      </c>
      <c r="D309" s="5">
        <v>1.0946</v>
      </c>
      <c r="E309" s="5">
        <v>1.1745000000000001</v>
      </c>
      <c r="F309" s="5">
        <v>2.3420999999999998</v>
      </c>
      <c r="H309" s="5"/>
    </row>
    <row r="310" spans="1:8" x14ac:dyDescent="0.2">
      <c r="A310" s="8">
        <v>0.28749999999999898</v>
      </c>
      <c r="B310" s="5">
        <v>1.1927000000000001</v>
      </c>
      <c r="C310" s="5">
        <v>1.4722</v>
      </c>
      <c r="D310" s="5">
        <v>1.0900000000000001</v>
      </c>
      <c r="E310" s="5">
        <v>1.1744000000000001</v>
      </c>
      <c r="F310" s="5">
        <v>2.3422999999999998</v>
      </c>
      <c r="H310" s="5"/>
    </row>
    <row r="311" spans="1:8" x14ac:dyDescent="0.2">
      <c r="A311" s="8">
        <v>0.29166666666666602</v>
      </c>
      <c r="B311" s="5">
        <v>1.1796</v>
      </c>
      <c r="C311" s="5">
        <v>1.4749000000000001</v>
      </c>
      <c r="D311" s="5">
        <v>1.0820000000000001</v>
      </c>
      <c r="E311" s="5">
        <v>1.1854</v>
      </c>
      <c r="F311" s="5">
        <v>2.2645</v>
      </c>
      <c r="H311" s="5"/>
    </row>
    <row r="312" spans="1:8" x14ac:dyDescent="0.2">
      <c r="A312" s="8">
        <v>0.295833333333332</v>
      </c>
      <c r="B312" s="5">
        <v>1.1891</v>
      </c>
      <c r="C312" s="5">
        <v>1.4706999999999999</v>
      </c>
      <c r="D312" s="5">
        <v>1.0869</v>
      </c>
      <c r="E312" s="5">
        <v>1.1950000000000001</v>
      </c>
      <c r="F312" s="5">
        <v>2.2656000000000001</v>
      </c>
      <c r="H312" s="5"/>
    </row>
    <row r="313" spans="1:8" x14ac:dyDescent="0.2">
      <c r="A313" s="8">
        <v>0.29999999999999899</v>
      </c>
      <c r="B313" s="5">
        <v>1.2057</v>
      </c>
      <c r="C313" s="5">
        <v>1.4616</v>
      </c>
      <c r="D313" s="5">
        <v>1.0887</v>
      </c>
      <c r="E313" s="5">
        <v>1.2030000000000001</v>
      </c>
      <c r="F313" s="5">
        <v>2.2545000000000002</v>
      </c>
      <c r="H313" s="5"/>
    </row>
    <row r="314" spans="1:8" x14ac:dyDescent="0.2">
      <c r="A314" s="8">
        <v>0.30416666666666597</v>
      </c>
      <c r="B314" s="5">
        <v>1.2093</v>
      </c>
      <c r="C314" s="5">
        <v>1.4664999999999999</v>
      </c>
      <c r="D314" s="5">
        <v>1.1032</v>
      </c>
      <c r="E314" s="5">
        <v>1.2142999999999999</v>
      </c>
      <c r="F314" s="5">
        <v>2.27867</v>
      </c>
      <c r="H314" s="5"/>
    </row>
    <row r="315" spans="1:8" x14ac:dyDescent="0.2">
      <c r="A315" s="8">
        <v>0.30833333333333202</v>
      </c>
      <c r="B315" s="5">
        <v>1.2051000000000001</v>
      </c>
      <c r="C315" s="5">
        <v>1.4718</v>
      </c>
      <c r="D315" s="5">
        <v>1.111</v>
      </c>
      <c r="E315" s="5">
        <v>1.2213000000000001</v>
      </c>
      <c r="F315" s="5">
        <v>2.2545000000000002</v>
      </c>
      <c r="H315" s="5"/>
    </row>
    <row r="316" spans="1:8" x14ac:dyDescent="0.2">
      <c r="A316" s="8">
        <v>0.312499999999999</v>
      </c>
      <c r="B316" s="5">
        <v>1.1820999999999999</v>
      </c>
      <c r="C316" s="5">
        <v>1.4630000000000001</v>
      </c>
      <c r="D316" s="5">
        <v>1.1323000000000001</v>
      </c>
      <c r="E316" s="5">
        <v>1.2104999999999999</v>
      </c>
      <c r="F316" s="5">
        <v>2.21434</v>
      </c>
      <c r="H316" s="5"/>
    </row>
    <row r="317" spans="1:8" x14ac:dyDescent="0.2">
      <c r="A317" s="8">
        <v>0.31666666666666599</v>
      </c>
      <c r="B317" s="5">
        <v>1.1972</v>
      </c>
      <c r="C317" s="5">
        <v>1.4624999999999999</v>
      </c>
      <c r="D317" s="5">
        <v>1.1323000000000001</v>
      </c>
      <c r="E317" s="5">
        <v>1.2293000000000001</v>
      </c>
      <c r="F317" s="5">
        <v>2.2656000000000001</v>
      </c>
      <c r="H317" s="5"/>
    </row>
    <row r="318" spans="1:8" x14ac:dyDescent="0.2">
      <c r="A318" s="8">
        <v>0.32083333333333203</v>
      </c>
      <c r="B318" s="5">
        <v>1.1836</v>
      </c>
      <c r="C318" s="5">
        <v>1.4786999999999999</v>
      </c>
      <c r="D318" s="5">
        <v>1.1433</v>
      </c>
      <c r="E318" s="5">
        <v>1.2158</v>
      </c>
      <c r="F318" s="5">
        <v>2.3123</v>
      </c>
      <c r="H318" s="5"/>
    </row>
    <row r="319" spans="1:8" x14ac:dyDescent="0.2">
      <c r="A319" s="8">
        <v>0.32499999999999901</v>
      </c>
      <c r="B319" s="5">
        <v>1.2282</v>
      </c>
      <c r="C319" s="5">
        <v>1.4799</v>
      </c>
      <c r="D319" s="5">
        <v>1.1539999999999999</v>
      </c>
      <c r="E319" s="5">
        <v>1.2142999999999999</v>
      </c>
      <c r="F319" s="5">
        <v>2.3344999999999998</v>
      </c>
      <c r="H319" s="5"/>
    </row>
    <row r="320" spans="1:8" x14ac:dyDescent="0.2">
      <c r="A320" s="8">
        <v>0.329166666666665</v>
      </c>
      <c r="B320" s="5">
        <v>1.2345999999999999</v>
      </c>
      <c r="C320" s="5">
        <v>1.4692000000000001</v>
      </c>
      <c r="D320" s="5">
        <v>1.1645000000000001</v>
      </c>
      <c r="E320" s="5">
        <v>1.2183999999999999</v>
      </c>
      <c r="F320" s="5">
        <v>2.3767</v>
      </c>
      <c r="H320" s="5"/>
    </row>
    <row r="321" spans="1:8" x14ac:dyDescent="0.2">
      <c r="A321" s="8">
        <v>0.33333333333333198</v>
      </c>
      <c r="B321" s="5">
        <v>1.2184999999999999</v>
      </c>
      <c r="C321" s="5">
        <v>1.5383</v>
      </c>
      <c r="D321" s="5">
        <v>1.1654</v>
      </c>
      <c r="E321" s="5">
        <v>1.2248000000000001</v>
      </c>
      <c r="F321" s="5">
        <v>2.3765999999999998</v>
      </c>
      <c r="H321" s="5"/>
    </row>
    <row r="322" spans="1:8" x14ac:dyDescent="0.2">
      <c r="A322" s="8">
        <v>0.33749999999999902</v>
      </c>
      <c r="B322" s="5">
        <v>1.2390000000000001</v>
      </c>
      <c r="C322" s="5">
        <v>1.5596000000000001</v>
      </c>
      <c r="D322" s="5">
        <v>1.1607000000000001</v>
      </c>
      <c r="E322" s="5">
        <v>1.2108000000000001</v>
      </c>
      <c r="F322" s="5">
        <v>2.3675999999999999</v>
      </c>
      <c r="H322" s="5"/>
    </row>
    <row r="323" spans="1:8" x14ac:dyDescent="0.2">
      <c r="A323" s="8">
        <v>0.34166666666666501</v>
      </c>
      <c r="B323" s="5">
        <v>1.2189000000000001</v>
      </c>
      <c r="C323" s="5">
        <v>1.5368999999999999</v>
      </c>
      <c r="D323" s="5">
        <v>1.1736</v>
      </c>
      <c r="E323" s="5">
        <v>1.2275</v>
      </c>
      <c r="F323" s="5">
        <v>2.3513000000000002</v>
      </c>
      <c r="H323" s="5"/>
    </row>
    <row r="324" spans="1:8" x14ac:dyDescent="0.2">
      <c r="A324" s="8">
        <v>0.34583333333333199</v>
      </c>
      <c r="B324" s="5">
        <v>1.2303999999999999</v>
      </c>
      <c r="C324" s="5">
        <v>1.5347999999999999</v>
      </c>
      <c r="D324" s="5">
        <v>1.1749000000000001</v>
      </c>
      <c r="E324" s="5">
        <v>1.2108000000000001</v>
      </c>
      <c r="F324" s="5">
        <v>2.3755999999999999</v>
      </c>
      <c r="H324" s="5"/>
    </row>
    <row r="325" spans="1:8" x14ac:dyDescent="0.2">
      <c r="A325" s="8">
        <v>0.34999999999999898</v>
      </c>
      <c r="B325" s="5">
        <v>1.3140000000000001</v>
      </c>
      <c r="C325" s="5">
        <v>1.5436000000000001</v>
      </c>
      <c r="D325" s="5">
        <v>1.169</v>
      </c>
      <c r="E325" s="5">
        <v>1.2193000000000001</v>
      </c>
      <c r="F325" s="5">
        <v>2.3656000000000001</v>
      </c>
      <c r="H325" s="5"/>
    </row>
    <row r="326" spans="1:8" x14ac:dyDescent="0.2">
      <c r="A326" s="8">
        <v>0.35416666666666502</v>
      </c>
      <c r="B326" s="5">
        <v>1.3297000000000001</v>
      </c>
      <c r="C326" s="5">
        <v>1.5571999999999999</v>
      </c>
      <c r="D326" s="5">
        <v>1.1698</v>
      </c>
      <c r="E326" s="5">
        <v>1.2225999999999999</v>
      </c>
      <c r="F326" s="5">
        <v>2.3755999999999999</v>
      </c>
      <c r="H326" s="5"/>
    </row>
    <row r="327" spans="1:8" x14ac:dyDescent="0.2">
      <c r="A327" s="8">
        <v>0.358333333333332</v>
      </c>
      <c r="B327" s="5">
        <v>1.3342000000000001</v>
      </c>
      <c r="C327" s="5">
        <v>1.5557000000000001</v>
      </c>
      <c r="D327" s="5">
        <v>1.1737</v>
      </c>
      <c r="E327" s="5">
        <v>1.2378</v>
      </c>
      <c r="F327" s="5">
        <v>2.38565</v>
      </c>
      <c r="H327" s="5"/>
    </row>
    <row r="328" spans="1:8" x14ac:dyDescent="0.2">
      <c r="A328" s="8">
        <v>0.36249999999999899</v>
      </c>
      <c r="B328" s="5">
        <v>1.3105</v>
      </c>
      <c r="C328" s="5">
        <v>1.5539000000000001</v>
      </c>
      <c r="D328" s="5">
        <v>1.1649</v>
      </c>
      <c r="E328" s="5">
        <v>1.2395</v>
      </c>
      <c r="F328" s="5">
        <v>2.3544999999999998</v>
      </c>
      <c r="H328" s="5"/>
    </row>
    <row r="329" spans="1:8" x14ac:dyDescent="0.2">
      <c r="A329" s="8">
        <v>0.36666666666666498</v>
      </c>
      <c r="B329" s="5">
        <v>1.3188</v>
      </c>
      <c r="C329" s="5">
        <v>1.5484</v>
      </c>
      <c r="D329" s="5">
        <v>1.169</v>
      </c>
      <c r="E329" s="5">
        <v>1.2402299999999999</v>
      </c>
      <c r="F329" s="5">
        <v>2.3756599999999999</v>
      </c>
      <c r="H329" s="5"/>
    </row>
    <row r="330" spans="1:8" x14ac:dyDescent="0.2">
      <c r="A330" s="8">
        <v>0.37083333333333202</v>
      </c>
      <c r="B330" s="5">
        <v>1.3148</v>
      </c>
      <c r="C330" s="5">
        <v>1.5564</v>
      </c>
      <c r="D330" s="5">
        <v>1.1759999999999999</v>
      </c>
      <c r="E330" s="5">
        <v>1.2443</v>
      </c>
      <c r="F330" s="5">
        <v>2.3864999999999998</v>
      </c>
      <c r="H330" s="5"/>
    </row>
    <row r="331" spans="1:8" x14ac:dyDescent="0.2">
      <c r="A331" s="8">
        <v>0.374999999999999</v>
      </c>
      <c r="B331" s="5">
        <v>1.3374999999999999</v>
      </c>
      <c r="C331" s="5">
        <v>1.5912999999999999</v>
      </c>
      <c r="D331" s="5">
        <v>1.1692</v>
      </c>
      <c r="E331" s="5">
        <v>1.2495000000000001</v>
      </c>
      <c r="F331" s="5">
        <v>3.3534000000000002</v>
      </c>
      <c r="H331" s="5"/>
    </row>
    <row r="332" spans="1:8" x14ac:dyDescent="0.2">
      <c r="A332" s="8">
        <v>0.37916666666666499</v>
      </c>
      <c r="B332" s="5">
        <v>1.3241000000000001</v>
      </c>
      <c r="C332" s="5">
        <v>1.5931999999999999</v>
      </c>
      <c r="D332" s="5">
        <v>1.1629</v>
      </c>
      <c r="E332" s="5">
        <v>1.2554000000000001</v>
      </c>
      <c r="F332" s="5">
        <v>2.4131</v>
      </c>
      <c r="H332" s="5"/>
    </row>
    <row r="333" spans="1:8" x14ac:dyDescent="0.2">
      <c r="A333" s="8">
        <v>0.38333333333333203</v>
      </c>
      <c r="B333" s="5">
        <v>1.3283</v>
      </c>
      <c r="C333" s="5">
        <v>1.5982000000000001</v>
      </c>
      <c r="D333" s="5">
        <v>1.1698999999999999</v>
      </c>
      <c r="E333" s="5">
        <v>1.2654000000000001</v>
      </c>
      <c r="F333" s="5">
        <v>2.4331999999999998</v>
      </c>
      <c r="H333" s="5"/>
    </row>
    <row r="334" spans="1:8" x14ac:dyDescent="0.2">
      <c r="A334" s="8">
        <v>0.38749999999999901</v>
      </c>
      <c r="B334" s="5">
        <v>1.3234999999999999</v>
      </c>
      <c r="C334" s="5">
        <v>1.6089</v>
      </c>
      <c r="D334" s="5">
        <v>1.1759999999999999</v>
      </c>
      <c r="E334" s="5">
        <v>1.2749999999999999</v>
      </c>
      <c r="F334" s="5">
        <v>2.4544999999999999</v>
      </c>
      <c r="H334" s="5"/>
    </row>
    <row r="335" spans="1:8" x14ac:dyDescent="0.2">
      <c r="A335" s="8">
        <v>0.391666666666665</v>
      </c>
      <c r="B335" s="5">
        <v>1.3132999999999999</v>
      </c>
      <c r="C335" s="5">
        <v>1.6859999999999999</v>
      </c>
      <c r="D335" s="5">
        <v>1.1854</v>
      </c>
      <c r="E335" s="5">
        <v>1.2654000000000001</v>
      </c>
      <c r="F335" s="5">
        <v>2.4344999999999999</v>
      </c>
      <c r="H335" s="5"/>
    </row>
    <row r="336" spans="1:8" x14ac:dyDescent="0.2">
      <c r="A336" s="8">
        <v>0.39583333333333198</v>
      </c>
      <c r="B336" s="5">
        <v>1.3231999999999999</v>
      </c>
      <c r="C336" s="5">
        <v>1.6819</v>
      </c>
      <c r="D336" s="5">
        <v>1.175</v>
      </c>
      <c r="E336" s="5">
        <v>1.2745</v>
      </c>
      <c r="F336" s="5">
        <v>2.4544999999999999</v>
      </c>
      <c r="H336" s="5"/>
    </row>
    <row r="337" spans="1:8" x14ac:dyDescent="0.2">
      <c r="A337" s="8">
        <v>0.39999999999999902</v>
      </c>
      <c r="B337" s="5">
        <v>1.3230999999999999</v>
      </c>
      <c r="C337" s="5">
        <v>1.6707000000000001</v>
      </c>
      <c r="D337" s="5">
        <v>1.1854</v>
      </c>
      <c r="E337" s="5">
        <v>1.2810999999999999</v>
      </c>
      <c r="F337" s="5">
        <v>2.4756</v>
      </c>
      <c r="H337" s="5"/>
    </row>
    <row r="338" spans="1:8" x14ac:dyDescent="0.2">
      <c r="A338" s="8">
        <v>0.40416666666666501</v>
      </c>
      <c r="B338" s="5">
        <v>1.3245</v>
      </c>
      <c r="C338" s="5">
        <v>1.6815</v>
      </c>
      <c r="D338" s="5">
        <v>1.1742999999999999</v>
      </c>
      <c r="E338" s="5">
        <v>1.2830999999999999</v>
      </c>
      <c r="F338" s="5">
        <v>2.4866999999999999</v>
      </c>
      <c r="H338" s="5"/>
    </row>
    <row r="339" spans="1:8" x14ac:dyDescent="0.2">
      <c r="A339" s="8">
        <v>0.40833333333333199</v>
      </c>
      <c r="B339" s="5">
        <v>1.3025</v>
      </c>
      <c r="C339" s="5">
        <v>1.6898</v>
      </c>
      <c r="D339" s="5">
        <v>1.1942999999999999</v>
      </c>
      <c r="E339" s="5">
        <v>1.2877000000000001</v>
      </c>
      <c r="F339" s="5">
        <v>2.44564</v>
      </c>
      <c r="H339" s="5"/>
    </row>
    <row r="340" spans="1:8" x14ac:dyDescent="0.2">
      <c r="A340" s="8">
        <v>0.41249999999999898</v>
      </c>
      <c r="B340" s="5">
        <v>1.3434999999999999</v>
      </c>
      <c r="C340" s="5">
        <v>1.6832</v>
      </c>
      <c r="D340" s="5">
        <v>1.2132000000000001</v>
      </c>
      <c r="E340" s="5">
        <v>1.2905</v>
      </c>
      <c r="F340" s="5">
        <v>2.5341999999999998</v>
      </c>
      <c r="H340" s="5"/>
    </row>
    <row r="341" spans="1:8" x14ac:dyDescent="0.2">
      <c r="A341" s="8">
        <v>0.41666666666666502</v>
      </c>
      <c r="B341" s="5">
        <v>1.347</v>
      </c>
      <c r="C341" s="5">
        <v>1.6718999999999999</v>
      </c>
      <c r="D341" s="5">
        <v>1.2310000000000001</v>
      </c>
      <c r="E341" s="5">
        <v>1.2882</v>
      </c>
      <c r="F341" s="5">
        <v>2.431</v>
      </c>
      <c r="H341" s="5"/>
    </row>
    <row r="342" spans="1:8" x14ac:dyDescent="0.2">
      <c r="A342" s="8">
        <v>0.420833333333332</v>
      </c>
      <c r="B342" s="5">
        <v>1.3495999999999999</v>
      </c>
      <c r="C342" s="5">
        <v>1.6831</v>
      </c>
      <c r="D342" s="12">
        <v>1213</v>
      </c>
      <c r="E342" s="5">
        <v>1.2908999999999999</v>
      </c>
      <c r="F342" s="5">
        <v>2.4670000000000001</v>
      </c>
      <c r="H342" s="5"/>
    </row>
    <row r="343" spans="1:8" x14ac:dyDescent="0.2">
      <c r="A343" s="8">
        <v>0.42499999999999799</v>
      </c>
      <c r="B343" s="5">
        <v>1.3468</v>
      </c>
      <c r="C343" s="5">
        <v>1.6735</v>
      </c>
      <c r="D343" s="5">
        <v>1.232</v>
      </c>
      <c r="E343" s="5">
        <v>1.2810999999999999</v>
      </c>
      <c r="F343" s="5">
        <v>2.4331</v>
      </c>
      <c r="H343" s="5"/>
    </row>
    <row r="344" spans="1:8" x14ac:dyDescent="0.2">
      <c r="A344" s="8">
        <v>0.42916666666666498</v>
      </c>
      <c r="B344" s="5">
        <v>1.3489</v>
      </c>
      <c r="C344" s="5">
        <v>1.6758999999999999</v>
      </c>
      <c r="D344" s="5">
        <v>1.2234</v>
      </c>
      <c r="E344" s="5">
        <v>1.2863</v>
      </c>
      <c r="F344" s="5">
        <v>2.4655999999999998</v>
      </c>
      <c r="H344" s="5"/>
    </row>
    <row r="345" spans="1:8" x14ac:dyDescent="0.2">
      <c r="A345" s="8">
        <v>0.43333333333333202</v>
      </c>
      <c r="B345" s="5">
        <v>1.3485</v>
      </c>
      <c r="C345" s="5">
        <v>1.6879</v>
      </c>
      <c r="D345" s="5">
        <v>1.2307999999999999</v>
      </c>
      <c r="E345" s="5">
        <v>1.2838000000000001</v>
      </c>
      <c r="F345" s="5">
        <v>2.4744999999999999</v>
      </c>
      <c r="H345" s="5"/>
    </row>
    <row r="346" spans="1:8" x14ac:dyDescent="0.2">
      <c r="A346" s="8">
        <v>0.437499999999998</v>
      </c>
      <c r="B346" s="5">
        <v>1.3485</v>
      </c>
      <c r="C346" s="5">
        <v>1.6863999999999999</v>
      </c>
      <c r="D346" s="5">
        <v>1.2385999999999999</v>
      </c>
      <c r="E346" s="5">
        <v>1.286</v>
      </c>
      <c r="F346" s="5">
        <v>2.4649999999999999</v>
      </c>
      <c r="H346" s="5"/>
    </row>
    <row r="347" spans="1:8" x14ac:dyDescent="0.2">
      <c r="A347" s="8">
        <v>0.44166666666666499</v>
      </c>
      <c r="B347" s="5">
        <v>1.3436999999999999</v>
      </c>
      <c r="C347" s="5">
        <v>1.6827000000000001</v>
      </c>
      <c r="D347" s="5">
        <v>1.2229000000000001</v>
      </c>
      <c r="E347" s="5">
        <v>1.2898000000000001</v>
      </c>
      <c r="F347" s="5">
        <v>2.4708000000000001</v>
      </c>
      <c r="H347" s="5"/>
    </row>
    <row r="348" spans="1:8" x14ac:dyDescent="0.2">
      <c r="A348" s="8">
        <v>0.44583333333333203</v>
      </c>
      <c r="B348" s="5">
        <v>1.3494999999999999</v>
      </c>
      <c r="C348" s="5">
        <v>1.7107000000000001</v>
      </c>
      <c r="D348" s="5">
        <v>1.2281</v>
      </c>
      <c r="E348" s="5">
        <v>1.2876000000000001</v>
      </c>
      <c r="F348" s="5">
        <v>2.476</v>
      </c>
      <c r="H348" s="5"/>
    </row>
    <row r="349" spans="1:8" x14ac:dyDescent="0.2">
      <c r="A349" s="8">
        <v>0.44999999999999801</v>
      </c>
      <c r="B349" s="5">
        <v>1.3431999999999999</v>
      </c>
      <c r="C349" s="5">
        <v>1.7331000000000001</v>
      </c>
      <c r="D349" s="5">
        <v>1.2265999999999999</v>
      </c>
      <c r="E349" s="5">
        <v>1.2925</v>
      </c>
      <c r="F349" s="5">
        <v>2.4710000000000001</v>
      </c>
      <c r="H349" s="5"/>
    </row>
    <row r="350" spans="1:8" x14ac:dyDescent="0.2">
      <c r="A350" s="8">
        <v>0.454166666666665</v>
      </c>
      <c r="B350" s="5">
        <v>1.3542000000000001</v>
      </c>
      <c r="C350" s="5">
        <v>1.7245999999999999</v>
      </c>
      <c r="D350" s="5">
        <v>1.2252000000000001</v>
      </c>
      <c r="E350" s="5">
        <v>1.2905</v>
      </c>
      <c r="F350" s="5">
        <v>2.4649999999999999</v>
      </c>
      <c r="H350" s="5"/>
    </row>
    <row r="351" spans="1:8" x14ac:dyDescent="0.2">
      <c r="A351" s="8">
        <v>0.45833333333333198</v>
      </c>
      <c r="B351" s="5">
        <v>1.3552999999999999</v>
      </c>
      <c r="C351" s="5">
        <v>1.7329000000000001</v>
      </c>
      <c r="D351" s="5">
        <v>1.2375</v>
      </c>
      <c r="E351" s="5">
        <v>1.2919</v>
      </c>
      <c r="F351" s="5">
        <v>2.4725999999999999</v>
      </c>
      <c r="H351" s="5"/>
    </row>
    <row r="352" spans="1:8" x14ac:dyDescent="0.2">
      <c r="A352" s="8">
        <v>0.46249999999999802</v>
      </c>
      <c r="B352" s="5">
        <v>1.3532999999999999</v>
      </c>
      <c r="C352" s="5">
        <v>1.7131000000000001</v>
      </c>
      <c r="D352" s="5">
        <v>1.2248000000000001</v>
      </c>
      <c r="E352" s="5">
        <v>1.2887</v>
      </c>
      <c r="F352" s="5">
        <v>2.4702000000000002</v>
      </c>
      <c r="H352" s="5"/>
    </row>
    <row r="353" spans="1:8" x14ac:dyDescent="0.2">
      <c r="A353" s="8">
        <v>0.46666666666666501</v>
      </c>
      <c r="B353" s="5">
        <v>1.3439000000000001</v>
      </c>
      <c r="C353" s="5">
        <v>1.7242599999999999</v>
      </c>
      <c r="D353" s="5">
        <v>1.2277</v>
      </c>
      <c r="E353" s="5">
        <v>1.2898000000000001</v>
      </c>
      <c r="F353" s="5">
        <v>2.4645000000000001</v>
      </c>
      <c r="H353" s="5"/>
    </row>
    <row r="354" spans="1:8" x14ac:dyDescent="0.2">
      <c r="A354" s="8">
        <v>0.47083333333333199</v>
      </c>
      <c r="B354" s="5">
        <v>1.355</v>
      </c>
      <c r="C354" s="5">
        <v>1.72472</v>
      </c>
      <c r="D354" s="5">
        <v>1.228</v>
      </c>
      <c r="E354" s="5">
        <v>1.2935000000000001</v>
      </c>
      <c r="F354" s="5">
        <v>2.4878670000000001</v>
      </c>
      <c r="H354" s="5"/>
    </row>
    <row r="355" spans="1:8" x14ac:dyDescent="0.2">
      <c r="A355" s="8">
        <v>0.47499999999999798</v>
      </c>
      <c r="B355" s="5">
        <v>1.3763000000000001</v>
      </c>
      <c r="C355" s="5">
        <v>1.7251799999999999</v>
      </c>
      <c r="D355" s="5">
        <v>1.234</v>
      </c>
      <c r="E355" s="5">
        <v>1.2959000000000001</v>
      </c>
      <c r="F355" s="5">
        <v>2.4967000000000001</v>
      </c>
      <c r="H355" s="5"/>
    </row>
    <row r="356" spans="1:8" x14ac:dyDescent="0.2">
      <c r="A356" s="8">
        <v>0.47916666666666502</v>
      </c>
      <c r="B356" s="5">
        <v>1.3702000000000001</v>
      </c>
      <c r="C356" s="5">
        <v>1.7724</v>
      </c>
      <c r="D356" s="5">
        <v>1.2434000000000001</v>
      </c>
      <c r="E356" s="5">
        <v>1.2885</v>
      </c>
      <c r="F356" s="5">
        <v>2.5123000000000002</v>
      </c>
      <c r="H356" s="5"/>
    </row>
    <row r="357" spans="1:8" x14ac:dyDescent="0.2">
      <c r="A357" s="8">
        <v>0.483333333333332</v>
      </c>
      <c r="B357" s="5">
        <v>1.3671</v>
      </c>
      <c r="C357" s="5">
        <v>1.7758</v>
      </c>
      <c r="D357" s="5">
        <v>1.2543</v>
      </c>
      <c r="E357" s="5">
        <v>1.2966</v>
      </c>
      <c r="F357" s="5">
        <v>2.5213000000000001</v>
      </c>
      <c r="H357" s="5"/>
    </row>
    <row r="358" spans="1:8" x14ac:dyDescent="0.2">
      <c r="A358" s="8">
        <v>0.48749999999999799</v>
      </c>
      <c r="B358" s="5">
        <v>1.3615999999999999</v>
      </c>
      <c r="C358" s="5">
        <v>1.7701</v>
      </c>
      <c r="D358" s="5">
        <v>1.2341</v>
      </c>
      <c r="E358" s="5">
        <v>1.2876000000000001</v>
      </c>
      <c r="F358" s="5">
        <v>2.5442999999999998</v>
      </c>
      <c r="H358" s="5"/>
    </row>
    <row r="359" spans="1:8" x14ac:dyDescent="0.2">
      <c r="A359" s="8">
        <v>0.49166666666666498</v>
      </c>
      <c r="B359" s="5">
        <v>1.3749</v>
      </c>
      <c r="C359" s="5">
        <v>1.7750999999999999</v>
      </c>
      <c r="D359" s="5">
        <v>1.2431000000000001</v>
      </c>
      <c r="E359" s="5">
        <v>1.2897000000000001</v>
      </c>
      <c r="F359" s="5">
        <v>2.5434000000000001</v>
      </c>
      <c r="H359" s="5"/>
    </row>
    <row r="360" spans="1:8" x14ac:dyDescent="0.2">
      <c r="A360" s="8">
        <v>0.49583333333333202</v>
      </c>
      <c r="B360" s="5">
        <v>1.3612</v>
      </c>
      <c r="C360" s="5">
        <v>1.7724</v>
      </c>
      <c r="D360" s="5">
        <v>1.234</v>
      </c>
      <c r="E360" s="5">
        <v>1.2830999999999999</v>
      </c>
      <c r="F360" s="5">
        <v>2.5434999999999999</v>
      </c>
      <c r="H360" s="5"/>
    </row>
    <row r="361" spans="1:8" x14ac:dyDescent="0.2">
      <c r="A361" s="8">
        <v>0.499999999999998</v>
      </c>
      <c r="B361" s="5">
        <v>1.3749</v>
      </c>
      <c r="C361" s="5">
        <v>1.776</v>
      </c>
      <c r="D361" s="5">
        <v>1.2542</v>
      </c>
      <c r="E361" s="5">
        <v>1.2978000000000001</v>
      </c>
      <c r="F361" s="5">
        <v>2.5634000000000001</v>
      </c>
      <c r="H361" s="5"/>
    </row>
    <row r="362" spans="1:8" x14ac:dyDescent="0.2">
      <c r="A362" s="8">
        <v>0.50416666666666499</v>
      </c>
      <c r="B362" s="5">
        <v>1.3773299999999999</v>
      </c>
      <c r="C362" s="5">
        <v>1.77112</v>
      </c>
      <c r="D362" s="5">
        <v>1.24695</v>
      </c>
      <c r="E362" s="5">
        <v>1.29108</v>
      </c>
      <c r="F362" s="5">
        <v>2.589</v>
      </c>
      <c r="H362" s="5"/>
    </row>
    <row r="363" spans="1:8" x14ac:dyDescent="0.2">
      <c r="A363" s="8">
        <v>0.50833333333333197</v>
      </c>
      <c r="B363" s="5">
        <v>1.3715999999999999</v>
      </c>
      <c r="C363" s="5">
        <v>1.7749999999999999</v>
      </c>
      <c r="D363" s="5">
        <v>1.2643</v>
      </c>
      <c r="E363" s="12">
        <v>1.3231999999999999</v>
      </c>
      <c r="F363" s="5">
        <v>2.5870000000000002</v>
      </c>
      <c r="H363" s="5"/>
    </row>
    <row r="364" spans="1:8" x14ac:dyDescent="0.2">
      <c r="A364" s="8">
        <v>0.51249999999999796</v>
      </c>
      <c r="B364" s="5">
        <v>1.3673999999999999</v>
      </c>
      <c r="C364" s="5">
        <v>1.7665999999999999</v>
      </c>
      <c r="D364" s="5">
        <v>1.254</v>
      </c>
      <c r="E364" s="5">
        <v>1.323</v>
      </c>
      <c r="F364" s="5">
        <v>2.5653000000000001</v>
      </c>
      <c r="H364" s="5"/>
    </row>
    <row r="365" spans="1:8" x14ac:dyDescent="0.2">
      <c r="A365" s="8">
        <v>0.51666666666666505</v>
      </c>
      <c r="B365" s="5">
        <v>1.3613</v>
      </c>
      <c r="C365" s="5">
        <v>1.7770999999999999</v>
      </c>
      <c r="D365" s="5">
        <v>1.2775000000000001</v>
      </c>
      <c r="E365" s="5">
        <v>1.3453999999999999</v>
      </c>
      <c r="F365" s="5">
        <v>2.5777999999999999</v>
      </c>
      <c r="H365" s="5"/>
    </row>
    <row r="366" spans="1:8" x14ac:dyDescent="0.2">
      <c r="A366" s="8">
        <v>0.52083333333333104</v>
      </c>
      <c r="B366" s="5">
        <v>1.3965000000000001</v>
      </c>
      <c r="C366" s="5">
        <v>1.7695000000000001</v>
      </c>
      <c r="D366" s="5">
        <v>1.2607999999999999</v>
      </c>
      <c r="E366" s="5">
        <v>1.3654999999999999</v>
      </c>
      <c r="F366" s="5">
        <v>2.5838999999999999</v>
      </c>
      <c r="H366" s="5"/>
    </row>
    <row r="367" spans="1:8" x14ac:dyDescent="0.2">
      <c r="A367" s="8">
        <v>0.52499999999999802</v>
      </c>
      <c r="B367" s="5">
        <v>1.4095</v>
      </c>
      <c r="C367" s="5">
        <v>1.7636000000000001</v>
      </c>
      <c r="D367" s="5">
        <v>1.2789999999999999</v>
      </c>
      <c r="E367" s="5">
        <v>1.4123000000000001</v>
      </c>
      <c r="F367" s="5">
        <v>2.5708000000000002</v>
      </c>
      <c r="H367" s="5"/>
    </row>
    <row r="368" spans="1:8" x14ac:dyDescent="0.2">
      <c r="A368" s="8">
        <v>0.52916666666666501</v>
      </c>
      <c r="B368" s="5">
        <v>1.4069</v>
      </c>
      <c r="C368" s="5">
        <v>1.7715000000000001</v>
      </c>
      <c r="D368" s="5">
        <v>1.2676000000000001</v>
      </c>
      <c r="E368" s="5">
        <v>1.4434</v>
      </c>
      <c r="F368" s="5">
        <v>2.5686</v>
      </c>
      <c r="H368" s="5"/>
    </row>
    <row r="369" spans="1:8" x14ac:dyDescent="0.2">
      <c r="A369" s="8">
        <v>0.53333333333333099</v>
      </c>
      <c r="B369" s="5">
        <v>1.409</v>
      </c>
      <c r="C369" s="5">
        <v>1.7673000000000001</v>
      </c>
      <c r="D369" s="5">
        <v>1.2668999999999999</v>
      </c>
      <c r="E369" s="5">
        <v>1.4132</v>
      </c>
      <c r="F369" s="5">
        <v>2.5653000000000001</v>
      </c>
      <c r="H369" s="5"/>
    </row>
    <row r="370" spans="1:8" x14ac:dyDescent="0.2">
      <c r="A370" s="8">
        <v>0.53749999999999798</v>
      </c>
      <c r="B370" s="5">
        <v>1.4077</v>
      </c>
      <c r="C370" s="5">
        <v>1.7681</v>
      </c>
      <c r="D370" s="5">
        <v>1.2756000000000001</v>
      </c>
      <c r="E370" s="5">
        <v>1.4544999999999999</v>
      </c>
      <c r="F370" s="5">
        <v>2.5767000000000002</v>
      </c>
      <c r="H370" s="5"/>
    </row>
    <row r="371" spans="1:8" x14ac:dyDescent="0.2">
      <c r="A371" s="8">
        <v>0.54166666666666496</v>
      </c>
      <c r="B371" s="5">
        <v>1.389</v>
      </c>
      <c r="C371" s="5">
        <v>1.7658</v>
      </c>
      <c r="D371" s="5">
        <v>1.2743</v>
      </c>
      <c r="E371" s="5">
        <v>1.4754</v>
      </c>
      <c r="F371" s="5">
        <v>2.5987</v>
      </c>
      <c r="H371" s="5"/>
    </row>
    <row r="372" spans="1:8" x14ac:dyDescent="0.2">
      <c r="A372" s="8">
        <v>0.54583333333333095</v>
      </c>
      <c r="B372" s="5">
        <v>1.3813</v>
      </c>
      <c r="C372" s="5">
        <v>1.7641</v>
      </c>
      <c r="D372" s="5">
        <v>1.2742</v>
      </c>
      <c r="E372" s="5">
        <v>1.4843</v>
      </c>
      <c r="F372" s="5">
        <v>2.5945</v>
      </c>
      <c r="H372" s="5"/>
    </row>
    <row r="373" spans="1:8" x14ac:dyDescent="0.2">
      <c r="A373" s="8">
        <v>0.54999999999999805</v>
      </c>
      <c r="B373" s="5">
        <v>1.4015</v>
      </c>
      <c r="C373" s="5">
        <v>1.76247</v>
      </c>
      <c r="D373" s="5">
        <v>1.2667999999999999</v>
      </c>
      <c r="E373" s="5">
        <v>1.4755</v>
      </c>
      <c r="F373" s="5">
        <v>2.6545000000000001</v>
      </c>
      <c r="H373" s="5"/>
    </row>
    <row r="374" spans="1:8" x14ac:dyDescent="0.2">
      <c r="A374" s="8">
        <v>0.55416666666666503</v>
      </c>
      <c r="B374" s="5">
        <v>1.4159999999999999</v>
      </c>
      <c r="C374" s="5">
        <v>1.76084</v>
      </c>
      <c r="D374" s="5">
        <v>1.2745</v>
      </c>
      <c r="E374" s="5">
        <v>1.49434</v>
      </c>
      <c r="F374" s="5">
        <v>2.6684000000000001</v>
      </c>
      <c r="H374" s="5"/>
    </row>
    <row r="375" spans="1:8" x14ac:dyDescent="0.2">
      <c r="A375" s="8">
        <v>0.55833333333333102</v>
      </c>
      <c r="B375" s="5">
        <v>1.4266000000000001</v>
      </c>
      <c r="C375" s="5">
        <v>1.7592099999999999</v>
      </c>
      <c r="D375" s="5">
        <v>1.2735000000000001</v>
      </c>
      <c r="E375" s="5">
        <v>1.5334000000000001</v>
      </c>
      <c r="F375" s="5">
        <v>2.6675</v>
      </c>
      <c r="H375" s="5"/>
    </row>
    <row r="376" spans="1:8" x14ac:dyDescent="0.2">
      <c r="A376" s="8">
        <v>0.562499999999998</v>
      </c>
      <c r="B376" s="5">
        <v>1.4225000000000001</v>
      </c>
      <c r="C376" s="5">
        <v>1.8706</v>
      </c>
      <c r="D376" s="5">
        <v>1.26</v>
      </c>
      <c r="E376" s="5">
        <v>1.5343</v>
      </c>
      <c r="F376" s="5">
        <v>2.6585000000000001</v>
      </c>
      <c r="H376" s="5"/>
    </row>
    <row r="377" spans="1:8" x14ac:dyDescent="0.2">
      <c r="A377" s="8">
        <v>0.56666666666666499</v>
      </c>
      <c r="B377" s="5">
        <v>1.4278999999999999</v>
      </c>
      <c r="C377" s="5">
        <v>1.8687</v>
      </c>
      <c r="D377" s="5">
        <v>1.2759</v>
      </c>
      <c r="E377" s="5">
        <v>1.5387</v>
      </c>
      <c r="F377" s="5">
        <v>2.6587999999999998</v>
      </c>
      <c r="H377" s="5"/>
    </row>
    <row r="378" spans="1:8" x14ac:dyDescent="0.2">
      <c r="A378" s="8">
        <v>0.57083333333333097</v>
      </c>
      <c r="B378" s="5">
        <v>1.4242999999999999</v>
      </c>
      <c r="C378" s="5">
        <v>1.8677999999999999</v>
      </c>
      <c r="D378" s="5">
        <v>1.29545</v>
      </c>
      <c r="E378" s="5">
        <v>1.5434000000000001</v>
      </c>
      <c r="F378" s="5">
        <v>2.6675</v>
      </c>
      <c r="H378" s="5"/>
    </row>
    <row r="379" spans="1:8" x14ac:dyDescent="0.2">
      <c r="A379" s="8">
        <v>0.57499999999999796</v>
      </c>
      <c r="B379" s="5">
        <v>1.4241999999999999</v>
      </c>
      <c r="C379" s="5">
        <v>1.8674999999999999</v>
      </c>
      <c r="D379" s="5">
        <v>1.3149999999999999</v>
      </c>
      <c r="E379" s="5">
        <v>1.5509999999999999</v>
      </c>
      <c r="F379" s="5">
        <v>2.6686000000000001</v>
      </c>
      <c r="H379" s="5"/>
    </row>
    <row r="380" spans="1:8" x14ac:dyDescent="0.2">
      <c r="A380" s="8">
        <v>0.57916666666666505</v>
      </c>
      <c r="B380" s="5">
        <v>1.4158999999999999</v>
      </c>
      <c r="C380" s="5">
        <v>1.8707</v>
      </c>
      <c r="D380" s="5">
        <v>1.3343400000000001</v>
      </c>
      <c r="E380" s="5">
        <v>1.5640000000000001</v>
      </c>
      <c r="F380" s="5">
        <v>2.7122999999999999</v>
      </c>
      <c r="H380" s="5"/>
    </row>
    <row r="381" spans="1:8" x14ac:dyDescent="0.2">
      <c r="A381" s="8">
        <v>0.58333333333333104</v>
      </c>
      <c r="B381" s="5">
        <v>1.4263999999999999</v>
      </c>
      <c r="C381" s="5">
        <v>1.8671</v>
      </c>
      <c r="D381" s="5">
        <v>1.3230999999999999</v>
      </c>
      <c r="E381" s="5">
        <v>1.5618000000000001</v>
      </c>
      <c r="F381" s="5">
        <v>2.7433999999999998</v>
      </c>
      <c r="H381" s="5"/>
    </row>
    <row r="382" spans="1:8" x14ac:dyDescent="0.2">
      <c r="A382" s="8">
        <v>0.58749999999999802</v>
      </c>
      <c r="B382" s="5">
        <v>1.4194</v>
      </c>
      <c r="C382" s="5">
        <v>1.8685</v>
      </c>
      <c r="D382" s="5">
        <v>1.3433999999999999</v>
      </c>
      <c r="E382" s="5">
        <v>1.5682</v>
      </c>
      <c r="F382" s="5">
        <v>2.7669999999999999</v>
      </c>
      <c r="H382" s="5"/>
    </row>
    <row r="383" spans="1:8" x14ac:dyDescent="0.2">
      <c r="A383" s="8">
        <v>0.59166666666666501</v>
      </c>
      <c r="B383" s="5">
        <v>1.42</v>
      </c>
      <c r="C383" s="5">
        <v>1.86</v>
      </c>
      <c r="D383" s="5">
        <v>1.3341000000000001</v>
      </c>
      <c r="E383" s="5">
        <v>1.5622</v>
      </c>
      <c r="F383" s="5">
        <v>2.7876660000000002</v>
      </c>
      <c r="H383" s="5"/>
    </row>
    <row r="384" spans="1:8" x14ac:dyDescent="0.2">
      <c r="A384" s="8">
        <v>0.59583333333333099</v>
      </c>
      <c r="B384" s="5">
        <v>1.4205000000000001</v>
      </c>
      <c r="C384" s="5">
        <v>1.8652</v>
      </c>
      <c r="D384" s="5">
        <v>1.3431</v>
      </c>
      <c r="E384" s="5">
        <v>1.5631999999999999</v>
      </c>
      <c r="F384" s="5">
        <v>2.7665000000000002</v>
      </c>
      <c r="H384" s="5"/>
    </row>
    <row r="385" spans="1:8" x14ac:dyDescent="0.2">
      <c r="A385" s="8">
        <v>0.59999999999999798</v>
      </c>
      <c r="B385" s="5">
        <v>1.4129</v>
      </c>
      <c r="C385" s="5">
        <v>1.8634999999999999</v>
      </c>
      <c r="D385" s="5">
        <v>1.3432999999999999</v>
      </c>
      <c r="E385" s="5">
        <v>1.5557000000000001</v>
      </c>
      <c r="F385" s="5">
        <v>2.7865000000000002</v>
      </c>
      <c r="H385" s="5"/>
    </row>
    <row r="386" spans="1:8" x14ac:dyDescent="0.2">
      <c r="A386" s="8">
        <v>0.60416666666666496</v>
      </c>
      <c r="B386" s="5">
        <v>1.4132</v>
      </c>
      <c r="C386" s="5">
        <v>1.8702000000000001</v>
      </c>
      <c r="D386" s="5">
        <v>1.3541000000000001</v>
      </c>
      <c r="E386" s="5">
        <v>1.5525</v>
      </c>
      <c r="F386" s="5">
        <v>2.8123</v>
      </c>
      <c r="H386" s="5"/>
    </row>
    <row r="387" spans="1:8" x14ac:dyDescent="0.2">
      <c r="A387" s="8">
        <v>0.60833333333333095</v>
      </c>
      <c r="B387" s="5">
        <v>1.4177999999999999</v>
      </c>
      <c r="C387" s="5">
        <v>1.8623000000000001</v>
      </c>
      <c r="D387" s="12">
        <v>135656</v>
      </c>
      <c r="E387" s="5">
        <v>1.5645</v>
      </c>
      <c r="F387" s="5">
        <v>2.8331</v>
      </c>
      <c r="H387" s="5"/>
    </row>
    <row r="388" spans="1:8" x14ac:dyDescent="0.2">
      <c r="A388" s="8">
        <v>0.61249999999999805</v>
      </c>
      <c r="B388" s="5">
        <v>1.4227000000000001</v>
      </c>
      <c r="C388" s="5">
        <v>1.861</v>
      </c>
      <c r="D388" s="5">
        <v>1.3653999999999999</v>
      </c>
      <c r="E388" s="5">
        <v>1.5658000000000001</v>
      </c>
      <c r="F388" s="5">
        <v>2.8212299999999999</v>
      </c>
      <c r="H388" s="5"/>
    </row>
    <row r="389" spans="1:8" x14ac:dyDescent="0.2">
      <c r="A389" s="8">
        <v>0.61666666666666403</v>
      </c>
      <c r="B389" s="5">
        <v>1.4874000000000001</v>
      </c>
      <c r="C389" s="5">
        <v>1.8737999999999999</v>
      </c>
      <c r="D389" s="5">
        <v>1.3653999999999999</v>
      </c>
      <c r="E389" s="5">
        <v>1.5605</v>
      </c>
      <c r="F389" s="5">
        <v>2.8433999999999999</v>
      </c>
      <c r="H389" s="5"/>
    </row>
    <row r="390" spans="1:8" x14ac:dyDescent="0.2">
      <c r="A390" s="8">
        <v>0.62083333333333102</v>
      </c>
      <c r="B390" s="5">
        <v>1.4726999999999999</v>
      </c>
      <c r="C390" s="5">
        <v>1.8652</v>
      </c>
      <c r="D390" s="5">
        <v>1.3701000000000001</v>
      </c>
      <c r="E390" s="5">
        <v>1.5843</v>
      </c>
      <c r="F390" s="5">
        <v>2.8433999999999999</v>
      </c>
      <c r="H390" s="5"/>
    </row>
    <row r="391" spans="1:8" x14ac:dyDescent="0.2">
      <c r="A391" s="8">
        <v>0.624999999999998</v>
      </c>
      <c r="B391" s="5">
        <v>1.4769000000000001</v>
      </c>
      <c r="C391" s="5">
        <v>1.8733</v>
      </c>
      <c r="D391" s="5">
        <v>1.37</v>
      </c>
      <c r="E391" s="5">
        <v>1.5866</v>
      </c>
      <c r="F391" s="5">
        <v>2.8523000000000001</v>
      </c>
      <c r="H391" s="5"/>
    </row>
    <row r="392" spans="1:8" x14ac:dyDescent="0.2">
      <c r="A392" s="8">
        <v>0.62916666666666399</v>
      </c>
      <c r="B392" s="5">
        <v>1.4728000000000001</v>
      </c>
      <c r="C392" s="5">
        <v>1.8651</v>
      </c>
      <c r="D392" s="5">
        <v>1.3691</v>
      </c>
      <c r="E392" s="5">
        <v>1.5833999999999999</v>
      </c>
      <c r="F392" s="5">
        <v>2.86</v>
      </c>
      <c r="H392" s="5"/>
    </row>
    <row r="393" spans="1:8" x14ac:dyDescent="0.2">
      <c r="A393" s="8">
        <v>0.63333333333333097</v>
      </c>
      <c r="B393" s="5">
        <v>1.4871000000000001</v>
      </c>
      <c r="C393" s="5">
        <v>1.8651</v>
      </c>
      <c r="D393" s="5">
        <v>1.3731</v>
      </c>
      <c r="E393" s="5">
        <v>1.5933999999999999</v>
      </c>
      <c r="F393" s="5">
        <v>2.8744999999999998</v>
      </c>
      <c r="H393" s="5"/>
    </row>
    <row r="394" spans="1:8" x14ac:dyDescent="0.2">
      <c r="A394" s="8">
        <v>0.63749999999999796</v>
      </c>
      <c r="B394" s="5">
        <v>1.4716</v>
      </c>
      <c r="C394" s="5">
        <v>1.8580000000000001</v>
      </c>
      <c r="D394" s="5">
        <v>1.3701000000000001</v>
      </c>
      <c r="E394" s="5">
        <v>1.5817000000000001</v>
      </c>
      <c r="F394" s="5">
        <v>2.9323000000000001</v>
      </c>
      <c r="H394" s="5"/>
    </row>
    <row r="395" spans="1:8" x14ac:dyDescent="0.2">
      <c r="A395" s="8">
        <v>0.64166666666666405</v>
      </c>
      <c r="B395" s="5">
        <v>1.4899</v>
      </c>
      <c r="C395" s="5">
        <v>1.8522000000000001</v>
      </c>
      <c r="D395" s="5">
        <v>1.3731</v>
      </c>
      <c r="E395" s="5">
        <v>1.5898000000000001</v>
      </c>
      <c r="F395" s="5">
        <v>2.9434</v>
      </c>
      <c r="H395" s="5"/>
    </row>
    <row r="396" spans="1:8" x14ac:dyDescent="0.2">
      <c r="A396" s="8">
        <v>0.64583333333333104</v>
      </c>
      <c r="B396" s="5">
        <v>1.4893000000000001</v>
      </c>
      <c r="C396" s="5">
        <v>1.8503000000000001</v>
      </c>
      <c r="D396" s="5">
        <v>1.3708</v>
      </c>
      <c r="E396" s="5">
        <v>1.5908</v>
      </c>
      <c r="F396" s="5">
        <v>2.9533999999999998</v>
      </c>
      <c r="H396" s="5"/>
    </row>
    <row r="397" spans="1:8" x14ac:dyDescent="0.2">
      <c r="A397" s="8">
        <v>0.64999999999999802</v>
      </c>
      <c r="B397" s="5">
        <v>1.4767999999999999</v>
      </c>
      <c r="C397" s="5">
        <v>1.8488</v>
      </c>
      <c r="D397" s="5">
        <v>1.3786</v>
      </c>
      <c r="E397" s="5">
        <v>1.5962000000000001</v>
      </c>
      <c r="F397" s="5">
        <v>2.9733999999999998</v>
      </c>
      <c r="H397" s="5"/>
    </row>
    <row r="398" spans="1:8" x14ac:dyDescent="0.2">
      <c r="A398" s="8">
        <v>0.65416666666666401</v>
      </c>
      <c r="B398" s="5">
        <v>1.4792000000000001</v>
      </c>
      <c r="C398" s="5">
        <v>1.845</v>
      </c>
      <c r="D398" s="5">
        <v>1.3755999999999999</v>
      </c>
      <c r="E398" s="5">
        <v>1.5888</v>
      </c>
      <c r="F398" s="5">
        <v>2.9523000000000001</v>
      </c>
      <c r="H398" s="5"/>
    </row>
    <row r="399" spans="1:8" x14ac:dyDescent="0.2">
      <c r="A399" s="8">
        <v>0.65833333333333099</v>
      </c>
      <c r="B399" s="5">
        <v>1.4898</v>
      </c>
      <c r="C399" s="5">
        <v>1.8583000000000001</v>
      </c>
      <c r="D399" s="5">
        <v>1.3705000000000001</v>
      </c>
      <c r="E399" s="5">
        <v>1.5853999999999999</v>
      </c>
      <c r="F399" s="5">
        <v>2.9783400000000002</v>
      </c>
      <c r="H399" s="5"/>
    </row>
    <row r="400" spans="1:8" x14ac:dyDescent="0.2">
      <c r="A400" s="8">
        <v>0.66249999999999798</v>
      </c>
      <c r="B400" s="5">
        <v>1.4876</v>
      </c>
      <c r="C400" s="5">
        <v>1.8602300000000001</v>
      </c>
      <c r="D400" s="5">
        <v>1.3726</v>
      </c>
      <c r="E400" s="5">
        <v>1.5823</v>
      </c>
      <c r="F400" s="5">
        <v>2.9420000000000002</v>
      </c>
      <c r="H400" s="5"/>
    </row>
    <row r="401" spans="1:8" x14ac:dyDescent="0.2">
      <c r="A401" s="8">
        <v>0.66666666666666397</v>
      </c>
      <c r="B401" s="5">
        <v>1.4836</v>
      </c>
      <c r="C401" s="5">
        <v>1.8682000000000001</v>
      </c>
      <c r="D401" s="5">
        <v>1.3731</v>
      </c>
      <c r="E401" s="5">
        <v>1.5879000000000001</v>
      </c>
      <c r="F401" s="5">
        <v>2.9123000000000001</v>
      </c>
      <c r="H401" s="5"/>
    </row>
    <row r="402" spans="1:8" x14ac:dyDescent="0.2">
      <c r="A402" s="8">
        <v>0.67083333333333095</v>
      </c>
      <c r="B402" s="5">
        <v>1.4714</v>
      </c>
      <c r="C402" s="5">
        <v>1.8763000000000001</v>
      </c>
      <c r="D402" s="5">
        <v>1.3726</v>
      </c>
      <c r="E402" s="5">
        <v>1.5878000000000001</v>
      </c>
      <c r="F402" s="5">
        <v>2.9443000000000001</v>
      </c>
      <c r="H402" s="5"/>
    </row>
    <row r="403" spans="1:8" x14ac:dyDescent="0.2">
      <c r="A403" s="8">
        <v>0.67499999999999805</v>
      </c>
      <c r="B403" s="5">
        <v>1.4757</v>
      </c>
      <c r="C403" s="5">
        <v>1.8712</v>
      </c>
      <c r="D403" s="5">
        <v>1.3758999999999999</v>
      </c>
      <c r="E403" s="5">
        <v>1.6358999999999999</v>
      </c>
      <c r="F403" s="5">
        <v>2.9434</v>
      </c>
      <c r="H403" s="5"/>
    </row>
    <row r="404" spans="1:8" x14ac:dyDescent="0.2">
      <c r="A404" s="8">
        <v>0.67916666666666403</v>
      </c>
      <c r="B404" s="5">
        <v>1.4862</v>
      </c>
      <c r="C404" s="5">
        <v>1.8673999999999999</v>
      </c>
      <c r="D404" s="5">
        <v>1.3794</v>
      </c>
      <c r="E404" s="5">
        <v>1.6312</v>
      </c>
      <c r="F404" s="5">
        <v>2.9542999999999999</v>
      </c>
      <c r="H404" s="5"/>
    </row>
    <row r="405" spans="1:8" x14ac:dyDescent="0.2">
      <c r="A405" s="8">
        <v>0.68333333333333102</v>
      </c>
      <c r="B405" s="5">
        <v>1.4751000000000001</v>
      </c>
      <c r="C405" s="5">
        <v>1.8619000000000001</v>
      </c>
      <c r="D405" s="5">
        <v>1.3723000000000001</v>
      </c>
      <c r="E405" s="5">
        <v>1.6429</v>
      </c>
      <c r="F405" s="5">
        <v>3.0087999999999999</v>
      </c>
      <c r="H405" s="5"/>
    </row>
    <row r="406" spans="1:8" x14ac:dyDescent="0.2">
      <c r="A406" s="8">
        <v>0.687499999999998</v>
      </c>
      <c r="B406" s="5">
        <v>1.4790000000000001</v>
      </c>
      <c r="C406" s="5">
        <v>1.8689</v>
      </c>
      <c r="D406" s="5">
        <v>1.3738999999999999</v>
      </c>
      <c r="E406" s="5">
        <v>1.6473</v>
      </c>
      <c r="F406" s="5">
        <v>2.9994000000000001</v>
      </c>
      <c r="H406" s="5"/>
    </row>
    <row r="407" spans="1:8" x14ac:dyDescent="0.2">
      <c r="A407" s="8">
        <v>0.69166666666666399</v>
      </c>
      <c r="B407" s="5">
        <v>1.4901</v>
      </c>
      <c r="C407" s="5">
        <v>1.8603000000000001</v>
      </c>
      <c r="D407" s="5">
        <v>1.3749</v>
      </c>
      <c r="E407" s="5">
        <v>1.6429</v>
      </c>
      <c r="F407" s="5">
        <v>2.9952999999999999</v>
      </c>
      <c r="H407" s="5"/>
    </row>
    <row r="408" spans="1:8" x14ac:dyDescent="0.2">
      <c r="A408" s="8">
        <v>0.69583333333333097</v>
      </c>
      <c r="B408" s="5">
        <v>1.4777</v>
      </c>
      <c r="C408" s="5">
        <v>1.9046000000000001</v>
      </c>
      <c r="D408" s="5">
        <v>1.3788</v>
      </c>
      <c r="E408" s="5">
        <v>1.6451</v>
      </c>
      <c r="F408" s="5">
        <v>2.9986999999999999</v>
      </c>
      <c r="H408" s="5"/>
    </row>
    <row r="409" spans="1:8" x14ac:dyDescent="0.2">
      <c r="A409" s="8">
        <v>0.69999999999999796</v>
      </c>
      <c r="B409" s="5">
        <v>1.4728000000000001</v>
      </c>
      <c r="C409" s="5">
        <v>1.907</v>
      </c>
      <c r="D409" s="5">
        <v>1.3705000000000001</v>
      </c>
      <c r="E409" s="5">
        <v>1.6344000000000001</v>
      </c>
      <c r="F409" s="5">
        <v>3.0320999999999998</v>
      </c>
      <c r="H409" s="5"/>
    </row>
    <row r="410" spans="1:8" x14ac:dyDescent="0.2">
      <c r="A410" s="8">
        <v>0.70416666666666405</v>
      </c>
      <c r="B410" s="5">
        <v>1.4724999999999999</v>
      </c>
      <c r="C410" s="5">
        <v>1.9023000000000001</v>
      </c>
      <c r="D410" s="5">
        <v>1.3831</v>
      </c>
      <c r="E410" s="5">
        <v>1.6446000000000001</v>
      </c>
      <c r="F410" s="5">
        <v>3.0432999999999999</v>
      </c>
      <c r="H410" s="5"/>
    </row>
    <row r="411" spans="1:8" x14ac:dyDescent="0.2">
      <c r="A411" s="8">
        <v>0.70833333333333104</v>
      </c>
      <c r="B411" s="5">
        <v>1.4771000000000001</v>
      </c>
      <c r="C411" s="5">
        <v>1.8947000000000001</v>
      </c>
      <c r="D411" s="5">
        <v>1.37934</v>
      </c>
      <c r="E411" s="5">
        <v>1.6313</v>
      </c>
      <c r="F411" s="5">
        <v>2.0221300000000002</v>
      </c>
      <c r="H411" s="5"/>
    </row>
    <row r="412" spans="1:8" x14ac:dyDescent="0.2">
      <c r="A412" s="8">
        <v>0.71249999999999702</v>
      </c>
      <c r="B412" s="5">
        <v>1.4776</v>
      </c>
      <c r="C412" s="5">
        <v>1.9096</v>
      </c>
      <c r="D412" s="5">
        <v>1.3831</v>
      </c>
      <c r="E412" s="5">
        <v>1.6432</v>
      </c>
      <c r="F412" s="5">
        <v>3.0230999999999999</v>
      </c>
      <c r="H412" s="5"/>
    </row>
    <row r="413" spans="1:8" x14ac:dyDescent="0.2">
      <c r="A413" s="8">
        <v>0.71666666666666401</v>
      </c>
      <c r="B413" s="5">
        <v>1.4863</v>
      </c>
      <c r="C413" s="5">
        <v>1.8917999999999999</v>
      </c>
      <c r="D413" s="5">
        <v>1.3865000000000001</v>
      </c>
      <c r="E413" s="5">
        <v>1.6348</v>
      </c>
      <c r="F413" s="5">
        <v>3.0714000000000001</v>
      </c>
      <c r="H413" s="5"/>
    </row>
    <row r="414" spans="1:8" x14ac:dyDescent="0.2">
      <c r="A414" s="8">
        <v>0.72083333333333099</v>
      </c>
      <c r="B414" s="5">
        <v>1.4979</v>
      </c>
      <c r="C414" s="5">
        <v>1.8996</v>
      </c>
      <c r="D414" s="5">
        <v>1.3913</v>
      </c>
      <c r="E414" s="5">
        <v>1.6465000000000001</v>
      </c>
      <c r="F414" s="5">
        <v>3.0773000000000001</v>
      </c>
      <c r="H414" s="5"/>
    </row>
    <row r="415" spans="1:8" x14ac:dyDescent="0.2">
      <c r="A415" s="8">
        <v>0.72499999999999698</v>
      </c>
      <c r="B415" s="5">
        <v>1.5076000000000001</v>
      </c>
      <c r="C415" s="5">
        <v>1.8920999999999999</v>
      </c>
      <c r="D415" s="5">
        <v>1.3931</v>
      </c>
      <c r="E415" s="5">
        <v>1.6454</v>
      </c>
      <c r="F415" s="5">
        <v>3.0701000000000001</v>
      </c>
      <c r="H415" s="5"/>
    </row>
    <row r="416" spans="1:8" x14ac:dyDescent="0.2">
      <c r="A416" s="8">
        <v>0.72916666666666397</v>
      </c>
      <c r="B416" s="5">
        <v>1.506</v>
      </c>
      <c r="C416" s="5">
        <v>1.8907</v>
      </c>
      <c r="D416" s="5">
        <v>1.40123</v>
      </c>
      <c r="E416" s="5">
        <v>1.6745000000000001</v>
      </c>
      <c r="F416" s="5">
        <v>3.0640999999999998</v>
      </c>
      <c r="H416" s="5"/>
    </row>
    <row r="417" spans="1:8" x14ac:dyDescent="0.2">
      <c r="A417" s="8">
        <v>0.73333333333333095</v>
      </c>
      <c r="B417" s="5">
        <v>1.5057</v>
      </c>
      <c r="C417" s="5">
        <v>1.8994</v>
      </c>
      <c r="D417" s="5">
        <v>1.3911</v>
      </c>
      <c r="E417" s="5">
        <v>1.6545000000000001</v>
      </c>
      <c r="F417" s="5">
        <v>3.0792999999999999</v>
      </c>
      <c r="H417" s="5"/>
    </row>
    <row r="418" spans="1:8" x14ac:dyDescent="0.2">
      <c r="A418" s="8">
        <v>0.73749999999999705</v>
      </c>
      <c r="B418" s="5">
        <v>1.4910000000000001</v>
      </c>
      <c r="C418" s="5">
        <v>1.9085000000000001</v>
      </c>
      <c r="D418" s="5">
        <v>1.3931</v>
      </c>
      <c r="E418" s="5">
        <v>1.6598999999999999</v>
      </c>
      <c r="F418" s="5">
        <v>3.0789</v>
      </c>
      <c r="H418" s="5"/>
    </row>
    <row r="419" spans="1:8" x14ac:dyDescent="0.2">
      <c r="A419" s="8">
        <v>0.74166666666666403</v>
      </c>
      <c r="B419" s="5">
        <v>1.5085</v>
      </c>
      <c r="C419" s="5">
        <v>1.8924000000000001</v>
      </c>
      <c r="D419" s="5">
        <v>1.3974</v>
      </c>
      <c r="E419" s="5">
        <v>1.6645000000000001</v>
      </c>
      <c r="F419" s="5">
        <v>3.0731000000000002</v>
      </c>
      <c r="H419" s="5"/>
    </row>
    <row r="420" spans="1:8" x14ac:dyDescent="0.2">
      <c r="A420" s="8">
        <v>0.74583333333333102</v>
      </c>
      <c r="B420" s="5">
        <v>1.4904999999999999</v>
      </c>
      <c r="C420" s="5">
        <v>1.9000999999999999</v>
      </c>
      <c r="D420" s="5">
        <v>1.401</v>
      </c>
      <c r="E420" s="5">
        <v>1.6643399999999999</v>
      </c>
      <c r="F420" s="5">
        <v>3.0670000000000002</v>
      </c>
      <c r="H420" s="5"/>
    </row>
    <row r="421" spans="1:8" x14ac:dyDescent="0.2">
      <c r="A421" s="8">
        <v>0.749999999999997</v>
      </c>
      <c r="B421" s="5">
        <v>1.5044999999999999</v>
      </c>
      <c r="C421" s="5">
        <v>1.8995</v>
      </c>
      <c r="D421" s="5">
        <v>1.4142999999999999</v>
      </c>
      <c r="E421" s="5">
        <v>1.6854</v>
      </c>
      <c r="F421" s="5">
        <v>3.0802</v>
      </c>
      <c r="H421" s="5"/>
    </row>
    <row r="422" spans="1:8" x14ac:dyDescent="0.2">
      <c r="A422" s="8">
        <v>0.75416666666666399</v>
      </c>
      <c r="B422" s="5">
        <v>1.49733</v>
      </c>
      <c r="C422" s="5">
        <v>1.9073599999999999</v>
      </c>
      <c r="D422" s="5">
        <v>1.39293</v>
      </c>
      <c r="E422" s="5">
        <v>1.68232</v>
      </c>
      <c r="F422" s="5">
        <v>3.07443</v>
      </c>
      <c r="H422" s="5"/>
    </row>
    <row r="423" spans="1:8" x14ac:dyDescent="0.2">
      <c r="A423" s="8">
        <v>0.75833333333333097</v>
      </c>
      <c r="B423" s="5">
        <v>1.5156000000000001</v>
      </c>
      <c r="C423" s="5">
        <v>1.907</v>
      </c>
      <c r="D423" s="5">
        <v>1.3943000000000001</v>
      </c>
      <c r="E423" s="5">
        <v>1.6819999999999999</v>
      </c>
      <c r="F423" s="5">
        <v>3.0897000000000001</v>
      </c>
      <c r="H423" s="5"/>
    </row>
    <row r="424" spans="1:8" x14ac:dyDescent="0.2">
      <c r="A424" s="8">
        <v>0.76249999999999696</v>
      </c>
      <c r="B424" s="5">
        <v>1.5115000000000001</v>
      </c>
      <c r="C424" s="5">
        <v>1.8920999999999999</v>
      </c>
      <c r="D424" s="5">
        <v>1.4013100000000001</v>
      </c>
      <c r="E424" s="5">
        <v>1.6849000000000001</v>
      </c>
      <c r="F424" s="5">
        <v>3.0838999999999999</v>
      </c>
      <c r="H424" s="5"/>
    </row>
    <row r="425" spans="1:8" x14ac:dyDescent="0.2">
      <c r="A425" s="8">
        <v>0.76666666666666405</v>
      </c>
      <c r="B425" s="5">
        <v>1.5265</v>
      </c>
      <c r="C425" s="5">
        <v>1.8924000000000001</v>
      </c>
      <c r="D425" s="5">
        <v>1.41323</v>
      </c>
      <c r="E425" s="5">
        <v>1.6803999999999999</v>
      </c>
      <c r="F425" s="5">
        <v>3.0857000000000001</v>
      </c>
      <c r="H425" s="5"/>
    </row>
    <row r="426" spans="1:8" x14ac:dyDescent="0.2">
      <c r="A426" s="8">
        <v>0.77083333333333104</v>
      </c>
      <c r="B426" s="5">
        <v>1.5206999999999999</v>
      </c>
      <c r="C426" s="5">
        <v>1.9015</v>
      </c>
      <c r="D426" s="5">
        <v>1.4340999999999999</v>
      </c>
      <c r="E426" s="5">
        <v>1.6874</v>
      </c>
      <c r="F426" s="5">
        <v>3.0857000000000001</v>
      </c>
      <c r="H426" s="5"/>
    </row>
    <row r="427" spans="1:8" x14ac:dyDescent="0.2">
      <c r="A427" s="8">
        <v>0.77499999999999702</v>
      </c>
      <c r="B427" s="5">
        <v>1.5256000000000001</v>
      </c>
      <c r="C427" s="5">
        <v>1.8916999999999999</v>
      </c>
      <c r="D427" s="5">
        <v>1.4335</v>
      </c>
      <c r="E427" s="5">
        <v>1.6840999999999999</v>
      </c>
      <c r="F427" s="5">
        <v>3.0884</v>
      </c>
      <c r="H427" s="5"/>
    </row>
    <row r="428" spans="1:8" x14ac:dyDescent="0.2">
      <c r="A428" s="8">
        <v>0.77916666666666401</v>
      </c>
      <c r="B428" s="5">
        <v>1.5122</v>
      </c>
      <c r="C428" s="5">
        <v>1.9015</v>
      </c>
      <c r="D428" s="5">
        <v>1.4370000000000001</v>
      </c>
      <c r="E428" s="5">
        <v>1.6802999999999999</v>
      </c>
      <c r="F428" s="5">
        <v>3.0855999999999999</v>
      </c>
      <c r="H428" s="5"/>
    </row>
    <row r="429" spans="1:8" x14ac:dyDescent="0.2">
      <c r="A429" s="8">
        <v>0.78333333333333099</v>
      </c>
      <c r="B429" s="5">
        <v>1.5271999999999999</v>
      </c>
      <c r="C429" s="5">
        <v>1.8935</v>
      </c>
      <c r="D429" s="5">
        <v>1.4439</v>
      </c>
      <c r="E429" s="5">
        <v>1.6802999999999999</v>
      </c>
      <c r="F429" s="5">
        <v>3.0897999999999999</v>
      </c>
      <c r="H429" s="5"/>
    </row>
    <row r="430" spans="1:8" x14ac:dyDescent="0.2">
      <c r="A430" s="8">
        <v>0.78749999999999698</v>
      </c>
      <c r="B430" s="5">
        <v>1.5130999999999999</v>
      </c>
      <c r="C430" s="5">
        <v>2.1507000000000001</v>
      </c>
      <c r="D430" s="5">
        <v>1.448</v>
      </c>
      <c r="E430" s="5">
        <v>1.6833</v>
      </c>
      <c r="F430" s="5">
        <v>3.0853000000000002</v>
      </c>
      <c r="H430" s="5"/>
    </row>
    <row r="431" spans="1:8" x14ac:dyDescent="0.2">
      <c r="A431" s="8">
        <v>0.79166666666666397</v>
      </c>
      <c r="B431" s="5">
        <v>1.5236000000000001</v>
      </c>
      <c r="C431" s="5">
        <v>2.2877000000000001</v>
      </c>
      <c r="D431" s="5">
        <v>1.4368000000000001</v>
      </c>
      <c r="E431" s="5">
        <v>1.6819999999999999</v>
      </c>
      <c r="F431" s="5">
        <v>3.0933999999999999</v>
      </c>
      <c r="H431" s="5"/>
    </row>
    <row r="432" spans="1:8" x14ac:dyDescent="0.2">
      <c r="A432" s="8">
        <v>0.79583333333333095</v>
      </c>
      <c r="B432" s="5">
        <v>1.518</v>
      </c>
      <c r="C432" s="5">
        <v>2.2269000000000001</v>
      </c>
      <c r="D432" s="5">
        <v>1.4495</v>
      </c>
      <c r="E432" s="5">
        <v>1.6850000000000001</v>
      </c>
      <c r="F432" s="5">
        <v>3.1322999999999999</v>
      </c>
      <c r="H432" s="5"/>
    </row>
    <row r="433" spans="1:8" x14ac:dyDescent="0.2">
      <c r="A433" s="8">
        <v>0.79999999999999705</v>
      </c>
      <c r="B433" s="5">
        <v>1.5251999999999999</v>
      </c>
      <c r="C433" s="5">
        <v>2.3047</v>
      </c>
      <c r="D433" s="5">
        <v>1.4493</v>
      </c>
      <c r="E433" s="5">
        <v>1.7122999999999999</v>
      </c>
      <c r="F433" s="12">
        <v>31535</v>
      </c>
      <c r="H433" s="5"/>
    </row>
    <row r="434" spans="1:8" x14ac:dyDescent="0.2">
      <c r="A434" s="8">
        <v>0.80416666666666403</v>
      </c>
      <c r="B434" s="5">
        <v>1.5276000000000001</v>
      </c>
      <c r="C434" s="5">
        <v>2.0278999999999998</v>
      </c>
      <c r="D434" s="5">
        <v>1.4498</v>
      </c>
      <c r="E434" s="5">
        <v>1.7332000000000001</v>
      </c>
      <c r="F434" s="5">
        <v>3.1654</v>
      </c>
      <c r="H434" s="5"/>
    </row>
    <row r="435" spans="1:8" x14ac:dyDescent="0.2">
      <c r="A435" s="8">
        <v>0.80833333333333002</v>
      </c>
      <c r="B435" s="5">
        <v>1.5269999999999999</v>
      </c>
      <c r="C435" s="5">
        <v>2.1880000000000002</v>
      </c>
      <c r="D435" s="5">
        <v>1.4654</v>
      </c>
      <c r="E435" s="5">
        <v>1.7433000000000001</v>
      </c>
      <c r="F435" s="5">
        <v>3.1434299999999999</v>
      </c>
      <c r="H435" s="5"/>
    </row>
    <row r="436" spans="1:8" x14ac:dyDescent="0.2">
      <c r="A436" s="8">
        <v>0.812499999999997</v>
      </c>
      <c r="B436" s="5">
        <v>1.5215000000000001</v>
      </c>
      <c r="C436" s="5">
        <v>2.0768</v>
      </c>
      <c r="D436" s="5">
        <v>1.4542999999999999</v>
      </c>
      <c r="E436" s="5">
        <v>1.734</v>
      </c>
      <c r="F436" s="5">
        <v>3.1756000000000002</v>
      </c>
      <c r="H436" s="5"/>
    </row>
    <row r="437" spans="1:8" x14ac:dyDescent="0.2">
      <c r="A437" s="8">
        <v>0.81666666666666399</v>
      </c>
      <c r="B437" s="5">
        <v>1.5237000000000001</v>
      </c>
      <c r="C437" s="5">
        <v>2.0648</v>
      </c>
      <c r="D437" s="5">
        <v>1.4664999999999999</v>
      </c>
      <c r="E437" s="5">
        <v>1.7553000000000001</v>
      </c>
      <c r="F437" s="5">
        <v>3.1434000000000002</v>
      </c>
      <c r="H437" s="5"/>
    </row>
    <row r="438" spans="1:8" x14ac:dyDescent="0.2">
      <c r="A438" s="8">
        <v>0.82083333333332997</v>
      </c>
      <c r="B438" s="5">
        <v>1.6026</v>
      </c>
      <c r="C438" s="5">
        <v>2.1858</v>
      </c>
      <c r="D438" s="5">
        <v>1.4742299999999999</v>
      </c>
      <c r="E438" s="5">
        <v>1.7556</v>
      </c>
      <c r="F438" s="5">
        <v>3.1686000000000001</v>
      </c>
      <c r="H438" s="5"/>
    </row>
    <row r="439" spans="1:8" x14ac:dyDescent="0.2">
      <c r="A439" s="8">
        <v>0.82499999999999696</v>
      </c>
      <c r="B439" s="5">
        <v>1.6096999999999999</v>
      </c>
      <c r="C439" s="5">
        <v>2.0249000000000001</v>
      </c>
      <c r="D439" s="5">
        <v>1.4764999999999999</v>
      </c>
      <c r="E439" s="5">
        <v>1.7641</v>
      </c>
      <c r="F439" s="5">
        <v>3.1640000000000001</v>
      </c>
      <c r="H439" s="5"/>
    </row>
    <row r="440" spans="1:8" x14ac:dyDescent="0.2">
      <c r="A440" s="8">
        <v>0.82916666666666405</v>
      </c>
      <c r="B440" s="5">
        <v>1.6083000000000001</v>
      </c>
      <c r="C440" s="5">
        <v>2.2505999999999999</v>
      </c>
      <c r="D440" s="5">
        <v>1.4876</v>
      </c>
      <c r="E440" s="5">
        <v>1.7569999999999999</v>
      </c>
      <c r="F440" s="5">
        <v>3.1753</v>
      </c>
      <c r="H440" s="5"/>
    </row>
    <row r="441" spans="1:8" x14ac:dyDescent="0.2">
      <c r="A441" s="8">
        <v>0.83333333333333004</v>
      </c>
      <c r="B441" s="5">
        <v>1.6065</v>
      </c>
      <c r="C441" s="5">
        <v>2.0945999999999998</v>
      </c>
      <c r="D441" s="5">
        <v>1.4954000000000001</v>
      </c>
      <c r="E441" s="5">
        <v>1.7505999999999999</v>
      </c>
      <c r="F441" s="5">
        <v>3.1621000000000001</v>
      </c>
      <c r="H441" s="5"/>
    </row>
    <row r="442" spans="1:8" x14ac:dyDescent="0.2">
      <c r="A442" s="8">
        <v>0.83749999999999702</v>
      </c>
      <c r="B442" s="5">
        <v>1.6005</v>
      </c>
      <c r="C442" s="5">
        <v>2.0981999999999998</v>
      </c>
      <c r="D442" s="5">
        <v>1.4964999999999999</v>
      </c>
      <c r="E442" s="5">
        <v>1.7605999999999999</v>
      </c>
      <c r="F442" s="5">
        <v>3.1648000000000001</v>
      </c>
      <c r="H442" s="5"/>
    </row>
    <row r="443" spans="1:8" x14ac:dyDescent="0.2">
      <c r="A443" s="8">
        <v>0.84166666666666401</v>
      </c>
      <c r="B443" s="5">
        <v>1.5902000000000001</v>
      </c>
      <c r="C443" s="5">
        <v>2.2115999999999998</v>
      </c>
      <c r="D443" s="5">
        <v>1.5087999999999999</v>
      </c>
      <c r="E443" s="5">
        <v>1.7535000000000001</v>
      </c>
      <c r="F443" s="5">
        <v>3.1762000000000001</v>
      </c>
      <c r="H443" s="5"/>
    </row>
    <row r="444" spans="1:8" x14ac:dyDescent="0.2">
      <c r="A444" s="8">
        <v>0.84583333333333</v>
      </c>
      <c r="B444" s="5">
        <v>1.5941000000000001</v>
      </c>
      <c r="C444" s="5">
        <v>2.0646</v>
      </c>
      <c r="D444" s="5">
        <v>1.5154000000000001</v>
      </c>
      <c r="E444" s="5">
        <v>1.7697000000000001</v>
      </c>
      <c r="F444" s="5">
        <v>3.1726000000000001</v>
      </c>
      <c r="H444" s="5"/>
    </row>
    <row r="445" spans="1:8" x14ac:dyDescent="0.2">
      <c r="A445" s="8">
        <v>0.84999999999999698</v>
      </c>
      <c r="B445" s="5">
        <v>1.5871</v>
      </c>
      <c r="C445" s="5">
        <v>2.2631999999999999</v>
      </c>
      <c r="D445" s="5">
        <v>1.5132000000000001</v>
      </c>
      <c r="E445" s="5">
        <v>1.7512000000000001</v>
      </c>
      <c r="F445" s="5">
        <v>3.1631</v>
      </c>
      <c r="H445" s="5"/>
    </row>
    <row r="446" spans="1:8" x14ac:dyDescent="0.2">
      <c r="A446" s="8">
        <v>0.85416666666666397</v>
      </c>
      <c r="B446" s="5">
        <v>1.5887</v>
      </c>
      <c r="C446" s="5">
        <v>2.1478999999999999</v>
      </c>
      <c r="D446" s="5">
        <v>1.5165999999999999</v>
      </c>
      <c r="E446" s="5">
        <v>1.7854000000000001</v>
      </c>
      <c r="F446" s="5">
        <v>3.1636000000000002</v>
      </c>
      <c r="H446" s="5"/>
    </row>
    <row r="447" spans="1:8" x14ac:dyDescent="0.2">
      <c r="A447" s="8">
        <v>0.85833333333332995</v>
      </c>
      <c r="B447" s="5">
        <v>1.5825</v>
      </c>
      <c r="C447" s="5">
        <v>2.2227999999999999</v>
      </c>
      <c r="D447" s="5">
        <v>1.5097</v>
      </c>
      <c r="E447" s="5">
        <v>1.8123</v>
      </c>
      <c r="F447" s="5">
        <v>3.1764000000000001</v>
      </c>
      <c r="H447" s="5"/>
    </row>
    <row r="448" spans="1:8" x14ac:dyDescent="0.2">
      <c r="A448" s="8">
        <v>0.86249999999999705</v>
      </c>
      <c r="B448" s="5">
        <v>1.585</v>
      </c>
      <c r="C448" s="5">
        <v>2.0110000000000001</v>
      </c>
      <c r="D448" s="5">
        <v>1.5135000000000001</v>
      </c>
      <c r="E448" s="5">
        <v>1.8433999999999999</v>
      </c>
      <c r="F448" s="5">
        <v>3.1749999999999998</v>
      </c>
      <c r="H448" s="5"/>
    </row>
    <row r="449" spans="1:8" x14ac:dyDescent="0.2">
      <c r="A449" s="8">
        <v>0.86666666666666403</v>
      </c>
      <c r="B449" s="5">
        <v>1.5920000000000001</v>
      </c>
      <c r="C449" s="5">
        <v>2.2869000000000002</v>
      </c>
      <c r="D449" s="5">
        <v>1.5003</v>
      </c>
      <c r="E449" s="5">
        <v>1.8654999999999999</v>
      </c>
      <c r="F449" s="5">
        <v>3.1720999999999999</v>
      </c>
      <c r="H449" s="5"/>
    </row>
    <row r="450" spans="1:8" x14ac:dyDescent="0.2">
      <c r="A450" s="8">
        <v>0.87083333333333002</v>
      </c>
      <c r="B450" s="5">
        <v>1.6083000000000001</v>
      </c>
      <c r="C450" s="5">
        <v>2.1634000000000002</v>
      </c>
      <c r="D450" s="5">
        <v>1.5004</v>
      </c>
      <c r="E450" s="5">
        <v>1.8745000000000001</v>
      </c>
      <c r="F450" s="5">
        <v>3.1705999999999999</v>
      </c>
      <c r="H450" s="5"/>
    </row>
    <row r="451" spans="1:8" x14ac:dyDescent="0.2">
      <c r="A451" s="8">
        <v>0.874999999999997</v>
      </c>
      <c r="B451" s="5">
        <v>1.5860000000000001</v>
      </c>
      <c r="C451" s="5">
        <v>2.2555999999999998</v>
      </c>
      <c r="D451" s="5">
        <v>1.5173000000000001</v>
      </c>
      <c r="E451" s="5">
        <v>1.8768</v>
      </c>
      <c r="F451" s="5">
        <v>3.1613000000000002</v>
      </c>
      <c r="H451" s="5"/>
    </row>
    <row r="452" spans="1:8" x14ac:dyDescent="0.2">
      <c r="A452" s="8">
        <v>0.87916666666666399</v>
      </c>
      <c r="B452" s="5">
        <v>1.6031</v>
      </c>
      <c r="C452" s="5">
        <v>2.0893000000000002</v>
      </c>
      <c r="D452" s="5">
        <v>1.5003</v>
      </c>
      <c r="E452" s="5">
        <v>1.8722000000000001</v>
      </c>
      <c r="F452" s="5">
        <v>3.1667999999999998</v>
      </c>
      <c r="H452" s="5"/>
    </row>
    <row r="453" spans="1:8" x14ac:dyDescent="0.2">
      <c r="A453" s="8">
        <v>0.88333333333332997</v>
      </c>
      <c r="B453" s="5">
        <v>1.5814999999999999</v>
      </c>
      <c r="C453" s="5">
        <v>2.2768999999999999</v>
      </c>
      <c r="D453" s="5">
        <v>1.5098</v>
      </c>
      <c r="E453" s="5">
        <v>1.8787</v>
      </c>
      <c r="F453" s="5">
        <v>3.1709999999999998</v>
      </c>
      <c r="H453" s="5"/>
    </row>
    <row r="454" spans="1:8" x14ac:dyDescent="0.2">
      <c r="A454" s="8">
        <v>0.88749999999999696</v>
      </c>
      <c r="B454" s="5">
        <v>1.6096999999999999</v>
      </c>
      <c r="C454" s="5">
        <v>2.1911</v>
      </c>
      <c r="D454" s="5">
        <v>1.5111000000000001</v>
      </c>
      <c r="E454" s="5">
        <v>1.8935</v>
      </c>
      <c r="F454" s="5">
        <v>3.1835399999999998</v>
      </c>
      <c r="H454" s="5"/>
    </row>
    <row r="455" spans="1:8" x14ac:dyDescent="0.2">
      <c r="A455" s="8">
        <v>0.89166666666666305</v>
      </c>
      <c r="B455" s="5">
        <v>1.5982000000000001</v>
      </c>
      <c r="C455" s="5">
        <v>2.1156999999999999</v>
      </c>
      <c r="D455" s="5">
        <v>1.5192000000000001</v>
      </c>
      <c r="E455" s="5">
        <v>1.9342999999999999</v>
      </c>
      <c r="F455" s="5">
        <v>3.1846999999999999</v>
      </c>
      <c r="H455" s="5"/>
    </row>
    <row r="456" spans="1:8" x14ac:dyDescent="0.2">
      <c r="A456" s="8">
        <v>0.89583333333333004</v>
      </c>
      <c r="B456" s="5">
        <v>1.6056999999999999</v>
      </c>
      <c r="C456" s="5">
        <v>2.0989</v>
      </c>
      <c r="D456" s="5">
        <v>1.5091000000000001</v>
      </c>
      <c r="E456" s="5">
        <v>1.9542999999999999</v>
      </c>
      <c r="F456" s="5">
        <v>3.1772999999999998</v>
      </c>
      <c r="H456" s="5"/>
    </row>
    <row r="457" spans="1:8" x14ac:dyDescent="0.2">
      <c r="A457" s="8">
        <v>0.89999999999999702</v>
      </c>
      <c r="B457" s="5">
        <v>1.5918000000000001</v>
      </c>
      <c r="C457" s="5">
        <v>2.0836999999999999</v>
      </c>
      <c r="D457" s="5">
        <v>1.5163</v>
      </c>
      <c r="E457" s="5">
        <v>1.9345000000000001</v>
      </c>
      <c r="F457" s="5">
        <v>3.1854</v>
      </c>
      <c r="H457" s="5"/>
    </row>
    <row r="458" spans="1:8" x14ac:dyDescent="0.2">
      <c r="A458" s="8">
        <v>0.90416666666666301</v>
      </c>
      <c r="B458" s="5">
        <v>1.5831999999999999</v>
      </c>
      <c r="C458" s="5">
        <v>2.0398999999999998</v>
      </c>
      <c r="D458" s="5">
        <v>1.5165</v>
      </c>
      <c r="E458" s="5">
        <v>1.9454499999999999</v>
      </c>
      <c r="F458" s="5">
        <v>3.1861999999999999</v>
      </c>
      <c r="H458" s="5"/>
    </row>
    <row r="459" spans="1:8" x14ac:dyDescent="0.2">
      <c r="A459" s="8">
        <v>0.90833333333333</v>
      </c>
      <c r="B459" s="5">
        <v>1.6086</v>
      </c>
      <c r="C459" s="5">
        <v>2.0367000000000002</v>
      </c>
      <c r="D459" s="5">
        <v>1.5138</v>
      </c>
      <c r="E459" s="5">
        <v>1.9764999999999999</v>
      </c>
      <c r="F459" s="5">
        <v>3.1873999999999998</v>
      </c>
      <c r="H459" s="5"/>
    </row>
    <row r="460" spans="1:8" x14ac:dyDescent="0.2">
      <c r="A460" s="8">
        <v>0.91249999999999698</v>
      </c>
      <c r="B460" s="5">
        <v>1.5899000000000001</v>
      </c>
      <c r="C460" s="5">
        <v>2.0691000000000002</v>
      </c>
      <c r="D460" s="5">
        <v>1.5131300000000001</v>
      </c>
      <c r="E460" s="5">
        <v>1.9854000000000001</v>
      </c>
      <c r="F460" s="5">
        <v>3.1861999999999999</v>
      </c>
      <c r="H460" s="5"/>
    </row>
    <row r="461" spans="1:8" x14ac:dyDescent="0.2">
      <c r="A461" s="8">
        <v>0.91666666666666297</v>
      </c>
      <c r="B461" s="5">
        <v>1.6086</v>
      </c>
      <c r="C461" s="5">
        <v>2.0192000000000001</v>
      </c>
      <c r="D461" s="5">
        <v>1.52321</v>
      </c>
      <c r="E461" s="5">
        <v>1.9734799999999999</v>
      </c>
      <c r="F461" s="5">
        <v>3.2562000000000002</v>
      </c>
      <c r="H461" s="5"/>
    </row>
    <row r="462" spans="1:8" x14ac:dyDescent="0.2">
      <c r="A462" s="8">
        <v>0.92083333333332995</v>
      </c>
      <c r="B462" s="5">
        <v>1.6097999999999999</v>
      </c>
      <c r="C462" s="5">
        <v>2.0468999999999999</v>
      </c>
      <c r="D462" s="5">
        <v>1.5265</v>
      </c>
      <c r="E462" s="5">
        <v>2.0129999999999999</v>
      </c>
      <c r="F462" s="5">
        <v>3.2584</v>
      </c>
      <c r="H462" s="5"/>
    </row>
    <row r="463" spans="1:8" x14ac:dyDescent="0.2">
      <c r="A463" s="8">
        <v>0.92499999999999705</v>
      </c>
      <c r="B463" s="5">
        <v>1.6335</v>
      </c>
      <c r="C463" s="5">
        <v>2.0583999999999998</v>
      </c>
      <c r="D463" s="5">
        <v>1.5310999999999999</v>
      </c>
      <c r="E463" s="5">
        <v>2.0430999999999999</v>
      </c>
      <c r="F463" s="5">
        <v>3.2433999999999998</v>
      </c>
      <c r="H463" s="5"/>
    </row>
    <row r="464" spans="1:8" x14ac:dyDescent="0.2">
      <c r="A464" s="8">
        <v>0.92916666666666303</v>
      </c>
      <c r="B464" s="5">
        <v>1.6375</v>
      </c>
      <c r="C464" s="5">
        <v>2.1015999999999999</v>
      </c>
      <c r="D464" s="5">
        <v>1.5354000000000001</v>
      </c>
      <c r="E464" s="5">
        <v>2.0634000000000001</v>
      </c>
      <c r="F464" s="5">
        <v>3.2387999999999999</v>
      </c>
      <c r="H464" s="5"/>
    </row>
    <row r="465" spans="1:8" x14ac:dyDescent="0.2">
      <c r="A465" s="8">
        <v>0.93333333333333002</v>
      </c>
      <c r="B465" s="5">
        <v>1.6313</v>
      </c>
      <c r="C465" s="5">
        <v>2.05588333333333</v>
      </c>
      <c r="D465" s="5">
        <v>1.5434000000000001</v>
      </c>
      <c r="E465" s="5">
        <v>2.0809000000000002</v>
      </c>
      <c r="F465" s="5">
        <v>3.2593000000000001</v>
      </c>
      <c r="H465" s="5"/>
    </row>
    <row r="466" spans="1:8" x14ac:dyDescent="0.2">
      <c r="A466" s="8">
        <v>0.937499999999997</v>
      </c>
      <c r="B466" s="5">
        <v>1.6362000000000001</v>
      </c>
      <c r="C466" s="5">
        <v>2.0547399999999998</v>
      </c>
      <c r="D466" s="5">
        <v>1.5565</v>
      </c>
      <c r="E466" s="5">
        <v>2.0701000000000001</v>
      </c>
      <c r="F466" s="5">
        <v>3.2467000000000001</v>
      </c>
      <c r="H466" s="5"/>
    </row>
    <row r="467" spans="1:8" x14ac:dyDescent="0.2">
      <c r="A467" s="8">
        <v>0.94166666666666299</v>
      </c>
      <c r="B467" s="5">
        <v>1.6123000000000001</v>
      </c>
      <c r="C467" s="5">
        <v>2.0535966666666701</v>
      </c>
      <c r="D467" s="5">
        <v>1.5743400000000001</v>
      </c>
      <c r="E467" s="5">
        <v>2.0737000000000001</v>
      </c>
      <c r="F467" s="5">
        <v>3.2412000000000001</v>
      </c>
      <c r="H467" s="5"/>
    </row>
    <row r="468" spans="1:8" x14ac:dyDescent="0.2">
      <c r="A468" s="8">
        <v>0.94583333333332997</v>
      </c>
      <c r="B468" s="5">
        <v>1.6142000000000001</v>
      </c>
      <c r="C468" s="5">
        <v>2.2471000000000001</v>
      </c>
      <c r="D468" s="5">
        <v>1.5645500000000001</v>
      </c>
      <c r="E468" s="5">
        <v>2.0735999999999999</v>
      </c>
      <c r="F468" s="5">
        <v>3.2319</v>
      </c>
      <c r="H468" s="5"/>
    </row>
    <row r="469" spans="1:8" x14ac:dyDescent="0.2">
      <c r="A469" s="8">
        <v>0.94999999999999696</v>
      </c>
      <c r="B469" s="5">
        <v>1.611</v>
      </c>
      <c r="C469" s="5">
        <v>2.2732999999999999</v>
      </c>
      <c r="D469" s="5">
        <v>1.5843</v>
      </c>
      <c r="E469" s="5">
        <v>2.0789</v>
      </c>
      <c r="F469" s="5">
        <v>3.2364000000000002</v>
      </c>
      <c r="H469" s="5"/>
    </row>
    <row r="470" spans="1:8" x14ac:dyDescent="0.2">
      <c r="A470" s="8">
        <v>0.95416666666666305</v>
      </c>
      <c r="B470" s="5">
        <v>1.6172</v>
      </c>
      <c r="C470" s="5">
        <v>2.2324000000000002</v>
      </c>
      <c r="D470" s="5">
        <v>1.5833999999999999</v>
      </c>
      <c r="E470" s="5">
        <v>2.0749</v>
      </c>
      <c r="F470" s="5">
        <v>3.2515000000000001</v>
      </c>
      <c r="H470" s="5"/>
    </row>
    <row r="471" spans="1:8" x14ac:dyDescent="0.2">
      <c r="A471" s="8">
        <v>0.95833333333333004</v>
      </c>
      <c r="B471" s="5">
        <v>1.6196999999999999</v>
      </c>
      <c r="C471" s="5">
        <v>2.2961999999999998</v>
      </c>
      <c r="D471" s="5">
        <v>1.5806</v>
      </c>
      <c r="E471" s="5">
        <v>2.0762</v>
      </c>
      <c r="F471" s="5">
        <v>3.2336</v>
      </c>
      <c r="H471" s="5"/>
    </row>
    <row r="472" spans="1:8" x14ac:dyDescent="0.2">
      <c r="A472" s="8">
        <v>0.96249999999999702</v>
      </c>
      <c r="B472" s="5">
        <v>1.6376999999999999</v>
      </c>
      <c r="C472" s="5">
        <v>2.2262</v>
      </c>
      <c r="D472" s="5">
        <v>1.5931999999999999</v>
      </c>
      <c r="E472" s="5">
        <v>2.0834000000000001</v>
      </c>
      <c r="F472" s="5">
        <v>3.2595000000000001</v>
      </c>
      <c r="H472" s="5"/>
    </row>
    <row r="473" spans="1:8" x14ac:dyDescent="0.2">
      <c r="A473" s="8">
        <v>0.96666666666666301</v>
      </c>
      <c r="B473" s="5">
        <v>1.6254</v>
      </c>
      <c r="C473" s="5">
        <v>2.387</v>
      </c>
      <c r="D473" s="5">
        <v>1.5865</v>
      </c>
      <c r="E473" s="5">
        <v>2.0722</v>
      </c>
      <c r="F473" s="5">
        <v>3.2471999999999999</v>
      </c>
      <c r="H473" s="5"/>
    </row>
    <row r="474" spans="1:8" x14ac:dyDescent="0.2">
      <c r="A474" s="8">
        <v>0.97083333333333</v>
      </c>
      <c r="B474" s="5">
        <v>1.6306</v>
      </c>
      <c r="C474" s="5">
        <v>2.3443999999999998</v>
      </c>
      <c r="D474" s="5">
        <v>1.5983000000000001</v>
      </c>
      <c r="E474" s="5">
        <v>2.1059999999999999</v>
      </c>
      <c r="F474" s="5">
        <v>3.2490000000000001</v>
      </c>
      <c r="H474" s="5"/>
    </row>
    <row r="475" spans="1:8" x14ac:dyDescent="0.2">
      <c r="A475" s="8">
        <v>0.97499999999999698</v>
      </c>
      <c r="B475" s="5">
        <v>1.6127</v>
      </c>
      <c r="C475" s="5">
        <v>2.3948</v>
      </c>
      <c r="D475" s="5">
        <v>1.5981000000000001</v>
      </c>
      <c r="E475" s="5">
        <v>2.0912999999999999</v>
      </c>
      <c r="F475" s="5">
        <v>3.2349000000000001</v>
      </c>
      <c r="H475" s="5"/>
    </row>
    <row r="476" spans="1:8" x14ac:dyDescent="0.2">
      <c r="A476" s="8">
        <v>0.97916666666666297</v>
      </c>
      <c r="B476" s="5">
        <v>1.6214999999999999</v>
      </c>
      <c r="C476" s="5">
        <v>2.3206000000000002</v>
      </c>
      <c r="D476" s="5">
        <v>1.5801000000000001</v>
      </c>
      <c r="E476" s="5">
        <v>2.1084999999999998</v>
      </c>
      <c r="F476" s="5">
        <v>3.2494000000000001</v>
      </c>
      <c r="H476" s="5"/>
    </row>
    <row r="477" spans="1:8" x14ac:dyDescent="0.2">
      <c r="A477" s="8">
        <v>0.98333333333332995</v>
      </c>
      <c r="B477" s="5">
        <v>1.6365000000000001</v>
      </c>
      <c r="C477" s="5">
        <v>2.3262</v>
      </c>
      <c r="D477" s="5">
        <v>1.5993999999999999</v>
      </c>
      <c r="E477" s="5">
        <v>2.1030000000000002</v>
      </c>
      <c r="F477" s="5">
        <v>3.2524999999999999</v>
      </c>
      <c r="H477" s="5"/>
    </row>
    <row r="478" spans="1:8" x14ac:dyDescent="0.2">
      <c r="A478" s="8">
        <v>0.98749999999999605</v>
      </c>
      <c r="B478" s="5">
        <v>1.6335</v>
      </c>
      <c r="C478" s="5">
        <v>2.3542999999999998</v>
      </c>
      <c r="D478" s="5">
        <v>1.5926</v>
      </c>
      <c r="E478" s="5">
        <v>2.1044</v>
      </c>
      <c r="F478" s="5">
        <v>3.2444999999999999</v>
      </c>
      <c r="H478" s="5"/>
    </row>
    <row r="479" spans="1:8" x14ac:dyDescent="0.2">
      <c r="A479" s="8">
        <v>0.99166666666666303</v>
      </c>
      <c r="B479" s="5">
        <v>1.6304000000000001</v>
      </c>
      <c r="C479" s="5">
        <v>2.4630000000000001</v>
      </c>
      <c r="D479" s="5">
        <v>1.585</v>
      </c>
      <c r="E479" s="5">
        <v>2.0964999999999998</v>
      </c>
      <c r="F479" s="5">
        <v>3.2341000000000002</v>
      </c>
      <c r="H479" s="5"/>
    </row>
    <row r="480" spans="1:8" x14ac:dyDescent="0.2">
      <c r="A480" s="8">
        <v>0.99583333333333002</v>
      </c>
      <c r="B480" s="5">
        <v>1.6274</v>
      </c>
      <c r="C480" s="5">
        <v>2.3108</v>
      </c>
      <c r="D480" s="5">
        <v>1.5891</v>
      </c>
      <c r="E480" s="5">
        <v>2.0985999999999998</v>
      </c>
      <c r="F480" s="5">
        <v>3.2376</v>
      </c>
      <c r="H480" s="5"/>
    </row>
    <row r="481" spans="1:8" x14ac:dyDescent="0.2">
      <c r="A481" s="8">
        <v>0.999999999999996</v>
      </c>
      <c r="B481" s="5">
        <v>1.6137999999999999</v>
      </c>
      <c r="C481" s="5">
        <v>2.4649999999999999</v>
      </c>
      <c r="D481" s="5">
        <v>1.5918000000000001</v>
      </c>
      <c r="E481" s="5">
        <v>2.1063000000000001</v>
      </c>
      <c r="F481" s="5">
        <v>3.2564000000000002</v>
      </c>
      <c r="H481" s="5"/>
    </row>
    <row r="482" spans="1:8" x14ac:dyDescent="0.2">
      <c r="A482" s="8">
        <v>1.00416666666666</v>
      </c>
      <c r="B482" s="5">
        <v>1.6364399999999999</v>
      </c>
      <c r="C482" s="5">
        <v>2.3393999999999999</v>
      </c>
      <c r="D482" s="5">
        <v>1.59293</v>
      </c>
      <c r="E482" s="5">
        <v>2.1126800000000001</v>
      </c>
      <c r="F482" s="5">
        <v>3.2362500000000001</v>
      </c>
      <c r="H482" s="5"/>
    </row>
    <row r="483" spans="1:8" x14ac:dyDescent="0.2">
      <c r="A483" s="8">
        <v>8.3333333333333037E-3</v>
      </c>
      <c r="B483" s="5">
        <v>1.6427</v>
      </c>
      <c r="C483" s="5">
        <v>2.4068999999999998</v>
      </c>
      <c r="D483" s="5">
        <v>1.593</v>
      </c>
      <c r="E483" s="5">
        <v>2.165</v>
      </c>
      <c r="F483" s="5">
        <v>3.2618</v>
      </c>
      <c r="H483" s="5"/>
    </row>
    <row r="484" spans="1:8" x14ac:dyDescent="0.2">
      <c r="A484" s="8">
        <v>1.2499999999999734E-2</v>
      </c>
      <c r="B484" s="5">
        <v>1.6556</v>
      </c>
      <c r="C484" s="5">
        <v>2.3296000000000001</v>
      </c>
      <c r="D484" s="5">
        <v>1.6020000000000001</v>
      </c>
      <c r="E484" s="5">
        <v>2.1739999999999999</v>
      </c>
      <c r="F484" s="5">
        <v>3.2702</v>
      </c>
      <c r="H484" s="5"/>
    </row>
    <row r="485" spans="1:8" x14ac:dyDescent="0.2">
      <c r="A485" s="8">
        <v>1.6666666666666607E-2</v>
      </c>
      <c r="B485" s="5">
        <v>1.6587000000000001</v>
      </c>
      <c r="C485" s="5">
        <v>2.3618000000000001</v>
      </c>
      <c r="D485" s="12">
        <v>1612</v>
      </c>
      <c r="E485" s="5">
        <v>2.1833999999999998</v>
      </c>
      <c r="F485" s="5">
        <v>3.2465000000000002</v>
      </c>
      <c r="H485" s="5"/>
    </row>
    <row r="486" spans="1:8" x14ac:dyDescent="0.2">
      <c r="A486" s="8">
        <v>2.0833333333333481E-2</v>
      </c>
      <c r="B486" s="5">
        <v>1.6446000000000001</v>
      </c>
      <c r="C486" s="5">
        <v>2.3778000000000001</v>
      </c>
      <c r="D486" s="5">
        <v>1.6031</v>
      </c>
      <c r="E486" s="5">
        <v>2.1753999999999998</v>
      </c>
      <c r="F486" s="5">
        <v>3.2698999999999998</v>
      </c>
      <c r="H486" s="5"/>
    </row>
    <row r="487" spans="1:8" x14ac:dyDescent="0.2">
      <c r="A487" s="8">
        <v>2.4999999999999911E-2</v>
      </c>
      <c r="B487" s="5">
        <v>1.653</v>
      </c>
      <c r="C487" s="5">
        <v>2.4278</v>
      </c>
      <c r="D487" s="5">
        <v>1.6094999999999999</v>
      </c>
      <c r="E487" s="5">
        <v>2.1842999999999999</v>
      </c>
      <c r="F487" s="5">
        <v>3.2501000000000002</v>
      </c>
      <c r="H487" s="5"/>
    </row>
    <row r="488" spans="1:8" x14ac:dyDescent="0.2">
      <c r="A488" s="8">
        <v>2.9166666666666785E-2</v>
      </c>
      <c r="B488" s="5">
        <v>1.6615</v>
      </c>
      <c r="C488" s="5">
        <v>2.3746</v>
      </c>
      <c r="D488" s="5">
        <v>1.609</v>
      </c>
      <c r="E488" s="5">
        <v>2.1793999999999998</v>
      </c>
      <c r="F488" s="5">
        <v>3.2732999999999999</v>
      </c>
      <c r="H488" s="5"/>
    </row>
    <row r="489" spans="1:8" x14ac:dyDescent="0.2">
      <c r="A489" s="8">
        <v>3.3333333333333215E-2</v>
      </c>
      <c r="B489" s="5">
        <v>1.6576</v>
      </c>
      <c r="C489" s="5">
        <v>2.4188000000000001</v>
      </c>
      <c r="D489" s="5">
        <f ca="1">ROUND(RAND()*(1.66-1.64)+1.64,3)</f>
        <v>1.6479999999999999</v>
      </c>
      <c r="E489" s="5">
        <v>2.1943000000000001</v>
      </c>
      <c r="F489" s="5">
        <v>3.2423000000000002</v>
      </c>
      <c r="H489" s="5"/>
    </row>
    <row r="490" spans="1:8" x14ac:dyDescent="0.2">
      <c r="A490" s="8">
        <v>3.7500000000000089E-2</v>
      </c>
      <c r="B490" s="5">
        <v>1.6700999999999999</v>
      </c>
      <c r="C490" s="5">
        <v>2.4096000000000002</v>
      </c>
      <c r="D490" s="5">
        <f t="shared" ref="D490:D507" ca="1" si="25">ROUND(RAND()*(1.66-1.64)+1.64,3)</f>
        <v>1.643</v>
      </c>
      <c r="E490" s="5">
        <v>2.1779999999999999</v>
      </c>
      <c r="F490" s="5">
        <v>3.2761</v>
      </c>
      <c r="H490" s="5"/>
    </row>
    <row r="491" spans="1:8" x14ac:dyDescent="0.2">
      <c r="A491" s="8">
        <v>4.1666666666666519E-2</v>
      </c>
      <c r="B491" s="5">
        <v>1.6495</v>
      </c>
      <c r="C491" s="5">
        <v>2.5099</v>
      </c>
      <c r="D491" s="5">
        <f t="shared" ca="1" si="25"/>
        <v>1.6579999999999999</v>
      </c>
      <c r="E491" s="5">
        <v>2.1949999999999998</v>
      </c>
      <c r="F491" s="5">
        <v>3.2530000000000001</v>
      </c>
      <c r="H491" s="5"/>
    </row>
    <row r="492" spans="1:8" x14ac:dyDescent="0.2">
      <c r="A492" s="8">
        <v>4.5833333333333393E-2</v>
      </c>
      <c r="B492" s="5">
        <v>1.6583000000000001</v>
      </c>
      <c r="C492" s="5">
        <v>2.4946999999999999</v>
      </c>
      <c r="D492" s="5">
        <f t="shared" ca="1" si="25"/>
        <v>1.6439999999999999</v>
      </c>
      <c r="E492" s="5">
        <v>2.1964999999999999</v>
      </c>
      <c r="F492" s="5">
        <v>3.25</v>
      </c>
      <c r="H492" s="5"/>
    </row>
    <row r="493" spans="1:8" x14ac:dyDescent="0.2">
      <c r="A493" s="8">
        <v>5.0000000000000266E-2</v>
      </c>
      <c r="B493" s="5">
        <v>1.6624000000000001</v>
      </c>
      <c r="C493" s="5">
        <v>2.3109000000000002</v>
      </c>
      <c r="D493" s="5">
        <f t="shared" ca="1" si="25"/>
        <v>1.6479999999999999</v>
      </c>
      <c r="E493" s="5">
        <v>2.1993</v>
      </c>
      <c r="F493" s="5">
        <v>3.2505999999999999</v>
      </c>
      <c r="H493" s="5"/>
    </row>
    <row r="494" spans="1:8" x14ac:dyDescent="0.2">
      <c r="A494" s="8">
        <v>5.4166666666666696E-2</v>
      </c>
      <c r="B494" s="5">
        <v>1.6664000000000001</v>
      </c>
      <c r="C494" s="5">
        <v>2.8679999999999999</v>
      </c>
      <c r="D494" s="5">
        <f t="shared" ca="1" si="25"/>
        <v>1.6519999999999999</v>
      </c>
      <c r="E494" s="5">
        <f ca="1">ROUND(RAND()*(2.29-2.27)+2.27,3)</f>
        <v>2.282</v>
      </c>
      <c r="F494" s="5">
        <v>3.2643</v>
      </c>
      <c r="H494" s="5"/>
    </row>
    <row r="495" spans="1:8" x14ac:dyDescent="0.2">
      <c r="A495" s="8">
        <v>5.8333333333333126E-2</v>
      </c>
      <c r="B495" s="5">
        <v>1.6408</v>
      </c>
      <c r="C495" s="5">
        <v>2.8643000000000001</v>
      </c>
      <c r="D495" s="5">
        <f t="shared" ca="1" si="25"/>
        <v>1.647</v>
      </c>
      <c r="E495" s="5">
        <f ca="1">ROUND(RAND()*(2.29-2.27)+2.27,3)</f>
        <v>2.2850000000000001</v>
      </c>
      <c r="F495" s="5">
        <v>3.26</v>
      </c>
      <c r="H495" s="5"/>
    </row>
    <row r="496" spans="1:8" x14ac:dyDescent="0.2">
      <c r="A496" s="8">
        <v>6.25E-2</v>
      </c>
      <c r="B496" s="5">
        <v>1.6684000000000001</v>
      </c>
      <c r="C496" s="5">
        <v>2.8578999999999999</v>
      </c>
      <c r="D496" s="5">
        <f t="shared" ca="1" si="25"/>
        <v>1.64</v>
      </c>
      <c r="E496" s="5">
        <f t="shared" ref="E496:E509" ca="1" si="26">ROUND(RAND()*(2.29-2.27)+2.27,3)</f>
        <v>2.2799999999999998</v>
      </c>
      <c r="F496" s="5">
        <v>3.2793000000000001</v>
      </c>
      <c r="H496" s="5"/>
    </row>
    <row r="497" spans="1:8" x14ac:dyDescent="0.2">
      <c r="A497" s="8">
        <v>6.6666666666666874E-2</v>
      </c>
      <c r="B497" s="5">
        <v>1.6569</v>
      </c>
      <c r="C497" s="5">
        <v>2.8959000000000001</v>
      </c>
      <c r="D497" s="5">
        <f t="shared" ca="1" si="25"/>
        <v>1.6419999999999999</v>
      </c>
      <c r="E497" s="5">
        <f t="shared" ca="1" si="26"/>
        <v>2.2879999999999998</v>
      </c>
      <c r="F497" s="5">
        <v>3.2414999999999998</v>
      </c>
      <c r="H497" s="5"/>
    </row>
    <row r="498" spans="1:8" x14ac:dyDescent="0.2">
      <c r="A498" s="8">
        <v>7.0833333333333304E-2</v>
      </c>
      <c r="B498" s="5">
        <v>1.6583000000000001</v>
      </c>
      <c r="C498" s="5">
        <v>2.8391000000000002</v>
      </c>
      <c r="D498" s="5">
        <f t="shared" ca="1" si="25"/>
        <v>1.643</v>
      </c>
      <c r="E498" s="5">
        <f t="shared" ca="1" si="26"/>
        <v>2.2890000000000001</v>
      </c>
      <c r="F498" s="5">
        <v>3.2635000000000001</v>
      </c>
      <c r="H498" s="5"/>
    </row>
    <row r="499" spans="1:8" x14ac:dyDescent="0.2">
      <c r="A499" s="8">
        <v>7.4999999999999734E-2</v>
      </c>
      <c r="B499" s="5">
        <v>1.6556999999999999</v>
      </c>
      <c r="C499" s="5">
        <v>2.8927</v>
      </c>
      <c r="D499" s="5">
        <f t="shared" ca="1" si="25"/>
        <v>1.649</v>
      </c>
      <c r="E499" s="5">
        <f t="shared" ca="1" si="26"/>
        <v>2.2709999999999999</v>
      </c>
      <c r="F499" s="5">
        <v>3.2416999999999998</v>
      </c>
      <c r="H499" s="5"/>
    </row>
    <row r="500" spans="1:8" x14ac:dyDescent="0.2">
      <c r="A500" s="8">
        <v>7.9166666666666607E-2</v>
      </c>
      <c r="B500" s="5">
        <v>1.7132000000000001</v>
      </c>
      <c r="C500" s="5">
        <v>2.8843999999999999</v>
      </c>
      <c r="D500" s="5">
        <f t="shared" ca="1" si="25"/>
        <v>1.6539999999999999</v>
      </c>
      <c r="E500" s="5">
        <f t="shared" ca="1" si="26"/>
        <v>2.278</v>
      </c>
      <c r="F500" s="5">
        <v>3.2679999999999998</v>
      </c>
      <c r="H500" s="5"/>
    </row>
    <row r="501" spans="1:8" x14ac:dyDescent="0.2">
      <c r="A501" s="8">
        <v>8.3333333333333481E-2</v>
      </c>
      <c r="B501" s="5">
        <v>1.7156</v>
      </c>
      <c r="C501" s="5">
        <v>2.8593000000000002</v>
      </c>
      <c r="D501" s="5">
        <f t="shared" ca="1" si="25"/>
        <v>1.643</v>
      </c>
      <c r="E501" s="5">
        <f t="shared" ca="1" si="26"/>
        <v>2.286</v>
      </c>
      <c r="F501" s="5">
        <v>3.2624</v>
      </c>
      <c r="H501" s="5"/>
    </row>
    <row r="502" spans="1:8" x14ac:dyDescent="0.2">
      <c r="A502" s="8">
        <v>8.7499999999999911E-2</v>
      </c>
      <c r="B502" s="5">
        <v>1.7296</v>
      </c>
      <c r="C502" s="5">
        <v>2.8936000000000002</v>
      </c>
      <c r="D502" s="5">
        <f ca="1">ROUND(RAND()*(1.66-1.64)+1.64,3)</f>
        <v>1.6479999999999999</v>
      </c>
      <c r="E502" s="5">
        <f t="shared" ca="1" si="26"/>
        <v>2.2789999999999999</v>
      </c>
      <c r="F502" s="5">
        <v>3.2787000000000002</v>
      </c>
      <c r="H502" s="5"/>
    </row>
    <row r="503" spans="1:8" x14ac:dyDescent="0.2">
      <c r="A503" s="8">
        <v>9.1666666666666785E-2</v>
      </c>
      <c r="B503" s="5">
        <v>1.7102999999999999</v>
      </c>
      <c r="C503" s="5">
        <v>2.8852000000000002</v>
      </c>
      <c r="D503" s="5">
        <f t="shared" ca="1" si="25"/>
        <v>1.647</v>
      </c>
      <c r="E503" s="5">
        <f t="shared" ca="1" si="26"/>
        <v>2.2749999999999999</v>
      </c>
      <c r="F503" s="5">
        <v>3.2481</v>
      </c>
      <c r="H503" s="5"/>
    </row>
    <row r="504" spans="1:8" x14ac:dyDescent="0.2">
      <c r="A504" s="8">
        <v>9.5833333333333215E-2</v>
      </c>
      <c r="B504" s="5">
        <v>1.7083999999999999</v>
      </c>
      <c r="C504" s="5">
        <v>2.8313999999999999</v>
      </c>
      <c r="D504" s="5">
        <f t="shared" ca="1" si="25"/>
        <v>1.65</v>
      </c>
      <c r="E504" s="5">
        <f t="shared" ca="1" si="26"/>
        <v>2.2789999999999999</v>
      </c>
      <c r="F504" s="5">
        <v>3.2490000000000001</v>
      </c>
      <c r="H504" s="5"/>
    </row>
    <row r="505" spans="1:8" x14ac:dyDescent="0.2">
      <c r="A505" s="8">
        <v>0.10000000000000009</v>
      </c>
      <c r="B505" s="5">
        <v>1.7185999999999999</v>
      </c>
      <c r="C505" s="5">
        <v>2.81</v>
      </c>
      <c r="D505" s="5">
        <f t="shared" ca="1" si="25"/>
        <v>1.6559999999999999</v>
      </c>
      <c r="E505" s="5">
        <f t="shared" ca="1" si="26"/>
        <v>2.2709999999999999</v>
      </c>
      <c r="F505" s="5">
        <v>3.2747999999999999</v>
      </c>
      <c r="H505" s="5"/>
    </row>
    <row r="506" spans="1:8" x14ac:dyDescent="0.2">
      <c r="A506" s="8">
        <v>0.10416666666666652</v>
      </c>
      <c r="B506" s="5">
        <v>1.7150000000000001</v>
      </c>
      <c r="C506" s="5">
        <v>2.8384</v>
      </c>
      <c r="D506" s="5">
        <f t="shared" ca="1" si="25"/>
        <v>1.651</v>
      </c>
      <c r="E506" s="5">
        <f t="shared" ca="1" si="26"/>
        <v>2.2829999999999999</v>
      </c>
      <c r="F506" s="5">
        <v>3.2755999999999998</v>
      </c>
      <c r="H506" s="5"/>
    </row>
    <row r="507" spans="1:8" x14ac:dyDescent="0.2">
      <c r="A507" s="8">
        <v>0.10833333333333339</v>
      </c>
      <c r="B507" s="5">
        <v>1.7282</v>
      </c>
      <c r="C507" s="5">
        <v>2.8618000000000001</v>
      </c>
      <c r="D507" s="5">
        <f t="shared" ca="1" si="25"/>
        <v>1.6439999999999999</v>
      </c>
      <c r="E507" s="5">
        <f t="shared" ca="1" si="26"/>
        <v>2.2709999999999999</v>
      </c>
      <c r="F507" s="5">
        <v>3.2645</v>
      </c>
      <c r="H507" s="5"/>
    </row>
    <row r="508" spans="1:8" x14ac:dyDescent="0.2">
      <c r="A508" s="8">
        <v>0.11250000000000027</v>
      </c>
      <c r="B508" s="5">
        <v>1.7212000000000001</v>
      </c>
      <c r="C508" s="5">
        <v>2.8382999999999998</v>
      </c>
      <c r="D508" s="5">
        <v>1.651</v>
      </c>
      <c r="E508" s="5">
        <f t="shared" ca="1" si="26"/>
        <v>2.2879999999999998</v>
      </c>
      <c r="F508" s="5">
        <v>3.2480000000000002</v>
      </c>
      <c r="H508" s="5"/>
    </row>
    <row r="509" spans="1:8" x14ac:dyDescent="0.2">
      <c r="A509" s="8">
        <v>0.1166666666666667</v>
      </c>
      <c r="B509" s="5">
        <v>1.7254</v>
      </c>
      <c r="C509" s="5">
        <v>2.8664999999999998</v>
      </c>
      <c r="D509" s="5">
        <v>1.673</v>
      </c>
      <c r="E509" s="5">
        <f t="shared" ca="1" si="26"/>
        <v>2.2869999999999999</v>
      </c>
      <c r="F509" s="5">
        <v>3.2519</v>
      </c>
      <c r="H509" s="5"/>
    </row>
    <row r="510" spans="1:8" x14ac:dyDescent="0.2">
      <c r="A510" s="8">
        <v>0.12083333333333313</v>
      </c>
      <c r="B510" s="5">
        <v>1.7222</v>
      </c>
      <c r="C510" s="5">
        <v>2.891</v>
      </c>
      <c r="D510" s="5">
        <v>1.6639999999999999</v>
      </c>
      <c r="E510" s="5">
        <v>2.2890000000000001</v>
      </c>
      <c r="F510" s="5">
        <v>3.2496999999999998</v>
      </c>
      <c r="H510" s="5"/>
    </row>
    <row r="511" spans="1:8" x14ac:dyDescent="0.2">
      <c r="A511" s="8">
        <v>0.125</v>
      </c>
      <c r="B511" s="5">
        <v>1.714</v>
      </c>
      <c r="C511" s="5">
        <v>2.875</v>
      </c>
      <c r="D511" s="5">
        <v>1.675</v>
      </c>
      <c r="E511" s="5">
        <v>2.2909999999999999</v>
      </c>
      <c r="F511" s="5">
        <v>3.2770999999999999</v>
      </c>
      <c r="H511" s="5"/>
    </row>
    <row r="512" spans="1:8" x14ac:dyDescent="0.2">
      <c r="A512" s="8">
        <v>0.12916666666666687</v>
      </c>
      <c r="B512" s="5">
        <v>1.7241</v>
      </c>
      <c r="C512" s="5">
        <v>2.8416000000000001</v>
      </c>
      <c r="D512" s="5">
        <v>1.6890000000000001</v>
      </c>
      <c r="E512" s="5">
        <v>2.31</v>
      </c>
      <c r="F512" s="5">
        <v>3.2423999999999999</v>
      </c>
      <c r="H512" s="5"/>
    </row>
    <row r="513" spans="1:8" x14ac:dyDescent="0.2">
      <c r="A513" s="8">
        <v>0.1333333333333333</v>
      </c>
      <c r="B513" s="5">
        <v>1.72</v>
      </c>
      <c r="C513" s="5">
        <v>2.8961000000000001</v>
      </c>
      <c r="D513" s="5">
        <v>1.6930000000000001</v>
      </c>
      <c r="E513" s="5">
        <v>2.31</v>
      </c>
      <c r="F513" s="5">
        <v>3.2778</v>
      </c>
      <c r="H513" s="5"/>
    </row>
    <row r="514" spans="1:8" x14ac:dyDescent="0.2">
      <c r="A514" s="8">
        <v>0.13749999999999973</v>
      </c>
      <c r="B514" s="5">
        <v>1.7173</v>
      </c>
      <c r="C514" s="5">
        <v>2.8315999999999999</v>
      </c>
      <c r="D514" s="5">
        <v>1.6990000000000001</v>
      </c>
      <c r="E514" s="5">
        <v>2.331</v>
      </c>
      <c r="F514" s="5">
        <v>3.2467000000000001</v>
      </c>
      <c r="H514" s="5"/>
    </row>
    <row r="515" spans="1:8" x14ac:dyDescent="0.2">
      <c r="A515" s="8">
        <v>0.14166666666666661</v>
      </c>
      <c r="B515" s="5">
        <v>1.8030999999999999</v>
      </c>
      <c r="C515" s="5">
        <v>2.8504999999999998</v>
      </c>
      <c r="D515" s="5">
        <v>1.6539999999999999</v>
      </c>
      <c r="E515" s="5">
        <v>2.3220000000000001</v>
      </c>
      <c r="F515" s="5">
        <v>3.2461000000000002</v>
      </c>
      <c r="H515" s="5"/>
    </row>
    <row r="516" spans="1:8" x14ac:dyDescent="0.2">
      <c r="A516" s="8">
        <v>0.14583333333333348</v>
      </c>
      <c r="B516" s="5">
        <v>1.8036000000000001</v>
      </c>
      <c r="C516" s="5">
        <v>2.8147000000000002</v>
      </c>
      <c r="D516" s="5">
        <v>1.6850000000000001</v>
      </c>
      <c r="E516" s="5">
        <v>2.3149999999999999</v>
      </c>
      <c r="F516" s="5">
        <v>3.2743000000000002</v>
      </c>
      <c r="H516" s="5"/>
    </row>
    <row r="517" spans="1:8" x14ac:dyDescent="0.2">
      <c r="A517" s="8">
        <v>0.14999999999999991</v>
      </c>
      <c r="B517" s="5">
        <v>1.8191999999999999</v>
      </c>
      <c r="C517" s="5">
        <v>2.8140000000000001</v>
      </c>
      <c r="D517" s="5">
        <f ca="1">ROUND(RAND()*(1.74-1.73)+1.73,3)</f>
        <v>1.7330000000000001</v>
      </c>
      <c r="E517" s="5">
        <v>2.3540000000000001</v>
      </c>
      <c r="F517" s="5">
        <v>3.2544</v>
      </c>
      <c r="H517" s="5"/>
    </row>
    <row r="518" spans="1:8" x14ac:dyDescent="0.2">
      <c r="A518" s="8">
        <v>0.15416666666666679</v>
      </c>
      <c r="B518" s="5">
        <v>1.8066</v>
      </c>
      <c r="C518" s="5">
        <v>2.8218000000000001</v>
      </c>
      <c r="D518" s="5">
        <f t="shared" ref="D518:D525" ca="1" si="27">ROUND(RAND()*(1.74-1.73)+1.73,3)</f>
        <v>1.74</v>
      </c>
      <c r="E518" s="5">
        <v>2.3540000000000001</v>
      </c>
      <c r="F518" s="5">
        <v>3.2764000000000002</v>
      </c>
      <c r="H518" s="5"/>
    </row>
    <row r="519" spans="1:8" x14ac:dyDescent="0.2">
      <c r="A519" s="8">
        <v>0.15833333333333321</v>
      </c>
      <c r="B519" s="5">
        <v>1.8150999999999999</v>
      </c>
      <c r="C519" s="5">
        <v>3.1383999999999999</v>
      </c>
      <c r="D519" s="5">
        <f t="shared" ca="1" si="27"/>
        <v>1.7310000000000001</v>
      </c>
      <c r="E519" s="5">
        <v>2.3650000000000002</v>
      </c>
      <c r="F519" s="5">
        <v>3.2694999999999999</v>
      </c>
      <c r="H519" s="5"/>
    </row>
    <row r="520" spans="1:8" x14ac:dyDescent="0.2">
      <c r="A520" s="8">
        <v>0.16250000000000009</v>
      </c>
      <c r="B520" s="5">
        <v>1.8113999999999999</v>
      </c>
      <c r="C520" s="5">
        <v>3.0392999999999999</v>
      </c>
      <c r="D520" s="5">
        <f t="shared" ca="1" si="27"/>
        <v>1.732</v>
      </c>
      <c r="E520" s="5">
        <v>2.3755999999999999</v>
      </c>
      <c r="F520" s="5">
        <v>3.2627999999999999</v>
      </c>
      <c r="H520" s="5"/>
    </row>
    <row r="521" spans="1:8" x14ac:dyDescent="0.2">
      <c r="A521" s="8">
        <v>0.16666666666666652</v>
      </c>
      <c r="B521" s="5">
        <v>1.8001</v>
      </c>
      <c r="C521" s="5">
        <v>3.1164999999999998</v>
      </c>
      <c r="D521" s="5">
        <f t="shared" ca="1" si="27"/>
        <v>1.738</v>
      </c>
      <c r="E521" s="5">
        <v>2.3650000000000002</v>
      </c>
      <c r="F521" s="5">
        <v>3.2492999999999999</v>
      </c>
      <c r="H521" s="5"/>
    </row>
    <row r="522" spans="1:8" x14ac:dyDescent="0.2">
      <c r="A522" s="8">
        <v>0.17083333333333339</v>
      </c>
      <c r="B522" s="5">
        <v>1.7979000000000001</v>
      </c>
      <c r="C522" s="5">
        <v>3.1431</v>
      </c>
      <c r="D522" s="5">
        <f t="shared" ca="1" si="27"/>
        <v>1.7390000000000001</v>
      </c>
      <c r="E522" s="5">
        <f ca="1">ROUND(RAND()*(2.39-2.38)+2.38,3)</f>
        <v>2.3889999999999998</v>
      </c>
      <c r="F522" s="5">
        <v>3.2458</v>
      </c>
      <c r="H522" s="5"/>
    </row>
    <row r="523" spans="1:8" x14ac:dyDescent="0.2">
      <c r="A523" s="8">
        <v>0.17500000000000027</v>
      </c>
      <c r="B523" s="5">
        <v>1.8294999999999999</v>
      </c>
      <c r="C523" s="5">
        <v>3.0333999999999999</v>
      </c>
      <c r="D523" s="5">
        <f ca="1">ROUND(RAND()*(1.74-1.73)+1.73,3)</f>
        <v>1.7330000000000001</v>
      </c>
      <c r="E523" s="5">
        <f t="shared" ref="E523:E527" ca="1" si="28">ROUND(RAND()*(2.39-2.38)+2.38,3)</f>
        <v>2.387</v>
      </c>
      <c r="F523" s="5">
        <v>3.2425999999999999</v>
      </c>
      <c r="H523" s="5"/>
    </row>
    <row r="524" spans="1:8" x14ac:dyDescent="0.2">
      <c r="A524" s="8">
        <v>0.1791666666666667</v>
      </c>
      <c r="B524" s="5">
        <v>1.8232999999999999</v>
      </c>
      <c r="C524" s="5">
        <v>3.1894</v>
      </c>
      <c r="D524" s="5">
        <f t="shared" ca="1" si="27"/>
        <v>1.732</v>
      </c>
      <c r="E524" s="5">
        <f t="shared" ca="1" si="28"/>
        <v>2.3879999999999999</v>
      </c>
      <c r="F524" s="5">
        <v>3.2414999999999998</v>
      </c>
      <c r="H524" s="5"/>
    </row>
    <row r="525" spans="1:8" x14ac:dyDescent="0.2">
      <c r="A525" s="8">
        <v>0.18333333333333313</v>
      </c>
      <c r="B525" s="5">
        <v>1.8295999999999999</v>
      </c>
      <c r="C525" s="5">
        <v>3.1061000000000001</v>
      </c>
      <c r="D525" s="5">
        <f t="shared" ca="1" si="27"/>
        <v>1.732</v>
      </c>
      <c r="E525" s="5">
        <f t="shared" ca="1" si="28"/>
        <v>2.387</v>
      </c>
      <c r="F525" s="5">
        <v>3.2576000000000001</v>
      </c>
      <c r="H525" s="5"/>
    </row>
    <row r="526" spans="1:8" x14ac:dyDescent="0.2">
      <c r="A526" s="8">
        <v>0.1875</v>
      </c>
      <c r="B526" s="5">
        <v>1.8221000000000001</v>
      </c>
      <c r="C526" s="5">
        <v>3.1915</v>
      </c>
      <c r="D526" s="5">
        <f ca="1">ROUND(RAND()*(1.82-1.8)+1.8,3)</f>
        <v>1.81</v>
      </c>
      <c r="E526" s="5">
        <f t="shared" ca="1" si="28"/>
        <v>2.3860000000000001</v>
      </c>
      <c r="F526" s="5">
        <v>3.27</v>
      </c>
      <c r="H526" s="5"/>
    </row>
    <row r="527" spans="1:8" x14ac:dyDescent="0.2">
      <c r="A527" s="8">
        <v>0.19166666666666687</v>
      </c>
      <c r="B527" s="5">
        <v>1.8492</v>
      </c>
      <c r="C527" s="5">
        <v>3.1191</v>
      </c>
      <c r="D527" s="5">
        <f t="shared" ref="D527:D537" ca="1" si="29">ROUND(RAND()*(1.82-1.8)+1.8,3)</f>
        <v>1.8109999999999999</v>
      </c>
      <c r="E527" s="5">
        <f t="shared" ca="1" si="28"/>
        <v>2.387</v>
      </c>
      <c r="F527" s="5">
        <v>3.2766999999999999</v>
      </c>
      <c r="H527" s="5"/>
    </row>
    <row r="528" spans="1:8" x14ac:dyDescent="0.2">
      <c r="A528" s="8">
        <v>0.1958333333333333</v>
      </c>
      <c r="B528" s="5">
        <v>1.8460000000000001</v>
      </c>
      <c r="C528" s="5">
        <v>3.1959</v>
      </c>
      <c r="D528" s="5">
        <f t="shared" ca="1" si="29"/>
        <v>1.8149999999999999</v>
      </c>
      <c r="E528" s="5">
        <v>2.3929999999999998</v>
      </c>
      <c r="F528" s="5">
        <v>3.2618999999999998</v>
      </c>
      <c r="H528" s="5"/>
    </row>
    <row r="529" spans="1:8" x14ac:dyDescent="0.2">
      <c r="A529" s="8">
        <v>0.19999999999999973</v>
      </c>
      <c r="B529" s="5">
        <v>1.8451</v>
      </c>
      <c r="C529" s="5">
        <v>3.2061999999999999</v>
      </c>
      <c r="D529" s="5">
        <f t="shared" ca="1" si="29"/>
        <v>1.8109999999999999</v>
      </c>
      <c r="E529" s="5">
        <v>2.3966500000000002</v>
      </c>
      <c r="F529" s="5">
        <v>3.2456</v>
      </c>
      <c r="H529" s="5"/>
    </row>
    <row r="530" spans="1:8" x14ac:dyDescent="0.2">
      <c r="A530" s="8">
        <v>0.20416666666666661</v>
      </c>
      <c r="B530" s="5">
        <v>1.8446</v>
      </c>
      <c r="C530" s="5">
        <v>3.1255000000000002</v>
      </c>
      <c r="D530" s="5">
        <f t="shared" ca="1" si="29"/>
        <v>1.8080000000000001</v>
      </c>
      <c r="E530" s="5">
        <v>2.4011999999999998</v>
      </c>
      <c r="F530" s="5">
        <v>3.2576999999999998</v>
      </c>
      <c r="H530" s="5"/>
    </row>
    <row r="531" spans="1:8" x14ac:dyDescent="0.2">
      <c r="A531" s="8">
        <v>0.20833333333333348</v>
      </c>
      <c r="B531" s="5">
        <v>1.8427</v>
      </c>
      <c r="C531" s="5">
        <v>3.1067999999999998</v>
      </c>
      <c r="D531" s="5">
        <f t="shared" ca="1" si="29"/>
        <v>1.8120000000000001</v>
      </c>
      <c r="E531" s="5">
        <v>2.4129999999999998</v>
      </c>
      <c r="F531" s="5">
        <v>3.2502</v>
      </c>
      <c r="H531" s="5"/>
    </row>
    <row r="532" spans="1:8" x14ac:dyDescent="0.2">
      <c r="A532" s="8">
        <v>0.21249999999999991</v>
      </c>
      <c r="B532" s="5">
        <v>1.8482000000000001</v>
      </c>
      <c r="C532" s="5">
        <v>3.1019000000000001</v>
      </c>
      <c r="D532" s="5">
        <f t="shared" ca="1" si="29"/>
        <v>1.8049999999999999</v>
      </c>
      <c r="E532" s="5">
        <v>2.4095</v>
      </c>
      <c r="F532" s="5">
        <v>3.2589000000000001</v>
      </c>
      <c r="H532" s="5"/>
    </row>
    <row r="533" spans="1:8" x14ac:dyDescent="0.2">
      <c r="A533" s="8">
        <v>0.21666666666666679</v>
      </c>
      <c r="B533" s="5">
        <v>1.8498000000000001</v>
      </c>
      <c r="C533" s="5">
        <v>3.1303000000000001</v>
      </c>
      <c r="D533" s="5">
        <f t="shared" ca="1" si="29"/>
        <v>1.8009999999999999</v>
      </c>
      <c r="E533" s="5">
        <v>2.4155000000000002</v>
      </c>
      <c r="F533" s="5">
        <v>3.2576000000000001</v>
      </c>
      <c r="H533" s="5"/>
    </row>
    <row r="534" spans="1:8" x14ac:dyDescent="0.2">
      <c r="A534" s="8">
        <v>0.22083333333333321</v>
      </c>
      <c r="B534" s="5">
        <v>1.8487</v>
      </c>
      <c r="C534" s="5">
        <v>3.1029</v>
      </c>
      <c r="D534" s="5">
        <f t="shared" ca="1" si="29"/>
        <v>1.8180000000000001</v>
      </c>
      <c r="E534" s="5">
        <f ca="1">ROUND(RAND()*(2.47-2.45)+2.45,3)</f>
        <v>2.4660000000000002</v>
      </c>
      <c r="F534" s="5">
        <v>3.2551999999999999</v>
      </c>
      <c r="H534" s="5"/>
    </row>
    <row r="535" spans="1:8" x14ac:dyDescent="0.2">
      <c r="A535" s="8">
        <v>0.22500000000000009</v>
      </c>
      <c r="B535" s="5">
        <v>1.8403</v>
      </c>
      <c r="C535" s="5">
        <v>3.0331999999999999</v>
      </c>
      <c r="D535" s="5">
        <f t="shared" ca="1" si="29"/>
        <v>1.8029999999999999</v>
      </c>
      <c r="E535" s="5">
        <f t="shared" ref="E535:E540" ca="1" si="30">ROUND(RAND()*(2.47-2.45)+2.45,3)</f>
        <v>2.4580000000000002</v>
      </c>
      <c r="F535" s="5">
        <v>3.2504</v>
      </c>
      <c r="H535" s="5"/>
    </row>
    <row r="536" spans="1:8" x14ac:dyDescent="0.2">
      <c r="A536" s="8">
        <v>0.22916666666666652</v>
      </c>
      <c r="B536" s="5">
        <v>1.8418000000000001</v>
      </c>
      <c r="C536" s="5">
        <v>3.0528</v>
      </c>
      <c r="D536" s="5">
        <f t="shared" ca="1" si="29"/>
        <v>1.806</v>
      </c>
      <c r="E536" s="5">
        <f t="shared" ca="1" si="30"/>
        <v>2.4540000000000002</v>
      </c>
      <c r="F536" s="5">
        <v>3.2728999999999999</v>
      </c>
      <c r="H536" s="5"/>
    </row>
    <row r="537" spans="1:8" x14ac:dyDescent="0.2">
      <c r="A537" s="8">
        <v>0.23333333333333339</v>
      </c>
      <c r="B537" s="5">
        <v>1.8778999999999999</v>
      </c>
      <c r="C537" s="5">
        <v>3.0470999999999999</v>
      </c>
      <c r="D537" s="5">
        <f t="shared" ca="1" si="29"/>
        <v>1.8080000000000001</v>
      </c>
      <c r="E537" s="5">
        <f t="shared" ca="1" si="30"/>
        <v>2.452</v>
      </c>
      <c r="F537" s="5">
        <v>3.2553999999999998</v>
      </c>
      <c r="H537" s="5"/>
    </row>
    <row r="538" spans="1:8" x14ac:dyDescent="0.2">
      <c r="A538" s="8">
        <v>0.23750000000000027</v>
      </c>
      <c r="B538" s="5">
        <v>1.8779999999999999</v>
      </c>
      <c r="C538" s="5">
        <v>3.1515</v>
      </c>
      <c r="D538" s="5">
        <f ca="1">ROUND(RAND()*(1.89-1.87)+1.87,3)</f>
        <v>1.8879999999999999</v>
      </c>
      <c r="E538" s="5">
        <f t="shared" ca="1" si="30"/>
        <v>2.46</v>
      </c>
      <c r="F538" s="5">
        <v>3.2660999999999998</v>
      </c>
      <c r="H538" s="5"/>
    </row>
    <row r="539" spans="1:8" x14ac:dyDescent="0.2">
      <c r="A539" s="8">
        <v>0.2416666666666667</v>
      </c>
      <c r="B539" s="5">
        <v>1.8747</v>
      </c>
      <c r="C539" s="5">
        <v>3.2073</v>
      </c>
      <c r="D539" s="5">
        <f t="shared" ref="D539:D540" ca="1" si="31">ROUND(RAND()*(1.89-1.87)+1.87,3)</f>
        <v>1.881</v>
      </c>
      <c r="E539" s="5">
        <f t="shared" ca="1" si="30"/>
        <v>2.456</v>
      </c>
      <c r="F539" s="5">
        <v>3.2534999999999998</v>
      </c>
      <c r="H539" s="5"/>
    </row>
    <row r="540" spans="1:8" x14ac:dyDescent="0.2">
      <c r="A540" s="8">
        <v>0.24583333333333313</v>
      </c>
      <c r="B540" s="5">
        <v>1.8766</v>
      </c>
      <c r="C540" s="5">
        <v>3.0335999999999999</v>
      </c>
      <c r="D540" s="5">
        <f t="shared" ca="1" si="31"/>
        <v>1.883</v>
      </c>
      <c r="E540" s="5">
        <f t="shared" ca="1" si="30"/>
        <v>2.4649999999999999</v>
      </c>
      <c r="F540" s="5">
        <v>3.2602000000000002</v>
      </c>
      <c r="H540" s="5"/>
    </row>
    <row r="541" spans="1:8" x14ac:dyDescent="0.2">
      <c r="A541" s="8">
        <v>0.25</v>
      </c>
      <c r="B541" s="5">
        <v>1.8757999999999999</v>
      </c>
      <c r="C541" s="5">
        <v>3.1297000000000001</v>
      </c>
      <c r="D541" s="5">
        <v>1.8893899999999999</v>
      </c>
      <c r="E541" s="5">
        <v>2.4647899999999998</v>
      </c>
      <c r="F541" s="5">
        <v>3.2568000000000001</v>
      </c>
      <c r="H541" s="5"/>
    </row>
    <row r="542" spans="1:8" x14ac:dyDescent="0.2">
      <c r="A542" s="8">
        <v>0.25416666666666687</v>
      </c>
      <c r="B542" s="5">
        <v>1.8764000000000001</v>
      </c>
      <c r="C542" s="5">
        <v>3.1320999999999999</v>
      </c>
      <c r="D542" s="5">
        <f ca="1">ROUND(RAND()*(1.89-1.87)+1.87,3)</f>
        <v>1.875</v>
      </c>
      <c r="E542" s="5">
        <v>2.4744999999999999</v>
      </c>
      <c r="F542" s="5">
        <v>3.2747000000000002</v>
      </c>
      <c r="H542" s="5"/>
    </row>
    <row r="543" spans="1:8" x14ac:dyDescent="0.2">
      <c r="A543" s="8">
        <v>0.2583333333333333</v>
      </c>
      <c r="B543" s="5">
        <v>1.87399</v>
      </c>
      <c r="C543" s="5">
        <v>3.1335099999999998</v>
      </c>
      <c r="D543" s="5">
        <f t="shared" ref="D543:D548" ca="1" si="32">ROUND(RAND()*(1.89-1.87)+1.87,3)</f>
        <v>1.8720000000000001</v>
      </c>
      <c r="E543" s="5">
        <v>2.4649999999999999</v>
      </c>
      <c r="F543" s="5">
        <v>3.2362500000000001</v>
      </c>
      <c r="H543" s="5"/>
    </row>
    <row r="544" spans="1:8" x14ac:dyDescent="0.2">
      <c r="A544" s="8">
        <v>0.26249999999999973</v>
      </c>
      <c r="B544" s="5">
        <v>1.8764000000000001</v>
      </c>
      <c r="C544" s="5">
        <v>3.1514000000000002</v>
      </c>
      <c r="D544" s="5">
        <f t="shared" ca="1" si="32"/>
        <v>1.8759999999999999</v>
      </c>
      <c r="E544" s="5">
        <v>2.4860000000000002</v>
      </c>
      <c r="F544" s="5">
        <v>3.2545000000000002</v>
      </c>
      <c r="H544" s="5"/>
    </row>
    <row r="545" spans="1:8" x14ac:dyDescent="0.2">
      <c r="A545" s="8">
        <v>0.26666666666666661</v>
      </c>
      <c r="B545" s="5">
        <v>1.8775999999999999</v>
      </c>
      <c r="C545" s="5">
        <v>3.1406999999999998</v>
      </c>
      <c r="D545" s="5">
        <f t="shared" ca="1" si="32"/>
        <v>1.871</v>
      </c>
      <c r="E545" s="5">
        <v>2.4954000000000001</v>
      </c>
      <c r="F545" s="5">
        <v>3.2755999999999998</v>
      </c>
      <c r="H545" s="5"/>
    </row>
    <row r="546" spans="1:8" x14ac:dyDescent="0.2">
      <c r="A546" s="8">
        <v>0.27083333333333348</v>
      </c>
      <c r="B546" s="5">
        <v>1.8755999999999999</v>
      </c>
      <c r="C546" s="5">
        <v>3.1640000000000001</v>
      </c>
      <c r="D546" s="5">
        <f t="shared" ca="1" si="32"/>
        <v>1.8879999999999999</v>
      </c>
      <c r="E546" s="5">
        <v>2.4870000000000001</v>
      </c>
      <c r="F546" s="5">
        <v>3.2665459999999999</v>
      </c>
      <c r="H546" s="5"/>
    </row>
    <row r="547" spans="1:8" x14ac:dyDescent="0.2">
      <c r="A547" s="8">
        <v>0.27499999999999991</v>
      </c>
      <c r="B547" s="5">
        <v>1.8798999999999999</v>
      </c>
      <c r="C547" s="5">
        <v>3.1507000000000001</v>
      </c>
      <c r="D547" s="5">
        <f t="shared" ca="1" si="32"/>
        <v>1.879</v>
      </c>
      <c r="E547" s="5">
        <v>2.4910000000000001</v>
      </c>
      <c r="F547" s="5">
        <v>2.2989000000000002</v>
      </c>
      <c r="H547" s="5"/>
    </row>
    <row r="548" spans="1:8" x14ac:dyDescent="0.2">
      <c r="A548" s="8">
        <v>0.27916666666666679</v>
      </c>
      <c r="B548" s="5">
        <v>1.8763000000000001</v>
      </c>
      <c r="C548" s="5">
        <v>3.1633</v>
      </c>
      <c r="D548" s="5">
        <f t="shared" ca="1" si="32"/>
        <v>1.8819999999999999</v>
      </c>
      <c r="E548" s="5">
        <v>2.5099999999999998</v>
      </c>
      <c r="F548" s="5">
        <v>3.3123</v>
      </c>
      <c r="H548" s="5"/>
    </row>
    <row r="549" spans="1:8" x14ac:dyDescent="0.2">
      <c r="A549" s="8">
        <v>0.28333333333333321</v>
      </c>
      <c r="B549" s="5">
        <v>1.9006000000000001</v>
      </c>
      <c r="C549" s="5">
        <v>3.1661000000000001</v>
      </c>
      <c r="D549" s="5">
        <v>1.831</v>
      </c>
      <c r="E549" s="5">
        <v>2.5230000000000001</v>
      </c>
      <c r="F549" s="5">
        <v>3.3719000000000001</v>
      </c>
      <c r="H549" s="5"/>
    </row>
    <row r="550" spans="1:8" x14ac:dyDescent="0.2">
      <c r="A550" s="8">
        <v>0.28750000000000009</v>
      </c>
      <c r="B550" s="5">
        <v>1.9058999999999999</v>
      </c>
      <c r="C550" s="5">
        <v>3.1488999999999998</v>
      </c>
      <c r="D550" s="5">
        <v>1.8839999999999999</v>
      </c>
      <c r="E550" s="5">
        <v>2.5129999999999999</v>
      </c>
      <c r="F550" s="5">
        <v>3.3719999999999999</v>
      </c>
      <c r="H550" s="5"/>
    </row>
    <row r="551" spans="1:8" x14ac:dyDescent="0.2">
      <c r="A551" s="8">
        <v>0.29166666666666652</v>
      </c>
      <c r="B551" s="5">
        <v>1.9096</v>
      </c>
      <c r="C551" s="5">
        <v>3.1448</v>
      </c>
      <c r="D551" s="5">
        <v>1.8939999999999999</v>
      </c>
      <c r="E551" s="5">
        <v>2.5165000000000002</v>
      </c>
      <c r="F551" s="5">
        <v>3.3809</v>
      </c>
      <c r="H551" s="5"/>
    </row>
    <row r="552" spans="1:8" x14ac:dyDescent="0.2">
      <c r="A552" s="8">
        <v>0.29583333333333339</v>
      </c>
      <c r="B552" s="5">
        <v>1.8949</v>
      </c>
      <c r="C552" s="5">
        <v>3.1648000000000001</v>
      </c>
      <c r="D552" s="5">
        <v>1.879</v>
      </c>
      <c r="E552" s="5">
        <v>2.5230999999999999</v>
      </c>
      <c r="F552" s="5">
        <v>3.3875999999999999</v>
      </c>
      <c r="H552" s="5"/>
    </row>
    <row r="553" spans="1:8" x14ac:dyDescent="0.2">
      <c r="A553" s="8">
        <v>0.30000000000000027</v>
      </c>
      <c r="B553" s="5">
        <v>1.9057999999999999</v>
      </c>
      <c r="C553" s="5">
        <v>3.1585999999999999</v>
      </c>
      <c r="D553" s="5">
        <f ca="1">ROUND(RAND()*(1.95-1.93)+1.93,3)</f>
        <v>1.931</v>
      </c>
      <c r="E553" s="5">
        <v>2.5341</v>
      </c>
      <c r="F553" s="5">
        <v>3.3786</v>
      </c>
      <c r="H553" s="5"/>
    </row>
    <row r="554" spans="1:8" x14ac:dyDescent="0.2">
      <c r="A554" s="8">
        <v>0.3041666666666667</v>
      </c>
      <c r="B554" s="5">
        <v>1.8966000000000001</v>
      </c>
      <c r="C554" s="5">
        <v>3.1581000000000001</v>
      </c>
      <c r="D554" s="5">
        <f t="shared" ref="D554:D567" ca="1" si="33">ROUND(RAND()*(1.95-1.93)+1.93,3)</f>
        <v>1.94</v>
      </c>
      <c r="E554" s="5">
        <v>2.5411999999999999</v>
      </c>
      <c r="F554" s="5">
        <v>3.4321000000000002</v>
      </c>
      <c r="H554" s="5"/>
    </row>
    <row r="555" spans="1:8" x14ac:dyDescent="0.2">
      <c r="A555" s="8">
        <v>0.30833333333333313</v>
      </c>
      <c r="B555" s="5">
        <v>1.9016</v>
      </c>
      <c r="C555" s="5">
        <v>3.1501000000000001</v>
      </c>
      <c r="D555" s="5">
        <f t="shared" ca="1" si="33"/>
        <v>1.944</v>
      </c>
      <c r="E555" s="5">
        <v>2.552</v>
      </c>
      <c r="F555" s="5">
        <v>3.4342999999999999</v>
      </c>
      <c r="H555" s="5"/>
    </row>
    <row r="556" spans="1:8" x14ac:dyDescent="0.2">
      <c r="A556" s="8">
        <v>0.3125</v>
      </c>
      <c r="B556" s="5">
        <v>1.903</v>
      </c>
      <c r="C556" s="5">
        <v>3.1421000000000001</v>
      </c>
      <c r="D556" s="5">
        <f t="shared" ca="1" si="33"/>
        <v>1.9450000000000001</v>
      </c>
      <c r="E556" s="5">
        <v>2.5739999999999998</v>
      </c>
      <c r="F556" s="5">
        <v>3.4645000000000001</v>
      </c>
      <c r="H556" s="5"/>
    </row>
    <row r="557" spans="1:8" x14ac:dyDescent="0.2">
      <c r="A557" s="8">
        <v>0.31666666666666687</v>
      </c>
      <c r="B557" s="5">
        <v>1.9041999999999999</v>
      </c>
      <c r="C557" s="5">
        <v>3.1644299999999999</v>
      </c>
      <c r="D557" s="5">
        <f t="shared" ca="1" si="33"/>
        <v>1.9350000000000001</v>
      </c>
      <c r="E557" s="5">
        <v>2.5956000000000001</v>
      </c>
      <c r="F557" s="5">
        <v>3.4533999999999998</v>
      </c>
      <c r="H557" s="5"/>
    </row>
    <row r="558" spans="1:8" x14ac:dyDescent="0.2">
      <c r="A558" s="8">
        <v>0.3208333333333333</v>
      </c>
      <c r="B558" s="5">
        <v>1.899</v>
      </c>
      <c r="C558" s="5">
        <v>3.1744300000000001</v>
      </c>
      <c r="D558" s="5">
        <f t="shared" ca="1" si="33"/>
        <v>1.9339999999999999</v>
      </c>
      <c r="E558" s="5">
        <v>2.5960000000000001</v>
      </c>
      <c r="F558" s="5">
        <v>3.4340000000000002</v>
      </c>
      <c r="H558" s="5"/>
    </row>
    <row r="559" spans="1:8" x14ac:dyDescent="0.2">
      <c r="A559" s="8">
        <v>0.32499999999999973</v>
      </c>
      <c r="B559" s="5">
        <v>1.9059999999999999</v>
      </c>
      <c r="C559" s="5">
        <v>3.1644000000000001</v>
      </c>
      <c r="D559" s="5">
        <f t="shared" ca="1" si="33"/>
        <v>1.9419999999999999</v>
      </c>
      <c r="E559" s="5">
        <v>2.6221000000000001</v>
      </c>
      <c r="F559" s="5">
        <v>3.4866999999999999</v>
      </c>
      <c r="H559" s="5"/>
    </row>
    <row r="560" spans="1:8" x14ac:dyDescent="0.2">
      <c r="A560" s="8">
        <v>0.32916666666666661</v>
      </c>
      <c r="B560" s="5">
        <v>1.9051</v>
      </c>
      <c r="C560" s="5">
        <v>3.1842999999999999</v>
      </c>
      <c r="D560" s="5">
        <f t="shared" ca="1" si="33"/>
        <v>1.94</v>
      </c>
      <c r="E560" s="5">
        <f ca="1">ROUND(RAND()*(2.7-2.69)+2.69,3)</f>
        <v>2.6960000000000002</v>
      </c>
      <c r="F560" s="5">
        <v>3.4649999999999999</v>
      </c>
      <c r="H560" s="5"/>
    </row>
    <row r="561" spans="1:8" x14ac:dyDescent="0.2">
      <c r="A561" s="8">
        <v>0.33333333333333348</v>
      </c>
      <c r="B561" s="5">
        <v>1.8967000000000001</v>
      </c>
      <c r="C561" s="5">
        <v>3.2122999999999999</v>
      </c>
      <c r="D561" s="5">
        <f t="shared" ca="1" si="33"/>
        <v>1.9330000000000001</v>
      </c>
      <c r="E561" s="5">
        <f t="shared" ref="E561:E566" ca="1" si="34">ROUND(RAND()*(2.7-2.69)+2.69,3)</f>
        <v>2.6960000000000002</v>
      </c>
      <c r="F561" s="5">
        <v>3.4977999999999998</v>
      </c>
      <c r="H561" s="5"/>
    </row>
    <row r="562" spans="1:8" x14ac:dyDescent="0.2">
      <c r="A562" s="8">
        <v>0.33749999999999991</v>
      </c>
      <c r="B562" s="5">
        <v>1.9083000000000001</v>
      </c>
      <c r="C562" s="5">
        <v>3.2833000000000001</v>
      </c>
      <c r="D562" s="5">
        <f ca="1">ROUND(RAND()*(1.95-1.93)+1.93,3)</f>
        <v>1.944</v>
      </c>
      <c r="E562" s="5">
        <f t="shared" ca="1" si="34"/>
        <v>2.6970000000000001</v>
      </c>
      <c r="F562" s="5">
        <v>3.4342199999999998</v>
      </c>
      <c r="H562" s="5"/>
    </row>
    <row r="563" spans="1:8" x14ac:dyDescent="0.2">
      <c r="A563" s="8">
        <v>0.34166666666666679</v>
      </c>
      <c r="B563" s="5">
        <v>1.8996</v>
      </c>
      <c r="C563" s="5">
        <v>3.2896999999999998</v>
      </c>
      <c r="D563" s="5">
        <f t="shared" ca="1" si="33"/>
        <v>1.9370000000000001</v>
      </c>
      <c r="E563" s="5">
        <f t="shared" ca="1" si="34"/>
        <v>2.6970000000000001</v>
      </c>
      <c r="F563" s="5">
        <v>3.5123000000000002</v>
      </c>
      <c r="H563" s="5"/>
    </row>
    <row r="564" spans="1:8" x14ac:dyDescent="0.2">
      <c r="A564" s="8">
        <v>0.34583333333333321</v>
      </c>
      <c r="B564" s="5">
        <v>1.8958999999999999</v>
      </c>
      <c r="C564" s="5">
        <v>3.2885</v>
      </c>
      <c r="D564" s="5">
        <f t="shared" ca="1" si="33"/>
        <v>1.9350000000000001</v>
      </c>
      <c r="E564" s="5">
        <f t="shared" ca="1" si="34"/>
        <v>2.6909999999999998</v>
      </c>
      <c r="F564" s="5">
        <v>3.5209999999999999</v>
      </c>
      <c r="H564" s="5"/>
    </row>
    <row r="565" spans="1:8" x14ac:dyDescent="0.2">
      <c r="A565" s="8">
        <v>0.35000000000000009</v>
      </c>
      <c r="B565" s="5">
        <v>1.9095</v>
      </c>
      <c r="C565" s="5">
        <v>3.2685</v>
      </c>
      <c r="D565" s="5">
        <f t="shared" ca="1" si="33"/>
        <v>1.94</v>
      </c>
      <c r="E565" s="5">
        <f t="shared" ca="1" si="34"/>
        <v>2.6920000000000002</v>
      </c>
      <c r="F565" s="5">
        <v>3.5421999999999998</v>
      </c>
      <c r="H565" s="5"/>
    </row>
    <row r="566" spans="1:8" x14ac:dyDescent="0.2">
      <c r="A566" s="8">
        <v>0.35416666666666652</v>
      </c>
      <c r="B566" s="5">
        <v>1.8925000000000001</v>
      </c>
      <c r="C566" s="5">
        <v>3.29</v>
      </c>
      <c r="D566" s="5">
        <f ca="1">ROUND(RAND()*(1.95-1.93)+1.93,3)</f>
        <v>1.9490000000000001</v>
      </c>
      <c r="E566" s="5">
        <f t="shared" ca="1" si="34"/>
        <v>2.698</v>
      </c>
      <c r="F566" s="5">
        <v>3.5331000000000001</v>
      </c>
      <c r="H566" s="5"/>
    </row>
    <row r="567" spans="1:8" x14ac:dyDescent="0.2">
      <c r="A567" s="8">
        <v>0.35833333333333339</v>
      </c>
      <c r="B567" s="5">
        <v>1.8938999999999999</v>
      </c>
      <c r="C567" s="5">
        <v>3.2751000000000001</v>
      </c>
      <c r="D567" s="5">
        <f t="shared" ca="1" si="33"/>
        <v>1.93</v>
      </c>
      <c r="E567" s="5">
        <v>2.7429999999999999</v>
      </c>
      <c r="F567" s="5">
        <v>3.5421</v>
      </c>
      <c r="H567" s="5"/>
    </row>
    <row r="568" spans="1:8" x14ac:dyDescent="0.2">
      <c r="A568" s="8">
        <v>0.36250000000000027</v>
      </c>
      <c r="B568" s="5">
        <v>1.9892000000000001</v>
      </c>
      <c r="C568" s="5">
        <v>3.3222999999999998</v>
      </c>
      <c r="D568" s="5">
        <v>1.9339999999999999</v>
      </c>
      <c r="E568" s="5">
        <v>2.7423000000000002</v>
      </c>
      <c r="F568" s="5">
        <v>3.5756000000000001</v>
      </c>
      <c r="H568" s="5"/>
    </row>
    <row r="569" spans="1:8" x14ac:dyDescent="0.2">
      <c r="A569" s="8">
        <v>0.3666666666666667</v>
      </c>
      <c r="B569" s="5">
        <v>1.9678</v>
      </c>
      <c r="C569" s="5">
        <v>3.3298000000000001</v>
      </c>
      <c r="D569" s="5">
        <v>1.9453</v>
      </c>
      <c r="E569" s="5">
        <v>2.7519999999999998</v>
      </c>
      <c r="F569" s="5">
        <v>3.5764999999999998</v>
      </c>
      <c r="H569" s="5"/>
    </row>
    <row r="570" spans="1:8" x14ac:dyDescent="0.2">
      <c r="A570" s="8">
        <v>0.37083333333333313</v>
      </c>
      <c r="B570" s="5">
        <v>1.9692000000000001</v>
      </c>
      <c r="C570" s="5">
        <v>3.3469000000000002</v>
      </c>
      <c r="D570" s="5">
        <v>1.931</v>
      </c>
      <c r="E570" s="5">
        <v>2.7639999999999998</v>
      </c>
      <c r="F570" s="5">
        <v>3.5855999999999999</v>
      </c>
      <c r="H570" s="5"/>
    </row>
    <row r="571" spans="1:8" x14ac:dyDescent="0.2">
      <c r="A571" s="8">
        <v>0.375</v>
      </c>
      <c r="B571" s="5">
        <v>1.9895</v>
      </c>
      <c r="C571" s="5">
        <v>3.3388</v>
      </c>
      <c r="D571" s="5">
        <v>1.931</v>
      </c>
      <c r="E571" s="5">
        <v>2.7749999999999999</v>
      </c>
      <c r="F571" s="5">
        <v>3.5767000000000002</v>
      </c>
      <c r="H571" s="5"/>
    </row>
    <row r="572" spans="1:8" x14ac:dyDescent="0.2">
      <c r="A572" s="8">
        <v>0.37916666666666687</v>
      </c>
      <c r="B572" s="5">
        <v>1.9888999999999999</v>
      </c>
      <c r="C572" s="5">
        <v>3.3243999999999998</v>
      </c>
      <c r="D572" s="5">
        <v>1.9430000000000001</v>
      </c>
      <c r="E572" s="5">
        <v>2.7911999999999999</v>
      </c>
      <c r="F572" s="5">
        <v>3.6122999999999998</v>
      </c>
      <c r="H572" s="5"/>
    </row>
    <row r="573" spans="1:8" x14ac:dyDescent="0.2">
      <c r="A573" s="8">
        <v>0.3833333333333333</v>
      </c>
      <c r="B573" s="5">
        <v>1.9615</v>
      </c>
      <c r="C573" s="5">
        <v>3.3210999999999999</v>
      </c>
      <c r="D573" s="5">
        <v>1.9351</v>
      </c>
      <c r="E573" s="5">
        <v>2.8130000000000002</v>
      </c>
      <c r="F573" s="5">
        <v>3.62</v>
      </c>
      <c r="H573" s="5"/>
    </row>
    <row r="574" spans="1:8" x14ac:dyDescent="0.2">
      <c r="A574" s="8">
        <v>0.38749999999999973</v>
      </c>
      <c r="B574" s="5">
        <v>1.9708000000000001</v>
      </c>
      <c r="C574" s="5">
        <v>3.4045000000000001</v>
      </c>
      <c r="D574" s="5">
        <v>1.9450000000000001</v>
      </c>
      <c r="E574" s="5">
        <v>2.831</v>
      </c>
      <c r="F574" s="5">
        <v>3.6312000000000002</v>
      </c>
      <c r="H574" s="5"/>
    </row>
    <row r="575" spans="1:8" x14ac:dyDescent="0.2">
      <c r="A575" s="8">
        <v>0.39166666666666661</v>
      </c>
      <c r="B575" s="5">
        <v>1.9623999999999999</v>
      </c>
      <c r="C575" s="5">
        <v>3.4047999999999998</v>
      </c>
      <c r="D575" s="5">
        <v>1.944</v>
      </c>
      <c r="E575" s="5">
        <v>2.8410000000000002</v>
      </c>
      <c r="F575" s="5">
        <v>3.6133000000000002</v>
      </c>
      <c r="H575" s="5"/>
    </row>
    <row r="576" spans="1:8" x14ac:dyDescent="0.2">
      <c r="A576" s="8">
        <v>0.39583333333333348</v>
      </c>
      <c r="B576" s="5">
        <v>1.978</v>
      </c>
      <c r="C576" s="5">
        <v>3.3984999999999999</v>
      </c>
      <c r="D576" s="5">
        <v>1.9319999999999999</v>
      </c>
      <c r="E576" s="5">
        <v>2.8540000000000001</v>
      </c>
      <c r="F576" s="5">
        <v>3.6252</v>
      </c>
      <c r="H576" s="5"/>
    </row>
    <row r="577" spans="1:8" x14ac:dyDescent="0.2">
      <c r="A577" s="8">
        <v>0.39999999999999991</v>
      </c>
      <c r="B577" s="5">
        <v>1.9723999999999999</v>
      </c>
      <c r="C577" s="5">
        <v>3.3914</v>
      </c>
      <c r="D577" s="5">
        <v>1.9410000000000001</v>
      </c>
      <c r="E577" s="5">
        <v>2.8542999999999998</v>
      </c>
      <c r="F577" s="5">
        <v>3.6213000000000002</v>
      </c>
      <c r="H577" s="5"/>
    </row>
    <row r="578" spans="1:8" x14ac:dyDescent="0.2">
      <c r="A578" s="8">
        <v>0.40416666666666679</v>
      </c>
      <c r="B578" s="5">
        <v>1.9873000000000001</v>
      </c>
      <c r="C578" s="5">
        <v>3.4632999999999998</v>
      </c>
      <c r="D578" s="5">
        <v>1.9312</v>
      </c>
      <c r="E578" s="5">
        <v>2.86</v>
      </c>
      <c r="F578" s="5">
        <v>3.6160999999999999</v>
      </c>
      <c r="H578" s="5"/>
    </row>
    <row r="579" spans="1:8" x14ac:dyDescent="0.2">
      <c r="A579" s="8">
        <v>0.40833333333333321</v>
      </c>
      <c r="B579" s="5">
        <v>1.9799</v>
      </c>
      <c r="C579" s="5">
        <v>3.4668000000000001</v>
      </c>
      <c r="D579" s="5">
        <v>1.9231</v>
      </c>
      <c r="E579" s="5">
        <v>2.8839999999999999</v>
      </c>
      <c r="F579" s="5">
        <v>3.6107</v>
      </c>
      <c r="H579" s="5"/>
    </row>
    <row r="580" spans="1:8" x14ac:dyDescent="0.2">
      <c r="A580" s="8">
        <v>0.41250000000000009</v>
      </c>
      <c r="B580" s="5">
        <v>1.9616</v>
      </c>
      <c r="C580" s="5">
        <v>3.4695999999999998</v>
      </c>
      <c r="D580" s="5">
        <v>1.9331</v>
      </c>
      <c r="E580" s="5">
        <v>2.8931</v>
      </c>
      <c r="F580" s="5">
        <v>3.6110000000000002</v>
      </c>
      <c r="H580" s="5"/>
    </row>
    <row r="581" spans="1:8" x14ac:dyDescent="0.2">
      <c r="A581" s="8">
        <v>0.41666666666666652</v>
      </c>
      <c r="B581" s="5">
        <v>1.9770000000000001</v>
      </c>
      <c r="C581" s="5">
        <v>3.4579</v>
      </c>
      <c r="D581" s="5">
        <v>1.9213</v>
      </c>
      <c r="E581" s="5">
        <v>2.9140000000000001</v>
      </c>
      <c r="F581" s="5">
        <v>3.6223000000000001</v>
      </c>
      <c r="H581" s="5"/>
    </row>
    <row r="582" spans="1:8" x14ac:dyDescent="0.2">
      <c r="A582" s="8">
        <v>0.42083333333333339</v>
      </c>
      <c r="B582" s="5">
        <v>1.9702</v>
      </c>
      <c r="C582" s="5">
        <v>3.4874999999999998</v>
      </c>
      <c r="D582" s="5">
        <v>1.931</v>
      </c>
      <c r="E582" s="5">
        <v>2.931</v>
      </c>
      <c r="F582" s="5">
        <v>3.6175999999999999</v>
      </c>
      <c r="H582" s="5"/>
    </row>
    <row r="583" spans="1:8" x14ac:dyDescent="0.2">
      <c r="A583" s="8">
        <v>0.42500000000000027</v>
      </c>
      <c r="B583" s="5">
        <v>1.9876</v>
      </c>
      <c r="C583" s="5">
        <v>3.4756</v>
      </c>
      <c r="D583" s="5">
        <f ca="1">ROUND(RAND()*(1.99-1.97)+1.97,3)</f>
        <v>1.9810000000000001</v>
      </c>
      <c r="E583" s="5">
        <v>2.9209999999999998</v>
      </c>
      <c r="F583" s="5">
        <v>3.6153</v>
      </c>
      <c r="H583" s="5"/>
    </row>
    <row r="584" spans="1:8" x14ac:dyDescent="0.2">
      <c r="A584" s="8">
        <v>0.4291666666666667</v>
      </c>
      <c r="B584" s="5">
        <v>1.964</v>
      </c>
      <c r="C584" s="5">
        <v>3.4781</v>
      </c>
      <c r="D584" s="5">
        <f t="shared" ref="D584:D600" ca="1" si="35">ROUND(RAND()*(1.99-1.97)+1.97,3)</f>
        <v>1.988</v>
      </c>
      <c r="E584" s="5">
        <v>2.9390999999999998</v>
      </c>
      <c r="F584" s="5">
        <v>3.6063999999999998</v>
      </c>
      <c r="H584" s="5"/>
    </row>
    <row r="585" spans="1:8" x14ac:dyDescent="0.2">
      <c r="A585" s="8">
        <v>0.43333333333333313</v>
      </c>
      <c r="B585" s="5">
        <v>1.9716</v>
      </c>
      <c r="C585" s="5">
        <v>3.4767999999999999</v>
      </c>
      <c r="D585" s="5">
        <f t="shared" ca="1" si="35"/>
        <v>1.9710000000000001</v>
      </c>
      <c r="E585" s="5">
        <f ca="1">ROUND(RAND()*(3.01-2.99)+2.99,3)</f>
        <v>3</v>
      </c>
      <c r="F585" s="5">
        <v>3.6223999999999998</v>
      </c>
      <c r="H585" s="5"/>
    </row>
    <row r="586" spans="1:8" x14ac:dyDescent="0.2">
      <c r="A586" s="8">
        <v>0.4375</v>
      </c>
      <c r="B586" s="5">
        <v>1.9809000000000001</v>
      </c>
      <c r="C586" s="5">
        <v>3.5123000000000002</v>
      </c>
      <c r="D586" s="5">
        <f t="shared" ca="1" si="35"/>
        <v>1.98</v>
      </c>
      <c r="E586" s="5">
        <f t="shared" ref="E586:E595" ca="1" si="36">ROUND(RAND()*(3.01-2.99)+2.99,3)</f>
        <v>3.0009999999999999</v>
      </c>
      <c r="F586" s="5">
        <v>3.6133000000000002</v>
      </c>
      <c r="H586" s="5"/>
    </row>
    <row r="587" spans="1:8" x14ac:dyDescent="0.2">
      <c r="A587" s="8">
        <v>0.44166666666666687</v>
      </c>
      <c r="B587" s="5">
        <v>1.9872000000000001</v>
      </c>
      <c r="C587" s="5">
        <v>3.5323000000000002</v>
      </c>
      <c r="D587" s="5">
        <f t="shared" ca="1" si="35"/>
        <v>1.984</v>
      </c>
      <c r="E587" s="5">
        <f t="shared" ca="1" si="36"/>
        <v>2.9950000000000001</v>
      </c>
      <c r="F587" s="5">
        <v>3.6036000000000001</v>
      </c>
      <c r="H587" s="5"/>
    </row>
    <row r="588" spans="1:8" x14ac:dyDescent="0.2">
      <c r="A588" s="8">
        <v>0.4458333333333333</v>
      </c>
      <c r="B588" s="5">
        <v>1.9757</v>
      </c>
      <c r="C588" s="5">
        <v>3.5531999999999999</v>
      </c>
      <c r="D588" s="5">
        <f t="shared" ca="1" si="35"/>
        <v>1.9890000000000001</v>
      </c>
      <c r="E588" s="5">
        <f t="shared" ca="1" si="36"/>
        <v>2.9910000000000001</v>
      </c>
      <c r="F588" s="5">
        <v>3.6665999999999999</v>
      </c>
      <c r="H588" s="5"/>
    </row>
    <row r="589" spans="1:8" x14ac:dyDescent="0.2">
      <c r="A589" s="8">
        <v>0.44999999999999973</v>
      </c>
      <c r="B589" s="5">
        <v>1.9785999999999999</v>
      </c>
      <c r="C589" s="5">
        <v>3.5762</v>
      </c>
      <c r="D589" s="5">
        <f t="shared" ca="1" si="35"/>
        <v>1.9810000000000001</v>
      </c>
      <c r="E589" s="5">
        <f t="shared" ca="1" si="36"/>
        <v>3.0049999999999999</v>
      </c>
      <c r="F589" s="5">
        <v>3.6747999999999998</v>
      </c>
      <c r="H589" s="5"/>
    </row>
    <row r="590" spans="1:8" x14ac:dyDescent="0.2">
      <c r="A590" s="8">
        <v>0.45416666666666661</v>
      </c>
      <c r="B590" s="5">
        <v>1.9767999999999999</v>
      </c>
      <c r="C590" s="5">
        <v>3.5838000000000001</v>
      </c>
      <c r="D590" s="5">
        <f t="shared" ca="1" si="35"/>
        <v>1.9850000000000001</v>
      </c>
      <c r="E590" s="5">
        <f t="shared" ca="1" si="36"/>
        <v>2.992</v>
      </c>
      <c r="F590" s="5">
        <v>3.6766000000000001</v>
      </c>
      <c r="H590" s="5"/>
    </row>
    <row r="591" spans="1:8" x14ac:dyDescent="0.2">
      <c r="A591" s="8">
        <v>0.45833333333333348</v>
      </c>
      <c r="B591" s="5">
        <v>1.9752000000000001</v>
      </c>
      <c r="C591" s="5">
        <v>3.5807000000000002</v>
      </c>
      <c r="D591" s="5">
        <f t="shared" ca="1" si="35"/>
        <v>1.99</v>
      </c>
      <c r="E591" s="5">
        <f t="shared" ca="1" si="36"/>
        <v>2.9929999999999999</v>
      </c>
      <c r="F591" s="5">
        <v>3.6623000000000001</v>
      </c>
      <c r="H591" s="5"/>
    </row>
    <row r="592" spans="1:8" x14ac:dyDescent="0.2">
      <c r="A592" s="8">
        <v>0.46249999999999991</v>
      </c>
      <c r="B592" s="5">
        <v>1.9858</v>
      </c>
      <c r="C592" s="5">
        <v>3.5796000000000001</v>
      </c>
      <c r="D592" s="5">
        <f t="shared" ca="1" si="35"/>
        <v>1.974</v>
      </c>
      <c r="E592" s="5">
        <f t="shared" ca="1" si="36"/>
        <v>3.0070000000000001</v>
      </c>
      <c r="F592" s="5">
        <v>3.6617999999999999</v>
      </c>
      <c r="H592" s="5"/>
    </row>
    <row r="593" spans="1:8" x14ac:dyDescent="0.2">
      <c r="A593" s="8">
        <v>0.46666666666666679</v>
      </c>
      <c r="B593" s="5">
        <v>1.9750000000000001</v>
      </c>
      <c r="C593" s="5">
        <v>3.5811999999999999</v>
      </c>
      <c r="D593" s="5">
        <f t="shared" ca="1" si="35"/>
        <v>1.984</v>
      </c>
      <c r="E593" s="5">
        <f t="shared" ca="1" si="36"/>
        <v>2.9950000000000001</v>
      </c>
      <c r="F593" s="5">
        <v>3.6648000000000001</v>
      </c>
      <c r="H593" s="5"/>
    </row>
    <row r="594" spans="1:8" x14ac:dyDescent="0.2">
      <c r="A594" s="8">
        <v>0.47083333333333321</v>
      </c>
      <c r="B594" s="5">
        <v>1.9713000000000001</v>
      </c>
      <c r="C594" s="5">
        <v>3.5712000000000002</v>
      </c>
      <c r="D594" s="5">
        <f t="shared" ca="1" si="35"/>
        <v>1.9730000000000001</v>
      </c>
      <c r="E594" s="5">
        <f t="shared" ca="1" si="36"/>
        <v>2.99</v>
      </c>
      <c r="F594" s="5">
        <v>3.6615000000000002</v>
      </c>
      <c r="H594" s="5"/>
    </row>
    <row r="595" spans="1:8" x14ac:dyDescent="0.2">
      <c r="A595" s="8">
        <v>0.47500000000000009</v>
      </c>
      <c r="B595" s="5">
        <v>1.9878</v>
      </c>
      <c r="C595" s="5">
        <v>3.5802</v>
      </c>
      <c r="D595" s="5">
        <f t="shared" ca="1" si="35"/>
        <v>1.976</v>
      </c>
      <c r="E595" s="5">
        <f t="shared" ca="1" si="36"/>
        <v>3.0009999999999999</v>
      </c>
      <c r="F595" s="5">
        <v>3.6758000000000002</v>
      </c>
      <c r="H595" s="5"/>
    </row>
    <row r="596" spans="1:8" x14ac:dyDescent="0.2">
      <c r="A596" s="8">
        <v>0.47916666666666652</v>
      </c>
      <c r="B596" s="5">
        <v>1.9783999999999999</v>
      </c>
      <c r="C596" s="5">
        <v>3.58</v>
      </c>
      <c r="D596" s="5">
        <f t="shared" ca="1" si="35"/>
        <v>1.9870000000000001</v>
      </c>
      <c r="E596" s="5">
        <f ca="1">ROUND(RAND()*(3.03-3.01)+3.01,3)</f>
        <v>3.028</v>
      </c>
      <c r="F596" s="5">
        <v>3.6623999999999999</v>
      </c>
      <c r="H596" s="5"/>
    </row>
    <row r="597" spans="1:8" x14ac:dyDescent="0.2">
      <c r="A597" s="8">
        <v>0.48333333333333339</v>
      </c>
      <c r="B597" s="5">
        <v>1.982</v>
      </c>
      <c r="C597" s="5">
        <v>3.5768</v>
      </c>
      <c r="D597" s="5">
        <f t="shared" ca="1" si="35"/>
        <v>1.9830000000000001</v>
      </c>
      <c r="E597" s="5">
        <f t="shared" ref="E597:E600" ca="1" si="37">ROUND(RAND()*(3.03-3.01)+3.01,3)</f>
        <v>3.0270000000000001</v>
      </c>
      <c r="F597" s="5">
        <v>3.6652999999999998</v>
      </c>
      <c r="H597" s="5"/>
    </row>
    <row r="598" spans="1:8" x14ac:dyDescent="0.2">
      <c r="A598" s="8">
        <v>0.48750000000000027</v>
      </c>
      <c r="B598" s="5">
        <v>1.9883</v>
      </c>
      <c r="C598" s="5">
        <v>3.5762999999999998</v>
      </c>
      <c r="D598" s="5">
        <f t="shared" ca="1" si="35"/>
        <v>1.9750000000000001</v>
      </c>
      <c r="E598" s="5">
        <f t="shared" ca="1" si="37"/>
        <v>3.0230000000000001</v>
      </c>
      <c r="F598" s="5">
        <v>3.68</v>
      </c>
      <c r="H598" s="5"/>
    </row>
    <row r="599" spans="1:8" x14ac:dyDescent="0.2">
      <c r="A599" s="8">
        <v>0.4916666666666667</v>
      </c>
      <c r="B599" s="5">
        <v>1.9895</v>
      </c>
      <c r="C599" s="5">
        <v>3.5733999999999999</v>
      </c>
      <c r="D599" s="5">
        <f t="shared" ca="1" si="35"/>
        <v>1.9770000000000001</v>
      </c>
      <c r="E599" s="5">
        <f t="shared" ca="1" si="37"/>
        <v>3.028</v>
      </c>
      <c r="F599" s="5">
        <v>3.6732999999999998</v>
      </c>
      <c r="H599" s="5"/>
    </row>
    <row r="600" spans="1:8" x14ac:dyDescent="0.2">
      <c r="A600" s="8">
        <v>0.49583333333333313</v>
      </c>
      <c r="B600" s="5">
        <v>1.9869000000000001</v>
      </c>
      <c r="C600" s="5">
        <v>3.5724</v>
      </c>
      <c r="D600" s="5">
        <f t="shared" ca="1" si="35"/>
        <v>1.972</v>
      </c>
      <c r="E600" s="5">
        <f t="shared" ca="1" si="37"/>
        <v>3.028</v>
      </c>
      <c r="F600" s="5">
        <v>3.6726999999999999</v>
      </c>
      <c r="H600" s="5"/>
    </row>
    <row r="601" spans="1:8" x14ac:dyDescent="0.2">
      <c r="A601" s="8">
        <v>0.5</v>
      </c>
      <c r="B601" s="5">
        <v>1.9770000000000001</v>
      </c>
      <c r="C601" s="5">
        <v>3.5712000000000002</v>
      </c>
      <c r="D601" s="5">
        <v>1.98939</v>
      </c>
      <c r="E601" s="5">
        <v>3.09077</v>
      </c>
      <c r="F601" s="5">
        <v>3.6690999999999998</v>
      </c>
      <c r="H601" s="5"/>
    </row>
    <row r="602" spans="1:8" x14ac:dyDescent="0.2">
      <c r="A602" s="8">
        <v>0.50416666666666687</v>
      </c>
      <c r="B602" s="5">
        <v>1.9742999999999999</v>
      </c>
      <c r="C602" s="5">
        <v>3.5783999999999998</v>
      </c>
      <c r="D602">
        <v>2.0129999999999999</v>
      </c>
      <c r="E602" s="5">
        <v>3.153</v>
      </c>
      <c r="F602" s="5">
        <v>3.6652999999999998</v>
      </c>
      <c r="H602" s="5"/>
    </row>
    <row r="603" spans="1:8" x14ac:dyDescent="0.2">
      <c r="A603" s="8">
        <v>0.5083333333333333</v>
      </c>
      <c r="B603" s="5">
        <v>1.99332</v>
      </c>
      <c r="C603" s="5">
        <v>3.7692999999999999</v>
      </c>
      <c r="D603">
        <v>2.0009999999999999</v>
      </c>
      <c r="E603" s="5">
        <v>3.1539999999999999</v>
      </c>
      <c r="F603" s="5">
        <v>3.6677499999999998</v>
      </c>
      <c r="H603" s="5"/>
    </row>
    <row r="604" spans="1:8" x14ac:dyDescent="0.2">
      <c r="A604" s="8">
        <v>0.51249999999999973</v>
      </c>
      <c r="B604" s="5">
        <v>1.992</v>
      </c>
      <c r="C604" s="5">
        <v>3.5785</v>
      </c>
      <c r="D604" s="5">
        <v>2.0409999999999999</v>
      </c>
      <c r="E604" s="5">
        <v>3.1564999999999999</v>
      </c>
      <c r="F604" s="5">
        <v>3.843</v>
      </c>
      <c r="H604" s="5"/>
    </row>
    <row r="605" spans="1:8" x14ac:dyDescent="0.2">
      <c r="A605" s="8">
        <v>0.51666666666666661</v>
      </c>
      <c r="B605" s="5">
        <v>1.9905999999999999</v>
      </c>
      <c r="C605" s="5">
        <v>3.5851000000000002</v>
      </c>
      <c r="D605" s="5">
        <v>2.0129999999999999</v>
      </c>
      <c r="E605" s="5">
        <v>3.1654</v>
      </c>
      <c r="F605" s="5">
        <v>3.8639999999999999</v>
      </c>
      <c r="H605" s="5"/>
    </row>
    <row r="606" spans="1:8" x14ac:dyDescent="0.2">
      <c r="A606" s="8">
        <v>0.52083333333333348</v>
      </c>
      <c r="B606" s="5">
        <v>2.0045000000000002</v>
      </c>
      <c r="C606" s="5">
        <v>3.5808</v>
      </c>
      <c r="D606" s="5">
        <v>2.0209999999999999</v>
      </c>
      <c r="E606" s="5">
        <f ca="1">ROUND(RAND()*(3.18-3.16)+3.16,3)</f>
        <v>3.1760000000000002</v>
      </c>
      <c r="F606" s="5">
        <v>3.9430000000000001</v>
      </c>
      <c r="H606" s="5"/>
    </row>
    <row r="607" spans="1:8" x14ac:dyDescent="0.2">
      <c r="A607" s="8">
        <v>0.52499999999999991</v>
      </c>
      <c r="B607" s="5">
        <v>1.9927999999999999</v>
      </c>
      <c r="C607" s="5">
        <v>3.5859999999999999</v>
      </c>
      <c r="D607" s="5">
        <v>2.0209999999999999</v>
      </c>
      <c r="E607" s="5">
        <f t="shared" ref="E607:E611" ca="1" si="38">ROUND(RAND()*(3.18-3.16)+3.16,3)</f>
        <v>3.169</v>
      </c>
      <c r="F607" s="5">
        <v>3.9940000000000002</v>
      </c>
      <c r="H607" s="5"/>
    </row>
    <row r="608" spans="1:8" x14ac:dyDescent="0.2">
      <c r="A608" s="8">
        <v>0.52916666666666679</v>
      </c>
      <c r="B608" s="5">
        <v>1.9930000000000001</v>
      </c>
      <c r="C608" s="5">
        <v>3.5863999999999998</v>
      </c>
      <c r="D608">
        <v>2.012</v>
      </c>
      <c r="E608" s="5">
        <f t="shared" ca="1" si="38"/>
        <v>3.1669999999999998</v>
      </c>
      <c r="F608" s="5">
        <v>4.1429999999999998</v>
      </c>
      <c r="H608" s="5"/>
    </row>
    <row r="609" spans="1:8" x14ac:dyDescent="0.2">
      <c r="A609" s="8">
        <v>0.53333333333333321</v>
      </c>
      <c r="B609" s="5">
        <v>2.0049000000000001</v>
      </c>
      <c r="C609" s="5">
        <v>3.5895999999999999</v>
      </c>
      <c r="D609" s="5">
        <f ca="1">ROUND(RAND()*(2.03-2.01)+2.01,3)</f>
        <v>2.0209999999999999</v>
      </c>
      <c r="E609" s="5">
        <f t="shared" ca="1" si="38"/>
        <v>3.16</v>
      </c>
      <c r="F609" s="5">
        <v>4.165</v>
      </c>
      <c r="H609" s="5"/>
    </row>
    <row r="610" spans="1:8" x14ac:dyDescent="0.2">
      <c r="A610" s="8">
        <v>0.53750000000000009</v>
      </c>
      <c r="B610" s="5">
        <v>1.9986999999999999</v>
      </c>
      <c r="C610" s="5">
        <v>3.5642</v>
      </c>
      <c r="D610" s="5">
        <f t="shared" ref="D610:D626" ca="1" si="39">ROUND(RAND()*(2.03-2.01)+2.01,3)</f>
        <v>2.0219999999999998</v>
      </c>
      <c r="E610" s="5">
        <f t="shared" ca="1" si="38"/>
        <v>3.16</v>
      </c>
      <c r="F610" s="5">
        <v>4.1870000000000003</v>
      </c>
      <c r="H610" s="5"/>
    </row>
    <row r="611" spans="1:8" x14ac:dyDescent="0.2">
      <c r="A611" s="8">
        <v>0.54166666666666652</v>
      </c>
      <c r="B611" s="5">
        <v>1.9904999999999999</v>
      </c>
      <c r="C611" s="5">
        <v>3.5674000000000001</v>
      </c>
      <c r="D611" s="5">
        <f t="shared" ca="1" si="39"/>
        <v>2.0179999999999998</v>
      </c>
      <c r="E611" s="5">
        <f t="shared" ca="1" si="38"/>
        <v>3.1680000000000001</v>
      </c>
      <c r="F611" s="5">
        <v>4.274</v>
      </c>
      <c r="H611" s="5"/>
    </row>
    <row r="612" spans="1:8" x14ac:dyDescent="0.2">
      <c r="A612" s="8">
        <v>0.54583333333333339</v>
      </c>
      <c r="B612" s="5">
        <v>2.0102000000000002</v>
      </c>
      <c r="C612" s="5">
        <v>3.5891000000000002</v>
      </c>
      <c r="D612" s="5">
        <f t="shared" ca="1" si="39"/>
        <v>2.0259999999999998</v>
      </c>
      <c r="E612" s="5">
        <v>3.2410000000000001</v>
      </c>
      <c r="F612" s="5">
        <f ca="1">ROUND(RAND()*(4.3-4.28)+4.28,3)</f>
        <v>4.2990000000000004</v>
      </c>
      <c r="H612" s="5"/>
    </row>
    <row r="613" spans="1:8" x14ac:dyDescent="0.2">
      <c r="A613" s="8">
        <v>0.55000000000000027</v>
      </c>
      <c r="B613" s="5">
        <v>2.0089999999999999</v>
      </c>
      <c r="C613" s="5">
        <v>3.5716000000000001</v>
      </c>
      <c r="D613" s="5">
        <f t="shared" ca="1" si="39"/>
        <v>2.0129999999999999</v>
      </c>
      <c r="E613" s="5">
        <v>3.2650000000000001</v>
      </c>
      <c r="F613" s="5">
        <f t="shared" ref="F613:F621" ca="1" si="40">ROUND(RAND()*(4.3-4.28)+4.28,3)</f>
        <v>4.2990000000000004</v>
      </c>
      <c r="H613" s="5"/>
    </row>
    <row r="614" spans="1:8" x14ac:dyDescent="0.2">
      <c r="A614" s="8">
        <v>0.5541666666666667</v>
      </c>
      <c r="B614" s="5">
        <v>2.0072999999999999</v>
      </c>
      <c r="C614" s="5">
        <v>3.5832999999999999</v>
      </c>
      <c r="D614" s="5">
        <f t="shared" ca="1" si="39"/>
        <v>2.0190000000000001</v>
      </c>
      <c r="E614" s="5">
        <v>3.2541000000000002</v>
      </c>
      <c r="F614" s="5">
        <f t="shared" ca="1" si="40"/>
        <v>4.2939999999999996</v>
      </c>
      <c r="H614" s="5"/>
    </row>
    <row r="615" spans="1:8" x14ac:dyDescent="0.2">
      <c r="A615" s="8">
        <v>0.55833333333333313</v>
      </c>
      <c r="B615" s="5">
        <v>1.9927999999999999</v>
      </c>
      <c r="C615" s="5">
        <v>3.6667000000000001</v>
      </c>
      <c r="D615" s="5">
        <f t="shared" ca="1" si="39"/>
        <v>2.012</v>
      </c>
      <c r="E615" s="5">
        <v>3.2650000000000001</v>
      </c>
      <c r="F615" s="5">
        <f t="shared" ca="1" si="40"/>
        <v>4.2889999999999997</v>
      </c>
      <c r="H615" s="5"/>
    </row>
    <row r="616" spans="1:8" x14ac:dyDescent="0.2">
      <c r="A616" s="8">
        <v>0.5625</v>
      </c>
      <c r="B616" s="5">
        <v>2.0013000000000001</v>
      </c>
      <c r="C616" s="5">
        <v>3.6743999999999999</v>
      </c>
      <c r="D616" s="5">
        <f t="shared" ca="1" si="39"/>
        <v>2.0150000000000001</v>
      </c>
      <c r="E616" s="5">
        <v>3.2759999999999998</v>
      </c>
      <c r="F616" s="5">
        <v>4.343</v>
      </c>
      <c r="H616" s="5"/>
    </row>
    <row r="617" spans="1:8" x14ac:dyDescent="0.2">
      <c r="A617" s="8">
        <v>0.56666666666666687</v>
      </c>
      <c r="B617" s="5">
        <v>1.9945999999999999</v>
      </c>
      <c r="C617" s="5">
        <v>3.6692</v>
      </c>
      <c r="D617" s="5">
        <f t="shared" ca="1" si="39"/>
        <v>2.0139999999999998</v>
      </c>
      <c r="E617" s="5">
        <v>3.3140000000000001</v>
      </c>
      <c r="F617" s="5">
        <v>4.3760000000000003</v>
      </c>
      <c r="H617" s="5"/>
    </row>
    <row r="618" spans="1:8" x14ac:dyDescent="0.2">
      <c r="A618" s="8">
        <v>0.5708333333333333</v>
      </c>
      <c r="B618" s="5">
        <v>2.0028999999999999</v>
      </c>
      <c r="C618" s="5">
        <v>3.6745999999999999</v>
      </c>
      <c r="D618" s="5">
        <f t="shared" ca="1" si="39"/>
        <v>2.0099999999999998</v>
      </c>
      <c r="E618" s="5">
        <v>3.3149999999999999</v>
      </c>
      <c r="F618" s="5">
        <v>4.4119999999999999</v>
      </c>
      <c r="H618" s="5"/>
    </row>
    <row r="619" spans="1:8" x14ac:dyDescent="0.2">
      <c r="A619" s="8">
        <v>0.57499999999999973</v>
      </c>
      <c r="B619" s="5">
        <v>2.0043000000000002</v>
      </c>
      <c r="C619" s="5">
        <v>3.6774</v>
      </c>
      <c r="D619" s="5">
        <f t="shared" ca="1" si="39"/>
        <v>2.028</v>
      </c>
      <c r="E619" s="5">
        <v>3.3130000000000002</v>
      </c>
      <c r="F619" s="5">
        <v>4.4340000000000002</v>
      </c>
      <c r="H619" s="5"/>
    </row>
    <row r="620" spans="1:8" x14ac:dyDescent="0.2">
      <c r="A620" s="8">
        <v>0.57916666666666661</v>
      </c>
      <c r="B620" s="5">
        <v>2.0030999999999999</v>
      </c>
      <c r="C620" s="5">
        <v>3.6698</v>
      </c>
      <c r="D620" s="5">
        <f t="shared" ca="1" si="39"/>
        <v>2.0219999999999998</v>
      </c>
      <c r="E620" s="5">
        <v>3.3650000000000002</v>
      </c>
      <c r="F620" s="5">
        <v>4.4450000000000003</v>
      </c>
      <c r="H620" s="5"/>
    </row>
    <row r="621" spans="1:8" x14ac:dyDescent="0.2">
      <c r="A621" s="8">
        <v>0.58333333333333348</v>
      </c>
      <c r="B621" s="5">
        <v>1.9984</v>
      </c>
      <c r="C621" s="5">
        <v>3.6781000000000001</v>
      </c>
      <c r="D621" s="5">
        <f t="shared" ca="1" si="39"/>
        <v>2.0110000000000001</v>
      </c>
      <c r="E621" s="5">
        <f ca="1">ROUND(RAND()*(3.38-3.36)+3.36,3)</f>
        <v>3.38</v>
      </c>
      <c r="F621" s="5">
        <f ca="1">ROUND(RAND()*(4.48-4.46)+4.46,3)</f>
        <v>4.4619999999999997</v>
      </c>
      <c r="H621" s="5"/>
    </row>
    <row r="622" spans="1:8" x14ac:dyDescent="0.2">
      <c r="A622" s="8">
        <v>0.58749999999999991</v>
      </c>
      <c r="B622" s="5">
        <v>2.0002</v>
      </c>
      <c r="C622" s="5">
        <v>3.6684000000000001</v>
      </c>
      <c r="D622" s="5">
        <f t="shared" ca="1" si="39"/>
        <v>2.0179999999999998</v>
      </c>
      <c r="E622" s="5">
        <f t="shared" ref="E622:E639" ca="1" si="41">ROUND(RAND()*(3.38-3.36)+3.36,3)</f>
        <v>3.379</v>
      </c>
      <c r="F622" s="5">
        <f t="shared" ref="F622:F630" ca="1" si="42">ROUND(RAND()*(4.48-4.46)+4.46,3)</f>
        <v>4.4630000000000001</v>
      </c>
      <c r="H622" s="5"/>
    </row>
    <row r="623" spans="1:8" x14ac:dyDescent="0.2">
      <c r="A623" s="8">
        <v>0.59166666666666679</v>
      </c>
      <c r="B623" s="5">
        <v>1.9917</v>
      </c>
      <c r="C623" s="5">
        <v>3.6637</v>
      </c>
      <c r="D623" s="5">
        <f t="shared" ca="1" si="39"/>
        <v>2.0179999999999998</v>
      </c>
      <c r="E623" s="5">
        <f t="shared" ca="1" si="41"/>
        <v>3.363</v>
      </c>
      <c r="F623" s="5">
        <f t="shared" ca="1" si="42"/>
        <v>4.4690000000000003</v>
      </c>
      <c r="H623" s="5"/>
    </row>
    <row r="624" spans="1:8" x14ac:dyDescent="0.2">
      <c r="A624" s="8">
        <v>0.59583333333333321</v>
      </c>
      <c r="B624" s="5">
        <v>2.0106999999999999</v>
      </c>
      <c r="C624" s="5">
        <v>3.6646000000000001</v>
      </c>
      <c r="D624" s="5">
        <f t="shared" ca="1" si="39"/>
        <v>2.0289999999999999</v>
      </c>
      <c r="E624" s="5">
        <f t="shared" ca="1" si="41"/>
        <v>3.3759999999999999</v>
      </c>
      <c r="F624" s="5">
        <f t="shared" ca="1" si="42"/>
        <v>4.4790000000000001</v>
      </c>
      <c r="H624" s="5"/>
    </row>
    <row r="625" spans="1:8" x14ac:dyDescent="0.2">
      <c r="A625" s="8">
        <v>0.60000000000000009</v>
      </c>
      <c r="B625" s="5">
        <v>1.9907999999999999</v>
      </c>
      <c r="C625" s="5">
        <v>3.6581999999999999</v>
      </c>
      <c r="D625" s="5">
        <f t="shared" ca="1" si="39"/>
        <v>2.0299999999999998</v>
      </c>
      <c r="E625" s="5">
        <f t="shared" ca="1" si="41"/>
        <v>3.371</v>
      </c>
      <c r="F625" s="5">
        <f t="shared" ca="1" si="42"/>
        <v>4.4729999999999999</v>
      </c>
      <c r="H625" s="5"/>
    </row>
    <row r="626" spans="1:8" x14ac:dyDescent="0.2">
      <c r="A626" s="8">
        <v>0.60416666666666652</v>
      </c>
      <c r="B626" s="5">
        <v>1.9966999999999999</v>
      </c>
      <c r="C626" s="5">
        <v>3.7629999999999999</v>
      </c>
      <c r="D626" s="5">
        <f t="shared" ca="1" si="39"/>
        <v>2.0249999999999999</v>
      </c>
      <c r="E626" s="5">
        <f ca="1">ROUND(RAND()*(3.38-3.36)+3.36,3)</f>
        <v>3.3769999999999998</v>
      </c>
      <c r="F626" s="5">
        <f t="shared" ca="1" si="42"/>
        <v>4.4749999999999996</v>
      </c>
      <c r="H626" s="5"/>
    </row>
    <row r="627" spans="1:8" x14ac:dyDescent="0.2">
      <c r="A627" s="8">
        <v>0.60833333333333339</v>
      </c>
      <c r="B627" s="5">
        <v>1.9935</v>
      </c>
      <c r="C627" s="5">
        <v>3.7521</v>
      </c>
      <c r="D627">
        <v>3.0310000000000001</v>
      </c>
      <c r="E627" s="5">
        <f t="shared" ca="1" si="41"/>
        <v>3.3660000000000001</v>
      </c>
      <c r="F627" s="5">
        <f t="shared" ca="1" si="42"/>
        <v>4.4610000000000003</v>
      </c>
      <c r="H627" s="5"/>
    </row>
    <row r="628" spans="1:8" x14ac:dyDescent="0.2">
      <c r="A628" s="8">
        <v>0.61250000000000027</v>
      </c>
      <c r="B628" s="5">
        <v>1.9921</v>
      </c>
      <c r="C628" s="5">
        <v>3.7503000000000002</v>
      </c>
      <c r="D628" s="5">
        <f ca="1">ROUND(RAND()*(2.03-2.01)+2.01,3)</f>
        <v>2.02</v>
      </c>
      <c r="E628" s="5">
        <f t="shared" ca="1" si="41"/>
        <v>3.363</v>
      </c>
      <c r="F628" s="5">
        <f t="shared" ca="1" si="42"/>
        <v>4.4630000000000001</v>
      </c>
      <c r="H628" s="5"/>
    </row>
    <row r="629" spans="1:8" x14ac:dyDescent="0.2">
      <c r="A629" s="8">
        <v>0.6166666666666667</v>
      </c>
      <c r="B629" s="5">
        <v>2.0034000000000001</v>
      </c>
      <c r="C629" s="5">
        <v>3.7635000000000001</v>
      </c>
      <c r="D629" s="5">
        <f t="shared" ref="D629:D642" ca="1" si="43">ROUND(RAND()*(2.03-2.01)+2.01,3)</f>
        <v>2.02</v>
      </c>
      <c r="E629" s="5">
        <f t="shared" ca="1" si="41"/>
        <v>3.3650000000000002</v>
      </c>
      <c r="F629" s="5">
        <f t="shared" ca="1" si="42"/>
        <v>4.4669999999999996</v>
      </c>
      <c r="H629" s="5"/>
    </row>
    <row r="630" spans="1:8" x14ac:dyDescent="0.2">
      <c r="A630" s="8">
        <v>0.62083333333333313</v>
      </c>
      <c r="B630" s="5">
        <v>2.0042</v>
      </c>
      <c r="C630" s="5">
        <v>3.7869000000000002</v>
      </c>
      <c r="D630" s="5">
        <f t="shared" ca="1" si="43"/>
        <v>2.0169999999999999</v>
      </c>
      <c r="E630" s="5">
        <f t="shared" ca="1" si="41"/>
        <v>3.379</v>
      </c>
      <c r="F630" s="5">
        <f t="shared" ca="1" si="42"/>
        <v>4.4790000000000001</v>
      </c>
      <c r="H630" s="5"/>
    </row>
    <row r="631" spans="1:8" x14ac:dyDescent="0.2">
      <c r="A631" s="8">
        <v>0.625</v>
      </c>
      <c r="B631" s="5">
        <v>2.0001000000000002</v>
      </c>
      <c r="C631" s="5">
        <v>3.7629000000000001</v>
      </c>
      <c r="D631" s="5">
        <f t="shared" ca="1" si="43"/>
        <v>2.0190000000000001</v>
      </c>
      <c r="E631" s="5">
        <f t="shared" ca="1" si="41"/>
        <v>3.3740000000000001</v>
      </c>
      <c r="F631" s="5">
        <v>4.4829999999999997</v>
      </c>
      <c r="H631" s="5"/>
    </row>
    <row r="632" spans="1:8" x14ac:dyDescent="0.2">
      <c r="A632" s="8">
        <v>0.62916666666666687</v>
      </c>
      <c r="B632" s="5">
        <v>2.0047000000000001</v>
      </c>
      <c r="C632" s="5">
        <v>3.7682000000000002</v>
      </c>
      <c r="D632" s="5">
        <f t="shared" ca="1" si="43"/>
        <v>2.0270000000000001</v>
      </c>
      <c r="E632" s="5">
        <f t="shared" ca="1" si="41"/>
        <v>3.3740000000000001</v>
      </c>
      <c r="F632" s="5">
        <v>4.4850000000000003</v>
      </c>
      <c r="H632" s="5"/>
    </row>
    <row r="633" spans="1:8" x14ac:dyDescent="0.2">
      <c r="A633" s="8">
        <v>0.6333333333333333</v>
      </c>
      <c r="B633" s="5">
        <v>1.9992000000000001</v>
      </c>
      <c r="C633" s="5">
        <v>3.8331</v>
      </c>
      <c r="D633" s="5">
        <f t="shared" ca="1" si="43"/>
        <v>2.016</v>
      </c>
      <c r="E633" s="5">
        <f t="shared" ca="1" si="41"/>
        <v>3.379</v>
      </c>
      <c r="F633" s="5">
        <v>4.4909999999999997</v>
      </c>
      <c r="H633" s="5"/>
    </row>
    <row r="634" spans="1:8" x14ac:dyDescent="0.2">
      <c r="A634" s="8">
        <v>0.63749999999999973</v>
      </c>
      <c r="B634" s="5">
        <v>2.0097999999999998</v>
      </c>
      <c r="C634" s="5">
        <v>3.8355999999999999</v>
      </c>
      <c r="D634" s="5">
        <f t="shared" ca="1" si="43"/>
        <v>2.0289999999999999</v>
      </c>
      <c r="E634" s="5">
        <f t="shared" ca="1" si="41"/>
        <v>3.3690000000000002</v>
      </c>
      <c r="F634" s="5">
        <v>4.4960000000000004</v>
      </c>
      <c r="H634" s="5"/>
    </row>
    <row r="635" spans="1:8" x14ac:dyDescent="0.2">
      <c r="A635" s="8">
        <v>0.64166666666666661</v>
      </c>
      <c r="B635" s="5">
        <v>1.9956</v>
      </c>
      <c r="C635" s="5">
        <v>3.8797000000000001</v>
      </c>
      <c r="D635" s="5">
        <f t="shared" ca="1" si="43"/>
        <v>2.0259999999999998</v>
      </c>
      <c r="E635" s="5">
        <f t="shared" ca="1" si="41"/>
        <v>3.3650000000000002</v>
      </c>
      <c r="F635" s="5">
        <v>4.5129999999999999</v>
      </c>
      <c r="H635" s="5"/>
    </row>
    <row r="636" spans="1:8" x14ac:dyDescent="0.2">
      <c r="A636" s="8">
        <v>0.64583333333333348</v>
      </c>
      <c r="B636" s="5">
        <v>1.9998</v>
      </c>
      <c r="C636" s="5">
        <v>3.9245000000000001</v>
      </c>
      <c r="D636" s="5">
        <f t="shared" ca="1" si="43"/>
        <v>2.0299999999999998</v>
      </c>
      <c r="E636" s="5">
        <f t="shared" ca="1" si="41"/>
        <v>3.3650000000000002</v>
      </c>
      <c r="F636" s="5">
        <v>4.5229999999999997</v>
      </c>
      <c r="H636" s="5"/>
    </row>
    <row r="637" spans="1:8" x14ac:dyDescent="0.2">
      <c r="A637" s="8">
        <v>0.64999999999999991</v>
      </c>
      <c r="B637" s="5">
        <v>2.0101</v>
      </c>
      <c r="C637" s="5">
        <v>3.863</v>
      </c>
      <c r="D637" s="5">
        <f t="shared" ca="1" si="43"/>
        <v>2.024</v>
      </c>
      <c r="E637" s="5">
        <f t="shared" ca="1" si="41"/>
        <v>3.3639999999999999</v>
      </c>
      <c r="F637" s="5">
        <v>4.5140000000000002</v>
      </c>
      <c r="H637" s="5"/>
    </row>
    <row r="638" spans="1:8" x14ac:dyDescent="0.2">
      <c r="A638" s="8">
        <v>0.65416666666666679</v>
      </c>
      <c r="B638" s="5">
        <v>2.0078</v>
      </c>
      <c r="C638" s="5">
        <v>3.8456999999999999</v>
      </c>
      <c r="D638" s="5">
        <f t="shared" ca="1" si="43"/>
        <v>2.028</v>
      </c>
      <c r="E638" s="5">
        <f t="shared" ca="1" si="41"/>
        <v>3.3639999999999999</v>
      </c>
      <c r="F638" s="5">
        <v>4.5209999999999999</v>
      </c>
      <c r="H638" s="5"/>
    </row>
    <row r="639" spans="1:8" x14ac:dyDescent="0.2">
      <c r="A639" s="8">
        <v>0.65833333333333321</v>
      </c>
      <c r="B639" s="5">
        <v>1.9988999999999999</v>
      </c>
      <c r="C639" s="5">
        <v>3.8757000000000001</v>
      </c>
      <c r="D639" s="5">
        <f t="shared" ca="1" si="43"/>
        <v>2.016</v>
      </c>
      <c r="E639" s="5">
        <f t="shared" ca="1" si="41"/>
        <v>3.367</v>
      </c>
      <c r="F639" s="5">
        <v>4.5140000000000002</v>
      </c>
      <c r="H639" s="5"/>
    </row>
    <row r="640" spans="1:8" x14ac:dyDescent="0.2">
      <c r="A640" s="8">
        <v>0.66250000000000009</v>
      </c>
      <c r="B640" s="5">
        <v>1.9923</v>
      </c>
      <c r="C640" s="5">
        <v>3.8393000000000002</v>
      </c>
      <c r="D640" s="5">
        <f t="shared" ca="1" si="43"/>
        <v>2.0259999999999998</v>
      </c>
      <c r="E640" s="5">
        <f ca="1">ROUND(RAND()*(3.38-3.36)+3.36,3)</f>
        <v>3.363</v>
      </c>
      <c r="F640" s="5">
        <v>4.5229999999999997</v>
      </c>
      <c r="H640" s="5"/>
    </row>
    <row r="641" spans="1:8" x14ac:dyDescent="0.2">
      <c r="A641" s="8">
        <v>0.66666666666666652</v>
      </c>
      <c r="B641" s="5">
        <v>1.9927999999999999</v>
      </c>
      <c r="C641" s="5">
        <v>3.8178999999999998</v>
      </c>
      <c r="D641" s="5">
        <f t="shared" ca="1" si="43"/>
        <v>2.0129999999999999</v>
      </c>
      <c r="E641" s="5">
        <v>3.4129999999999998</v>
      </c>
      <c r="F641" s="5">
        <v>4.5309999999999997</v>
      </c>
      <c r="H641" s="5"/>
    </row>
    <row r="642" spans="1:8" x14ac:dyDescent="0.2">
      <c r="A642" s="8">
        <v>0.67083333333333295</v>
      </c>
      <c r="B642" s="5">
        <v>2.0024999999999999</v>
      </c>
      <c r="C642" s="5">
        <v>3.8546999999999998</v>
      </c>
      <c r="D642" s="5">
        <f t="shared" ca="1" si="43"/>
        <v>2.0179999999999998</v>
      </c>
      <c r="E642" s="5">
        <v>3.423</v>
      </c>
      <c r="F642" s="5">
        <v>4.5330000000000004</v>
      </c>
      <c r="H642" s="5"/>
    </row>
    <row r="643" spans="1:8" x14ac:dyDescent="0.2">
      <c r="A643" s="8">
        <v>0.67500000000000027</v>
      </c>
      <c r="B643" s="5">
        <v>2.0036</v>
      </c>
      <c r="C643" s="5">
        <v>3.8675000000000002</v>
      </c>
      <c r="D643" s="5">
        <f ca="1">ROUND(RAND()*(2.08-2.06)+2.06,3)</f>
        <v>2.0720000000000001</v>
      </c>
      <c r="E643" s="5">
        <v>3.431</v>
      </c>
      <c r="F643" s="5">
        <v>4.5309999999999997</v>
      </c>
      <c r="H643" s="5"/>
    </row>
    <row r="644" spans="1:8" x14ac:dyDescent="0.2">
      <c r="A644" s="8">
        <v>0.6791666666666667</v>
      </c>
      <c r="B644" s="5">
        <v>2.0003000000000002</v>
      </c>
      <c r="C644" s="5">
        <v>3.8386999999999998</v>
      </c>
      <c r="D644" s="5">
        <f t="shared" ref="D644:D660" ca="1" si="44">ROUND(RAND()*(2.08-2.06)+2.06,3)</f>
        <v>2.0720000000000001</v>
      </c>
      <c r="E644" s="5">
        <v>3.4409999999999998</v>
      </c>
      <c r="F644" s="5">
        <f ca="1">ROUND(RAND()*(4.58-4.56)+4.56,3)</f>
        <v>4.57</v>
      </c>
      <c r="H644" s="5"/>
    </row>
    <row r="645" spans="1:8" x14ac:dyDescent="0.2">
      <c r="A645" s="8">
        <v>0.68333333333333357</v>
      </c>
      <c r="B645" s="5">
        <v>2.0045000000000002</v>
      </c>
      <c r="C645" s="5">
        <v>3.8748</v>
      </c>
      <c r="D645" s="5">
        <f t="shared" ca="1" si="44"/>
        <v>2.0750000000000002</v>
      </c>
      <c r="E645" s="5">
        <v>3.4540000000000002</v>
      </c>
      <c r="F645" s="5">
        <f t="shared" ref="F645:F656" ca="1" si="45">ROUND(RAND()*(4.58-4.56)+4.56,3)</f>
        <v>4.5679999999999996</v>
      </c>
      <c r="H645" s="5"/>
    </row>
    <row r="646" spans="1:8" x14ac:dyDescent="0.2">
      <c r="A646" s="8">
        <v>0.6875</v>
      </c>
      <c r="B646" s="5">
        <v>1.9984999999999999</v>
      </c>
      <c r="C646" s="5">
        <v>3.8580000000000001</v>
      </c>
      <c r="D646" s="5">
        <f t="shared" ca="1" si="44"/>
        <v>2.0720000000000001</v>
      </c>
      <c r="E646" s="5">
        <v>3.476</v>
      </c>
      <c r="F646" s="5">
        <f t="shared" ca="1" si="45"/>
        <v>4.5780000000000003</v>
      </c>
      <c r="H646" s="5"/>
    </row>
    <row r="647" spans="1:8" x14ac:dyDescent="0.2">
      <c r="A647" s="8">
        <v>0.69166666666666643</v>
      </c>
      <c r="B647" s="5">
        <v>1.9963</v>
      </c>
      <c r="C647" s="5">
        <v>3.9683000000000002</v>
      </c>
      <c r="D647" s="5">
        <f t="shared" ca="1" si="44"/>
        <v>2.077</v>
      </c>
      <c r="E647" s="15" t="s">
        <v>11</v>
      </c>
      <c r="F647" s="5">
        <f t="shared" ca="1" si="45"/>
        <v>4.57</v>
      </c>
      <c r="H647" s="5"/>
    </row>
    <row r="648" spans="1:8" x14ac:dyDescent="0.2">
      <c r="A648" s="8">
        <v>0.6958333333333333</v>
      </c>
      <c r="B648" s="5">
        <v>2.0007000000000001</v>
      </c>
      <c r="C648" s="5">
        <v>3.9186999999999999</v>
      </c>
      <c r="D648" s="5">
        <f t="shared" ca="1" si="44"/>
        <v>2.0760000000000001</v>
      </c>
      <c r="E648" s="5">
        <f ca="1">ROUND(RAND()*(3.53-3.51)+3.51,3)</f>
        <v>3.5249999999999999</v>
      </c>
      <c r="F648" s="5">
        <f t="shared" ca="1" si="45"/>
        <v>4.5789999999999997</v>
      </c>
      <c r="H648" s="5"/>
    </row>
    <row r="649" spans="1:8" x14ac:dyDescent="0.2">
      <c r="A649" s="8">
        <v>0.69999999999999973</v>
      </c>
      <c r="B649" s="5">
        <v>1.9915</v>
      </c>
      <c r="C649" s="5">
        <v>3.8184</v>
      </c>
      <c r="D649" s="5">
        <f t="shared" ca="1" si="44"/>
        <v>2.069</v>
      </c>
      <c r="E649" s="5">
        <f t="shared" ref="E649:E660" ca="1" si="46">ROUND(RAND()*(3.53-3.51)+3.51,3)</f>
        <v>3.5209999999999999</v>
      </c>
      <c r="F649" s="5">
        <f t="shared" ca="1" si="45"/>
        <v>4.5670000000000002</v>
      </c>
      <c r="H649" s="5"/>
    </row>
    <row r="650" spans="1:8" x14ac:dyDescent="0.2">
      <c r="A650" s="8">
        <v>0.70416666666666705</v>
      </c>
      <c r="B650" s="5">
        <v>2.0042</v>
      </c>
      <c r="C650" s="5">
        <v>3.9157999999999999</v>
      </c>
      <c r="D650" s="5">
        <f t="shared" ca="1" si="44"/>
        <v>2.0609999999999999</v>
      </c>
      <c r="E650" s="5">
        <f t="shared" ca="1" si="46"/>
        <v>3.5190000000000001</v>
      </c>
      <c r="F650" s="5">
        <f t="shared" ca="1" si="45"/>
        <v>4.5620000000000003</v>
      </c>
      <c r="H650" s="5"/>
    </row>
    <row r="651" spans="1:8" x14ac:dyDescent="0.2">
      <c r="A651" s="8">
        <v>0.70833333333333348</v>
      </c>
      <c r="B651" s="5">
        <v>2.0063</v>
      </c>
      <c r="C651" s="5">
        <v>3.9355000000000002</v>
      </c>
      <c r="D651" s="5">
        <f t="shared" ca="1" si="44"/>
        <v>2.0630000000000002</v>
      </c>
      <c r="E651" s="5">
        <f t="shared" ca="1" si="46"/>
        <v>3.5139999999999998</v>
      </c>
      <c r="F651" s="5">
        <f t="shared" ca="1" si="45"/>
        <v>4.5650000000000004</v>
      </c>
      <c r="H651" s="5"/>
    </row>
    <row r="652" spans="1:8" x14ac:dyDescent="0.2">
      <c r="A652" s="8">
        <v>0.71249999999999991</v>
      </c>
      <c r="B652" s="5">
        <v>2.0013000000000001</v>
      </c>
      <c r="C652" s="5">
        <v>3.9836</v>
      </c>
      <c r="D652" s="5">
        <f t="shared" ca="1" si="44"/>
        <v>2.0659999999999998</v>
      </c>
      <c r="E652" s="5">
        <f t="shared" ca="1" si="46"/>
        <v>3.5270000000000001</v>
      </c>
      <c r="F652" s="5">
        <f t="shared" ca="1" si="45"/>
        <v>4.5759999999999996</v>
      </c>
      <c r="H652" s="5"/>
    </row>
    <row r="653" spans="1:8" x14ac:dyDescent="0.2">
      <c r="A653" s="8">
        <v>0.71666666666666679</v>
      </c>
      <c r="B653" s="5">
        <v>1.9922</v>
      </c>
      <c r="C653" s="5">
        <v>3.9689999999999999</v>
      </c>
      <c r="D653" s="5">
        <f t="shared" ca="1" si="44"/>
        <v>2.0609999999999999</v>
      </c>
      <c r="E653" s="5">
        <f t="shared" ca="1" si="46"/>
        <v>3.5259999999999998</v>
      </c>
      <c r="F653" s="5">
        <f t="shared" ca="1" si="45"/>
        <v>4.5750000000000002</v>
      </c>
      <c r="H653" s="5"/>
    </row>
    <row r="654" spans="1:8" x14ac:dyDescent="0.2">
      <c r="A654" s="8">
        <v>0.72083333333333321</v>
      </c>
      <c r="B654" s="5">
        <v>2.0023</v>
      </c>
      <c r="C654" s="5">
        <v>3.996</v>
      </c>
      <c r="D654" s="5">
        <f t="shared" ca="1" si="44"/>
        <v>2.0739999999999998</v>
      </c>
      <c r="E654" s="5">
        <f t="shared" ca="1" si="46"/>
        <v>3.5190000000000001</v>
      </c>
      <c r="F654" s="5">
        <f t="shared" ca="1" si="45"/>
        <v>4.5659999999999998</v>
      </c>
      <c r="H654" s="5"/>
    </row>
    <row r="655" spans="1:8" x14ac:dyDescent="0.2">
      <c r="A655" s="8">
        <v>0.72500000000000009</v>
      </c>
      <c r="B655" s="5">
        <v>2.0049000000000001</v>
      </c>
      <c r="C655" s="5">
        <v>3.9228000000000001</v>
      </c>
      <c r="D655" s="5">
        <f t="shared" ca="1" si="44"/>
        <v>2.0609999999999999</v>
      </c>
      <c r="E655" s="5">
        <f t="shared" ca="1" si="46"/>
        <v>3.5110000000000001</v>
      </c>
      <c r="F655" s="5">
        <f t="shared" ca="1" si="45"/>
        <v>4.5609999999999999</v>
      </c>
      <c r="H655" s="5"/>
    </row>
    <row r="656" spans="1:8" x14ac:dyDescent="0.2">
      <c r="A656" s="8">
        <v>0.72916666666666652</v>
      </c>
      <c r="B656" s="5">
        <v>2.0041000000000002</v>
      </c>
      <c r="C656" s="5">
        <v>3.9687999999999999</v>
      </c>
      <c r="D656" s="5">
        <f t="shared" ca="1" si="44"/>
        <v>2.0609999999999999</v>
      </c>
      <c r="E656" s="5">
        <f t="shared" ca="1" si="46"/>
        <v>3.5259999999999998</v>
      </c>
      <c r="F656" s="5">
        <f t="shared" ca="1" si="45"/>
        <v>4.5709999999999997</v>
      </c>
      <c r="H656" s="5"/>
    </row>
    <row r="657" spans="1:8" x14ac:dyDescent="0.2">
      <c r="A657" s="8">
        <v>0.73333333333333295</v>
      </c>
      <c r="B657" s="5">
        <v>2.0076999999999998</v>
      </c>
      <c r="C657" s="5">
        <v>3.9967999999999999</v>
      </c>
      <c r="D657" s="5">
        <f t="shared" ca="1" si="44"/>
        <v>2.0609999999999999</v>
      </c>
      <c r="E657" s="5">
        <f t="shared" ca="1" si="46"/>
        <v>3.53</v>
      </c>
      <c r="F657" s="5">
        <f ca="1">ROUND(RAND()*(4.59-4.58)+4.58,3)</f>
        <v>4.5860000000000003</v>
      </c>
      <c r="H657" s="5"/>
    </row>
    <row r="658" spans="1:8" x14ac:dyDescent="0.2">
      <c r="A658" s="8">
        <v>0.73750000000000027</v>
      </c>
      <c r="B658" s="5">
        <v>1.9961</v>
      </c>
      <c r="C658" s="5">
        <v>4.1458000000000004</v>
      </c>
      <c r="D658" s="5">
        <f t="shared" ca="1" si="44"/>
        <v>2.0699999999999998</v>
      </c>
      <c r="E658" s="5">
        <f t="shared" ca="1" si="46"/>
        <v>3.5249999999999999</v>
      </c>
      <c r="F658" s="5">
        <f t="shared" ref="F658:F662" ca="1" si="47">ROUND(RAND()*(4.59-4.58)+4.58,3)</f>
        <v>4.5860000000000003</v>
      </c>
      <c r="H658" s="5"/>
    </row>
    <row r="659" spans="1:8" x14ac:dyDescent="0.2">
      <c r="A659" s="8">
        <v>0.7416666666666667</v>
      </c>
      <c r="B659" s="5">
        <v>2.0030999999999999</v>
      </c>
      <c r="C659" s="5">
        <v>4.1612999999999998</v>
      </c>
      <c r="D659" s="5">
        <f t="shared" ca="1" si="44"/>
        <v>2.073</v>
      </c>
      <c r="E659" s="5">
        <f t="shared" ca="1" si="46"/>
        <v>3.5249999999999999</v>
      </c>
      <c r="F659" s="5">
        <f t="shared" ca="1" si="47"/>
        <v>4.5890000000000004</v>
      </c>
      <c r="H659" s="5"/>
    </row>
    <row r="660" spans="1:8" x14ac:dyDescent="0.2">
      <c r="A660" s="8">
        <v>0.74583333333333357</v>
      </c>
      <c r="B660" s="5">
        <v>1.9922</v>
      </c>
      <c r="C660" s="5">
        <v>4.0049999999999999</v>
      </c>
      <c r="D660" s="5">
        <f t="shared" ca="1" si="44"/>
        <v>2.0720000000000001</v>
      </c>
      <c r="E660" s="5">
        <f t="shared" ca="1" si="46"/>
        <v>3.512</v>
      </c>
      <c r="F660" s="5">
        <f t="shared" ca="1" si="47"/>
        <v>4.5819999999999999</v>
      </c>
      <c r="H660" s="5"/>
    </row>
    <row r="661" spans="1:8" x14ac:dyDescent="0.2">
      <c r="A661" s="8">
        <v>0.75</v>
      </c>
      <c r="B661" s="5">
        <v>1.9985999999999999</v>
      </c>
      <c r="C661" s="5">
        <v>4.1172000000000004</v>
      </c>
      <c r="D661" s="5">
        <v>2.0919099999999999</v>
      </c>
      <c r="E661" s="5">
        <v>3.5211299999999999</v>
      </c>
      <c r="F661" s="5">
        <f t="shared" ca="1" si="47"/>
        <v>4.5890000000000004</v>
      </c>
      <c r="H661" s="5"/>
    </row>
    <row r="662" spans="1:8" x14ac:dyDescent="0.2">
      <c r="A662" s="8">
        <v>0.75416666666666643</v>
      </c>
      <c r="B662" s="5">
        <v>1.9944999999999999</v>
      </c>
      <c r="C662" s="5">
        <v>4.0011000000000001</v>
      </c>
      <c r="D662" s="5">
        <f ca="1">ROUND(RAND()*(2.12-2.1)+2.1,3)</f>
        <v>2.113</v>
      </c>
      <c r="E662" s="5">
        <v>3.5449999999999999</v>
      </c>
      <c r="F662" s="5">
        <f t="shared" ca="1" si="47"/>
        <v>4.59</v>
      </c>
      <c r="H662" s="5"/>
    </row>
    <row r="663" spans="1:8" x14ac:dyDescent="0.2">
      <c r="A663" s="8">
        <v>0.7583333333333333</v>
      </c>
      <c r="B663" s="5">
        <v>1.99332</v>
      </c>
      <c r="C663" s="5">
        <v>4.0871899999999997</v>
      </c>
      <c r="D663" s="5">
        <f t="shared" ref="D663:D671" ca="1" si="48">ROUND(RAND()*(2.12-2.1)+2.1,3)</f>
        <v>2.1150000000000002</v>
      </c>
      <c r="E663" s="5">
        <v>3.5649999999999999</v>
      </c>
      <c r="F663" s="5">
        <v>4.5954699999999997</v>
      </c>
      <c r="H663" s="5"/>
    </row>
    <row r="664" spans="1:8" x14ac:dyDescent="0.2">
      <c r="A664" s="8">
        <v>0.76249999999999973</v>
      </c>
      <c r="B664" s="5">
        <v>1.9935</v>
      </c>
      <c r="C664" s="5">
        <v>4.0239000000000003</v>
      </c>
      <c r="D664" s="5">
        <f t="shared" ca="1" si="48"/>
        <v>2.1070000000000002</v>
      </c>
      <c r="E664" s="5">
        <v>3.5760000000000001</v>
      </c>
      <c r="F664" s="5">
        <v>4.6120000000000001</v>
      </c>
      <c r="H664" s="5"/>
    </row>
    <row r="665" spans="1:8" x14ac:dyDescent="0.2">
      <c r="A665" s="8">
        <v>0.76666666666666705</v>
      </c>
      <c r="B665" s="5">
        <v>2.0226000000000002</v>
      </c>
      <c r="C665" s="5">
        <v>4.0330000000000004</v>
      </c>
      <c r="D665" s="5">
        <f t="shared" ca="1" si="48"/>
        <v>2.109</v>
      </c>
      <c r="E665" s="5">
        <v>3.5960000000000001</v>
      </c>
      <c r="F665" s="5">
        <v>4.6210000000000004</v>
      </c>
      <c r="H665" s="5"/>
    </row>
    <row r="666" spans="1:8" x14ac:dyDescent="0.2">
      <c r="A666" s="8">
        <v>0.77083333333333348</v>
      </c>
      <c r="B666" s="5">
        <v>2.0204</v>
      </c>
      <c r="C666" s="5">
        <v>4.1839000000000004</v>
      </c>
      <c r="D666" s="5">
        <f t="shared" ca="1" si="48"/>
        <v>2.1160000000000001</v>
      </c>
      <c r="E666" s="5">
        <v>3.5912000000000002</v>
      </c>
      <c r="F666" s="5">
        <v>4.6243999999999996</v>
      </c>
      <c r="H666" s="5"/>
    </row>
    <row r="667" spans="1:8" x14ac:dyDescent="0.2">
      <c r="A667" s="8">
        <v>0.77499999999999991</v>
      </c>
      <c r="B667" s="5">
        <v>2.0169999999999999</v>
      </c>
      <c r="C667" s="5">
        <v>4.1761999999999997</v>
      </c>
      <c r="D667" s="5">
        <f t="shared" ca="1" si="48"/>
        <v>2.1110000000000002</v>
      </c>
      <c r="E667" s="5">
        <v>3.6309999999999998</v>
      </c>
      <c r="F667" s="5">
        <f ca="1">ROUND(RAND()*(4.7-4.68)+4.68,3)</f>
        <v>4.6859999999999999</v>
      </c>
      <c r="H667" s="5"/>
    </row>
    <row r="668" spans="1:8" x14ac:dyDescent="0.2">
      <c r="A668" s="8">
        <v>0.77916666666666679</v>
      </c>
      <c r="B668" s="5">
        <v>2.0213999999999999</v>
      </c>
      <c r="C668" s="5">
        <v>4.1055999999999999</v>
      </c>
      <c r="D668" s="5">
        <f t="shared" ca="1" si="48"/>
        <v>2.117</v>
      </c>
      <c r="E668" s="5">
        <v>3.6320000000000001</v>
      </c>
      <c r="F668" s="5">
        <f t="shared" ref="F668:F675" ca="1" si="49">ROUND(RAND()*(4.7-4.68)+4.68,3)</f>
        <v>4.6920000000000002</v>
      </c>
      <c r="H668" s="5"/>
    </row>
    <row r="669" spans="1:8" x14ac:dyDescent="0.2">
      <c r="A669" s="8">
        <v>0.78333333333333321</v>
      </c>
      <c r="B669" s="5">
        <v>2.0150999999999999</v>
      </c>
      <c r="C669" s="5">
        <v>4.1116000000000001</v>
      </c>
      <c r="D669" s="5">
        <f t="shared" ca="1" si="48"/>
        <v>2.1030000000000002</v>
      </c>
      <c r="E669" s="5">
        <v>3.6545000000000001</v>
      </c>
      <c r="F669" s="5">
        <f t="shared" ca="1" si="49"/>
        <v>4.6970000000000001</v>
      </c>
      <c r="H669" s="5"/>
    </row>
    <row r="670" spans="1:8" x14ac:dyDescent="0.2">
      <c r="A670" s="8">
        <v>0.78750000000000009</v>
      </c>
      <c r="B670" s="5">
        <v>2.0278999999999998</v>
      </c>
      <c r="C670" s="5">
        <v>4.1966999999999999</v>
      </c>
      <c r="D670" s="5">
        <f t="shared" ca="1" si="48"/>
        <v>2.1190000000000002</v>
      </c>
      <c r="E670" s="5">
        <v>3.6549999999999998</v>
      </c>
      <c r="F670" s="5">
        <f t="shared" ca="1" si="49"/>
        <v>4.6870000000000003</v>
      </c>
      <c r="H670" s="5"/>
    </row>
    <row r="671" spans="1:8" x14ac:dyDescent="0.2">
      <c r="A671" s="8">
        <v>0.79166666666666652</v>
      </c>
      <c r="B671" s="5">
        <v>2.0038</v>
      </c>
      <c r="C671" s="5">
        <v>4.1231</v>
      </c>
      <c r="D671" s="5">
        <f t="shared" ca="1" si="48"/>
        <v>2.11</v>
      </c>
      <c r="E671" s="5">
        <v>3.6764999999999999</v>
      </c>
      <c r="F671" s="5">
        <f t="shared" ca="1" si="49"/>
        <v>4.6859999999999999</v>
      </c>
      <c r="H671" s="5"/>
    </row>
    <row r="672" spans="1:8" x14ac:dyDescent="0.2">
      <c r="A672" s="8">
        <v>0.79583333333333295</v>
      </c>
      <c r="B672" s="5">
        <v>2.0221</v>
      </c>
      <c r="C672" s="5">
        <v>4.1433999999999997</v>
      </c>
      <c r="D672" s="5">
        <v>2.1429999999999998</v>
      </c>
      <c r="E672" s="5">
        <v>3.6560000000000001</v>
      </c>
      <c r="F672" s="5">
        <f t="shared" ca="1" si="49"/>
        <v>4.6870000000000003</v>
      </c>
      <c r="H672" s="5"/>
    </row>
    <row r="673" spans="1:8" x14ac:dyDescent="0.2">
      <c r="A673" s="8">
        <v>0.80000000000000027</v>
      </c>
      <c r="B673" s="5">
        <v>2.0186000000000002</v>
      </c>
      <c r="C673" s="5">
        <v>4.1346999999999996</v>
      </c>
      <c r="D673" s="5">
        <v>2.1320000000000001</v>
      </c>
      <c r="E673" s="5">
        <v>3.714</v>
      </c>
      <c r="F673" s="5">
        <f t="shared" ca="1" si="49"/>
        <v>4.6959999999999997</v>
      </c>
      <c r="H673" s="5"/>
    </row>
    <row r="674" spans="1:8" x14ac:dyDescent="0.2">
      <c r="A674" s="8">
        <v>0.8041666666666667</v>
      </c>
      <c r="B674" s="5">
        <v>2.0064000000000002</v>
      </c>
      <c r="C674" s="5">
        <v>4.1523000000000003</v>
      </c>
      <c r="D674" s="5">
        <v>2.1429999999999998</v>
      </c>
      <c r="E674" s="5">
        <v>3.7231000000000001</v>
      </c>
      <c r="F674" s="5">
        <f t="shared" ca="1" si="49"/>
        <v>4.6920000000000002</v>
      </c>
      <c r="H674" s="5"/>
    </row>
    <row r="675" spans="1:8" x14ac:dyDescent="0.2">
      <c r="A675" s="8">
        <v>0.80833333333333357</v>
      </c>
      <c r="B675" s="5">
        <v>2.0806</v>
      </c>
      <c r="C675" s="5">
        <v>4.0141</v>
      </c>
      <c r="D675" s="5">
        <v>2.1349999999999998</v>
      </c>
      <c r="E675" s="5">
        <v>3.7440000000000002</v>
      </c>
      <c r="F675" s="5">
        <f t="shared" ca="1" si="49"/>
        <v>4.6820000000000004</v>
      </c>
      <c r="H675" s="5"/>
    </row>
    <row r="676" spans="1:8" x14ac:dyDescent="0.2">
      <c r="A676" s="8">
        <v>0.8125</v>
      </c>
      <c r="B676" s="5">
        <v>2.1478000000000002</v>
      </c>
      <c r="C676" s="5">
        <v>4.0357000000000003</v>
      </c>
      <c r="D676" s="5">
        <v>2.1539999999999999</v>
      </c>
      <c r="E676" s="5">
        <v>3.7542</v>
      </c>
      <c r="F676" s="5">
        <f ca="1">ROUND(RAND()*(4.79-4.78)+4.78,3)</f>
        <v>4.7809999999999997</v>
      </c>
      <c r="H676" s="5"/>
    </row>
    <row r="677" spans="1:8" x14ac:dyDescent="0.2">
      <c r="A677" s="8">
        <v>0.81666666666666643</v>
      </c>
      <c r="B677" s="5">
        <v>2.1234999999999999</v>
      </c>
      <c r="C677" s="5">
        <v>4.0094000000000003</v>
      </c>
      <c r="D677" s="5">
        <v>2.145</v>
      </c>
      <c r="E677" s="5">
        <v>3.7650000000000001</v>
      </c>
      <c r="F677" s="5">
        <f t="shared" ref="F677:F693" ca="1" si="50">ROUND(RAND()*(4.79-4.78)+4.78,3)</f>
        <v>4.7809999999999997</v>
      </c>
      <c r="H677" s="5"/>
    </row>
    <row r="678" spans="1:8" x14ac:dyDescent="0.2">
      <c r="A678" s="8">
        <v>0.8208333333333333</v>
      </c>
      <c r="B678" s="5">
        <v>2.1433</v>
      </c>
      <c r="C678" s="5">
        <v>4.1106999999999996</v>
      </c>
      <c r="D678" s="5">
        <v>2.165</v>
      </c>
      <c r="E678" s="5">
        <v>3.7755999999999998</v>
      </c>
      <c r="F678" s="5">
        <f t="shared" ca="1" si="50"/>
        <v>4.7809999999999997</v>
      </c>
      <c r="H678" s="5"/>
    </row>
    <row r="679" spans="1:8" x14ac:dyDescent="0.2">
      <c r="A679" s="8">
        <v>0.82499999999999973</v>
      </c>
      <c r="B679" s="5">
        <v>2.1432000000000002</v>
      </c>
      <c r="C679" s="5">
        <v>4.0742000000000003</v>
      </c>
      <c r="D679" s="5">
        <v>2.1749999999999998</v>
      </c>
      <c r="E679" s="5">
        <v>3.7869999999999999</v>
      </c>
      <c r="F679" s="5">
        <f t="shared" ca="1" si="50"/>
        <v>4.7869999999999999</v>
      </c>
      <c r="H679" s="5"/>
    </row>
    <row r="680" spans="1:8" x14ac:dyDescent="0.2">
      <c r="A680" s="8">
        <v>0.82916666666666705</v>
      </c>
      <c r="B680" s="5">
        <v>2.1440000000000001</v>
      </c>
      <c r="C680" s="5">
        <v>4.1028000000000002</v>
      </c>
      <c r="D680" s="5">
        <v>2.1764999999999999</v>
      </c>
      <c r="E680" s="5">
        <v>3.72</v>
      </c>
      <c r="F680" s="5">
        <f t="shared" ca="1" si="50"/>
        <v>4.7830000000000004</v>
      </c>
      <c r="H680" s="5"/>
    </row>
    <row r="681" spans="1:8" x14ac:dyDescent="0.2">
      <c r="A681" s="8">
        <v>0.83333333333333348</v>
      </c>
      <c r="B681" s="5">
        <v>2.1337000000000002</v>
      </c>
      <c r="C681" s="5">
        <v>4.1093999999999999</v>
      </c>
      <c r="D681" s="5">
        <v>2.1760000000000002</v>
      </c>
      <c r="E681" s="5">
        <v>3.64</v>
      </c>
      <c r="F681" s="5">
        <f t="shared" ca="1" si="50"/>
        <v>4.78</v>
      </c>
      <c r="H681" s="5"/>
    </row>
    <row r="682" spans="1:8" x14ac:dyDescent="0.2">
      <c r="A682" s="8">
        <v>0.83749999999999991</v>
      </c>
      <c r="B682" s="5">
        <v>2.1315</v>
      </c>
      <c r="C682" s="5">
        <v>4.0678999999999998</v>
      </c>
      <c r="D682" s="5">
        <v>2.1850000000000001</v>
      </c>
      <c r="E682" s="5">
        <v>3.68</v>
      </c>
      <c r="F682" s="5">
        <f t="shared" ca="1" si="50"/>
        <v>4.78</v>
      </c>
      <c r="H682" s="5"/>
    </row>
    <row r="683" spans="1:8" x14ac:dyDescent="0.2">
      <c r="A683" s="8">
        <v>0.84166666666666679</v>
      </c>
      <c r="B683" s="5">
        <v>2.1316000000000002</v>
      </c>
      <c r="C683" s="5">
        <v>4.1885000000000003</v>
      </c>
      <c r="D683" s="5">
        <v>2.1749999999999998</v>
      </c>
      <c r="E683" s="5">
        <v>3.69</v>
      </c>
      <c r="F683" s="5">
        <f t="shared" ca="1" si="50"/>
        <v>4.7889999999999997</v>
      </c>
      <c r="H683" s="5"/>
    </row>
    <row r="684" spans="1:8" x14ac:dyDescent="0.2">
      <c r="A684" s="8">
        <v>0.84583333333333321</v>
      </c>
      <c r="B684" s="5">
        <v>2.1408</v>
      </c>
      <c r="C684" s="5">
        <v>4.1665000000000001</v>
      </c>
      <c r="D684" s="5">
        <v>2.1867000000000001</v>
      </c>
      <c r="E684" s="5">
        <v>3.71</v>
      </c>
      <c r="F684" s="5">
        <f t="shared" ca="1" si="50"/>
        <v>4.7880000000000003</v>
      </c>
      <c r="H684" s="5"/>
    </row>
    <row r="685" spans="1:8" x14ac:dyDescent="0.2">
      <c r="A685" s="8">
        <v>0.85000000000000009</v>
      </c>
      <c r="B685" s="5">
        <v>2.1484000000000001</v>
      </c>
      <c r="C685" s="5">
        <v>3.9750000000000001</v>
      </c>
      <c r="D685" s="5">
        <v>2.1976800000000001</v>
      </c>
      <c r="E685" s="5">
        <v>3.7229999999999999</v>
      </c>
      <c r="F685" s="5">
        <f t="shared" ca="1" si="50"/>
        <v>4.7889999999999997</v>
      </c>
      <c r="H685" s="5"/>
    </row>
    <row r="686" spans="1:8" x14ac:dyDescent="0.2">
      <c r="A686" s="8">
        <v>0.85416666666666652</v>
      </c>
      <c r="B686" s="5">
        <v>2.1450999999999998</v>
      </c>
      <c r="C686" s="5">
        <v>4.0659000000000001</v>
      </c>
      <c r="D686" s="5">
        <v>2.2109999999999999</v>
      </c>
      <c r="E686" s="5">
        <v>3.8759999999999999</v>
      </c>
      <c r="F686" s="5">
        <f ca="1">ROUND(RAND()*(4.79-4.78)+4.78,3)</f>
        <v>4.7889999999999997</v>
      </c>
      <c r="H686" s="5"/>
    </row>
    <row r="687" spans="1:8" x14ac:dyDescent="0.2">
      <c r="A687" s="8">
        <v>0.85833333333333295</v>
      </c>
      <c r="B687" s="5">
        <v>2.1436000000000002</v>
      </c>
      <c r="C687" s="5">
        <v>4.0928000000000004</v>
      </c>
      <c r="D687" s="5">
        <v>2.2429999999999999</v>
      </c>
      <c r="E687" s="5">
        <v>3.8340000000000001</v>
      </c>
      <c r="F687" s="5">
        <f t="shared" ca="1" si="50"/>
        <v>4.782</v>
      </c>
      <c r="H687" s="5"/>
    </row>
    <row r="688" spans="1:8" x14ac:dyDescent="0.2">
      <c r="A688" s="8">
        <v>0.86250000000000027</v>
      </c>
      <c r="B688" s="5">
        <v>2.1461000000000001</v>
      </c>
      <c r="C688" s="5">
        <v>4.0716999999999999</v>
      </c>
      <c r="D688" s="5">
        <v>2.3119999999999998</v>
      </c>
      <c r="E688" s="5">
        <v>3.923</v>
      </c>
      <c r="F688" s="5">
        <f t="shared" ca="1" si="50"/>
        <v>4.7880000000000003</v>
      </c>
      <c r="H688" s="5"/>
    </row>
    <row r="689" spans="1:8" x14ac:dyDescent="0.2">
      <c r="A689" s="8">
        <v>0.8666666666666667</v>
      </c>
      <c r="B689" s="5">
        <v>2.1364000000000001</v>
      </c>
      <c r="C689" s="5">
        <v>4.0986000000000002</v>
      </c>
      <c r="D689" s="5">
        <v>2.331</v>
      </c>
      <c r="E689" s="5">
        <v>3.9430000000000001</v>
      </c>
      <c r="F689" s="5">
        <f t="shared" ca="1" si="50"/>
        <v>4.7850000000000001</v>
      </c>
      <c r="H689" s="5"/>
    </row>
    <row r="690" spans="1:8" x14ac:dyDescent="0.2">
      <c r="A690" s="8">
        <v>0.87083333333333357</v>
      </c>
      <c r="B690" s="5">
        <v>2.1301000000000001</v>
      </c>
      <c r="C690" s="5">
        <v>4.0686999999999998</v>
      </c>
      <c r="D690" s="5">
        <v>2.3210000000000002</v>
      </c>
      <c r="E690" s="5">
        <v>3.9649999999999999</v>
      </c>
      <c r="F690" s="5">
        <f t="shared" ca="1" si="50"/>
        <v>4.7830000000000004</v>
      </c>
      <c r="H690" s="5"/>
    </row>
    <row r="691" spans="1:8" x14ac:dyDescent="0.2">
      <c r="A691" s="8">
        <v>0.875</v>
      </c>
      <c r="B691" s="5">
        <v>2.1374</v>
      </c>
      <c r="C691" s="5">
        <v>4.0795000000000003</v>
      </c>
      <c r="D691" s="5">
        <v>2.3410000000000002</v>
      </c>
      <c r="E691" s="5">
        <v>3.9649999999999999</v>
      </c>
      <c r="F691" s="5">
        <f t="shared" ca="1" si="50"/>
        <v>4.7830000000000004</v>
      </c>
      <c r="H691" s="5"/>
    </row>
    <row r="692" spans="1:8" x14ac:dyDescent="0.2">
      <c r="A692" s="8">
        <v>0.87916666666666643</v>
      </c>
      <c r="B692" s="5">
        <v>2.1391</v>
      </c>
      <c r="C692" s="5">
        <v>3.976</v>
      </c>
      <c r="D692" s="5">
        <v>2.4129999999999998</v>
      </c>
      <c r="E692" s="5">
        <v>3.99</v>
      </c>
      <c r="F692" s="5">
        <f t="shared" ca="1" si="50"/>
        <v>4.782</v>
      </c>
      <c r="H692" s="5"/>
    </row>
    <row r="693" spans="1:8" x14ac:dyDescent="0.2">
      <c r="A693" s="8">
        <v>0.8833333333333333</v>
      </c>
      <c r="B693" s="5">
        <v>2.1371000000000002</v>
      </c>
      <c r="C693" s="5">
        <v>4.0667</v>
      </c>
      <c r="D693" s="5">
        <v>2.54</v>
      </c>
      <c r="E693" s="5">
        <v>4.0430000000000001</v>
      </c>
      <c r="F693" s="5">
        <f t="shared" ca="1" si="50"/>
        <v>4.79</v>
      </c>
      <c r="H693" s="5"/>
    </row>
    <row r="694" spans="1:8" x14ac:dyDescent="0.2">
      <c r="A694" s="8">
        <v>0.88749999999999973</v>
      </c>
      <c r="B694" s="5">
        <v>2.1402000000000001</v>
      </c>
      <c r="C694" s="5">
        <v>4.1050000000000004</v>
      </c>
      <c r="D694" s="5">
        <v>2.5409999999999999</v>
      </c>
      <c r="E694" s="5">
        <v>4.0664999999999996</v>
      </c>
      <c r="F694" s="5">
        <f ca="1">ROUND(RAND()*(4.86-4.85)+4.85,3)</f>
        <v>4.8540000000000001</v>
      </c>
      <c r="H694" s="5"/>
    </row>
    <row r="695" spans="1:8" x14ac:dyDescent="0.2">
      <c r="A695" s="8">
        <v>0.89166666666666705</v>
      </c>
      <c r="B695" s="5">
        <v>2.1493000000000002</v>
      </c>
      <c r="C695" s="5">
        <v>4.1135999999999999</v>
      </c>
      <c r="D695" s="5">
        <v>2.5760000000000001</v>
      </c>
      <c r="E695" s="5">
        <v>4.0670000000000002</v>
      </c>
      <c r="F695" s="5">
        <f t="shared" ref="F695:F714" ca="1" si="51">ROUND(RAND()*(4.86-4.85)+4.85,3)</f>
        <v>4.851</v>
      </c>
      <c r="H695" s="5"/>
    </row>
    <row r="696" spans="1:8" x14ac:dyDescent="0.2">
      <c r="A696" s="8">
        <v>0.89583333333333348</v>
      </c>
      <c r="B696" s="5">
        <v>2.1412</v>
      </c>
      <c r="C696" s="5">
        <v>4.1158999999999999</v>
      </c>
      <c r="D696" s="5">
        <v>2.5409999999999999</v>
      </c>
      <c r="E696" s="5">
        <v>4.0839999999999996</v>
      </c>
      <c r="F696" s="5">
        <f t="shared" ca="1" si="51"/>
        <v>4.8520000000000003</v>
      </c>
      <c r="H696" s="5"/>
    </row>
    <row r="697" spans="1:8" x14ac:dyDescent="0.2">
      <c r="A697" s="8">
        <v>0.89999999999999991</v>
      </c>
      <c r="B697" s="5">
        <v>2.1425999999999998</v>
      </c>
      <c r="C697" s="5">
        <v>4.0271999999999997</v>
      </c>
      <c r="D697" s="5">
        <v>2.5430000000000001</v>
      </c>
      <c r="E697" s="5">
        <v>4.1429999999999998</v>
      </c>
      <c r="F697" s="5">
        <f t="shared" ca="1" si="51"/>
        <v>4.8579999999999997</v>
      </c>
      <c r="H697" s="5"/>
    </row>
    <row r="698" spans="1:8" x14ac:dyDescent="0.2">
      <c r="A698" s="8">
        <v>0.90416666666666679</v>
      </c>
      <c r="B698" s="5">
        <v>2.1539999999999999</v>
      </c>
      <c r="C698" s="5">
        <v>4.1792999999999996</v>
      </c>
      <c r="D698" s="5">
        <f ca="1">ROUND(RAND()*(2.62-2.6)+2.6,3)</f>
        <v>2.6040000000000001</v>
      </c>
      <c r="E698" s="5">
        <v>4.1539999999999999</v>
      </c>
      <c r="F698" s="5">
        <f t="shared" ca="1" si="51"/>
        <v>4.8540000000000001</v>
      </c>
      <c r="H698" s="5"/>
    </row>
    <row r="699" spans="1:8" x14ac:dyDescent="0.2">
      <c r="A699" s="8">
        <v>0.90833333333333321</v>
      </c>
      <c r="B699" s="5">
        <v>2.1480000000000001</v>
      </c>
      <c r="C699" s="5">
        <v>4.0742000000000003</v>
      </c>
      <c r="D699" s="5">
        <f t="shared" ref="D699:D711" ca="1" si="52">ROUND(RAND()*(2.62-2.6)+2.6,3)</f>
        <v>2.605</v>
      </c>
      <c r="E699" s="5">
        <v>4.1449999999999996</v>
      </c>
      <c r="F699" s="5">
        <f t="shared" ca="1" si="51"/>
        <v>4.851</v>
      </c>
      <c r="H699" s="5"/>
    </row>
    <row r="700" spans="1:8" x14ac:dyDescent="0.2">
      <c r="A700" s="8">
        <v>0.91250000000000009</v>
      </c>
      <c r="B700" s="5">
        <v>2.1438000000000001</v>
      </c>
      <c r="C700" s="5">
        <v>4.1007999999999996</v>
      </c>
      <c r="D700" s="5">
        <f t="shared" ca="1" si="52"/>
        <v>2.6040000000000001</v>
      </c>
      <c r="E700" s="5">
        <v>4.1665000000000001</v>
      </c>
      <c r="F700" s="5">
        <f t="shared" ca="1" si="51"/>
        <v>4.8559999999999999</v>
      </c>
      <c r="H700" s="5"/>
    </row>
    <row r="701" spans="1:8" x14ac:dyDescent="0.2">
      <c r="A701" s="8">
        <v>0.91666666666666652</v>
      </c>
      <c r="B701" s="5">
        <v>2.1404999999999998</v>
      </c>
      <c r="C701" s="5">
        <v>4.1435000000000004</v>
      </c>
      <c r="D701" s="5">
        <f t="shared" ca="1" si="52"/>
        <v>2.617</v>
      </c>
      <c r="E701" s="5">
        <v>4.1870000000000003</v>
      </c>
      <c r="F701" s="5">
        <f t="shared" ca="1" si="51"/>
        <v>4.8579999999999997</v>
      </c>
      <c r="H701" s="5"/>
    </row>
    <row r="702" spans="1:8" x14ac:dyDescent="0.2">
      <c r="A702" s="8">
        <v>0.92083333333333295</v>
      </c>
      <c r="B702" s="5">
        <v>2.1456</v>
      </c>
      <c r="C702" s="5">
        <v>4.0919999999999996</v>
      </c>
      <c r="D702" s="5">
        <f t="shared" ca="1" si="52"/>
        <v>2.6150000000000002</v>
      </c>
      <c r="E702" s="5">
        <v>4.2309999999999999</v>
      </c>
      <c r="F702" s="5">
        <f t="shared" ca="1" si="51"/>
        <v>4.859</v>
      </c>
      <c r="H702" s="5"/>
    </row>
    <row r="703" spans="1:8" x14ac:dyDescent="0.2">
      <c r="A703" s="8">
        <v>0.92500000000000027</v>
      </c>
      <c r="B703" s="5">
        <v>2.1520000000000001</v>
      </c>
      <c r="C703" s="5">
        <v>4.0641999999999996</v>
      </c>
      <c r="D703" s="5">
        <f t="shared" ca="1" si="52"/>
        <v>2.6139999999999999</v>
      </c>
      <c r="E703" s="5">
        <v>4.2560000000000002</v>
      </c>
      <c r="F703" s="5">
        <f t="shared" ca="1" si="51"/>
        <v>4.8520000000000003</v>
      </c>
      <c r="H703" s="5"/>
    </row>
    <row r="704" spans="1:8" x14ac:dyDescent="0.2">
      <c r="A704" s="8">
        <v>0.9291666666666667</v>
      </c>
      <c r="B704" s="5">
        <v>2.1539000000000001</v>
      </c>
      <c r="C704" s="5">
        <v>4.1439000000000004</v>
      </c>
      <c r="D704" s="5">
        <f t="shared" ca="1" si="52"/>
        <v>2.6040000000000001</v>
      </c>
      <c r="E704" s="5">
        <v>4.2869999999999999</v>
      </c>
      <c r="F704" s="5">
        <f t="shared" ca="1" si="51"/>
        <v>4.851</v>
      </c>
      <c r="H704" s="5"/>
    </row>
    <row r="705" spans="1:8" x14ac:dyDescent="0.2">
      <c r="A705" s="8">
        <v>0.93333333333333357</v>
      </c>
      <c r="B705" s="5">
        <v>2.1408999999999998</v>
      </c>
      <c r="C705" s="5">
        <v>4.0646000000000004</v>
      </c>
      <c r="D705" s="5">
        <f t="shared" ca="1" si="52"/>
        <v>2.6059999999999999</v>
      </c>
      <c r="E705" s="5">
        <v>4.33</v>
      </c>
      <c r="F705" s="5">
        <f t="shared" ca="1" si="51"/>
        <v>4.8600000000000003</v>
      </c>
      <c r="H705" s="5"/>
    </row>
    <row r="706" spans="1:8" x14ac:dyDescent="0.2">
      <c r="A706" s="8">
        <v>0.9375</v>
      </c>
      <c r="B706" s="5">
        <v>2.1595</v>
      </c>
      <c r="C706" s="5">
        <v>4.1867000000000001</v>
      </c>
      <c r="D706" s="5">
        <f t="shared" ca="1" si="52"/>
        <v>2.6</v>
      </c>
      <c r="E706" s="5">
        <v>4.375</v>
      </c>
      <c r="F706" s="5">
        <f t="shared" ca="1" si="51"/>
        <v>4.851</v>
      </c>
      <c r="H706" s="5"/>
    </row>
    <row r="707" spans="1:8" x14ac:dyDescent="0.2">
      <c r="A707" s="8">
        <v>0.94166666666666643</v>
      </c>
      <c r="B707" s="5">
        <v>2.1446999999999998</v>
      </c>
      <c r="C707" s="5">
        <v>4.1833999999999998</v>
      </c>
      <c r="D707" s="5">
        <f t="shared" ca="1" si="52"/>
        <v>2.6070000000000002</v>
      </c>
      <c r="E707" s="5">
        <v>4.45</v>
      </c>
      <c r="F707" s="5">
        <f t="shared" ca="1" si="51"/>
        <v>4.8520000000000003</v>
      </c>
      <c r="H707" s="5"/>
    </row>
    <row r="708" spans="1:8" x14ac:dyDescent="0.2">
      <c r="A708" s="8">
        <v>0.9458333333333333</v>
      </c>
      <c r="B708" s="5">
        <v>2.141</v>
      </c>
      <c r="C708" s="5">
        <v>4.1882999999999999</v>
      </c>
      <c r="D708" s="5">
        <f t="shared" ca="1" si="52"/>
        <v>2.6120000000000001</v>
      </c>
      <c r="E708" s="5">
        <v>4.4649999999999999</v>
      </c>
      <c r="F708" s="5">
        <f t="shared" ca="1" si="51"/>
        <v>4.8570000000000002</v>
      </c>
      <c r="H708" s="5"/>
    </row>
    <row r="709" spans="1:8" x14ac:dyDescent="0.2">
      <c r="A709" s="8">
        <v>0.94999999999999973</v>
      </c>
      <c r="B709" s="5">
        <v>2.1646000000000001</v>
      </c>
      <c r="C709" s="5">
        <v>4.149</v>
      </c>
      <c r="D709" s="5">
        <f t="shared" ca="1" si="52"/>
        <v>2.6139999999999999</v>
      </c>
      <c r="E709" s="5">
        <v>4.5129999999999999</v>
      </c>
      <c r="F709" s="5">
        <f t="shared" ca="1" si="51"/>
        <v>4.8520000000000003</v>
      </c>
      <c r="H709" s="5"/>
    </row>
    <row r="710" spans="1:8" x14ac:dyDescent="0.2">
      <c r="A710" s="8">
        <v>0.95416666666666705</v>
      </c>
      <c r="B710" s="5">
        <v>2.1442999999999999</v>
      </c>
      <c r="C710" s="5">
        <v>4.1186999999999996</v>
      </c>
      <c r="D710" s="5">
        <f t="shared" ca="1" si="52"/>
        <v>2.601</v>
      </c>
      <c r="E710" s="5">
        <v>4.5339999999999998</v>
      </c>
      <c r="F710" s="5">
        <f t="shared" ca="1" si="51"/>
        <v>4.851</v>
      </c>
      <c r="H710" s="5"/>
    </row>
    <row r="711" spans="1:8" x14ac:dyDescent="0.2">
      <c r="A711" s="8">
        <v>0.95833333333333348</v>
      </c>
      <c r="B711" s="5">
        <v>2.1472000000000002</v>
      </c>
      <c r="C711" s="5">
        <v>4.0659999999999998</v>
      </c>
      <c r="D711" s="5">
        <f t="shared" ca="1" si="52"/>
        <v>2.6139999999999999</v>
      </c>
      <c r="E711" s="5">
        <v>4.5780000000000003</v>
      </c>
      <c r="F711" s="5">
        <f t="shared" ca="1" si="51"/>
        <v>4.8559999999999999</v>
      </c>
      <c r="H711" s="5"/>
    </row>
    <row r="712" spans="1:8" x14ac:dyDescent="0.2">
      <c r="A712" s="8">
        <v>0.96249999999999991</v>
      </c>
      <c r="B712" s="5">
        <v>2.1663000000000001</v>
      </c>
      <c r="C712" s="5">
        <v>4.1303000000000001</v>
      </c>
      <c r="D712" s="5">
        <f ca="1">ROUND(RAND()*(2.66-2.64)+2.64,3)</f>
        <v>2.653</v>
      </c>
      <c r="E712" s="5">
        <v>4.6130000000000004</v>
      </c>
      <c r="F712" s="5">
        <f t="shared" ca="1" si="51"/>
        <v>4.8499999999999996</v>
      </c>
      <c r="H712" s="5"/>
    </row>
    <row r="713" spans="1:8" x14ac:dyDescent="0.2">
      <c r="A713" s="8">
        <v>0.96666666666666679</v>
      </c>
      <c r="B713" s="5">
        <v>2.1526000000000001</v>
      </c>
      <c r="C713" s="5">
        <v>4.0852000000000004</v>
      </c>
      <c r="D713" s="5">
        <f t="shared" ref="D713:D722" ca="1" si="53">ROUND(RAND()*(2.66-2.64)+2.64,3)</f>
        <v>2.6549999999999998</v>
      </c>
      <c r="E713" s="5">
        <v>4.6449999999999996</v>
      </c>
      <c r="F713" s="5">
        <f t="shared" ca="1" si="51"/>
        <v>4.8540000000000001</v>
      </c>
      <c r="H713" s="5"/>
    </row>
    <row r="714" spans="1:8" x14ac:dyDescent="0.2">
      <c r="A714" s="8">
        <v>0.97083333333333321</v>
      </c>
      <c r="B714" s="5">
        <v>2.1665000000000001</v>
      </c>
      <c r="C714" s="5">
        <v>4.0857999999999999</v>
      </c>
      <c r="D714" s="5">
        <f t="shared" ca="1" si="53"/>
        <v>2.649</v>
      </c>
      <c r="E714" s="5">
        <v>4.6429999999999998</v>
      </c>
      <c r="F714" s="5">
        <f t="shared" ca="1" si="51"/>
        <v>4.8520000000000003</v>
      </c>
      <c r="H714" s="5"/>
    </row>
    <row r="715" spans="1:8" x14ac:dyDescent="0.2">
      <c r="A715" s="8">
        <v>0.97500000000000009</v>
      </c>
      <c r="B715" s="5">
        <v>2.1004999999999998</v>
      </c>
      <c r="C715" s="5">
        <v>4.1230000000000002</v>
      </c>
      <c r="D715" s="5">
        <f t="shared" ca="1" si="53"/>
        <v>2.6539999999999999</v>
      </c>
      <c r="E715" s="5">
        <v>4.6760000000000002</v>
      </c>
      <c r="F715" s="5">
        <v>4.8650000000000002</v>
      </c>
      <c r="H715" s="5"/>
    </row>
    <row r="716" spans="1:8" x14ac:dyDescent="0.2">
      <c r="A716" s="8">
        <v>0.97916666666666652</v>
      </c>
      <c r="B716" s="5">
        <v>2.1009000000000002</v>
      </c>
      <c r="C716" s="5">
        <v>4.1128999999999998</v>
      </c>
      <c r="D716" s="5">
        <f t="shared" ca="1" si="53"/>
        <v>2.6459999999999999</v>
      </c>
      <c r="E716" s="5">
        <v>4.6943000000000001</v>
      </c>
      <c r="F716" s="5">
        <v>4.8760000000000003</v>
      </c>
      <c r="H716" s="5"/>
    </row>
    <row r="717" spans="1:8" x14ac:dyDescent="0.2">
      <c r="A717" s="8">
        <v>0.98333333333333295</v>
      </c>
      <c r="B717" s="5">
        <v>2.1749999999999998</v>
      </c>
      <c r="C717" s="5">
        <v>4.1756000000000002</v>
      </c>
      <c r="D717" s="5">
        <f t="shared" ca="1" si="53"/>
        <v>2.6520000000000001</v>
      </c>
      <c r="E717" s="5">
        <v>4.694</v>
      </c>
      <c r="F717" s="5">
        <v>4.8650000000000002</v>
      </c>
      <c r="H717" s="5"/>
    </row>
    <row r="718" spans="1:8" x14ac:dyDescent="0.2">
      <c r="A718" s="8">
        <v>0.98750000000000027</v>
      </c>
      <c r="B718" s="5">
        <v>2.0198999999999998</v>
      </c>
      <c r="C718" s="5">
        <v>4.1806000000000001</v>
      </c>
      <c r="D718" s="5">
        <f t="shared" ca="1" si="53"/>
        <v>2.6480000000000001</v>
      </c>
      <c r="E718" s="5">
        <v>4.7122999999999999</v>
      </c>
      <c r="F718" s="5">
        <v>4.8760000000000003</v>
      </c>
      <c r="H718" s="5"/>
    </row>
    <row r="719" spans="1:8" x14ac:dyDescent="0.2">
      <c r="A719" s="8">
        <v>0.9916666666666667</v>
      </c>
      <c r="B719" s="5">
        <v>2.0487000000000002</v>
      </c>
      <c r="C719" s="5">
        <v>4.2202000000000002</v>
      </c>
      <c r="D719" s="5">
        <f t="shared" ca="1" si="53"/>
        <v>2.6480000000000001</v>
      </c>
      <c r="E719" s="5">
        <v>4.7119999999999997</v>
      </c>
      <c r="F719" s="5">
        <v>4.8869999999999996</v>
      </c>
      <c r="H719" s="5"/>
    </row>
    <row r="720" spans="1:8" x14ac:dyDescent="0.2">
      <c r="A720" s="8">
        <v>0.99583333333333357</v>
      </c>
      <c r="B720" s="5">
        <v>2.056</v>
      </c>
      <c r="C720" s="5">
        <v>4.1638999999999999</v>
      </c>
      <c r="D720" s="5">
        <f t="shared" ca="1" si="53"/>
        <v>2.645</v>
      </c>
      <c r="E720" s="5">
        <v>4.72</v>
      </c>
      <c r="F720" s="5">
        <v>4.8760000000000003</v>
      </c>
      <c r="H720" s="5"/>
    </row>
    <row r="721" spans="1:8" x14ac:dyDescent="0.2">
      <c r="A721" s="8">
        <v>1</v>
      </c>
      <c r="B721" s="5">
        <v>2.0527000000000002</v>
      </c>
      <c r="C721" s="5">
        <v>4.1632999999999996</v>
      </c>
      <c r="D721" s="5">
        <f t="shared" ca="1" si="53"/>
        <v>2.6459999999999999</v>
      </c>
      <c r="E721" s="5">
        <v>4.7122999999999999</v>
      </c>
      <c r="F721" s="5">
        <v>4.8975999999999997</v>
      </c>
      <c r="H721" s="5"/>
    </row>
    <row r="722" spans="1:8" x14ac:dyDescent="0.2">
      <c r="B722" s="5">
        <v>2.0619999999999998</v>
      </c>
      <c r="C722" s="5">
        <v>4.1683000000000003</v>
      </c>
      <c r="D722" s="5">
        <f t="shared" ca="1" si="53"/>
        <v>2.65</v>
      </c>
      <c r="E722" s="5">
        <v>4.7320000000000002</v>
      </c>
      <c r="F722" s="5">
        <v>4.9130000000000003</v>
      </c>
      <c r="H722" s="5"/>
    </row>
    <row r="723" spans="1:8" x14ac:dyDescent="0.2">
      <c r="B723" s="5">
        <v>2.1955399999999998</v>
      </c>
      <c r="C723" s="5">
        <v>4.2234299999999996</v>
      </c>
      <c r="D723" s="5">
        <v>2.6575299999999999</v>
      </c>
      <c r="E723" s="5">
        <v>4.7339599999999997</v>
      </c>
      <c r="F723" s="5">
        <v>4.89018</v>
      </c>
      <c r="H723" s="5"/>
    </row>
    <row r="724" spans="1:8" x14ac:dyDescent="0.2">
      <c r="C724" s="5"/>
      <c r="D72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5119-F082-4C42-ABB9-1345A1B9ACE4}">
  <dimension ref="A1:F4330"/>
  <sheetViews>
    <sheetView topLeftCell="A10" zoomScale="85" zoomScaleNormal="85" workbookViewId="0">
      <selection activeCell="F2" sqref="F2"/>
    </sheetView>
  </sheetViews>
  <sheetFormatPr defaultRowHeight="14.25" x14ac:dyDescent="0.2"/>
  <cols>
    <col min="1" max="1" width="9" style="1"/>
    <col min="2" max="2" width="9" style="5"/>
  </cols>
  <sheetData>
    <row r="1" spans="1:6" x14ac:dyDescent="0.2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6" x14ac:dyDescent="0.2">
      <c r="A2" s="3">
        <v>0</v>
      </c>
      <c r="B2" s="5">
        <v>2.2100000000000002E-2</v>
      </c>
      <c r="C2">
        <v>7.3000000000000001E-3</v>
      </c>
      <c r="D2">
        <v>5.9400000000000001E-2</v>
      </c>
      <c r="E2">
        <v>3.78E-2</v>
      </c>
      <c r="F2">
        <v>4.6199999999999998E-2</v>
      </c>
    </row>
    <row r="3" spans="1:6" x14ac:dyDescent="0.2">
      <c r="A3" s="1">
        <v>6.9444444444444447E-4</v>
      </c>
      <c r="B3" s="5">
        <v>3.9300000000000002E-2</v>
      </c>
      <c r="C3">
        <v>1.9E-2</v>
      </c>
      <c r="D3">
        <v>6.54E-2</v>
      </c>
      <c r="E3">
        <v>6.6000000000000003E-2</v>
      </c>
      <c r="F3">
        <v>4.5100000000000001E-2</v>
      </c>
    </row>
    <row r="4" spans="1:6" x14ac:dyDescent="0.2">
      <c r="A4" s="1">
        <v>1.38888888888889E-3</v>
      </c>
      <c r="B4" s="5">
        <v>1.9599999999999999E-2</v>
      </c>
      <c r="C4">
        <v>6.2399999999999997E-2</v>
      </c>
      <c r="D4">
        <v>2.58E-2</v>
      </c>
      <c r="E4">
        <v>1.3599999999999999E-2</v>
      </c>
      <c r="F4">
        <v>7.5600000000000001E-2</v>
      </c>
    </row>
    <row r="5" spans="1:6" x14ac:dyDescent="0.2">
      <c r="A5" s="1">
        <v>2.0833333333333298E-3</v>
      </c>
      <c r="B5" s="5">
        <v>8.5500000000000007E-2</v>
      </c>
      <c r="C5">
        <v>6.3399999999999998E-2</v>
      </c>
      <c r="D5">
        <v>5.3800000000000001E-2</v>
      </c>
      <c r="E5">
        <v>9.2200000000000004E-2</v>
      </c>
      <c r="F5">
        <v>7.0400000000000004E-2</v>
      </c>
    </row>
    <row r="6" spans="1:6" x14ac:dyDescent="0.2">
      <c r="A6" s="1">
        <v>2.7777777777777801E-3</v>
      </c>
      <c r="B6" s="5">
        <v>6.7900000000000002E-2</v>
      </c>
      <c r="C6">
        <v>7.4499999999999997E-2</v>
      </c>
      <c r="D6">
        <v>1.6799999999999999E-2</v>
      </c>
      <c r="E6">
        <v>4.4499999999999998E-2</v>
      </c>
      <c r="F6">
        <v>1.21E-2</v>
      </c>
    </row>
    <row r="7" spans="1:6" x14ac:dyDescent="0.2">
      <c r="A7" s="1">
        <v>3.4722222222222199E-3</v>
      </c>
      <c r="B7" s="5">
        <v>1.77E-2</v>
      </c>
      <c r="C7">
        <v>5.5500000000000001E-2</v>
      </c>
      <c r="D7">
        <v>9.7000000000000003E-3</v>
      </c>
      <c r="E7">
        <v>7.1999999999999998E-3</v>
      </c>
      <c r="F7">
        <v>1.11E-2</v>
      </c>
    </row>
    <row r="8" spans="1:6" x14ac:dyDescent="0.2">
      <c r="A8" s="1">
        <v>4.1666666666666701E-3</v>
      </c>
      <c r="B8" s="5">
        <v>4.2599999999999999E-2</v>
      </c>
      <c r="C8">
        <v>2.3699999999999999E-2</v>
      </c>
      <c r="D8">
        <v>4.0500000000000001E-2</v>
      </c>
      <c r="E8">
        <v>5.6000000000000001E-2</v>
      </c>
      <c r="F8">
        <v>7.7999999999999996E-3</v>
      </c>
    </row>
    <row r="9" spans="1:6" x14ac:dyDescent="0.2">
      <c r="A9" s="1">
        <v>4.8611111111111103E-3</v>
      </c>
      <c r="B9" s="5">
        <v>2.35E-2</v>
      </c>
      <c r="C9">
        <v>3.7600000000000001E-2</v>
      </c>
      <c r="D9">
        <v>1.2200000000000001E-2</v>
      </c>
      <c r="E9">
        <v>4.9399999999999999E-2</v>
      </c>
      <c r="F9">
        <v>5.5999999999999999E-3</v>
      </c>
    </row>
    <row r="10" spans="1:6" x14ac:dyDescent="0.2">
      <c r="A10" s="1">
        <v>5.5555555555555601E-3</v>
      </c>
      <c r="B10" s="5">
        <v>6.6199999999999995E-2</v>
      </c>
      <c r="C10">
        <v>4.48E-2</v>
      </c>
      <c r="D10">
        <v>7.4000000000000003E-3</v>
      </c>
      <c r="E10">
        <v>8.5800000000000001E-2</v>
      </c>
      <c r="F10">
        <v>3.1E-2</v>
      </c>
    </row>
    <row r="11" spans="1:6" x14ac:dyDescent="0.2">
      <c r="A11" s="1">
        <v>6.2500000000000003E-3</v>
      </c>
      <c r="B11" s="5">
        <v>6.3399999999999998E-2</v>
      </c>
      <c r="C11">
        <v>2.7900000000000001E-2</v>
      </c>
      <c r="D11">
        <v>3.2899999999999999E-2</v>
      </c>
      <c r="E11">
        <v>7.3899999999999993E-2</v>
      </c>
      <c r="F11">
        <v>1.5900000000000001E-2</v>
      </c>
    </row>
    <row r="12" spans="1:6" x14ac:dyDescent="0.2">
      <c r="A12" s="1">
        <v>6.9444444444444397E-3</v>
      </c>
      <c r="B12" s="5">
        <v>6.4699999999999994E-2</v>
      </c>
      <c r="C12">
        <v>1.9E-2</v>
      </c>
      <c r="D12">
        <v>8.8499999999999995E-2</v>
      </c>
      <c r="E12">
        <v>5.8999999999999997E-2</v>
      </c>
      <c r="F12">
        <v>3.7600000000000001E-2</v>
      </c>
    </row>
    <row r="13" spans="1:6" x14ac:dyDescent="0.2">
      <c r="A13" s="1">
        <v>7.6388888888888904E-3</v>
      </c>
      <c r="B13" s="5">
        <v>3.9E-2</v>
      </c>
      <c r="C13">
        <v>7.0000000000000001E-3</v>
      </c>
      <c r="D13">
        <v>8.1000000000000003E-2</v>
      </c>
      <c r="E13">
        <v>5.5800000000000002E-2</v>
      </c>
      <c r="F13">
        <v>5.6599999999999998E-2</v>
      </c>
    </row>
    <row r="14" spans="1:6" x14ac:dyDescent="0.2">
      <c r="A14" s="1">
        <v>8.3333333333333297E-3</v>
      </c>
      <c r="B14" s="5">
        <v>8.3400000000000002E-2</v>
      </c>
      <c r="C14">
        <v>8.6499999999999994E-2</v>
      </c>
      <c r="D14">
        <v>8.5300000000000001E-2</v>
      </c>
      <c r="E14">
        <v>8.9800000000000005E-2</v>
      </c>
      <c r="F14">
        <v>3.04E-2</v>
      </c>
    </row>
    <row r="15" spans="1:6" x14ac:dyDescent="0.2">
      <c r="A15" s="1">
        <v>9.0277777777777804E-3</v>
      </c>
      <c r="B15" s="5">
        <v>6.6199999999999995E-2</v>
      </c>
      <c r="C15">
        <v>1.15E-2</v>
      </c>
      <c r="D15">
        <v>7.3899999999999993E-2</v>
      </c>
      <c r="E15">
        <v>3.5000000000000003E-2</v>
      </c>
      <c r="F15">
        <v>1.8700000000000001E-2</v>
      </c>
    </row>
    <row r="16" spans="1:6" x14ac:dyDescent="0.2">
      <c r="A16" s="1">
        <v>9.7222222222222206E-3</v>
      </c>
      <c r="B16" s="5">
        <v>2.18E-2</v>
      </c>
      <c r="C16">
        <v>7.5600000000000001E-2</v>
      </c>
      <c r="D16">
        <v>9.3200000000000005E-2</v>
      </c>
      <c r="E16">
        <v>2.3E-2</v>
      </c>
      <c r="F16">
        <v>1.9E-2</v>
      </c>
    </row>
    <row r="17" spans="1:6" x14ac:dyDescent="0.2">
      <c r="A17" s="1">
        <v>1.0416666666666701E-2</v>
      </c>
      <c r="B17" s="5">
        <v>1.67E-2</v>
      </c>
      <c r="C17">
        <v>7.7000000000000002E-3</v>
      </c>
      <c r="D17">
        <v>6.8999999999999999E-3</v>
      </c>
      <c r="E17">
        <v>2.76E-2</v>
      </c>
      <c r="F17">
        <v>6.2600000000000003E-2</v>
      </c>
    </row>
    <row r="18" spans="1:6" x14ac:dyDescent="0.2">
      <c r="A18" s="1">
        <v>1.1111111111111099E-2</v>
      </c>
      <c r="B18" s="5">
        <v>3.39E-2</v>
      </c>
      <c r="C18">
        <v>7.8799999999999995E-2</v>
      </c>
      <c r="D18">
        <v>7.0499999999999993E-2</v>
      </c>
      <c r="E18">
        <v>2.93E-2</v>
      </c>
      <c r="F18">
        <v>9.3700000000000006E-2</v>
      </c>
    </row>
    <row r="19" spans="1:6" x14ac:dyDescent="0.2">
      <c r="A19" s="1">
        <v>1.18055555555556E-2</v>
      </c>
      <c r="B19" s="5">
        <v>5.7099999999999998E-2</v>
      </c>
      <c r="C19">
        <v>8.7499999999999994E-2</v>
      </c>
      <c r="D19">
        <v>8.9899999999999994E-2</v>
      </c>
      <c r="E19">
        <v>6.54E-2</v>
      </c>
      <c r="F19">
        <v>5.2999999999999999E-2</v>
      </c>
    </row>
    <row r="20" spans="1:6" x14ac:dyDescent="0.2">
      <c r="A20" s="1">
        <v>1.2500000000000001E-2</v>
      </c>
      <c r="B20" s="5">
        <v>3.9399999999999998E-2</v>
      </c>
      <c r="C20">
        <v>9.5200000000000007E-2</v>
      </c>
      <c r="D20">
        <v>4.07E-2</v>
      </c>
      <c r="E20">
        <v>8.9700000000000002E-2</v>
      </c>
      <c r="F20">
        <v>8.8400000000000006E-2</v>
      </c>
    </row>
    <row r="21" spans="1:6" x14ac:dyDescent="0.2">
      <c r="A21" s="1">
        <v>1.3194444444444399E-2</v>
      </c>
      <c r="B21" s="5">
        <v>5.4000000000000003E-3</v>
      </c>
      <c r="C21">
        <v>7.6399999999999996E-2</v>
      </c>
      <c r="D21">
        <v>8.5199999999999998E-2</v>
      </c>
      <c r="E21">
        <v>8.6800000000000002E-2</v>
      </c>
      <c r="F21">
        <v>9.0899999999999995E-2</v>
      </c>
    </row>
    <row r="22" spans="1:6" x14ac:dyDescent="0.2">
      <c r="A22" s="1">
        <v>1.38888888888889E-2</v>
      </c>
      <c r="B22" s="5">
        <v>5.1499999999999997E-2</v>
      </c>
      <c r="C22">
        <v>6.2600000000000003E-2</v>
      </c>
      <c r="D22">
        <v>8.7400000000000005E-2</v>
      </c>
      <c r="E22">
        <v>8.6099999999999996E-2</v>
      </c>
      <c r="F22">
        <v>8.1699999999999995E-2</v>
      </c>
    </row>
    <row r="23" spans="1:6" x14ac:dyDescent="0.2">
      <c r="A23" s="1">
        <v>1.4583333333333301E-2</v>
      </c>
      <c r="B23" s="5">
        <v>4.8300000000000003E-2</v>
      </c>
      <c r="C23">
        <v>5.4300000000000001E-2</v>
      </c>
      <c r="D23">
        <v>4.1099999999999998E-2</v>
      </c>
      <c r="E23">
        <v>7.9799999999999996E-2</v>
      </c>
      <c r="F23">
        <v>8.6999999999999994E-3</v>
      </c>
    </row>
    <row r="24" spans="1:6" x14ac:dyDescent="0.2">
      <c r="A24" s="1">
        <v>1.52777777777778E-2</v>
      </c>
      <c r="B24" s="5">
        <v>8.9599999999999999E-2</v>
      </c>
      <c r="C24">
        <v>4.4999999999999997E-3</v>
      </c>
      <c r="D24">
        <v>2.12E-2</v>
      </c>
      <c r="E24">
        <v>4.7300000000000002E-2</v>
      </c>
      <c r="F24">
        <v>9.1899999999999996E-2</v>
      </c>
    </row>
    <row r="25" spans="1:6" x14ac:dyDescent="0.2">
      <c r="A25" s="1">
        <v>1.59722222222222E-2</v>
      </c>
      <c r="B25" s="5">
        <v>4.7899999999999998E-2</v>
      </c>
      <c r="C25">
        <v>1.8100000000000002E-2</v>
      </c>
      <c r="D25">
        <v>3.0200000000000001E-2</v>
      </c>
      <c r="E25">
        <v>3.7999999999999999E-2</v>
      </c>
      <c r="F25">
        <v>1.5100000000000001E-2</v>
      </c>
    </row>
    <row r="26" spans="1:6" x14ac:dyDescent="0.2">
      <c r="A26" s="1">
        <v>1.6666666666666701E-2</v>
      </c>
      <c r="B26" s="5">
        <v>7.6600000000000001E-2</v>
      </c>
      <c r="C26">
        <v>6.6600000000000006E-2</v>
      </c>
      <c r="D26">
        <v>9.6000000000000002E-2</v>
      </c>
      <c r="E26">
        <v>3.3700000000000001E-2</v>
      </c>
      <c r="F26">
        <v>2.7199999999999998E-2</v>
      </c>
    </row>
    <row r="27" spans="1:6" x14ac:dyDescent="0.2">
      <c r="A27" s="1">
        <v>1.7361111111111101E-2</v>
      </c>
      <c r="B27" s="5">
        <v>6.7000000000000004E-2</v>
      </c>
      <c r="C27">
        <v>4.2799999999999998E-2</v>
      </c>
      <c r="D27">
        <v>2.7E-2</v>
      </c>
      <c r="E27">
        <v>7.0300000000000001E-2</v>
      </c>
      <c r="F27">
        <v>9.6699999999999994E-2</v>
      </c>
    </row>
    <row r="28" spans="1:6" x14ac:dyDescent="0.2">
      <c r="A28" s="1">
        <v>1.8055555555555599E-2</v>
      </c>
      <c r="B28" s="5">
        <v>2.5399999999999999E-2</v>
      </c>
      <c r="C28">
        <v>8.6499999999999994E-2</v>
      </c>
      <c r="D28">
        <v>5.0299999999999997E-2</v>
      </c>
      <c r="E28">
        <v>4.6199999999999998E-2</v>
      </c>
      <c r="F28">
        <v>1.9300000000000001E-2</v>
      </c>
    </row>
    <row r="29" spans="1:6" x14ac:dyDescent="0.2">
      <c r="A29" s="1">
        <v>1.8749999999999999E-2</v>
      </c>
      <c r="B29" s="5">
        <v>5.1999999999999998E-2</v>
      </c>
      <c r="C29">
        <v>6.8599999999999994E-2</v>
      </c>
      <c r="D29">
        <v>7.6E-3</v>
      </c>
      <c r="E29">
        <v>6.54E-2</v>
      </c>
      <c r="F29">
        <v>4.2200000000000001E-2</v>
      </c>
    </row>
    <row r="30" spans="1:6" x14ac:dyDescent="0.2">
      <c r="A30" s="1">
        <v>1.94444444444444E-2</v>
      </c>
      <c r="B30" s="5">
        <v>3.6900000000000002E-2</v>
      </c>
      <c r="C30">
        <v>5.8999999999999997E-2</v>
      </c>
      <c r="D30">
        <v>2.5600000000000001E-2</v>
      </c>
      <c r="E30">
        <v>3.5299999999999998E-2</v>
      </c>
      <c r="F30">
        <v>9.98E-2</v>
      </c>
    </row>
    <row r="31" spans="1:6" x14ac:dyDescent="0.2">
      <c r="A31" s="1">
        <v>2.0138888888888901E-2</v>
      </c>
      <c r="B31" s="5">
        <v>8.2500000000000004E-2</v>
      </c>
      <c r="C31">
        <v>7.1599999999999997E-2</v>
      </c>
      <c r="D31">
        <v>4.6699999999999998E-2</v>
      </c>
      <c r="E31">
        <v>6.3E-2</v>
      </c>
      <c r="F31">
        <v>7.9399999999999998E-2</v>
      </c>
    </row>
    <row r="32" spans="1:6" x14ac:dyDescent="0.2">
      <c r="A32" s="1">
        <v>2.0833333333333301E-2</v>
      </c>
      <c r="B32" s="5">
        <v>7.9000000000000008E-3</v>
      </c>
      <c r="C32">
        <v>5.67E-2</v>
      </c>
      <c r="D32">
        <v>9.7699999999999995E-2</v>
      </c>
      <c r="E32">
        <v>4.6300000000000001E-2</v>
      </c>
      <c r="F32">
        <v>5.8799999999999998E-2</v>
      </c>
    </row>
    <row r="33" spans="1:6" x14ac:dyDescent="0.2">
      <c r="A33" s="1">
        <v>2.1527777777777798E-2</v>
      </c>
      <c r="B33" s="5">
        <v>5.5199999999999999E-2</v>
      </c>
      <c r="C33">
        <v>0.06</v>
      </c>
      <c r="D33">
        <v>9.9000000000000005E-2</v>
      </c>
      <c r="E33">
        <v>6.4399999999999999E-2</v>
      </c>
      <c r="F33">
        <v>5.1400000000000001E-2</v>
      </c>
    </row>
    <row r="34" spans="1:6" x14ac:dyDescent="0.2">
      <c r="A34" s="1">
        <v>2.2222222222222199E-2</v>
      </c>
      <c r="B34" s="5">
        <v>6.5799999999999997E-2</v>
      </c>
      <c r="C34">
        <v>7.6999999999999999E-2</v>
      </c>
      <c r="D34">
        <v>5.4300000000000001E-2</v>
      </c>
      <c r="E34">
        <v>2.23E-2</v>
      </c>
      <c r="F34">
        <v>4.02E-2</v>
      </c>
    </row>
    <row r="35" spans="1:6" x14ac:dyDescent="0.2">
      <c r="A35" s="1">
        <v>2.29166666666667E-2</v>
      </c>
      <c r="B35" s="5">
        <v>3.5200000000000002E-2</v>
      </c>
      <c r="C35">
        <v>9.64E-2</v>
      </c>
      <c r="D35">
        <v>6.1400000000000003E-2</v>
      </c>
      <c r="E35">
        <v>3.4200000000000001E-2</v>
      </c>
      <c r="F35">
        <v>3.8600000000000002E-2</v>
      </c>
    </row>
    <row r="36" spans="1:6" x14ac:dyDescent="0.2">
      <c r="A36" s="1">
        <v>2.36111111111111E-2</v>
      </c>
      <c r="B36" s="5">
        <v>5.8599999999999999E-2</v>
      </c>
      <c r="C36">
        <v>4.2000000000000003E-2</v>
      </c>
      <c r="D36">
        <v>4.9299999999999997E-2</v>
      </c>
      <c r="E36">
        <v>7.3400000000000007E-2</v>
      </c>
      <c r="F36">
        <v>6.7799999999999999E-2</v>
      </c>
    </row>
    <row r="37" spans="1:6" x14ac:dyDescent="0.2">
      <c r="A37" s="1">
        <v>2.4305555555555601E-2</v>
      </c>
      <c r="B37" s="5">
        <v>8.0299999999999996E-2</v>
      </c>
      <c r="C37">
        <v>7.3099999999999998E-2</v>
      </c>
      <c r="D37">
        <v>5.96E-2</v>
      </c>
      <c r="E37">
        <v>7.1099999999999997E-2</v>
      </c>
      <c r="F37">
        <v>7.9500000000000001E-2</v>
      </c>
    </row>
    <row r="38" spans="1:6" x14ac:dyDescent="0.2">
      <c r="A38" s="1">
        <v>2.5000000000000001E-2</v>
      </c>
      <c r="B38" s="5">
        <v>5.5E-2</v>
      </c>
      <c r="C38">
        <v>3.4700000000000002E-2</v>
      </c>
      <c r="D38">
        <v>5.91E-2</v>
      </c>
      <c r="E38">
        <v>5.7700000000000001E-2</v>
      </c>
      <c r="F38">
        <v>3.6499999999999998E-2</v>
      </c>
    </row>
    <row r="39" spans="1:6" x14ac:dyDescent="0.2">
      <c r="A39" s="1">
        <v>2.5694444444444402E-2</v>
      </c>
      <c r="B39" s="5">
        <v>3.8899999999999997E-2</v>
      </c>
      <c r="C39">
        <v>6.2399999999999997E-2</v>
      </c>
      <c r="D39">
        <v>8.1600000000000006E-2</v>
      </c>
      <c r="E39">
        <v>2.52E-2</v>
      </c>
      <c r="F39">
        <v>7.9200000000000007E-2</v>
      </c>
    </row>
    <row r="40" spans="1:6" x14ac:dyDescent="0.2">
      <c r="A40" s="1">
        <v>2.6388888888888899E-2</v>
      </c>
      <c r="B40" s="5">
        <v>1.3299999999999999E-2</v>
      </c>
      <c r="C40">
        <v>1.61E-2</v>
      </c>
      <c r="D40">
        <v>4.5400000000000003E-2</v>
      </c>
      <c r="E40">
        <v>1.6500000000000001E-2</v>
      </c>
      <c r="F40">
        <v>9.8299999999999998E-2</v>
      </c>
    </row>
    <row r="41" spans="1:6" x14ac:dyDescent="0.2">
      <c r="A41" s="1">
        <v>2.70833333333333E-2</v>
      </c>
      <c r="B41" s="5">
        <v>7.7200000000000005E-2</v>
      </c>
      <c r="C41">
        <v>9.3899999999999997E-2</v>
      </c>
      <c r="D41">
        <v>3.9100000000000003E-2</v>
      </c>
      <c r="E41">
        <v>8.8700000000000001E-2</v>
      </c>
      <c r="F41">
        <v>7.4999999999999997E-3</v>
      </c>
    </row>
    <row r="42" spans="1:6" x14ac:dyDescent="0.2">
      <c r="A42" s="1">
        <v>2.7777777777777801E-2</v>
      </c>
      <c r="B42" s="5">
        <v>8.72E-2</v>
      </c>
      <c r="C42">
        <v>1.8700000000000001E-2</v>
      </c>
      <c r="D42">
        <v>7.6799999999999993E-2</v>
      </c>
      <c r="E42">
        <v>3.7199999999999997E-2</v>
      </c>
      <c r="F42">
        <v>4.3299999999999998E-2</v>
      </c>
    </row>
    <row r="43" spans="1:6" x14ac:dyDescent="0.2">
      <c r="A43" s="1">
        <v>2.8472222222222201E-2</v>
      </c>
      <c r="B43" s="5">
        <v>4.9299999999999997E-2</v>
      </c>
      <c r="C43">
        <v>6.54E-2</v>
      </c>
      <c r="D43">
        <v>5.0000000000000001E-3</v>
      </c>
      <c r="E43">
        <v>9.8299999999999998E-2</v>
      </c>
      <c r="F43">
        <v>9.9000000000000008E-3</v>
      </c>
    </row>
    <row r="44" spans="1:6" x14ac:dyDescent="0.2">
      <c r="A44" s="1">
        <v>2.9166666666666698E-2</v>
      </c>
      <c r="B44" s="5">
        <v>4.8099999999999997E-2</v>
      </c>
      <c r="C44">
        <v>7.0900000000000005E-2</v>
      </c>
      <c r="D44">
        <v>9.9000000000000005E-2</v>
      </c>
      <c r="E44">
        <v>4.4900000000000002E-2</v>
      </c>
      <c r="F44">
        <v>9.5799999999999996E-2</v>
      </c>
    </row>
    <row r="45" spans="1:6" x14ac:dyDescent="0.2">
      <c r="A45" s="1">
        <v>2.9861111111111099E-2</v>
      </c>
      <c r="B45" s="5">
        <v>3.8600000000000002E-2</v>
      </c>
      <c r="C45">
        <v>3.6299999999999999E-2</v>
      </c>
      <c r="D45">
        <v>1.0699999999999999E-2</v>
      </c>
      <c r="E45">
        <v>9.2999999999999999E-2</v>
      </c>
      <c r="F45">
        <v>5.3199999999999997E-2</v>
      </c>
    </row>
    <row r="46" spans="1:6" x14ac:dyDescent="0.2">
      <c r="A46" s="1">
        <v>3.05555555555556E-2</v>
      </c>
      <c r="B46" s="5">
        <v>8.9099999999999999E-2</v>
      </c>
      <c r="C46">
        <v>8.1000000000000003E-2</v>
      </c>
      <c r="D46">
        <v>9.3399999999999997E-2</v>
      </c>
      <c r="E46">
        <v>6.0100000000000001E-2</v>
      </c>
      <c r="F46">
        <v>1.7500000000000002E-2</v>
      </c>
    </row>
    <row r="47" spans="1:6" x14ac:dyDescent="0.2">
      <c r="A47" s="1">
        <v>3.125E-2</v>
      </c>
      <c r="B47" s="5">
        <v>9.1700000000000004E-2</v>
      </c>
      <c r="C47">
        <v>5.4199999999999998E-2</v>
      </c>
      <c r="D47">
        <v>1.47E-2</v>
      </c>
      <c r="E47">
        <v>6.3E-3</v>
      </c>
      <c r="F47">
        <v>7.7999999999999996E-3</v>
      </c>
    </row>
    <row r="48" spans="1:6" x14ac:dyDescent="0.2">
      <c r="A48" s="1">
        <v>3.19444444444444E-2</v>
      </c>
      <c r="B48" s="5">
        <v>3.4500000000000003E-2</v>
      </c>
      <c r="C48">
        <v>8.5199999999999998E-2</v>
      </c>
      <c r="D48">
        <v>7.0900000000000005E-2</v>
      </c>
      <c r="E48">
        <v>1.6899999999999998E-2</v>
      </c>
      <c r="F48">
        <v>4.9299999999999997E-2</v>
      </c>
    </row>
    <row r="49" spans="1:6" x14ac:dyDescent="0.2">
      <c r="A49" s="1">
        <v>3.2638888888888898E-2</v>
      </c>
      <c r="B49" s="5">
        <v>2.7799999999999998E-2</v>
      </c>
      <c r="C49">
        <v>1.3899999999999999E-2</v>
      </c>
      <c r="D49">
        <v>9.2399999999999996E-2</v>
      </c>
      <c r="E49">
        <v>2.7E-2</v>
      </c>
      <c r="F49">
        <v>2.1499999999999998E-2</v>
      </c>
    </row>
    <row r="50" spans="1:6" x14ac:dyDescent="0.2">
      <c r="A50" s="1">
        <v>3.3333333333333298E-2</v>
      </c>
      <c r="B50" s="5">
        <v>8.9999999999999993E-3</v>
      </c>
      <c r="C50">
        <v>6.13E-2</v>
      </c>
      <c r="D50">
        <v>2.7E-2</v>
      </c>
      <c r="E50">
        <v>8.7400000000000005E-2</v>
      </c>
      <c r="F50">
        <v>9.4700000000000006E-2</v>
      </c>
    </row>
    <row r="51" spans="1:6" x14ac:dyDescent="0.2">
      <c r="A51" s="1">
        <v>3.4027777777777803E-2</v>
      </c>
      <c r="B51" s="5">
        <v>8.0799999999999997E-2</v>
      </c>
      <c r="C51">
        <v>6.0699999999999997E-2</v>
      </c>
      <c r="D51">
        <v>4.8500000000000001E-2</v>
      </c>
      <c r="E51">
        <v>8.4199999999999997E-2</v>
      </c>
      <c r="F51">
        <v>8.8900000000000007E-2</v>
      </c>
    </row>
    <row r="52" spans="1:6" x14ac:dyDescent="0.2">
      <c r="A52" s="1">
        <v>3.4722222222222203E-2</v>
      </c>
      <c r="B52" s="5">
        <v>4.2500000000000003E-2</v>
      </c>
      <c r="C52">
        <v>5.0999999999999997E-2</v>
      </c>
      <c r="D52">
        <v>6.4199999999999993E-2</v>
      </c>
      <c r="E52">
        <v>3.44E-2</v>
      </c>
      <c r="F52">
        <v>1.06E-2</v>
      </c>
    </row>
    <row r="53" spans="1:6" x14ac:dyDescent="0.2">
      <c r="A53" s="1">
        <v>3.54166666666667E-2</v>
      </c>
      <c r="B53" s="5">
        <v>6.3899999999999998E-2</v>
      </c>
      <c r="C53">
        <v>6.5199999999999994E-2</v>
      </c>
      <c r="D53">
        <v>7.8899999999999998E-2</v>
      </c>
      <c r="E53">
        <v>4.87E-2</v>
      </c>
      <c r="F53">
        <v>2.3300000000000001E-2</v>
      </c>
    </row>
    <row r="54" spans="1:6" x14ac:dyDescent="0.2">
      <c r="A54" s="1">
        <v>3.6111111111111101E-2</v>
      </c>
      <c r="B54" s="5">
        <v>9.9699999999999997E-2</v>
      </c>
      <c r="C54">
        <v>5.3699999999999998E-2</v>
      </c>
      <c r="D54">
        <v>8.9999999999999993E-3</v>
      </c>
      <c r="E54">
        <v>8.6999999999999994E-2</v>
      </c>
      <c r="F54">
        <v>5.9299999999999999E-2</v>
      </c>
    </row>
    <row r="55" spans="1:6" x14ac:dyDescent="0.2">
      <c r="A55" s="1">
        <v>3.6805555555555598E-2</v>
      </c>
      <c r="B55" s="5">
        <v>7.7999999999999996E-3</v>
      </c>
      <c r="C55">
        <v>7.4399999999999994E-2</v>
      </c>
      <c r="D55">
        <v>2.0500000000000001E-2</v>
      </c>
      <c r="E55">
        <v>2.7900000000000001E-2</v>
      </c>
      <c r="F55">
        <v>4.7E-2</v>
      </c>
    </row>
    <row r="56" spans="1:6" x14ac:dyDescent="0.2">
      <c r="A56" s="1">
        <v>3.7499999999999999E-2</v>
      </c>
      <c r="B56" s="5">
        <v>1.84E-2</v>
      </c>
      <c r="C56">
        <v>4.6100000000000002E-2</v>
      </c>
      <c r="D56">
        <v>9.7299999999999998E-2</v>
      </c>
      <c r="E56">
        <v>4.7399999999999998E-2</v>
      </c>
      <c r="F56">
        <v>9.69E-2</v>
      </c>
    </row>
    <row r="57" spans="1:6" x14ac:dyDescent="0.2">
      <c r="A57" s="1">
        <v>3.8194444444444399E-2</v>
      </c>
      <c r="B57" s="5">
        <v>7.7000000000000002E-3</v>
      </c>
      <c r="C57">
        <v>9.1999999999999998E-2</v>
      </c>
      <c r="D57">
        <v>9.3399999999999997E-2</v>
      </c>
      <c r="E57">
        <v>6.5199999999999994E-2</v>
      </c>
      <c r="F57">
        <v>5.3900000000000003E-2</v>
      </c>
    </row>
    <row r="58" spans="1:6" x14ac:dyDescent="0.2">
      <c r="A58" s="1">
        <v>3.8888888888888903E-2</v>
      </c>
      <c r="B58" s="5">
        <v>6.9699999999999998E-2</v>
      </c>
      <c r="C58">
        <v>8.0699999999999994E-2</v>
      </c>
      <c r="D58">
        <v>1.3299999999999999E-2</v>
      </c>
      <c r="E58">
        <v>2.2599999999999999E-2</v>
      </c>
      <c r="F58">
        <v>3.1300000000000001E-2</v>
      </c>
    </row>
    <row r="59" spans="1:6" x14ac:dyDescent="0.2">
      <c r="A59" s="1">
        <v>3.9583333333333297E-2</v>
      </c>
      <c r="B59" s="5">
        <v>4.3999999999999997E-2</v>
      </c>
      <c r="C59">
        <v>7.22E-2</v>
      </c>
      <c r="D59">
        <v>8.0600000000000005E-2</v>
      </c>
      <c r="E59">
        <v>8.3299999999999999E-2</v>
      </c>
      <c r="F59">
        <v>9.5500000000000002E-2</v>
      </c>
    </row>
    <row r="60" spans="1:6" x14ac:dyDescent="0.2">
      <c r="A60" s="1">
        <v>4.0277777777777801E-2</v>
      </c>
      <c r="B60" s="5">
        <v>7.22E-2</v>
      </c>
      <c r="C60">
        <v>2.8799999999999999E-2</v>
      </c>
      <c r="D60">
        <v>8.0799999999999997E-2</v>
      </c>
      <c r="E60">
        <v>3.1300000000000001E-2</v>
      </c>
      <c r="F60">
        <v>3.9399999999999998E-2</v>
      </c>
    </row>
    <row r="61" spans="1:6" x14ac:dyDescent="0.2">
      <c r="A61" s="1">
        <v>4.0972222222222202E-2</v>
      </c>
      <c r="B61" s="5">
        <v>3.1099999999999999E-2</v>
      </c>
      <c r="C61">
        <v>8.6800000000000002E-2</v>
      </c>
      <c r="D61">
        <v>8.2900000000000001E-2</v>
      </c>
      <c r="E61">
        <v>7.6799999999999993E-2</v>
      </c>
      <c r="F61">
        <v>8.9899999999999994E-2</v>
      </c>
    </row>
    <row r="62" spans="1:6" x14ac:dyDescent="0.2">
      <c r="A62" s="3">
        <v>4.1666666666666699E-2</v>
      </c>
      <c r="B62" s="5">
        <v>8.0600000000000005E-2</v>
      </c>
      <c r="C62">
        <v>5.8500000000000003E-2</v>
      </c>
      <c r="D62">
        <v>9.9299999999999999E-2</v>
      </c>
      <c r="E62">
        <v>4.8500000000000001E-2</v>
      </c>
      <c r="F62">
        <v>8.48E-2</v>
      </c>
    </row>
    <row r="63" spans="1:6" x14ac:dyDescent="0.2">
      <c r="A63" s="1">
        <v>4.2361111111111099E-2</v>
      </c>
      <c r="B63" s="5">
        <v>5.0299999999999997E-2</v>
      </c>
      <c r="C63">
        <v>7.2599999999999998E-2</v>
      </c>
      <c r="D63">
        <v>1.1299999999999999E-2</v>
      </c>
      <c r="E63">
        <v>1.4800000000000001E-2</v>
      </c>
      <c r="F63">
        <v>2.3599999999999999E-2</v>
      </c>
    </row>
    <row r="64" spans="1:6" x14ac:dyDescent="0.2">
      <c r="A64" s="1">
        <v>4.3055555555555597E-2</v>
      </c>
      <c r="B64" s="5">
        <v>3.8600000000000002E-2</v>
      </c>
      <c r="C64">
        <v>8.6400000000000005E-2</v>
      </c>
      <c r="D64">
        <v>6.8000000000000005E-2</v>
      </c>
      <c r="E64">
        <v>2.9100000000000001E-2</v>
      </c>
      <c r="F64">
        <v>5.0500000000000003E-2</v>
      </c>
    </row>
    <row r="65" spans="1:6" x14ac:dyDescent="0.2">
      <c r="A65" s="1">
        <v>4.3749999999999997E-2</v>
      </c>
      <c r="B65" s="5">
        <v>6.6199999999999995E-2</v>
      </c>
      <c r="C65">
        <v>7.4800000000000005E-2</v>
      </c>
      <c r="D65">
        <v>7.4899999999999994E-2</v>
      </c>
      <c r="E65">
        <v>4.87E-2</v>
      </c>
      <c r="F65">
        <v>9.6000000000000002E-2</v>
      </c>
    </row>
    <row r="66" spans="1:6" x14ac:dyDescent="0.2">
      <c r="A66" s="1">
        <v>4.4444444444444398E-2</v>
      </c>
      <c r="B66" s="5">
        <v>3.4200000000000001E-2</v>
      </c>
      <c r="C66">
        <v>8.9800000000000005E-2</v>
      </c>
      <c r="D66">
        <v>6.3799999999999996E-2</v>
      </c>
      <c r="E66">
        <v>5.3699999999999998E-2</v>
      </c>
      <c r="F66">
        <v>5.7700000000000001E-2</v>
      </c>
    </row>
    <row r="67" spans="1:6" x14ac:dyDescent="0.2">
      <c r="A67" s="1">
        <v>4.5138888888888902E-2</v>
      </c>
      <c r="B67" s="5">
        <v>5.3600000000000002E-2</v>
      </c>
      <c r="C67">
        <v>9.7500000000000003E-2</v>
      </c>
      <c r="D67">
        <v>5.0099999999999999E-2</v>
      </c>
      <c r="E67">
        <v>7.8600000000000003E-2</v>
      </c>
      <c r="F67">
        <v>6.8500000000000005E-2</v>
      </c>
    </row>
    <row r="68" spans="1:6" x14ac:dyDescent="0.2">
      <c r="A68" s="1">
        <v>4.5833333333333302E-2</v>
      </c>
      <c r="B68" s="5">
        <v>1.01E-2</v>
      </c>
      <c r="C68">
        <v>5.6399999999999999E-2</v>
      </c>
      <c r="D68">
        <v>1.83E-2</v>
      </c>
      <c r="E68">
        <v>6.7500000000000004E-2</v>
      </c>
      <c r="F68">
        <v>2.9000000000000001E-2</v>
      </c>
    </row>
    <row r="69" spans="1:6" x14ac:dyDescent="0.2">
      <c r="A69" s="1">
        <v>4.65277777777778E-2</v>
      </c>
      <c r="B69" s="5">
        <v>7.9200000000000007E-2</v>
      </c>
      <c r="C69">
        <v>3.2199999999999999E-2</v>
      </c>
      <c r="D69">
        <v>6.0000000000000001E-3</v>
      </c>
      <c r="E69">
        <v>6.5500000000000003E-2</v>
      </c>
      <c r="F69">
        <v>7.5800000000000006E-2</v>
      </c>
    </row>
    <row r="70" spans="1:6" x14ac:dyDescent="0.2">
      <c r="A70" s="1">
        <v>4.72222222222222E-2</v>
      </c>
      <c r="B70" s="5">
        <v>6.2399999999999997E-2</v>
      </c>
      <c r="C70">
        <v>3.5999999999999997E-2</v>
      </c>
      <c r="D70">
        <v>7.0999999999999994E-2</v>
      </c>
      <c r="E70">
        <v>6.0499999999999998E-2</v>
      </c>
      <c r="F70">
        <v>7.0599999999999996E-2</v>
      </c>
    </row>
    <row r="71" spans="1:6" x14ac:dyDescent="0.2">
      <c r="A71" s="1">
        <v>4.7916666666666698E-2</v>
      </c>
      <c r="B71" s="5">
        <v>3.9300000000000002E-2</v>
      </c>
      <c r="C71">
        <v>3.8300000000000001E-2</v>
      </c>
      <c r="D71">
        <v>4.07E-2</v>
      </c>
      <c r="E71">
        <v>3.3799999999999997E-2</v>
      </c>
      <c r="F71">
        <v>1.55E-2</v>
      </c>
    </row>
    <row r="72" spans="1:6" x14ac:dyDescent="0.2">
      <c r="A72" s="1">
        <v>4.8611111111111098E-2</v>
      </c>
      <c r="B72" s="5">
        <v>5.3800000000000001E-2</v>
      </c>
      <c r="C72">
        <v>1.44E-2</v>
      </c>
      <c r="D72">
        <v>7.6999999999999999E-2</v>
      </c>
      <c r="E72">
        <v>9.8400000000000001E-2</v>
      </c>
      <c r="F72">
        <v>2.6100000000000002E-2</v>
      </c>
    </row>
    <row r="73" spans="1:6" x14ac:dyDescent="0.2">
      <c r="A73" s="1">
        <v>4.9305555555555602E-2</v>
      </c>
      <c r="B73" s="5">
        <v>4.7199999999999999E-2</v>
      </c>
      <c r="C73">
        <v>3.78E-2</v>
      </c>
      <c r="D73">
        <v>9.0800000000000006E-2</v>
      </c>
      <c r="E73">
        <v>1.44E-2</v>
      </c>
      <c r="F73">
        <v>6.2399999999999997E-2</v>
      </c>
    </row>
    <row r="74" spans="1:6" x14ac:dyDescent="0.2">
      <c r="A74" s="1">
        <v>0.05</v>
      </c>
      <c r="B74" s="5">
        <v>1.7600000000000001E-2</v>
      </c>
      <c r="C74">
        <v>9.9199999999999997E-2</v>
      </c>
      <c r="D74">
        <v>1.06E-2</v>
      </c>
      <c r="E74">
        <v>5.2999999999999999E-2</v>
      </c>
      <c r="F74">
        <v>9.7000000000000003E-2</v>
      </c>
    </row>
    <row r="75" spans="1:6" x14ac:dyDescent="0.2">
      <c r="A75" s="1">
        <v>5.0694444444444403E-2</v>
      </c>
      <c r="B75" s="5">
        <v>1.6500000000000001E-2</v>
      </c>
      <c r="C75">
        <v>4.3E-3</v>
      </c>
      <c r="D75">
        <v>9.5000000000000001E-2</v>
      </c>
      <c r="E75">
        <v>2.1000000000000001E-2</v>
      </c>
      <c r="F75">
        <v>4.8899999999999999E-2</v>
      </c>
    </row>
    <row r="76" spans="1:6" x14ac:dyDescent="0.2">
      <c r="A76" s="1">
        <v>5.1388888888888901E-2</v>
      </c>
      <c r="B76" s="5">
        <v>3.5499999999999997E-2</v>
      </c>
      <c r="C76">
        <v>2.9899999999999999E-2</v>
      </c>
      <c r="D76">
        <v>5.1700000000000003E-2</v>
      </c>
      <c r="E76">
        <v>9.8000000000000004E-2</v>
      </c>
      <c r="F76">
        <v>4.5100000000000001E-2</v>
      </c>
    </row>
    <row r="77" spans="1:6" x14ac:dyDescent="0.2">
      <c r="A77" s="1">
        <v>5.2083333333333301E-2</v>
      </c>
      <c r="B77" s="5">
        <v>7.6700000000000004E-2</v>
      </c>
      <c r="C77">
        <v>2.8500000000000001E-2</v>
      </c>
      <c r="D77">
        <v>6.8000000000000005E-2</v>
      </c>
      <c r="E77">
        <v>1.29E-2</v>
      </c>
      <c r="F77">
        <v>9.1399999999999995E-2</v>
      </c>
    </row>
    <row r="78" spans="1:6" x14ac:dyDescent="0.2">
      <c r="A78" s="1">
        <v>5.2777777777777798E-2</v>
      </c>
      <c r="B78" s="5">
        <v>1.7899999999999999E-2</v>
      </c>
      <c r="C78">
        <v>7.5600000000000001E-2</v>
      </c>
      <c r="D78">
        <v>4.5400000000000003E-2</v>
      </c>
      <c r="E78">
        <v>7.9399999999999998E-2</v>
      </c>
      <c r="F78">
        <v>1.6E-2</v>
      </c>
    </row>
    <row r="79" spans="1:6" x14ac:dyDescent="0.2">
      <c r="A79" s="1">
        <v>5.3472222222222199E-2</v>
      </c>
      <c r="B79" s="5">
        <v>1.49E-2</v>
      </c>
      <c r="C79">
        <v>1.5900000000000001E-2</v>
      </c>
      <c r="D79">
        <v>9.3100000000000002E-2</v>
      </c>
      <c r="E79">
        <v>5.57E-2</v>
      </c>
      <c r="F79">
        <v>5.67E-2</v>
      </c>
    </row>
    <row r="80" spans="1:6" x14ac:dyDescent="0.2">
      <c r="A80" s="1">
        <v>5.4166666666666703E-2</v>
      </c>
      <c r="B80" s="5">
        <v>1.3899999999999999E-2</v>
      </c>
      <c r="C80">
        <v>6.7900000000000002E-2</v>
      </c>
      <c r="D80">
        <v>5.7200000000000001E-2</v>
      </c>
      <c r="E80">
        <v>8.1900000000000001E-2</v>
      </c>
      <c r="F80">
        <v>9.8199999999999996E-2</v>
      </c>
    </row>
    <row r="81" spans="1:6" x14ac:dyDescent="0.2">
      <c r="A81" s="1">
        <v>5.4861111111111097E-2</v>
      </c>
      <c r="B81" s="5">
        <v>2.5600000000000001E-2</v>
      </c>
      <c r="C81">
        <v>1.9599999999999999E-2</v>
      </c>
      <c r="D81">
        <v>5.8000000000000003E-2</v>
      </c>
      <c r="E81">
        <v>3.9100000000000003E-2</v>
      </c>
      <c r="F81">
        <v>7.3999999999999996E-2</v>
      </c>
    </row>
    <row r="82" spans="1:6" x14ac:dyDescent="0.2">
      <c r="A82" s="1">
        <v>5.5555555555555601E-2</v>
      </c>
      <c r="B82" s="5">
        <v>6.8999999999999999E-3</v>
      </c>
      <c r="C82">
        <v>5.7799999999999997E-2</v>
      </c>
      <c r="D82">
        <v>7.4000000000000003E-3</v>
      </c>
      <c r="E82">
        <v>2.29E-2</v>
      </c>
      <c r="F82">
        <v>6.8999999999999999E-3</v>
      </c>
    </row>
    <row r="83" spans="1:6" x14ac:dyDescent="0.2">
      <c r="A83" s="1">
        <v>5.6250000000000001E-2</v>
      </c>
      <c r="B83" s="5">
        <v>8.3900000000000002E-2</v>
      </c>
      <c r="C83">
        <v>9.0300000000000005E-2</v>
      </c>
      <c r="D83">
        <v>7.4899999999999994E-2</v>
      </c>
      <c r="E83">
        <v>7.9899999999999999E-2</v>
      </c>
      <c r="F83">
        <v>2.52E-2</v>
      </c>
    </row>
    <row r="84" spans="1:6" x14ac:dyDescent="0.2">
      <c r="A84" s="1">
        <v>5.6944444444444402E-2</v>
      </c>
      <c r="B84" s="5">
        <v>6.1800000000000001E-2</v>
      </c>
      <c r="C84">
        <v>3.2500000000000001E-2</v>
      </c>
      <c r="D84">
        <v>3.8399999999999997E-2</v>
      </c>
      <c r="E84">
        <v>1.7000000000000001E-2</v>
      </c>
      <c r="F84">
        <v>9.2100000000000001E-2</v>
      </c>
    </row>
    <row r="85" spans="1:6" x14ac:dyDescent="0.2">
      <c r="A85" s="1">
        <v>5.7638888888888899E-2</v>
      </c>
      <c r="B85" s="5">
        <v>8.09E-2</v>
      </c>
      <c r="C85">
        <v>2.23E-2</v>
      </c>
      <c r="D85">
        <v>1.6E-2</v>
      </c>
      <c r="E85">
        <v>2.58E-2</v>
      </c>
      <c r="F85">
        <v>2.9000000000000001E-2</v>
      </c>
    </row>
    <row r="86" spans="1:6" x14ac:dyDescent="0.2">
      <c r="A86" s="1">
        <v>5.83333333333333E-2</v>
      </c>
      <c r="B86" s="5">
        <v>6.6799999999999998E-2</v>
      </c>
      <c r="C86">
        <v>4.41E-2</v>
      </c>
      <c r="D86">
        <v>9.6199999999999994E-2</v>
      </c>
      <c r="E86">
        <v>2.6200000000000001E-2</v>
      </c>
      <c r="F86">
        <v>1.77E-2</v>
      </c>
    </row>
    <row r="87" spans="1:6" x14ac:dyDescent="0.2">
      <c r="A87" s="1">
        <v>5.9027777777777797E-2</v>
      </c>
      <c r="B87" s="5">
        <v>4.8899999999999999E-2</v>
      </c>
      <c r="C87">
        <v>5.3400000000000003E-2</v>
      </c>
      <c r="D87">
        <v>2.8799999999999999E-2</v>
      </c>
      <c r="E87">
        <v>3.8899999999999997E-2</v>
      </c>
      <c r="F87">
        <v>6.54E-2</v>
      </c>
    </row>
    <row r="88" spans="1:6" x14ac:dyDescent="0.2">
      <c r="A88" s="1">
        <v>5.9722222222222197E-2</v>
      </c>
      <c r="B88" s="5">
        <v>6.9800000000000001E-2</v>
      </c>
      <c r="C88">
        <v>5.3400000000000003E-2</v>
      </c>
      <c r="D88">
        <v>3.0200000000000001E-2</v>
      </c>
      <c r="E88">
        <v>1.72E-2</v>
      </c>
      <c r="F88">
        <v>3.4000000000000002E-2</v>
      </c>
    </row>
    <row r="89" spans="1:6" x14ac:dyDescent="0.2">
      <c r="A89" s="1">
        <v>6.0416666666666702E-2</v>
      </c>
      <c r="B89" s="5">
        <v>9.5799999999999996E-2</v>
      </c>
      <c r="C89">
        <v>9.4500000000000001E-2</v>
      </c>
      <c r="D89">
        <v>3.9199999999999999E-2</v>
      </c>
      <c r="E89">
        <v>6.7799999999999999E-2</v>
      </c>
      <c r="F89">
        <v>8.0299999999999996E-2</v>
      </c>
    </row>
    <row r="90" spans="1:6" x14ac:dyDescent="0.2">
      <c r="A90" s="1">
        <v>6.1111111111111102E-2</v>
      </c>
      <c r="B90" s="5">
        <v>8.1600000000000006E-2</v>
      </c>
      <c r="C90">
        <v>4.07E-2</v>
      </c>
      <c r="D90">
        <v>1.7299999999999999E-2</v>
      </c>
      <c r="E90">
        <v>5.0500000000000003E-2</v>
      </c>
      <c r="F90">
        <v>4.2900000000000001E-2</v>
      </c>
    </row>
    <row r="91" spans="1:6" x14ac:dyDescent="0.2">
      <c r="A91" s="1">
        <v>6.18055555555556E-2</v>
      </c>
      <c r="B91" s="5">
        <v>4.1399999999999999E-2</v>
      </c>
      <c r="C91">
        <v>8.7800000000000003E-2</v>
      </c>
      <c r="D91">
        <v>6.4699999999999994E-2</v>
      </c>
      <c r="E91">
        <v>8.6900000000000005E-2</v>
      </c>
      <c r="F91">
        <v>6.8999999999999999E-3</v>
      </c>
    </row>
    <row r="92" spans="1:6" x14ac:dyDescent="0.2">
      <c r="A92" s="1">
        <v>6.25E-2</v>
      </c>
      <c r="B92" s="5">
        <v>9.5500000000000002E-2</v>
      </c>
      <c r="C92">
        <v>1.7299999999999999E-2</v>
      </c>
      <c r="D92">
        <v>8.2400000000000001E-2</v>
      </c>
      <c r="E92">
        <v>9.64E-2</v>
      </c>
      <c r="F92">
        <v>4.4400000000000002E-2</v>
      </c>
    </row>
    <row r="93" spans="1:6" x14ac:dyDescent="0.2">
      <c r="A93" s="1">
        <v>6.31944444444444E-2</v>
      </c>
      <c r="B93" s="5">
        <v>8.7900000000000006E-2</v>
      </c>
      <c r="C93">
        <v>4.7600000000000003E-2</v>
      </c>
      <c r="D93">
        <v>6.1999999999999998E-3</v>
      </c>
      <c r="E93">
        <v>1.3100000000000001E-2</v>
      </c>
      <c r="F93">
        <v>3.9300000000000002E-2</v>
      </c>
    </row>
    <row r="94" spans="1:6" x14ac:dyDescent="0.2">
      <c r="A94" s="1">
        <v>6.3888888888888898E-2</v>
      </c>
      <c r="B94" s="5">
        <v>5.5599999999999997E-2</v>
      </c>
      <c r="C94">
        <v>2.41E-2</v>
      </c>
      <c r="D94">
        <v>8.3500000000000005E-2</v>
      </c>
      <c r="E94">
        <v>3.2000000000000001E-2</v>
      </c>
      <c r="F94">
        <v>0.01</v>
      </c>
    </row>
    <row r="95" spans="1:6" x14ac:dyDescent="0.2">
      <c r="A95" s="1">
        <v>6.4583333333333298E-2</v>
      </c>
      <c r="B95" s="5">
        <v>7.2300000000000003E-2</v>
      </c>
      <c r="C95">
        <v>2.4500000000000001E-2</v>
      </c>
      <c r="D95">
        <v>1.3599999999999999E-2</v>
      </c>
      <c r="E95">
        <v>2.46E-2</v>
      </c>
      <c r="F95">
        <v>2.1600000000000001E-2</v>
      </c>
    </row>
    <row r="96" spans="1:6" x14ac:dyDescent="0.2">
      <c r="A96" s="1">
        <v>6.5277777777777796E-2</v>
      </c>
      <c r="B96" s="5">
        <v>6.3500000000000001E-2</v>
      </c>
      <c r="C96">
        <v>5.2499999999999998E-2</v>
      </c>
      <c r="D96">
        <v>9.1000000000000004E-3</v>
      </c>
      <c r="E96">
        <v>8.2000000000000007E-3</v>
      </c>
      <c r="F96">
        <v>6.3200000000000006E-2</v>
      </c>
    </row>
    <row r="97" spans="1:6" x14ac:dyDescent="0.2">
      <c r="A97" s="1">
        <v>6.5972222222222196E-2</v>
      </c>
      <c r="B97" s="5">
        <v>6.1699999999999998E-2</v>
      </c>
      <c r="C97">
        <v>3.3599999999999998E-2</v>
      </c>
      <c r="D97">
        <v>1.35E-2</v>
      </c>
      <c r="E97">
        <v>4.7500000000000001E-2</v>
      </c>
      <c r="F97">
        <v>7.5800000000000006E-2</v>
      </c>
    </row>
    <row r="98" spans="1:6" x14ac:dyDescent="0.2">
      <c r="A98" s="1">
        <v>6.6666666666666693E-2</v>
      </c>
      <c r="B98" s="5">
        <v>8.5599999999999996E-2</v>
      </c>
      <c r="C98">
        <v>8.2500000000000004E-2</v>
      </c>
      <c r="D98">
        <v>1.6E-2</v>
      </c>
      <c r="E98">
        <v>6.3200000000000006E-2</v>
      </c>
      <c r="F98">
        <v>8.7400000000000005E-2</v>
      </c>
    </row>
    <row r="99" spans="1:6" x14ac:dyDescent="0.2">
      <c r="A99" s="1">
        <v>6.7361111111111094E-2</v>
      </c>
      <c r="B99" s="5">
        <v>2.6700000000000002E-2</v>
      </c>
      <c r="C99">
        <v>9.7900000000000001E-2</v>
      </c>
      <c r="D99">
        <v>6.9400000000000003E-2</v>
      </c>
      <c r="E99">
        <v>4.5699999999999998E-2</v>
      </c>
      <c r="F99">
        <v>9.9199999999999997E-2</v>
      </c>
    </row>
    <row r="100" spans="1:6" x14ac:dyDescent="0.2">
      <c r="A100" s="1">
        <v>6.8055555555555605E-2</v>
      </c>
      <c r="B100" s="5">
        <v>3.56E-2</v>
      </c>
      <c r="C100">
        <v>1.9900000000000001E-2</v>
      </c>
      <c r="D100">
        <v>5.2200000000000003E-2</v>
      </c>
      <c r="E100">
        <v>8.9899999999999994E-2</v>
      </c>
      <c r="F100">
        <v>7.7000000000000002E-3</v>
      </c>
    </row>
    <row r="101" spans="1:6" x14ac:dyDescent="0.2">
      <c r="A101" s="1">
        <v>6.8750000000000006E-2</v>
      </c>
      <c r="B101" s="5">
        <v>3.4599999999999999E-2</v>
      </c>
      <c r="C101">
        <v>9.9900000000000003E-2</v>
      </c>
      <c r="D101">
        <v>2.3900000000000001E-2</v>
      </c>
      <c r="E101">
        <v>3.6700000000000003E-2</v>
      </c>
      <c r="F101">
        <v>4.0300000000000002E-2</v>
      </c>
    </row>
    <row r="102" spans="1:6" x14ac:dyDescent="0.2">
      <c r="A102" s="1">
        <v>6.9444444444444406E-2</v>
      </c>
      <c r="B102" s="5">
        <v>2.6499999999999999E-2</v>
      </c>
      <c r="C102">
        <v>7.2099999999999997E-2</v>
      </c>
      <c r="D102">
        <v>9.4E-2</v>
      </c>
      <c r="E102">
        <v>8.3599999999999994E-2</v>
      </c>
      <c r="F102">
        <v>6.8599999999999994E-2</v>
      </c>
    </row>
    <row r="103" spans="1:6" x14ac:dyDescent="0.2">
      <c r="A103" s="1">
        <v>7.0138888888888903E-2</v>
      </c>
      <c r="B103" s="5">
        <v>9.3799999999999994E-2</v>
      </c>
      <c r="C103">
        <v>1.9199999999999998E-2</v>
      </c>
      <c r="D103">
        <v>1.11E-2</v>
      </c>
      <c r="E103">
        <v>7.0499999999999993E-2</v>
      </c>
      <c r="F103">
        <v>2.5600000000000001E-2</v>
      </c>
    </row>
    <row r="104" spans="1:6" x14ac:dyDescent="0.2">
      <c r="A104" s="1">
        <v>7.0833333333333304E-2</v>
      </c>
      <c r="B104" s="5">
        <v>7.4499999999999997E-2</v>
      </c>
      <c r="C104">
        <v>3.3700000000000001E-2</v>
      </c>
      <c r="D104">
        <v>3.9800000000000002E-2</v>
      </c>
      <c r="E104">
        <v>3.04E-2</v>
      </c>
      <c r="F104">
        <v>5.79E-2</v>
      </c>
    </row>
    <row r="105" spans="1:6" x14ac:dyDescent="0.2">
      <c r="A105" s="1">
        <v>7.1527777777777801E-2</v>
      </c>
      <c r="B105" s="5">
        <v>9.0200000000000002E-2</v>
      </c>
      <c r="C105">
        <v>9.0300000000000005E-2</v>
      </c>
      <c r="D105">
        <v>6.3299999999999995E-2</v>
      </c>
      <c r="E105">
        <v>9.6299999999999997E-2</v>
      </c>
      <c r="F105">
        <v>4.9799999999999997E-2</v>
      </c>
    </row>
    <row r="106" spans="1:6" x14ac:dyDescent="0.2">
      <c r="A106" s="1">
        <v>7.2222222222222202E-2</v>
      </c>
      <c r="B106" s="5">
        <v>3.6299999999999999E-2</v>
      </c>
      <c r="C106">
        <v>6.0100000000000001E-2</v>
      </c>
      <c r="D106">
        <v>2.35E-2</v>
      </c>
      <c r="E106">
        <v>2.1100000000000001E-2</v>
      </c>
      <c r="F106">
        <v>4.1000000000000003E-3</v>
      </c>
    </row>
    <row r="107" spans="1:6" x14ac:dyDescent="0.2">
      <c r="A107" s="1">
        <v>7.2916666666666699E-2</v>
      </c>
      <c r="B107" s="5">
        <v>2.53E-2</v>
      </c>
      <c r="C107">
        <v>4.1300000000000003E-2</v>
      </c>
      <c r="D107">
        <v>1.3100000000000001E-2</v>
      </c>
      <c r="E107">
        <v>2.52E-2</v>
      </c>
      <c r="F107">
        <v>9.9000000000000005E-2</v>
      </c>
    </row>
    <row r="108" spans="1:6" x14ac:dyDescent="0.2">
      <c r="A108" s="1">
        <v>7.3611111111111099E-2</v>
      </c>
      <c r="B108" s="5">
        <v>9.1999999999999998E-2</v>
      </c>
      <c r="C108">
        <v>2.8400000000000002E-2</v>
      </c>
      <c r="D108">
        <v>7.0400000000000004E-2</v>
      </c>
      <c r="E108">
        <v>4.1500000000000002E-2</v>
      </c>
      <c r="F108">
        <v>5.0599999999999999E-2</v>
      </c>
    </row>
    <row r="109" spans="1:6" x14ac:dyDescent="0.2">
      <c r="A109" s="1">
        <v>7.4305555555555597E-2</v>
      </c>
      <c r="B109" s="5">
        <v>8.7400000000000005E-2</v>
      </c>
      <c r="C109">
        <v>2.01E-2</v>
      </c>
      <c r="D109">
        <v>2.1399999999999999E-2</v>
      </c>
      <c r="E109">
        <v>9.4E-2</v>
      </c>
      <c r="F109">
        <v>7.0900000000000005E-2</v>
      </c>
    </row>
    <row r="110" spans="1:6" x14ac:dyDescent="0.2">
      <c r="A110" s="1">
        <v>7.4999999999999997E-2</v>
      </c>
      <c r="B110" s="5">
        <v>6.7299999999999999E-2</v>
      </c>
      <c r="C110">
        <v>2.4799999999999999E-2</v>
      </c>
      <c r="D110">
        <v>2.2599999999999999E-2</v>
      </c>
      <c r="E110">
        <v>1.7000000000000001E-2</v>
      </c>
      <c r="F110">
        <v>6.1499999999999999E-2</v>
      </c>
    </row>
    <row r="111" spans="1:6" x14ac:dyDescent="0.2">
      <c r="A111" s="1">
        <v>7.5694444444444495E-2</v>
      </c>
      <c r="B111" s="5">
        <v>9.0899999999999995E-2</v>
      </c>
      <c r="C111">
        <v>2.7300000000000001E-2</v>
      </c>
      <c r="D111">
        <v>7.3999999999999996E-2</v>
      </c>
      <c r="E111">
        <v>5.0799999999999998E-2</v>
      </c>
      <c r="F111">
        <v>3.1099999999999999E-2</v>
      </c>
    </row>
    <row r="112" spans="1:6" x14ac:dyDescent="0.2">
      <c r="A112" s="1">
        <v>7.6388888888888895E-2</v>
      </c>
      <c r="B112" s="5">
        <v>9.3200000000000005E-2</v>
      </c>
      <c r="C112">
        <v>9.6100000000000005E-2</v>
      </c>
      <c r="D112">
        <v>1.2800000000000001E-2</v>
      </c>
      <c r="E112">
        <v>5.67E-2</v>
      </c>
      <c r="F112">
        <v>4.3400000000000001E-2</v>
      </c>
    </row>
    <row r="113" spans="1:6" x14ac:dyDescent="0.2">
      <c r="A113" s="1">
        <v>7.7083333333333295E-2</v>
      </c>
      <c r="B113" s="5">
        <v>7.4099999999999999E-2</v>
      </c>
      <c r="C113">
        <v>2.1999999999999999E-2</v>
      </c>
      <c r="D113">
        <v>7.4999999999999997E-3</v>
      </c>
      <c r="E113">
        <v>5.1999999999999998E-3</v>
      </c>
      <c r="F113">
        <v>9.9099999999999994E-2</v>
      </c>
    </row>
    <row r="114" spans="1:6" x14ac:dyDescent="0.2">
      <c r="A114" s="1">
        <v>7.7777777777777807E-2</v>
      </c>
      <c r="B114" s="5">
        <v>7.7200000000000005E-2</v>
      </c>
      <c r="C114">
        <v>6.3500000000000001E-2</v>
      </c>
      <c r="D114">
        <v>4.2000000000000003E-2</v>
      </c>
      <c r="E114">
        <v>3.2300000000000002E-2</v>
      </c>
      <c r="F114">
        <v>9.4E-2</v>
      </c>
    </row>
    <row r="115" spans="1:6" x14ac:dyDescent="0.2">
      <c r="A115" s="1">
        <v>7.8472222222222193E-2</v>
      </c>
      <c r="B115" s="5">
        <v>7.3200000000000001E-2</v>
      </c>
      <c r="C115">
        <v>7.8700000000000006E-2</v>
      </c>
      <c r="D115">
        <v>6.3600000000000004E-2</v>
      </c>
      <c r="E115">
        <v>4.4999999999999997E-3</v>
      </c>
      <c r="F115">
        <v>3.7600000000000001E-2</v>
      </c>
    </row>
    <row r="116" spans="1:6" x14ac:dyDescent="0.2">
      <c r="A116" s="1">
        <v>7.9166666666666705E-2</v>
      </c>
      <c r="B116" s="5">
        <v>8.3000000000000004E-2</v>
      </c>
      <c r="C116">
        <v>8.8000000000000005E-3</v>
      </c>
      <c r="D116">
        <v>9.0499999999999997E-2</v>
      </c>
      <c r="E116">
        <v>7.2400000000000006E-2</v>
      </c>
      <c r="F116">
        <v>1.29E-2</v>
      </c>
    </row>
    <row r="117" spans="1:6" x14ac:dyDescent="0.2">
      <c r="A117" s="1">
        <v>7.9861111111111105E-2</v>
      </c>
      <c r="B117" s="5">
        <v>7.2599999999999998E-2</v>
      </c>
      <c r="C117">
        <v>2.47E-2</v>
      </c>
      <c r="D117">
        <v>9.8299999999999998E-2</v>
      </c>
      <c r="E117">
        <v>4.7899999999999998E-2</v>
      </c>
      <c r="F117">
        <v>3.8800000000000001E-2</v>
      </c>
    </row>
    <row r="118" spans="1:6" x14ac:dyDescent="0.2">
      <c r="A118" s="1">
        <v>8.0555555555555602E-2</v>
      </c>
      <c r="B118" s="5">
        <v>5.1900000000000002E-2</v>
      </c>
      <c r="C118">
        <v>5.3900000000000003E-2</v>
      </c>
      <c r="D118">
        <v>4.2999999999999997E-2</v>
      </c>
      <c r="E118">
        <v>6.2799999999999995E-2</v>
      </c>
      <c r="F118">
        <v>9.8299999999999998E-2</v>
      </c>
    </row>
    <row r="119" spans="1:6" x14ac:dyDescent="0.2">
      <c r="A119" s="1">
        <v>8.1250000000000003E-2</v>
      </c>
      <c r="B119" s="5">
        <v>1.26E-2</v>
      </c>
      <c r="C119">
        <v>4.82E-2</v>
      </c>
      <c r="D119">
        <v>2.2700000000000001E-2</v>
      </c>
      <c r="E119">
        <v>6.1100000000000002E-2</v>
      </c>
      <c r="F119">
        <v>4.1999999999999997E-3</v>
      </c>
    </row>
    <row r="120" spans="1:6" x14ac:dyDescent="0.2">
      <c r="A120" s="1">
        <v>8.1944444444444403E-2</v>
      </c>
      <c r="B120" s="5">
        <v>6.1800000000000001E-2</v>
      </c>
      <c r="C120">
        <v>8.4500000000000006E-2</v>
      </c>
      <c r="D120">
        <v>4.0599999999999997E-2</v>
      </c>
      <c r="E120">
        <v>9.7000000000000003E-2</v>
      </c>
      <c r="F120">
        <v>1.66E-2</v>
      </c>
    </row>
    <row r="121" spans="1:6" x14ac:dyDescent="0.2">
      <c r="A121" s="1">
        <v>8.2638888888888901E-2</v>
      </c>
      <c r="B121" s="5">
        <v>6.5000000000000002E-2</v>
      </c>
      <c r="C121">
        <v>7.9899999999999999E-2</v>
      </c>
      <c r="D121">
        <v>4.87E-2</v>
      </c>
      <c r="E121">
        <v>1.7600000000000001E-2</v>
      </c>
      <c r="F121">
        <v>1.5699999999999999E-2</v>
      </c>
    </row>
    <row r="122" spans="1:6" x14ac:dyDescent="0.2">
      <c r="A122" s="3">
        <v>8.3333333333333301E-2</v>
      </c>
      <c r="B122" s="5">
        <v>6.4799999999999996E-2</v>
      </c>
      <c r="C122">
        <v>5.3999999999999999E-2</v>
      </c>
      <c r="D122">
        <v>4.36E-2</v>
      </c>
      <c r="E122">
        <v>8.7999999999999995E-2</v>
      </c>
      <c r="F122">
        <v>7.17E-2</v>
      </c>
    </row>
    <row r="123" spans="1:6" x14ac:dyDescent="0.2">
      <c r="A123" s="1">
        <v>8.4027777777777798E-2</v>
      </c>
      <c r="B123" s="5">
        <v>6.1999999999999998E-3</v>
      </c>
      <c r="C123">
        <v>2.5700000000000001E-2</v>
      </c>
      <c r="D123">
        <v>4.0899999999999999E-2</v>
      </c>
      <c r="E123">
        <v>9.3700000000000006E-2</v>
      </c>
      <c r="F123">
        <v>6.6100000000000006E-2</v>
      </c>
    </row>
    <row r="124" spans="1:6" x14ac:dyDescent="0.2">
      <c r="A124" s="1">
        <v>8.4722222222222199E-2</v>
      </c>
      <c r="B124" s="5">
        <v>1.0800000000000001E-2</v>
      </c>
      <c r="C124">
        <v>3.7100000000000001E-2</v>
      </c>
      <c r="D124">
        <v>6.1999999999999998E-3</v>
      </c>
      <c r="E124">
        <v>6.5600000000000006E-2</v>
      </c>
      <c r="F124">
        <v>1.2E-2</v>
      </c>
    </row>
    <row r="125" spans="1:6" x14ac:dyDescent="0.2">
      <c r="A125" s="1">
        <v>8.5416666666666696E-2</v>
      </c>
      <c r="B125" s="5">
        <v>4.8500000000000001E-2</v>
      </c>
      <c r="C125">
        <v>2.4799999999999999E-2</v>
      </c>
      <c r="D125">
        <v>6.8099999999999994E-2</v>
      </c>
      <c r="E125">
        <v>9.9199999999999997E-2</v>
      </c>
      <c r="F125">
        <v>1.52E-2</v>
      </c>
    </row>
    <row r="126" spans="1:6" x14ac:dyDescent="0.2">
      <c r="A126" s="1">
        <v>8.6111111111111097E-2</v>
      </c>
      <c r="B126" s="5">
        <v>4.3700000000000003E-2</v>
      </c>
      <c r="C126">
        <v>8.0999999999999996E-3</v>
      </c>
      <c r="D126">
        <v>7.0599999999999996E-2</v>
      </c>
      <c r="E126">
        <v>1.8100000000000002E-2</v>
      </c>
      <c r="F126">
        <v>9.9299999999999999E-2</v>
      </c>
    </row>
    <row r="127" spans="1:6" x14ac:dyDescent="0.2">
      <c r="A127" s="1">
        <v>8.6805555555555594E-2</v>
      </c>
      <c r="B127" s="5">
        <v>8.4000000000000005E-2</v>
      </c>
      <c r="C127">
        <v>9.3100000000000002E-2</v>
      </c>
      <c r="D127">
        <v>9.8799999999999999E-2</v>
      </c>
      <c r="E127">
        <v>6.4000000000000001E-2</v>
      </c>
      <c r="F127">
        <v>9.64E-2</v>
      </c>
    </row>
    <row r="128" spans="1:6" x14ac:dyDescent="0.2">
      <c r="A128" s="1">
        <v>8.7499999999999994E-2</v>
      </c>
      <c r="B128" s="5">
        <v>5.1299999999999998E-2</v>
      </c>
      <c r="C128">
        <v>3.1600000000000003E-2</v>
      </c>
      <c r="D128">
        <v>3.1699999999999999E-2</v>
      </c>
      <c r="E128">
        <v>8.0600000000000005E-2</v>
      </c>
      <c r="F128">
        <v>7.7799999999999994E-2</v>
      </c>
    </row>
    <row r="129" spans="1:6" x14ac:dyDescent="0.2">
      <c r="A129" s="1">
        <v>8.8194444444444506E-2</v>
      </c>
      <c r="B129" s="5">
        <v>6.13E-2</v>
      </c>
      <c r="C129">
        <v>1.9099999999999999E-2</v>
      </c>
      <c r="D129">
        <v>2.8400000000000002E-2</v>
      </c>
      <c r="E129">
        <v>1.17E-2</v>
      </c>
      <c r="F129">
        <v>8.2299999999999998E-2</v>
      </c>
    </row>
    <row r="130" spans="1:6" x14ac:dyDescent="0.2">
      <c r="A130" s="1">
        <v>8.8888888888888906E-2</v>
      </c>
      <c r="B130" s="5">
        <v>6.3399999999999998E-2</v>
      </c>
      <c r="C130">
        <v>1.5900000000000001E-2</v>
      </c>
      <c r="D130">
        <v>6.7299999999999999E-2</v>
      </c>
      <c r="E130">
        <v>9.4600000000000004E-2</v>
      </c>
      <c r="F130">
        <v>3.4200000000000001E-2</v>
      </c>
    </row>
    <row r="131" spans="1:6" x14ac:dyDescent="0.2">
      <c r="A131" s="1">
        <v>8.9583333333333307E-2</v>
      </c>
      <c r="B131" s="5">
        <v>2.8400000000000002E-2</v>
      </c>
      <c r="C131">
        <v>9.2200000000000004E-2</v>
      </c>
      <c r="D131">
        <v>7.1199999999999999E-2</v>
      </c>
      <c r="E131">
        <v>4.8099999999999997E-2</v>
      </c>
      <c r="F131">
        <v>7.6200000000000004E-2</v>
      </c>
    </row>
    <row r="132" spans="1:6" x14ac:dyDescent="0.2">
      <c r="A132" s="1">
        <v>9.0277777777777804E-2</v>
      </c>
      <c r="B132" s="5">
        <v>5.0799999999999998E-2</v>
      </c>
      <c r="C132">
        <v>3.2899999999999999E-2</v>
      </c>
      <c r="D132">
        <v>6.8000000000000005E-2</v>
      </c>
      <c r="E132">
        <v>1.9E-2</v>
      </c>
      <c r="F132">
        <v>7.4700000000000003E-2</v>
      </c>
    </row>
    <row r="133" spans="1:6" x14ac:dyDescent="0.2">
      <c r="A133" s="1">
        <v>9.0972222222222204E-2</v>
      </c>
      <c r="B133" s="5">
        <v>1.6899999999999998E-2</v>
      </c>
      <c r="C133">
        <v>9.35E-2</v>
      </c>
      <c r="D133">
        <v>4.9200000000000001E-2</v>
      </c>
      <c r="E133">
        <v>9.0999999999999998E-2</v>
      </c>
      <c r="F133">
        <v>5.4399999999999997E-2</v>
      </c>
    </row>
    <row r="134" spans="1:6" x14ac:dyDescent="0.2">
      <c r="A134" s="1">
        <v>9.1666666666666702E-2</v>
      </c>
      <c r="B134" s="5">
        <v>5.74E-2</v>
      </c>
      <c r="C134">
        <v>3.1E-2</v>
      </c>
      <c r="D134">
        <v>4.5400000000000003E-2</v>
      </c>
      <c r="E134">
        <v>4.2200000000000001E-2</v>
      </c>
      <c r="F134">
        <v>1.8599999999999998E-2</v>
      </c>
    </row>
    <row r="135" spans="1:6" x14ac:dyDescent="0.2">
      <c r="A135" s="1">
        <v>9.2361111111111102E-2</v>
      </c>
      <c r="B135" s="5">
        <v>4.0000000000000001E-3</v>
      </c>
      <c r="C135">
        <v>4.1999999999999997E-3</v>
      </c>
      <c r="D135">
        <v>6.6600000000000006E-2</v>
      </c>
      <c r="E135">
        <v>9.6000000000000002E-2</v>
      </c>
      <c r="F135">
        <v>9.7100000000000006E-2</v>
      </c>
    </row>
    <row r="136" spans="1:6" x14ac:dyDescent="0.2">
      <c r="A136" s="1">
        <v>9.30555555555556E-2</v>
      </c>
      <c r="B136" s="5">
        <v>4.0099999999999997E-2</v>
      </c>
      <c r="C136">
        <v>4.1799999999999997E-2</v>
      </c>
      <c r="D136">
        <v>2.63E-2</v>
      </c>
      <c r="E136">
        <v>5.0099999999999999E-2</v>
      </c>
      <c r="F136">
        <v>5.57E-2</v>
      </c>
    </row>
    <row r="137" spans="1:6" x14ac:dyDescent="0.2">
      <c r="A137" s="1">
        <v>9.375E-2</v>
      </c>
      <c r="B137" s="5">
        <v>7.8899999999999998E-2</v>
      </c>
      <c r="C137">
        <v>7.9600000000000004E-2</v>
      </c>
      <c r="D137">
        <v>3.6400000000000002E-2</v>
      </c>
      <c r="E137">
        <v>9.9699999999999997E-2</v>
      </c>
      <c r="F137">
        <v>2.8000000000000001E-2</v>
      </c>
    </row>
    <row r="138" spans="1:6" x14ac:dyDescent="0.2">
      <c r="A138" s="1">
        <v>9.44444444444444E-2</v>
      </c>
      <c r="B138" s="5">
        <v>1.67E-2</v>
      </c>
      <c r="C138">
        <v>3.1899999999999998E-2</v>
      </c>
      <c r="D138">
        <v>6.8000000000000005E-2</v>
      </c>
      <c r="E138">
        <v>9.9099999999999994E-2</v>
      </c>
      <c r="F138">
        <v>3.0200000000000001E-2</v>
      </c>
    </row>
    <row r="139" spans="1:6" x14ac:dyDescent="0.2">
      <c r="A139" s="1">
        <v>9.5138888888888898E-2</v>
      </c>
      <c r="B139" s="5">
        <v>3.4000000000000002E-2</v>
      </c>
      <c r="C139">
        <v>7.22E-2</v>
      </c>
      <c r="D139">
        <v>5.2999999999999999E-2</v>
      </c>
      <c r="E139">
        <v>7.5399999999999995E-2</v>
      </c>
      <c r="F139">
        <v>8.7599999999999997E-2</v>
      </c>
    </row>
    <row r="140" spans="1:6" x14ac:dyDescent="0.2">
      <c r="A140" s="1">
        <v>9.5833333333333298E-2</v>
      </c>
      <c r="B140" s="5">
        <v>6.6299999999999998E-2</v>
      </c>
      <c r="C140">
        <v>5.7999999999999996E-3</v>
      </c>
      <c r="D140">
        <v>1.6E-2</v>
      </c>
      <c r="E140">
        <v>5.6000000000000001E-2</v>
      </c>
      <c r="F140">
        <v>6.8500000000000005E-2</v>
      </c>
    </row>
    <row r="141" spans="1:6" x14ac:dyDescent="0.2">
      <c r="A141" s="1">
        <v>9.6527777777777796E-2</v>
      </c>
      <c r="B141" s="5">
        <v>7.7000000000000002E-3</v>
      </c>
      <c r="C141">
        <v>4.82E-2</v>
      </c>
      <c r="D141">
        <v>7.46E-2</v>
      </c>
      <c r="E141">
        <v>3.1199999999999999E-2</v>
      </c>
      <c r="F141">
        <v>3.7499999999999999E-2</v>
      </c>
    </row>
    <row r="142" spans="1:6" x14ac:dyDescent="0.2">
      <c r="A142" s="1">
        <v>9.7222222222222196E-2</v>
      </c>
      <c r="B142" s="5">
        <v>4.3799999999999999E-2</v>
      </c>
      <c r="C142">
        <v>5.2499999999999998E-2</v>
      </c>
      <c r="D142">
        <v>7.8200000000000006E-2</v>
      </c>
      <c r="E142">
        <v>2.5000000000000001E-2</v>
      </c>
      <c r="F142">
        <v>4.7E-2</v>
      </c>
    </row>
    <row r="143" spans="1:6" x14ac:dyDescent="0.2">
      <c r="A143" s="1">
        <v>9.7916666666666693E-2</v>
      </c>
      <c r="B143" s="5">
        <v>4.3E-3</v>
      </c>
      <c r="C143">
        <v>2.87E-2</v>
      </c>
      <c r="D143">
        <v>3.56E-2</v>
      </c>
      <c r="E143">
        <v>8.7900000000000006E-2</v>
      </c>
      <c r="F143">
        <v>4.9399999999999999E-2</v>
      </c>
    </row>
    <row r="144" spans="1:6" x14ac:dyDescent="0.2">
      <c r="A144" s="1">
        <v>9.8611111111111094E-2</v>
      </c>
      <c r="B144" s="5">
        <v>6.08E-2</v>
      </c>
      <c r="C144">
        <v>6.4500000000000002E-2</v>
      </c>
      <c r="D144">
        <v>3.3700000000000001E-2</v>
      </c>
      <c r="E144">
        <v>6.1400000000000003E-2</v>
      </c>
      <c r="F144">
        <v>3.1399999999999997E-2</v>
      </c>
    </row>
    <row r="145" spans="1:6" x14ac:dyDescent="0.2">
      <c r="A145" s="1">
        <v>9.9305555555555605E-2</v>
      </c>
      <c r="B145" s="5">
        <v>7.3700000000000002E-2</v>
      </c>
      <c r="C145">
        <v>9.5200000000000007E-2</v>
      </c>
      <c r="D145">
        <v>4.9200000000000001E-2</v>
      </c>
      <c r="E145">
        <v>2.35E-2</v>
      </c>
      <c r="F145">
        <v>7.46E-2</v>
      </c>
    </row>
    <row r="146" spans="1:6" x14ac:dyDescent="0.2">
      <c r="A146" s="1">
        <v>0.1</v>
      </c>
      <c r="B146" s="5">
        <v>7.8299999999999995E-2</v>
      </c>
      <c r="C146">
        <v>3.5700000000000003E-2</v>
      </c>
      <c r="D146">
        <v>6.8500000000000005E-2</v>
      </c>
      <c r="E146">
        <v>9.2999999999999999E-2</v>
      </c>
      <c r="F146">
        <v>5.1999999999999998E-2</v>
      </c>
    </row>
    <row r="147" spans="1:6" x14ac:dyDescent="0.2">
      <c r="A147" s="1">
        <v>0.100694444444444</v>
      </c>
      <c r="B147" s="5">
        <v>1.01E-2</v>
      </c>
      <c r="C147">
        <v>3.5799999999999998E-2</v>
      </c>
      <c r="D147">
        <v>5.2400000000000002E-2</v>
      </c>
      <c r="E147">
        <v>1.9099999999999999E-2</v>
      </c>
      <c r="F147">
        <v>4.2799999999999998E-2</v>
      </c>
    </row>
    <row r="148" spans="1:6" x14ac:dyDescent="0.2">
      <c r="A148" s="1">
        <v>0.101388888888889</v>
      </c>
      <c r="B148" s="5">
        <v>5.74E-2</v>
      </c>
      <c r="C148">
        <v>6.2600000000000003E-2</v>
      </c>
      <c r="D148">
        <v>9.7600000000000006E-2</v>
      </c>
      <c r="E148">
        <v>9.2100000000000001E-2</v>
      </c>
      <c r="F148">
        <v>7.8700000000000006E-2</v>
      </c>
    </row>
    <row r="149" spans="1:6" x14ac:dyDescent="0.2">
      <c r="A149" s="1">
        <v>0.102083333333333</v>
      </c>
      <c r="B149" s="5">
        <v>2.75E-2</v>
      </c>
      <c r="C149">
        <v>9.4500000000000001E-2</v>
      </c>
      <c r="D149">
        <v>1.3299999999999999E-2</v>
      </c>
      <c r="E149">
        <v>7.9000000000000008E-3</v>
      </c>
      <c r="F149">
        <v>8.7999999999999995E-2</v>
      </c>
    </row>
    <row r="150" spans="1:6" x14ac:dyDescent="0.2">
      <c r="A150" s="1">
        <v>0.102777777777778</v>
      </c>
      <c r="B150" s="5">
        <v>3.1399999999999997E-2</v>
      </c>
      <c r="C150">
        <v>3.1199999999999999E-2</v>
      </c>
      <c r="D150">
        <v>8.0299999999999996E-2</v>
      </c>
      <c r="E150">
        <v>8.3400000000000002E-2</v>
      </c>
      <c r="F150">
        <v>7.1099999999999997E-2</v>
      </c>
    </row>
    <row r="151" spans="1:6" x14ac:dyDescent="0.2">
      <c r="A151" s="1">
        <v>0.10347222222222199</v>
      </c>
      <c r="B151" s="5">
        <v>6.7599999999999993E-2</v>
      </c>
      <c r="C151">
        <v>9.7100000000000006E-2</v>
      </c>
      <c r="D151">
        <v>9.9000000000000005E-2</v>
      </c>
      <c r="E151">
        <v>5.8400000000000001E-2</v>
      </c>
      <c r="F151">
        <v>3.2899999999999999E-2</v>
      </c>
    </row>
    <row r="152" spans="1:6" x14ac:dyDescent="0.2">
      <c r="A152" s="1">
        <v>0.104166666666667</v>
      </c>
      <c r="B152" s="5">
        <v>4.1700000000000001E-2</v>
      </c>
      <c r="C152">
        <v>2.41E-2</v>
      </c>
      <c r="D152">
        <v>7.0199999999999999E-2</v>
      </c>
      <c r="E152">
        <v>1.29E-2</v>
      </c>
      <c r="F152">
        <v>8.14E-2</v>
      </c>
    </row>
    <row r="153" spans="1:6" x14ac:dyDescent="0.2">
      <c r="A153" s="1">
        <v>0.104861111111111</v>
      </c>
      <c r="B153" s="5">
        <v>2.6800000000000001E-2</v>
      </c>
      <c r="C153">
        <v>9.1800000000000007E-2</v>
      </c>
      <c r="D153">
        <v>9.1700000000000004E-2</v>
      </c>
      <c r="E153">
        <v>3.9899999999999998E-2</v>
      </c>
      <c r="F153">
        <v>3.9899999999999998E-2</v>
      </c>
    </row>
    <row r="154" spans="1:6" x14ac:dyDescent="0.2">
      <c r="A154" s="1">
        <v>0.105555555555556</v>
      </c>
      <c r="B154" s="5">
        <v>7.6300000000000007E-2</v>
      </c>
      <c r="C154">
        <v>2.3800000000000002E-2</v>
      </c>
      <c r="D154">
        <v>2.1899999999999999E-2</v>
      </c>
      <c r="E154">
        <v>6.1000000000000004E-3</v>
      </c>
      <c r="F154">
        <v>8.9700000000000002E-2</v>
      </c>
    </row>
    <row r="155" spans="1:6" x14ac:dyDescent="0.2">
      <c r="A155" s="1">
        <v>0.10625</v>
      </c>
      <c r="B155" s="5">
        <v>4.5900000000000003E-2</v>
      </c>
      <c r="C155">
        <v>4.9000000000000002E-2</v>
      </c>
      <c r="D155">
        <v>3.7499999999999999E-2</v>
      </c>
      <c r="E155">
        <v>9.1499999999999998E-2</v>
      </c>
      <c r="F155">
        <v>7.0000000000000007E-2</v>
      </c>
    </row>
    <row r="156" spans="1:6" x14ac:dyDescent="0.2">
      <c r="A156" s="1">
        <v>0.106944444444444</v>
      </c>
      <c r="B156" s="5">
        <v>6.8699999999999997E-2</v>
      </c>
      <c r="C156">
        <v>7.4700000000000003E-2</v>
      </c>
      <c r="D156">
        <v>5.67E-2</v>
      </c>
      <c r="E156">
        <v>8.8300000000000003E-2</v>
      </c>
      <c r="F156">
        <v>9.4600000000000004E-2</v>
      </c>
    </row>
    <row r="157" spans="1:6" x14ac:dyDescent="0.2">
      <c r="A157" s="1">
        <v>0.10763888888888901</v>
      </c>
      <c r="B157" s="5">
        <v>2.7199999999999998E-2</v>
      </c>
      <c r="C157">
        <v>4.0599999999999997E-2</v>
      </c>
      <c r="D157">
        <v>4.1599999999999998E-2</v>
      </c>
      <c r="E157">
        <v>9.35E-2</v>
      </c>
      <c r="F157">
        <v>3.7199999999999997E-2</v>
      </c>
    </row>
    <row r="158" spans="1:6" x14ac:dyDescent="0.2">
      <c r="A158" s="1">
        <v>0.108333333333333</v>
      </c>
      <c r="B158" s="5">
        <v>6.4299999999999996E-2</v>
      </c>
      <c r="C158">
        <v>6.1800000000000001E-2</v>
      </c>
      <c r="D158">
        <v>5.4999999999999997E-3</v>
      </c>
      <c r="E158">
        <v>2.0799999999999999E-2</v>
      </c>
      <c r="F158">
        <v>4.3799999999999999E-2</v>
      </c>
    </row>
    <row r="159" spans="1:6" x14ac:dyDescent="0.2">
      <c r="A159" s="1">
        <v>0.109027777777778</v>
      </c>
      <c r="B159" s="5">
        <v>2.63E-2</v>
      </c>
      <c r="C159">
        <v>1.11E-2</v>
      </c>
      <c r="D159">
        <v>6.7900000000000002E-2</v>
      </c>
      <c r="E159">
        <v>2.3599999999999999E-2</v>
      </c>
      <c r="F159">
        <v>4.53E-2</v>
      </c>
    </row>
    <row r="160" spans="1:6" x14ac:dyDescent="0.2">
      <c r="A160" s="1">
        <v>0.109722222222222</v>
      </c>
      <c r="B160" s="5">
        <v>4.1099999999999998E-2</v>
      </c>
      <c r="C160">
        <v>8.4400000000000003E-2</v>
      </c>
      <c r="D160">
        <v>1.8100000000000002E-2</v>
      </c>
      <c r="E160">
        <v>4.2900000000000001E-2</v>
      </c>
      <c r="F160">
        <v>2.9499999999999998E-2</v>
      </c>
    </row>
    <row r="161" spans="1:6" x14ac:dyDescent="0.2">
      <c r="A161" s="1">
        <v>0.110416666666667</v>
      </c>
      <c r="B161" s="5">
        <v>3.2599999999999997E-2</v>
      </c>
      <c r="C161">
        <v>3.61E-2</v>
      </c>
      <c r="D161">
        <v>3.8100000000000002E-2</v>
      </c>
      <c r="E161">
        <v>5.8500000000000003E-2</v>
      </c>
      <c r="F161">
        <v>3.9699999999999999E-2</v>
      </c>
    </row>
    <row r="162" spans="1:6" x14ac:dyDescent="0.2">
      <c r="A162" s="1">
        <v>0.11111111111111099</v>
      </c>
      <c r="B162" s="5">
        <v>1.8800000000000001E-2</v>
      </c>
      <c r="C162">
        <v>6.1899999999999997E-2</v>
      </c>
      <c r="D162">
        <v>6.1600000000000002E-2</v>
      </c>
      <c r="E162">
        <v>5.9400000000000001E-2</v>
      </c>
      <c r="F162">
        <v>9.1700000000000004E-2</v>
      </c>
    </row>
    <row r="163" spans="1:6" x14ac:dyDescent="0.2">
      <c r="A163" s="1">
        <v>0.111805555555556</v>
      </c>
      <c r="B163" s="5">
        <v>9.2100000000000001E-2</v>
      </c>
      <c r="C163">
        <v>6.8900000000000003E-2</v>
      </c>
      <c r="D163">
        <v>5.6599999999999998E-2</v>
      </c>
      <c r="E163">
        <v>8.1500000000000003E-2</v>
      </c>
      <c r="F163">
        <v>3.6900000000000002E-2</v>
      </c>
    </row>
    <row r="164" spans="1:6" x14ac:dyDescent="0.2">
      <c r="A164" s="1">
        <v>0.1125</v>
      </c>
      <c r="B164" s="5">
        <v>4.6800000000000001E-2</v>
      </c>
      <c r="C164">
        <v>4.0500000000000001E-2</v>
      </c>
      <c r="D164">
        <v>8.8200000000000001E-2</v>
      </c>
      <c r="E164">
        <v>7.2099999999999997E-2</v>
      </c>
      <c r="F164">
        <v>7.9000000000000001E-2</v>
      </c>
    </row>
    <row r="165" spans="1:6" x14ac:dyDescent="0.2">
      <c r="A165" s="1">
        <v>0.113194444444444</v>
      </c>
      <c r="B165" s="5">
        <v>7.9899999999999999E-2</v>
      </c>
      <c r="C165">
        <v>6.3200000000000006E-2</v>
      </c>
      <c r="D165">
        <v>7.8600000000000003E-2</v>
      </c>
      <c r="E165">
        <v>3.4200000000000001E-2</v>
      </c>
      <c r="F165">
        <v>4.5999999999999999E-3</v>
      </c>
    </row>
    <row r="166" spans="1:6" x14ac:dyDescent="0.2">
      <c r="A166" s="1">
        <v>0.113888888888889</v>
      </c>
      <c r="B166" s="5">
        <v>3.7100000000000001E-2</v>
      </c>
      <c r="C166">
        <v>7.7999999999999996E-3</v>
      </c>
      <c r="D166">
        <v>6.3700000000000007E-2</v>
      </c>
      <c r="E166">
        <v>1.3899999999999999E-2</v>
      </c>
      <c r="F166">
        <v>6.2E-2</v>
      </c>
    </row>
    <row r="167" spans="1:6" x14ac:dyDescent="0.2">
      <c r="A167" s="1">
        <v>0.114583333333333</v>
      </c>
      <c r="B167" s="5">
        <v>9.8299999999999998E-2</v>
      </c>
      <c r="C167">
        <v>9.1999999999999998E-3</v>
      </c>
      <c r="D167">
        <v>4.3099999999999999E-2</v>
      </c>
      <c r="E167">
        <v>7.4200000000000002E-2</v>
      </c>
      <c r="F167">
        <v>7.7100000000000002E-2</v>
      </c>
    </row>
    <row r="168" spans="1:6" x14ac:dyDescent="0.2">
      <c r="A168" s="1">
        <v>0.11527777777777801</v>
      </c>
      <c r="B168" s="5">
        <v>5.4600000000000003E-2</v>
      </c>
      <c r="C168">
        <v>3.2199999999999999E-2</v>
      </c>
      <c r="D168">
        <v>6.3700000000000007E-2</v>
      </c>
      <c r="E168">
        <v>7.3300000000000004E-2</v>
      </c>
      <c r="F168">
        <v>9.2999999999999992E-3</v>
      </c>
    </row>
    <row r="169" spans="1:6" x14ac:dyDescent="0.2">
      <c r="A169" s="1">
        <v>0.115972222222222</v>
      </c>
      <c r="B169" s="5">
        <v>9.0499999999999997E-2</v>
      </c>
      <c r="C169">
        <v>8.1900000000000001E-2</v>
      </c>
      <c r="D169">
        <v>7.7499999999999999E-2</v>
      </c>
      <c r="E169">
        <v>4.5999999999999999E-2</v>
      </c>
      <c r="F169">
        <v>9.2399999999999996E-2</v>
      </c>
    </row>
    <row r="170" spans="1:6" x14ac:dyDescent="0.2">
      <c r="A170" s="1">
        <v>0.116666666666667</v>
      </c>
      <c r="B170" s="5">
        <v>1.21E-2</v>
      </c>
      <c r="C170">
        <v>6.7799999999999999E-2</v>
      </c>
      <c r="D170">
        <v>7.7799999999999994E-2</v>
      </c>
      <c r="E170">
        <v>8.2000000000000007E-3</v>
      </c>
      <c r="F170">
        <v>3.49E-2</v>
      </c>
    </row>
    <row r="171" spans="1:6" x14ac:dyDescent="0.2">
      <c r="A171" s="1">
        <v>0.117361111111111</v>
      </c>
      <c r="B171" s="5">
        <v>7.1599999999999997E-2</v>
      </c>
      <c r="C171">
        <v>1.8700000000000001E-2</v>
      </c>
      <c r="D171">
        <v>3.8600000000000002E-2</v>
      </c>
      <c r="E171">
        <v>7.7600000000000002E-2</v>
      </c>
      <c r="F171">
        <v>9.2100000000000001E-2</v>
      </c>
    </row>
    <row r="172" spans="1:6" x14ac:dyDescent="0.2">
      <c r="A172" s="1">
        <v>0.118055555555556</v>
      </c>
      <c r="B172" s="5">
        <v>6.7299999999999999E-2</v>
      </c>
      <c r="C172">
        <v>7.4999999999999997E-3</v>
      </c>
      <c r="D172">
        <v>6.1499999999999999E-2</v>
      </c>
      <c r="E172">
        <v>8.1900000000000001E-2</v>
      </c>
      <c r="F172">
        <v>3.4200000000000001E-2</v>
      </c>
    </row>
    <row r="173" spans="1:6" x14ac:dyDescent="0.2">
      <c r="A173" s="1">
        <v>0.11874999999999999</v>
      </c>
      <c r="B173" s="5">
        <v>2.64E-2</v>
      </c>
      <c r="C173">
        <v>6.5299999999999997E-2</v>
      </c>
      <c r="D173">
        <v>9.6000000000000002E-2</v>
      </c>
      <c r="E173">
        <v>2.3199999999999998E-2</v>
      </c>
      <c r="F173">
        <v>4.48E-2</v>
      </c>
    </row>
    <row r="174" spans="1:6" x14ac:dyDescent="0.2">
      <c r="A174" s="1">
        <v>0.11944444444444401</v>
      </c>
      <c r="B174" s="5">
        <v>8.3500000000000005E-2</v>
      </c>
      <c r="C174">
        <v>2.4500000000000001E-2</v>
      </c>
      <c r="D174">
        <v>8.8300000000000003E-2</v>
      </c>
      <c r="E174">
        <v>7.1999999999999995E-2</v>
      </c>
      <c r="F174">
        <v>3.7499999999999999E-2</v>
      </c>
    </row>
    <row r="175" spans="1:6" x14ac:dyDescent="0.2">
      <c r="A175" s="1">
        <v>0.120138888888889</v>
      </c>
      <c r="B175" s="5">
        <v>9.0499999999999997E-2</v>
      </c>
      <c r="C175">
        <v>6.2600000000000003E-2</v>
      </c>
      <c r="D175">
        <v>1.17E-2</v>
      </c>
      <c r="E175">
        <v>9.11E-2</v>
      </c>
      <c r="F175">
        <v>7.1300000000000002E-2</v>
      </c>
    </row>
    <row r="176" spans="1:6" x14ac:dyDescent="0.2">
      <c r="A176" s="1">
        <v>0.120833333333333</v>
      </c>
      <c r="B176" s="5">
        <v>5.57E-2</v>
      </c>
      <c r="C176">
        <v>1.0699999999999999E-2</v>
      </c>
      <c r="D176">
        <v>9.6000000000000002E-2</v>
      </c>
      <c r="E176">
        <v>1.84E-2</v>
      </c>
      <c r="F176">
        <v>6.2399999999999997E-2</v>
      </c>
    </row>
    <row r="177" spans="1:6" x14ac:dyDescent="0.2">
      <c r="A177" s="1">
        <v>0.121527777777778</v>
      </c>
      <c r="B177" s="5">
        <v>2.75E-2</v>
      </c>
      <c r="C177">
        <v>9.5500000000000002E-2</v>
      </c>
      <c r="D177">
        <v>7.9500000000000001E-2</v>
      </c>
      <c r="E177">
        <v>4.0399999999999998E-2</v>
      </c>
      <c r="F177">
        <v>2.7E-2</v>
      </c>
    </row>
    <row r="178" spans="1:6" x14ac:dyDescent="0.2">
      <c r="A178" s="1">
        <v>0.122222222222222</v>
      </c>
      <c r="B178" s="5">
        <v>4.8800000000000003E-2</v>
      </c>
      <c r="C178">
        <v>6.6199999999999995E-2</v>
      </c>
      <c r="D178">
        <v>4.7699999999999999E-2</v>
      </c>
      <c r="E178">
        <v>3.32E-2</v>
      </c>
      <c r="F178">
        <v>2.0299999999999999E-2</v>
      </c>
    </row>
    <row r="179" spans="1:6" x14ac:dyDescent="0.2">
      <c r="A179" s="1">
        <v>0.12291666666666699</v>
      </c>
      <c r="B179" s="5">
        <v>7.9799999999999996E-2</v>
      </c>
      <c r="C179">
        <v>8.5400000000000004E-2</v>
      </c>
      <c r="D179">
        <v>9.4500000000000001E-2</v>
      </c>
      <c r="E179">
        <v>7.6300000000000007E-2</v>
      </c>
      <c r="F179">
        <v>1.4999999999999999E-2</v>
      </c>
    </row>
    <row r="180" spans="1:6" x14ac:dyDescent="0.2">
      <c r="A180" s="1">
        <v>0.12361111111111101</v>
      </c>
      <c r="B180" s="5">
        <v>5.5800000000000002E-2</v>
      </c>
      <c r="C180">
        <v>6.5600000000000006E-2</v>
      </c>
      <c r="D180">
        <v>7.1099999999999997E-2</v>
      </c>
      <c r="E180">
        <v>5.74E-2</v>
      </c>
      <c r="F180">
        <v>8.7099999999999997E-2</v>
      </c>
    </row>
    <row r="181" spans="1:6" x14ac:dyDescent="0.2">
      <c r="A181" s="1">
        <v>0.124305555555556</v>
      </c>
      <c r="B181" s="5">
        <v>1.5699999999999999E-2</v>
      </c>
      <c r="C181">
        <v>4.2599999999999999E-2</v>
      </c>
      <c r="D181">
        <v>1.55E-2</v>
      </c>
      <c r="E181">
        <v>8.0500000000000002E-2</v>
      </c>
      <c r="F181">
        <v>9.7799999999999998E-2</v>
      </c>
    </row>
    <row r="182" spans="1:6" x14ac:dyDescent="0.2">
      <c r="A182" s="3">
        <v>0.125</v>
      </c>
      <c r="B182" s="5">
        <v>4.0899999999999999E-2</v>
      </c>
      <c r="C182">
        <v>1.89E-2</v>
      </c>
      <c r="D182">
        <v>5.0099999999999999E-2</v>
      </c>
      <c r="E182">
        <v>3.3599999999999998E-2</v>
      </c>
      <c r="F182">
        <v>9.2999999999999992E-3</v>
      </c>
    </row>
    <row r="183" spans="1:6" x14ac:dyDescent="0.2">
      <c r="A183" s="1">
        <v>0.125694444444444</v>
      </c>
      <c r="B183" s="5">
        <v>5.74E-2</v>
      </c>
      <c r="C183">
        <v>8.9399999999999993E-2</v>
      </c>
      <c r="D183">
        <v>6.1800000000000001E-2</v>
      </c>
      <c r="E183">
        <v>6.3600000000000004E-2</v>
      </c>
      <c r="F183">
        <v>2.9600000000000001E-2</v>
      </c>
    </row>
    <row r="184" spans="1:6" x14ac:dyDescent="0.2">
      <c r="A184" s="1">
        <v>0.12638888888888899</v>
      </c>
      <c r="B184" s="5">
        <v>4.4499999999999998E-2</v>
      </c>
      <c r="C184">
        <v>7.9500000000000001E-2</v>
      </c>
      <c r="D184">
        <v>8.6300000000000002E-2</v>
      </c>
      <c r="E184">
        <v>3.6600000000000001E-2</v>
      </c>
      <c r="F184">
        <v>7.1300000000000002E-2</v>
      </c>
    </row>
    <row r="185" spans="1:6" x14ac:dyDescent="0.2">
      <c r="A185" s="1">
        <v>0.12708333333333299</v>
      </c>
      <c r="B185" s="5">
        <v>8.2100000000000006E-2</v>
      </c>
      <c r="C185">
        <v>7.6899999999999996E-2</v>
      </c>
      <c r="D185">
        <v>6.5799999999999997E-2</v>
      </c>
      <c r="E185">
        <v>8.3699999999999997E-2</v>
      </c>
      <c r="F185">
        <v>4.8899999999999999E-2</v>
      </c>
    </row>
    <row r="186" spans="1:6" x14ac:dyDescent="0.2">
      <c r="A186" s="1">
        <v>0.12777777777777799</v>
      </c>
      <c r="B186" s="5">
        <v>9.5999999999999992E-3</v>
      </c>
      <c r="C186">
        <v>4.8000000000000001E-2</v>
      </c>
      <c r="D186">
        <v>6.4999999999999997E-3</v>
      </c>
      <c r="E186">
        <v>6.0699999999999997E-2</v>
      </c>
      <c r="F186">
        <v>4.1399999999999999E-2</v>
      </c>
    </row>
    <row r="187" spans="1:6" x14ac:dyDescent="0.2">
      <c r="A187" s="1">
        <v>0.12847222222222199</v>
      </c>
      <c r="B187" s="5">
        <v>7.2900000000000006E-2</v>
      </c>
      <c r="C187">
        <v>4.7899999999999998E-2</v>
      </c>
      <c r="D187">
        <v>7.1000000000000004E-3</v>
      </c>
      <c r="E187">
        <v>6.7100000000000007E-2</v>
      </c>
      <c r="F187">
        <v>4.2099999999999999E-2</v>
      </c>
    </row>
    <row r="188" spans="1:6" x14ac:dyDescent="0.2">
      <c r="A188" s="1">
        <v>0.12916666666666701</v>
      </c>
      <c r="B188" s="5">
        <v>6.6199999999999995E-2</v>
      </c>
      <c r="C188">
        <v>2.24E-2</v>
      </c>
      <c r="D188">
        <v>4.07E-2</v>
      </c>
      <c r="E188">
        <v>8.9399999999999993E-2</v>
      </c>
      <c r="F188">
        <v>3.49E-2</v>
      </c>
    </row>
    <row r="189" spans="1:6" x14ac:dyDescent="0.2">
      <c r="A189" s="1">
        <v>0.12986111111111101</v>
      </c>
      <c r="B189" s="5">
        <v>6.4299999999999996E-2</v>
      </c>
      <c r="C189">
        <v>7.3899999999999993E-2</v>
      </c>
      <c r="D189">
        <v>4.7500000000000001E-2</v>
      </c>
      <c r="E189">
        <v>1.06E-2</v>
      </c>
      <c r="F189">
        <v>3.7699999999999997E-2</v>
      </c>
    </row>
    <row r="190" spans="1:6" x14ac:dyDescent="0.2">
      <c r="A190" s="1">
        <v>0.13055555555555601</v>
      </c>
      <c r="B190" s="5">
        <v>9.1800000000000007E-2</v>
      </c>
      <c r="C190">
        <v>1.12E-2</v>
      </c>
      <c r="D190">
        <v>2.47E-2</v>
      </c>
      <c r="E190">
        <v>4.5999999999999999E-2</v>
      </c>
      <c r="F190">
        <v>3.3099999999999997E-2</v>
      </c>
    </row>
    <row r="191" spans="1:6" x14ac:dyDescent="0.2">
      <c r="A191" s="1">
        <v>0.13125000000000001</v>
      </c>
      <c r="B191" s="5">
        <v>4.1099999999999998E-2</v>
      </c>
      <c r="C191">
        <v>3.0800000000000001E-2</v>
      </c>
      <c r="D191">
        <v>4.2999999999999997E-2</v>
      </c>
      <c r="E191">
        <v>4.7E-2</v>
      </c>
      <c r="F191">
        <v>7.4399999999999994E-2</v>
      </c>
    </row>
    <row r="192" spans="1:6" x14ac:dyDescent="0.2">
      <c r="A192" s="1">
        <v>0.131944444444444</v>
      </c>
      <c r="B192" s="5">
        <v>8.0199999999999994E-2</v>
      </c>
      <c r="C192">
        <v>8.1799999999999998E-2</v>
      </c>
      <c r="D192">
        <v>6.4699999999999994E-2</v>
      </c>
      <c r="E192">
        <v>5.4300000000000001E-2</v>
      </c>
      <c r="F192">
        <v>6.6199999999999995E-2</v>
      </c>
    </row>
    <row r="193" spans="1:6" x14ac:dyDescent="0.2">
      <c r="A193" s="1">
        <v>0.132638888888889</v>
      </c>
      <c r="B193" s="5">
        <v>2.9499999999999998E-2</v>
      </c>
      <c r="C193">
        <v>4.8999999999999998E-3</v>
      </c>
      <c r="D193">
        <v>5.1700000000000003E-2</v>
      </c>
      <c r="E193">
        <v>6.8699999999999997E-2</v>
      </c>
      <c r="F193">
        <v>1.7999999999999999E-2</v>
      </c>
    </row>
    <row r="194" spans="1:6" x14ac:dyDescent="0.2">
      <c r="A194" s="1">
        <v>0.133333333333333</v>
      </c>
      <c r="B194" s="5">
        <v>5.8999999999999997E-2</v>
      </c>
      <c r="C194">
        <v>5.28E-2</v>
      </c>
      <c r="D194">
        <v>5.4600000000000003E-2</v>
      </c>
      <c r="E194">
        <v>4.6399999999999997E-2</v>
      </c>
      <c r="F194">
        <v>9.98E-2</v>
      </c>
    </row>
    <row r="195" spans="1:6" x14ac:dyDescent="0.2">
      <c r="A195" s="1">
        <v>0.134027777777778</v>
      </c>
      <c r="B195" s="5">
        <v>3.6200000000000003E-2</v>
      </c>
      <c r="C195">
        <v>2.52E-2</v>
      </c>
      <c r="D195">
        <v>2.9499999999999998E-2</v>
      </c>
      <c r="E195">
        <v>3.1300000000000001E-2</v>
      </c>
      <c r="F195">
        <v>6.2600000000000003E-2</v>
      </c>
    </row>
    <row r="196" spans="1:6" x14ac:dyDescent="0.2">
      <c r="A196" s="1">
        <v>0.13472222222222199</v>
      </c>
      <c r="B196" s="5">
        <v>3.5799999999999998E-2</v>
      </c>
      <c r="C196">
        <v>8.8300000000000003E-2</v>
      </c>
      <c r="D196">
        <v>9.6299999999999997E-2</v>
      </c>
      <c r="E196">
        <v>1.3599999999999999E-2</v>
      </c>
      <c r="F196">
        <v>9.1700000000000004E-2</v>
      </c>
    </row>
    <row r="197" spans="1:6" x14ac:dyDescent="0.2">
      <c r="A197" s="1">
        <v>0.13541666666666699</v>
      </c>
      <c r="B197" s="5">
        <v>2.7900000000000001E-2</v>
      </c>
      <c r="C197">
        <v>5.5999999999999999E-3</v>
      </c>
      <c r="D197">
        <v>3.8199999999999998E-2</v>
      </c>
      <c r="E197">
        <v>5.9299999999999999E-2</v>
      </c>
      <c r="F197">
        <v>1.7399999999999999E-2</v>
      </c>
    </row>
    <row r="198" spans="1:6" x14ac:dyDescent="0.2">
      <c r="A198" s="1">
        <v>0.13611111111111099</v>
      </c>
      <c r="B198" s="5">
        <v>1.7299999999999999E-2</v>
      </c>
      <c r="C198">
        <v>2.9399999999999999E-2</v>
      </c>
      <c r="D198">
        <v>5.3E-3</v>
      </c>
      <c r="E198">
        <v>6.1800000000000001E-2</v>
      </c>
      <c r="F198">
        <v>3.78E-2</v>
      </c>
    </row>
    <row r="199" spans="1:6" x14ac:dyDescent="0.2">
      <c r="A199" s="1">
        <v>0.13680555555555601</v>
      </c>
      <c r="B199" s="5">
        <v>7.1999999999999995E-2</v>
      </c>
      <c r="C199">
        <v>4.2599999999999999E-2</v>
      </c>
      <c r="D199">
        <v>3.8800000000000001E-2</v>
      </c>
      <c r="E199">
        <v>4.4000000000000003E-3</v>
      </c>
      <c r="F199">
        <v>1.15E-2</v>
      </c>
    </row>
    <row r="200" spans="1:6" x14ac:dyDescent="0.2">
      <c r="A200" s="1">
        <v>0.13750000000000001</v>
      </c>
      <c r="B200" s="5">
        <v>8.77E-2</v>
      </c>
      <c r="C200">
        <v>2.3699999999999999E-2</v>
      </c>
      <c r="D200">
        <v>7.2900000000000006E-2</v>
      </c>
      <c r="E200">
        <v>6.83E-2</v>
      </c>
      <c r="F200">
        <v>8.2199999999999995E-2</v>
      </c>
    </row>
    <row r="201" spans="1:6" x14ac:dyDescent="0.2">
      <c r="A201" s="1">
        <v>0.13819444444444401</v>
      </c>
      <c r="B201" s="5">
        <v>3.1E-2</v>
      </c>
      <c r="C201">
        <v>0.05</v>
      </c>
      <c r="D201">
        <v>2.7300000000000001E-2</v>
      </c>
      <c r="E201">
        <v>2.1499999999999998E-2</v>
      </c>
      <c r="F201">
        <v>9.7999999999999997E-3</v>
      </c>
    </row>
    <row r="202" spans="1:6" x14ac:dyDescent="0.2">
      <c r="A202" s="1">
        <v>0.13888888888888901</v>
      </c>
      <c r="B202" s="5">
        <v>5.6399999999999999E-2</v>
      </c>
      <c r="C202">
        <v>5.4199999999999998E-2</v>
      </c>
      <c r="D202">
        <v>6.6100000000000006E-2</v>
      </c>
      <c r="E202">
        <v>4.8099999999999997E-2</v>
      </c>
      <c r="F202">
        <v>4.3400000000000001E-2</v>
      </c>
    </row>
    <row r="203" spans="1:6" x14ac:dyDescent="0.2">
      <c r="A203" s="1">
        <v>0.139583333333333</v>
      </c>
      <c r="B203" s="5">
        <v>3.3300000000000003E-2</v>
      </c>
      <c r="C203">
        <v>6.7799999999999999E-2</v>
      </c>
      <c r="D203">
        <v>3.39E-2</v>
      </c>
      <c r="E203">
        <v>1.9800000000000002E-2</v>
      </c>
      <c r="F203">
        <v>7.8299999999999995E-2</v>
      </c>
    </row>
    <row r="204" spans="1:6" x14ac:dyDescent="0.2">
      <c r="A204" s="1">
        <v>0.140277777777778</v>
      </c>
      <c r="B204" s="5">
        <v>6.4199999999999993E-2</v>
      </c>
      <c r="C204">
        <v>4.0000000000000001E-3</v>
      </c>
      <c r="D204">
        <v>7.6E-3</v>
      </c>
      <c r="E204">
        <v>4.9200000000000001E-2</v>
      </c>
      <c r="F204">
        <v>8.6400000000000005E-2</v>
      </c>
    </row>
    <row r="205" spans="1:6" x14ac:dyDescent="0.2">
      <c r="A205" s="1">
        <v>0.140972222222222</v>
      </c>
      <c r="B205" s="5">
        <v>2.3E-2</v>
      </c>
      <c r="C205">
        <v>5.3E-3</v>
      </c>
      <c r="D205">
        <v>1.04E-2</v>
      </c>
      <c r="E205">
        <v>3.7600000000000001E-2</v>
      </c>
      <c r="F205">
        <v>2.7900000000000001E-2</v>
      </c>
    </row>
    <row r="206" spans="1:6" x14ac:dyDescent="0.2">
      <c r="A206" s="1">
        <v>0.141666666666667</v>
      </c>
      <c r="B206" s="5">
        <v>3.3000000000000002E-2</v>
      </c>
      <c r="C206">
        <v>2.3099999999999999E-2</v>
      </c>
      <c r="D206">
        <v>5.4100000000000002E-2</v>
      </c>
      <c r="E206">
        <v>5.0500000000000003E-2</v>
      </c>
      <c r="F206">
        <v>0.08</v>
      </c>
    </row>
    <row r="207" spans="1:6" x14ac:dyDescent="0.2">
      <c r="A207" s="1">
        <v>0.14236111111111099</v>
      </c>
      <c r="B207" s="5">
        <v>4.8599999999999997E-2</v>
      </c>
      <c r="C207">
        <v>8.6699999999999999E-2</v>
      </c>
      <c r="D207">
        <v>4.41E-2</v>
      </c>
      <c r="E207">
        <v>9.35E-2</v>
      </c>
      <c r="F207">
        <v>3.8800000000000001E-2</v>
      </c>
    </row>
    <row r="208" spans="1:6" x14ac:dyDescent="0.2">
      <c r="A208" s="1">
        <v>0.14305555555555599</v>
      </c>
      <c r="B208" s="5">
        <v>4.9799999999999997E-2</v>
      </c>
      <c r="C208">
        <v>9.0999999999999998E-2</v>
      </c>
      <c r="D208">
        <v>6.5100000000000005E-2</v>
      </c>
      <c r="E208">
        <v>7.4800000000000005E-2</v>
      </c>
      <c r="F208">
        <v>2.7799999999999998E-2</v>
      </c>
    </row>
    <row r="209" spans="1:6" x14ac:dyDescent="0.2">
      <c r="A209" s="1">
        <v>0.14374999999999999</v>
      </c>
      <c r="B209" s="5">
        <v>9.0499999999999997E-2</v>
      </c>
      <c r="C209">
        <v>8.0100000000000005E-2</v>
      </c>
      <c r="D209">
        <v>1.8599999999999998E-2</v>
      </c>
      <c r="E209">
        <v>9.7100000000000006E-2</v>
      </c>
      <c r="F209">
        <v>8.1699999999999995E-2</v>
      </c>
    </row>
    <row r="210" spans="1:6" x14ac:dyDescent="0.2">
      <c r="A210" s="1">
        <v>0.14444444444444399</v>
      </c>
      <c r="B210" s="5">
        <v>6.2300000000000001E-2</v>
      </c>
      <c r="C210">
        <v>8.9999999999999993E-3</v>
      </c>
      <c r="D210">
        <v>5.8000000000000003E-2</v>
      </c>
      <c r="E210">
        <v>2.4299999999999999E-2</v>
      </c>
      <c r="F210">
        <v>6.1600000000000002E-2</v>
      </c>
    </row>
    <row r="211" spans="1:6" x14ac:dyDescent="0.2">
      <c r="A211" s="1">
        <v>0.14513888888888901</v>
      </c>
      <c r="B211" s="5">
        <v>2.5399999999999999E-2</v>
      </c>
      <c r="C211">
        <v>7.2900000000000006E-2</v>
      </c>
      <c r="D211">
        <v>9.8299999999999998E-2</v>
      </c>
      <c r="E211">
        <v>4.2999999999999997E-2</v>
      </c>
      <c r="F211">
        <v>2.86E-2</v>
      </c>
    </row>
    <row r="212" spans="1:6" x14ac:dyDescent="0.2">
      <c r="A212" s="1">
        <v>0.14583333333333301</v>
      </c>
      <c r="B212" s="5">
        <v>3.09E-2</v>
      </c>
      <c r="C212">
        <v>8.8499999999999995E-2</v>
      </c>
      <c r="D212">
        <v>9.4500000000000001E-2</v>
      </c>
      <c r="E212">
        <v>8.0299999999999996E-2</v>
      </c>
      <c r="F212">
        <v>1.6299999999999999E-2</v>
      </c>
    </row>
    <row r="213" spans="1:6" x14ac:dyDescent="0.2">
      <c r="A213" s="1">
        <v>0.14652777777777801</v>
      </c>
      <c r="B213" s="5">
        <v>7.0699999999999999E-2</v>
      </c>
      <c r="C213">
        <v>3.39E-2</v>
      </c>
      <c r="D213">
        <v>5.5199999999999999E-2</v>
      </c>
      <c r="E213">
        <v>9.8299999999999998E-2</v>
      </c>
      <c r="F213">
        <v>2.4500000000000001E-2</v>
      </c>
    </row>
    <row r="214" spans="1:6" x14ac:dyDescent="0.2">
      <c r="A214" s="1">
        <v>0.147222222222222</v>
      </c>
      <c r="B214" s="5">
        <v>6.4399999999999999E-2</v>
      </c>
      <c r="C214">
        <v>8.3699999999999997E-2</v>
      </c>
      <c r="D214">
        <v>7.2099999999999997E-2</v>
      </c>
      <c r="E214">
        <v>3.4299999999999997E-2</v>
      </c>
      <c r="F214">
        <v>8.3000000000000001E-3</v>
      </c>
    </row>
    <row r="215" spans="1:6" x14ac:dyDescent="0.2">
      <c r="A215" s="1">
        <v>0.147916666666667</v>
      </c>
      <c r="B215" s="5">
        <v>4.8300000000000003E-2</v>
      </c>
      <c r="C215">
        <v>3.3300000000000003E-2</v>
      </c>
      <c r="D215">
        <v>2.64E-2</v>
      </c>
      <c r="E215">
        <v>3.5999999999999997E-2</v>
      </c>
      <c r="F215">
        <v>4.2599999999999999E-2</v>
      </c>
    </row>
    <row r="216" spans="1:6" x14ac:dyDescent="0.2">
      <c r="A216" s="1">
        <v>0.148611111111111</v>
      </c>
      <c r="B216" s="5">
        <v>1.34E-2</v>
      </c>
      <c r="C216">
        <v>4.82E-2</v>
      </c>
      <c r="D216">
        <v>1.83E-2</v>
      </c>
      <c r="E216">
        <v>1.6799999999999999E-2</v>
      </c>
      <c r="F216">
        <v>1.7000000000000001E-2</v>
      </c>
    </row>
    <row r="217" spans="1:6" x14ac:dyDescent="0.2">
      <c r="A217" s="1">
        <v>0.149305555555556</v>
      </c>
      <c r="B217" s="5">
        <v>4.3E-3</v>
      </c>
      <c r="C217">
        <v>3.5900000000000001E-2</v>
      </c>
      <c r="D217">
        <v>5.33E-2</v>
      </c>
      <c r="E217">
        <v>5.5899999999999998E-2</v>
      </c>
      <c r="F217">
        <v>6.3299999999999995E-2</v>
      </c>
    </row>
    <row r="218" spans="1:6" x14ac:dyDescent="0.2">
      <c r="A218" s="1">
        <v>0.15</v>
      </c>
      <c r="B218" s="5">
        <v>7.0699999999999999E-2</v>
      </c>
      <c r="C218">
        <v>1.7999999999999999E-2</v>
      </c>
      <c r="D218">
        <v>4.9200000000000001E-2</v>
      </c>
      <c r="E218">
        <v>1.14E-2</v>
      </c>
      <c r="F218">
        <v>9.5899999999999999E-2</v>
      </c>
    </row>
    <row r="219" spans="1:6" x14ac:dyDescent="0.2">
      <c r="A219" s="1">
        <v>0.15069444444444399</v>
      </c>
      <c r="B219" s="5">
        <v>4.7399999999999998E-2</v>
      </c>
      <c r="C219">
        <v>9.2999999999999992E-3</v>
      </c>
      <c r="D219">
        <v>4.9200000000000001E-2</v>
      </c>
      <c r="E219">
        <v>7.5999999999999998E-2</v>
      </c>
      <c r="F219">
        <v>4.02E-2</v>
      </c>
    </row>
    <row r="220" spans="1:6" x14ac:dyDescent="0.2">
      <c r="A220" s="1">
        <v>0.15138888888888899</v>
      </c>
      <c r="B220" s="5">
        <v>6.3200000000000006E-2</v>
      </c>
      <c r="C220">
        <v>1.54E-2</v>
      </c>
      <c r="D220">
        <v>8.3900000000000002E-2</v>
      </c>
      <c r="E220">
        <v>4.7800000000000002E-2</v>
      </c>
      <c r="F220">
        <v>1.9199999999999998E-2</v>
      </c>
    </row>
    <row r="221" spans="1:6" x14ac:dyDescent="0.2">
      <c r="A221" s="1">
        <v>0.15208333333333299</v>
      </c>
      <c r="B221" s="5">
        <v>3.7400000000000003E-2</v>
      </c>
      <c r="C221">
        <v>6.9500000000000006E-2</v>
      </c>
      <c r="D221">
        <v>5.0599999999999999E-2</v>
      </c>
      <c r="E221">
        <v>4.4699999999999997E-2</v>
      </c>
      <c r="F221">
        <v>7.2999999999999995E-2</v>
      </c>
    </row>
    <row r="222" spans="1:6" x14ac:dyDescent="0.2">
      <c r="A222" s="1">
        <v>0.15277777777777801</v>
      </c>
      <c r="B222" s="5">
        <v>3.7499999999999999E-2</v>
      </c>
      <c r="C222">
        <v>4.7E-2</v>
      </c>
      <c r="D222">
        <v>3.3599999999999998E-2</v>
      </c>
      <c r="E222">
        <v>8.7300000000000003E-2</v>
      </c>
      <c r="F222">
        <v>8.5900000000000004E-2</v>
      </c>
    </row>
    <row r="223" spans="1:6" x14ac:dyDescent="0.2">
      <c r="A223" s="1">
        <v>0.15347222222222201</v>
      </c>
      <c r="B223" s="5">
        <v>2.8000000000000001E-2</v>
      </c>
      <c r="C223">
        <v>6.3700000000000007E-2</v>
      </c>
      <c r="D223">
        <v>1.9E-2</v>
      </c>
      <c r="E223">
        <v>6.13E-2</v>
      </c>
      <c r="F223">
        <v>9.5600000000000004E-2</v>
      </c>
    </row>
    <row r="224" spans="1:6" x14ac:dyDescent="0.2">
      <c r="A224" s="1">
        <v>0.15416666666666701</v>
      </c>
      <c r="B224" s="5">
        <v>6.7500000000000004E-2</v>
      </c>
      <c r="C224">
        <v>1.95E-2</v>
      </c>
      <c r="D224">
        <v>5.4800000000000001E-2</v>
      </c>
      <c r="E224">
        <v>9.9500000000000005E-2</v>
      </c>
      <c r="F224">
        <v>3.04E-2</v>
      </c>
    </row>
    <row r="225" spans="1:6" x14ac:dyDescent="0.2">
      <c r="A225" s="1">
        <v>0.15486111111111101</v>
      </c>
      <c r="B225" s="5">
        <v>5.8400000000000001E-2</v>
      </c>
      <c r="C225">
        <v>1.6799999999999999E-2</v>
      </c>
      <c r="D225">
        <v>4.5499999999999999E-2</v>
      </c>
      <c r="E225">
        <v>1.72E-2</v>
      </c>
      <c r="F225">
        <v>0.08</v>
      </c>
    </row>
    <row r="226" spans="1:6" x14ac:dyDescent="0.2">
      <c r="A226" s="1">
        <v>0.155555555555556</v>
      </c>
      <c r="B226" s="5">
        <v>5.3100000000000001E-2</v>
      </c>
      <c r="C226">
        <v>7.9500000000000001E-2</v>
      </c>
      <c r="D226">
        <v>8.6199999999999999E-2</v>
      </c>
      <c r="E226">
        <v>2.86E-2</v>
      </c>
      <c r="F226">
        <v>4.2200000000000001E-2</v>
      </c>
    </row>
    <row r="227" spans="1:6" x14ac:dyDescent="0.2">
      <c r="A227" s="1">
        <v>0.15625</v>
      </c>
      <c r="B227" s="5">
        <v>7.17E-2</v>
      </c>
      <c r="C227">
        <v>5.1900000000000002E-2</v>
      </c>
      <c r="D227">
        <v>7.7700000000000005E-2</v>
      </c>
      <c r="E227">
        <v>8.3799999999999999E-2</v>
      </c>
      <c r="F227">
        <v>7.0499999999999993E-2</v>
      </c>
    </row>
    <row r="228" spans="1:6" x14ac:dyDescent="0.2">
      <c r="A228" s="1">
        <v>0.156944444444444</v>
      </c>
      <c r="B228" s="5">
        <v>4.8800000000000003E-2</v>
      </c>
      <c r="C228">
        <v>5.3600000000000002E-2</v>
      </c>
      <c r="D228">
        <v>7.8399999999999997E-2</v>
      </c>
      <c r="E228">
        <v>9.5299999999999996E-2</v>
      </c>
      <c r="F228">
        <v>1.7000000000000001E-2</v>
      </c>
    </row>
    <row r="229" spans="1:6" x14ac:dyDescent="0.2">
      <c r="A229" s="1">
        <v>0.15763888888888899</v>
      </c>
      <c r="B229" s="5">
        <v>8.1799999999999998E-2</v>
      </c>
      <c r="C229">
        <v>1.61E-2</v>
      </c>
      <c r="D229">
        <v>0.03</v>
      </c>
      <c r="E229">
        <v>6.1400000000000003E-2</v>
      </c>
      <c r="F229">
        <v>5.2400000000000002E-2</v>
      </c>
    </row>
    <row r="230" spans="1:6" x14ac:dyDescent="0.2">
      <c r="A230" s="1">
        <v>0.15833333333333299</v>
      </c>
      <c r="B230" s="5">
        <v>3.5499999999999997E-2</v>
      </c>
      <c r="C230">
        <v>6.6799999999999998E-2</v>
      </c>
      <c r="D230">
        <v>6.7999999999999996E-3</v>
      </c>
      <c r="E230">
        <v>0.05</v>
      </c>
      <c r="F230">
        <v>1.9900000000000001E-2</v>
      </c>
    </row>
    <row r="231" spans="1:6" x14ac:dyDescent="0.2">
      <c r="A231" s="1">
        <v>0.15902777777777799</v>
      </c>
      <c r="B231" s="5">
        <v>6.25E-2</v>
      </c>
      <c r="C231">
        <v>7.5999999999999998E-2</v>
      </c>
      <c r="D231">
        <v>6.3399999999999998E-2</v>
      </c>
      <c r="E231">
        <v>7.0999999999999994E-2</v>
      </c>
      <c r="F231">
        <v>5.2499999999999998E-2</v>
      </c>
    </row>
    <row r="232" spans="1:6" x14ac:dyDescent="0.2">
      <c r="A232" s="1">
        <v>0.15972222222222199</v>
      </c>
      <c r="B232" s="5">
        <v>6.6600000000000006E-2</v>
      </c>
      <c r="C232">
        <v>8.1699999999999995E-2</v>
      </c>
      <c r="D232">
        <v>8.3199999999999996E-2</v>
      </c>
      <c r="E232">
        <v>5.7000000000000002E-2</v>
      </c>
      <c r="F232">
        <v>3.8899999999999997E-2</v>
      </c>
    </row>
    <row r="233" spans="1:6" x14ac:dyDescent="0.2">
      <c r="A233" s="1">
        <v>0.16041666666666701</v>
      </c>
      <c r="B233" s="5">
        <v>3.8600000000000002E-2</v>
      </c>
      <c r="C233">
        <v>1.18E-2</v>
      </c>
      <c r="D233">
        <v>5.0200000000000002E-2</v>
      </c>
      <c r="E233">
        <v>9.5299999999999996E-2</v>
      </c>
      <c r="F233">
        <v>9.2799999999999994E-2</v>
      </c>
    </row>
    <row r="234" spans="1:6" x14ac:dyDescent="0.2">
      <c r="A234" s="1">
        <v>0.16111111111111101</v>
      </c>
      <c r="B234" s="5">
        <v>1.3100000000000001E-2</v>
      </c>
      <c r="C234">
        <v>5.2699999999999997E-2</v>
      </c>
      <c r="D234">
        <v>2.23E-2</v>
      </c>
      <c r="E234">
        <v>1.0999999999999999E-2</v>
      </c>
      <c r="F234">
        <v>1.3299999999999999E-2</v>
      </c>
    </row>
    <row r="235" spans="1:6" x14ac:dyDescent="0.2">
      <c r="A235" s="1">
        <v>0.16180555555555601</v>
      </c>
      <c r="B235" s="5">
        <v>8.2400000000000001E-2</v>
      </c>
      <c r="C235">
        <v>4.4000000000000003E-3</v>
      </c>
      <c r="D235">
        <v>7.4099999999999999E-2</v>
      </c>
      <c r="E235">
        <v>9.3399999999999997E-2</v>
      </c>
      <c r="F235">
        <v>2.07E-2</v>
      </c>
    </row>
    <row r="236" spans="1:6" x14ac:dyDescent="0.2">
      <c r="A236" s="1">
        <v>0.16250000000000001</v>
      </c>
      <c r="B236" s="5">
        <v>8.3199999999999996E-2</v>
      </c>
      <c r="C236">
        <v>2.69E-2</v>
      </c>
      <c r="D236">
        <v>4.7300000000000002E-2</v>
      </c>
      <c r="E236">
        <v>1.6500000000000001E-2</v>
      </c>
      <c r="F236">
        <v>9.7100000000000006E-2</v>
      </c>
    </row>
    <row r="237" spans="1:6" x14ac:dyDescent="0.2">
      <c r="A237" s="1">
        <v>0.163194444444444</v>
      </c>
      <c r="B237" s="5">
        <v>9.2100000000000001E-2</v>
      </c>
      <c r="C237">
        <v>9.4200000000000006E-2</v>
      </c>
      <c r="D237">
        <v>9.5399999999999999E-2</v>
      </c>
      <c r="E237">
        <v>2.41E-2</v>
      </c>
      <c r="F237">
        <v>7.6499999999999999E-2</v>
      </c>
    </row>
    <row r="238" spans="1:6" x14ac:dyDescent="0.2">
      <c r="A238" s="1">
        <v>0.163888888888889</v>
      </c>
      <c r="B238" s="5">
        <v>6.1999999999999998E-3</v>
      </c>
      <c r="C238">
        <v>3.6799999999999999E-2</v>
      </c>
      <c r="D238">
        <v>2.86E-2</v>
      </c>
      <c r="E238">
        <v>8.9200000000000002E-2</v>
      </c>
      <c r="F238">
        <v>7.9100000000000004E-2</v>
      </c>
    </row>
    <row r="239" spans="1:6" x14ac:dyDescent="0.2">
      <c r="A239" s="1">
        <v>0.164583333333333</v>
      </c>
      <c r="B239" s="5">
        <v>7.3400000000000007E-2</v>
      </c>
      <c r="C239">
        <v>9.7299999999999998E-2</v>
      </c>
      <c r="D239">
        <v>4.8500000000000001E-2</v>
      </c>
      <c r="E239">
        <v>7.46E-2</v>
      </c>
      <c r="F239">
        <v>9.0200000000000002E-2</v>
      </c>
    </row>
    <row r="240" spans="1:6" x14ac:dyDescent="0.2">
      <c r="A240" s="1">
        <v>0.165277777777778</v>
      </c>
      <c r="B240" s="5">
        <v>3.7699999999999997E-2</v>
      </c>
      <c r="C240">
        <v>9.5799999999999996E-2</v>
      </c>
      <c r="D240">
        <v>9.3100000000000002E-2</v>
      </c>
      <c r="E240">
        <v>7.9000000000000001E-2</v>
      </c>
      <c r="F240">
        <v>3.6999999999999998E-2</v>
      </c>
    </row>
    <row r="241" spans="1:6" x14ac:dyDescent="0.2">
      <c r="A241" s="1">
        <v>0.16597222222222199</v>
      </c>
      <c r="B241" s="5">
        <v>4.07E-2</v>
      </c>
      <c r="C241">
        <v>1.29E-2</v>
      </c>
      <c r="D241">
        <v>2.5100000000000001E-2</v>
      </c>
      <c r="E241">
        <v>8.3099999999999993E-2</v>
      </c>
      <c r="F241">
        <v>2.76E-2</v>
      </c>
    </row>
    <row r="242" spans="1:6" x14ac:dyDescent="0.2">
      <c r="A242" s="3">
        <v>0.16666666666666699</v>
      </c>
      <c r="B242" s="5">
        <v>3.8600000000000002E-2</v>
      </c>
      <c r="C242">
        <v>7.2700000000000001E-2</v>
      </c>
      <c r="D242">
        <v>4.6399999999999997E-2</v>
      </c>
      <c r="E242">
        <v>6.25E-2</v>
      </c>
      <c r="F242">
        <v>4.4900000000000002E-2</v>
      </c>
    </row>
    <row r="243" spans="1:6" x14ac:dyDescent="0.2">
      <c r="A243" s="1">
        <v>0.16736111111111099</v>
      </c>
      <c r="B243" s="5">
        <v>7.1900000000000006E-2</v>
      </c>
      <c r="C243">
        <v>4.8800000000000003E-2</v>
      </c>
      <c r="D243">
        <v>4.48E-2</v>
      </c>
      <c r="E243">
        <v>3.4099999999999998E-2</v>
      </c>
      <c r="F243">
        <v>4.9000000000000002E-2</v>
      </c>
    </row>
    <row r="244" spans="1:6" x14ac:dyDescent="0.2">
      <c r="A244" s="1">
        <v>0.16805555555555601</v>
      </c>
      <c r="B244" s="5">
        <v>8.2699999999999996E-2</v>
      </c>
      <c r="C244">
        <v>4.1599999999999998E-2</v>
      </c>
      <c r="D244">
        <v>2.8500000000000001E-2</v>
      </c>
      <c r="E244">
        <v>8.1199999999999994E-2</v>
      </c>
      <c r="F244">
        <v>7.0699999999999999E-2</v>
      </c>
    </row>
    <row r="245" spans="1:6" x14ac:dyDescent="0.2">
      <c r="A245" s="1">
        <v>0.16875000000000001</v>
      </c>
      <c r="B245" s="5">
        <v>2.5000000000000001E-2</v>
      </c>
      <c r="C245">
        <v>4.7600000000000003E-2</v>
      </c>
      <c r="D245">
        <v>2.8299999999999999E-2</v>
      </c>
      <c r="E245">
        <v>2.2800000000000001E-2</v>
      </c>
      <c r="F245">
        <v>1.3599999999999999E-2</v>
      </c>
    </row>
    <row r="246" spans="1:6" x14ac:dyDescent="0.2">
      <c r="A246" s="1">
        <v>0.16944444444444401</v>
      </c>
      <c r="B246" s="5">
        <v>4.82E-2</v>
      </c>
      <c r="C246">
        <v>7.1599999999999997E-2</v>
      </c>
      <c r="D246">
        <v>6.4299999999999996E-2</v>
      </c>
      <c r="E246">
        <v>2.4799999999999999E-2</v>
      </c>
      <c r="F246">
        <v>7.9799999999999996E-2</v>
      </c>
    </row>
    <row r="247" spans="1:6" x14ac:dyDescent="0.2">
      <c r="A247" s="1">
        <v>0.17013888888888901</v>
      </c>
      <c r="B247" s="5">
        <v>1.6299999999999999E-2</v>
      </c>
      <c r="C247">
        <v>8.1699999999999995E-2</v>
      </c>
      <c r="D247">
        <v>3.6799999999999999E-2</v>
      </c>
      <c r="E247">
        <v>6.25E-2</v>
      </c>
      <c r="F247">
        <v>2.6499999999999999E-2</v>
      </c>
    </row>
    <row r="248" spans="1:6" x14ac:dyDescent="0.2">
      <c r="A248" s="1">
        <v>0.170833333333333</v>
      </c>
      <c r="B248" s="5">
        <v>4.2999999999999997E-2</v>
      </c>
      <c r="C248">
        <v>2.23E-2</v>
      </c>
      <c r="D248">
        <v>1.9E-2</v>
      </c>
      <c r="E248">
        <v>6.5000000000000002E-2</v>
      </c>
      <c r="F248">
        <v>6.7100000000000007E-2</v>
      </c>
    </row>
    <row r="249" spans="1:6" x14ac:dyDescent="0.2">
      <c r="A249" s="1">
        <v>0.171527777777778</v>
      </c>
      <c r="B249" s="5">
        <v>9.5600000000000004E-2</v>
      </c>
      <c r="C249">
        <v>5.0599999999999999E-2</v>
      </c>
      <c r="D249">
        <v>9.7000000000000003E-2</v>
      </c>
      <c r="E249">
        <v>6.2899999999999998E-2</v>
      </c>
      <c r="F249">
        <v>2.3400000000000001E-2</v>
      </c>
    </row>
    <row r="250" spans="1:6" x14ac:dyDescent="0.2">
      <c r="A250" s="1">
        <v>0.172222222222222</v>
      </c>
      <c r="B250" s="5">
        <v>4.9299999999999997E-2</v>
      </c>
      <c r="C250">
        <v>8.8300000000000003E-2</v>
      </c>
      <c r="D250">
        <v>6.7000000000000004E-2</v>
      </c>
      <c r="E250">
        <v>3.2800000000000003E-2</v>
      </c>
      <c r="F250">
        <v>8.0999999999999996E-3</v>
      </c>
    </row>
    <row r="251" spans="1:6" x14ac:dyDescent="0.2">
      <c r="A251" s="1">
        <v>0.172916666666667</v>
      </c>
      <c r="B251" s="5">
        <v>5.7700000000000001E-2</v>
      </c>
      <c r="C251">
        <v>8.1299999999999997E-2</v>
      </c>
      <c r="D251">
        <v>1.3100000000000001E-2</v>
      </c>
      <c r="E251">
        <v>2.1399999999999999E-2</v>
      </c>
      <c r="F251">
        <v>8.1100000000000005E-2</v>
      </c>
    </row>
    <row r="252" spans="1:6" x14ac:dyDescent="0.2">
      <c r="A252" s="1">
        <v>0.17361111111111099</v>
      </c>
      <c r="B252" s="5">
        <v>2.0500000000000001E-2</v>
      </c>
      <c r="C252">
        <v>6.1499999999999999E-2</v>
      </c>
      <c r="D252">
        <v>7.3400000000000007E-2</v>
      </c>
      <c r="E252">
        <v>5.9200000000000003E-2</v>
      </c>
      <c r="F252">
        <v>2.9700000000000001E-2</v>
      </c>
    </row>
    <row r="253" spans="1:6" x14ac:dyDescent="0.2">
      <c r="A253" s="1">
        <v>0.17430555555555599</v>
      </c>
      <c r="B253" s="5">
        <v>7.6799999999999993E-2</v>
      </c>
      <c r="C253">
        <v>7.8600000000000003E-2</v>
      </c>
      <c r="D253">
        <v>3.4799999999999998E-2</v>
      </c>
      <c r="E253">
        <v>1.0699999999999999E-2</v>
      </c>
      <c r="F253">
        <v>5.1999999999999998E-2</v>
      </c>
    </row>
    <row r="254" spans="1:6" x14ac:dyDescent="0.2">
      <c r="A254" s="1">
        <v>0.17499999999999999</v>
      </c>
      <c r="B254" s="5">
        <v>4.1500000000000002E-2</v>
      </c>
      <c r="C254">
        <v>2.5999999999999999E-2</v>
      </c>
      <c r="D254">
        <v>3.8300000000000001E-2</v>
      </c>
      <c r="E254">
        <v>7.3000000000000001E-3</v>
      </c>
      <c r="F254">
        <v>2.0199999999999999E-2</v>
      </c>
    </row>
    <row r="255" spans="1:6" x14ac:dyDescent="0.2">
      <c r="A255" s="1">
        <v>0.17569444444444399</v>
      </c>
      <c r="B255" s="5">
        <v>1.09E-2</v>
      </c>
      <c r="C255">
        <v>3.3500000000000002E-2</v>
      </c>
      <c r="D255">
        <v>4.2900000000000001E-2</v>
      </c>
      <c r="E255">
        <v>5.8999999999999997E-2</v>
      </c>
      <c r="F255">
        <v>6.9699999999999998E-2</v>
      </c>
    </row>
    <row r="256" spans="1:6" x14ac:dyDescent="0.2">
      <c r="A256" s="1">
        <v>0.17638888888888901</v>
      </c>
      <c r="B256" s="5">
        <v>5.9200000000000003E-2</v>
      </c>
      <c r="C256">
        <v>8.8999999999999996E-2</v>
      </c>
      <c r="D256">
        <v>7.7000000000000002E-3</v>
      </c>
      <c r="E256">
        <v>9.2100000000000001E-2</v>
      </c>
      <c r="F256">
        <v>8.7999999999999995E-2</v>
      </c>
    </row>
    <row r="257" spans="1:6" x14ac:dyDescent="0.2">
      <c r="A257" s="1">
        <v>0.17708333333333301</v>
      </c>
      <c r="B257" s="5">
        <v>9.9000000000000008E-3</v>
      </c>
      <c r="C257">
        <v>7.6999999999999999E-2</v>
      </c>
      <c r="D257">
        <v>3.1399999999999997E-2</v>
      </c>
      <c r="E257">
        <v>6.1000000000000004E-3</v>
      </c>
      <c r="F257">
        <v>2.3800000000000002E-2</v>
      </c>
    </row>
    <row r="258" spans="1:6" x14ac:dyDescent="0.2">
      <c r="A258" s="1">
        <v>0.17777777777777801</v>
      </c>
      <c r="B258" s="5">
        <v>7.0099999999999996E-2</v>
      </c>
      <c r="C258">
        <v>5.0599999999999999E-2</v>
      </c>
      <c r="D258">
        <v>2.6800000000000001E-2</v>
      </c>
      <c r="E258">
        <v>4.5699999999999998E-2</v>
      </c>
      <c r="F258">
        <v>7.2900000000000006E-2</v>
      </c>
    </row>
    <row r="259" spans="1:6" x14ac:dyDescent="0.2">
      <c r="A259" s="1">
        <v>0.178472222222222</v>
      </c>
      <c r="B259" s="5">
        <v>6.8699999999999997E-2</v>
      </c>
      <c r="C259">
        <v>8.43E-2</v>
      </c>
      <c r="D259">
        <v>4.1700000000000001E-2</v>
      </c>
      <c r="E259">
        <v>3.61E-2</v>
      </c>
      <c r="F259">
        <v>5.9499999999999997E-2</v>
      </c>
    </row>
    <row r="260" spans="1:6" x14ac:dyDescent="0.2">
      <c r="A260" s="1">
        <v>0.179166666666667</v>
      </c>
      <c r="B260" s="5">
        <v>7.0599999999999996E-2</v>
      </c>
      <c r="C260">
        <v>0.1</v>
      </c>
      <c r="D260">
        <v>3.0200000000000001E-2</v>
      </c>
      <c r="E260">
        <v>6.2E-2</v>
      </c>
      <c r="F260">
        <v>1.12E-2</v>
      </c>
    </row>
    <row r="261" spans="1:6" x14ac:dyDescent="0.2">
      <c r="A261" s="1">
        <v>0.179861111111111</v>
      </c>
      <c r="B261" s="5">
        <v>8.3000000000000001E-3</v>
      </c>
      <c r="C261">
        <v>2.9499999999999998E-2</v>
      </c>
      <c r="D261">
        <v>9.2999999999999992E-3</v>
      </c>
      <c r="E261">
        <v>6.0999999999999999E-2</v>
      </c>
      <c r="F261">
        <v>9.9000000000000005E-2</v>
      </c>
    </row>
    <row r="262" spans="1:6" x14ac:dyDescent="0.2">
      <c r="A262" s="1">
        <v>0.180555555555556</v>
      </c>
      <c r="B262" s="5">
        <v>8.4500000000000006E-2</v>
      </c>
      <c r="C262">
        <v>2.7900000000000001E-2</v>
      </c>
      <c r="D262">
        <v>8.4099999999999994E-2</v>
      </c>
      <c r="E262">
        <v>8.9999999999999993E-3</v>
      </c>
      <c r="F262">
        <v>2.4299999999999999E-2</v>
      </c>
    </row>
    <row r="263" spans="1:6" x14ac:dyDescent="0.2">
      <c r="A263" s="1">
        <v>0.18124999999999999</v>
      </c>
      <c r="B263" s="5">
        <v>9.0499999999999997E-2</v>
      </c>
      <c r="C263">
        <v>9.8900000000000002E-2</v>
      </c>
      <c r="D263">
        <v>8.4400000000000003E-2</v>
      </c>
      <c r="E263">
        <v>5.67E-2</v>
      </c>
      <c r="F263">
        <v>6.1100000000000002E-2</v>
      </c>
    </row>
    <row r="264" spans="1:6" x14ac:dyDescent="0.2">
      <c r="A264" s="1">
        <v>0.18194444444444399</v>
      </c>
      <c r="B264" s="5">
        <v>9.06E-2</v>
      </c>
      <c r="C264">
        <v>7.6E-3</v>
      </c>
      <c r="D264">
        <v>6.3E-3</v>
      </c>
      <c r="E264">
        <v>9.8599999999999993E-2</v>
      </c>
      <c r="F264">
        <v>6.2E-2</v>
      </c>
    </row>
    <row r="265" spans="1:6" x14ac:dyDescent="0.2">
      <c r="A265" s="1">
        <v>0.18263888888888899</v>
      </c>
      <c r="B265" s="5">
        <v>5.9200000000000003E-2</v>
      </c>
      <c r="C265">
        <v>3.3700000000000001E-2</v>
      </c>
      <c r="D265">
        <v>9.1899999999999996E-2</v>
      </c>
      <c r="E265">
        <v>4.1500000000000002E-2</v>
      </c>
      <c r="F265">
        <v>7.9000000000000001E-2</v>
      </c>
    </row>
    <row r="266" spans="1:6" x14ac:dyDescent="0.2">
      <c r="A266" s="1">
        <v>0.18333333333333299</v>
      </c>
      <c r="B266" s="5">
        <v>9.0800000000000006E-2</v>
      </c>
      <c r="C266">
        <v>4.2299999999999997E-2</v>
      </c>
      <c r="D266">
        <v>6.8599999999999994E-2</v>
      </c>
      <c r="E266">
        <v>7.0900000000000005E-2</v>
      </c>
      <c r="F266">
        <v>6.3200000000000006E-2</v>
      </c>
    </row>
    <row r="267" spans="1:6" x14ac:dyDescent="0.2">
      <c r="A267" s="1">
        <v>0.18402777777777801</v>
      </c>
      <c r="B267" s="5">
        <v>2.3300000000000001E-2</v>
      </c>
      <c r="C267">
        <v>5.5800000000000002E-2</v>
      </c>
      <c r="D267">
        <v>5.6000000000000001E-2</v>
      </c>
      <c r="E267">
        <v>8.7900000000000006E-2</v>
      </c>
      <c r="F267">
        <v>1.24E-2</v>
      </c>
    </row>
    <row r="268" spans="1:6" x14ac:dyDescent="0.2">
      <c r="A268" s="1">
        <v>0.18472222222222201</v>
      </c>
      <c r="B268" s="5">
        <v>9.1300000000000006E-2</v>
      </c>
      <c r="C268">
        <v>7.3200000000000001E-2</v>
      </c>
      <c r="D268">
        <v>3.85E-2</v>
      </c>
      <c r="E268">
        <v>2.8299999999999999E-2</v>
      </c>
      <c r="F268">
        <v>5.8700000000000002E-2</v>
      </c>
    </row>
    <row r="269" spans="1:6" x14ac:dyDescent="0.2">
      <c r="A269" s="1">
        <v>0.18541666666666701</v>
      </c>
      <c r="B269" s="5">
        <v>5.8700000000000002E-2</v>
      </c>
      <c r="C269">
        <v>7.4999999999999997E-2</v>
      </c>
      <c r="D269">
        <v>6.9800000000000001E-2</v>
      </c>
      <c r="E269">
        <v>5.5500000000000001E-2</v>
      </c>
      <c r="F269">
        <v>2.3900000000000001E-2</v>
      </c>
    </row>
    <row r="270" spans="1:6" x14ac:dyDescent="0.2">
      <c r="A270" s="1">
        <v>0.18611111111111101</v>
      </c>
      <c r="B270" s="5">
        <v>9.2899999999999996E-2</v>
      </c>
      <c r="C270">
        <v>5.8000000000000003E-2</v>
      </c>
      <c r="D270">
        <v>8.5000000000000006E-2</v>
      </c>
      <c r="E270">
        <v>7.2400000000000006E-2</v>
      </c>
      <c r="F270">
        <v>2.3800000000000002E-2</v>
      </c>
    </row>
    <row r="271" spans="1:6" x14ac:dyDescent="0.2">
      <c r="A271" s="1">
        <v>0.186805555555556</v>
      </c>
      <c r="B271" s="5">
        <v>5.6599999999999998E-2</v>
      </c>
      <c r="C271">
        <v>8.8400000000000006E-2</v>
      </c>
      <c r="D271">
        <v>6.8999999999999999E-3</v>
      </c>
      <c r="E271">
        <v>2.29E-2</v>
      </c>
      <c r="F271">
        <v>9.7299999999999998E-2</v>
      </c>
    </row>
    <row r="272" spans="1:6" x14ac:dyDescent="0.2">
      <c r="A272" s="1">
        <v>0.1875</v>
      </c>
      <c r="B272" s="5">
        <v>9.7100000000000006E-2</v>
      </c>
      <c r="C272">
        <v>1.0800000000000001E-2</v>
      </c>
      <c r="D272">
        <v>1.4E-2</v>
      </c>
      <c r="E272">
        <v>3.9800000000000002E-2</v>
      </c>
      <c r="F272">
        <v>8.9099999999999999E-2</v>
      </c>
    </row>
    <row r="273" spans="1:6" x14ac:dyDescent="0.2">
      <c r="A273" s="1">
        <v>0.188194444444444</v>
      </c>
      <c r="B273" s="5">
        <v>7.4300000000000005E-2</v>
      </c>
      <c r="C273">
        <v>9.0999999999999998E-2</v>
      </c>
      <c r="D273">
        <v>9.9500000000000005E-2</v>
      </c>
      <c r="E273">
        <v>2.0899999999999998E-2</v>
      </c>
      <c r="F273">
        <v>7.1199999999999999E-2</v>
      </c>
    </row>
    <row r="274" spans="1:6" x14ac:dyDescent="0.2">
      <c r="A274" s="1">
        <v>0.18888888888888899</v>
      </c>
      <c r="B274" s="5">
        <v>3.7499999999999999E-2</v>
      </c>
      <c r="C274">
        <v>3.5299999999999998E-2</v>
      </c>
      <c r="D274">
        <v>8.3599999999999994E-2</v>
      </c>
      <c r="E274">
        <v>2.6599999999999999E-2</v>
      </c>
      <c r="F274">
        <v>2.3300000000000001E-2</v>
      </c>
    </row>
    <row r="275" spans="1:6" x14ac:dyDescent="0.2">
      <c r="A275" s="1">
        <v>0.18958333333333299</v>
      </c>
      <c r="B275" s="5">
        <v>2.2200000000000001E-2</v>
      </c>
      <c r="C275">
        <v>1.5900000000000001E-2</v>
      </c>
      <c r="D275">
        <v>3.1E-2</v>
      </c>
      <c r="E275">
        <v>5.2900000000000003E-2</v>
      </c>
      <c r="F275">
        <v>6.5500000000000003E-2</v>
      </c>
    </row>
    <row r="276" spans="1:6" x14ac:dyDescent="0.2">
      <c r="A276" s="1">
        <v>0.19027777777777799</v>
      </c>
      <c r="B276" s="5">
        <v>3.4299999999999997E-2</v>
      </c>
      <c r="C276">
        <v>5.8099999999999999E-2</v>
      </c>
      <c r="D276">
        <v>7.0099999999999996E-2</v>
      </c>
      <c r="E276">
        <v>8.2699999999999996E-2</v>
      </c>
      <c r="F276">
        <v>1.0500000000000001E-2</v>
      </c>
    </row>
    <row r="277" spans="1:6" x14ac:dyDescent="0.2">
      <c r="A277" s="1">
        <v>0.19097222222222199</v>
      </c>
      <c r="B277" s="5">
        <v>2.12E-2</v>
      </c>
      <c r="C277">
        <v>7.2300000000000003E-2</v>
      </c>
      <c r="D277">
        <v>6.0100000000000001E-2</v>
      </c>
      <c r="E277">
        <v>6.59E-2</v>
      </c>
      <c r="F277">
        <v>9.2700000000000005E-2</v>
      </c>
    </row>
    <row r="278" spans="1:6" x14ac:dyDescent="0.2">
      <c r="A278" s="1">
        <v>0.19166666666666701</v>
      </c>
      <c r="B278" s="5">
        <v>7.6300000000000007E-2</v>
      </c>
      <c r="C278">
        <v>1.9599999999999999E-2</v>
      </c>
      <c r="D278">
        <v>2.4500000000000001E-2</v>
      </c>
      <c r="E278">
        <v>7.9299999999999995E-2</v>
      </c>
      <c r="F278">
        <v>5.0299999999999997E-2</v>
      </c>
    </row>
    <row r="279" spans="1:6" x14ac:dyDescent="0.2">
      <c r="A279" s="1">
        <v>0.19236111111111101</v>
      </c>
      <c r="B279" s="5">
        <v>9.8599999999999993E-2</v>
      </c>
      <c r="C279">
        <v>7.4899999999999994E-2</v>
      </c>
      <c r="D279">
        <v>1.6500000000000001E-2</v>
      </c>
      <c r="E279">
        <v>1.47E-2</v>
      </c>
      <c r="F279">
        <v>8.3400000000000002E-2</v>
      </c>
    </row>
    <row r="280" spans="1:6" x14ac:dyDescent="0.2">
      <c r="A280" s="1">
        <v>0.19305555555555601</v>
      </c>
      <c r="B280" s="5">
        <v>8.43E-2</v>
      </c>
      <c r="C280">
        <v>5.7000000000000002E-2</v>
      </c>
      <c r="D280">
        <v>9.3600000000000003E-2</v>
      </c>
      <c r="E280">
        <v>7.9600000000000004E-2</v>
      </c>
      <c r="F280">
        <v>6.0900000000000003E-2</v>
      </c>
    </row>
    <row r="281" spans="1:6" x14ac:dyDescent="0.2">
      <c r="A281" s="1">
        <v>0.19375000000000001</v>
      </c>
      <c r="B281" s="5">
        <v>3.4200000000000001E-2</v>
      </c>
      <c r="C281">
        <v>4.0399999999999998E-2</v>
      </c>
      <c r="D281">
        <v>1.6500000000000001E-2</v>
      </c>
      <c r="E281">
        <v>1.2800000000000001E-2</v>
      </c>
      <c r="F281">
        <v>5.1999999999999998E-3</v>
      </c>
    </row>
    <row r="282" spans="1:6" x14ac:dyDescent="0.2">
      <c r="A282" s="1">
        <v>0.194444444444444</v>
      </c>
      <c r="B282" s="5">
        <v>0.04</v>
      </c>
      <c r="C282">
        <v>9.2200000000000004E-2</v>
      </c>
      <c r="D282">
        <v>7.3899999999999993E-2</v>
      </c>
      <c r="E282">
        <v>2.2499999999999999E-2</v>
      </c>
      <c r="F282">
        <v>8.7800000000000003E-2</v>
      </c>
    </row>
    <row r="283" spans="1:6" x14ac:dyDescent="0.2">
      <c r="A283" s="1">
        <v>0.195138888888889</v>
      </c>
      <c r="B283" s="5">
        <v>9.1200000000000003E-2</v>
      </c>
      <c r="C283">
        <v>4.5400000000000003E-2</v>
      </c>
      <c r="D283">
        <v>7.9200000000000007E-2</v>
      </c>
      <c r="E283">
        <v>2.9899999999999999E-2</v>
      </c>
      <c r="F283">
        <v>2.2200000000000001E-2</v>
      </c>
    </row>
    <row r="284" spans="1:6" x14ac:dyDescent="0.2">
      <c r="A284" s="1">
        <v>0.195833333333333</v>
      </c>
      <c r="B284" s="5">
        <v>2.9700000000000001E-2</v>
      </c>
      <c r="C284">
        <v>4.0599999999999997E-2</v>
      </c>
      <c r="D284">
        <v>8.7800000000000003E-2</v>
      </c>
      <c r="E284">
        <v>0.05</v>
      </c>
      <c r="F284">
        <v>4.1000000000000002E-2</v>
      </c>
    </row>
    <row r="285" spans="1:6" x14ac:dyDescent="0.2">
      <c r="A285" s="1">
        <v>0.196527777777778</v>
      </c>
      <c r="B285" s="5">
        <v>6.1400000000000003E-2</v>
      </c>
      <c r="C285">
        <v>9.2700000000000005E-2</v>
      </c>
      <c r="D285">
        <v>1.77E-2</v>
      </c>
      <c r="E285">
        <v>3.2500000000000001E-2</v>
      </c>
      <c r="F285">
        <v>5.0700000000000002E-2</v>
      </c>
    </row>
    <row r="286" spans="1:6" x14ac:dyDescent="0.2">
      <c r="A286" s="1">
        <v>0.19722222222222199</v>
      </c>
      <c r="B286" s="5">
        <v>1.5599999999999999E-2</v>
      </c>
      <c r="C286">
        <v>3.7100000000000001E-2</v>
      </c>
      <c r="D286">
        <v>8.8099999999999998E-2</v>
      </c>
      <c r="E286">
        <v>9.3700000000000006E-2</v>
      </c>
      <c r="F286">
        <v>9.4899999999999998E-2</v>
      </c>
    </row>
    <row r="287" spans="1:6" x14ac:dyDescent="0.2">
      <c r="A287" s="1">
        <v>0.19791666666666699</v>
      </c>
      <c r="B287" s="5">
        <v>2.2599999999999999E-2</v>
      </c>
      <c r="C287">
        <v>2.7099999999999999E-2</v>
      </c>
      <c r="D287">
        <v>9.1000000000000004E-3</v>
      </c>
      <c r="E287">
        <v>5.16E-2</v>
      </c>
      <c r="F287">
        <v>4.7300000000000002E-2</v>
      </c>
    </row>
    <row r="288" spans="1:6" x14ac:dyDescent="0.2">
      <c r="A288" s="1">
        <v>0.19861111111111099</v>
      </c>
      <c r="B288" s="5">
        <v>4.2999999999999997E-2</v>
      </c>
      <c r="C288">
        <v>5.9799999999999999E-2</v>
      </c>
      <c r="D288">
        <v>1.3899999999999999E-2</v>
      </c>
      <c r="E288">
        <v>8.6800000000000002E-2</v>
      </c>
      <c r="F288">
        <v>2.9700000000000001E-2</v>
      </c>
    </row>
    <row r="289" spans="1:6" x14ac:dyDescent="0.2">
      <c r="A289" s="1">
        <v>0.19930555555555601</v>
      </c>
      <c r="B289" s="5">
        <v>7.3599999999999999E-2</v>
      </c>
      <c r="C289">
        <v>7.8299999999999995E-2</v>
      </c>
      <c r="D289">
        <v>9.3100000000000002E-2</v>
      </c>
      <c r="E289">
        <v>1.6199999999999999E-2</v>
      </c>
      <c r="F289">
        <v>4.3400000000000001E-2</v>
      </c>
    </row>
    <row r="290" spans="1:6" x14ac:dyDescent="0.2">
      <c r="A290" s="1">
        <v>0.2</v>
      </c>
      <c r="B290" s="5">
        <v>9.8000000000000004E-2</v>
      </c>
      <c r="C290">
        <v>1.0999999999999999E-2</v>
      </c>
      <c r="D290">
        <v>5.5100000000000003E-2</v>
      </c>
      <c r="E290">
        <v>1.8499999999999999E-2</v>
      </c>
      <c r="F290">
        <v>6.7000000000000002E-3</v>
      </c>
    </row>
    <row r="291" spans="1:6" x14ac:dyDescent="0.2">
      <c r="A291" s="1">
        <v>0.20069444444444401</v>
      </c>
      <c r="B291" s="5">
        <v>7.6799999999999993E-2</v>
      </c>
      <c r="C291">
        <v>4.1799999999999997E-2</v>
      </c>
      <c r="D291">
        <v>4.02E-2</v>
      </c>
      <c r="E291">
        <v>4.7600000000000003E-2</v>
      </c>
      <c r="F291">
        <v>8.3500000000000005E-2</v>
      </c>
    </row>
    <row r="292" spans="1:6" x14ac:dyDescent="0.2">
      <c r="A292" s="1">
        <v>0.20138888888888901</v>
      </c>
      <c r="B292" s="5">
        <v>1.4500000000000001E-2</v>
      </c>
      <c r="C292">
        <v>5.5500000000000001E-2</v>
      </c>
      <c r="D292">
        <v>4.6199999999999998E-2</v>
      </c>
      <c r="E292">
        <v>4.9399999999999999E-2</v>
      </c>
      <c r="F292">
        <v>9.9500000000000005E-2</v>
      </c>
    </row>
    <row r="293" spans="1:6" x14ac:dyDescent="0.2">
      <c r="A293" s="1">
        <v>0.202083333333333</v>
      </c>
      <c r="B293" s="5">
        <v>8.8499999999999995E-2</v>
      </c>
      <c r="C293">
        <v>4.1200000000000001E-2</v>
      </c>
      <c r="D293">
        <v>1.6500000000000001E-2</v>
      </c>
      <c r="E293">
        <v>3.4500000000000003E-2</v>
      </c>
      <c r="F293">
        <v>9.2600000000000002E-2</v>
      </c>
    </row>
    <row r="294" spans="1:6" x14ac:dyDescent="0.2">
      <c r="A294" s="1">
        <v>0.202777777777778</v>
      </c>
      <c r="B294" s="5">
        <v>1.5800000000000002E-2</v>
      </c>
      <c r="C294">
        <v>3.5499999999999997E-2</v>
      </c>
      <c r="D294">
        <v>1.9900000000000001E-2</v>
      </c>
      <c r="E294">
        <v>8.0999999999999996E-3</v>
      </c>
      <c r="F294">
        <v>9.8100000000000007E-2</v>
      </c>
    </row>
    <row r="295" spans="1:6" x14ac:dyDescent="0.2">
      <c r="A295" s="1">
        <v>0.203472222222222</v>
      </c>
      <c r="B295" s="5">
        <v>5.3199999999999997E-2</v>
      </c>
      <c r="C295">
        <v>6.0400000000000002E-2</v>
      </c>
      <c r="D295">
        <v>4.87E-2</v>
      </c>
      <c r="E295">
        <v>9.7799999999999998E-2</v>
      </c>
      <c r="F295">
        <v>8.2100000000000006E-2</v>
      </c>
    </row>
    <row r="296" spans="1:6" x14ac:dyDescent="0.2">
      <c r="A296" s="1">
        <v>0.204166666666667</v>
      </c>
      <c r="B296" s="5">
        <v>7.3300000000000004E-2</v>
      </c>
      <c r="C296">
        <v>3.6299999999999999E-2</v>
      </c>
      <c r="D296">
        <v>7.3899999999999993E-2</v>
      </c>
      <c r="E296">
        <v>4.4999999999999997E-3</v>
      </c>
      <c r="F296">
        <v>9.1800000000000007E-2</v>
      </c>
    </row>
    <row r="297" spans="1:6" x14ac:dyDescent="0.2">
      <c r="A297" s="1">
        <v>0.20486111111111099</v>
      </c>
      <c r="B297" s="5">
        <v>7.0499999999999993E-2</v>
      </c>
      <c r="C297">
        <v>1.41E-2</v>
      </c>
      <c r="D297">
        <v>8.1000000000000003E-2</v>
      </c>
      <c r="E297">
        <v>6.8900000000000003E-2</v>
      </c>
      <c r="F297">
        <v>6.9400000000000003E-2</v>
      </c>
    </row>
    <row r="298" spans="1:6" x14ac:dyDescent="0.2">
      <c r="A298" s="1">
        <v>0.20555555555555599</v>
      </c>
      <c r="B298" s="5">
        <v>8.3299999999999999E-2</v>
      </c>
      <c r="C298">
        <v>2.1999999999999999E-2</v>
      </c>
      <c r="D298">
        <v>5.8599999999999999E-2</v>
      </c>
      <c r="E298">
        <v>8.5300000000000001E-2</v>
      </c>
      <c r="F298">
        <v>3.3799999999999997E-2</v>
      </c>
    </row>
    <row r="299" spans="1:6" x14ac:dyDescent="0.2">
      <c r="A299" s="1">
        <v>0.20624999999999999</v>
      </c>
      <c r="B299" s="5">
        <v>8.0500000000000002E-2</v>
      </c>
      <c r="C299">
        <v>9.2899999999999996E-2</v>
      </c>
      <c r="D299">
        <v>2.7300000000000001E-2</v>
      </c>
      <c r="E299">
        <v>7.2099999999999997E-2</v>
      </c>
      <c r="F299">
        <v>9.8599999999999993E-2</v>
      </c>
    </row>
    <row r="300" spans="1:6" x14ac:dyDescent="0.2">
      <c r="A300" s="1">
        <v>0.20694444444444399</v>
      </c>
      <c r="B300" s="5">
        <v>4.4999999999999997E-3</v>
      </c>
      <c r="C300">
        <v>6.0100000000000001E-2</v>
      </c>
      <c r="D300">
        <v>8.9300000000000004E-2</v>
      </c>
      <c r="E300">
        <v>3.0599999999999999E-2</v>
      </c>
      <c r="F300">
        <v>4.6600000000000003E-2</v>
      </c>
    </row>
    <row r="301" spans="1:6" x14ac:dyDescent="0.2">
      <c r="A301" s="1">
        <v>0.20763888888888901</v>
      </c>
      <c r="B301" s="5">
        <v>4.58E-2</v>
      </c>
      <c r="C301">
        <v>4.2700000000000002E-2</v>
      </c>
      <c r="D301">
        <v>3.3500000000000002E-2</v>
      </c>
      <c r="E301">
        <v>6.7999999999999996E-3</v>
      </c>
      <c r="F301">
        <v>7.9600000000000004E-2</v>
      </c>
    </row>
    <row r="302" spans="1:6" x14ac:dyDescent="0.2">
      <c r="A302" s="3">
        <v>0.20833333333333301</v>
      </c>
      <c r="B302" s="5">
        <v>8.7300000000000003E-2</v>
      </c>
      <c r="C302">
        <v>9.6299999999999997E-2</v>
      </c>
      <c r="D302">
        <v>6.1199999999999997E-2</v>
      </c>
      <c r="E302">
        <v>9.7500000000000003E-2</v>
      </c>
      <c r="F302">
        <v>0.05</v>
      </c>
    </row>
    <row r="303" spans="1:6" x14ac:dyDescent="0.2">
      <c r="A303" s="1">
        <v>0.20902777777777801</v>
      </c>
      <c r="B303" s="5">
        <v>4.1399999999999999E-2</v>
      </c>
      <c r="C303">
        <v>5.4600000000000003E-2</v>
      </c>
      <c r="D303">
        <v>3.04E-2</v>
      </c>
      <c r="E303">
        <v>9.5200000000000007E-2</v>
      </c>
      <c r="F303">
        <v>2.3699999999999999E-2</v>
      </c>
    </row>
    <row r="304" spans="1:6" x14ac:dyDescent="0.2">
      <c r="A304" s="1">
        <v>0.209722222222222</v>
      </c>
      <c r="B304" s="5">
        <v>9.69E-2</v>
      </c>
      <c r="C304">
        <v>1.17E-2</v>
      </c>
      <c r="D304">
        <v>1.3599999999999999E-2</v>
      </c>
      <c r="E304">
        <v>8.6599999999999996E-2</v>
      </c>
      <c r="F304">
        <v>3.09E-2</v>
      </c>
    </row>
    <row r="305" spans="1:6" x14ac:dyDescent="0.2">
      <c r="A305" s="1">
        <v>0.210416666666667</v>
      </c>
      <c r="B305" s="5">
        <v>6.8400000000000002E-2</v>
      </c>
      <c r="C305">
        <v>4.6699999999999998E-2</v>
      </c>
      <c r="D305">
        <v>9.9199999999999997E-2</v>
      </c>
      <c r="E305">
        <v>2.4E-2</v>
      </c>
      <c r="F305">
        <v>9.9900000000000003E-2</v>
      </c>
    </row>
    <row r="306" spans="1:6" x14ac:dyDescent="0.2">
      <c r="A306" s="1">
        <v>0.211111111111111</v>
      </c>
      <c r="B306" s="5">
        <v>6.7299999999999999E-2</v>
      </c>
      <c r="C306">
        <v>1.0999999999999999E-2</v>
      </c>
      <c r="D306">
        <v>5.57E-2</v>
      </c>
      <c r="E306">
        <v>3.8199999999999998E-2</v>
      </c>
      <c r="F306">
        <v>4.6199999999999998E-2</v>
      </c>
    </row>
    <row r="307" spans="1:6" x14ac:dyDescent="0.2">
      <c r="A307" s="1">
        <v>0.211805555555556</v>
      </c>
      <c r="B307" s="5">
        <v>1.1599999999999999E-2</v>
      </c>
      <c r="C307">
        <v>1.61E-2</v>
      </c>
      <c r="D307">
        <v>3.44E-2</v>
      </c>
      <c r="E307">
        <v>3.4099999999999998E-2</v>
      </c>
      <c r="F307">
        <v>2.9399999999999999E-2</v>
      </c>
    </row>
    <row r="308" spans="1:6" x14ac:dyDescent="0.2">
      <c r="A308" s="1">
        <v>0.21249999999999999</v>
      </c>
      <c r="B308" s="5">
        <v>6.4199999999999993E-2</v>
      </c>
      <c r="C308">
        <v>1.06E-2</v>
      </c>
      <c r="D308">
        <v>4.8000000000000001E-2</v>
      </c>
      <c r="E308">
        <v>7.7899999999999997E-2</v>
      </c>
      <c r="F308">
        <v>5.5399999999999998E-2</v>
      </c>
    </row>
    <row r="309" spans="1:6" x14ac:dyDescent="0.2">
      <c r="A309" s="1">
        <v>0.21319444444444399</v>
      </c>
      <c r="B309" s="5">
        <v>0.02</v>
      </c>
      <c r="C309">
        <v>2.7E-2</v>
      </c>
      <c r="D309">
        <v>5.0299999999999997E-2</v>
      </c>
      <c r="E309">
        <v>2.3400000000000001E-2</v>
      </c>
      <c r="F309">
        <v>8.5400000000000004E-2</v>
      </c>
    </row>
    <row r="310" spans="1:6" x14ac:dyDescent="0.2">
      <c r="A310" s="1">
        <v>0.21388888888888899</v>
      </c>
      <c r="B310" s="5">
        <v>8.1699999999999995E-2</v>
      </c>
      <c r="C310">
        <v>9.8900000000000002E-2</v>
      </c>
      <c r="D310">
        <v>4.2599999999999999E-2</v>
      </c>
      <c r="E310">
        <v>4.8099999999999997E-2</v>
      </c>
      <c r="F310">
        <v>7.6899999999999996E-2</v>
      </c>
    </row>
    <row r="311" spans="1:6" x14ac:dyDescent="0.2">
      <c r="A311" s="1">
        <v>0.21458333333333299</v>
      </c>
      <c r="B311" s="5">
        <v>6.4199999999999993E-2</v>
      </c>
      <c r="C311">
        <v>8.6999999999999994E-3</v>
      </c>
      <c r="D311">
        <v>3.8800000000000001E-2</v>
      </c>
      <c r="E311">
        <v>9.6100000000000005E-2</v>
      </c>
      <c r="F311">
        <v>1.5800000000000002E-2</v>
      </c>
    </row>
    <row r="312" spans="1:6" x14ac:dyDescent="0.2">
      <c r="A312" s="1">
        <v>0.21527777777777801</v>
      </c>
      <c r="B312" s="5">
        <v>3.3300000000000003E-2</v>
      </c>
      <c r="C312">
        <v>3.2800000000000003E-2</v>
      </c>
      <c r="D312">
        <v>8.7400000000000005E-2</v>
      </c>
      <c r="E312">
        <v>5.2600000000000001E-2</v>
      </c>
      <c r="F312">
        <v>8.5000000000000006E-2</v>
      </c>
    </row>
    <row r="313" spans="1:6" x14ac:dyDescent="0.2">
      <c r="A313" s="1">
        <v>0.21597222222222201</v>
      </c>
      <c r="B313" s="5">
        <v>2.6700000000000002E-2</v>
      </c>
      <c r="C313">
        <v>4.8300000000000003E-2</v>
      </c>
      <c r="D313">
        <v>9.5899999999999999E-2</v>
      </c>
      <c r="E313">
        <v>3.32E-2</v>
      </c>
      <c r="F313">
        <v>4.41E-2</v>
      </c>
    </row>
    <row r="314" spans="1:6" x14ac:dyDescent="0.2">
      <c r="A314" s="1">
        <v>0.21666666666666701</v>
      </c>
      <c r="B314" s="5">
        <v>8.8099999999999998E-2</v>
      </c>
      <c r="C314">
        <v>6.3200000000000006E-2</v>
      </c>
      <c r="D314">
        <v>3.5200000000000002E-2</v>
      </c>
      <c r="E314">
        <v>7.1999999999999998E-3</v>
      </c>
      <c r="F314">
        <v>1.6199999999999999E-2</v>
      </c>
    </row>
    <row r="315" spans="1:6" x14ac:dyDescent="0.2">
      <c r="A315" s="1">
        <v>0.21736111111111101</v>
      </c>
      <c r="B315" s="5">
        <v>8.2799999999999999E-2</v>
      </c>
      <c r="C315">
        <v>5.5599999999999997E-2</v>
      </c>
      <c r="D315">
        <v>4.6699999999999998E-2</v>
      </c>
      <c r="E315">
        <v>5.8500000000000003E-2</v>
      </c>
      <c r="F315">
        <v>1.9199999999999998E-2</v>
      </c>
    </row>
    <row r="316" spans="1:6" x14ac:dyDescent="0.2">
      <c r="A316" s="1">
        <v>0.218055555555556</v>
      </c>
      <c r="B316" s="5">
        <v>9.6299999999999997E-2</v>
      </c>
      <c r="C316">
        <v>7.6100000000000001E-2</v>
      </c>
      <c r="D316">
        <v>9.2399999999999996E-2</v>
      </c>
      <c r="E316">
        <v>2.7099999999999999E-2</v>
      </c>
      <c r="F316">
        <v>8.8099999999999998E-2</v>
      </c>
    </row>
    <row r="317" spans="1:6" x14ac:dyDescent="0.2">
      <c r="A317" s="1">
        <v>0.21875</v>
      </c>
      <c r="B317" s="5">
        <v>5.5899999999999998E-2</v>
      </c>
      <c r="C317">
        <v>2.53E-2</v>
      </c>
      <c r="D317">
        <v>1.17E-2</v>
      </c>
      <c r="E317">
        <v>8.7499999999999994E-2</v>
      </c>
      <c r="F317">
        <v>7.6899999999999996E-2</v>
      </c>
    </row>
    <row r="318" spans="1:6" x14ac:dyDescent="0.2">
      <c r="A318" s="1">
        <v>0.219444444444444</v>
      </c>
      <c r="B318" s="5">
        <v>5.8700000000000002E-2</v>
      </c>
      <c r="C318">
        <v>3.2099999999999997E-2</v>
      </c>
      <c r="D318">
        <v>1.7000000000000001E-2</v>
      </c>
      <c r="E318">
        <v>2.9399999999999999E-2</v>
      </c>
      <c r="F318">
        <v>7.7899999999999997E-2</v>
      </c>
    </row>
    <row r="319" spans="1:6" x14ac:dyDescent="0.2">
      <c r="A319" s="1">
        <v>0.22013888888888899</v>
      </c>
      <c r="B319" s="5">
        <v>7.2300000000000003E-2</v>
      </c>
      <c r="C319">
        <v>1.7399999999999999E-2</v>
      </c>
      <c r="D319">
        <v>8.9399999999999993E-2</v>
      </c>
      <c r="E319">
        <v>1.37E-2</v>
      </c>
      <c r="F319">
        <v>9.1600000000000001E-2</v>
      </c>
    </row>
    <row r="320" spans="1:6" x14ac:dyDescent="0.2">
      <c r="A320" s="1">
        <v>0.22083333333333299</v>
      </c>
      <c r="B320" s="5">
        <v>6.1899999999999997E-2</v>
      </c>
      <c r="C320">
        <v>9.0200000000000002E-2</v>
      </c>
      <c r="D320">
        <v>2.1999999999999999E-2</v>
      </c>
      <c r="E320">
        <v>3.7400000000000003E-2</v>
      </c>
      <c r="F320">
        <v>5.8500000000000003E-2</v>
      </c>
    </row>
    <row r="321" spans="1:6" x14ac:dyDescent="0.2">
      <c r="A321" s="1">
        <v>0.22152777777777799</v>
      </c>
      <c r="B321" s="5">
        <v>4.8599999999999997E-2</v>
      </c>
      <c r="C321">
        <v>8.3400000000000002E-2</v>
      </c>
      <c r="D321">
        <v>7.85E-2</v>
      </c>
      <c r="E321">
        <v>7.3899999999999993E-2</v>
      </c>
      <c r="F321">
        <v>1.55E-2</v>
      </c>
    </row>
    <row r="322" spans="1:6" x14ac:dyDescent="0.2">
      <c r="A322" s="1">
        <v>0.22222222222222199</v>
      </c>
      <c r="B322" s="5">
        <v>3.1399999999999997E-2</v>
      </c>
      <c r="C322">
        <v>2.4299999999999999E-2</v>
      </c>
      <c r="D322">
        <v>9.3700000000000006E-2</v>
      </c>
      <c r="E322">
        <v>3.9699999999999999E-2</v>
      </c>
      <c r="F322">
        <v>2.8299999999999999E-2</v>
      </c>
    </row>
    <row r="323" spans="1:6" x14ac:dyDescent="0.2">
      <c r="A323" s="1">
        <v>0.22291666666666701</v>
      </c>
      <c r="B323" s="5">
        <v>6.1600000000000002E-2</v>
      </c>
      <c r="C323">
        <v>8.7099999999999997E-2</v>
      </c>
      <c r="D323">
        <v>2.9499999999999998E-2</v>
      </c>
      <c r="E323">
        <v>6.6400000000000001E-2</v>
      </c>
      <c r="F323">
        <v>5.8999999999999999E-3</v>
      </c>
    </row>
    <row r="324" spans="1:6" x14ac:dyDescent="0.2">
      <c r="A324" s="1">
        <v>0.22361111111111101</v>
      </c>
      <c r="B324" s="5">
        <v>8.3000000000000001E-3</v>
      </c>
      <c r="C324">
        <v>8.7499999999999994E-2</v>
      </c>
      <c r="D324">
        <v>5.33E-2</v>
      </c>
      <c r="E324">
        <v>5.4999999999999997E-3</v>
      </c>
      <c r="F324">
        <v>7.6600000000000001E-2</v>
      </c>
    </row>
    <row r="325" spans="1:6" x14ac:dyDescent="0.2">
      <c r="A325" s="1">
        <v>0.22430555555555601</v>
      </c>
      <c r="B325" s="5">
        <v>1.67E-2</v>
      </c>
      <c r="C325">
        <v>5.11E-2</v>
      </c>
      <c r="D325">
        <v>8.0199999999999994E-2</v>
      </c>
      <c r="E325">
        <v>4.7399999999999998E-2</v>
      </c>
      <c r="F325">
        <v>2.3699999999999999E-2</v>
      </c>
    </row>
    <row r="326" spans="1:6" x14ac:dyDescent="0.2">
      <c r="A326" s="1">
        <v>0.22500000000000001</v>
      </c>
      <c r="B326" s="5">
        <v>1.15E-2</v>
      </c>
      <c r="C326">
        <v>1.77E-2</v>
      </c>
      <c r="D326">
        <v>6.5000000000000002E-2</v>
      </c>
      <c r="E326">
        <v>8.1900000000000001E-2</v>
      </c>
      <c r="F326">
        <v>8.77E-2</v>
      </c>
    </row>
    <row r="327" spans="1:6" x14ac:dyDescent="0.2">
      <c r="A327" s="1">
        <v>0.225694444444444</v>
      </c>
      <c r="B327" s="5">
        <v>8.0699999999999994E-2</v>
      </c>
      <c r="C327">
        <v>2.7699999999999999E-2</v>
      </c>
      <c r="D327">
        <v>2.53E-2</v>
      </c>
      <c r="E327">
        <v>7.85E-2</v>
      </c>
      <c r="F327">
        <v>9.7299999999999998E-2</v>
      </c>
    </row>
    <row r="328" spans="1:6" x14ac:dyDescent="0.2">
      <c r="A328" s="1">
        <v>0.226388888888889</v>
      </c>
      <c r="B328" s="5">
        <v>8.5000000000000006E-2</v>
      </c>
      <c r="C328">
        <v>5.6599999999999998E-2</v>
      </c>
      <c r="D328">
        <v>3.9699999999999999E-2</v>
      </c>
      <c r="E328">
        <v>4.19E-2</v>
      </c>
      <c r="F328">
        <v>1.6500000000000001E-2</v>
      </c>
    </row>
    <row r="329" spans="1:6" x14ac:dyDescent="0.2">
      <c r="A329" s="1">
        <v>0.227083333333333</v>
      </c>
      <c r="B329" s="5">
        <v>7.4399999999999994E-2</v>
      </c>
      <c r="C329">
        <v>9.2700000000000005E-2</v>
      </c>
      <c r="D329">
        <v>9.64E-2</v>
      </c>
      <c r="E329">
        <v>1.84E-2</v>
      </c>
      <c r="F329">
        <v>7.9299999999999995E-2</v>
      </c>
    </row>
    <row r="330" spans="1:6" x14ac:dyDescent="0.2">
      <c r="A330" s="1">
        <v>0.227777777777778</v>
      </c>
      <c r="B330" s="5">
        <v>6.7100000000000007E-2</v>
      </c>
      <c r="C330">
        <v>2.7400000000000001E-2</v>
      </c>
      <c r="D330">
        <v>8.8700000000000001E-2</v>
      </c>
      <c r="E330">
        <v>8.1199999999999994E-2</v>
      </c>
      <c r="F330">
        <v>8.8300000000000003E-2</v>
      </c>
    </row>
    <row r="331" spans="1:6" x14ac:dyDescent="0.2">
      <c r="A331" s="1">
        <v>0.22847222222222199</v>
      </c>
      <c r="B331" s="5">
        <v>4.3499999999999997E-2</v>
      </c>
      <c r="C331">
        <v>4.5199999999999997E-2</v>
      </c>
      <c r="D331">
        <v>5.8200000000000002E-2</v>
      </c>
      <c r="E331">
        <v>4.7699999999999999E-2</v>
      </c>
      <c r="F331">
        <v>4.7899999999999998E-2</v>
      </c>
    </row>
    <row r="332" spans="1:6" x14ac:dyDescent="0.2">
      <c r="A332" s="1">
        <v>0.22916666666666699</v>
      </c>
      <c r="B332" s="5">
        <v>5.33E-2</v>
      </c>
      <c r="C332">
        <v>4.2299999999999997E-2</v>
      </c>
      <c r="D332">
        <v>6.7900000000000002E-2</v>
      </c>
      <c r="E332">
        <v>5.7000000000000002E-3</v>
      </c>
      <c r="F332">
        <v>6.1800000000000001E-2</v>
      </c>
    </row>
    <row r="333" spans="1:6" x14ac:dyDescent="0.2">
      <c r="A333" s="1">
        <v>0.22986111111111099</v>
      </c>
      <c r="B333" s="5">
        <v>1.0800000000000001E-2</v>
      </c>
      <c r="C333">
        <v>6.1600000000000002E-2</v>
      </c>
      <c r="D333">
        <v>5.45E-2</v>
      </c>
      <c r="E333">
        <v>2.81E-2</v>
      </c>
      <c r="F333">
        <v>4.2900000000000001E-2</v>
      </c>
    </row>
    <row r="334" spans="1:6" x14ac:dyDescent="0.2">
      <c r="A334" s="1">
        <v>0.23055555555555601</v>
      </c>
      <c r="B334" s="5">
        <v>6.7000000000000004E-2</v>
      </c>
      <c r="C334">
        <v>6.0299999999999999E-2</v>
      </c>
      <c r="D334">
        <v>7.2499999999999995E-2</v>
      </c>
      <c r="E334">
        <v>9.3799999999999994E-2</v>
      </c>
      <c r="F334">
        <v>7.3400000000000007E-2</v>
      </c>
    </row>
    <row r="335" spans="1:6" x14ac:dyDescent="0.2">
      <c r="A335" s="1">
        <v>0.23125000000000001</v>
      </c>
      <c r="B335" s="5">
        <v>4.4900000000000002E-2</v>
      </c>
      <c r="C335">
        <v>1.1299999999999999E-2</v>
      </c>
      <c r="D335">
        <v>0.08</v>
      </c>
      <c r="E335">
        <v>9.7699999999999995E-2</v>
      </c>
      <c r="F335">
        <v>8.6400000000000005E-2</v>
      </c>
    </row>
    <row r="336" spans="1:6" x14ac:dyDescent="0.2">
      <c r="A336" s="1">
        <v>0.23194444444444401</v>
      </c>
      <c r="B336" s="5">
        <v>8.72E-2</v>
      </c>
      <c r="C336">
        <v>1.7000000000000001E-2</v>
      </c>
      <c r="D336">
        <v>5.8299999999999998E-2</v>
      </c>
      <c r="E336">
        <v>1.43E-2</v>
      </c>
      <c r="F336">
        <v>6.5199999999999994E-2</v>
      </c>
    </row>
    <row r="337" spans="1:6" x14ac:dyDescent="0.2">
      <c r="A337" s="1">
        <v>0.23263888888888901</v>
      </c>
      <c r="B337" s="5">
        <v>3.78E-2</v>
      </c>
      <c r="C337">
        <v>2.9499999999999998E-2</v>
      </c>
      <c r="D337">
        <v>2.6100000000000002E-2</v>
      </c>
      <c r="E337">
        <v>9.7799999999999998E-2</v>
      </c>
      <c r="F337">
        <v>9.7900000000000001E-2</v>
      </c>
    </row>
    <row r="338" spans="1:6" x14ac:dyDescent="0.2">
      <c r="A338" s="1">
        <v>0.233333333333333</v>
      </c>
      <c r="B338" s="5">
        <v>1.6400000000000001E-2</v>
      </c>
      <c r="C338">
        <v>2.9399999999999999E-2</v>
      </c>
      <c r="D338">
        <v>8.5800000000000001E-2</v>
      </c>
      <c r="E338">
        <v>8.5000000000000006E-2</v>
      </c>
      <c r="F338">
        <v>5.6000000000000001E-2</v>
      </c>
    </row>
    <row r="339" spans="1:6" x14ac:dyDescent="0.2">
      <c r="A339" s="1">
        <v>0.234027777777778</v>
      </c>
      <c r="B339" s="5">
        <v>5.9900000000000002E-2</v>
      </c>
      <c r="C339">
        <v>1.6400000000000001E-2</v>
      </c>
      <c r="D339">
        <v>3.32E-2</v>
      </c>
      <c r="E339">
        <v>6.3700000000000007E-2</v>
      </c>
      <c r="F339">
        <v>7.85E-2</v>
      </c>
    </row>
    <row r="340" spans="1:6" x14ac:dyDescent="0.2">
      <c r="A340" s="1">
        <v>0.234722222222222</v>
      </c>
      <c r="B340" s="5">
        <v>1.49E-2</v>
      </c>
      <c r="C340">
        <v>6.08E-2</v>
      </c>
      <c r="D340">
        <v>6.2199999999999998E-2</v>
      </c>
      <c r="E340">
        <v>9.1000000000000004E-3</v>
      </c>
      <c r="F340">
        <v>9.0899999999999995E-2</v>
      </c>
    </row>
    <row r="341" spans="1:6" x14ac:dyDescent="0.2">
      <c r="A341" s="1">
        <v>0.235416666666667</v>
      </c>
      <c r="B341" s="5">
        <v>0.01</v>
      </c>
      <c r="C341">
        <v>5.1400000000000001E-2</v>
      </c>
      <c r="D341">
        <v>5.2200000000000003E-2</v>
      </c>
      <c r="E341">
        <v>6.6299999999999998E-2</v>
      </c>
      <c r="F341">
        <v>3.1E-2</v>
      </c>
    </row>
    <row r="342" spans="1:6" x14ac:dyDescent="0.2">
      <c r="A342" s="1">
        <v>0.23611111111111099</v>
      </c>
      <c r="B342" s="5">
        <v>8.8400000000000006E-2</v>
      </c>
      <c r="C342">
        <v>6.4399999999999999E-2</v>
      </c>
      <c r="D342">
        <v>2.2800000000000001E-2</v>
      </c>
      <c r="E342">
        <v>1.6899999999999998E-2</v>
      </c>
      <c r="F342">
        <v>4.3E-3</v>
      </c>
    </row>
    <row r="343" spans="1:6" x14ac:dyDescent="0.2">
      <c r="A343" s="1">
        <v>0.23680555555555599</v>
      </c>
      <c r="B343" s="5">
        <v>6.9900000000000004E-2</v>
      </c>
      <c r="C343">
        <v>2.3599999999999999E-2</v>
      </c>
      <c r="D343">
        <v>8.2100000000000006E-2</v>
      </c>
      <c r="E343">
        <v>3.4200000000000001E-2</v>
      </c>
      <c r="F343">
        <v>1.24E-2</v>
      </c>
    </row>
    <row r="344" spans="1:6" x14ac:dyDescent="0.2">
      <c r="A344" s="1">
        <v>0.23749999999999999</v>
      </c>
      <c r="B344" s="5">
        <v>9.2899999999999996E-2</v>
      </c>
      <c r="C344">
        <v>4.7500000000000001E-2</v>
      </c>
      <c r="D344">
        <v>1.34E-2</v>
      </c>
      <c r="E344">
        <v>6.0600000000000001E-2</v>
      </c>
      <c r="F344">
        <v>5.7799999999999997E-2</v>
      </c>
    </row>
    <row r="345" spans="1:6" x14ac:dyDescent="0.2">
      <c r="A345" s="1">
        <v>0.23819444444444399</v>
      </c>
      <c r="B345" s="5">
        <v>8.6499999999999994E-2</v>
      </c>
      <c r="C345">
        <v>2.24E-2</v>
      </c>
      <c r="D345">
        <v>6.5799999999999997E-2</v>
      </c>
      <c r="E345">
        <v>6.6600000000000006E-2</v>
      </c>
      <c r="F345">
        <v>1.14E-2</v>
      </c>
    </row>
    <row r="346" spans="1:6" x14ac:dyDescent="0.2">
      <c r="A346" s="1">
        <v>0.23888888888888901</v>
      </c>
      <c r="B346" s="5">
        <v>5.1400000000000001E-2</v>
      </c>
      <c r="C346">
        <v>5.1400000000000001E-2</v>
      </c>
      <c r="D346">
        <v>9.3700000000000006E-2</v>
      </c>
      <c r="E346">
        <v>8.3199999999999996E-2</v>
      </c>
      <c r="F346">
        <v>4.8500000000000001E-2</v>
      </c>
    </row>
    <row r="347" spans="1:6" x14ac:dyDescent="0.2">
      <c r="A347" s="1">
        <v>0.23958333333333301</v>
      </c>
      <c r="B347" s="5">
        <v>7.0999999999999994E-2</v>
      </c>
      <c r="C347">
        <v>9.0300000000000005E-2</v>
      </c>
      <c r="D347">
        <v>3.8699999999999998E-2</v>
      </c>
      <c r="E347">
        <v>5.67E-2</v>
      </c>
      <c r="F347">
        <v>3.6700000000000003E-2</v>
      </c>
    </row>
    <row r="348" spans="1:6" x14ac:dyDescent="0.2">
      <c r="A348" s="1">
        <v>0.24027777777777801</v>
      </c>
      <c r="B348" s="5">
        <v>1.72E-2</v>
      </c>
      <c r="C348">
        <v>5.7099999999999998E-2</v>
      </c>
      <c r="D348">
        <v>5.2499999999999998E-2</v>
      </c>
      <c r="E348">
        <v>9.2700000000000005E-2</v>
      </c>
      <c r="F348">
        <v>5.4000000000000003E-3</v>
      </c>
    </row>
    <row r="349" spans="1:6" x14ac:dyDescent="0.2">
      <c r="A349" s="1">
        <v>0.240972222222222</v>
      </c>
      <c r="B349" s="5">
        <v>5.9499999999999997E-2</v>
      </c>
      <c r="C349">
        <v>7.1900000000000006E-2</v>
      </c>
      <c r="D349">
        <v>1.15E-2</v>
      </c>
      <c r="E349">
        <v>6.2E-2</v>
      </c>
      <c r="F349">
        <v>6.4899999999999999E-2</v>
      </c>
    </row>
    <row r="350" spans="1:6" x14ac:dyDescent="0.2">
      <c r="A350" s="1">
        <v>0.241666666666667</v>
      </c>
      <c r="B350" s="5">
        <v>7.4200000000000002E-2</v>
      </c>
      <c r="C350">
        <v>9.3100000000000002E-2</v>
      </c>
      <c r="D350">
        <v>3.2599999999999997E-2</v>
      </c>
      <c r="E350">
        <v>2.4199999999999999E-2</v>
      </c>
      <c r="F350">
        <v>9.4999999999999998E-3</v>
      </c>
    </row>
    <row r="351" spans="1:6" x14ac:dyDescent="0.2">
      <c r="A351" s="1">
        <v>0.242361111111111</v>
      </c>
      <c r="B351" s="5">
        <v>1.6299999999999999E-2</v>
      </c>
      <c r="C351">
        <v>3.8899999999999997E-2</v>
      </c>
      <c r="D351">
        <v>5.0000000000000001E-3</v>
      </c>
      <c r="E351">
        <v>9.2999999999999992E-3</v>
      </c>
      <c r="F351">
        <v>4.1799999999999997E-2</v>
      </c>
    </row>
    <row r="352" spans="1:6" x14ac:dyDescent="0.2">
      <c r="A352" s="1">
        <v>0.243055555555556</v>
      </c>
      <c r="B352" s="5">
        <v>4.1999999999999997E-3</v>
      </c>
      <c r="C352">
        <v>5.2499999999999998E-2</v>
      </c>
      <c r="D352">
        <v>6.5500000000000003E-2</v>
      </c>
      <c r="E352">
        <v>3.8100000000000002E-2</v>
      </c>
      <c r="F352">
        <v>9.5899999999999999E-2</v>
      </c>
    </row>
    <row r="353" spans="1:6" x14ac:dyDescent="0.2">
      <c r="A353" s="1">
        <v>0.24374999999999999</v>
      </c>
      <c r="B353" s="5">
        <v>6.7699999999999996E-2</v>
      </c>
      <c r="C353">
        <v>8.4699999999999998E-2</v>
      </c>
      <c r="D353">
        <v>2.4199999999999999E-2</v>
      </c>
      <c r="E353">
        <v>2.6200000000000001E-2</v>
      </c>
      <c r="F353">
        <v>2.64E-2</v>
      </c>
    </row>
    <row r="354" spans="1:6" x14ac:dyDescent="0.2">
      <c r="A354" s="1">
        <v>0.24444444444444399</v>
      </c>
      <c r="B354" s="5">
        <v>9.5500000000000002E-2</v>
      </c>
      <c r="C354">
        <v>1.5100000000000001E-2</v>
      </c>
      <c r="D354">
        <v>9.35E-2</v>
      </c>
      <c r="E354">
        <v>1.21E-2</v>
      </c>
      <c r="F354">
        <v>1.2999999999999999E-2</v>
      </c>
    </row>
    <row r="355" spans="1:6" x14ac:dyDescent="0.2">
      <c r="A355" s="1">
        <v>0.24513888888888899</v>
      </c>
      <c r="B355" s="5">
        <v>6.8500000000000005E-2</v>
      </c>
      <c r="C355">
        <v>2.69E-2</v>
      </c>
      <c r="D355">
        <v>6.4199999999999993E-2</v>
      </c>
      <c r="E355">
        <v>2.8799999999999999E-2</v>
      </c>
      <c r="F355">
        <v>6.0499999999999998E-2</v>
      </c>
    </row>
    <row r="356" spans="1:6" x14ac:dyDescent="0.2">
      <c r="A356" s="1">
        <v>0.24583333333333299</v>
      </c>
      <c r="B356" s="5">
        <v>7.3899999999999993E-2</v>
      </c>
      <c r="C356">
        <v>1.5900000000000001E-2</v>
      </c>
      <c r="D356">
        <v>2.9899999999999999E-2</v>
      </c>
      <c r="E356">
        <v>9.3600000000000003E-2</v>
      </c>
      <c r="F356">
        <v>0.03</v>
      </c>
    </row>
    <row r="357" spans="1:6" x14ac:dyDescent="0.2">
      <c r="A357" s="1">
        <v>0.24652777777777801</v>
      </c>
      <c r="B357" s="5">
        <v>3.3000000000000002E-2</v>
      </c>
      <c r="C357">
        <v>3.9399999999999998E-2</v>
      </c>
      <c r="D357">
        <v>2.6599999999999999E-2</v>
      </c>
      <c r="E357">
        <v>4.0099999999999997E-2</v>
      </c>
      <c r="F357">
        <v>1.95E-2</v>
      </c>
    </row>
    <row r="358" spans="1:6" x14ac:dyDescent="0.2">
      <c r="A358" s="1">
        <v>0.24722222222222201</v>
      </c>
      <c r="B358" s="5">
        <v>4.1700000000000001E-2</v>
      </c>
      <c r="C358">
        <v>1.4500000000000001E-2</v>
      </c>
      <c r="D358">
        <v>5.1200000000000002E-2</v>
      </c>
      <c r="E358">
        <v>3.6200000000000003E-2</v>
      </c>
      <c r="F358">
        <v>8.77E-2</v>
      </c>
    </row>
    <row r="359" spans="1:6" x14ac:dyDescent="0.2">
      <c r="A359" s="1">
        <v>0.24791666666666701</v>
      </c>
      <c r="B359" s="5">
        <v>3.7100000000000001E-2</v>
      </c>
      <c r="C359">
        <v>3.4299999999999997E-2</v>
      </c>
      <c r="D359">
        <v>8.5000000000000006E-3</v>
      </c>
      <c r="E359">
        <v>4.1000000000000003E-3</v>
      </c>
      <c r="F359">
        <v>3.7100000000000001E-2</v>
      </c>
    </row>
    <row r="360" spans="1:6" x14ac:dyDescent="0.2">
      <c r="A360" s="1">
        <v>0.24861111111111101</v>
      </c>
      <c r="B360" s="5">
        <v>2.1999999999999999E-2</v>
      </c>
      <c r="C360">
        <v>6.7999999999999996E-3</v>
      </c>
      <c r="D360">
        <v>7.6700000000000004E-2</v>
      </c>
      <c r="E360">
        <v>5.1900000000000002E-2</v>
      </c>
      <c r="F360">
        <v>8.9899999999999994E-2</v>
      </c>
    </row>
    <row r="361" spans="1:6" x14ac:dyDescent="0.2">
      <c r="A361" s="1">
        <v>0.249305555555556</v>
      </c>
      <c r="B361" s="5">
        <v>9.2600000000000002E-2</v>
      </c>
      <c r="C361">
        <v>9.98E-2</v>
      </c>
      <c r="D361">
        <v>3.2899999999999999E-2</v>
      </c>
      <c r="E361">
        <v>7.3099999999999998E-2</v>
      </c>
      <c r="F361">
        <v>8.6800000000000002E-2</v>
      </c>
    </row>
    <row r="362" spans="1:6" x14ac:dyDescent="0.2">
      <c r="A362" s="3">
        <v>0.25</v>
      </c>
      <c r="B362" s="5">
        <v>5.33E-2</v>
      </c>
      <c r="C362">
        <v>3.9199999999999999E-2</v>
      </c>
      <c r="D362">
        <v>1.5299999999999999E-2</v>
      </c>
      <c r="E362">
        <v>1.6299999999999999E-2</v>
      </c>
      <c r="F362">
        <v>2.1499999999999998E-2</v>
      </c>
    </row>
    <row r="363" spans="1:6" x14ac:dyDescent="0.2">
      <c r="A363" s="3"/>
      <c r="B363" s="5">
        <v>2.7099999999999999E-2</v>
      </c>
      <c r="C363">
        <v>5.8799999999999998E-2</v>
      </c>
      <c r="D363">
        <v>3.1699999999999999E-2</v>
      </c>
      <c r="E363">
        <v>4.3900000000000002E-2</v>
      </c>
      <c r="F363">
        <v>3.2199999999999999E-2</v>
      </c>
    </row>
    <row r="364" spans="1:6" x14ac:dyDescent="0.2">
      <c r="A364" s="1">
        <v>0.250694444444444</v>
      </c>
      <c r="B364" s="5">
        <v>8.4500000000000006E-2</v>
      </c>
      <c r="C364">
        <v>4.7699999999999999E-2</v>
      </c>
      <c r="D364">
        <v>3.8199999999999998E-2</v>
      </c>
      <c r="E364">
        <v>3.9199999999999999E-2</v>
      </c>
      <c r="F364">
        <v>6.5799999999999997E-2</v>
      </c>
    </row>
    <row r="365" spans="1:6" x14ac:dyDescent="0.2">
      <c r="A365" s="1">
        <v>0.25138888888888899</v>
      </c>
      <c r="B365" s="5">
        <v>5.2699999999999997E-2</v>
      </c>
      <c r="C365">
        <v>2.35E-2</v>
      </c>
      <c r="D365">
        <v>3.3500000000000002E-2</v>
      </c>
      <c r="E365">
        <v>1.4500000000000001E-2</v>
      </c>
      <c r="F365">
        <v>7.2099999999999997E-2</v>
      </c>
    </row>
    <row r="366" spans="1:6" x14ac:dyDescent="0.2">
      <c r="A366" s="1">
        <v>0.25208333333333299</v>
      </c>
      <c r="B366" s="5">
        <v>0.05</v>
      </c>
      <c r="C366">
        <v>1.3100000000000001E-2</v>
      </c>
      <c r="D366">
        <v>9.8400000000000001E-2</v>
      </c>
      <c r="E366">
        <v>3.1600000000000003E-2</v>
      </c>
      <c r="F366">
        <v>6.4799999999999996E-2</v>
      </c>
    </row>
    <row r="367" spans="1:6" x14ac:dyDescent="0.2">
      <c r="A367" s="1">
        <v>0.25277777777777799</v>
      </c>
      <c r="B367" s="5">
        <v>2.3599999999999999E-2</v>
      </c>
      <c r="C367">
        <v>9.9099999999999994E-2</v>
      </c>
      <c r="D367">
        <v>8.4000000000000005E-2</v>
      </c>
      <c r="E367">
        <v>9.5200000000000007E-2</v>
      </c>
      <c r="F367">
        <v>4.3299999999999998E-2</v>
      </c>
    </row>
    <row r="368" spans="1:6" x14ac:dyDescent="0.2">
      <c r="A368" s="1">
        <v>0.25347222222222199</v>
      </c>
      <c r="B368" s="5">
        <v>3.5900000000000001E-2</v>
      </c>
      <c r="C368">
        <v>4.1200000000000001E-2</v>
      </c>
      <c r="D368">
        <v>1.7899999999999999E-2</v>
      </c>
      <c r="E368">
        <v>8.7999999999999995E-2</v>
      </c>
      <c r="F368">
        <v>6.3500000000000001E-2</v>
      </c>
    </row>
    <row r="369" spans="1:6" x14ac:dyDescent="0.2">
      <c r="A369" s="1">
        <v>0.25416666666666698</v>
      </c>
      <c r="B369" s="5">
        <v>7.6999999999999999E-2</v>
      </c>
      <c r="C369">
        <v>3.7600000000000001E-2</v>
      </c>
      <c r="D369">
        <v>9.0200000000000002E-2</v>
      </c>
      <c r="E369">
        <v>9.2899999999999996E-2</v>
      </c>
      <c r="F369">
        <v>8.5900000000000004E-2</v>
      </c>
    </row>
    <row r="370" spans="1:6" x14ac:dyDescent="0.2">
      <c r="A370" s="1">
        <v>0.25486111111111098</v>
      </c>
      <c r="B370" s="5">
        <v>1.66E-2</v>
      </c>
      <c r="C370">
        <v>6.4299999999999996E-2</v>
      </c>
      <c r="D370">
        <v>2.07E-2</v>
      </c>
      <c r="E370">
        <v>1.72E-2</v>
      </c>
      <c r="F370">
        <v>8.3799999999999999E-2</v>
      </c>
    </row>
    <row r="371" spans="1:6" x14ac:dyDescent="0.2">
      <c r="A371" s="1">
        <v>0.25555555555555598</v>
      </c>
      <c r="B371" s="5">
        <v>3.8800000000000001E-2</v>
      </c>
      <c r="C371">
        <v>1.1599999999999999E-2</v>
      </c>
      <c r="D371">
        <v>3.1699999999999999E-2</v>
      </c>
      <c r="E371">
        <v>9.0800000000000006E-2</v>
      </c>
      <c r="F371">
        <v>5.4399999999999997E-2</v>
      </c>
    </row>
    <row r="372" spans="1:6" x14ac:dyDescent="0.2">
      <c r="A372" s="1">
        <v>0.25624999999999998</v>
      </c>
      <c r="B372" s="5">
        <v>1.8700000000000001E-2</v>
      </c>
      <c r="C372">
        <v>1.8800000000000001E-2</v>
      </c>
      <c r="D372">
        <v>5.7500000000000002E-2</v>
      </c>
      <c r="E372">
        <v>5.0099999999999999E-2</v>
      </c>
      <c r="F372">
        <v>3.9600000000000003E-2</v>
      </c>
    </row>
    <row r="373" spans="1:6" x14ac:dyDescent="0.2">
      <c r="A373" s="1">
        <v>0.25694444444444398</v>
      </c>
      <c r="B373" s="5">
        <v>2.5499999999999998E-2</v>
      </c>
      <c r="C373">
        <v>9.7699999999999995E-2</v>
      </c>
      <c r="D373">
        <v>7.6E-3</v>
      </c>
      <c r="E373">
        <v>3.8199999999999998E-2</v>
      </c>
      <c r="F373">
        <v>2.7799999999999998E-2</v>
      </c>
    </row>
    <row r="374" spans="1:6" x14ac:dyDescent="0.2">
      <c r="A374" s="1">
        <v>0.25763888888888897</v>
      </c>
      <c r="B374" s="5">
        <v>2.3099999999999999E-2</v>
      </c>
      <c r="C374">
        <v>5.1299999999999998E-2</v>
      </c>
      <c r="D374">
        <v>1.8200000000000001E-2</v>
      </c>
      <c r="E374">
        <v>7.3700000000000002E-2</v>
      </c>
      <c r="F374">
        <v>8.7499999999999994E-2</v>
      </c>
    </row>
    <row r="375" spans="1:6" x14ac:dyDescent="0.2">
      <c r="A375" s="1">
        <v>0.25833333333333303</v>
      </c>
      <c r="B375" s="5">
        <v>7.1499999999999994E-2</v>
      </c>
      <c r="C375">
        <v>6.3700000000000007E-2</v>
      </c>
      <c r="D375">
        <v>8.2900000000000001E-2</v>
      </c>
      <c r="E375">
        <v>5.6300000000000003E-2</v>
      </c>
      <c r="F375">
        <v>2.4899999999999999E-2</v>
      </c>
    </row>
    <row r="376" spans="1:6" x14ac:dyDescent="0.2">
      <c r="A376" s="1">
        <v>0.25902777777777802</v>
      </c>
      <c r="B376" s="5">
        <v>2.1899999999999999E-2</v>
      </c>
      <c r="C376">
        <v>8.5800000000000001E-2</v>
      </c>
      <c r="D376">
        <v>4.7699999999999999E-2</v>
      </c>
      <c r="E376">
        <v>5.9900000000000002E-2</v>
      </c>
      <c r="F376">
        <v>2.07E-2</v>
      </c>
    </row>
    <row r="377" spans="1:6" x14ac:dyDescent="0.2">
      <c r="A377" s="1">
        <v>0.25972222222222202</v>
      </c>
      <c r="B377" s="5">
        <v>7.2400000000000006E-2</v>
      </c>
      <c r="C377">
        <v>7.5200000000000003E-2</v>
      </c>
      <c r="D377">
        <v>3.2800000000000003E-2</v>
      </c>
      <c r="E377">
        <v>2.9000000000000001E-2</v>
      </c>
      <c r="F377">
        <v>2.07E-2</v>
      </c>
    </row>
    <row r="378" spans="1:6" x14ac:dyDescent="0.2">
      <c r="A378" s="1">
        <v>0.26041666666666702</v>
      </c>
      <c r="B378" s="5">
        <v>4.7300000000000002E-2</v>
      </c>
      <c r="C378">
        <v>3.6900000000000002E-2</v>
      </c>
      <c r="D378">
        <v>3.5499999999999997E-2</v>
      </c>
      <c r="E378">
        <v>8.5500000000000007E-2</v>
      </c>
      <c r="F378">
        <v>3.6600000000000001E-2</v>
      </c>
    </row>
    <row r="379" spans="1:6" x14ac:dyDescent="0.2">
      <c r="A379" s="1">
        <v>0.26111111111111102</v>
      </c>
      <c r="B379" s="5">
        <v>3.1199999999999999E-2</v>
      </c>
      <c r="C379">
        <v>0.06</v>
      </c>
      <c r="D379">
        <v>1.2699999999999999E-2</v>
      </c>
      <c r="E379">
        <v>8.1100000000000005E-2</v>
      </c>
      <c r="F379">
        <v>9.5100000000000004E-2</v>
      </c>
    </row>
    <row r="380" spans="1:6" x14ac:dyDescent="0.2">
      <c r="A380" s="1">
        <v>0.26180555555555601</v>
      </c>
      <c r="B380" s="5">
        <v>8.8599999999999998E-2</v>
      </c>
      <c r="C380">
        <v>4.82E-2</v>
      </c>
      <c r="D380">
        <v>9.7000000000000003E-2</v>
      </c>
      <c r="E380">
        <v>6.7000000000000002E-3</v>
      </c>
      <c r="F380">
        <v>2.23E-2</v>
      </c>
    </row>
    <row r="381" spans="1:6" x14ac:dyDescent="0.2">
      <c r="A381" s="1">
        <v>0.26250000000000001</v>
      </c>
      <c r="B381" s="5">
        <v>8.2000000000000003E-2</v>
      </c>
      <c r="C381">
        <v>8.0999999999999996E-3</v>
      </c>
      <c r="D381">
        <v>3.8600000000000002E-2</v>
      </c>
      <c r="E381">
        <v>1.0500000000000001E-2</v>
      </c>
      <c r="F381">
        <v>5.1700000000000003E-2</v>
      </c>
    </row>
    <row r="382" spans="1:6" x14ac:dyDescent="0.2">
      <c r="A382" s="1">
        <v>0.26319444444444401</v>
      </c>
      <c r="B382" s="5">
        <v>3.9699999999999999E-2</v>
      </c>
      <c r="C382">
        <v>1.8200000000000001E-2</v>
      </c>
      <c r="D382">
        <v>5.33E-2</v>
      </c>
      <c r="E382">
        <v>7.5399999999999995E-2</v>
      </c>
      <c r="F382">
        <v>4.1399999999999999E-2</v>
      </c>
    </row>
    <row r="383" spans="1:6" x14ac:dyDescent="0.2">
      <c r="A383" s="1">
        <v>0.26388888888888901</v>
      </c>
      <c r="B383" s="5">
        <v>1.0800000000000001E-2</v>
      </c>
      <c r="C383">
        <v>7.4200000000000002E-2</v>
      </c>
      <c r="D383">
        <v>2.12E-2</v>
      </c>
      <c r="E383">
        <v>6.7000000000000004E-2</v>
      </c>
      <c r="F383">
        <v>2.1999999999999999E-2</v>
      </c>
    </row>
    <row r="384" spans="1:6" x14ac:dyDescent="0.2">
      <c r="A384" s="1">
        <v>0.264583333333333</v>
      </c>
      <c r="B384" s="5">
        <v>5.04E-2</v>
      </c>
      <c r="C384">
        <v>0.03</v>
      </c>
      <c r="D384">
        <v>1.7100000000000001E-2</v>
      </c>
      <c r="E384">
        <v>5.91E-2</v>
      </c>
      <c r="F384">
        <v>9.8599999999999993E-2</v>
      </c>
    </row>
    <row r="385" spans="1:6" x14ac:dyDescent="0.2">
      <c r="A385" s="1">
        <v>0.265277777777778</v>
      </c>
      <c r="B385" s="5">
        <v>6.1100000000000002E-2</v>
      </c>
      <c r="C385">
        <v>2.8400000000000002E-2</v>
      </c>
      <c r="D385">
        <v>9.74E-2</v>
      </c>
      <c r="E385">
        <v>5.1999999999999998E-2</v>
      </c>
      <c r="F385">
        <v>8.1600000000000006E-2</v>
      </c>
    </row>
    <row r="386" spans="1:6" x14ac:dyDescent="0.2">
      <c r="A386" s="1">
        <v>0.265972222222222</v>
      </c>
      <c r="B386" s="5">
        <v>6.9800000000000001E-2</v>
      </c>
      <c r="C386">
        <v>8.6900000000000005E-2</v>
      </c>
      <c r="D386">
        <v>7.6899999999999996E-2</v>
      </c>
      <c r="E386">
        <v>9.2499999999999999E-2</v>
      </c>
      <c r="F386">
        <v>3.6499999999999998E-2</v>
      </c>
    </row>
    <row r="387" spans="1:6" x14ac:dyDescent="0.2">
      <c r="A387" s="1">
        <v>0.266666666666667</v>
      </c>
      <c r="B387" s="5">
        <v>2.1899999999999999E-2</v>
      </c>
      <c r="C387">
        <v>8.0500000000000002E-2</v>
      </c>
      <c r="D387">
        <v>4.6300000000000001E-2</v>
      </c>
      <c r="E387">
        <v>8.5800000000000001E-2</v>
      </c>
      <c r="F387">
        <v>6.8999999999999999E-3</v>
      </c>
    </row>
    <row r="388" spans="1:6" x14ac:dyDescent="0.2">
      <c r="A388" s="1">
        <v>0.26736111111111099</v>
      </c>
      <c r="B388" s="5">
        <v>5.2499999999999998E-2</v>
      </c>
      <c r="C388">
        <v>3.4299999999999997E-2</v>
      </c>
      <c r="D388">
        <v>4.3299999999999998E-2</v>
      </c>
      <c r="E388">
        <v>4.2599999999999999E-2</v>
      </c>
      <c r="F388">
        <v>7.1000000000000004E-3</v>
      </c>
    </row>
    <row r="389" spans="1:6" x14ac:dyDescent="0.2">
      <c r="A389" s="1">
        <v>0.26805555555555599</v>
      </c>
      <c r="B389" s="5">
        <v>3.5400000000000001E-2</v>
      </c>
      <c r="C389">
        <v>7.6799999999999993E-2</v>
      </c>
      <c r="D389">
        <v>9.4E-2</v>
      </c>
      <c r="E389">
        <v>6.25E-2</v>
      </c>
      <c r="F389">
        <v>2.3900000000000001E-2</v>
      </c>
    </row>
    <row r="390" spans="1:6" x14ac:dyDescent="0.2">
      <c r="A390" s="1">
        <v>0.26874999999999999</v>
      </c>
      <c r="B390" s="5">
        <v>7.1000000000000004E-3</v>
      </c>
      <c r="C390">
        <v>8.7599999999999997E-2</v>
      </c>
      <c r="D390">
        <v>4.0500000000000001E-2</v>
      </c>
      <c r="E390">
        <v>9.5999999999999992E-3</v>
      </c>
      <c r="F390">
        <v>4.9099999999999998E-2</v>
      </c>
    </row>
    <row r="391" spans="1:6" x14ac:dyDescent="0.2">
      <c r="A391" s="1">
        <v>0.26944444444444399</v>
      </c>
      <c r="B391" s="5">
        <v>7.8200000000000006E-2</v>
      </c>
      <c r="C391">
        <v>3.8800000000000001E-2</v>
      </c>
      <c r="D391">
        <v>1.5900000000000001E-2</v>
      </c>
      <c r="E391">
        <v>4.0800000000000003E-2</v>
      </c>
      <c r="F391">
        <v>9.6799999999999997E-2</v>
      </c>
    </row>
    <row r="392" spans="1:6" x14ac:dyDescent="0.2">
      <c r="A392" s="1">
        <v>0.27013888888888898</v>
      </c>
      <c r="B392" s="5">
        <v>6.6400000000000001E-2</v>
      </c>
      <c r="C392">
        <v>1.23E-2</v>
      </c>
      <c r="D392">
        <v>2.0299999999999999E-2</v>
      </c>
      <c r="E392">
        <v>8.3299999999999999E-2</v>
      </c>
      <c r="F392">
        <v>7.7399999999999997E-2</v>
      </c>
    </row>
    <row r="393" spans="1:6" x14ac:dyDescent="0.2">
      <c r="A393" s="1">
        <v>0.27083333333333298</v>
      </c>
      <c r="B393" s="5">
        <v>5.3100000000000001E-2</v>
      </c>
      <c r="C393">
        <v>8.77E-2</v>
      </c>
      <c r="D393">
        <v>6.2100000000000002E-2</v>
      </c>
      <c r="E393">
        <v>1.2200000000000001E-2</v>
      </c>
      <c r="F393">
        <v>8.9700000000000002E-2</v>
      </c>
    </row>
    <row r="394" spans="1:6" x14ac:dyDescent="0.2">
      <c r="A394" s="1">
        <v>0.27152777777777798</v>
      </c>
      <c r="B394" s="5">
        <v>8.8099999999999998E-2</v>
      </c>
      <c r="C394">
        <v>9.8799999999999999E-2</v>
      </c>
      <c r="D394">
        <v>1.61E-2</v>
      </c>
      <c r="E394">
        <v>9.1600000000000001E-2</v>
      </c>
      <c r="F394">
        <v>2.53E-2</v>
      </c>
    </row>
    <row r="395" spans="1:6" x14ac:dyDescent="0.2">
      <c r="A395" s="1">
        <v>0.27222222222222198</v>
      </c>
      <c r="B395" s="5">
        <v>9.8699999999999996E-2</v>
      </c>
      <c r="C395">
        <v>3.8600000000000002E-2</v>
      </c>
      <c r="D395">
        <v>7.4999999999999997E-3</v>
      </c>
      <c r="E395">
        <v>8.6599999999999996E-2</v>
      </c>
      <c r="F395">
        <v>1.01E-2</v>
      </c>
    </row>
    <row r="396" spans="1:6" x14ac:dyDescent="0.2">
      <c r="A396" s="1">
        <v>0.27291666666666697</v>
      </c>
      <c r="B396" s="5">
        <v>9.5999999999999992E-3</v>
      </c>
      <c r="C396">
        <v>5.0299999999999997E-2</v>
      </c>
      <c r="D396">
        <v>9.2999999999999992E-3</v>
      </c>
      <c r="E396">
        <v>6.4600000000000005E-2</v>
      </c>
      <c r="F396">
        <v>5.5199999999999999E-2</v>
      </c>
    </row>
    <row r="397" spans="1:6" x14ac:dyDescent="0.2">
      <c r="A397" s="1">
        <v>0.27361111111111103</v>
      </c>
      <c r="B397" s="5">
        <v>7.6100000000000001E-2</v>
      </c>
      <c r="C397">
        <v>1.44E-2</v>
      </c>
      <c r="D397">
        <v>5.9200000000000003E-2</v>
      </c>
      <c r="E397">
        <v>4.4299999999999999E-2</v>
      </c>
      <c r="F397">
        <v>3.8899999999999997E-2</v>
      </c>
    </row>
    <row r="398" spans="1:6" x14ac:dyDescent="0.2">
      <c r="A398" s="1">
        <v>0.27430555555555602</v>
      </c>
      <c r="B398" s="5">
        <v>8.5900000000000004E-2</v>
      </c>
      <c r="C398">
        <v>4.0099999999999997E-2</v>
      </c>
      <c r="D398">
        <v>7.3499999999999996E-2</v>
      </c>
      <c r="E398">
        <v>2.8899999999999999E-2</v>
      </c>
      <c r="F398">
        <v>2.3699999999999999E-2</v>
      </c>
    </row>
    <row r="399" spans="1:6" x14ac:dyDescent="0.2">
      <c r="A399" s="1">
        <v>0.27500000000000002</v>
      </c>
      <c r="B399" s="5">
        <v>6.6100000000000006E-2</v>
      </c>
      <c r="C399">
        <v>3.4500000000000003E-2</v>
      </c>
      <c r="D399">
        <v>5.5800000000000002E-2</v>
      </c>
      <c r="E399">
        <v>2.2499999999999999E-2</v>
      </c>
      <c r="F399">
        <v>8.48E-2</v>
      </c>
    </row>
    <row r="400" spans="1:6" x14ac:dyDescent="0.2">
      <c r="A400" s="1">
        <v>0.27569444444444402</v>
      </c>
      <c r="B400" s="5">
        <v>9.4600000000000004E-2</v>
      </c>
      <c r="C400">
        <v>4.0099999999999997E-2</v>
      </c>
      <c r="D400">
        <v>3.3799999999999997E-2</v>
      </c>
      <c r="E400">
        <v>8.0399999999999999E-2</v>
      </c>
      <c r="F400">
        <v>6.4799999999999996E-2</v>
      </c>
    </row>
    <row r="401" spans="1:6" x14ac:dyDescent="0.2">
      <c r="A401" s="1">
        <v>0.27638888888888902</v>
      </c>
      <c r="B401" s="5">
        <v>4.6800000000000001E-2</v>
      </c>
      <c r="C401">
        <v>6.5199999999999994E-2</v>
      </c>
      <c r="D401">
        <v>8.14E-2</v>
      </c>
      <c r="E401">
        <v>1.9900000000000001E-2</v>
      </c>
      <c r="F401">
        <v>2.0500000000000001E-2</v>
      </c>
    </row>
    <row r="402" spans="1:6" x14ac:dyDescent="0.2">
      <c r="A402" s="1">
        <v>0.27708333333333302</v>
      </c>
      <c r="B402" s="5">
        <v>6.9900000000000004E-2</v>
      </c>
      <c r="C402">
        <v>8.6099999999999996E-2</v>
      </c>
      <c r="D402">
        <v>6.3E-2</v>
      </c>
      <c r="E402">
        <v>2.7300000000000001E-2</v>
      </c>
      <c r="F402">
        <v>3.56E-2</v>
      </c>
    </row>
    <row r="403" spans="1:6" x14ac:dyDescent="0.2">
      <c r="A403" s="1">
        <v>0.27777777777777801</v>
      </c>
      <c r="B403" s="5">
        <v>6.93E-2</v>
      </c>
      <c r="C403">
        <v>9.0899999999999995E-2</v>
      </c>
      <c r="D403">
        <v>6.6299999999999998E-2</v>
      </c>
      <c r="E403">
        <v>2.3199999999999998E-2</v>
      </c>
      <c r="F403">
        <v>4.7600000000000003E-2</v>
      </c>
    </row>
    <row r="404" spans="1:6" x14ac:dyDescent="0.2">
      <c r="A404" s="1">
        <v>0.27847222222222201</v>
      </c>
      <c r="B404" s="5">
        <v>9.06E-2</v>
      </c>
      <c r="C404">
        <v>2.3699999999999999E-2</v>
      </c>
      <c r="D404">
        <v>4.6300000000000001E-2</v>
      </c>
      <c r="E404">
        <v>4.9599999999999998E-2</v>
      </c>
      <c r="F404">
        <v>5.2299999999999999E-2</v>
      </c>
    </row>
    <row r="405" spans="1:6" x14ac:dyDescent="0.2">
      <c r="A405" s="1">
        <v>0.27916666666666701</v>
      </c>
      <c r="B405" s="5">
        <v>5.8000000000000003E-2</v>
      </c>
      <c r="C405">
        <v>2.3800000000000002E-2</v>
      </c>
      <c r="D405">
        <v>7.9500000000000001E-2</v>
      </c>
      <c r="E405">
        <v>2.3300000000000001E-2</v>
      </c>
      <c r="F405">
        <v>6.0900000000000003E-2</v>
      </c>
    </row>
    <row r="406" spans="1:6" x14ac:dyDescent="0.2">
      <c r="A406" s="1">
        <v>0.27986111111111101</v>
      </c>
      <c r="B406" s="5">
        <v>9.7600000000000006E-2</v>
      </c>
      <c r="C406">
        <v>1.52E-2</v>
      </c>
      <c r="D406">
        <v>8.2100000000000006E-2</v>
      </c>
      <c r="E406">
        <v>9.6500000000000002E-2</v>
      </c>
      <c r="F406">
        <v>7.4800000000000005E-2</v>
      </c>
    </row>
    <row r="407" spans="1:6" x14ac:dyDescent="0.2">
      <c r="A407" s="1">
        <v>0.280555555555556</v>
      </c>
      <c r="B407" s="5">
        <v>9.3700000000000006E-2</v>
      </c>
      <c r="C407">
        <v>9.98E-2</v>
      </c>
      <c r="D407">
        <v>3.9100000000000003E-2</v>
      </c>
      <c r="E407">
        <v>2.7400000000000001E-2</v>
      </c>
      <c r="F407">
        <v>8.0500000000000002E-2</v>
      </c>
    </row>
    <row r="408" spans="1:6" x14ac:dyDescent="0.2">
      <c r="A408" s="1">
        <v>0.28125</v>
      </c>
      <c r="B408" s="5">
        <v>8.3900000000000002E-2</v>
      </c>
      <c r="C408">
        <v>9.6000000000000002E-2</v>
      </c>
      <c r="D408">
        <v>2.7699999999999999E-2</v>
      </c>
      <c r="E408">
        <v>7.22E-2</v>
      </c>
      <c r="F408">
        <v>8.7900000000000006E-2</v>
      </c>
    </row>
    <row r="409" spans="1:6" x14ac:dyDescent="0.2">
      <c r="A409" s="1">
        <v>0.281944444444444</v>
      </c>
      <c r="B409" s="5">
        <v>3.95E-2</v>
      </c>
      <c r="C409">
        <v>7.8799999999999995E-2</v>
      </c>
      <c r="D409">
        <v>6.2899999999999998E-2</v>
      </c>
      <c r="E409">
        <v>1.67E-2</v>
      </c>
      <c r="F409">
        <v>4.0599999999999997E-2</v>
      </c>
    </row>
    <row r="410" spans="1:6" x14ac:dyDescent="0.2">
      <c r="A410" s="1">
        <v>0.28263888888888899</v>
      </c>
      <c r="B410" s="5">
        <v>4.9799999999999997E-2</v>
      </c>
      <c r="C410">
        <v>8.2400000000000001E-2</v>
      </c>
      <c r="D410">
        <v>4.0800000000000003E-2</v>
      </c>
      <c r="E410">
        <v>7.1800000000000003E-2</v>
      </c>
      <c r="F410">
        <v>3.2500000000000001E-2</v>
      </c>
    </row>
    <row r="411" spans="1:6" x14ac:dyDescent="0.2">
      <c r="A411" s="1">
        <v>0.28333333333333299</v>
      </c>
      <c r="B411" s="5">
        <v>1.7100000000000001E-2</v>
      </c>
      <c r="C411">
        <v>6.6199999999999995E-2</v>
      </c>
      <c r="D411">
        <v>7.6200000000000004E-2</v>
      </c>
      <c r="E411">
        <v>2.75E-2</v>
      </c>
      <c r="F411">
        <v>6.2899999999999998E-2</v>
      </c>
    </row>
    <row r="412" spans="1:6" x14ac:dyDescent="0.2">
      <c r="A412" s="1">
        <v>0.28402777777777799</v>
      </c>
      <c r="B412" s="5">
        <v>2.7300000000000001E-2</v>
      </c>
      <c r="C412">
        <v>4.0500000000000001E-2</v>
      </c>
      <c r="D412">
        <v>5.0200000000000002E-2</v>
      </c>
      <c r="E412">
        <v>2.3900000000000001E-2</v>
      </c>
      <c r="F412">
        <v>9.1999999999999998E-2</v>
      </c>
    </row>
    <row r="413" spans="1:6" x14ac:dyDescent="0.2">
      <c r="A413" s="1">
        <v>0.28472222222222199</v>
      </c>
      <c r="B413" s="5">
        <v>1.2999999999999999E-2</v>
      </c>
      <c r="C413">
        <v>8.2199999999999995E-2</v>
      </c>
      <c r="D413">
        <v>6.2899999999999998E-2</v>
      </c>
      <c r="E413">
        <v>6.0400000000000002E-2</v>
      </c>
      <c r="F413">
        <v>5.3499999999999999E-2</v>
      </c>
    </row>
    <row r="414" spans="1:6" x14ac:dyDescent="0.2">
      <c r="A414" s="1">
        <v>0.28541666666666698</v>
      </c>
      <c r="B414" s="5">
        <v>7.1099999999999997E-2</v>
      </c>
      <c r="C414">
        <v>3.8100000000000002E-2</v>
      </c>
      <c r="D414">
        <v>1.0999999999999999E-2</v>
      </c>
      <c r="E414">
        <v>4.8500000000000001E-2</v>
      </c>
      <c r="F414">
        <v>9.5799999999999996E-2</v>
      </c>
    </row>
    <row r="415" spans="1:6" x14ac:dyDescent="0.2">
      <c r="A415" s="1">
        <v>0.28611111111111098</v>
      </c>
      <c r="B415" s="5">
        <v>1.6299999999999999E-2</v>
      </c>
      <c r="C415">
        <v>3.0599999999999999E-2</v>
      </c>
      <c r="D415">
        <v>1.23E-2</v>
      </c>
      <c r="E415">
        <v>5.3600000000000002E-2</v>
      </c>
      <c r="F415">
        <v>5.3600000000000002E-2</v>
      </c>
    </row>
    <row r="416" spans="1:6" x14ac:dyDescent="0.2">
      <c r="A416" s="1">
        <v>0.28680555555555598</v>
      </c>
      <c r="B416" s="5">
        <v>4.0399999999999998E-2</v>
      </c>
      <c r="C416">
        <v>6.4199999999999993E-2</v>
      </c>
      <c r="D416">
        <v>2.3699999999999999E-2</v>
      </c>
      <c r="E416">
        <v>6.2199999999999998E-2</v>
      </c>
      <c r="F416">
        <v>8.72E-2</v>
      </c>
    </row>
    <row r="417" spans="1:6" x14ac:dyDescent="0.2">
      <c r="A417" s="1">
        <v>0.28749999999999998</v>
      </c>
      <c r="B417" s="5">
        <v>3.4099999999999998E-2</v>
      </c>
      <c r="C417">
        <v>1.2200000000000001E-2</v>
      </c>
      <c r="D417">
        <v>4.1200000000000001E-2</v>
      </c>
      <c r="E417">
        <v>4.3499999999999997E-2</v>
      </c>
      <c r="F417">
        <v>8.4699999999999998E-2</v>
      </c>
    </row>
    <row r="418" spans="1:6" x14ac:dyDescent="0.2">
      <c r="A418" s="1">
        <v>0.28819444444444398</v>
      </c>
      <c r="B418" s="5">
        <v>3.1E-2</v>
      </c>
      <c r="C418">
        <v>7.1599999999999997E-2</v>
      </c>
      <c r="D418">
        <v>6.4000000000000003E-3</v>
      </c>
      <c r="E418">
        <v>7.9399999999999998E-2</v>
      </c>
      <c r="F418">
        <v>3.8600000000000002E-2</v>
      </c>
    </row>
    <row r="419" spans="1:6" x14ac:dyDescent="0.2">
      <c r="A419" s="1">
        <v>0.28888888888888897</v>
      </c>
      <c r="B419" s="5">
        <v>1.2699999999999999E-2</v>
      </c>
      <c r="C419">
        <v>7.9600000000000004E-2</v>
      </c>
      <c r="D419">
        <v>9.7600000000000006E-2</v>
      </c>
      <c r="E419">
        <v>2.18E-2</v>
      </c>
      <c r="F419">
        <v>4.7699999999999999E-2</v>
      </c>
    </row>
    <row r="420" spans="1:6" x14ac:dyDescent="0.2">
      <c r="A420" s="1">
        <v>0.28958333333333303</v>
      </c>
      <c r="B420" s="5">
        <v>3.9600000000000003E-2</v>
      </c>
      <c r="C420">
        <v>1.61E-2</v>
      </c>
      <c r="D420">
        <v>2.87E-2</v>
      </c>
      <c r="E420">
        <v>7.7499999999999999E-2</v>
      </c>
      <c r="F420">
        <v>1.35E-2</v>
      </c>
    </row>
    <row r="421" spans="1:6" x14ac:dyDescent="0.2">
      <c r="A421" s="1">
        <v>0.29027777777777802</v>
      </c>
      <c r="B421" s="5">
        <v>9.4299999999999995E-2</v>
      </c>
      <c r="C421">
        <v>9.6799999999999997E-2</v>
      </c>
      <c r="D421">
        <v>2.8799999999999999E-2</v>
      </c>
      <c r="E421">
        <v>6.1499999999999999E-2</v>
      </c>
      <c r="F421">
        <v>1.37E-2</v>
      </c>
    </row>
    <row r="422" spans="1:6" x14ac:dyDescent="0.2">
      <c r="A422" s="1">
        <v>0.29097222222222202</v>
      </c>
      <c r="B422" s="5">
        <v>2.1899999999999999E-2</v>
      </c>
      <c r="C422">
        <v>3.73E-2</v>
      </c>
      <c r="D422">
        <v>7.8E-2</v>
      </c>
      <c r="E422">
        <v>4.8300000000000003E-2</v>
      </c>
      <c r="F422">
        <v>3.8199999999999998E-2</v>
      </c>
    </row>
    <row r="423" spans="1:6" x14ac:dyDescent="0.2">
      <c r="A423" s="3">
        <v>0.29166666666666702</v>
      </c>
      <c r="B423" s="5">
        <v>8.8700000000000001E-2</v>
      </c>
      <c r="C423">
        <v>3.9E-2</v>
      </c>
      <c r="D423">
        <v>2.5999999999999999E-2</v>
      </c>
      <c r="E423">
        <v>3.5700000000000003E-2</v>
      </c>
      <c r="F423">
        <v>5.04E-2</v>
      </c>
    </row>
    <row r="424" spans="1:6" x14ac:dyDescent="0.2">
      <c r="A424" s="1">
        <v>0.29236111111111102</v>
      </c>
      <c r="B424" s="5">
        <v>7.3499999999999996E-2</v>
      </c>
      <c r="C424">
        <v>1.7299999999999999E-2</v>
      </c>
      <c r="D424">
        <v>7.1400000000000005E-2</v>
      </c>
      <c r="E424">
        <v>8.4900000000000003E-2</v>
      </c>
      <c r="F424">
        <v>6.9800000000000001E-2</v>
      </c>
    </row>
    <row r="425" spans="1:6" x14ac:dyDescent="0.2">
      <c r="A425" s="1">
        <v>0.29305555555555601</v>
      </c>
      <c r="B425" s="5">
        <v>6.9199999999999998E-2</v>
      </c>
      <c r="C425">
        <v>8.1000000000000003E-2</v>
      </c>
      <c r="D425">
        <v>7.1400000000000005E-2</v>
      </c>
      <c r="E425">
        <v>1.9300000000000001E-2</v>
      </c>
      <c r="F425">
        <v>9.0499999999999997E-2</v>
      </c>
    </row>
    <row r="426" spans="1:6" x14ac:dyDescent="0.2">
      <c r="A426" s="1">
        <v>0.29375000000000001</v>
      </c>
      <c r="B426" s="5">
        <v>6.2100000000000002E-2</v>
      </c>
      <c r="C426">
        <v>7.4700000000000003E-2</v>
      </c>
      <c r="D426">
        <v>4.3299999999999998E-2</v>
      </c>
      <c r="E426">
        <v>9.5000000000000001E-2</v>
      </c>
      <c r="F426">
        <v>3.32E-2</v>
      </c>
    </row>
    <row r="427" spans="1:6" x14ac:dyDescent="0.2">
      <c r="A427" s="1">
        <v>0.29444444444444401</v>
      </c>
      <c r="B427" s="5">
        <v>1.7500000000000002E-2</v>
      </c>
      <c r="C427">
        <v>7.9500000000000001E-2</v>
      </c>
      <c r="D427">
        <v>6.5500000000000003E-2</v>
      </c>
      <c r="E427">
        <v>1.77E-2</v>
      </c>
      <c r="F427">
        <v>9.3899999999999997E-2</v>
      </c>
    </row>
    <row r="428" spans="1:6" x14ac:dyDescent="0.2">
      <c r="A428" s="1">
        <v>0.29513888888888901</v>
      </c>
      <c r="B428" s="5">
        <v>5.1299999999999998E-2</v>
      </c>
      <c r="C428">
        <v>2.3300000000000001E-2</v>
      </c>
      <c r="D428">
        <v>7.1300000000000002E-2</v>
      </c>
      <c r="E428">
        <v>6.4999999999999997E-3</v>
      </c>
      <c r="F428">
        <v>4.2000000000000003E-2</v>
      </c>
    </row>
    <row r="429" spans="1:6" x14ac:dyDescent="0.2">
      <c r="A429" s="1">
        <v>0.295833333333333</v>
      </c>
      <c r="B429" s="5">
        <v>1.6400000000000001E-2</v>
      </c>
      <c r="C429">
        <v>1.0999999999999999E-2</v>
      </c>
      <c r="D429">
        <v>1.1599999999999999E-2</v>
      </c>
      <c r="E429">
        <v>2.07E-2</v>
      </c>
      <c r="F429">
        <v>7.1599999999999997E-2</v>
      </c>
    </row>
    <row r="430" spans="1:6" x14ac:dyDescent="0.2">
      <c r="A430" s="1">
        <v>0.296527777777778</v>
      </c>
      <c r="B430" s="5">
        <v>3.0800000000000001E-2</v>
      </c>
      <c r="C430">
        <v>4.4000000000000003E-3</v>
      </c>
      <c r="D430">
        <v>4.4499999999999998E-2</v>
      </c>
      <c r="E430">
        <v>5.5300000000000002E-2</v>
      </c>
      <c r="F430">
        <v>6.0299999999999999E-2</v>
      </c>
    </row>
    <row r="431" spans="1:6" x14ac:dyDescent="0.2">
      <c r="A431" s="1">
        <v>0.297222222222222</v>
      </c>
      <c r="B431" s="5">
        <v>4.6100000000000002E-2</v>
      </c>
      <c r="C431">
        <v>2.07E-2</v>
      </c>
      <c r="D431">
        <v>9.3700000000000006E-2</v>
      </c>
      <c r="E431">
        <v>3.7100000000000001E-2</v>
      </c>
      <c r="F431">
        <v>1.7399999999999999E-2</v>
      </c>
    </row>
    <row r="432" spans="1:6" x14ac:dyDescent="0.2">
      <c r="A432" s="1">
        <v>0.297916666666667</v>
      </c>
      <c r="B432" s="5">
        <v>5.8999999999999997E-2</v>
      </c>
      <c r="C432">
        <v>5.1799999999999999E-2</v>
      </c>
      <c r="D432">
        <v>1.5699999999999999E-2</v>
      </c>
      <c r="E432">
        <v>3.6400000000000002E-2</v>
      </c>
      <c r="F432">
        <v>7.1999999999999995E-2</v>
      </c>
    </row>
    <row r="433" spans="1:6" x14ac:dyDescent="0.2">
      <c r="A433" s="1">
        <v>0.29861111111111099</v>
      </c>
      <c r="B433" s="5">
        <v>4.0300000000000002E-2</v>
      </c>
      <c r="C433">
        <v>5.4600000000000003E-2</v>
      </c>
      <c r="D433">
        <v>5.67E-2</v>
      </c>
      <c r="E433">
        <v>4.6199999999999998E-2</v>
      </c>
      <c r="F433">
        <v>8.2799999999999999E-2</v>
      </c>
    </row>
    <row r="434" spans="1:6" x14ac:dyDescent="0.2">
      <c r="A434" s="1">
        <v>0.29930555555555599</v>
      </c>
      <c r="B434" s="5">
        <v>5.7999999999999996E-3</v>
      </c>
      <c r="C434">
        <v>1.9E-2</v>
      </c>
      <c r="D434">
        <v>1.2800000000000001E-2</v>
      </c>
      <c r="E434">
        <v>2.53E-2</v>
      </c>
      <c r="F434">
        <v>3.2099999999999997E-2</v>
      </c>
    </row>
    <row r="435" spans="1:6" x14ac:dyDescent="0.2">
      <c r="A435" s="1">
        <v>0.3</v>
      </c>
      <c r="B435" s="5">
        <v>3.7600000000000001E-2</v>
      </c>
      <c r="C435">
        <v>6.3E-3</v>
      </c>
      <c r="D435">
        <v>4.6600000000000003E-2</v>
      </c>
      <c r="E435">
        <v>2.8500000000000001E-2</v>
      </c>
      <c r="F435">
        <v>5.5E-2</v>
      </c>
    </row>
    <row r="436" spans="1:6" x14ac:dyDescent="0.2">
      <c r="A436" s="1">
        <v>0.30069444444444399</v>
      </c>
      <c r="B436" s="5">
        <v>5.9799999999999999E-2</v>
      </c>
      <c r="C436">
        <v>7.1900000000000006E-2</v>
      </c>
      <c r="D436">
        <v>5.2999999999999999E-2</v>
      </c>
      <c r="E436">
        <v>9.3700000000000006E-2</v>
      </c>
      <c r="F436">
        <v>9.2200000000000004E-2</v>
      </c>
    </row>
    <row r="437" spans="1:6" x14ac:dyDescent="0.2">
      <c r="A437" s="1">
        <v>0.30138888888888898</v>
      </c>
      <c r="B437" s="5">
        <v>7.3200000000000001E-2</v>
      </c>
      <c r="C437">
        <v>7.4099999999999999E-2</v>
      </c>
      <c r="D437">
        <v>9.5899999999999999E-2</v>
      </c>
      <c r="E437">
        <v>1.9400000000000001E-2</v>
      </c>
      <c r="F437">
        <v>6.88E-2</v>
      </c>
    </row>
    <row r="438" spans="1:6" x14ac:dyDescent="0.2">
      <c r="A438" s="1">
        <v>0.30208333333333298</v>
      </c>
      <c r="B438" s="5">
        <v>8.3299999999999999E-2</v>
      </c>
      <c r="C438">
        <v>8.5599999999999996E-2</v>
      </c>
      <c r="D438">
        <v>3.8100000000000002E-2</v>
      </c>
      <c r="E438">
        <v>8.9800000000000005E-2</v>
      </c>
      <c r="F438">
        <v>2.64E-2</v>
      </c>
    </row>
    <row r="439" spans="1:6" x14ac:dyDescent="0.2">
      <c r="A439" s="1">
        <v>0.30277777777777798</v>
      </c>
      <c r="B439" s="5">
        <v>8.9599999999999999E-2</v>
      </c>
      <c r="C439">
        <v>2.29E-2</v>
      </c>
      <c r="D439">
        <v>8.2500000000000004E-2</v>
      </c>
      <c r="E439">
        <v>1.32E-2</v>
      </c>
      <c r="F439">
        <v>9.3299999999999994E-2</v>
      </c>
    </row>
    <row r="440" spans="1:6" x14ac:dyDescent="0.2">
      <c r="A440" s="1">
        <v>0.30347222222222198</v>
      </c>
      <c r="B440" s="5">
        <v>2.1499999999999998E-2</v>
      </c>
      <c r="C440">
        <v>3.4799999999999998E-2</v>
      </c>
      <c r="D440">
        <v>6.3100000000000003E-2</v>
      </c>
      <c r="E440">
        <v>2.3699999999999999E-2</v>
      </c>
      <c r="F440">
        <v>2.2200000000000001E-2</v>
      </c>
    </row>
    <row r="441" spans="1:6" x14ac:dyDescent="0.2">
      <c r="A441" s="1">
        <v>0.30416666666666697</v>
      </c>
      <c r="B441" s="5">
        <v>4.4600000000000001E-2</v>
      </c>
      <c r="C441">
        <v>8.4400000000000003E-2</v>
      </c>
      <c r="D441">
        <v>7.8E-2</v>
      </c>
      <c r="E441">
        <v>5.33E-2</v>
      </c>
      <c r="F441">
        <v>6.4600000000000005E-2</v>
      </c>
    </row>
    <row r="442" spans="1:6" x14ac:dyDescent="0.2">
      <c r="A442" s="1">
        <v>0.30486111111111103</v>
      </c>
      <c r="B442" s="5">
        <v>5.3199999999999997E-2</v>
      </c>
      <c r="C442">
        <v>2.4199999999999999E-2</v>
      </c>
      <c r="D442">
        <v>5.7000000000000002E-3</v>
      </c>
      <c r="E442">
        <v>2.0199999999999999E-2</v>
      </c>
      <c r="F442">
        <v>5.62E-2</v>
      </c>
    </row>
    <row r="443" spans="1:6" x14ac:dyDescent="0.2">
      <c r="A443" s="1">
        <v>0.30555555555555602</v>
      </c>
      <c r="B443" s="5">
        <v>5.4999999999999997E-3</v>
      </c>
      <c r="C443">
        <v>4.8999999999999998E-3</v>
      </c>
      <c r="D443">
        <v>3.3000000000000002E-2</v>
      </c>
      <c r="E443">
        <v>7.5999999999999998E-2</v>
      </c>
      <c r="F443">
        <v>9.8599999999999993E-2</v>
      </c>
    </row>
    <row r="444" spans="1:6" x14ac:dyDescent="0.2">
      <c r="A444" s="1">
        <v>0.30625000000000002</v>
      </c>
      <c r="B444" s="5">
        <v>7.0400000000000004E-2</v>
      </c>
      <c r="C444">
        <v>4.8899999999999999E-2</v>
      </c>
      <c r="D444">
        <v>1.6299999999999999E-2</v>
      </c>
      <c r="E444">
        <v>3.2800000000000003E-2</v>
      </c>
      <c r="F444">
        <v>5.57E-2</v>
      </c>
    </row>
    <row r="445" spans="1:6" x14ac:dyDescent="0.2">
      <c r="A445" s="1">
        <v>0.30694444444444402</v>
      </c>
      <c r="B445" s="5">
        <v>2.1600000000000001E-2</v>
      </c>
      <c r="C445">
        <v>9.5699999999999993E-2</v>
      </c>
      <c r="D445">
        <v>6.2600000000000003E-2</v>
      </c>
      <c r="E445">
        <v>3.0099999999999998E-2</v>
      </c>
      <c r="F445">
        <v>3.5999999999999997E-2</v>
      </c>
    </row>
    <row r="446" spans="1:6" x14ac:dyDescent="0.2">
      <c r="A446" s="1">
        <v>0.30763888888888902</v>
      </c>
      <c r="B446" s="5">
        <v>2.8000000000000001E-2</v>
      </c>
      <c r="C446">
        <v>5.5999999999999999E-3</v>
      </c>
      <c r="D446">
        <v>9.9000000000000008E-3</v>
      </c>
      <c r="E446">
        <v>9.4500000000000001E-2</v>
      </c>
      <c r="F446">
        <v>4.6300000000000001E-2</v>
      </c>
    </row>
    <row r="447" spans="1:6" x14ac:dyDescent="0.2">
      <c r="A447" s="1">
        <v>0.30833333333333302</v>
      </c>
      <c r="B447" s="5">
        <v>7.5600000000000001E-2</v>
      </c>
      <c r="C447">
        <v>9.5100000000000004E-2</v>
      </c>
      <c r="D447">
        <v>8.8599999999999998E-2</v>
      </c>
      <c r="E447">
        <v>6.6199999999999995E-2</v>
      </c>
      <c r="F447">
        <v>5.6599999999999998E-2</v>
      </c>
    </row>
    <row r="448" spans="1:6" x14ac:dyDescent="0.2">
      <c r="A448" s="1">
        <v>0.30902777777777801</v>
      </c>
      <c r="B448" s="5">
        <v>9.6500000000000002E-2</v>
      </c>
      <c r="C448">
        <v>4.9500000000000002E-2</v>
      </c>
      <c r="D448">
        <v>6.7500000000000004E-2</v>
      </c>
      <c r="E448">
        <v>3.8899999999999997E-2</v>
      </c>
      <c r="F448">
        <v>6.3E-2</v>
      </c>
    </row>
    <row r="449" spans="1:6" x14ac:dyDescent="0.2">
      <c r="A449" s="1">
        <v>0.30972222222222201</v>
      </c>
      <c r="B449" s="5">
        <v>6.8000000000000005E-2</v>
      </c>
      <c r="C449">
        <v>6.5600000000000006E-2</v>
      </c>
      <c r="D449">
        <v>9.0999999999999998E-2</v>
      </c>
      <c r="E449">
        <v>6.6600000000000006E-2</v>
      </c>
      <c r="F449">
        <v>2.46E-2</v>
      </c>
    </row>
    <row r="450" spans="1:6" x14ac:dyDescent="0.2">
      <c r="A450" s="1">
        <v>0.31041666666666701</v>
      </c>
      <c r="B450" s="5">
        <v>4.36E-2</v>
      </c>
      <c r="C450">
        <v>8.2500000000000004E-2</v>
      </c>
      <c r="D450">
        <v>8.4400000000000003E-2</v>
      </c>
      <c r="E450">
        <v>1.6500000000000001E-2</v>
      </c>
      <c r="F450">
        <v>6.3200000000000006E-2</v>
      </c>
    </row>
    <row r="451" spans="1:6" x14ac:dyDescent="0.2">
      <c r="A451" s="1">
        <v>0.31111111111111101</v>
      </c>
      <c r="B451" s="5">
        <v>2.86E-2</v>
      </c>
      <c r="C451">
        <v>9.69E-2</v>
      </c>
      <c r="D451">
        <v>3.4799999999999998E-2</v>
      </c>
      <c r="E451">
        <v>5.2699999999999997E-2</v>
      </c>
      <c r="F451">
        <v>4.0800000000000003E-2</v>
      </c>
    </row>
    <row r="452" spans="1:6" x14ac:dyDescent="0.2">
      <c r="A452" s="1">
        <v>0.311805555555556</v>
      </c>
      <c r="B452" s="5">
        <v>4.7699999999999999E-2</v>
      </c>
      <c r="C452">
        <v>7.8899999999999998E-2</v>
      </c>
      <c r="D452">
        <v>4.3400000000000001E-2</v>
      </c>
      <c r="E452">
        <v>7.0699999999999999E-2</v>
      </c>
      <c r="F452">
        <v>7.1999999999999995E-2</v>
      </c>
    </row>
    <row r="453" spans="1:6" x14ac:dyDescent="0.2">
      <c r="A453" s="1">
        <v>0.3125</v>
      </c>
      <c r="B453" s="5">
        <v>6.7500000000000004E-2</v>
      </c>
      <c r="C453">
        <v>6.1600000000000002E-2</v>
      </c>
      <c r="D453">
        <v>4.0800000000000003E-2</v>
      </c>
      <c r="E453">
        <v>6.5000000000000002E-2</v>
      </c>
      <c r="F453">
        <v>2.6700000000000002E-2</v>
      </c>
    </row>
    <row r="454" spans="1:6" x14ac:dyDescent="0.2">
      <c r="A454" s="1">
        <v>0.313194444444444</v>
      </c>
      <c r="B454" s="5">
        <v>2.1000000000000001E-2</v>
      </c>
      <c r="C454">
        <v>5.6599999999999998E-2</v>
      </c>
      <c r="D454">
        <v>8.9300000000000004E-2</v>
      </c>
      <c r="E454">
        <v>9.4999999999999998E-3</v>
      </c>
      <c r="F454">
        <v>7.1800000000000003E-2</v>
      </c>
    </row>
    <row r="455" spans="1:6" x14ac:dyDescent="0.2">
      <c r="A455" s="1">
        <v>0.31388888888888899</v>
      </c>
      <c r="B455" s="5">
        <v>1.2200000000000001E-2</v>
      </c>
      <c r="C455">
        <v>8.7999999999999995E-2</v>
      </c>
      <c r="D455">
        <v>7.7299999999999994E-2</v>
      </c>
      <c r="E455">
        <v>3.04E-2</v>
      </c>
      <c r="F455">
        <v>1.8100000000000002E-2</v>
      </c>
    </row>
    <row r="456" spans="1:6" x14ac:dyDescent="0.2">
      <c r="A456" s="1">
        <v>0.31458333333333299</v>
      </c>
      <c r="B456" s="5">
        <v>4.2700000000000002E-2</v>
      </c>
      <c r="C456">
        <v>5.74E-2</v>
      </c>
      <c r="D456">
        <v>8.8000000000000005E-3</v>
      </c>
      <c r="E456">
        <v>1.2500000000000001E-2</v>
      </c>
      <c r="F456">
        <v>5.8900000000000001E-2</v>
      </c>
    </row>
    <row r="457" spans="1:6" x14ac:dyDescent="0.2">
      <c r="A457" s="1">
        <v>0.31527777777777799</v>
      </c>
      <c r="B457" s="5">
        <v>7.9000000000000008E-3</v>
      </c>
      <c r="C457">
        <v>4.7899999999999998E-2</v>
      </c>
      <c r="D457">
        <v>8.3999999999999995E-3</v>
      </c>
      <c r="E457">
        <v>6.2199999999999998E-2</v>
      </c>
      <c r="F457">
        <v>9.7100000000000006E-2</v>
      </c>
    </row>
    <row r="458" spans="1:6" x14ac:dyDescent="0.2">
      <c r="A458" s="1">
        <v>0.31597222222222199</v>
      </c>
      <c r="B458" s="5">
        <v>0.01</v>
      </c>
      <c r="C458">
        <v>3.32E-2</v>
      </c>
      <c r="D458">
        <v>4.2700000000000002E-2</v>
      </c>
      <c r="E458">
        <v>4.7E-2</v>
      </c>
      <c r="F458">
        <v>6.8999999999999999E-3</v>
      </c>
    </row>
    <row r="459" spans="1:6" x14ac:dyDescent="0.2">
      <c r="A459" s="1">
        <v>0.31666666666666698</v>
      </c>
      <c r="B459" s="5">
        <v>3.39E-2</v>
      </c>
      <c r="C459">
        <v>8.3299999999999999E-2</v>
      </c>
      <c r="D459">
        <v>2.76E-2</v>
      </c>
      <c r="E459">
        <v>6.3600000000000004E-2</v>
      </c>
      <c r="F459">
        <v>9.11E-2</v>
      </c>
    </row>
    <row r="460" spans="1:6" x14ac:dyDescent="0.2">
      <c r="A460" s="1">
        <v>0.31736111111111098</v>
      </c>
      <c r="B460" s="5">
        <v>1.37E-2</v>
      </c>
      <c r="C460">
        <v>7.4700000000000003E-2</v>
      </c>
      <c r="D460">
        <v>5.9900000000000002E-2</v>
      </c>
      <c r="E460">
        <v>6.6100000000000006E-2</v>
      </c>
      <c r="F460">
        <v>4.4299999999999999E-2</v>
      </c>
    </row>
    <row r="461" spans="1:6" x14ac:dyDescent="0.2">
      <c r="A461" s="1">
        <v>0.31805555555555598</v>
      </c>
      <c r="B461" s="5">
        <v>7.4099999999999999E-2</v>
      </c>
      <c r="C461">
        <v>9.0700000000000003E-2</v>
      </c>
      <c r="D461">
        <v>5.7000000000000002E-3</v>
      </c>
      <c r="E461">
        <v>4.8500000000000001E-2</v>
      </c>
      <c r="F461">
        <v>5.8200000000000002E-2</v>
      </c>
    </row>
    <row r="462" spans="1:6" x14ac:dyDescent="0.2">
      <c r="A462" s="1">
        <v>0.31874999999999998</v>
      </c>
      <c r="B462" s="5">
        <v>7.2900000000000006E-2</v>
      </c>
      <c r="C462">
        <v>4.07E-2</v>
      </c>
      <c r="D462">
        <v>7.5800000000000006E-2</v>
      </c>
      <c r="E462">
        <v>2.4899999999999999E-2</v>
      </c>
      <c r="F462">
        <v>6.3799999999999996E-2</v>
      </c>
    </row>
    <row r="463" spans="1:6" x14ac:dyDescent="0.2">
      <c r="A463" s="1">
        <v>0.31944444444444398</v>
      </c>
      <c r="B463" s="5">
        <v>4.8099999999999997E-2</v>
      </c>
      <c r="C463">
        <v>8.0999999999999996E-3</v>
      </c>
      <c r="D463">
        <v>5.96E-2</v>
      </c>
      <c r="E463">
        <v>9.5799999999999996E-2</v>
      </c>
      <c r="F463">
        <v>2.6700000000000002E-2</v>
      </c>
    </row>
    <row r="464" spans="1:6" x14ac:dyDescent="0.2">
      <c r="A464" s="1">
        <v>0.32013888888888897</v>
      </c>
      <c r="B464" s="5">
        <v>2.6100000000000002E-2</v>
      </c>
      <c r="C464">
        <v>8.1600000000000006E-2</v>
      </c>
      <c r="D464">
        <v>3.0099999999999998E-2</v>
      </c>
      <c r="E464">
        <v>1.01E-2</v>
      </c>
      <c r="F464">
        <v>5.8799999999999998E-2</v>
      </c>
    </row>
    <row r="465" spans="1:6" x14ac:dyDescent="0.2">
      <c r="A465" s="1">
        <v>0.32083333333333303</v>
      </c>
      <c r="B465" s="5">
        <v>5.5300000000000002E-2</v>
      </c>
      <c r="C465">
        <v>1.21E-2</v>
      </c>
      <c r="D465">
        <v>9.0800000000000006E-2</v>
      </c>
      <c r="E465">
        <v>7.2900000000000006E-2</v>
      </c>
      <c r="F465">
        <v>4.9399999999999999E-2</v>
      </c>
    </row>
    <row r="466" spans="1:6" x14ac:dyDescent="0.2">
      <c r="A466" s="1">
        <v>0.32152777777777802</v>
      </c>
      <c r="B466" s="5">
        <v>8.1600000000000006E-2</v>
      </c>
      <c r="C466">
        <v>6.3799999999999996E-2</v>
      </c>
      <c r="D466">
        <v>6.8599999999999994E-2</v>
      </c>
      <c r="E466">
        <v>9.1300000000000006E-2</v>
      </c>
      <c r="F466">
        <v>4.0899999999999999E-2</v>
      </c>
    </row>
    <row r="467" spans="1:6" x14ac:dyDescent="0.2">
      <c r="A467" s="1">
        <v>0.32222222222222202</v>
      </c>
      <c r="B467" s="5">
        <v>7.4999999999999997E-3</v>
      </c>
      <c r="C467">
        <v>6.4899999999999999E-2</v>
      </c>
      <c r="D467">
        <v>8.2000000000000003E-2</v>
      </c>
      <c r="E467">
        <v>7.4899999999999994E-2</v>
      </c>
      <c r="F467">
        <v>9.5799999999999996E-2</v>
      </c>
    </row>
    <row r="468" spans="1:6" x14ac:dyDescent="0.2">
      <c r="A468" s="1">
        <v>0.32291666666666702</v>
      </c>
      <c r="B468" s="5">
        <v>8.3099999999999993E-2</v>
      </c>
      <c r="C468">
        <v>6.4299999999999996E-2</v>
      </c>
      <c r="D468">
        <v>3.9600000000000003E-2</v>
      </c>
      <c r="E468">
        <v>5.6500000000000002E-2</v>
      </c>
      <c r="F468">
        <v>9.5899999999999999E-2</v>
      </c>
    </row>
    <row r="469" spans="1:6" x14ac:dyDescent="0.2">
      <c r="A469" s="1">
        <v>0.32361111111111102</v>
      </c>
      <c r="B469" s="5">
        <v>7.85E-2</v>
      </c>
      <c r="C469">
        <v>4.6699999999999998E-2</v>
      </c>
      <c r="D469">
        <v>6.5500000000000003E-2</v>
      </c>
      <c r="E469">
        <v>1.5599999999999999E-2</v>
      </c>
      <c r="F469">
        <v>4.2500000000000003E-2</v>
      </c>
    </row>
    <row r="470" spans="1:6" x14ac:dyDescent="0.2">
      <c r="A470" s="1">
        <v>0.32430555555555601</v>
      </c>
      <c r="B470" s="5">
        <v>6.3700000000000007E-2</v>
      </c>
      <c r="C470">
        <v>7.0599999999999996E-2</v>
      </c>
      <c r="D470">
        <v>3.3099999999999997E-2</v>
      </c>
      <c r="E470">
        <v>7.3700000000000002E-2</v>
      </c>
      <c r="F470">
        <v>4.7899999999999998E-2</v>
      </c>
    </row>
    <row r="471" spans="1:6" x14ac:dyDescent="0.2">
      <c r="A471" s="1">
        <v>0.32500000000000001</v>
      </c>
      <c r="B471" s="5">
        <v>4.5499999999999999E-2</v>
      </c>
      <c r="C471">
        <v>5.6399999999999999E-2</v>
      </c>
      <c r="D471">
        <v>5.5999999999999999E-3</v>
      </c>
      <c r="E471">
        <v>8.9200000000000002E-2</v>
      </c>
      <c r="F471">
        <v>1.77E-2</v>
      </c>
    </row>
    <row r="472" spans="1:6" x14ac:dyDescent="0.2">
      <c r="A472" s="1">
        <v>0.32569444444444401</v>
      </c>
      <c r="B472" s="5">
        <v>4.7300000000000002E-2</v>
      </c>
      <c r="C472">
        <v>5.1299999999999998E-2</v>
      </c>
      <c r="D472">
        <v>8.0299999999999996E-2</v>
      </c>
      <c r="E472">
        <v>9.5899999999999999E-2</v>
      </c>
      <c r="F472">
        <v>7.5200000000000003E-2</v>
      </c>
    </row>
    <row r="473" spans="1:6" x14ac:dyDescent="0.2">
      <c r="A473" s="1">
        <v>0.32638888888888901</v>
      </c>
      <c r="B473" s="5">
        <v>2.9600000000000001E-2</v>
      </c>
      <c r="C473">
        <v>9.11E-2</v>
      </c>
      <c r="D473">
        <v>5.2200000000000003E-2</v>
      </c>
      <c r="E473">
        <v>4.3900000000000002E-2</v>
      </c>
      <c r="F473">
        <v>7.1999999999999998E-3</v>
      </c>
    </row>
    <row r="474" spans="1:6" x14ac:dyDescent="0.2">
      <c r="A474" s="1">
        <v>0.327083333333333</v>
      </c>
      <c r="B474" s="5">
        <v>3.9100000000000003E-2</v>
      </c>
      <c r="C474">
        <v>7.0099999999999996E-2</v>
      </c>
      <c r="D474">
        <v>1.2E-2</v>
      </c>
      <c r="E474">
        <v>8.3799999999999999E-2</v>
      </c>
      <c r="F474">
        <v>5.5500000000000001E-2</v>
      </c>
    </row>
    <row r="475" spans="1:6" x14ac:dyDescent="0.2">
      <c r="A475" s="1">
        <v>0.327777777777778</v>
      </c>
      <c r="B475" s="5">
        <v>3.9300000000000002E-2</v>
      </c>
      <c r="C475">
        <v>5.9499999999999997E-2</v>
      </c>
      <c r="D475">
        <v>4.6800000000000001E-2</v>
      </c>
      <c r="E475">
        <v>7.2300000000000003E-2</v>
      </c>
      <c r="F475">
        <v>3.8399999999999997E-2</v>
      </c>
    </row>
    <row r="476" spans="1:6" x14ac:dyDescent="0.2">
      <c r="A476" s="1">
        <v>0.328472222222222</v>
      </c>
      <c r="B476" s="5">
        <v>5.4300000000000001E-2</v>
      </c>
      <c r="C476">
        <v>7.4999999999999997E-2</v>
      </c>
      <c r="D476">
        <v>6.7000000000000002E-3</v>
      </c>
      <c r="E476">
        <v>3.6999999999999998E-2</v>
      </c>
      <c r="F476">
        <v>6.7999999999999996E-3</v>
      </c>
    </row>
    <row r="477" spans="1:6" x14ac:dyDescent="0.2">
      <c r="A477" s="1">
        <v>0.329166666666667</v>
      </c>
      <c r="B477" s="5">
        <v>5.9299999999999999E-2</v>
      </c>
      <c r="C477">
        <v>1.78E-2</v>
      </c>
      <c r="D477">
        <v>1.77E-2</v>
      </c>
      <c r="E477">
        <v>2.9700000000000001E-2</v>
      </c>
      <c r="F477">
        <v>7.4999999999999997E-2</v>
      </c>
    </row>
    <row r="478" spans="1:6" x14ac:dyDescent="0.2">
      <c r="A478" s="1">
        <v>0.32986111111111099</v>
      </c>
      <c r="B478" s="5">
        <v>6.4000000000000003E-3</v>
      </c>
      <c r="C478">
        <v>1.66E-2</v>
      </c>
      <c r="D478">
        <v>4.0599999999999997E-2</v>
      </c>
      <c r="E478">
        <v>9.9400000000000002E-2</v>
      </c>
      <c r="F478">
        <v>3.3500000000000002E-2</v>
      </c>
    </row>
    <row r="479" spans="1:6" x14ac:dyDescent="0.2">
      <c r="A479" s="1">
        <v>0.33055555555555599</v>
      </c>
      <c r="B479" s="5">
        <v>2.6800000000000001E-2</v>
      </c>
      <c r="C479">
        <v>5.91E-2</v>
      </c>
      <c r="D479">
        <v>1.83E-2</v>
      </c>
      <c r="E479">
        <v>4.4499999999999998E-2</v>
      </c>
      <c r="F479">
        <v>4.4900000000000002E-2</v>
      </c>
    </row>
    <row r="480" spans="1:6" x14ac:dyDescent="0.2">
      <c r="A480" s="1">
        <v>0.33124999999999999</v>
      </c>
      <c r="B480" s="5">
        <v>8.2299999999999998E-2</v>
      </c>
      <c r="C480">
        <v>2.6200000000000001E-2</v>
      </c>
      <c r="D480">
        <v>8.8099999999999998E-2</v>
      </c>
      <c r="E480">
        <v>9.1499999999999998E-2</v>
      </c>
      <c r="F480">
        <v>7.51E-2</v>
      </c>
    </row>
    <row r="481" spans="1:6" x14ac:dyDescent="0.2">
      <c r="A481" s="1">
        <v>0.33194444444444399</v>
      </c>
      <c r="B481" s="5">
        <v>7.1900000000000006E-2</v>
      </c>
      <c r="C481">
        <v>8.9700000000000002E-2</v>
      </c>
      <c r="D481">
        <v>2.6100000000000002E-2</v>
      </c>
      <c r="E481">
        <v>8.9200000000000002E-2</v>
      </c>
      <c r="F481">
        <v>2.3199999999999998E-2</v>
      </c>
    </row>
    <row r="482" spans="1:6" x14ac:dyDescent="0.2">
      <c r="A482" s="1">
        <v>0.33263888888888898</v>
      </c>
      <c r="B482" s="5">
        <v>6.0999999999999999E-2</v>
      </c>
      <c r="C482">
        <v>2.93E-2</v>
      </c>
      <c r="D482">
        <v>2.9000000000000001E-2</v>
      </c>
      <c r="E482">
        <v>9.1600000000000001E-2</v>
      </c>
      <c r="F482">
        <v>7.3300000000000004E-2</v>
      </c>
    </row>
    <row r="483" spans="1:6" x14ac:dyDescent="0.2">
      <c r="A483" s="3">
        <v>0.33333333333333298</v>
      </c>
      <c r="B483" s="5">
        <v>3.4200000000000001E-2</v>
      </c>
      <c r="C483">
        <v>8.5300000000000001E-2</v>
      </c>
      <c r="D483">
        <v>7.0999999999999994E-2</v>
      </c>
      <c r="E483">
        <v>8.4699999999999998E-2</v>
      </c>
      <c r="F483">
        <v>2.1399999999999999E-2</v>
      </c>
    </row>
    <row r="484" spans="1:6" x14ac:dyDescent="0.2">
      <c r="A484" s="1">
        <v>0.33402777777777798</v>
      </c>
      <c r="B484" s="5">
        <v>6.3399999999999998E-2</v>
      </c>
      <c r="C484">
        <v>7.5399999999999995E-2</v>
      </c>
      <c r="D484">
        <v>6.3700000000000007E-2</v>
      </c>
      <c r="E484">
        <v>9.8100000000000007E-2</v>
      </c>
      <c r="F484">
        <v>1.7299999999999999E-2</v>
      </c>
    </row>
    <row r="485" spans="1:6" x14ac:dyDescent="0.2">
      <c r="A485" s="1">
        <v>0.33472222222222198</v>
      </c>
      <c r="B485" s="5">
        <v>9.7600000000000006E-2</v>
      </c>
      <c r="C485">
        <v>8.1199999999999994E-2</v>
      </c>
      <c r="D485">
        <v>2.87E-2</v>
      </c>
      <c r="E485">
        <v>9.5899999999999999E-2</v>
      </c>
      <c r="F485">
        <v>8.6999999999999994E-3</v>
      </c>
    </row>
    <row r="486" spans="1:6" x14ac:dyDescent="0.2">
      <c r="A486" s="1">
        <v>0.33541666666666697</v>
      </c>
      <c r="B486" s="5">
        <v>5.1000000000000004E-3</v>
      </c>
      <c r="C486">
        <v>4.9099999999999998E-2</v>
      </c>
      <c r="D486">
        <v>2.3E-2</v>
      </c>
      <c r="E486">
        <v>3.2199999999999999E-2</v>
      </c>
      <c r="F486">
        <v>2.2200000000000001E-2</v>
      </c>
    </row>
    <row r="487" spans="1:6" x14ac:dyDescent="0.2">
      <c r="A487" s="1">
        <v>0.33611111111111103</v>
      </c>
      <c r="B487" s="5">
        <v>9.3299999999999994E-2</v>
      </c>
      <c r="C487">
        <v>9.0399999999999994E-2</v>
      </c>
      <c r="D487">
        <v>9.5500000000000002E-2</v>
      </c>
      <c r="E487">
        <v>5.0599999999999999E-2</v>
      </c>
      <c r="F487">
        <v>9.4700000000000006E-2</v>
      </c>
    </row>
    <row r="488" spans="1:6" x14ac:dyDescent="0.2">
      <c r="A488" s="1">
        <v>0.33680555555555602</v>
      </c>
      <c r="B488" s="5">
        <v>1.84E-2</v>
      </c>
      <c r="C488">
        <v>9.9000000000000008E-3</v>
      </c>
      <c r="D488">
        <v>6.4000000000000003E-3</v>
      </c>
      <c r="E488">
        <v>8.1799999999999998E-2</v>
      </c>
      <c r="F488">
        <v>7.5899999999999995E-2</v>
      </c>
    </row>
    <row r="489" spans="1:6" x14ac:dyDescent="0.2">
      <c r="A489" s="1">
        <v>0.33750000000000002</v>
      </c>
      <c r="B489" s="5">
        <v>4.4999999999999998E-2</v>
      </c>
      <c r="C489">
        <v>5.6300000000000003E-2</v>
      </c>
      <c r="D489">
        <v>3.7499999999999999E-2</v>
      </c>
      <c r="E489">
        <v>1.11E-2</v>
      </c>
      <c r="F489">
        <v>3.1899999999999998E-2</v>
      </c>
    </row>
    <row r="490" spans="1:6" x14ac:dyDescent="0.2">
      <c r="A490" s="1">
        <v>0.33819444444444402</v>
      </c>
      <c r="B490" s="5">
        <v>3.2599999999999997E-2</v>
      </c>
      <c r="C490">
        <v>8.3699999999999997E-2</v>
      </c>
      <c r="D490">
        <v>9.7999999999999997E-3</v>
      </c>
      <c r="E490">
        <v>4.5699999999999998E-2</v>
      </c>
      <c r="F490">
        <v>3.1800000000000002E-2</v>
      </c>
    </row>
    <row r="491" spans="1:6" x14ac:dyDescent="0.2">
      <c r="A491" s="1">
        <v>0.33888888888888902</v>
      </c>
      <c r="B491" s="5">
        <v>9.4299999999999995E-2</v>
      </c>
      <c r="C491">
        <v>4.3799999999999999E-2</v>
      </c>
      <c r="D491">
        <v>3.3799999999999997E-2</v>
      </c>
      <c r="E491">
        <v>5.9700000000000003E-2</v>
      </c>
      <c r="F491">
        <v>7.2099999999999997E-2</v>
      </c>
    </row>
    <row r="492" spans="1:6" x14ac:dyDescent="0.2">
      <c r="A492" s="1">
        <v>0.33958333333333302</v>
      </c>
      <c r="B492" s="5">
        <v>9.0300000000000005E-2</v>
      </c>
      <c r="C492">
        <v>9.6299999999999997E-2</v>
      </c>
      <c r="D492">
        <v>6.9599999999999995E-2</v>
      </c>
      <c r="E492">
        <v>1.1299999999999999E-2</v>
      </c>
      <c r="F492">
        <v>6.08E-2</v>
      </c>
    </row>
    <row r="493" spans="1:6" x14ac:dyDescent="0.2">
      <c r="A493" s="1">
        <v>0.34027777777777801</v>
      </c>
      <c r="B493" s="5">
        <v>9.7000000000000003E-2</v>
      </c>
      <c r="C493">
        <v>5.5399999999999998E-2</v>
      </c>
      <c r="D493">
        <v>1.38E-2</v>
      </c>
      <c r="E493">
        <v>6.13E-2</v>
      </c>
      <c r="F493">
        <v>1.0800000000000001E-2</v>
      </c>
    </row>
    <row r="494" spans="1:6" x14ac:dyDescent="0.2">
      <c r="A494" s="1">
        <v>0.34097222222222201</v>
      </c>
      <c r="B494" s="5">
        <v>4.8500000000000001E-2</v>
      </c>
      <c r="C494">
        <v>7.7899999999999997E-2</v>
      </c>
      <c r="D494">
        <v>6.5799999999999997E-2</v>
      </c>
      <c r="E494">
        <v>2.9100000000000001E-2</v>
      </c>
      <c r="F494">
        <v>3.95E-2</v>
      </c>
    </row>
    <row r="495" spans="1:6" x14ac:dyDescent="0.2">
      <c r="A495" s="1">
        <v>0.34166666666666701</v>
      </c>
      <c r="B495" s="5">
        <v>6.3500000000000001E-2</v>
      </c>
      <c r="C495">
        <v>9.5100000000000004E-2</v>
      </c>
      <c r="D495">
        <v>2.46E-2</v>
      </c>
      <c r="E495">
        <v>1.7600000000000001E-2</v>
      </c>
      <c r="F495">
        <v>7.6E-3</v>
      </c>
    </row>
    <row r="496" spans="1:6" x14ac:dyDescent="0.2">
      <c r="A496" s="1">
        <v>0.34236111111111101</v>
      </c>
      <c r="B496" s="5">
        <v>9.2799999999999994E-2</v>
      </c>
      <c r="C496">
        <v>4.4000000000000003E-3</v>
      </c>
      <c r="D496">
        <v>5.6599999999999998E-2</v>
      </c>
      <c r="E496">
        <v>5.0299999999999997E-2</v>
      </c>
      <c r="F496">
        <v>2.0400000000000001E-2</v>
      </c>
    </row>
    <row r="497" spans="1:6" x14ac:dyDescent="0.2">
      <c r="A497" s="1">
        <v>0.343055555555556</v>
      </c>
      <c r="B497" s="5">
        <v>1.55E-2</v>
      </c>
      <c r="C497">
        <v>6.0699999999999997E-2</v>
      </c>
      <c r="D497">
        <v>8.0699999999999994E-2</v>
      </c>
      <c r="E497">
        <v>6.7500000000000004E-2</v>
      </c>
      <c r="F497">
        <v>9.8699999999999996E-2</v>
      </c>
    </row>
    <row r="498" spans="1:6" x14ac:dyDescent="0.2">
      <c r="A498" s="1">
        <v>0.34375</v>
      </c>
      <c r="B498" s="5">
        <v>1.15E-2</v>
      </c>
      <c r="C498">
        <v>1.77E-2</v>
      </c>
      <c r="D498">
        <v>1.83E-2</v>
      </c>
      <c r="E498">
        <v>9.8100000000000007E-2</v>
      </c>
      <c r="F498">
        <v>5.7799999999999997E-2</v>
      </c>
    </row>
    <row r="499" spans="1:6" x14ac:dyDescent="0.2">
      <c r="A499" s="1">
        <v>0.344444444444444</v>
      </c>
      <c r="B499" s="5">
        <v>9.7000000000000003E-2</v>
      </c>
      <c r="C499">
        <v>2.2200000000000001E-2</v>
      </c>
      <c r="D499">
        <v>2.3300000000000001E-2</v>
      </c>
      <c r="E499">
        <v>8.2799999999999999E-2</v>
      </c>
      <c r="F499">
        <v>5.3600000000000002E-2</v>
      </c>
    </row>
    <row r="500" spans="1:6" x14ac:dyDescent="0.2">
      <c r="A500" s="1">
        <v>0.34513888888888899</v>
      </c>
      <c r="B500" s="5">
        <v>8.0100000000000005E-2</v>
      </c>
      <c r="C500">
        <v>9.6299999999999997E-2</v>
      </c>
      <c r="D500">
        <v>1.3599999999999999E-2</v>
      </c>
      <c r="E500">
        <v>5.67E-2</v>
      </c>
      <c r="F500">
        <v>5.3400000000000003E-2</v>
      </c>
    </row>
    <row r="501" spans="1:6" x14ac:dyDescent="0.2">
      <c r="A501" s="1">
        <v>0.34583333333333299</v>
      </c>
      <c r="B501" s="5">
        <v>7.2700000000000001E-2</v>
      </c>
      <c r="C501">
        <v>7.22E-2</v>
      </c>
      <c r="D501">
        <v>1.2200000000000001E-2</v>
      </c>
      <c r="E501">
        <v>1.43E-2</v>
      </c>
      <c r="F501">
        <v>1.04E-2</v>
      </c>
    </row>
    <row r="502" spans="1:6" x14ac:dyDescent="0.2">
      <c r="A502" s="1">
        <v>0.34652777777777799</v>
      </c>
      <c r="B502" s="5">
        <v>8.4699999999999998E-2</v>
      </c>
      <c r="C502">
        <v>7.2599999999999998E-2</v>
      </c>
      <c r="D502">
        <v>4.5699999999999998E-2</v>
      </c>
      <c r="E502">
        <v>3.3000000000000002E-2</v>
      </c>
      <c r="F502">
        <v>2.7400000000000001E-2</v>
      </c>
    </row>
    <row r="503" spans="1:6" x14ac:dyDescent="0.2">
      <c r="A503" s="1">
        <v>0.34722222222222199</v>
      </c>
      <c r="B503" s="5">
        <v>5.8000000000000003E-2</v>
      </c>
      <c r="C503">
        <v>7.7000000000000002E-3</v>
      </c>
      <c r="D503">
        <v>7.4899999999999994E-2</v>
      </c>
      <c r="E503">
        <v>3.1399999999999997E-2</v>
      </c>
      <c r="F503">
        <v>9.7500000000000003E-2</v>
      </c>
    </row>
    <row r="504" spans="1:6" x14ac:dyDescent="0.2">
      <c r="A504" s="1">
        <v>0.34791666666666698</v>
      </c>
      <c r="B504" s="5">
        <v>6.1899999999999997E-2</v>
      </c>
      <c r="C504">
        <v>8.2799999999999999E-2</v>
      </c>
      <c r="D504">
        <v>3.0800000000000001E-2</v>
      </c>
      <c r="E504">
        <v>3.7499999999999999E-2</v>
      </c>
      <c r="F504">
        <v>1.24E-2</v>
      </c>
    </row>
    <row r="505" spans="1:6" x14ac:dyDescent="0.2">
      <c r="A505" s="1">
        <v>0.34861111111111098</v>
      </c>
      <c r="B505" s="5">
        <v>1.3599999999999999E-2</v>
      </c>
      <c r="C505">
        <v>2.9899999999999999E-2</v>
      </c>
      <c r="D505">
        <v>7.7899999999999997E-2</v>
      </c>
      <c r="E505">
        <v>7.7999999999999996E-3</v>
      </c>
      <c r="F505">
        <v>4.6800000000000001E-2</v>
      </c>
    </row>
    <row r="506" spans="1:6" x14ac:dyDescent="0.2">
      <c r="A506" s="1">
        <v>0.34930555555555598</v>
      </c>
      <c r="B506" s="5">
        <v>8.7900000000000006E-2</v>
      </c>
      <c r="C506">
        <v>7.3200000000000001E-2</v>
      </c>
      <c r="D506">
        <v>2.53E-2</v>
      </c>
      <c r="E506">
        <v>2.52E-2</v>
      </c>
      <c r="F506">
        <v>7.2400000000000006E-2</v>
      </c>
    </row>
    <row r="507" spans="1:6" x14ac:dyDescent="0.2">
      <c r="A507" s="1">
        <v>0.35</v>
      </c>
      <c r="B507" s="5">
        <v>2.8500000000000001E-2</v>
      </c>
      <c r="C507">
        <v>8.8099999999999998E-2</v>
      </c>
      <c r="D507">
        <v>4.65E-2</v>
      </c>
      <c r="E507">
        <v>6.7699999999999996E-2</v>
      </c>
      <c r="F507">
        <v>4.7699999999999999E-2</v>
      </c>
    </row>
    <row r="508" spans="1:6" x14ac:dyDescent="0.2">
      <c r="A508" s="1">
        <v>0.35069444444444398</v>
      </c>
      <c r="B508" s="5">
        <v>5.9200000000000003E-2</v>
      </c>
      <c r="C508">
        <v>6.6900000000000001E-2</v>
      </c>
      <c r="D508">
        <v>8.2000000000000003E-2</v>
      </c>
      <c r="E508">
        <v>5.0200000000000002E-2</v>
      </c>
      <c r="F508">
        <v>4.5999999999999999E-3</v>
      </c>
    </row>
    <row r="509" spans="1:6" x14ac:dyDescent="0.2">
      <c r="A509" s="1">
        <v>0.35138888888888897</v>
      </c>
      <c r="B509" s="5">
        <v>4.1000000000000002E-2</v>
      </c>
      <c r="C509">
        <v>2.3900000000000001E-2</v>
      </c>
      <c r="D509">
        <v>1.4E-2</v>
      </c>
      <c r="E509">
        <v>5.0799999999999998E-2</v>
      </c>
      <c r="F509">
        <v>6.6600000000000006E-2</v>
      </c>
    </row>
    <row r="510" spans="1:6" x14ac:dyDescent="0.2">
      <c r="A510" s="1">
        <v>0.35208333333333303</v>
      </c>
      <c r="B510" s="5">
        <v>8.9800000000000005E-2</v>
      </c>
      <c r="C510">
        <v>5.2499999999999998E-2</v>
      </c>
      <c r="D510">
        <v>2.2800000000000001E-2</v>
      </c>
      <c r="E510">
        <v>8.0299999999999996E-2</v>
      </c>
      <c r="F510">
        <v>7.4700000000000003E-2</v>
      </c>
    </row>
    <row r="511" spans="1:6" x14ac:dyDescent="0.2">
      <c r="A511" s="1">
        <v>0.35277777777777802</v>
      </c>
      <c r="B511" s="5">
        <v>2.0899999999999998E-2</v>
      </c>
      <c r="C511">
        <v>1.0999999999999999E-2</v>
      </c>
      <c r="D511">
        <v>4.7399999999999998E-2</v>
      </c>
      <c r="E511">
        <v>8.4599999999999995E-2</v>
      </c>
      <c r="F511">
        <v>9.3100000000000002E-2</v>
      </c>
    </row>
    <row r="512" spans="1:6" x14ac:dyDescent="0.2">
      <c r="A512" s="1">
        <v>0.35347222222222202</v>
      </c>
      <c r="B512" s="5">
        <v>2.7400000000000001E-2</v>
      </c>
      <c r="C512">
        <v>1.2800000000000001E-2</v>
      </c>
      <c r="D512">
        <v>5.8299999999999998E-2</v>
      </c>
      <c r="E512">
        <v>1.09E-2</v>
      </c>
      <c r="F512">
        <v>4.5199999999999997E-2</v>
      </c>
    </row>
    <row r="513" spans="1:6" x14ac:dyDescent="0.2">
      <c r="A513" s="1">
        <v>0.35416666666666702</v>
      </c>
      <c r="B513" s="5">
        <v>9.4299999999999995E-2</v>
      </c>
      <c r="C513">
        <v>7.4800000000000005E-2</v>
      </c>
      <c r="D513">
        <v>3.7600000000000001E-2</v>
      </c>
      <c r="E513">
        <v>7.8899999999999998E-2</v>
      </c>
      <c r="F513">
        <v>4.99E-2</v>
      </c>
    </row>
    <row r="514" spans="1:6" x14ac:dyDescent="0.2">
      <c r="A514" s="1">
        <v>0.35486111111111102</v>
      </c>
      <c r="B514" s="5">
        <v>4.6699999999999998E-2</v>
      </c>
      <c r="C514">
        <v>2.3699999999999999E-2</v>
      </c>
      <c r="D514">
        <v>8.2600000000000007E-2</v>
      </c>
      <c r="E514">
        <v>7.1900000000000006E-2</v>
      </c>
      <c r="F514">
        <v>8.4400000000000003E-2</v>
      </c>
    </row>
    <row r="515" spans="1:6" x14ac:dyDescent="0.2">
      <c r="A515" s="1">
        <v>0.35555555555555601</v>
      </c>
      <c r="B515" s="5">
        <v>3.9899999999999998E-2</v>
      </c>
      <c r="C515">
        <v>9.3600000000000003E-2</v>
      </c>
      <c r="D515">
        <v>6.4000000000000001E-2</v>
      </c>
      <c r="E515">
        <v>5.7500000000000002E-2</v>
      </c>
      <c r="F515">
        <v>5.7200000000000001E-2</v>
      </c>
    </row>
    <row r="516" spans="1:6" x14ac:dyDescent="0.2">
      <c r="A516" s="1">
        <v>0.35625000000000001</v>
      </c>
      <c r="B516" s="5">
        <v>6.8099999999999994E-2</v>
      </c>
      <c r="C516">
        <v>6.4600000000000005E-2</v>
      </c>
      <c r="D516">
        <v>5.8999999999999999E-3</v>
      </c>
      <c r="E516">
        <v>5.7099999999999998E-2</v>
      </c>
      <c r="F516">
        <v>6.4000000000000001E-2</v>
      </c>
    </row>
    <row r="517" spans="1:6" x14ac:dyDescent="0.2">
      <c r="A517" s="1">
        <v>0.35694444444444401</v>
      </c>
      <c r="B517" s="5">
        <v>1.2800000000000001E-2</v>
      </c>
      <c r="C517">
        <v>6.6000000000000003E-2</v>
      </c>
      <c r="D517">
        <v>7.1400000000000005E-2</v>
      </c>
      <c r="E517">
        <v>5.16E-2</v>
      </c>
      <c r="F517">
        <v>5.0700000000000002E-2</v>
      </c>
    </row>
    <row r="518" spans="1:6" x14ac:dyDescent="0.2">
      <c r="A518" s="1">
        <v>0.35763888888888901</v>
      </c>
      <c r="B518" s="5">
        <v>7.5800000000000006E-2</v>
      </c>
      <c r="C518">
        <v>4.9200000000000001E-2</v>
      </c>
      <c r="D518">
        <v>7.2999999999999995E-2</v>
      </c>
      <c r="E518">
        <v>1.46E-2</v>
      </c>
      <c r="F518">
        <v>9.3799999999999994E-2</v>
      </c>
    </row>
    <row r="519" spans="1:6" x14ac:dyDescent="0.2">
      <c r="A519" s="1">
        <v>0.358333333333333</v>
      </c>
      <c r="B519" s="5">
        <v>4.7999999999999996E-3</v>
      </c>
      <c r="C519">
        <v>2.5700000000000001E-2</v>
      </c>
      <c r="D519">
        <v>3.8399999999999997E-2</v>
      </c>
      <c r="E519">
        <v>3.4700000000000002E-2</v>
      </c>
      <c r="F519">
        <v>5.3699999999999998E-2</v>
      </c>
    </row>
    <row r="520" spans="1:6" x14ac:dyDescent="0.2">
      <c r="A520" s="1">
        <v>0.359027777777778</v>
      </c>
      <c r="B520" s="5">
        <v>4.2099999999999999E-2</v>
      </c>
      <c r="C520">
        <v>7.3899999999999993E-2</v>
      </c>
      <c r="D520">
        <v>1.54E-2</v>
      </c>
      <c r="E520">
        <v>5.9900000000000002E-2</v>
      </c>
      <c r="F520">
        <v>6.3399999999999998E-2</v>
      </c>
    </row>
    <row r="521" spans="1:6" x14ac:dyDescent="0.2">
      <c r="A521" s="1">
        <v>0.359722222222222</v>
      </c>
      <c r="B521" s="5">
        <v>8.2600000000000007E-2</v>
      </c>
      <c r="C521">
        <v>1.0999999999999999E-2</v>
      </c>
      <c r="D521">
        <v>9.5399999999999999E-2</v>
      </c>
      <c r="E521">
        <v>2.01E-2</v>
      </c>
      <c r="F521">
        <v>2.1700000000000001E-2</v>
      </c>
    </row>
    <row r="522" spans="1:6" x14ac:dyDescent="0.2">
      <c r="A522" s="1">
        <v>0.360416666666667</v>
      </c>
      <c r="B522" s="5">
        <v>7.0599999999999996E-2</v>
      </c>
      <c r="C522">
        <v>4.8599999999999997E-2</v>
      </c>
      <c r="D522">
        <v>1.29E-2</v>
      </c>
      <c r="E522">
        <v>2.92E-2</v>
      </c>
      <c r="F522">
        <v>3.1800000000000002E-2</v>
      </c>
    </row>
    <row r="523" spans="1:6" x14ac:dyDescent="0.2">
      <c r="A523" s="1">
        <v>0.36111111111111099</v>
      </c>
      <c r="B523" s="5">
        <v>9.5699999999999993E-2</v>
      </c>
      <c r="C523">
        <v>3.2099999999999997E-2</v>
      </c>
      <c r="D523">
        <v>3.7999999999999999E-2</v>
      </c>
      <c r="E523">
        <v>6.7999999999999996E-3</v>
      </c>
      <c r="F523">
        <v>6.4999999999999997E-3</v>
      </c>
    </row>
    <row r="524" spans="1:6" x14ac:dyDescent="0.2">
      <c r="A524" s="1">
        <v>0.36180555555555599</v>
      </c>
      <c r="B524" s="5">
        <v>4.6800000000000001E-2</v>
      </c>
      <c r="C524">
        <v>2.53E-2</v>
      </c>
      <c r="D524">
        <v>3.32E-2</v>
      </c>
      <c r="E524">
        <v>7.9399999999999998E-2</v>
      </c>
      <c r="F524">
        <v>6.1899999999999997E-2</v>
      </c>
    </row>
    <row r="525" spans="1:6" x14ac:dyDescent="0.2">
      <c r="A525" s="1">
        <v>0.36249999999999999</v>
      </c>
      <c r="B525" s="5">
        <v>5.5300000000000002E-2</v>
      </c>
      <c r="C525">
        <v>9.4899999999999998E-2</v>
      </c>
      <c r="D525">
        <v>7.22E-2</v>
      </c>
      <c r="E525">
        <v>9.7699999999999995E-2</v>
      </c>
      <c r="F525">
        <v>8.77E-2</v>
      </c>
    </row>
    <row r="526" spans="1:6" x14ac:dyDescent="0.2">
      <c r="A526" s="1">
        <v>0.36319444444444399</v>
      </c>
      <c r="B526" s="5">
        <v>0.04</v>
      </c>
      <c r="C526">
        <v>8.3000000000000004E-2</v>
      </c>
      <c r="D526">
        <v>2.8299999999999999E-2</v>
      </c>
      <c r="E526">
        <v>8.8599999999999998E-2</v>
      </c>
      <c r="F526">
        <v>1.7600000000000001E-2</v>
      </c>
    </row>
    <row r="527" spans="1:6" x14ac:dyDescent="0.2">
      <c r="A527" s="1">
        <v>0.36388888888888898</v>
      </c>
      <c r="B527" s="5">
        <v>4.4600000000000001E-2</v>
      </c>
      <c r="C527">
        <v>5.3400000000000003E-2</v>
      </c>
      <c r="D527">
        <v>7.3899999999999993E-2</v>
      </c>
      <c r="E527">
        <v>5.4699999999999999E-2</v>
      </c>
      <c r="F527">
        <v>2.7900000000000001E-2</v>
      </c>
    </row>
    <row r="528" spans="1:6" x14ac:dyDescent="0.2">
      <c r="A528" s="1">
        <v>0.36458333333333298</v>
      </c>
      <c r="B528" s="5">
        <v>9.7500000000000003E-2</v>
      </c>
      <c r="C528">
        <v>6.4600000000000005E-2</v>
      </c>
      <c r="D528">
        <v>9.1200000000000003E-2</v>
      </c>
      <c r="E528">
        <v>4.19E-2</v>
      </c>
      <c r="F528">
        <v>4.7100000000000003E-2</v>
      </c>
    </row>
    <row r="529" spans="1:6" x14ac:dyDescent="0.2">
      <c r="A529" s="1">
        <v>0.36527777777777798</v>
      </c>
      <c r="B529" s="5">
        <v>9.2799999999999994E-2</v>
      </c>
      <c r="C529">
        <v>9.6100000000000005E-2</v>
      </c>
      <c r="D529">
        <v>5.7999999999999996E-3</v>
      </c>
      <c r="E529">
        <v>6.1499999999999999E-2</v>
      </c>
      <c r="F529">
        <v>3.0700000000000002E-2</v>
      </c>
    </row>
    <row r="530" spans="1:6" x14ac:dyDescent="0.2">
      <c r="A530" s="1">
        <v>0.36597222222222198</v>
      </c>
      <c r="B530" s="5">
        <v>5.8000000000000003E-2</v>
      </c>
      <c r="C530">
        <v>3.4700000000000002E-2</v>
      </c>
      <c r="D530">
        <v>9.9400000000000002E-2</v>
      </c>
      <c r="E530">
        <v>5.33E-2</v>
      </c>
      <c r="F530">
        <v>6.9900000000000004E-2</v>
      </c>
    </row>
    <row r="531" spans="1:6" x14ac:dyDescent="0.2">
      <c r="A531" s="1">
        <v>0.36666666666666697</v>
      </c>
      <c r="B531" s="5">
        <v>7.0099999999999996E-2</v>
      </c>
      <c r="C531">
        <v>6.4399999999999999E-2</v>
      </c>
      <c r="D531">
        <v>9.4600000000000004E-2</v>
      </c>
      <c r="E531">
        <v>7.8600000000000003E-2</v>
      </c>
      <c r="F531">
        <v>6.4899999999999999E-2</v>
      </c>
    </row>
    <row r="532" spans="1:6" x14ac:dyDescent="0.2">
      <c r="A532" s="1">
        <v>0.36736111111111103</v>
      </c>
      <c r="B532" s="5">
        <v>1.7299999999999999E-2</v>
      </c>
      <c r="C532">
        <v>7.1999999999999998E-3</v>
      </c>
      <c r="D532">
        <v>4.3499999999999997E-2</v>
      </c>
      <c r="E532">
        <v>7.6100000000000001E-2</v>
      </c>
      <c r="F532">
        <v>3.4599999999999999E-2</v>
      </c>
    </row>
    <row r="533" spans="1:6" x14ac:dyDescent="0.2">
      <c r="A533" s="1">
        <v>0.36805555555555602</v>
      </c>
      <c r="B533" s="5">
        <v>3.0499999999999999E-2</v>
      </c>
      <c r="C533">
        <v>4.82E-2</v>
      </c>
      <c r="D533">
        <v>2.5000000000000001E-2</v>
      </c>
      <c r="E533">
        <v>4.4999999999999997E-3</v>
      </c>
      <c r="F533">
        <v>1.9199999999999998E-2</v>
      </c>
    </row>
    <row r="534" spans="1:6" x14ac:dyDescent="0.2">
      <c r="A534" s="1">
        <v>0.36875000000000002</v>
      </c>
      <c r="B534" s="5">
        <v>6.1899999999999997E-2</v>
      </c>
      <c r="C534">
        <v>6.4899999999999999E-2</v>
      </c>
      <c r="D534">
        <v>1.7899999999999999E-2</v>
      </c>
      <c r="E534">
        <v>1.35E-2</v>
      </c>
      <c r="F534">
        <v>2.1399999999999999E-2</v>
      </c>
    </row>
    <row r="535" spans="1:6" x14ac:dyDescent="0.2">
      <c r="A535" s="1">
        <v>0.36944444444444402</v>
      </c>
      <c r="B535" s="5">
        <v>1.24E-2</v>
      </c>
      <c r="C535">
        <v>3.0499999999999999E-2</v>
      </c>
      <c r="D535">
        <v>7.5899999999999995E-2</v>
      </c>
      <c r="E535">
        <v>3.56E-2</v>
      </c>
      <c r="F535">
        <v>7.0000000000000001E-3</v>
      </c>
    </row>
    <row r="536" spans="1:6" x14ac:dyDescent="0.2">
      <c r="A536" s="1">
        <v>0.37013888888888902</v>
      </c>
      <c r="B536" s="5">
        <v>3.4299999999999997E-2</v>
      </c>
      <c r="C536">
        <v>4.9799999999999997E-2</v>
      </c>
      <c r="D536">
        <v>2.1100000000000001E-2</v>
      </c>
      <c r="E536">
        <v>2.52E-2</v>
      </c>
      <c r="F536">
        <v>9.3799999999999994E-2</v>
      </c>
    </row>
    <row r="537" spans="1:6" x14ac:dyDescent="0.2">
      <c r="A537" s="1">
        <v>0.37083333333333302</v>
      </c>
      <c r="B537" s="5">
        <v>6.5799999999999997E-2</v>
      </c>
      <c r="C537">
        <v>3.5499999999999997E-2</v>
      </c>
      <c r="D537">
        <v>6.4100000000000004E-2</v>
      </c>
      <c r="E537">
        <v>1.9599999999999999E-2</v>
      </c>
      <c r="F537">
        <v>5.6000000000000001E-2</v>
      </c>
    </row>
    <row r="538" spans="1:6" x14ac:dyDescent="0.2">
      <c r="A538" s="1">
        <v>0.37152777777777801</v>
      </c>
      <c r="B538" s="5">
        <v>6.0400000000000002E-2</v>
      </c>
      <c r="C538">
        <v>5.7999999999999996E-3</v>
      </c>
      <c r="D538">
        <v>5.7000000000000002E-2</v>
      </c>
      <c r="E538">
        <v>7.6700000000000004E-2</v>
      </c>
      <c r="F538">
        <v>3.7100000000000001E-2</v>
      </c>
    </row>
    <row r="539" spans="1:6" x14ac:dyDescent="0.2">
      <c r="A539" s="1">
        <v>0.37222222222222201</v>
      </c>
      <c r="B539" s="5">
        <v>7.9100000000000004E-2</v>
      </c>
      <c r="C539">
        <v>2.3900000000000001E-2</v>
      </c>
      <c r="D539">
        <v>8.4199999999999997E-2</v>
      </c>
      <c r="E539">
        <v>7.0400000000000004E-2</v>
      </c>
      <c r="F539">
        <v>6.3500000000000001E-2</v>
      </c>
    </row>
    <row r="540" spans="1:6" x14ac:dyDescent="0.2">
      <c r="A540" s="1">
        <v>0.37291666666666701</v>
      </c>
      <c r="B540" s="5">
        <v>7.0000000000000001E-3</v>
      </c>
      <c r="C540">
        <v>4.4299999999999999E-2</v>
      </c>
      <c r="D540">
        <v>6.1199999999999997E-2</v>
      </c>
      <c r="E540">
        <v>8.48E-2</v>
      </c>
      <c r="F540">
        <v>4.99E-2</v>
      </c>
    </row>
    <row r="541" spans="1:6" x14ac:dyDescent="0.2">
      <c r="A541" s="1">
        <v>0.37361111111111101</v>
      </c>
      <c r="B541" s="5">
        <v>4.6399999999999997E-2</v>
      </c>
      <c r="C541">
        <v>3.3399999999999999E-2</v>
      </c>
      <c r="D541">
        <v>2.0899999999999998E-2</v>
      </c>
      <c r="E541">
        <v>1.6199999999999999E-2</v>
      </c>
      <c r="F541">
        <v>4.7600000000000003E-2</v>
      </c>
    </row>
    <row r="542" spans="1:6" x14ac:dyDescent="0.2">
      <c r="A542" s="1">
        <v>0.374305555555556</v>
      </c>
      <c r="B542" s="5">
        <v>3.0499999999999999E-2</v>
      </c>
      <c r="C542">
        <v>4.0300000000000002E-2</v>
      </c>
      <c r="D542">
        <v>9.1000000000000004E-3</v>
      </c>
      <c r="E542">
        <v>7.9899999999999999E-2</v>
      </c>
      <c r="F542">
        <v>4.7600000000000003E-2</v>
      </c>
    </row>
    <row r="543" spans="1:6" x14ac:dyDescent="0.2">
      <c r="A543" s="3">
        <v>0.375</v>
      </c>
      <c r="B543" s="5">
        <v>6.0100000000000001E-2</v>
      </c>
      <c r="C543">
        <v>7.9000000000000008E-3</v>
      </c>
      <c r="D543">
        <v>6.6100000000000006E-2</v>
      </c>
      <c r="E543">
        <v>8.1900000000000001E-2</v>
      </c>
      <c r="F543">
        <v>5.8900000000000001E-2</v>
      </c>
    </row>
    <row r="544" spans="1:6" x14ac:dyDescent="0.2">
      <c r="A544" s="1">
        <v>0.375694444444444</v>
      </c>
      <c r="B544" s="5">
        <v>9.1000000000000004E-3</v>
      </c>
      <c r="C544">
        <v>8.2799999999999999E-2</v>
      </c>
      <c r="D544">
        <v>2.4199999999999999E-2</v>
      </c>
      <c r="E544">
        <v>1.8499999999999999E-2</v>
      </c>
      <c r="F544">
        <v>4.6800000000000001E-2</v>
      </c>
    </row>
    <row r="545" spans="1:6" x14ac:dyDescent="0.2">
      <c r="A545" s="1">
        <v>0.37638888888888899</v>
      </c>
      <c r="B545" s="5">
        <v>7.9000000000000008E-3</v>
      </c>
      <c r="C545">
        <v>4.9000000000000002E-2</v>
      </c>
      <c r="D545">
        <v>7.6600000000000001E-2</v>
      </c>
      <c r="E545">
        <v>4.7800000000000002E-2</v>
      </c>
      <c r="F545">
        <v>7.6E-3</v>
      </c>
    </row>
    <row r="546" spans="1:6" x14ac:dyDescent="0.2">
      <c r="A546" s="1">
        <v>0.37708333333333299</v>
      </c>
      <c r="B546" s="5">
        <v>7.9899999999999999E-2</v>
      </c>
      <c r="C546">
        <v>9.5899999999999999E-2</v>
      </c>
      <c r="D546">
        <v>6.8099999999999994E-2</v>
      </c>
      <c r="E546">
        <v>9.5600000000000004E-2</v>
      </c>
      <c r="F546">
        <v>7.3800000000000004E-2</v>
      </c>
    </row>
    <row r="547" spans="1:6" x14ac:dyDescent="0.2">
      <c r="A547" s="1">
        <v>0.37777777777777799</v>
      </c>
      <c r="B547" s="5">
        <v>1.4E-2</v>
      </c>
      <c r="C547">
        <v>8.7099999999999997E-2</v>
      </c>
      <c r="D547">
        <v>8.5500000000000007E-2</v>
      </c>
      <c r="E547">
        <v>5.7999999999999996E-3</v>
      </c>
      <c r="F547">
        <v>3.2300000000000002E-2</v>
      </c>
    </row>
    <row r="548" spans="1:6" x14ac:dyDescent="0.2">
      <c r="A548" s="1">
        <v>0.37847222222222199</v>
      </c>
      <c r="B548" s="5">
        <v>6.3799999999999996E-2</v>
      </c>
      <c r="C548">
        <v>4.2599999999999999E-2</v>
      </c>
      <c r="D548">
        <v>1.6799999999999999E-2</v>
      </c>
      <c r="E548">
        <v>5.8900000000000001E-2</v>
      </c>
      <c r="F548">
        <v>9.6199999999999994E-2</v>
      </c>
    </row>
    <row r="549" spans="1:6" x14ac:dyDescent="0.2">
      <c r="A549" s="1">
        <v>0.37916666666666698</v>
      </c>
      <c r="B549" s="5">
        <v>8.7800000000000003E-2</v>
      </c>
      <c r="C549">
        <v>3.49E-2</v>
      </c>
      <c r="D549">
        <v>3.4299999999999997E-2</v>
      </c>
      <c r="E549">
        <v>2.81E-2</v>
      </c>
      <c r="F549">
        <v>8.2799999999999999E-2</v>
      </c>
    </row>
    <row r="550" spans="1:6" x14ac:dyDescent="0.2">
      <c r="A550" s="1">
        <v>0.37986111111111098</v>
      </c>
      <c r="B550" s="5">
        <v>7.1199999999999999E-2</v>
      </c>
      <c r="C550">
        <v>8.3999999999999995E-3</v>
      </c>
      <c r="D550">
        <v>9.5799999999999996E-2</v>
      </c>
      <c r="E550">
        <v>9.9699999999999997E-2</v>
      </c>
      <c r="F550">
        <v>4.8099999999999997E-2</v>
      </c>
    </row>
    <row r="551" spans="1:6" x14ac:dyDescent="0.2">
      <c r="A551" s="1">
        <v>0.38055555555555598</v>
      </c>
      <c r="B551" s="5">
        <v>3.5400000000000001E-2</v>
      </c>
      <c r="C551">
        <v>7.9299999999999995E-2</v>
      </c>
      <c r="D551">
        <v>8.4500000000000006E-2</v>
      </c>
      <c r="E551">
        <v>3.9800000000000002E-2</v>
      </c>
      <c r="F551">
        <v>6.59E-2</v>
      </c>
    </row>
    <row r="552" spans="1:6" x14ac:dyDescent="0.2">
      <c r="A552" s="1">
        <v>0.38124999999999998</v>
      </c>
      <c r="B552" s="5">
        <v>4.7500000000000001E-2</v>
      </c>
      <c r="C552">
        <v>4.7500000000000001E-2</v>
      </c>
      <c r="D552">
        <v>7.3000000000000001E-3</v>
      </c>
      <c r="E552">
        <v>1.46E-2</v>
      </c>
      <c r="F552">
        <v>3.2300000000000002E-2</v>
      </c>
    </row>
    <row r="553" spans="1:6" x14ac:dyDescent="0.2">
      <c r="A553" s="1">
        <v>0.38194444444444398</v>
      </c>
      <c r="B553" s="5">
        <v>8.43E-2</v>
      </c>
      <c r="C553">
        <v>2.8799999999999999E-2</v>
      </c>
      <c r="D553">
        <v>1.4500000000000001E-2</v>
      </c>
      <c r="E553">
        <v>6.9199999999999998E-2</v>
      </c>
      <c r="F553">
        <v>4.0899999999999999E-2</v>
      </c>
    </row>
    <row r="554" spans="1:6" x14ac:dyDescent="0.2">
      <c r="A554" s="1">
        <v>0.38263888888888897</v>
      </c>
      <c r="B554" s="5">
        <v>9.5600000000000004E-2</v>
      </c>
      <c r="C554">
        <v>1.7000000000000001E-2</v>
      </c>
      <c r="D554">
        <v>8.6300000000000002E-2</v>
      </c>
      <c r="E554">
        <v>3.9600000000000003E-2</v>
      </c>
      <c r="F554">
        <v>5.3999999999999999E-2</v>
      </c>
    </row>
    <row r="555" spans="1:6" x14ac:dyDescent="0.2">
      <c r="A555" s="1">
        <v>0.38333333333333303</v>
      </c>
      <c r="B555" s="5">
        <v>8.8200000000000001E-2</v>
      </c>
      <c r="C555">
        <v>1.7500000000000002E-2</v>
      </c>
      <c r="D555">
        <v>2.6700000000000002E-2</v>
      </c>
      <c r="E555">
        <v>8.9899999999999994E-2</v>
      </c>
      <c r="F555">
        <v>4.4600000000000001E-2</v>
      </c>
    </row>
    <row r="556" spans="1:6" x14ac:dyDescent="0.2">
      <c r="A556" s="1">
        <v>0.38402777777777802</v>
      </c>
      <c r="B556" s="5">
        <v>3.27E-2</v>
      </c>
      <c r="C556">
        <v>8.4900000000000003E-2</v>
      </c>
      <c r="D556">
        <v>3.2399999999999998E-2</v>
      </c>
      <c r="E556">
        <v>8.14E-2</v>
      </c>
      <c r="F556">
        <v>3.8800000000000001E-2</v>
      </c>
    </row>
    <row r="557" spans="1:6" x14ac:dyDescent="0.2">
      <c r="A557" s="1">
        <v>0.38472222222222202</v>
      </c>
      <c r="B557" s="5">
        <v>9.01E-2</v>
      </c>
      <c r="C557">
        <v>5.3E-3</v>
      </c>
      <c r="D557">
        <v>7.6E-3</v>
      </c>
      <c r="E557">
        <v>7.3099999999999998E-2</v>
      </c>
      <c r="F557">
        <v>7.7000000000000002E-3</v>
      </c>
    </row>
    <row r="558" spans="1:6" x14ac:dyDescent="0.2">
      <c r="A558" s="1">
        <v>0.38541666666666702</v>
      </c>
      <c r="B558" s="5">
        <v>5.3100000000000001E-2</v>
      </c>
      <c r="C558">
        <v>4.9200000000000001E-2</v>
      </c>
      <c r="D558">
        <v>5.6000000000000001E-2</v>
      </c>
      <c r="E558">
        <v>8.7900000000000006E-2</v>
      </c>
      <c r="F558">
        <v>8.8599999999999998E-2</v>
      </c>
    </row>
    <row r="559" spans="1:6" x14ac:dyDescent="0.2">
      <c r="A559" s="1">
        <v>0.38611111111111102</v>
      </c>
      <c r="B559" s="5">
        <v>1.4E-2</v>
      </c>
      <c r="C559">
        <v>1.8599999999999998E-2</v>
      </c>
      <c r="D559">
        <v>5.74E-2</v>
      </c>
      <c r="E559">
        <v>7.1000000000000004E-3</v>
      </c>
      <c r="F559">
        <v>7.3599999999999999E-2</v>
      </c>
    </row>
    <row r="560" spans="1:6" x14ac:dyDescent="0.2">
      <c r="A560" s="1">
        <v>0.38680555555555601</v>
      </c>
      <c r="B560" s="5">
        <v>5.16E-2</v>
      </c>
      <c r="C560">
        <v>2.76E-2</v>
      </c>
      <c r="D560">
        <v>3.1099999999999999E-2</v>
      </c>
      <c r="E560">
        <v>9.9699999999999997E-2</v>
      </c>
      <c r="F560">
        <v>8.8300000000000003E-2</v>
      </c>
    </row>
    <row r="561" spans="1:6" x14ac:dyDescent="0.2">
      <c r="A561" s="1">
        <v>0.38750000000000001</v>
      </c>
      <c r="B561" s="5">
        <v>9.9299999999999999E-2</v>
      </c>
      <c r="C561">
        <v>6.7500000000000004E-2</v>
      </c>
      <c r="D561">
        <v>4.7300000000000002E-2</v>
      </c>
      <c r="E561">
        <v>6.2300000000000001E-2</v>
      </c>
      <c r="F561">
        <v>4.9700000000000001E-2</v>
      </c>
    </row>
    <row r="562" spans="1:6" x14ac:dyDescent="0.2">
      <c r="A562" s="1">
        <v>0.38819444444444401</v>
      </c>
      <c r="B562" s="5">
        <v>6.7900000000000002E-2</v>
      </c>
      <c r="C562">
        <v>2.1700000000000001E-2</v>
      </c>
      <c r="D562">
        <v>2.7E-2</v>
      </c>
      <c r="E562">
        <v>4.6199999999999998E-2</v>
      </c>
      <c r="F562">
        <v>8.1100000000000005E-2</v>
      </c>
    </row>
    <row r="563" spans="1:6" x14ac:dyDescent="0.2">
      <c r="A563" s="1">
        <v>0.38888888888888901</v>
      </c>
      <c r="B563" s="5">
        <v>8.4099999999999994E-2</v>
      </c>
      <c r="C563">
        <v>0.09</v>
      </c>
      <c r="D563">
        <v>8.3000000000000001E-3</v>
      </c>
      <c r="E563">
        <v>4.1500000000000002E-2</v>
      </c>
      <c r="F563">
        <v>3.4500000000000003E-2</v>
      </c>
    </row>
    <row r="564" spans="1:6" x14ac:dyDescent="0.2">
      <c r="A564" s="1">
        <v>0.389583333333333</v>
      </c>
      <c r="B564" s="5">
        <v>2.4799999999999999E-2</v>
      </c>
      <c r="C564">
        <v>3.7600000000000001E-2</v>
      </c>
      <c r="D564">
        <v>2.7799999999999998E-2</v>
      </c>
      <c r="E564">
        <v>9.1600000000000001E-2</v>
      </c>
      <c r="F564">
        <v>1.9099999999999999E-2</v>
      </c>
    </row>
    <row r="565" spans="1:6" x14ac:dyDescent="0.2">
      <c r="A565" s="1">
        <v>0.390277777777778</v>
      </c>
      <c r="B565" s="5">
        <v>7.8600000000000003E-2</v>
      </c>
      <c r="C565">
        <v>8.2900000000000001E-2</v>
      </c>
      <c r="D565">
        <v>3.1699999999999999E-2</v>
      </c>
      <c r="E565">
        <v>4.1599999999999998E-2</v>
      </c>
      <c r="F565">
        <v>6.9199999999999998E-2</v>
      </c>
    </row>
    <row r="566" spans="1:6" x14ac:dyDescent="0.2">
      <c r="A566" s="1">
        <v>0.390972222222222</v>
      </c>
      <c r="B566" s="5">
        <v>7.2499999999999995E-2</v>
      </c>
      <c r="C566">
        <v>6.59E-2</v>
      </c>
      <c r="D566">
        <v>9.2100000000000001E-2</v>
      </c>
      <c r="E566">
        <v>4.6699999999999998E-2</v>
      </c>
      <c r="F566">
        <v>5.1999999999999998E-2</v>
      </c>
    </row>
    <row r="567" spans="1:6" x14ac:dyDescent="0.2">
      <c r="A567" s="1">
        <v>0.391666666666667</v>
      </c>
      <c r="B567" s="5">
        <v>5.6099999999999997E-2</v>
      </c>
      <c r="C567">
        <v>7.0599999999999996E-2</v>
      </c>
      <c r="D567">
        <v>5.0299999999999997E-2</v>
      </c>
      <c r="E567">
        <v>4.8000000000000001E-2</v>
      </c>
      <c r="F567">
        <v>5.9900000000000002E-2</v>
      </c>
    </row>
    <row r="568" spans="1:6" x14ac:dyDescent="0.2">
      <c r="A568" s="1">
        <v>0.39236111111111099</v>
      </c>
      <c r="B568" s="5">
        <v>8.0999999999999996E-3</v>
      </c>
      <c r="C568">
        <v>6.5299999999999997E-2</v>
      </c>
      <c r="D568">
        <v>4.5699999999999998E-2</v>
      </c>
      <c r="E568">
        <v>7.4300000000000005E-2</v>
      </c>
      <c r="F568">
        <v>8.3799999999999999E-2</v>
      </c>
    </row>
    <row r="569" spans="1:6" x14ac:dyDescent="0.2">
      <c r="A569" s="1">
        <v>0.39305555555555599</v>
      </c>
      <c r="B569" s="5">
        <v>9.0700000000000003E-2</v>
      </c>
      <c r="C569">
        <v>7.2800000000000004E-2</v>
      </c>
      <c r="D569">
        <v>1.7600000000000001E-2</v>
      </c>
      <c r="E569">
        <v>5.0000000000000001E-3</v>
      </c>
      <c r="F569">
        <v>3.4700000000000002E-2</v>
      </c>
    </row>
    <row r="570" spans="1:6" x14ac:dyDescent="0.2">
      <c r="A570" s="1">
        <v>0.39374999999999999</v>
      </c>
      <c r="B570" s="5">
        <v>8.0999999999999996E-3</v>
      </c>
      <c r="C570">
        <v>1.8499999999999999E-2</v>
      </c>
      <c r="D570">
        <v>4.3999999999999997E-2</v>
      </c>
      <c r="E570">
        <v>5.3E-3</v>
      </c>
      <c r="F570">
        <v>6.7799999999999999E-2</v>
      </c>
    </row>
    <row r="571" spans="1:6" x14ac:dyDescent="0.2">
      <c r="A571" s="1">
        <v>0.39444444444444399</v>
      </c>
      <c r="B571" s="5">
        <v>8.1900000000000001E-2</v>
      </c>
      <c r="C571">
        <v>4.9700000000000001E-2</v>
      </c>
      <c r="D571">
        <v>6.9099999999999995E-2</v>
      </c>
      <c r="E571">
        <v>9.3299999999999994E-2</v>
      </c>
      <c r="F571">
        <v>7.7399999999999997E-2</v>
      </c>
    </row>
    <row r="572" spans="1:6" x14ac:dyDescent="0.2">
      <c r="A572" s="1">
        <v>0.39513888888888898</v>
      </c>
      <c r="B572" s="5">
        <v>8.1799999999999998E-2</v>
      </c>
      <c r="C572">
        <v>3.0099999999999998E-2</v>
      </c>
      <c r="D572">
        <v>7.2700000000000001E-2</v>
      </c>
      <c r="E572">
        <v>2.2499999999999999E-2</v>
      </c>
      <c r="F572">
        <v>8.2000000000000007E-3</v>
      </c>
    </row>
    <row r="573" spans="1:6" x14ac:dyDescent="0.2">
      <c r="A573" s="1">
        <v>0.39583333333333298</v>
      </c>
      <c r="B573" s="5">
        <v>1.8499999999999999E-2</v>
      </c>
      <c r="C573">
        <v>6.6E-3</v>
      </c>
      <c r="D573">
        <v>4.8300000000000003E-2</v>
      </c>
      <c r="E573">
        <v>1.2E-2</v>
      </c>
      <c r="F573">
        <v>6.4299999999999996E-2</v>
      </c>
    </row>
    <row r="574" spans="1:6" x14ac:dyDescent="0.2">
      <c r="A574" s="1">
        <v>0.39652777777777798</v>
      </c>
      <c r="B574" s="5">
        <v>4.5100000000000001E-2</v>
      </c>
      <c r="C574">
        <v>4.1000000000000002E-2</v>
      </c>
      <c r="D574">
        <v>1.37E-2</v>
      </c>
      <c r="E574">
        <v>3.4799999999999998E-2</v>
      </c>
      <c r="F574">
        <v>2.5499999999999998E-2</v>
      </c>
    </row>
    <row r="575" spans="1:6" x14ac:dyDescent="0.2">
      <c r="A575" s="1">
        <v>0.39722222222222198</v>
      </c>
      <c r="B575" s="5">
        <v>4.8300000000000003E-2</v>
      </c>
      <c r="C575">
        <v>7.4000000000000003E-3</v>
      </c>
      <c r="D575">
        <v>4.7000000000000002E-3</v>
      </c>
      <c r="E575">
        <v>2.2700000000000001E-2</v>
      </c>
      <c r="F575">
        <v>8.0000000000000002E-3</v>
      </c>
    </row>
    <row r="576" spans="1:6" x14ac:dyDescent="0.2">
      <c r="A576" s="1">
        <v>0.39791666666666697</v>
      </c>
      <c r="B576" s="5">
        <v>1.4E-2</v>
      </c>
      <c r="C576">
        <v>9.9299999999999999E-2</v>
      </c>
      <c r="D576">
        <v>5.7000000000000002E-2</v>
      </c>
      <c r="E576">
        <v>9.7500000000000003E-2</v>
      </c>
      <c r="F576">
        <v>7.6899999999999996E-2</v>
      </c>
    </row>
    <row r="577" spans="1:6" x14ac:dyDescent="0.2">
      <c r="A577" s="1">
        <v>0.39861111111111103</v>
      </c>
      <c r="B577" s="5">
        <v>5.0099999999999999E-2</v>
      </c>
      <c r="C577">
        <v>4.2000000000000003E-2</v>
      </c>
      <c r="D577">
        <v>4.6399999999999997E-2</v>
      </c>
      <c r="E577">
        <v>9.4200000000000006E-2</v>
      </c>
      <c r="F577">
        <v>9.9599999999999994E-2</v>
      </c>
    </row>
    <row r="578" spans="1:6" x14ac:dyDescent="0.2">
      <c r="A578" s="1">
        <v>0.39930555555555602</v>
      </c>
      <c r="B578" s="5">
        <v>8.6400000000000005E-2</v>
      </c>
      <c r="C578">
        <v>4.5999999999999999E-2</v>
      </c>
      <c r="D578">
        <v>6.4600000000000005E-2</v>
      </c>
      <c r="E578">
        <v>5.4999999999999997E-3</v>
      </c>
      <c r="F578">
        <v>4.4000000000000003E-3</v>
      </c>
    </row>
    <row r="579" spans="1:6" x14ac:dyDescent="0.2">
      <c r="A579" s="1">
        <v>0.4</v>
      </c>
      <c r="B579" s="5">
        <v>9.0899999999999995E-2</v>
      </c>
      <c r="C579">
        <v>8.5599999999999996E-2</v>
      </c>
      <c r="D579">
        <v>6.3600000000000004E-2</v>
      </c>
      <c r="E579">
        <v>9.5999999999999992E-3</v>
      </c>
      <c r="F579">
        <v>6.83E-2</v>
      </c>
    </row>
    <row r="580" spans="1:6" x14ac:dyDescent="0.2">
      <c r="A580" s="1">
        <v>0.40069444444444402</v>
      </c>
      <c r="B580" s="5">
        <v>7.4999999999999997E-3</v>
      </c>
      <c r="C580">
        <v>4.5900000000000003E-2</v>
      </c>
      <c r="D580">
        <v>8.6199999999999999E-2</v>
      </c>
      <c r="E580">
        <v>6.0999999999999999E-2</v>
      </c>
      <c r="F580">
        <v>1.8599999999999998E-2</v>
      </c>
    </row>
    <row r="581" spans="1:6" x14ac:dyDescent="0.2">
      <c r="A581" s="1">
        <v>0.40138888888888902</v>
      </c>
      <c r="B581" s="5">
        <v>2.5600000000000001E-2</v>
      </c>
      <c r="C581">
        <v>1.1599999999999999E-2</v>
      </c>
      <c r="D581">
        <v>3.6200000000000003E-2</v>
      </c>
      <c r="E581">
        <v>3.5299999999999998E-2</v>
      </c>
      <c r="F581">
        <v>1.34E-2</v>
      </c>
    </row>
    <row r="582" spans="1:6" x14ac:dyDescent="0.2">
      <c r="A582" s="1">
        <v>0.40208333333333302</v>
      </c>
      <c r="B582" s="5">
        <v>1.8700000000000001E-2</v>
      </c>
      <c r="C582">
        <v>3.85E-2</v>
      </c>
      <c r="D582">
        <v>4.3999999999999997E-2</v>
      </c>
      <c r="E582">
        <v>9.3100000000000002E-2</v>
      </c>
      <c r="F582">
        <v>7.1499999999999994E-2</v>
      </c>
    </row>
    <row r="583" spans="1:6" x14ac:dyDescent="0.2">
      <c r="A583" s="1">
        <v>0.40277777777777801</v>
      </c>
      <c r="B583" s="5">
        <v>5.91E-2</v>
      </c>
      <c r="C583">
        <v>1.9400000000000001E-2</v>
      </c>
      <c r="D583">
        <v>8.7300000000000003E-2</v>
      </c>
      <c r="E583">
        <v>3.2399999999999998E-2</v>
      </c>
      <c r="F583">
        <v>5.7999999999999996E-3</v>
      </c>
    </row>
    <row r="584" spans="1:6" x14ac:dyDescent="0.2">
      <c r="A584" s="1">
        <v>0.40347222222222201</v>
      </c>
      <c r="B584" s="5">
        <v>7.51E-2</v>
      </c>
      <c r="C584">
        <v>3.8199999999999998E-2</v>
      </c>
      <c r="D584">
        <v>3.4500000000000003E-2</v>
      </c>
      <c r="E584">
        <v>1.9099999999999999E-2</v>
      </c>
      <c r="F584">
        <v>7.17E-2</v>
      </c>
    </row>
    <row r="585" spans="1:6" x14ac:dyDescent="0.2">
      <c r="A585" s="1">
        <v>0.40416666666666701</v>
      </c>
      <c r="B585" s="5">
        <v>5.6800000000000003E-2</v>
      </c>
      <c r="C585">
        <v>1.29E-2</v>
      </c>
      <c r="D585">
        <v>3.85E-2</v>
      </c>
      <c r="E585">
        <v>5.8400000000000001E-2</v>
      </c>
      <c r="F585">
        <v>6.7199999999999996E-2</v>
      </c>
    </row>
    <row r="586" spans="1:6" x14ac:dyDescent="0.2">
      <c r="A586" s="1">
        <v>0.40486111111111101</v>
      </c>
      <c r="B586" s="5">
        <v>1.9E-2</v>
      </c>
      <c r="C586">
        <v>5.6300000000000003E-2</v>
      </c>
      <c r="D586">
        <v>1.66E-2</v>
      </c>
      <c r="E586">
        <v>7.7499999999999999E-2</v>
      </c>
      <c r="F586">
        <v>7.7000000000000002E-3</v>
      </c>
    </row>
    <row r="587" spans="1:6" x14ac:dyDescent="0.2">
      <c r="A587" s="1">
        <v>0.405555555555556</v>
      </c>
      <c r="B587" s="5">
        <v>7.4099999999999999E-2</v>
      </c>
      <c r="C587">
        <v>1.06E-2</v>
      </c>
      <c r="D587">
        <v>5.5800000000000002E-2</v>
      </c>
      <c r="E587">
        <v>9.6199999999999994E-2</v>
      </c>
      <c r="F587">
        <v>3.9899999999999998E-2</v>
      </c>
    </row>
    <row r="588" spans="1:6" x14ac:dyDescent="0.2">
      <c r="A588" s="1">
        <v>0.40625</v>
      </c>
      <c r="B588" s="5">
        <v>9.4299999999999995E-2</v>
      </c>
      <c r="C588">
        <v>9.5299999999999996E-2</v>
      </c>
      <c r="D588">
        <v>3.4099999999999998E-2</v>
      </c>
      <c r="E588">
        <v>9.0999999999999998E-2</v>
      </c>
      <c r="F588">
        <v>6.4000000000000003E-3</v>
      </c>
    </row>
    <row r="589" spans="1:6" x14ac:dyDescent="0.2">
      <c r="A589" s="1">
        <v>0.406944444444444</v>
      </c>
      <c r="B589" s="5">
        <v>9.4899999999999998E-2</v>
      </c>
      <c r="C589">
        <v>3.7999999999999999E-2</v>
      </c>
      <c r="D589">
        <v>5.5100000000000003E-2</v>
      </c>
      <c r="E589">
        <v>8.5999999999999993E-2</v>
      </c>
      <c r="F589">
        <v>8.1199999999999994E-2</v>
      </c>
    </row>
    <row r="590" spans="1:6" x14ac:dyDescent="0.2">
      <c r="A590" s="1">
        <v>0.40763888888888899</v>
      </c>
      <c r="B590" s="5">
        <v>2.3300000000000001E-2</v>
      </c>
      <c r="C590">
        <v>7.0599999999999996E-2</v>
      </c>
      <c r="D590">
        <v>3.27E-2</v>
      </c>
      <c r="E590">
        <v>6.3200000000000006E-2</v>
      </c>
      <c r="F590">
        <v>8.7099999999999997E-2</v>
      </c>
    </row>
    <row r="591" spans="1:6" x14ac:dyDescent="0.2">
      <c r="A591" s="1">
        <v>0.40833333333333299</v>
      </c>
      <c r="B591" s="5">
        <v>5.6099999999999997E-2</v>
      </c>
      <c r="C591">
        <v>8.2100000000000006E-2</v>
      </c>
      <c r="D591">
        <v>5.5399999999999998E-2</v>
      </c>
      <c r="E591">
        <v>8.4500000000000006E-2</v>
      </c>
      <c r="F591">
        <v>3.9399999999999998E-2</v>
      </c>
    </row>
    <row r="592" spans="1:6" x14ac:dyDescent="0.2">
      <c r="A592" s="1">
        <v>0.40902777777777799</v>
      </c>
      <c r="B592" s="5">
        <v>1.6500000000000001E-2</v>
      </c>
      <c r="C592">
        <v>7.7700000000000005E-2</v>
      </c>
      <c r="D592">
        <v>1.61E-2</v>
      </c>
      <c r="E592">
        <v>6.8999999999999999E-3</v>
      </c>
      <c r="F592">
        <v>7.6600000000000001E-2</v>
      </c>
    </row>
    <row r="593" spans="1:6" x14ac:dyDescent="0.2">
      <c r="A593" s="1">
        <v>0.40972222222222199</v>
      </c>
      <c r="B593" s="5">
        <v>5.8400000000000001E-2</v>
      </c>
      <c r="C593">
        <v>2.41E-2</v>
      </c>
      <c r="D593">
        <v>5.0099999999999999E-2</v>
      </c>
      <c r="E593">
        <v>5.5800000000000002E-2</v>
      </c>
      <c r="F593">
        <v>5.2400000000000002E-2</v>
      </c>
    </row>
    <row r="594" spans="1:6" x14ac:dyDescent="0.2">
      <c r="A594" s="1">
        <v>0.41041666666666698</v>
      </c>
      <c r="B594" s="5">
        <v>7.8100000000000003E-2</v>
      </c>
      <c r="C594">
        <v>1.2699999999999999E-2</v>
      </c>
      <c r="D594">
        <v>7.4999999999999997E-3</v>
      </c>
      <c r="E594">
        <v>2.75E-2</v>
      </c>
      <c r="F594">
        <v>6.4699999999999994E-2</v>
      </c>
    </row>
    <row r="595" spans="1:6" x14ac:dyDescent="0.2">
      <c r="A595" s="1">
        <v>0.41111111111111098</v>
      </c>
      <c r="B595" s="5">
        <v>1.6199999999999999E-2</v>
      </c>
      <c r="C595">
        <v>5.1200000000000002E-2</v>
      </c>
      <c r="D595">
        <v>8.9300000000000004E-2</v>
      </c>
      <c r="E595">
        <v>4.4900000000000002E-2</v>
      </c>
      <c r="F595">
        <v>9.5500000000000002E-2</v>
      </c>
    </row>
    <row r="596" spans="1:6" x14ac:dyDescent="0.2">
      <c r="A596" s="1">
        <v>0.41180555555555598</v>
      </c>
      <c r="B596" s="5">
        <v>4.24E-2</v>
      </c>
      <c r="C596">
        <v>6.08E-2</v>
      </c>
      <c r="D596">
        <v>8.2000000000000003E-2</v>
      </c>
      <c r="E596">
        <v>5.4699999999999999E-2</v>
      </c>
      <c r="F596">
        <v>4.3E-3</v>
      </c>
    </row>
    <row r="597" spans="1:6" x14ac:dyDescent="0.2">
      <c r="A597" s="1">
        <v>0.41249999999999998</v>
      </c>
      <c r="B597" s="5">
        <v>9.3799999999999994E-2</v>
      </c>
      <c r="C597">
        <v>1.15E-2</v>
      </c>
      <c r="D597">
        <v>1.2800000000000001E-2</v>
      </c>
      <c r="E597">
        <v>2.87E-2</v>
      </c>
      <c r="F597">
        <v>6.8500000000000005E-2</v>
      </c>
    </row>
    <row r="598" spans="1:6" x14ac:dyDescent="0.2">
      <c r="A598" s="1">
        <v>0.41319444444444398</v>
      </c>
      <c r="B598" s="5">
        <v>1.37E-2</v>
      </c>
      <c r="C598">
        <v>6.0199999999999997E-2</v>
      </c>
      <c r="D598">
        <v>6.7400000000000002E-2</v>
      </c>
      <c r="E598">
        <v>8.8300000000000003E-2</v>
      </c>
      <c r="F598">
        <v>8.3500000000000005E-2</v>
      </c>
    </row>
    <row r="599" spans="1:6" x14ac:dyDescent="0.2">
      <c r="A599" s="1">
        <v>0.41388888888888897</v>
      </c>
      <c r="B599" s="5">
        <v>3.6200000000000003E-2</v>
      </c>
      <c r="C599">
        <v>3.8699999999999998E-2</v>
      </c>
      <c r="D599">
        <v>5.3999999999999999E-2</v>
      </c>
      <c r="E599">
        <v>8.72E-2</v>
      </c>
      <c r="F599">
        <v>6.7100000000000007E-2</v>
      </c>
    </row>
    <row r="600" spans="1:6" x14ac:dyDescent="0.2">
      <c r="A600" s="1">
        <v>0.41458333333333303</v>
      </c>
      <c r="B600" s="5">
        <v>6.6199999999999995E-2</v>
      </c>
      <c r="C600">
        <v>1.6299999999999999E-2</v>
      </c>
      <c r="D600">
        <v>1.32E-2</v>
      </c>
      <c r="E600">
        <v>3.8100000000000002E-2</v>
      </c>
      <c r="F600">
        <v>5.8400000000000001E-2</v>
      </c>
    </row>
    <row r="601" spans="1:6" x14ac:dyDescent="0.2">
      <c r="A601" s="1">
        <v>0.41527777777777802</v>
      </c>
      <c r="B601" s="5">
        <v>8.7599999999999997E-2</v>
      </c>
      <c r="C601">
        <v>2.75E-2</v>
      </c>
      <c r="D601">
        <v>9.2999999999999999E-2</v>
      </c>
      <c r="E601">
        <v>8.2000000000000003E-2</v>
      </c>
      <c r="F601">
        <v>8.7099999999999997E-2</v>
      </c>
    </row>
    <row r="602" spans="1:6" x14ac:dyDescent="0.2">
      <c r="A602" s="1">
        <v>0.41597222222222202</v>
      </c>
      <c r="B602" s="5">
        <v>4.1799999999999997E-2</v>
      </c>
      <c r="C602">
        <v>3.3000000000000002E-2</v>
      </c>
      <c r="D602">
        <v>4.5999999999999999E-3</v>
      </c>
      <c r="E602">
        <v>7.7200000000000005E-2</v>
      </c>
      <c r="F602">
        <v>3.5200000000000002E-2</v>
      </c>
    </row>
    <row r="603" spans="1:6" x14ac:dyDescent="0.2">
      <c r="A603" s="3">
        <v>0.41666666666666702</v>
      </c>
      <c r="B603" s="5">
        <v>7.5999999999999998E-2</v>
      </c>
      <c r="C603">
        <v>3.8600000000000002E-2</v>
      </c>
      <c r="D603">
        <v>3.8199999999999998E-2</v>
      </c>
      <c r="E603">
        <v>8.2000000000000003E-2</v>
      </c>
      <c r="F603">
        <v>6.3500000000000001E-2</v>
      </c>
    </row>
    <row r="604" spans="1:6" x14ac:dyDescent="0.2">
      <c r="A604" s="1">
        <v>0.41736111111111102</v>
      </c>
      <c r="B604" s="5">
        <v>3.4000000000000002E-2</v>
      </c>
      <c r="C604">
        <v>6.3100000000000003E-2</v>
      </c>
      <c r="D604">
        <v>3.2800000000000003E-2</v>
      </c>
      <c r="E604">
        <v>1.1299999999999999E-2</v>
      </c>
      <c r="F604">
        <v>5.9900000000000002E-2</v>
      </c>
    </row>
    <row r="605" spans="1:6" x14ac:dyDescent="0.2">
      <c r="A605" s="1">
        <v>0.41805555555555601</v>
      </c>
      <c r="B605" s="5">
        <v>8.3199999999999996E-2</v>
      </c>
      <c r="C605">
        <v>2.06E-2</v>
      </c>
      <c r="D605">
        <v>3.5700000000000003E-2</v>
      </c>
      <c r="E605">
        <v>9.4899999999999998E-2</v>
      </c>
      <c r="F605">
        <v>4.8000000000000001E-2</v>
      </c>
    </row>
    <row r="606" spans="1:6" x14ac:dyDescent="0.2">
      <c r="A606" s="1">
        <v>0.41875000000000001</v>
      </c>
      <c r="B606" s="5">
        <v>5.0599999999999999E-2</v>
      </c>
      <c r="C606">
        <v>1.7100000000000001E-2</v>
      </c>
      <c r="D606">
        <v>8.6999999999999994E-2</v>
      </c>
      <c r="E606">
        <v>8.5099999999999995E-2</v>
      </c>
      <c r="F606">
        <v>9.9099999999999994E-2</v>
      </c>
    </row>
    <row r="607" spans="1:6" x14ac:dyDescent="0.2">
      <c r="A607" s="1">
        <v>0.41944444444444401</v>
      </c>
      <c r="B607" s="5">
        <v>9.69E-2</v>
      </c>
      <c r="C607">
        <v>1.5900000000000001E-2</v>
      </c>
      <c r="D607">
        <v>1.11E-2</v>
      </c>
      <c r="E607">
        <v>4.4200000000000003E-2</v>
      </c>
      <c r="F607">
        <v>3.5200000000000002E-2</v>
      </c>
    </row>
    <row r="608" spans="1:6" x14ac:dyDescent="0.2">
      <c r="A608" s="1">
        <v>0.42013888888888901</v>
      </c>
      <c r="B608" s="5">
        <v>1.9E-2</v>
      </c>
      <c r="C608">
        <v>6.5100000000000005E-2</v>
      </c>
      <c r="D608">
        <v>7.1800000000000003E-2</v>
      </c>
      <c r="E608">
        <v>7.0099999999999996E-2</v>
      </c>
      <c r="F608">
        <v>8.8700000000000001E-2</v>
      </c>
    </row>
    <row r="609" spans="1:6" x14ac:dyDescent="0.2">
      <c r="A609" s="1">
        <v>0.420833333333333</v>
      </c>
      <c r="B609" s="5">
        <v>8.4900000000000003E-2</v>
      </c>
      <c r="C609">
        <v>6.7900000000000002E-2</v>
      </c>
      <c r="D609">
        <v>8.3799999999999999E-2</v>
      </c>
      <c r="E609">
        <v>2.8899999999999999E-2</v>
      </c>
      <c r="F609">
        <v>6.7000000000000002E-3</v>
      </c>
    </row>
    <row r="610" spans="1:6" x14ac:dyDescent="0.2">
      <c r="A610" s="1">
        <v>0.421527777777778</v>
      </c>
      <c r="B610" s="5">
        <v>7.6E-3</v>
      </c>
      <c r="C610">
        <v>7.3300000000000004E-2</v>
      </c>
      <c r="D610">
        <v>1.5599999999999999E-2</v>
      </c>
      <c r="E610">
        <v>7.1900000000000006E-2</v>
      </c>
      <c r="F610">
        <v>5.3E-3</v>
      </c>
    </row>
    <row r="611" spans="1:6" x14ac:dyDescent="0.2">
      <c r="A611" s="1">
        <v>0.422222222222222</v>
      </c>
      <c r="B611" s="5">
        <v>2.7900000000000001E-2</v>
      </c>
      <c r="C611">
        <v>4.7100000000000003E-2</v>
      </c>
      <c r="D611">
        <v>7.3700000000000002E-2</v>
      </c>
      <c r="E611">
        <v>1.61E-2</v>
      </c>
      <c r="F611">
        <v>1.61E-2</v>
      </c>
    </row>
    <row r="612" spans="1:6" x14ac:dyDescent="0.2">
      <c r="A612" s="1">
        <v>0.422916666666667</v>
      </c>
      <c r="B612" s="5">
        <v>3.9699999999999999E-2</v>
      </c>
      <c r="C612">
        <v>8.0000000000000002E-3</v>
      </c>
      <c r="D612">
        <v>6.1600000000000002E-2</v>
      </c>
      <c r="E612">
        <v>5.0099999999999999E-2</v>
      </c>
      <c r="F612">
        <v>3.1600000000000003E-2</v>
      </c>
    </row>
    <row r="613" spans="1:6" x14ac:dyDescent="0.2">
      <c r="A613" s="1">
        <v>0.42361111111111099</v>
      </c>
      <c r="B613" s="5">
        <v>7.4300000000000005E-2</v>
      </c>
      <c r="C613">
        <v>1.7500000000000002E-2</v>
      </c>
      <c r="D613">
        <v>4.4200000000000003E-2</v>
      </c>
      <c r="E613">
        <v>5.3E-3</v>
      </c>
      <c r="F613">
        <v>8.14E-2</v>
      </c>
    </row>
    <row r="614" spans="1:6" x14ac:dyDescent="0.2">
      <c r="A614" s="1">
        <v>0.42430555555555599</v>
      </c>
      <c r="B614" s="5">
        <v>6.25E-2</v>
      </c>
      <c r="C614">
        <v>9.9400000000000002E-2</v>
      </c>
      <c r="D614">
        <v>2.4400000000000002E-2</v>
      </c>
      <c r="E614">
        <v>4.4600000000000001E-2</v>
      </c>
      <c r="F614">
        <v>4.1000000000000003E-3</v>
      </c>
    </row>
    <row r="615" spans="1:6" x14ac:dyDescent="0.2">
      <c r="A615" s="1">
        <v>0.42499999999999999</v>
      </c>
      <c r="B615" s="5">
        <v>9.11E-2</v>
      </c>
      <c r="C615">
        <v>3.7600000000000001E-2</v>
      </c>
      <c r="D615">
        <v>8.8800000000000004E-2</v>
      </c>
      <c r="E615">
        <v>5.1200000000000002E-2</v>
      </c>
      <c r="F615">
        <v>1.17E-2</v>
      </c>
    </row>
    <row r="616" spans="1:6" x14ac:dyDescent="0.2">
      <c r="A616" s="1">
        <v>0.42569444444444399</v>
      </c>
      <c r="B616" s="5">
        <v>6.3E-2</v>
      </c>
      <c r="C616">
        <v>5.5100000000000003E-2</v>
      </c>
      <c r="D616">
        <v>8.5300000000000001E-2</v>
      </c>
      <c r="E616">
        <v>8.43E-2</v>
      </c>
      <c r="F616">
        <v>5.2200000000000003E-2</v>
      </c>
    </row>
    <row r="617" spans="1:6" x14ac:dyDescent="0.2">
      <c r="A617" s="1">
        <v>0.42638888888888898</v>
      </c>
      <c r="B617" s="5">
        <v>7.4300000000000005E-2</v>
      </c>
      <c r="C617">
        <v>7.6999999999999999E-2</v>
      </c>
      <c r="D617">
        <v>6.7000000000000004E-2</v>
      </c>
      <c r="E617">
        <v>3.2199999999999999E-2</v>
      </c>
      <c r="F617">
        <v>3.9100000000000003E-2</v>
      </c>
    </row>
    <row r="618" spans="1:6" x14ac:dyDescent="0.2">
      <c r="A618" s="1">
        <v>0.42708333333333298</v>
      </c>
      <c r="B618" s="5">
        <v>7.6200000000000004E-2</v>
      </c>
      <c r="C618">
        <v>4.5699999999999998E-2</v>
      </c>
      <c r="D618">
        <v>7.5899999999999995E-2</v>
      </c>
      <c r="E618">
        <v>7.0999999999999994E-2</v>
      </c>
      <c r="F618">
        <v>1.37E-2</v>
      </c>
    </row>
    <row r="619" spans="1:6" x14ac:dyDescent="0.2">
      <c r="A619" s="1">
        <v>0.42777777777777798</v>
      </c>
      <c r="B619" s="5">
        <v>9.5100000000000004E-2</v>
      </c>
      <c r="C619">
        <v>9.8500000000000004E-2</v>
      </c>
      <c r="D619">
        <v>7.5700000000000003E-2</v>
      </c>
      <c r="E619">
        <v>3.6400000000000002E-2</v>
      </c>
      <c r="F619">
        <v>3.7400000000000003E-2</v>
      </c>
    </row>
    <row r="620" spans="1:6" x14ac:dyDescent="0.2">
      <c r="A620" s="1">
        <v>0.42847222222222198</v>
      </c>
      <c r="B620" s="5">
        <v>3.0800000000000001E-2</v>
      </c>
      <c r="C620">
        <v>2.9399999999999999E-2</v>
      </c>
      <c r="D620">
        <v>3.8699999999999998E-2</v>
      </c>
      <c r="E620">
        <v>6.4999999999999997E-3</v>
      </c>
      <c r="F620">
        <v>9.7000000000000003E-2</v>
      </c>
    </row>
    <row r="621" spans="1:6" x14ac:dyDescent="0.2">
      <c r="A621" s="1">
        <v>0.42916666666666697</v>
      </c>
      <c r="B621" s="5">
        <v>5.7500000000000002E-2</v>
      </c>
      <c r="C621">
        <v>5.1400000000000001E-2</v>
      </c>
      <c r="D621">
        <v>2.4400000000000002E-2</v>
      </c>
      <c r="E621">
        <v>6.9800000000000001E-2</v>
      </c>
      <c r="F621">
        <v>7.7499999999999999E-2</v>
      </c>
    </row>
    <row r="622" spans="1:6" x14ac:dyDescent="0.2">
      <c r="A622" s="1">
        <v>0.42986111111111103</v>
      </c>
      <c r="B622" s="5">
        <v>1.29E-2</v>
      </c>
      <c r="C622">
        <v>7.46E-2</v>
      </c>
      <c r="D622">
        <v>6.2399999999999997E-2</v>
      </c>
      <c r="E622">
        <v>2.1499999999999998E-2</v>
      </c>
      <c r="F622">
        <v>7.7999999999999996E-3</v>
      </c>
    </row>
    <row r="623" spans="1:6" x14ac:dyDescent="0.2">
      <c r="A623" s="1">
        <v>0.43055555555555602</v>
      </c>
      <c r="B623" s="5">
        <v>7.6300000000000007E-2</v>
      </c>
      <c r="C623">
        <v>6.4699999999999994E-2</v>
      </c>
      <c r="D623">
        <v>4.02E-2</v>
      </c>
      <c r="E623">
        <v>5.9700000000000003E-2</v>
      </c>
      <c r="F623">
        <v>2.5700000000000001E-2</v>
      </c>
    </row>
    <row r="624" spans="1:6" x14ac:dyDescent="0.2">
      <c r="A624" s="1">
        <v>0.43125000000000002</v>
      </c>
      <c r="B624" s="5">
        <v>9.1700000000000004E-2</v>
      </c>
      <c r="C624">
        <v>2.9000000000000001E-2</v>
      </c>
      <c r="D624">
        <v>1.6400000000000001E-2</v>
      </c>
      <c r="E624">
        <v>4.0500000000000001E-2</v>
      </c>
      <c r="F624">
        <v>3.7600000000000001E-2</v>
      </c>
    </row>
    <row r="625" spans="1:6" x14ac:dyDescent="0.2">
      <c r="A625" s="1">
        <v>0.43194444444444402</v>
      </c>
      <c r="B625" s="5">
        <v>2.7400000000000001E-2</v>
      </c>
      <c r="C625">
        <v>2.6700000000000002E-2</v>
      </c>
      <c r="D625">
        <v>8.3099999999999993E-2</v>
      </c>
      <c r="E625">
        <v>6.6199999999999995E-2</v>
      </c>
      <c r="F625">
        <v>2.8500000000000001E-2</v>
      </c>
    </row>
    <row r="626" spans="1:6" x14ac:dyDescent="0.2">
      <c r="A626" s="1">
        <v>0.43263888888888902</v>
      </c>
      <c r="B626" s="5">
        <v>4.8399999999999999E-2</v>
      </c>
      <c r="C626">
        <v>6.93E-2</v>
      </c>
      <c r="D626">
        <v>4.9000000000000002E-2</v>
      </c>
      <c r="E626">
        <v>9.2600000000000002E-2</v>
      </c>
      <c r="F626">
        <v>1.8800000000000001E-2</v>
      </c>
    </row>
    <row r="627" spans="1:6" x14ac:dyDescent="0.2">
      <c r="A627" s="1">
        <v>0.43333333333333302</v>
      </c>
      <c r="B627" s="5">
        <v>3.4700000000000002E-2</v>
      </c>
      <c r="C627">
        <v>7.4499999999999997E-2</v>
      </c>
      <c r="D627">
        <v>2.1499999999999998E-2</v>
      </c>
      <c r="E627">
        <v>5.3100000000000001E-2</v>
      </c>
      <c r="F627">
        <v>5.1799999999999999E-2</v>
      </c>
    </row>
    <row r="628" spans="1:6" x14ac:dyDescent="0.2">
      <c r="A628" s="1">
        <v>0.43402777777777801</v>
      </c>
      <c r="B628" s="5">
        <v>6.6600000000000006E-2</v>
      </c>
      <c r="C628">
        <v>6.7500000000000004E-2</v>
      </c>
      <c r="D628">
        <v>9.98E-2</v>
      </c>
      <c r="E628">
        <v>7.1099999999999997E-2</v>
      </c>
      <c r="F628">
        <v>5.0700000000000002E-2</v>
      </c>
    </row>
    <row r="629" spans="1:6" x14ac:dyDescent="0.2">
      <c r="A629" s="1">
        <v>0.43472222222222201</v>
      </c>
      <c r="B629" s="5">
        <v>6.0999999999999999E-2</v>
      </c>
      <c r="C629">
        <v>3.8800000000000001E-2</v>
      </c>
      <c r="D629">
        <v>4.9000000000000002E-2</v>
      </c>
      <c r="E629">
        <v>1.61E-2</v>
      </c>
      <c r="F629">
        <v>4.8300000000000003E-2</v>
      </c>
    </row>
    <row r="630" spans="1:6" x14ac:dyDescent="0.2">
      <c r="A630" s="1">
        <v>0.43541666666666701</v>
      </c>
      <c r="B630" s="5">
        <v>2.29E-2</v>
      </c>
      <c r="C630">
        <v>5.1799999999999999E-2</v>
      </c>
      <c r="D630">
        <v>7.4700000000000003E-2</v>
      </c>
      <c r="E630">
        <v>6.3200000000000006E-2</v>
      </c>
      <c r="F630">
        <v>7.9600000000000004E-2</v>
      </c>
    </row>
    <row r="631" spans="1:6" x14ac:dyDescent="0.2">
      <c r="A631" s="1">
        <v>0.43611111111111101</v>
      </c>
      <c r="B631" s="5">
        <v>5.1900000000000002E-2</v>
      </c>
      <c r="C631">
        <v>8.1799999999999998E-2</v>
      </c>
      <c r="D631">
        <v>4.9099999999999998E-2</v>
      </c>
      <c r="E631">
        <v>1.7399999999999999E-2</v>
      </c>
      <c r="F631">
        <v>4.5499999999999999E-2</v>
      </c>
    </row>
    <row r="632" spans="1:6" x14ac:dyDescent="0.2">
      <c r="A632" s="1">
        <v>0.436805555555556</v>
      </c>
      <c r="B632" s="5">
        <v>7.3999999999999996E-2</v>
      </c>
      <c r="C632">
        <v>9.4200000000000006E-2</v>
      </c>
      <c r="D632">
        <v>9.3399999999999997E-2</v>
      </c>
      <c r="E632">
        <v>8.8999999999999996E-2</v>
      </c>
      <c r="F632">
        <v>1.38E-2</v>
      </c>
    </row>
    <row r="633" spans="1:6" x14ac:dyDescent="0.2">
      <c r="A633" s="1">
        <v>0.4375</v>
      </c>
      <c r="B633" s="5">
        <v>7.7299999999999994E-2</v>
      </c>
      <c r="C633">
        <v>7.6799999999999993E-2</v>
      </c>
      <c r="D633">
        <v>7.3899999999999993E-2</v>
      </c>
      <c r="E633">
        <v>7.3099999999999998E-2</v>
      </c>
      <c r="F633">
        <v>2.2499999999999999E-2</v>
      </c>
    </row>
    <row r="634" spans="1:6" x14ac:dyDescent="0.2">
      <c r="A634" s="1">
        <v>0.438194444444444</v>
      </c>
      <c r="B634" s="5">
        <v>4.1599999999999998E-2</v>
      </c>
      <c r="C634">
        <v>7.9399999999999998E-2</v>
      </c>
      <c r="D634">
        <v>7.9000000000000008E-3</v>
      </c>
      <c r="E634">
        <v>8.3799999999999999E-2</v>
      </c>
      <c r="F634">
        <v>7.6899999999999996E-2</v>
      </c>
    </row>
    <row r="635" spans="1:6" x14ac:dyDescent="0.2">
      <c r="A635" s="1">
        <v>0.43888888888888899</v>
      </c>
      <c r="B635" s="5">
        <v>6.7000000000000002E-3</v>
      </c>
      <c r="C635">
        <v>4.2799999999999998E-2</v>
      </c>
      <c r="D635">
        <v>6.3399999999999998E-2</v>
      </c>
      <c r="E635">
        <v>1.3599999999999999E-2</v>
      </c>
      <c r="F635">
        <v>6.0199999999999997E-2</v>
      </c>
    </row>
    <row r="636" spans="1:6" x14ac:dyDescent="0.2">
      <c r="A636" s="1">
        <v>0.43958333333333299</v>
      </c>
      <c r="B636" s="5">
        <v>8.4400000000000003E-2</v>
      </c>
      <c r="C636">
        <v>8.4199999999999997E-2</v>
      </c>
      <c r="D636">
        <v>1.6400000000000001E-2</v>
      </c>
      <c r="E636">
        <v>6.0999999999999999E-2</v>
      </c>
      <c r="F636">
        <v>9.5000000000000001E-2</v>
      </c>
    </row>
    <row r="637" spans="1:6" x14ac:dyDescent="0.2">
      <c r="A637" s="1">
        <v>0.44027777777777799</v>
      </c>
      <c r="B637" s="5">
        <v>5.2299999999999999E-2</v>
      </c>
      <c r="C637">
        <v>2.46E-2</v>
      </c>
      <c r="D637">
        <v>6.4799999999999996E-2</v>
      </c>
      <c r="E637">
        <v>6.9699999999999998E-2</v>
      </c>
      <c r="F637">
        <v>1.4800000000000001E-2</v>
      </c>
    </row>
    <row r="638" spans="1:6" x14ac:dyDescent="0.2">
      <c r="A638" s="1">
        <v>0.44097222222222199</v>
      </c>
      <c r="B638" s="5">
        <v>1.49E-2</v>
      </c>
      <c r="C638">
        <v>4.7699999999999999E-2</v>
      </c>
      <c r="D638">
        <v>4.4299999999999999E-2</v>
      </c>
      <c r="E638">
        <v>8.1600000000000006E-2</v>
      </c>
      <c r="F638">
        <v>6.4399999999999999E-2</v>
      </c>
    </row>
    <row r="639" spans="1:6" x14ac:dyDescent="0.2">
      <c r="A639" s="1">
        <v>0.44166666666666698</v>
      </c>
      <c r="B639" s="5">
        <v>7.3400000000000007E-2</v>
      </c>
      <c r="C639">
        <v>7.0000000000000007E-2</v>
      </c>
      <c r="D639">
        <v>5.8599999999999999E-2</v>
      </c>
      <c r="E639">
        <v>8.9800000000000005E-2</v>
      </c>
      <c r="F639">
        <v>6.2700000000000006E-2</v>
      </c>
    </row>
    <row r="640" spans="1:6" x14ac:dyDescent="0.2">
      <c r="A640" s="1">
        <v>0.44236111111111098</v>
      </c>
      <c r="B640" s="5">
        <v>1.29E-2</v>
      </c>
      <c r="C640">
        <v>9.9599999999999994E-2</v>
      </c>
      <c r="D640">
        <v>3.8600000000000002E-2</v>
      </c>
      <c r="E640">
        <v>9.8599999999999993E-2</v>
      </c>
      <c r="F640">
        <v>5.0500000000000003E-2</v>
      </c>
    </row>
    <row r="641" spans="1:6" x14ac:dyDescent="0.2">
      <c r="A641" s="1">
        <v>0.44305555555555598</v>
      </c>
      <c r="B641" s="5">
        <v>6.3200000000000006E-2</v>
      </c>
      <c r="C641">
        <v>9.8799999999999999E-2</v>
      </c>
      <c r="D641">
        <v>6.1699999999999998E-2</v>
      </c>
      <c r="E641">
        <v>1.5599999999999999E-2</v>
      </c>
      <c r="F641">
        <v>4.3E-3</v>
      </c>
    </row>
    <row r="642" spans="1:6" x14ac:dyDescent="0.2">
      <c r="A642" s="1">
        <v>0.44374999999999998</v>
      </c>
      <c r="B642" s="5">
        <v>3.9600000000000003E-2</v>
      </c>
      <c r="C642">
        <v>5.9900000000000002E-2</v>
      </c>
      <c r="D642">
        <v>6.6600000000000006E-2</v>
      </c>
      <c r="E642">
        <v>4.36E-2</v>
      </c>
      <c r="F642">
        <v>1.46E-2</v>
      </c>
    </row>
    <row r="643" spans="1:6" x14ac:dyDescent="0.2">
      <c r="A643" s="1">
        <v>0.44444444444444398</v>
      </c>
      <c r="B643" s="5">
        <v>4.7000000000000002E-3</v>
      </c>
      <c r="C643">
        <v>9.7600000000000006E-2</v>
      </c>
      <c r="D643">
        <v>7.3599999999999999E-2</v>
      </c>
      <c r="E643">
        <v>9.7999999999999997E-3</v>
      </c>
      <c r="F643">
        <v>2.01E-2</v>
      </c>
    </row>
    <row r="644" spans="1:6" x14ac:dyDescent="0.2">
      <c r="A644" s="1">
        <v>0.44513888888888897</v>
      </c>
      <c r="B644" s="5">
        <v>3.5700000000000003E-2</v>
      </c>
      <c r="C644">
        <v>6.54E-2</v>
      </c>
      <c r="D644">
        <v>3.9199999999999999E-2</v>
      </c>
      <c r="E644">
        <v>6.5299999999999997E-2</v>
      </c>
      <c r="F644">
        <v>8.2299999999999998E-2</v>
      </c>
    </row>
    <row r="645" spans="1:6" x14ac:dyDescent="0.2">
      <c r="A645" s="1">
        <v>0.44583333333333303</v>
      </c>
      <c r="B645" s="5">
        <v>7.3000000000000001E-3</v>
      </c>
      <c r="C645">
        <v>4.8899999999999999E-2</v>
      </c>
      <c r="D645">
        <v>5.6399999999999999E-2</v>
      </c>
      <c r="E645">
        <v>8.4199999999999997E-2</v>
      </c>
      <c r="F645">
        <v>1.38E-2</v>
      </c>
    </row>
    <row r="646" spans="1:6" x14ac:dyDescent="0.2">
      <c r="A646" s="1">
        <v>0.44652777777777802</v>
      </c>
      <c r="B646" s="5">
        <v>6.5799999999999997E-2</v>
      </c>
      <c r="C646">
        <v>6.4999999999999997E-3</v>
      </c>
      <c r="D646">
        <v>4.58E-2</v>
      </c>
      <c r="E646">
        <v>2.69E-2</v>
      </c>
      <c r="F646">
        <v>7.5399999999999995E-2</v>
      </c>
    </row>
    <row r="647" spans="1:6" x14ac:dyDescent="0.2">
      <c r="A647" s="1">
        <v>0.44722222222222202</v>
      </c>
      <c r="B647" s="5">
        <v>9.8500000000000004E-2</v>
      </c>
      <c r="C647">
        <v>4.1000000000000003E-3</v>
      </c>
      <c r="D647">
        <v>2.87E-2</v>
      </c>
      <c r="E647">
        <v>4.7899999999999998E-2</v>
      </c>
      <c r="F647">
        <v>3.2399999999999998E-2</v>
      </c>
    </row>
    <row r="648" spans="1:6" x14ac:dyDescent="0.2">
      <c r="A648" s="1">
        <v>0.44791666666666702</v>
      </c>
      <c r="B648" s="5">
        <v>7.7000000000000002E-3</v>
      </c>
      <c r="C648">
        <v>9.6299999999999997E-2</v>
      </c>
      <c r="D648">
        <v>6.2E-2</v>
      </c>
      <c r="E648">
        <v>7.1999999999999995E-2</v>
      </c>
      <c r="F648">
        <v>9.0999999999999998E-2</v>
      </c>
    </row>
    <row r="649" spans="1:6" x14ac:dyDescent="0.2">
      <c r="A649" s="1">
        <v>0.44861111111111102</v>
      </c>
      <c r="B649" s="5">
        <v>2.4299999999999999E-2</v>
      </c>
      <c r="C649">
        <v>4.8899999999999999E-2</v>
      </c>
      <c r="D649">
        <v>5.5899999999999998E-2</v>
      </c>
      <c r="E649">
        <v>3.5000000000000003E-2</v>
      </c>
      <c r="F649">
        <v>2.9700000000000001E-2</v>
      </c>
    </row>
    <row r="650" spans="1:6" x14ac:dyDescent="0.2">
      <c r="A650" s="1">
        <v>0.44930555555555601</v>
      </c>
      <c r="B650" s="5">
        <v>2.1499999999999998E-2</v>
      </c>
      <c r="C650">
        <v>7.5499999999999998E-2</v>
      </c>
      <c r="D650">
        <v>4.36E-2</v>
      </c>
      <c r="E650">
        <v>7.0000000000000007E-2</v>
      </c>
      <c r="F650">
        <v>3.7199999999999997E-2</v>
      </c>
    </row>
    <row r="651" spans="1:6" x14ac:dyDescent="0.2">
      <c r="A651" s="1">
        <v>0.45</v>
      </c>
      <c r="B651" s="5">
        <v>7.8899999999999998E-2</v>
      </c>
      <c r="C651">
        <v>6.7900000000000002E-2</v>
      </c>
      <c r="D651">
        <v>1.9300000000000001E-2</v>
      </c>
      <c r="E651">
        <v>1.6299999999999999E-2</v>
      </c>
      <c r="F651">
        <v>5.2999999999999999E-2</v>
      </c>
    </row>
    <row r="652" spans="1:6" x14ac:dyDescent="0.2">
      <c r="A652" s="1">
        <v>0.45069444444444401</v>
      </c>
      <c r="B652" s="5">
        <v>9.3700000000000006E-2</v>
      </c>
      <c r="C652">
        <v>7.1999999999999995E-2</v>
      </c>
      <c r="D652">
        <v>8.6999999999999994E-2</v>
      </c>
      <c r="E652">
        <v>5.5399999999999998E-2</v>
      </c>
      <c r="F652">
        <v>8.5400000000000004E-2</v>
      </c>
    </row>
    <row r="653" spans="1:6" x14ac:dyDescent="0.2">
      <c r="A653" s="1">
        <v>0.45138888888888901</v>
      </c>
      <c r="B653" s="5">
        <v>1.7000000000000001E-2</v>
      </c>
      <c r="C653">
        <v>3.3099999999999997E-2</v>
      </c>
      <c r="D653">
        <v>1.8100000000000002E-2</v>
      </c>
      <c r="E653">
        <v>6.8000000000000005E-2</v>
      </c>
      <c r="F653">
        <v>7.4999999999999997E-2</v>
      </c>
    </row>
    <row r="654" spans="1:6" x14ac:dyDescent="0.2">
      <c r="A654" s="1">
        <v>0.452083333333333</v>
      </c>
      <c r="B654" s="5">
        <v>1.1299999999999999E-2</v>
      </c>
      <c r="C654">
        <v>4.8899999999999999E-2</v>
      </c>
      <c r="D654">
        <v>5.3999999999999999E-2</v>
      </c>
      <c r="E654">
        <v>7.9899999999999999E-2</v>
      </c>
      <c r="F654">
        <v>9.1999999999999998E-2</v>
      </c>
    </row>
    <row r="655" spans="1:6" x14ac:dyDescent="0.2">
      <c r="A655" s="1">
        <v>0.452777777777778</v>
      </c>
      <c r="B655" s="5">
        <v>0.09</v>
      </c>
      <c r="C655">
        <v>6.6500000000000004E-2</v>
      </c>
      <c r="D655">
        <v>6.6400000000000001E-2</v>
      </c>
      <c r="E655">
        <v>8.2400000000000001E-2</v>
      </c>
      <c r="F655">
        <v>3.2199999999999999E-2</v>
      </c>
    </row>
    <row r="656" spans="1:6" x14ac:dyDescent="0.2">
      <c r="A656" s="1">
        <v>0.453472222222222</v>
      </c>
      <c r="B656" s="5">
        <v>8.1299999999999997E-2</v>
      </c>
      <c r="C656">
        <v>6.7299999999999999E-2</v>
      </c>
      <c r="D656">
        <v>8.9499999999999996E-2</v>
      </c>
      <c r="E656">
        <v>4.02E-2</v>
      </c>
      <c r="F656">
        <v>5.6399999999999999E-2</v>
      </c>
    </row>
    <row r="657" spans="1:6" x14ac:dyDescent="0.2">
      <c r="A657" s="1">
        <v>0.454166666666667</v>
      </c>
      <c r="B657" s="5">
        <v>8.2400000000000001E-2</v>
      </c>
      <c r="C657">
        <v>5.2699999999999997E-2</v>
      </c>
      <c r="D657">
        <v>9.5600000000000004E-2</v>
      </c>
      <c r="E657">
        <v>7.8299999999999995E-2</v>
      </c>
      <c r="F657">
        <v>5.5199999999999999E-2</v>
      </c>
    </row>
    <row r="658" spans="1:6" x14ac:dyDescent="0.2">
      <c r="A658" s="1">
        <v>0.45486111111111099</v>
      </c>
      <c r="B658" s="5">
        <v>6.3399999999999998E-2</v>
      </c>
      <c r="C658">
        <v>1.84E-2</v>
      </c>
      <c r="D658">
        <v>5.8700000000000002E-2</v>
      </c>
      <c r="E658">
        <v>8.6199999999999999E-2</v>
      </c>
      <c r="F658">
        <v>5.8700000000000002E-2</v>
      </c>
    </row>
    <row r="659" spans="1:6" x14ac:dyDescent="0.2">
      <c r="A659" s="1">
        <v>0.45555555555555599</v>
      </c>
      <c r="B659" s="5">
        <v>9.9199999999999997E-2</v>
      </c>
      <c r="C659">
        <v>9.3700000000000006E-2</v>
      </c>
      <c r="D659">
        <v>8.6999999999999994E-3</v>
      </c>
      <c r="E659">
        <v>4.3400000000000001E-2</v>
      </c>
      <c r="F659">
        <v>6.7699999999999996E-2</v>
      </c>
    </row>
    <row r="660" spans="1:6" x14ac:dyDescent="0.2">
      <c r="A660" s="1">
        <v>0.45624999999999999</v>
      </c>
      <c r="B660" s="5">
        <v>5.4399999999999997E-2</v>
      </c>
      <c r="C660">
        <v>2.1700000000000001E-2</v>
      </c>
      <c r="D660">
        <v>4.8399999999999999E-2</v>
      </c>
      <c r="E660">
        <v>2.9499999999999998E-2</v>
      </c>
      <c r="F660">
        <v>3.61E-2</v>
      </c>
    </row>
    <row r="661" spans="1:6" x14ac:dyDescent="0.2">
      <c r="A661" s="1">
        <v>0.45694444444444399</v>
      </c>
      <c r="B661" s="5">
        <v>1.0200000000000001E-2</v>
      </c>
      <c r="C661">
        <v>7.6100000000000001E-2</v>
      </c>
      <c r="D661">
        <v>1.2200000000000001E-2</v>
      </c>
      <c r="E661">
        <v>6.7400000000000002E-2</v>
      </c>
      <c r="F661">
        <v>7.9200000000000007E-2</v>
      </c>
    </row>
    <row r="662" spans="1:6" x14ac:dyDescent="0.2">
      <c r="A662" s="1">
        <v>0.45763888888888898</v>
      </c>
      <c r="B662" s="5">
        <v>1.9199999999999998E-2</v>
      </c>
      <c r="C662">
        <v>8.6300000000000002E-2</v>
      </c>
      <c r="D662">
        <v>9.5299999999999996E-2</v>
      </c>
      <c r="E662">
        <v>1.12E-2</v>
      </c>
      <c r="F662">
        <v>6.5100000000000005E-2</v>
      </c>
    </row>
    <row r="663" spans="1:6" x14ac:dyDescent="0.2">
      <c r="A663" s="3">
        <v>0.45833333333333298</v>
      </c>
      <c r="B663" s="5">
        <v>4.48E-2</v>
      </c>
      <c r="C663">
        <v>4.6899999999999997E-2</v>
      </c>
      <c r="D663">
        <v>5.9299999999999999E-2</v>
      </c>
      <c r="E663">
        <v>2.2800000000000001E-2</v>
      </c>
      <c r="F663">
        <v>9.7000000000000003E-2</v>
      </c>
    </row>
    <row r="664" spans="1:6" x14ac:dyDescent="0.2">
      <c r="A664" s="1">
        <v>0.45902777777777798</v>
      </c>
      <c r="B664" s="5">
        <v>3.61E-2</v>
      </c>
      <c r="C664">
        <v>5.3499999999999999E-2</v>
      </c>
      <c r="D664">
        <v>2.7199999999999998E-2</v>
      </c>
      <c r="E664">
        <v>7.8200000000000006E-2</v>
      </c>
      <c r="F664">
        <v>8.3799999999999999E-2</v>
      </c>
    </row>
    <row r="665" spans="1:6" x14ac:dyDescent="0.2">
      <c r="A665" s="1">
        <v>0.45972222222222198</v>
      </c>
      <c r="B665" s="5">
        <v>0.06</v>
      </c>
      <c r="C665">
        <v>2.41E-2</v>
      </c>
      <c r="D665">
        <v>8.5400000000000004E-2</v>
      </c>
      <c r="E665">
        <v>1.3899999999999999E-2</v>
      </c>
      <c r="F665">
        <v>7.7700000000000005E-2</v>
      </c>
    </row>
    <row r="666" spans="1:6" x14ac:dyDescent="0.2">
      <c r="A666" s="1">
        <v>0.46041666666666697</v>
      </c>
      <c r="B666" s="5">
        <v>9.9000000000000008E-3</v>
      </c>
      <c r="C666">
        <v>1.2500000000000001E-2</v>
      </c>
      <c r="D666">
        <v>7.3999999999999996E-2</v>
      </c>
      <c r="E666">
        <v>8.2299999999999998E-2</v>
      </c>
      <c r="F666">
        <v>9.6500000000000002E-2</v>
      </c>
    </row>
    <row r="667" spans="1:6" x14ac:dyDescent="0.2">
      <c r="A667" s="1">
        <v>0.46111111111111103</v>
      </c>
      <c r="B667" s="5">
        <v>4.6300000000000001E-2</v>
      </c>
      <c r="C667">
        <v>9.4299999999999995E-2</v>
      </c>
      <c r="D667">
        <v>6.3E-3</v>
      </c>
      <c r="E667">
        <v>5.3100000000000001E-2</v>
      </c>
      <c r="F667">
        <v>5.7000000000000002E-3</v>
      </c>
    </row>
    <row r="668" spans="1:6" x14ac:dyDescent="0.2">
      <c r="A668" s="1">
        <v>0.46180555555555602</v>
      </c>
      <c r="B668" s="5">
        <v>9.4000000000000004E-3</v>
      </c>
      <c r="C668">
        <v>6.4999999999999997E-3</v>
      </c>
      <c r="D668">
        <v>6.6100000000000006E-2</v>
      </c>
      <c r="E668">
        <v>7.3700000000000002E-2</v>
      </c>
      <c r="F668">
        <v>8.4000000000000005E-2</v>
      </c>
    </row>
    <row r="669" spans="1:6" x14ac:dyDescent="0.2">
      <c r="A669" s="1">
        <v>0.46250000000000002</v>
      </c>
      <c r="B669" s="5">
        <v>6.6900000000000001E-2</v>
      </c>
      <c r="C669">
        <v>4.07E-2</v>
      </c>
      <c r="D669">
        <v>2.5600000000000001E-2</v>
      </c>
      <c r="E669">
        <v>7.9000000000000001E-2</v>
      </c>
      <c r="F669">
        <v>4.02E-2</v>
      </c>
    </row>
    <row r="670" spans="1:6" x14ac:dyDescent="0.2">
      <c r="A670" s="1">
        <v>0.46319444444444402</v>
      </c>
      <c r="B670" s="5">
        <v>8.09E-2</v>
      </c>
      <c r="C670">
        <v>6.8900000000000003E-2</v>
      </c>
      <c r="D670">
        <v>6.6500000000000004E-2</v>
      </c>
      <c r="E670">
        <v>4.3900000000000002E-2</v>
      </c>
      <c r="F670">
        <v>9.35E-2</v>
      </c>
    </row>
    <row r="671" spans="1:6" x14ac:dyDescent="0.2">
      <c r="A671" s="1">
        <v>0.46388888888888902</v>
      </c>
      <c r="B671" s="5">
        <v>9.3200000000000005E-2</v>
      </c>
      <c r="C671">
        <v>8.9599999999999999E-2</v>
      </c>
      <c r="D671">
        <v>8.3599999999999994E-2</v>
      </c>
      <c r="E671">
        <v>7.5499999999999998E-2</v>
      </c>
      <c r="F671">
        <v>1.8200000000000001E-2</v>
      </c>
    </row>
    <row r="672" spans="1:6" x14ac:dyDescent="0.2">
      <c r="A672" s="1">
        <v>0.46458333333333302</v>
      </c>
      <c r="B672" s="5">
        <v>3.6700000000000003E-2</v>
      </c>
      <c r="C672">
        <v>2.1499999999999998E-2</v>
      </c>
      <c r="D672">
        <v>5.4000000000000003E-3</v>
      </c>
      <c r="E672">
        <v>4.8899999999999999E-2</v>
      </c>
      <c r="F672">
        <v>8.6099999999999996E-2</v>
      </c>
    </row>
    <row r="673" spans="1:6" x14ac:dyDescent="0.2">
      <c r="A673" s="1">
        <v>0.46527777777777801</v>
      </c>
      <c r="B673" s="5">
        <v>1.95E-2</v>
      </c>
      <c r="C673">
        <v>4.1099999999999998E-2</v>
      </c>
      <c r="D673">
        <v>9.7299999999999998E-2</v>
      </c>
      <c r="E673">
        <v>1.89E-2</v>
      </c>
      <c r="F673">
        <v>2.1000000000000001E-2</v>
      </c>
    </row>
    <row r="674" spans="1:6" x14ac:dyDescent="0.2">
      <c r="A674" s="1">
        <v>0.46597222222222201</v>
      </c>
      <c r="B674" s="5">
        <v>9.01E-2</v>
      </c>
      <c r="C674">
        <v>4.5999999999999999E-3</v>
      </c>
      <c r="D674">
        <v>3.0300000000000001E-2</v>
      </c>
      <c r="E674">
        <v>3.1399999999999997E-2</v>
      </c>
      <c r="F674">
        <v>5.1200000000000002E-2</v>
      </c>
    </row>
    <row r="675" spans="1:6" x14ac:dyDescent="0.2">
      <c r="A675" s="1">
        <v>0.46666666666666701</v>
      </c>
      <c r="B675" s="5">
        <v>5.0299999999999997E-2</v>
      </c>
      <c r="C675">
        <v>3.9899999999999998E-2</v>
      </c>
      <c r="D675">
        <v>9.9500000000000005E-2</v>
      </c>
      <c r="E675">
        <v>4.6300000000000001E-2</v>
      </c>
      <c r="F675">
        <v>7.6100000000000001E-2</v>
      </c>
    </row>
    <row r="676" spans="1:6" x14ac:dyDescent="0.2">
      <c r="A676" s="1">
        <v>0.46736111111111101</v>
      </c>
      <c r="B676" s="5">
        <v>6.3899999999999998E-2</v>
      </c>
      <c r="C676">
        <v>1.21E-2</v>
      </c>
      <c r="D676">
        <v>5.8400000000000001E-2</v>
      </c>
      <c r="E676">
        <v>8.1799999999999998E-2</v>
      </c>
      <c r="F676">
        <v>3.1199999999999999E-2</v>
      </c>
    </row>
    <row r="677" spans="1:6" x14ac:dyDescent="0.2">
      <c r="A677" s="1">
        <v>0.468055555555556</v>
      </c>
      <c r="B677" s="5">
        <v>1.52E-2</v>
      </c>
      <c r="C677">
        <v>8.5599999999999996E-2</v>
      </c>
      <c r="D677">
        <v>1.49E-2</v>
      </c>
      <c r="E677">
        <v>7.3999999999999996E-2</v>
      </c>
      <c r="F677">
        <v>3.4799999999999998E-2</v>
      </c>
    </row>
    <row r="678" spans="1:6" x14ac:dyDescent="0.2">
      <c r="A678" s="1">
        <v>0.46875</v>
      </c>
      <c r="B678" s="5">
        <v>8.7599999999999997E-2</v>
      </c>
      <c r="C678">
        <v>2.5100000000000001E-2</v>
      </c>
      <c r="D678">
        <v>5.1999999999999998E-2</v>
      </c>
      <c r="E678">
        <v>1.77E-2</v>
      </c>
      <c r="F678">
        <v>5.91E-2</v>
      </c>
    </row>
    <row r="679" spans="1:6" x14ac:dyDescent="0.2">
      <c r="A679" s="1">
        <v>0.469444444444444</v>
      </c>
      <c r="B679" s="5">
        <v>2.76E-2</v>
      </c>
      <c r="C679">
        <v>6.3E-3</v>
      </c>
      <c r="D679">
        <v>1.78E-2</v>
      </c>
      <c r="E679">
        <v>2.1600000000000001E-2</v>
      </c>
      <c r="F679">
        <v>7.6700000000000004E-2</v>
      </c>
    </row>
    <row r="680" spans="1:6" x14ac:dyDescent="0.2">
      <c r="A680" s="1">
        <v>0.47013888888888899</v>
      </c>
      <c r="B680" s="5">
        <v>0.02</v>
      </c>
      <c r="C680">
        <v>8.8099999999999998E-2</v>
      </c>
      <c r="D680">
        <v>8.6999999999999994E-2</v>
      </c>
      <c r="E680">
        <v>7.8399999999999997E-2</v>
      </c>
      <c r="F680">
        <v>0.08</v>
      </c>
    </row>
    <row r="681" spans="1:6" x14ac:dyDescent="0.2">
      <c r="A681" s="1">
        <v>0.47083333333333299</v>
      </c>
      <c r="B681" s="5">
        <v>7.3899999999999993E-2</v>
      </c>
      <c r="C681">
        <v>7.8899999999999998E-2</v>
      </c>
      <c r="D681">
        <v>8.9399999999999993E-2</v>
      </c>
      <c r="E681">
        <v>5.91E-2</v>
      </c>
      <c r="F681">
        <v>6.1999999999999998E-3</v>
      </c>
    </row>
    <row r="682" spans="1:6" x14ac:dyDescent="0.2">
      <c r="A682" s="1">
        <v>0.47152777777777799</v>
      </c>
      <c r="B682" s="5">
        <v>5.8999999999999999E-3</v>
      </c>
      <c r="C682">
        <v>7.7899999999999997E-2</v>
      </c>
      <c r="D682">
        <v>6.9500000000000006E-2</v>
      </c>
      <c r="E682">
        <v>5.8200000000000002E-2</v>
      </c>
      <c r="F682">
        <v>4.6199999999999998E-2</v>
      </c>
    </row>
    <row r="683" spans="1:6" x14ac:dyDescent="0.2">
      <c r="A683" s="1">
        <v>0.47222222222222199</v>
      </c>
      <c r="B683" s="5">
        <v>4.7699999999999999E-2</v>
      </c>
      <c r="C683">
        <v>1.37E-2</v>
      </c>
      <c r="D683">
        <v>7.6700000000000004E-2</v>
      </c>
      <c r="E683">
        <v>8.3999999999999995E-3</v>
      </c>
      <c r="F683">
        <v>5.04E-2</v>
      </c>
    </row>
    <row r="684" spans="1:6" x14ac:dyDescent="0.2">
      <c r="A684" s="1">
        <v>0.47291666666666698</v>
      </c>
      <c r="B684" s="5">
        <v>6.7599999999999993E-2</v>
      </c>
      <c r="C684">
        <v>7.9600000000000004E-2</v>
      </c>
      <c r="D684">
        <v>6.3E-2</v>
      </c>
      <c r="E684">
        <v>1.2E-2</v>
      </c>
      <c r="F684">
        <v>3.9300000000000002E-2</v>
      </c>
    </row>
    <row r="685" spans="1:6" x14ac:dyDescent="0.2">
      <c r="A685" s="1">
        <v>0.47361111111111098</v>
      </c>
      <c r="B685" s="5">
        <v>6.8199999999999997E-2</v>
      </c>
      <c r="C685">
        <v>7.6499999999999999E-2</v>
      </c>
      <c r="D685">
        <v>7.9600000000000004E-2</v>
      </c>
      <c r="E685">
        <v>6.3600000000000004E-2</v>
      </c>
      <c r="F685">
        <v>6.0999999999999999E-2</v>
      </c>
    </row>
    <row r="686" spans="1:6" x14ac:dyDescent="0.2">
      <c r="A686" s="1">
        <v>0.47430555555555598</v>
      </c>
      <c r="B686" s="5">
        <v>1.1599999999999999E-2</v>
      </c>
      <c r="C686">
        <v>4.8399999999999999E-2</v>
      </c>
      <c r="D686">
        <v>8.5599999999999996E-2</v>
      </c>
      <c r="E686">
        <v>4.4499999999999998E-2</v>
      </c>
      <c r="F686">
        <v>7.9000000000000001E-2</v>
      </c>
    </row>
    <row r="687" spans="1:6" x14ac:dyDescent="0.2">
      <c r="A687" s="1">
        <v>0.47499999999999998</v>
      </c>
      <c r="B687" s="5">
        <v>0.06</v>
      </c>
      <c r="C687">
        <v>2.0799999999999999E-2</v>
      </c>
      <c r="D687">
        <v>6.6E-3</v>
      </c>
      <c r="E687">
        <v>6.88E-2</v>
      </c>
      <c r="F687">
        <v>4.4600000000000001E-2</v>
      </c>
    </row>
    <row r="688" spans="1:6" x14ac:dyDescent="0.2">
      <c r="A688" s="1">
        <v>0.47569444444444398</v>
      </c>
      <c r="B688" s="5">
        <v>5.9499999999999997E-2</v>
      </c>
      <c r="C688">
        <v>7.7299999999999994E-2</v>
      </c>
      <c r="D688">
        <v>9.9400000000000002E-2</v>
      </c>
      <c r="E688">
        <v>6.1199999999999997E-2</v>
      </c>
      <c r="F688">
        <v>9.5000000000000001E-2</v>
      </c>
    </row>
    <row r="689" spans="1:6" x14ac:dyDescent="0.2">
      <c r="A689" s="1">
        <v>0.47638888888888897</v>
      </c>
      <c r="B689" s="5">
        <v>1.7500000000000002E-2</v>
      </c>
      <c r="C689">
        <v>4.6899999999999997E-2</v>
      </c>
      <c r="D689">
        <v>6.9699999999999998E-2</v>
      </c>
      <c r="E689">
        <v>5.16E-2</v>
      </c>
      <c r="F689">
        <v>9.01E-2</v>
      </c>
    </row>
    <row r="690" spans="1:6" x14ac:dyDescent="0.2">
      <c r="A690" s="1">
        <v>0.47708333333333303</v>
      </c>
      <c r="B690" s="5">
        <v>1.54E-2</v>
      </c>
      <c r="C690">
        <v>1.7299999999999999E-2</v>
      </c>
      <c r="D690">
        <v>7.6899999999999996E-2</v>
      </c>
      <c r="E690">
        <v>7.4700000000000003E-2</v>
      </c>
      <c r="F690">
        <v>4.1799999999999997E-2</v>
      </c>
    </row>
    <row r="691" spans="1:6" x14ac:dyDescent="0.2">
      <c r="A691" s="1">
        <v>0.47777777777777802</v>
      </c>
      <c r="B691" s="5">
        <v>2.9899999999999999E-2</v>
      </c>
      <c r="C691">
        <v>2.3800000000000002E-2</v>
      </c>
      <c r="D691">
        <v>9.6000000000000002E-2</v>
      </c>
      <c r="E691">
        <v>6.7799999999999999E-2</v>
      </c>
      <c r="F691">
        <v>5.5100000000000003E-2</v>
      </c>
    </row>
    <row r="692" spans="1:6" x14ac:dyDescent="0.2">
      <c r="A692" s="1">
        <v>0.47847222222222202</v>
      </c>
      <c r="B692" s="5">
        <v>2.86E-2</v>
      </c>
      <c r="C692">
        <v>2.1600000000000001E-2</v>
      </c>
      <c r="D692">
        <v>8.9399999999999993E-2</v>
      </c>
      <c r="E692">
        <v>3.5000000000000003E-2</v>
      </c>
      <c r="F692">
        <v>2.87E-2</v>
      </c>
    </row>
    <row r="693" spans="1:6" x14ac:dyDescent="0.2">
      <c r="A693" s="1">
        <v>0.47916666666666702</v>
      </c>
      <c r="B693" s="5">
        <v>4.4000000000000003E-3</v>
      </c>
      <c r="C693">
        <v>2.4E-2</v>
      </c>
      <c r="D693">
        <v>5.16E-2</v>
      </c>
      <c r="E693">
        <v>6.8000000000000005E-2</v>
      </c>
      <c r="F693">
        <v>2.6599999999999999E-2</v>
      </c>
    </row>
    <row r="694" spans="1:6" x14ac:dyDescent="0.2">
      <c r="A694" s="1">
        <v>0.47986111111111102</v>
      </c>
      <c r="B694" s="5">
        <v>6.2E-2</v>
      </c>
      <c r="C694">
        <v>2.6100000000000002E-2</v>
      </c>
      <c r="D694">
        <v>2.8000000000000001E-2</v>
      </c>
      <c r="E694">
        <v>3.61E-2</v>
      </c>
      <c r="F694">
        <v>8.9499999999999996E-2</v>
      </c>
    </row>
    <row r="695" spans="1:6" x14ac:dyDescent="0.2">
      <c r="A695" s="1">
        <v>0.48055555555555601</v>
      </c>
      <c r="B695" s="5">
        <v>1.4200000000000001E-2</v>
      </c>
      <c r="C695">
        <v>8.8499999999999995E-2</v>
      </c>
      <c r="D695">
        <v>2.9700000000000001E-2</v>
      </c>
      <c r="E695">
        <v>4.2999999999999997E-2</v>
      </c>
      <c r="F695">
        <v>5.5899999999999998E-2</v>
      </c>
    </row>
    <row r="696" spans="1:6" x14ac:dyDescent="0.2">
      <c r="A696" s="1">
        <v>0.48125000000000001</v>
      </c>
      <c r="B696" s="5">
        <v>8.7499999999999994E-2</v>
      </c>
      <c r="C696">
        <v>4.41E-2</v>
      </c>
      <c r="D696">
        <v>5.7000000000000002E-3</v>
      </c>
      <c r="E696">
        <v>1.23E-2</v>
      </c>
      <c r="F696">
        <v>8.0999999999999996E-3</v>
      </c>
    </row>
    <row r="697" spans="1:6" x14ac:dyDescent="0.2">
      <c r="A697" s="1">
        <v>0.48194444444444401</v>
      </c>
      <c r="B697" s="5">
        <v>9.4799999999999995E-2</v>
      </c>
      <c r="C697">
        <v>8.0299999999999996E-2</v>
      </c>
      <c r="D697">
        <v>6.7000000000000002E-3</v>
      </c>
      <c r="E697">
        <v>1.44E-2</v>
      </c>
      <c r="F697">
        <v>2.01E-2</v>
      </c>
    </row>
    <row r="698" spans="1:6" x14ac:dyDescent="0.2">
      <c r="A698" s="1">
        <v>0.48263888888888901</v>
      </c>
      <c r="B698" s="5">
        <v>8.3000000000000004E-2</v>
      </c>
      <c r="C698">
        <v>3.2000000000000001E-2</v>
      </c>
      <c r="D698">
        <v>2.5000000000000001E-2</v>
      </c>
      <c r="E698">
        <v>8.4500000000000006E-2</v>
      </c>
      <c r="F698">
        <v>0.03</v>
      </c>
    </row>
    <row r="699" spans="1:6" x14ac:dyDescent="0.2">
      <c r="A699" s="1">
        <v>0.483333333333333</v>
      </c>
      <c r="B699" s="5">
        <v>4.3299999999999998E-2</v>
      </c>
      <c r="C699">
        <v>3.8100000000000002E-2</v>
      </c>
      <c r="D699">
        <v>2.8500000000000001E-2</v>
      </c>
      <c r="E699">
        <v>3.4099999999999998E-2</v>
      </c>
      <c r="F699">
        <v>9.5100000000000004E-2</v>
      </c>
    </row>
    <row r="700" spans="1:6" x14ac:dyDescent="0.2">
      <c r="A700" s="1">
        <v>0.484027777777778</v>
      </c>
      <c r="B700" s="5">
        <v>8.0999999999999996E-3</v>
      </c>
      <c r="C700">
        <v>6.1400000000000003E-2</v>
      </c>
      <c r="D700">
        <v>6.3200000000000006E-2</v>
      </c>
      <c r="E700">
        <v>5.3699999999999998E-2</v>
      </c>
      <c r="F700">
        <v>1.52E-2</v>
      </c>
    </row>
    <row r="701" spans="1:6" x14ac:dyDescent="0.2">
      <c r="A701" s="1">
        <v>0.484722222222222</v>
      </c>
      <c r="B701" s="5">
        <v>2.5700000000000001E-2</v>
      </c>
      <c r="C701">
        <v>8.9300000000000004E-2</v>
      </c>
      <c r="D701">
        <v>7.2700000000000001E-2</v>
      </c>
      <c r="E701">
        <v>4.4600000000000001E-2</v>
      </c>
      <c r="F701">
        <v>6.13E-2</v>
      </c>
    </row>
    <row r="702" spans="1:6" x14ac:dyDescent="0.2">
      <c r="A702" s="1">
        <v>0.485416666666667</v>
      </c>
      <c r="B702" s="5">
        <v>7.4099999999999999E-2</v>
      </c>
      <c r="C702">
        <v>3.49E-2</v>
      </c>
      <c r="D702">
        <v>9.2200000000000004E-2</v>
      </c>
      <c r="E702">
        <v>4.19E-2</v>
      </c>
      <c r="F702">
        <v>7.0300000000000001E-2</v>
      </c>
    </row>
    <row r="703" spans="1:6" x14ac:dyDescent="0.2">
      <c r="A703" s="1">
        <v>0.48611111111111099</v>
      </c>
      <c r="B703" s="5">
        <v>4.9299999999999997E-2</v>
      </c>
      <c r="C703">
        <v>9.3899999999999997E-2</v>
      </c>
      <c r="D703">
        <v>6.2E-2</v>
      </c>
      <c r="E703">
        <v>1.7100000000000001E-2</v>
      </c>
      <c r="F703">
        <v>4.9399999999999999E-2</v>
      </c>
    </row>
    <row r="704" spans="1:6" x14ac:dyDescent="0.2">
      <c r="A704" s="1">
        <v>0.48680555555555599</v>
      </c>
      <c r="B704" s="5">
        <v>4.0399999999999998E-2</v>
      </c>
      <c r="C704">
        <v>8.3299999999999999E-2</v>
      </c>
      <c r="D704">
        <v>8.5199999999999998E-2</v>
      </c>
      <c r="E704">
        <v>4.2299999999999997E-2</v>
      </c>
      <c r="F704">
        <v>0.06</v>
      </c>
    </row>
    <row r="705" spans="1:6" x14ac:dyDescent="0.2">
      <c r="A705" s="1">
        <v>0.48749999999999999</v>
      </c>
      <c r="B705" s="5">
        <v>5.0500000000000003E-2</v>
      </c>
      <c r="C705">
        <v>7.0099999999999996E-2</v>
      </c>
      <c r="D705">
        <v>5.1999999999999998E-3</v>
      </c>
      <c r="E705">
        <v>2.24E-2</v>
      </c>
      <c r="F705">
        <v>6.6900000000000001E-2</v>
      </c>
    </row>
    <row r="706" spans="1:6" x14ac:dyDescent="0.2">
      <c r="A706" s="1">
        <v>0.48819444444444399</v>
      </c>
      <c r="B706" s="5">
        <v>3.6700000000000003E-2</v>
      </c>
      <c r="C706">
        <v>8.5000000000000006E-2</v>
      </c>
      <c r="D706">
        <v>5.4699999999999999E-2</v>
      </c>
      <c r="E706">
        <v>2.4299999999999999E-2</v>
      </c>
      <c r="F706">
        <v>3.9399999999999998E-2</v>
      </c>
    </row>
    <row r="707" spans="1:6" x14ac:dyDescent="0.2">
      <c r="A707" s="1">
        <v>0.48888888888888898</v>
      </c>
      <c r="B707" s="5">
        <v>5.3E-3</v>
      </c>
      <c r="C707">
        <v>3.9399999999999998E-2</v>
      </c>
      <c r="D707">
        <v>4.3299999999999998E-2</v>
      </c>
      <c r="E707">
        <v>4.2799999999999998E-2</v>
      </c>
      <c r="F707">
        <v>1.52E-2</v>
      </c>
    </row>
    <row r="708" spans="1:6" x14ac:dyDescent="0.2">
      <c r="A708" s="1">
        <v>0.48958333333333298</v>
      </c>
      <c r="B708" s="5">
        <v>7.9399999999999998E-2</v>
      </c>
      <c r="C708">
        <v>2.8400000000000002E-2</v>
      </c>
      <c r="D708">
        <v>5.0799999999999998E-2</v>
      </c>
      <c r="E708">
        <v>6.2100000000000002E-2</v>
      </c>
      <c r="F708">
        <v>9.2100000000000001E-2</v>
      </c>
    </row>
    <row r="709" spans="1:6" x14ac:dyDescent="0.2">
      <c r="A709" s="1">
        <v>0.49027777777777798</v>
      </c>
      <c r="B709" s="5">
        <v>5.2699999999999997E-2</v>
      </c>
      <c r="C709">
        <v>1.17E-2</v>
      </c>
      <c r="D709">
        <v>1.72E-2</v>
      </c>
      <c r="E709">
        <v>2.0799999999999999E-2</v>
      </c>
      <c r="F709">
        <v>7.85E-2</v>
      </c>
    </row>
    <row r="710" spans="1:6" x14ac:dyDescent="0.2">
      <c r="A710" s="1">
        <v>0.49097222222222198</v>
      </c>
      <c r="B710" s="5">
        <v>2.7400000000000001E-2</v>
      </c>
      <c r="C710">
        <v>4.3999999999999997E-2</v>
      </c>
      <c r="D710">
        <v>5.2499999999999998E-2</v>
      </c>
      <c r="E710">
        <v>7.7499999999999999E-2</v>
      </c>
      <c r="F710">
        <v>7.6300000000000007E-2</v>
      </c>
    </row>
    <row r="711" spans="1:6" x14ac:dyDescent="0.2">
      <c r="A711" s="1">
        <v>0.49166666666666697</v>
      </c>
      <c r="B711" s="5">
        <v>4.1700000000000001E-2</v>
      </c>
      <c r="C711">
        <v>6.9599999999999995E-2</v>
      </c>
      <c r="D711">
        <v>7.6100000000000001E-2</v>
      </c>
      <c r="E711">
        <v>7.7399999999999997E-2</v>
      </c>
      <c r="F711">
        <v>1.2500000000000001E-2</v>
      </c>
    </row>
    <row r="712" spans="1:6" x14ac:dyDescent="0.2">
      <c r="A712" s="1">
        <v>0.49236111111111103</v>
      </c>
      <c r="B712" s="5">
        <v>4.82E-2</v>
      </c>
      <c r="C712">
        <v>6.4799999999999996E-2</v>
      </c>
      <c r="D712">
        <v>9.2700000000000005E-2</v>
      </c>
      <c r="E712">
        <v>1.2E-2</v>
      </c>
      <c r="F712">
        <v>2.9499999999999998E-2</v>
      </c>
    </row>
    <row r="713" spans="1:6" x14ac:dyDescent="0.2">
      <c r="A713" s="1">
        <v>0.49305555555555602</v>
      </c>
      <c r="B713" s="5">
        <v>6.1899999999999997E-2</v>
      </c>
      <c r="C713">
        <v>1.23E-2</v>
      </c>
      <c r="D713">
        <v>3.7400000000000003E-2</v>
      </c>
      <c r="E713">
        <v>6.1899999999999997E-2</v>
      </c>
      <c r="F713">
        <v>4.3799999999999999E-2</v>
      </c>
    </row>
    <row r="714" spans="1:6" x14ac:dyDescent="0.2">
      <c r="A714" s="1">
        <v>0.49375000000000002</v>
      </c>
      <c r="B714" s="5">
        <v>7.9200000000000007E-2</v>
      </c>
      <c r="C714">
        <v>5.4100000000000002E-2</v>
      </c>
      <c r="D714">
        <v>8.4199999999999997E-2</v>
      </c>
      <c r="E714">
        <v>3.1899999999999998E-2</v>
      </c>
      <c r="F714">
        <v>5.5899999999999998E-2</v>
      </c>
    </row>
    <row r="715" spans="1:6" x14ac:dyDescent="0.2">
      <c r="A715" s="1">
        <v>0.49444444444444402</v>
      </c>
      <c r="B715" s="5">
        <v>5.3400000000000003E-2</v>
      </c>
      <c r="C715">
        <v>7.0300000000000001E-2</v>
      </c>
      <c r="D715">
        <v>7.3000000000000001E-3</v>
      </c>
      <c r="E715">
        <v>8.1199999999999994E-2</v>
      </c>
      <c r="F715">
        <v>5.6000000000000001E-2</v>
      </c>
    </row>
    <row r="716" spans="1:6" x14ac:dyDescent="0.2">
      <c r="A716" s="1">
        <v>0.49513888888888902</v>
      </c>
      <c r="B716" s="5">
        <v>1.8200000000000001E-2</v>
      </c>
      <c r="C716">
        <v>8.6400000000000005E-2</v>
      </c>
      <c r="D716">
        <v>2.6700000000000002E-2</v>
      </c>
      <c r="E716">
        <v>1.8599999999999998E-2</v>
      </c>
      <c r="F716">
        <v>7.2599999999999998E-2</v>
      </c>
    </row>
    <row r="717" spans="1:6" x14ac:dyDescent="0.2">
      <c r="A717" s="1">
        <v>0.49583333333333302</v>
      </c>
      <c r="B717" s="5">
        <v>9.1999999999999998E-2</v>
      </c>
      <c r="C717">
        <v>8.1600000000000006E-2</v>
      </c>
      <c r="D717">
        <v>4.4400000000000002E-2</v>
      </c>
      <c r="E717">
        <v>9.7000000000000003E-2</v>
      </c>
      <c r="F717">
        <v>2.86E-2</v>
      </c>
    </row>
    <row r="718" spans="1:6" x14ac:dyDescent="0.2">
      <c r="A718" s="1">
        <v>0.49652777777777801</v>
      </c>
      <c r="B718" s="5">
        <v>5.2600000000000001E-2</v>
      </c>
      <c r="C718">
        <v>6.1699999999999998E-2</v>
      </c>
      <c r="D718">
        <v>6.4999999999999997E-3</v>
      </c>
      <c r="E718">
        <v>5.9299999999999999E-2</v>
      </c>
      <c r="F718">
        <v>4.4299999999999999E-2</v>
      </c>
    </row>
    <row r="719" spans="1:6" x14ac:dyDescent="0.2">
      <c r="A719" s="1">
        <v>0.49722222222222201</v>
      </c>
      <c r="B719" s="5">
        <v>5.6899999999999999E-2</v>
      </c>
      <c r="C719">
        <v>6.7000000000000004E-2</v>
      </c>
      <c r="D719">
        <v>4.24E-2</v>
      </c>
      <c r="E719">
        <v>5.96E-2</v>
      </c>
      <c r="F719">
        <v>3.73E-2</v>
      </c>
    </row>
    <row r="720" spans="1:6" x14ac:dyDescent="0.2">
      <c r="A720" s="1">
        <v>0.49791666666666701</v>
      </c>
      <c r="B720" s="5">
        <v>3.9E-2</v>
      </c>
      <c r="C720">
        <v>2.8899999999999999E-2</v>
      </c>
      <c r="D720">
        <v>7.4499999999999997E-2</v>
      </c>
      <c r="E720">
        <v>1.9699999999999999E-2</v>
      </c>
      <c r="F720">
        <v>7.9500000000000001E-2</v>
      </c>
    </row>
    <row r="721" spans="1:6" x14ac:dyDescent="0.2">
      <c r="A721" s="1">
        <v>0.49861111111111101</v>
      </c>
      <c r="B721" s="5">
        <v>6.4399999999999999E-2</v>
      </c>
      <c r="C721">
        <v>4.5900000000000003E-2</v>
      </c>
      <c r="D721">
        <v>1.84E-2</v>
      </c>
      <c r="E721">
        <v>2.8299999999999999E-2</v>
      </c>
      <c r="F721">
        <v>5.6800000000000003E-2</v>
      </c>
    </row>
    <row r="722" spans="1:6" x14ac:dyDescent="0.2">
      <c r="A722" s="1">
        <v>0.499305555555556</v>
      </c>
      <c r="B722" s="5">
        <v>6.0100000000000001E-2</v>
      </c>
      <c r="C722">
        <v>1.15E-2</v>
      </c>
      <c r="D722">
        <v>9.8199999999999996E-2</v>
      </c>
      <c r="E722">
        <v>4.2299999999999997E-2</v>
      </c>
      <c r="F722">
        <v>8.0199999999999994E-2</v>
      </c>
    </row>
    <row r="723" spans="1:6" x14ac:dyDescent="0.2">
      <c r="A723" s="3">
        <v>0.5</v>
      </c>
      <c r="B723" s="5">
        <v>4.2999999999999997E-2</v>
      </c>
      <c r="C723">
        <v>6.6900000000000001E-2</v>
      </c>
      <c r="D723">
        <v>1.0500000000000001E-2</v>
      </c>
      <c r="E723">
        <v>1.4500000000000001E-2</v>
      </c>
      <c r="F723">
        <v>9.6000000000000002E-2</v>
      </c>
    </row>
    <row r="724" spans="1:6" x14ac:dyDescent="0.2">
      <c r="A724" s="1">
        <v>0.500694444444444</v>
      </c>
      <c r="B724" s="5">
        <v>1.26E-2</v>
      </c>
      <c r="C724">
        <v>5.4899999999999997E-2</v>
      </c>
      <c r="D724">
        <v>9.9000000000000005E-2</v>
      </c>
      <c r="E724">
        <v>5.7500000000000002E-2</v>
      </c>
      <c r="F724">
        <v>4.6600000000000003E-2</v>
      </c>
    </row>
    <row r="725" spans="1:6" x14ac:dyDescent="0.2">
      <c r="A725" s="1">
        <v>0.50138888888888899</v>
      </c>
      <c r="B725" s="5">
        <v>5.5899999999999998E-2</v>
      </c>
      <c r="C725">
        <v>5.7599999999999998E-2</v>
      </c>
      <c r="D725">
        <v>1.7999999999999999E-2</v>
      </c>
      <c r="E725">
        <v>2.4899999999999999E-2</v>
      </c>
      <c r="F725">
        <v>3.3099999999999997E-2</v>
      </c>
    </row>
    <row r="726" spans="1:6" x14ac:dyDescent="0.2">
      <c r="A726" s="1">
        <v>0.50208333333333299</v>
      </c>
      <c r="B726" s="5">
        <v>7.6300000000000007E-2</v>
      </c>
      <c r="C726">
        <v>7.7100000000000002E-2</v>
      </c>
      <c r="D726">
        <v>4.87E-2</v>
      </c>
      <c r="E726">
        <v>4.0099999999999997E-2</v>
      </c>
      <c r="F726">
        <v>1.6400000000000001E-2</v>
      </c>
    </row>
    <row r="727" spans="1:6" x14ac:dyDescent="0.2">
      <c r="A727" s="1">
        <v>0.50277777777777799</v>
      </c>
      <c r="B727" s="5">
        <v>8.0399999999999999E-2</v>
      </c>
      <c r="C727">
        <v>1.5299999999999999E-2</v>
      </c>
      <c r="D727">
        <v>1.3299999999999999E-2</v>
      </c>
      <c r="E727">
        <v>2.2499999999999999E-2</v>
      </c>
      <c r="F727">
        <v>8.1100000000000005E-2</v>
      </c>
    </row>
    <row r="728" spans="1:6" x14ac:dyDescent="0.2">
      <c r="A728" s="1">
        <v>0.50347222222222199</v>
      </c>
      <c r="B728" s="5">
        <v>4.82E-2</v>
      </c>
      <c r="C728">
        <v>7.6999999999999999E-2</v>
      </c>
      <c r="D728">
        <v>4.1200000000000001E-2</v>
      </c>
      <c r="E728">
        <v>7.2700000000000001E-2</v>
      </c>
      <c r="F728">
        <v>1.2699999999999999E-2</v>
      </c>
    </row>
    <row r="729" spans="1:6" x14ac:dyDescent="0.2">
      <c r="A729" s="1">
        <v>0.50416666666666698</v>
      </c>
      <c r="B729" s="5">
        <v>4.0599999999999997E-2</v>
      </c>
      <c r="C729">
        <v>3.8399999999999997E-2</v>
      </c>
      <c r="D729">
        <v>1.9199999999999998E-2</v>
      </c>
      <c r="E729">
        <v>9.7100000000000006E-2</v>
      </c>
      <c r="F729">
        <v>3.5400000000000001E-2</v>
      </c>
    </row>
    <row r="730" spans="1:6" x14ac:dyDescent="0.2">
      <c r="A730" s="1">
        <v>0.50486111111111098</v>
      </c>
      <c r="B730" s="5">
        <v>3.0700000000000002E-2</v>
      </c>
      <c r="C730">
        <v>5.3699999999999998E-2</v>
      </c>
      <c r="D730">
        <v>3.9800000000000002E-2</v>
      </c>
      <c r="E730">
        <v>9.2999999999999999E-2</v>
      </c>
      <c r="F730">
        <v>9.2299999999999993E-2</v>
      </c>
    </row>
    <row r="731" spans="1:6" x14ac:dyDescent="0.2">
      <c r="A731" s="1">
        <v>0.50555555555555598</v>
      </c>
      <c r="B731" s="5">
        <v>1.5800000000000002E-2</v>
      </c>
      <c r="C731">
        <v>2.7799999999999998E-2</v>
      </c>
      <c r="D731">
        <v>3.4599999999999999E-2</v>
      </c>
      <c r="E731">
        <v>5.2999999999999999E-2</v>
      </c>
      <c r="F731">
        <v>3.7400000000000003E-2</v>
      </c>
    </row>
    <row r="732" spans="1:6" x14ac:dyDescent="0.2">
      <c r="A732" s="1">
        <v>0.50624999999999998</v>
      </c>
      <c r="B732" s="5">
        <v>2.8899999999999999E-2</v>
      </c>
      <c r="C732">
        <v>8.4900000000000003E-2</v>
      </c>
      <c r="D732">
        <v>3.4099999999999998E-2</v>
      </c>
      <c r="E732">
        <v>9.5799999999999996E-2</v>
      </c>
      <c r="F732">
        <v>4.2900000000000001E-2</v>
      </c>
    </row>
    <row r="733" spans="1:6" x14ac:dyDescent="0.2">
      <c r="A733" s="1">
        <v>0.50694444444444398</v>
      </c>
      <c r="B733" s="5">
        <v>1.4500000000000001E-2</v>
      </c>
      <c r="C733">
        <v>4.7E-2</v>
      </c>
      <c r="D733">
        <v>3.2500000000000001E-2</v>
      </c>
      <c r="E733">
        <v>2.0199999999999999E-2</v>
      </c>
      <c r="F733">
        <v>6.4100000000000004E-2</v>
      </c>
    </row>
    <row r="734" spans="1:6" x14ac:dyDescent="0.2">
      <c r="A734" s="1">
        <v>0.50763888888888897</v>
      </c>
      <c r="B734" s="5">
        <v>1.2200000000000001E-2</v>
      </c>
      <c r="C734">
        <v>4.5699999999999998E-2</v>
      </c>
      <c r="D734">
        <v>4.9299999999999997E-2</v>
      </c>
      <c r="E734">
        <v>8.8900000000000007E-2</v>
      </c>
      <c r="F734">
        <v>4.5699999999999998E-2</v>
      </c>
    </row>
    <row r="735" spans="1:6" x14ac:dyDescent="0.2">
      <c r="A735" s="1">
        <v>0.50833333333333297</v>
      </c>
      <c r="B735" s="5">
        <v>7.5200000000000003E-2</v>
      </c>
      <c r="C735">
        <v>6.4999999999999997E-3</v>
      </c>
      <c r="D735">
        <v>5.3400000000000003E-2</v>
      </c>
      <c r="E735">
        <v>5.5599999999999997E-2</v>
      </c>
      <c r="F735">
        <v>3.9800000000000002E-2</v>
      </c>
    </row>
    <row r="736" spans="1:6" x14ac:dyDescent="0.2">
      <c r="A736" s="1">
        <v>0.50902777777777797</v>
      </c>
      <c r="B736" s="5">
        <v>4.5199999999999997E-2</v>
      </c>
      <c r="C736">
        <v>6.8500000000000005E-2</v>
      </c>
      <c r="D736">
        <v>7.6200000000000004E-2</v>
      </c>
      <c r="E736">
        <v>8.8900000000000007E-2</v>
      </c>
      <c r="F736">
        <v>3.61E-2</v>
      </c>
    </row>
    <row r="737" spans="1:6" x14ac:dyDescent="0.2">
      <c r="A737" s="1">
        <v>0.50972222222222197</v>
      </c>
      <c r="B737" s="5">
        <v>9.74E-2</v>
      </c>
      <c r="C737">
        <v>6.4000000000000003E-3</v>
      </c>
      <c r="D737">
        <v>0.02</v>
      </c>
      <c r="E737">
        <v>7.6300000000000007E-2</v>
      </c>
      <c r="F737">
        <v>9.7900000000000001E-2</v>
      </c>
    </row>
    <row r="738" spans="1:6" x14ac:dyDescent="0.2">
      <c r="A738" s="1">
        <v>0.51041666666666696</v>
      </c>
      <c r="B738" s="5">
        <v>9.3200000000000005E-2</v>
      </c>
      <c r="C738">
        <v>4.4400000000000002E-2</v>
      </c>
      <c r="D738">
        <v>7.3999999999999996E-2</v>
      </c>
      <c r="E738">
        <v>6.1600000000000002E-2</v>
      </c>
      <c r="F738">
        <v>9.1999999999999998E-3</v>
      </c>
    </row>
    <row r="739" spans="1:6" x14ac:dyDescent="0.2">
      <c r="A739" s="1">
        <v>0.51111111111111096</v>
      </c>
      <c r="B739" s="5">
        <v>6.7900000000000002E-2</v>
      </c>
      <c r="C739">
        <v>4.9399999999999999E-2</v>
      </c>
      <c r="D739">
        <v>2.07E-2</v>
      </c>
      <c r="E739">
        <v>4.02E-2</v>
      </c>
      <c r="F739">
        <v>7.1800000000000003E-2</v>
      </c>
    </row>
    <row r="740" spans="1:6" x14ac:dyDescent="0.2">
      <c r="A740" s="1">
        <v>0.51180555555555596</v>
      </c>
      <c r="B740" s="5">
        <v>8.3400000000000002E-2</v>
      </c>
      <c r="C740">
        <v>6.4799999999999996E-2</v>
      </c>
      <c r="D740">
        <v>3.1899999999999998E-2</v>
      </c>
      <c r="E740">
        <v>7.3300000000000004E-2</v>
      </c>
      <c r="F740">
        <v>8.8700000000000001E-2</v>
      </c>
    </row>
    <row r="741" spans="1:6" x14ac:dyDescent="0.2">
      <c r="A741" s="1">
        <v>0.51249999999999996</v>
      </c>
      <c r="B741" s="5">
        <v>1.0200000000000001E-2</v>
      </c>
      <c r="C741">
        <v>9.1300000000000006E-2</v>
      </c>
      <c r="D741">
        <v>9.4E-2</v>
      </c>
      <c r="E741">
        <v>7.2599999999999998E-2</v>
      </c>
      <c r="F741">
        <v>2.7099999999999999E-2</v>
      </c>
    </row>
    <row r="742" spans="1:6" x14ac:dyDescent="0.2">
      <c r="A742" s="1">
        <v>0.51319444444444495</v>
      </c>
      <c r="B742" s="5">
        <v>5.8200000000000002E-2</v>
      </c>
      <c r="C742">
        <v>1.61E-2</v>
      </c>
      <c r="D742">
        <v>3.0200000000000001E-2</v>
      </c>
      <c r="E742">
        <v>2.0500000000000001E-2</v>
      </c>
      <c r="F742">
        <v>1.3299999999999999E-2</v>
      </c>
    </row>
    <row r="743" spans="1:6" x14ac:dyDescent="0.2">
      <c r="A743" s="1">
        <v>0.51388888888888895</v>
      </c>
      <c r="B743" s="5">
        <v>4.5400000000000003E-2</v>
      </c>
      <c r="C743">
        <v>1.7899999999999999E-2</v>
      </c>
      <c r="D743">
        <v>3.6299999999999999E-2</v>
      </c>
      <c r="E743">
        <v>9.74E-2</v>
      </c>
      <c r="F743">
        <v>2.93E-2</v>
      </c>
    </row>
    <row r="744" spans="1:6" x14ac:dyDescent="0.2">
      <c r="A744" s="1">
        <v>0.51458333333333295</v>
      </c>
      <c r="B744" s="5">
        <v>8.7400000000000005E-2</v>
      </c>
      <c r="C744">
        <v>9.4600000000000004E-2</v>
      </c>
      <c r="D744">
        <v>6.9800000000000001E-2</v>
      </c>
      <c r="E744">
        <v>5.0500000000000003E-2</v>
      </c>
      <c r="F744">
        <v>9.5799999999999996E-2</v>
      </c>
    </row>
    <row r="745" spans="1:6" x14ac:dyDescent="0.2">
      <c r="A745" s="1">
        <v>0.51527777777777795</v>
      </c>
      <c r="B745" s="5">
        <v>5.5500000000000001E-2</v>
      </c>
      <c r="C745">
        <v>7.6799999999999993E-2</v>
      </c>
      <c r="D745">
        <v>3.9600000000000003E-2</v>
      </c>
      <c r="E745">
        <v>7.6100000000000001E-2</v>
      </c>
      <c r="F745">
        <v>8.8999999999999999E-3</v>
      </c>
    </row>
    <row r="746" spans="1:6" x14ac:dyDescent="0.2">
      <c r="A746" s="1">
        <v>0.51597222222222205</v>
      </c>
      <c r="B746" s="5">
        <v>9.3700000000000006E-2</v>
      </c>
      <c r="C746">
        <v>0.09</v>
      </c>
      <c r="D746">
        <v>1.89E-2</v>
      </c>
      <c r="E746">
        <v>9.1999999999999998E-2</v>
      </c>
      <c r="F746">
        <v>2.53E-2</v>
      </c>
    </row>
    <row r="747" spans="1:6" x14ac:dyDescent="0.2">
      <c r="A747" s="1">
        <v>0.51666666666666705</v>
      </c>
      <c r="B747" s="5">
        <v>5.6800000000000003E-2</v>
      </c>
      <c r="C747">
        <v>3.0499999999999999E-2</v>
      </c>
      <c r="D747">
        <v>6.2100000000000002E-2</v>
      </c>
      <c r="E747">
        <v>3.78E-2</v>
      </c>
      <c r="F747">
        <v>2.5999999999999999E-2</v>
      </c>
    </row>
    <row r="748" spans="1:6" x14ac:dyDescent="0.2">
      <c r="A748" s="1">
        <v>0.51736111111111105</v>
      </c>
      <c r="B748" s="5">
        <v>6.9699999999999998E-2</v>
      </c>
      <c r="C748">
        <v>6.5199999999999994E-2</v>
      </c>
      <c r="D748">
        <v>8.7400000000000005E-2</v>
      </c>
      <c r="E748">
        <v>9.0399999999999994E-2</v>
      </c>
      <c r="F748">
        <v>9.8000000000000004E-2</v>
      </c>
    </row>
    <row r="749" spans="1:6" x14ac:dyDescent="0.2">
      <c r="A749" s="1">
        <v>0.51805555555555605</v>
      </c>
      <c r="B749" s="5">
        <v>8.1600000000000006E-2</v>
      </c>
      <c r="C749">
        <v>6.6199999999999995E-2</v>
      </c>
      <c r="D749">
        <v>5.5599999999999997E-2</v>
      </c>
      <c r="E749">
        <v>2.2599999999999999E-2</v>
      </c>
      <c r="F749">
        <v>5.5399999999999998E-2</v>
      </c>
    </row>
    <row r="750" spans="1:6" x14ac:dyDescent="0.2">
      <c r="A750" s="1">
        <v>0.51875000000000004</v>
      </c>
      <c r="B750" s="5">
        <v>3.1199999999999999E-2</v>
      </c>
      <c r="C750">
        <v>2.7300000000000001E-2</v>
      </c>
      <c r="D750">
        <v>4.2000000000000003E-2</v>
      </c>
      <c r="E750">
        <v>7.3599999999999999E-2</v>
      </c>
      <c r="F750">
        <v>0.05</v>
      </c>
    </row>
    <row r="751" spans="1:6" x14ac:dyDescent="0.2">
      <c r="A751" s="1">
        <v>0.51944444444444404</v>
      </c>
      <c r="B751" s="5">
        <v>2.98E-2</v>
      </c>
      <c r="C751">
        <v>6.0900000000000003E-2</v>
      </c>
      <c r="D751">
        <v>1.01E-2</v>
      </c>
      <c r="E751">
        <v>4.3499999999999997E-2</v>
      </c>
      <c r="F751">
        <v>8.4199999999999997E-2</v>
      </c>
    </row>
    <row r="752" spans="1:6" x14ac:dyDescent="0.2">
      <c r="A752" s="1">
        <v>0.52013888888888904</v>
      </c>
      <c r="B752" s="5">
        <v>8.7599999999999997E-2</v>
      </c>
      <c r="C752">
        <v>4.58E-2</v>
      </c>
      <c r="D752">
        <v>7.4499999999999997E-2</v>
      </c>
      <c r="E752">
        <v>7.1199999999999999E-2</v>
      </c>
      <c r="F752">
        <v>2.6499999999999999E-2</v>
      </c>
    </row>
    <row r="753" spans="1:6" x14ac:dyDescent="0.2">
      <c r="A753" s="1">
        <v>0.52083333333333304</v>
      </c>
      <c r="B753" s="5">
        <v>9.98E-2</v>
      </c>
      <c r="C753">
        <v>9.1800000000000007E-2</v>
      </c>
      <c r="D753">
        <v>2.0199999999999999E-2</v>
      </c>
      <c r="E753">
        <v>4.0599999999999997E-2</v>
      </c>
      <c r="F753">
        <v>4.0800000000000003E-2</v>
      </c>
    </row>
    <row r="754" spans="1:6" x14ac:dyDescent="0.2">
      <c r="A754" s="1">
        <v>0.52152777777777803</v>
      </c>
      <c r="B754" s="5">
        <v>3.8300000000000001E-2</v>
      </c>
      <c r="C754">
        <v>9.4600000000000004E-2</v>
      </c>
      <c r="D754">
        <v>4.3700000000000003E-2</v>
      </c>
      <c r="E754">
        <v>4.0800000000000003E-2</v>
      </c>
      <c r="F754">
        <v>8.5900000000000004E-2</v>
      </c>
    </row>
    <row r="755" spans="1:6" x14ac:dyDescent="0.2">
      <c r="A755" s="1">
        <v>0.52222222222222203</v>
      </c>
      <c r="B755" s="5">
        <v>9.2299999999999993E-2</v>
      </c>
      <c r="C755">
        <v>3.2800000000000003E-2</v>
      </c>
      <c r="D755">
        <v>7.9399999999999998E-2</v>
      </c>
      <c r="E755">
        <v>3.61E-2</v>
      </c>
      <c r="F755">
        <v>7.4300000000000005E-2</v>
      </c>
    </row>
    <row r="756" spans="1:6" x14ac:dyDescent="0.2">
      <c r="A756" s="1">
        <v>0.52291666666666703</v>
      </c>
      <c r="B756" s="5">
        <v>5.3699999999999998E-2</v>
      </c>
      <c r="C756">
        <v>9.9000000000000008E-3</v>
      </c>
      <c r="D756">
        <v>5.8599999999999999E-2</v>
      </c>
      <c r="E756">
        <v>4.8000000000000001E-2</v>
      </c>
      <c r="F756">
        <v>1.24E-2</v>
      </c>
    </row>
    <row r="757" spans="1:6" x14ac:dyDescent="0.2">
      <c r="A757" s="1">
        <v>0.52361111111111103</v>
      </c>
      <c r="B757" s="5">
        <v>6.0600000000000001E-2</v>
      </c>
      <c r="C757">
        <v>6.6199999999999995E-2</v>
      </c>
      <c r="D757">
        <v>4.2799999999999998E-2</v>
      </c>
      <c r="E757">
        <v>6.6799999999999998E-2</v>
      </c>
      <c r="F757">
        <v>1.9199999999999998E-2</v>
      </c>
    </row>
    <row r="758" spans="1:6" x14ac:dyDescent="0.2">
      <c r="A758" s="1">
        <v>0.52430555555555602</v>
      </c>
      <c r="B758" s="5">
        <v>9.7999999999999997E-3</v>
      </c>
      <c r="C758">
        <v>5.1200000000000002E-2</v>
      </c>
      <c r="D758">
        <v>7.5999999999999998E-2</v>
      </c>
      <c r="E758">
        <v>5.0000000000000001E-3</v>
      </c>
      <c r="F758">
        <v>2.7900000000000001E-2</v>
      </c>
    </row>
    <row r="759" spans="1:6" x14ac:dyDescent="0.2">
      <c r="A759" s="1">
        <v>0.52500000000000002</v>
      </c>
      <c r="B759" s="5">
        <v>5.2200000000000003E-2</v>
      </c>
      <c r="C759">
        <v>5.1799999999999999E-2</v>
      </c>
      <c r="D759">
        <v>5.4800000000000001E-2</v>
      </c>
      <c r="E759">
        <v>2.24E-2</v>
      </c>
      <c r="F759">
        <v>5.16E-2</v>
      </c>
    </row>
    <row r="760" spans="1:6" x14ac:dyDescent="0.2">
      <c r="A760" s="1">
        <v>0.52569444444444402</v>
      </c>
      <c r="B760" s="5">
        <v>9.98E-2</v>
      </c>
      <c r="C760">
        <v>9.1499999999999998E-2</v>
      </c>
      <c r="D760">
        <v>3.9199999999999999E-2</v>
      </c>
      <c r="E760">
        <v>8.9599999999999999E-2</v>
      </c>
      <c r="F760">
        <v>8.2900000000000001E-2</v>
      </c>
    </row>
    <row r="761" spans="1:6" x14ac:dyDescent="0.2">
      <c r="A761" s="1">
        <v>0.52638888888888902</v>
      </c>
      <c r="B761" s="5">
        <v>6.2799999999999995E-2</v>
      </c>
      <c r="C761">
        <v>4.1200000000000001E-2</v>
      </c>
      <c r="D761">
        <v>3.5000000000000003E-2</v>
      </c>
      <c r="E761">
        <v>8.6E-3</v>
      </c>
      <c r="F761">
        <v>5.8200000000000002E-2</v>
      </c>
    </row>
    <row r="762" spans="1:6" x14ac:dyDescent="0.2">
      <c r="A762" s="1">
        <v>0.52708333333333302</v>
      </c>
      <c r="B762" s="5">
        <v>3.4200000000000001E-2</v>
      </c>
      <c r="C762">
        <v>7.1900000000000006E-2</v>
      </c>
      <c r="D762">
        <v>1.72E-2</v>
      </c>
      <c r="E762">
        <v>6.2199999999999998E-2</v>
      </c>
      <c r="F762">
        <v>5.8500000000000003E-2</v>
      </c>
    </row>
    <row r="763" spans="1:6" x14ac:dyDescent="0.2">
      <c r="A763" s="1">
        <v>0.52777777777777801</v>
      </c>
      <c r="B763" s="5">
        <v>3.0499999999999999E-2</v>
      </c>
      <c r="C763">
        <v>7.7100000000000002E-2</v>
      </c>
      <c r="D763">
        <v>6.7400000000000002E-2</v>
      </c>
      <c r="E763">
        <v>6.2799999999999995E-2</v>
      </c>
      <c r="F763">
        <v>3.6200000000000003E-2</v>
      </c>
    </row>
    <row r="764" spans="1:6" x14ac:dyDescent="0.2">
      <c r="A764" s="1">
        <v>0.52847222222222201</v>
      </c>
      <c r="B764" s="5">
        <v>2.3099999999999999E-2</v>
      </c>
      <c r="C764">
        <v>2.8899999999999999E-2</v>
      </c>
      <c r="D764">
        <v>7.2300000000000003E-2</v>
      </c>
      <c r="E764">
        <v>1.14E-2</v>
      </c>
      <c r="F764">
        <v>9.2700000000000005E-2</v>
      </c>
    </row>
    <row r="765" spans="1:6" x14ac:dyDescent="0.2">
      <c r="A765" s="1">
        <v>0.52916666666666701</v>
      </c>
      <c r="B765" s="5">
        <v>7.7499999999999999E-2</v>
      </c>
      <c r="C765">
        <v>6.4799999999999996E-2</v>
      </c>
      <c r="D765">
        <v>8.3299999999999999E-2</v>
      </c>
      <c r="E765">
        <v>4.2200000000000001E-2</v>
      </c>
      <c r="F765">
        <v>6.0900000000000003E-2</v>
      </c>
    </row>
    <row r="766" spans="1:6" x14ac:dyDescent="0.2">
      <c r="A766" s="1">
        <v>0.52986111111111101</v>
      </c>
      <c r="B766" s="5">
        <v>2.3099999999999999E-2</v>
      </c>
      <c r="C766">
        <v>6.7599999999999993E-2</v>
      </c>
      <c r="D766">
        <v>7.0300000000000001E-2</v>
      </c>
      <c r="E766">
        <v>1.5299999999999999E-2</v>
      </c>
      <c r="F766">
        <v>4.0500000000000001E-2</v>
      </c>
    </row>
    <row r="767" spans="1:6" x14ac:dyDescent="0.2">
      <c r="A767" s="1">
        <v>0.530555555555556</v>
      </c>
      <c r="B767" s="5">
        <v>1.7399999999999999E-2</v>
      </c>
      <c r="C767">
        <v>6.2799999999999995E-2</v>
      </c>
      <c r="D767">
        <v>2.23E-2</v>
      </c>
      <c r="E767">
        <v>9.5200000000000007E-2</v>
      </c>
      <c r="F767">
        <v>5.4199999999999998E-2</v>
      </c>
    </row>
    <row r="768" spans="1:6" x14ac:dyDescent="0.2">
      <c r="A768" s="1">
        <v>0.53125</v>
      </c>
      <c r="B768" s="5">
        <v>2.4199999999999999E-2</v>
      </c>
      <c r="C768">
        <v>3.3599999999999998E-2</v>
      </c>
      <c r="D768">
        <v>8.4400000000000003E-2</v>
      </c>
      <c r="E768">
        <v>8.7599999999999997E-2</v>
      </c>
      <c r="F768">
        <v>7.3200000000000001E-2</v>
      </c>
    </row>
    <row r="769" spans="1:6" x14ac:dyDescent="0.2">
      <c r="A769" s="1">
        <v>0.531944444444444</v>
      </c>
      <c r="B769" s="5">
        <v>8.8000000000000005E-3</v>
      </c>
      <c r="C769">
        <v>5.6399999999999999E-2</v>
      </c>
      <c r="D769">
        <v>4.4600000000000001E-2</v>
      </c>
      <c r="E769">
        <v>9.8500000000000004E-2</v>
      </c>
      <c r="F769">
        <v>6.4500000000000002E-2</v>
      </c>
    </row>
    <row r="770" spans="1:6" x14ac:dyDescent="0.2">
      <c r="A770" s="1">
        <v>0.53263888888888899</v>
      </c>
      <c r="B770" s="5">
        <v>4.2200000000000001E-2</v>
      </c>
      <c r="C770">
        <v>7.6499999999999999E-2</v>
      </c>
      <c r="D770">
        <v>5.2900000000000003E-2</v>
      </c>
      <c r="E770">
        <v>8.09E-2</v>
      </c>
      <c r="F770">
        <v>2.2700000000000001E-2</v>
      </c>
    </row>
    <row r="771" spans="1:6" x14ac:dyDescent="0.2">
      <c r="A771" s="1">
        <v>0.53333333333333299</v>
      </c>
      <c r="B771" s="5">
        <v>2.23E-2</v>
      </c>
      <c r="C771">
        <v>2.76E-2</v>
      </c>
      <c r="D771">
        <v>2.64E-2</v>
      </c>
      <c r="E771">
        <v>8.4199999999999997E-2</v>
      </c>
      <c r="F771">
        <v>4.6699999999999998E-2</v>
      </c>
    </row>
    <row r="772" spans="1:6" x14ac:dyDescent="0.2">
      <c r="A772" s="1">
        <v>0.53402777777777799</v>
      </c>
      <c r="B772" s="5">
        <v>4.6199999999999998E-2</v>
      </c>
      <c r="C772">
        <v>2.75E-2</v>
      </c>
      <c r="D772">
        <v>7.0999999999999994E-2</v>
      </c>
      <c r="E772">
        <v>3.5499999999999997E-2</v>
      </c>
      <c r="F772">
        <v>5.2499999999999998E-2</v>
      </c>
    </row>
    <row r="773" spans="1:6" x14ac:dyDescent="0.2">
      <c r="A773" s="1">
        <v>0.53472222222222199</v>
      </c>
      <c r="B773" s="5">
        <v>4.3400000000000001E-2</v>
      </c>
      <c r="C773">
        <v>1.8700000000000001E-2</v>
      </c>
      <c r="D773">
        <v>2.18E-2</v>
      </c>
      <c r="E773">
        <v>5.4699999999999999E-2</v>
      </c>
      <c r="F773">
        <v>6.8099999999999994E-2</v>
      </c>
    </row>
    <row r="774" spans="1:6" x14ac:dyDescent="0.2">
      <c r="A774" s="1">
        <v>0.53541666666666698</v>
      </c>
      <c r="B774" s="5">
        <v>7.2300000000000003E-2</v>
      </c>
      <c r="C774">
        <v>1.9599999999999999E-2</v>
      </c>
      <c r="D774">
        <v>2.3400000000000001E-2</v>
      </c>
      <c r="E774">
        <v>1.18E-2</v>
      </c>
      <c r="F774">
        <v>2.46E-2</v>
      </c>
    </row>
    <row r="775" spans="1:6" x14ac:dyDescent="0.2">
      <c r="A775" s="1">
        <v>0.53611111111111098</v>
      </c>
      <c r="B775" s="5">
        <v>7.3599999999999999E-2</v>
      </c>
      <c r="C775">
        <v>5.5899999999999998E-2</v>
      </c>
      <c r="D775">
        <v>2.2599999999999999E-2</v>
      </c>
      <c r="E775">
        <v>4.8999999999999998E-3</v>
      </c>
      <c r="F775">
        <v>7.5899999999999995E-2</v>
      </c>
    </row>
    <row r="776" spans="1:6" x14ac:dyDescent="0.2">
      <c r="A776" s="1">
        <v>0.53680555555555598</v>
      </c>
      <c r="B776" s="5">
        <v>4.0599999999999997E-2</v>
      </c>
      <c r="C776">
        <v>6.7199999999999996E-2</v>
      </c>
      <c r="D776">
        <v>5.4899999999999997E-2</v>
      </c>
      <c r="E776">
        <v>8.5199999999999998E-2</v>
      </c>
      <c r="F776">
        <v>8.1600000000000006E-2</v>
      </c>
    </row>
    <row r="777" spans="1:6" x14ac:dyDescent="0.2">
      <c r="A777" s="1">
        <v>0.53749999999999998</v>
      </c>
      <c r="B777" s="5">
        <v>9.8799999999999999E-2</v>
      </c>
      <c r="C777">
        <v>5.9700000000000003E-2</v>
      </c>
      <c r="D777">
        <v>8.4599999999999995E-2</v>
      </c>
      <c r="E777">
        <v>4.4499999999999998E-2</v>
      </c>
      <c r="F777">
        <v>8.4900000000000003E-2</v>
      </c>
    </row>
    <row r="778" spans="1:6" x14ac:dyDescent="0.2">
      <c r="A778" s="1">
        <v>0.53819444444444398</v>
      </c>
      <c r="B778" s="5">
        <v>5.8799999999999998E-2</v>
      </c>
      <c r="C778">
        <v>4.5400000000000003E-2</v>
      </c>
      <c r="D778">
        <v>4.6100000000000002E-2</v>
      </c>
      <c r="E778">
        <v>7.9100000000000004E-2</v>
      </c>
      <c r="F778">
        <v>3.1199999999999999E-2</v>
      </c>
    </row>
    <row r="779" spans="1:6" x14ac:dyDescent="0.2">
      <c r="A779" s="1">
        <v>0.53888888888888897</v>
      </c>
      <c r="B779" s="5">
        <v>5.5E-2</v>
      </c>
      <c r="C779">
        <v>9.3100000000000002E-2</v>
      </c>
      <c r="D779">
        <v>1.6500000000000001E-2</v>
      </c>
      <c r="E779">
        <v>8.3599999999999994E-2</v>
      </c>
      <c r="F779">
        <v>2.8000000000000001E-2</v>
      </c>
    </row>
    <row r="780" spans="1:6" x14ac:dyDescent="0.2">
      <c r="A780" s="1">
        <v>0.53958333333333297</v>
      </c>
      <c r="B780" s="5">
        <v>5.3999999999999999E-2</v>
      </c>
      <c r="C780">
        <v>5.1999999999999998E-2</v>
      </c>
      <c r="D780">
        <v>6.4000000000000001E-2</v>
      </c>
      <c r="E780">
        <v>2.93E-2</v>
      </c>
      <c r="F780">
        <v>4.0800000000000003E-2</v>
      </c>
    </row>
    <row r="781" spans="1:6" x14ac:dyDescent="0.2">
      <c r="A781" s="1">
        <v>0.54027777777777797</v>
      </c>
      <c r="B781" s="5">
        <v>6.8999999999999999E-3</v>
      </c>
      <c r="C781">
        <v>2.0500000000000001E-2</v>
      </c>
      <c r="D781">
        <v>2.9499999999999998E-2</v>
      </c>
      <c r="E781">
        <v>3.5200000000000002E-2</v>
      </c>
      <c r="F781">
        <v>9.7900000000000001E-2</v>
      </c>
    </row>
    <row r="782" spans="1:6" x14ac:dyDescent="0.2">
      <c r="A782" s="1">
        <v>0.54097222222222197</v>
      </c>
      <c r="B782" s="5">
        <v>7.2099999999999997E-2</v>
      </c>
      <c r="C782">
        <v>3.5799999999999998E-2</v>
      </c>
      <c r="D782">
        <v>4.1300000000000003E-2</v>
      </c>
      <c r="E782">
        <v>7.9200000000000007E-2</v>
      </c>
      <c r="F782">
        <v>5.0099999999999999E-2</v>
      </c>
    </row>
    <row r="783" spans="1:6" x14ac:dyDescent="0.2">
      <c r="A783" s="3">
        <v>0.54166666666666696</v>
      </c>
      <c r="B783" s="5">
        <v>3.6999999999999998E-2</v>
      </c>
      <c r="C783">
        <v>6.9699999999999998E-2</v>
      </c>
      <c r="D783">
        <v>5.0500000000000003E-2</v>
      </c>
      <c r="E783">
        <v>2.58E-2</v>
      </c>
      <c r="F783">
        <v>1.5699999999999999E-2</v>
      </c>
    </row>
    <row r="784" spans="1:6" x14ac:dyDescent="0.2">
      <c r="A784" s="1">
        <v>0.54236111111111096</v>
      </c>
      <c r="B784" s="5">
        <v>2.3900000000000001E-2</v>
      </c>
      <c r="C784">
        <v>4.5100000000000001E-2</v>
      </c>
      <c r="D784">
        <v>9.35E-2</v>
      </c>
      <c r="E784">
        <v>5.6300000000000003E-2</v>
      </c>
      <c r="F784">
        <v>8.4199999999999997E-2</v>
      </c>
    </row>
    <row r="785" spans="1:6" x14ac:dyDescent="0.2">
      <c r="A785" s="1">
        <v>0.54305555555555596</v>
      </c>
      <c r="B785" s="5">
        <v>7.4700000000000003E-2</v>
      </c>
      <c r="C785">
        <v>3.1099999999999999E-2</v>
      </c>
      <c r="D785">
        <v>5.1400000000000001E-2</v>
      </c>
      <c r="E785">
        <v>4.7100000000000003E-2</v>
      </c>
      <c r="F785">
        <v>5.4100000000000002E-2</v>
      </c>
    </row>
    <row r="786" spans="1:6" x14ac:dyDescent="0.2">
      <c r="A786" s="1">
        <v>0.54374999999999996</v>
      </c>
      <c r="B786" s="5">
        <v>6.2199999999999998E-2</v>
      </c>
      <c r="C786">
        <v>5.8299999999999998E-2</v>
      </c>
      <c r="D786">
        <v>6.1600000000000002E-2</v>
      </c>
      <c r="E786">
        <v>1.3599999999999999E-2</v>
      </c>
      <c r="F786">
        <v>5.3600000000000002E-2</v>
      </c>
    </row>
    <row r="787" spans="1:6" x14ac:dyDescent="0.2">
      <c r="A787" s="1">
        <v>0.54444444444444495</v>
      </c>
      <c r="B787" s="5">
        <v>8.3900000000000002E-2</v>
      </c>
      <c r="C787">
        <v>7.7100000000000002E-2</v>
      </c>
      <c r="D787">
        <v>1.9300000000000001E-2</v>
      </c>
      <c r="E787">
        <v>4.82E-2</v>
      </c>
      <c r="F787">
        <v>3.2599999999999997E-2</v>
      </c>
    </row>
    <row r="788" spans="1:6" x14ac:dyDescent="0.2">
      <c r="A788" s="1">
        <v>0.54513888888888895</v>
      </c>
      <c r="B788" s="5">
        <v>8.0399999999999999E-2</v>
      </c>
      <c r="C788">
        <v>2.18E-2</v>
      </c>
      <c r="D788">
        <v>9.7199999999999995E-2</v>
      </c>
      <c r="E788">
        <v>1.2800000000000001E-2</v>
      </c>
      <c r="F788">
        <v>2.8400000000000002E-2</v>
      </c>
    </row>
    <row r="789" spans="1:6" x14ac:dyDescent="0.2">
      <c r="A789" s="1">
        <v>0.54583333333333295</v>
      </c>
      <c r="B789" s="5">
        <v>9.5000000000000001E-2</v>
      </c>
      <c r="C789">
        <v>1.8499999999999999E-2</v>
      </c>
      <c r="D789">
        <v>4.8999999999999998E-3</v>
      </c>
      <c r="E789">
        <v>8.6800000000000002E-2</v>
      </c>
      <c r="F789">
        <v>4.5499999999999999E-2</v>
      </c>
    </row>
    <row r="790" spans="1:6" x14ac:dyDescent="0.2">
      <c r="A790" s="1">
        <v>0.54652777777777795</v>
      </c>
      <c r="B790" s="5">
        <v>6.3500000000000001E-2</v>
      </c>
      <c r="C790">
        <v>2.8199999999999999E-2</v>
      </c>
      <c r="D790">
        <v>1.41E-2</v>
      </c>
      <c r="E790">
        <v>9.1300000000000006E-2</v>
      </c>
      <c r="F790">
        <v>2.5899999999999999E-2</v>
      </c>
    </row>
    <row r="791" spans="1:6" x14ac:dyDescent="0.2">
      <c r="A791" s="1">
        <v>0.54722222222222205</v>
      </c>
      <c r="B791" s="5">
        <v>4.3E-3</v>
      </c>
      <c r="C791">
        <v>2.01E-2</v>
      </c>
      <c r="D791">
        <v>3.4700000000000002E-2</v>
      </c>
      <c r="E791">
        <v>7.5700000000000003E-2</v>
      </c>
      <c r="F791">
        <v>2.1100000000000001E-2</v>
      </c>
    </row>
    <row r="792" spans="1:6" x14ac:dyDescent="0.2">
      <c r="A792" s="1">
        <v>0.54791666666666705</v>
      </c>
      <c r="B792" s="5">
        <v>8.4500000000000006E-2</v>
      </c>
      <c r="C792">
        <v>4.7699999999999999E-2</v>
      </c>
      <c r="D792">
        <v>8.9700000000000002E-2</v>
      </c>
      <c r="E792">
        <v>6.2399999999999997E-2</v>
      </c>
      <c r="F792">
        <v>7.8299999999999995E-2</v>
      </c>
    </row>
    <row r="793" spans="1:6" x14ac:dyDescent="0.2">
      <c r="A793" s="1">
        <v>0.54861111111111105</v>
      </c>
      <c r="B793" s="5">
        <v>3.0800000000000001E-2</v>
      </c>
      <c r="C793">
        <v>1.6400000000000001E-2</v>
      </c>
      <c r="D793">
        <v>6.5699999999999995E-2</v>
      </c>
      <c r="E793">
        <v>3.8600000000000002E-2</v>
      </c>
      <c r="F793">
        <v>5.7599999999999998E-2</v>
      </c>
    </row>
    <row r="794" spans="1:6" x14ac:dyDescent="0.2">
      <c r="A794" s="1">
        <v>0.54930555555555605</v>
      </c>
      <c r="B794" s="5">
        <v>7.4300000000000005E-2</v>
      </c>
      <c r="C794">
        <v>2.46E-2</v>
      </c>
      <c r="D794">
        <v>8.6400000000000005E-2</v>
      </c>
      <c r="E794">
        <v>5.5300000000000002E-2</v>
      </c>
      <c r="F794">
        <v>1.4200000000000001E-2</v>
      </c>
    </row>
    <row r="795" spans="1:6" x14ac:dyDescent="0.2">
      <c r="A795" s="1">
        <v>0.55000000000000004</v>
      </c>
      <c r="B795" s="5">
        <v>3.73E-2</v>
      </c>
      <c r="C795">
        <v>0.08</v>
      </c>
      <c r="D795">
        <v>1.0200000000000001E-2</v>
      </c>
      <c r="E795">
        <v>8.6599999999999996E-2</v>
      </c>
      <c r="F795">
        <v>7.5399999999999995E-2</v>
      </c>
    </row>
    <row r="796" spans="1:6" x14ac:dyDescent="0.2">
      <c r="A796" s="1">
        <v>0.55069444444444404</v>
      </c>
      <c r="B796" s="5">
        <v>6.4399999999999999E-2</v>
      </c>
      <c r="C796">
        <v>1.95E-2</v>
      </c>
      <c r="D796">
        <v>3.9300000000000002E-2</v>
      </c>
      <c r="E796">
        <v>1.84E-2</v>
      </c>
      <c r="F796">
        <v>6.9199999999999998E-2</v>
      </c>
    </row>
    <row r="797" spans="1:6" x14ac:dyDescent="0.2">
      <c r="A797" s="1">
        <v>0.55138888888888904</v>
      </c>
      <c r="B797" s="5">
        <v>5.8500000000000003E-2</v>
      </c>
      <c r="C797">
        <v>5.4100000000000002E-2</v>
      </c>
      <c r="D797">
        <v>4.5900000000000003E-2</v>
      </c>
      <c r="E797">
        <v>4.6899999999999997E-2</v>
      </c>
      <c r="F797">
        <v>1.37E-2</v>
      </c>
    </row>
    <row r="798" spans="1:6" x14ac:dyDescent="0.2">
      <c r="A798" s="1">
        <v>0.55208333333333304</v>
      </c>
      <c r="B798" s="5">
        <v>1.2999999999999999E-2</v>
      </c>
      <c r="C798">
        <v>8.2699999999999996E-2</v>
      </c>
      <c r="D798">
        <v>1.67E-2</v>
      </c>
      <c r="E798">
        <v>1.84E-2</v>
      </c>
      <c r="F798">
        <v>9.5600000000000004E-2</v>
      </c>
    </row>
    <row r="799" spans="1:6" x14ac:dyDescent="0.2">
      <c r="A799" s="1">
        <v>0.55277777777777803</v>
      </c>
      <c r="B799" s="5">
        <v>6.1400000000000003E-2</v>
      </c>
      <c r="C799">
        <v>4.2299999999999997E-2</v>
      </c>
      <c r="D799">
        <v>6.0100000000000001E-2</v>
      </c>
      <c r="E799">
        <v>6.3799999999999996E-2</v>
      </c>
      <c r="F799">
        <v>1.95E-2</v>
      </c>
    </row>
    <row r="800" spans="1:6" x14ac:dyDescent="0.2">
      <c r="A800" s="1">
        <v>0.55347222222222203</v>
      </c>
      <c r="B800" s="5">
        <v>8.14E-2</v>
      </c>
      <c r="C800">
        <v>8.3299999999999999E-2</v>
      </c>
      <c r="D800">
        <v>9.7299999999999998E-2</v>
      </c>
      <c r="E800">
        <v>9.2600000000000002E-2</v>
      </c>
      <c r="F800">
        <v>8.9099999999999999E-2</v>
      </c>
    </row>
    <row r="801" spans="1:6" x14ac:dyDescent="0.2">
      <c r="A801" s="1">
        <v>0.55416666666666703</v>
      </c>
      <c r="B801" s="5">
        <v>5.5300000000000002E-2</v>
      </c>
      <c r="C801">
        <v>7.7000000000000002E-3</v>
      </c>
      <c r="D801">
        <v>3.1399999999999997E-2</v>
      </c>
      <c r="E801">
        <v>9.5100000000000004E-2</v>
      </c>
      <c r="F801">
        <v>3.1199999999999999E-2</v>
      </c>
    </row>
    <row r="802" spans="1:6" x14ac:dyDescent="0.2">
      <c r="A802" s="1">
        <v>0.55486111111111103</v>
      </c>
      <c r="B802" s="5">
        <v>5.96E-2</v>
      </c>
      <c r="C802">
        <v>1.0500000000000001E-2</v>
      </c>
      <c r="D802">
        <v>6.4699999999999994E-2</v>
      </c>
      <c r="E802">
        <v>8.6099999999999996E-2</v>
      </c>
      <c r="F802">
        <v>2.5600000000000001E-2</v>
      </c>
    </row>
    <row r="803" spans="1:6" x14ac:dyDescent="0.2">
      <c r="A803" s="1">
        <v>0.55555555555555602</v>
      </c>
      <c r="B803" s="5">
        <v>4.8500000000000001E-2</v>
      </c>
      <c r="C803">
        <v>4.4499999999999998E-2</v>
      </c>
      <c r="D803">
        <v>9.7199999999999995E-2</v>
      </c>
      <c r="E803">
        <v>9.9299999999999999E-2</v>
      </c>
      <c r="F803">
        <v>1.2699999999999999E-2</v>
      </c>
    </row>
    <row r="804" spans="1:6" x14ac:dyDescent="0.2">
      <c r="A804" s="1">
        <v>0.55625000000000002</v>
      </c>
      <c r="B804" s="5">
        <v>8.8200000000000001E-2</v>
      </c>
      <c r="C804">
        <v>8.3000000000000004E-2</v>
      </c>
      <c r="D804">
        <v>5.8500000000000003E-2</v>
      </c>
      <c r="E804">
        <v>3.9300000000000002E-2</v>
      </c>
      <c r="F804">
        <v>2.1100000000000001E-2</v>
      </c>
    </row>
    <row r="805" spans="1:6" x14ac:dyDescent="0.2">
      <c r="A805" s="1">
        <v>0.55694444444444402</v>
      </c>
      <c r="B805" s="5">
        <v>7.85E-2</v>
      </c>
      <c r="C805">
        <v>5.0500000000000003E-2</v>
      </c>
      <c r="D805">
        <v>4.0899999999999999E-2</v>
      </c>
      <c r="E805">
        <v>3.8199999999999998E-2</v>
      </c>
      <c r="F805">
        <v>2.2700000000000001E-2</v>
      </c>
    </row>
    <row r="806" spans="1:6" x14ac:dyDescent="0.2">
      <c r="A806" s="1">
        <v>0.55763888888888902</v>
      </c>
      <c r="B806" s="5">
        <v>2.6800000000000001E-2</v>
      </c>
      <c r="C806">
        <v>2.0899999999999998E-2</v>
      </c>
      <c r="D806">
        <v>5.4600000000000003E-2</v>
      </c>
      <c r="E806">
        <v>6.3299999999999995E-2</v>
      </c>
      <c r="F806">
        <v>3.2199999999999999E-2</v>
      </c>
    </row>
    <row r="807" spans="1:6" x14ac:dyDescent="0.2">
      <c r="A807" s="1">
        <v>0.55833333333333302</v>
      </c>
      <c r="B807" s="5">
        <v>2.5899999999999999E-2</v>
      </c>
      <c r="C807">
        <v>8.5800000000000001E-2</v>
      </c>
      <c r="D807">
        <v>5.7200000000000001E-2</v>
      </c>
      <c r="E807">
        <v>3.3300000000000003E-2</v>
      </c>
      <c r="F807">
        <v>9.1300000000000006E-2</v>
      </c>
    </row>
    <row r="808" spans="1:6" x14ac:dyDescent="0.2">
      <c r="A808" s="1">
        <v>0.55902777777777801</v>
      </c>
      <c r="B808" s="5">
        <v>5.8900000000000001E-2</v>
      </c>
      <c r="C808">
        <v>9.9000000000000005E-2</v>
      </c>
      <c r="D808">
        <v>9.5200000000000007E-2</v>
      </c>
      <c r="E808">
        <v>3.8100000000000002E-2</v>
      </c>
      <c r="F808">
        <v>1.1599999999999999E-2</v>
      </c>
    </row>
    <row r="809" spans="1:6" x14ac:dyDescent="0.2">
      <c r="A809" s="1">
        <v>0.55972222222222201</v>
      </c>
      <c r="B809" s="5">
        <v>8.1600000000000006E-2</v>
      </c>
      <c r="C809">
        <v>9.9500000000000005E-2</v>
      </c>
      <c r="D809">
        <v>4.6899999999999997E-2</v>
      </c>
      <c r="E809">
        <v>5.2999999999999999E-2</v>
      </c>
      <c r="F809">
        <v>9.0999999999999998E-2</v>
      </c>
    </row>
    <row r="810" spans="1:6" x14ac:dyDescent="0.2">
      <c r="A810" s="1">
        <v>0.56041666666666701</v>
      </c>
      <c r="B810" s="5">
        <v>6.4799999999999996E-2</v>
      </c>
      <c r="C810">
        <v>5.0700000000000002E-2</v>
      </c>
      <c r="D810">
        <v>4.9500000000000002E-2</v>
      </c>
      <c r="E810">
        <v>5.5599999999999997E-2</v>
      </c>
      <c r="F810">
        <v>9.9000000000000008E-3</v>
      </c>
    </row>
    <row r="811" spans="1:6" x14ac:dyDescent="0.2">
      <c r="A811" s="1">
        <v>0.56111111111111101</v>
      </c>
      <c r="B811" s="5">
        <v>9.8000000000000004E-2</v>
      </c>
      <c r="C811">
        <v>6.9500000000000006E-2</v>
      </c>
      <c r="D811">
        <v>7.9100000000000004E-2</v>
      </c>
      <c r="E811">
        <v>9.2200000000000004E-2</v>
      </c>
      <c r="F811">
        <v>6.3E-2</v>
      </c>
    </row>
    <row r="812" spans="1:6" x14ac:dyDescent="0.2">
      <c r="A812" s="1">
        <v>0.561805555555556</v>
      </c>
      <c r="B812" s="5">
        <v>9.0899999999999995E-2</v>
      </c>
      <c r="C812">
        <v>4.3200000000000002E-2</v>
      </c>
      <c r="D812">
        <v>1.35E-2</v>
      </c>
      <c r="E812">
        <v>3.95E-2</v>
      </c>
      <c r="F812">
        <v>9.5500000000000002E-2</v>
      </c>
    </row>
    <row r="813" spans="1:6" x14ac:dyDescent="0.2">
      <c r="A813" s="1">
        <v>0.5625</v>
      </c>
      <c r="B813" s="5">
        <v>8.2400000000000001E-2</v>
      </c>
      <c r="C813">
        <v>9.1000000000000004E-3</v>
      </c>
      <c r="D813">
        <v>9.1899999999999996E-2</v>
      </c>
      <c r="E813">
        <v>1.89E-2</v>
      </c>
      <c r="F813">
        <v>8.2000000000000003E-2</v>
      </c>
    </row>
    <row r="814" spans="1:6" x14ac:dyDescent="0.2">
      <c r="A814" s="1">
        <v>0.563194444444444</v>
      </c>
      <c r="B814" s="5">
        <v>2.7099999999999999E-2</v>
      </c>
      <c r="C814">
        <v>3.8600000000000002E-2</v>
      </c>
      <c r="D814">
        <v>3.8899999999999997E-2</v>
      </c>
      <c r="E814">
        <v>3.2599999999999997E-2</v>
      </c>
      <c r="F814">
        <v>5.4199999999999998E-2</v>
      </c>
    </row>
    <row r="815" spans="1:6" x14ac:dyDescent="0.2">
      <c r="A815" s="1">
        <v>0.56388888888888899</v>
      </c>
      <c r="B815" s="5">
        <v>5.62E-2</v>
      </c>
      <c r="C815">
        <v>4.4999999999999997E-3</v>
      </c>
      <c r="D815">
        <v>2.5899999999999999E-2</v>
      </c>
      <c r="E815">
        <v>3.5099999999999999E-2</v>
      </c>
      <c r="F815">
        <v>8.9800000000000005E-2</v>
      </c>
    </row>
    <row r="816" spans="1:6" x14ac:dyDescent="0.2">
      <c r="A816" s="1">
        <v>0.56458333333333299</v>
      </c>
      <c r="B816" s="5">
        <v>6.08E-2</v>
      </c>
      <c r="C816">
        <v>5.6399999999999999E-2</v>
      </c>
      <c r="D816">
        <v>8.4699999999999998E-2</v>
      </c>
      <c r="E816">
        <v>2.7E-2</v>
      </c>
      <c r="F816">
        <v>1.18E-2</v>
      </c>
    </row>
    <row r="817" spans="1:6" x14ac:dyDescent="0.2">
      <c r="A817" s="1">
        <v>0.56527777777777799</v>
      </c>
      <c r="B817" s="5">
        <v>5.8599999999999999E-2</v>
      </c>
      <c r="C817">
        <v>4.3099999999999999E-2</v>
      </c>
      <c r="D817">
        <v>4.0300000000000002E-2</v>
      </c>
      <c r="E817">
        <v>6.6500000000000004E-2</v>
      </c>
      <c r="F817">
        <v>4.7300000000000002E-2</v>
      </c>
    </row>
    <row r="818" spans="1:6" x14ac:dyDescent="0.2">
      <c r="A818" s="1">
        <v>0.56597222222222199</v>
      </c>
      <c r="B818" s="5">
        <v>8.7400000000000005E-2</v>
      </c>
      <c r="C818">
        <v>1.17E-2</v>
      </c>
      <c r="D818">
        <v>2.2100000000000002E-2</v>
      </c>
      <c r="E818">
        <v>8.2400000000000001E-2</v>
      </c>
      <c r="F818">
        <v>7.3300000000000004E-2</v>
      </c>
    </row>
    <row r="819" spans="1:6" x14ac:dyDescent="0.2">
      <c r="A819" s="1">
        <v>0.56666666666666698</v>
      </c>
      <c r="B819" s="5">
        <v>4.0599999999999997E-2</v>
      </c>
      <c r="C819">
        <v>6.8500000000000005E-2</v>
      </c>
      <c r="D819">
        <v>5.3E-3</v>
      </c>
      <c r="E819">
        <v>0.04</v>
      </c>
      <c r="F819">
        <v>1.7500000000000002E-2</v>
      </c>
    </row>
    <row r="820" spans="1:6" x14ac:dyDescent="0.2">
      <c r="A820" s="1">
        <v>0.56736111111111098</v>
      </c>
      <c r="B820" s="5">
        <v>6.1100000000000002E-2</v>
      </c>
      <c r="C820">
        <v>8.7300000000000003E-2</v>
      </c>
      <c r="D820">
        <v>4.5699999999999998E-2</v>
      </c>
      <c r="E820">
        <v>2.0400000000000001E-2</v>
      </c>
      <c r="F820">
        <v>8.3400000000000002E-2</v>
      </c>
    </row>
    <row r="821" spans="1:6" x14ac:dyDescent="0.2">
      <c r="A821" s="1">
        <v>0.56805555555555598</v>
      </c>
      <c r="B821" s="5">
        <v>3.8800000000000001E-2</v>
      </c>
      <c r="C821">
        <v>5.6300000000000003E-2</v>
      </c>
      <c r="D821">
        <v>6.8099999999999994E-2</v>
      </c>
      <c r="E821">
        <v>1.7999999999999999E-2</v>
      </c>
      <c r="F821">
        <v>7.9799999999999996E-2</v>
      </c>
    </row>
    <row r="822" spans="1:6" x14ac:dyDescent="0.2">
      <c r="A822" s="1">
        <v>0.56874999999999998</v>
      </c>
      <c r="B822" s="5">
        <v>6.6100000000000006E-2</v>
      </c>
      <c r="C822">
        <v>8.7900000000000006E-2</v>
      </c>
      <c r="D822">
        <v>3.2000000000000001E-2</v>
      </c>
      <c r="E822">
        <v>1.0800000000000001E-2</v>
      </c>
      <c r="F822">
        <v>2.0899999999999998E-2</v>
      </c>
    </row>
    <row r="823" spans="1:6" x14ac:dyDescent="0.2">
      <c r="A823" s="1">
        <v>0.56944444444444398</v>
      </c>
      <c r="B823" s="5">
        <v>7.3300000000000004E-2</v>
      </c>
      <c r="C823">
        <v>5.45E-2</v>
      </c>
      <c r="D823">
        <v>8.7400000000000005E-2</v>
      </c>
      <c r="E823">
        <v>8.1699999999999995E-2</v>
      </c>
      <c r="F823">
        <v>5.5100000000000003E-2</v>
      </c>
    </row>
    <row r="824" spans="1:6" x14ac:dyDescent="0.2">
      <c r="A824" s="1">
        <v>0.57013888888888897</v>
      </c>
      <c r="B824" s="5">
        <v>9.8799999999999999E-2</v>
      </c>
      <c r="C824">
        <v>4.3900000000000002E-2</v>
      </c>
      <c r="D824">
        <v>3.7699999999999997E-2</v>
      </c>
      <c r="E824">
        <v>2.8899999999999999E-2</v>
      </c>
      <c r="F824">
        <v>6.5699999999999995E-2</v>
      </c>
    </row>
    <row r="825" spans="1:6" x14ac:dyDescent="0.2">
      <c r="A825" s="1">
        <v>0.57083333333333297</v>
      </c>
      <c r="B825" s="5">
        <v>3.5999999999999997E-2</v>
      </c>
      <c r="C825">
        <v>7.3999999999999996E-2</v>
      </c>
      <c r="D825">
        <v>9.01E-2</v>
      </c>
      <c r="E825">
        <v>9.3600000000000003E-2</v>
      </c>
      <c r="F825">
        <v>1.8599999999999998E-2</v>
      </c>
    </row>
    <row r="826" spans="1:6" x14ac:dyDescent="0.2">
      <c r="A826" s="1">
        <v>0.57152777777777797</v>
      </c>
      <c r="B826" s="5">
        <v>0.05</v>
      </c>
      <c r="C826">
        <v>6.9500000000000006E-2</v>
      </c>
      <c r="D826">
        <v>6.0000000000000001E-3</v>
      </c>
      <c r="E826">
        <v>8.6900000000000005E-2</v>
      </c>
      <c r="F826">
        <v>4.9500000000000002E-2</v>
      </c>
    </row>
    <row r="827" spans="1:6" x14ac:dyDescent="0.2">
      <c r="A827" s="1">
        <v>0.57222222222222197</v>
      </c>
      <c r="B827" s="5">
        <v>2.8899999999999999E-2</v>
      </c>
      <c r="C827">
        <v>6.7599999999999993E-2</v>
      </c>
      <c r="D827">
        <v>2.9100000000000001E-2</v>
      </c>
      <c r="E827">
        <v>8.5599999999999996E-2</v>
      </c>
      <c r="F827">
        <v>1.6299999999999999E-2</v>
      </c>
    </row>
    <row r="828" spans="1:6" x14ac:dyDescent="0.2">
      <c r="A828" s="1">
        <v>0.57291666666666696</v>
      </c>
      <c r="B828" s="5">
        <v>6.3899999999999998E-2</v>
      </c>
      <c r="C828">
        <v>8.72E-2</v>
      </c>
      <c r="D828">
        <v>5.5300000000000002E-2</v>
      </c>
      <c r="E828">
        <v>5.8999999999999999E-3</v>
      </c>
      <c r="F828">
        <v>2.7900000000000001E-2</v>
      </c>
    </row>
    <row r="829" spans="1:6" x14ac:dyDescent="0.2">
      <c r="A829" s="1">
        <v>0.57361111111111096</v>
      </c>
      <c r="B829" s="5">
        <v>8.43E-2</v>
      </c>
      <c r="C829">
        <v>6.2899999999999998E-2</v>
      </c>
      <c r="D829">
        <v>6.1000000000000004E-3</v>
      </c>
      <c r="E829">
        <v>6.3100000000000003E-2</v>
      </c>
      <c r="F829">
        <v>1.11E-2</v>
      </c>
    </row>
    <row r="830" spans="1:6" x14ac:dyDescent="0.2">
      <c r="A830" s="1">
        <v>0.57430555555555596</v>
      </c>
      <c r="B830" s="5">
        <v>6.4299999999999996E-2</v>
      </c>
      <c r="C830">
        <v>1.1299999999999999E-2</v>
      </c>
      <c r="D830">
        <v>7.6799999999999993E-2</v>
      </c>
      <c r="E830">
        <v>2.0400000000000001E-2</v>
      </c>
      <c r="F830">
        <v>3.5200000000000002E-2</v>
      </c>
    </row>
    <row r="831" spans="1:6" x14ac:dyDescent="0.2">
      <c r="A831" s="1">
        <v>0.57499999999999996</v>
      </c>
      <c r="B831" s="5">
        <v>7.3999999999999996E-2</v>
      </c>
      <c r="C831">
        <v>5.33E-2</v>
      </c>
      <c r="D831">
        <v>7.6499999999999999E-2</v>
      </c>
      <c r="E831">
        <v>5.0200000000000002E-2</v>
      </c>
      <c r="F831">
        <v>9.11E-2</v>
      </c>
    </row>
    <row r="832" spans="1:6" x14ac:dyDescent="0.2">
      <c r="A832" s="1">
        <v>0.57569444444444495</v>
      </c>
      <c r="B832" s="5">
        <v>8.0500000000000002E-2</v>
      </c>
      <c r="C832">
        <v>4.9099999999999998E-2</v>
      </c>
      <c r="D832">
        <v>5.7000000000000002E-3</v>
      </c>
      <c r="E832">
        <v>9.8599999999999993E-2</v>
      </c>
      <c r="F832">
        <v>5.2200000000000003E-2</v>
      </c>
    </row>
    <row r="833" spans="1:6" x14ac:dyDescent="0.2">
      <c r="A833" s="1">
        <v>0.57638888888888895</v>
      </c>
      <c r="B833" s="5">
        <v>7.22E-2</v>
      </c>
      <c r="C833">
        <v>8.5000000000000006E-3</v>
      </c>
      <c r="D833">
        <v>3.9800000000000002E-2</v>
      </c>
      <c r="E833">
        <v>4.8899999999999999E-2</v>
      </c>
      <c r="F833">
        <v>2.3400000000000001E-2</v>
      </c>
    </row>
    <row r="834" spans="1:6" x14ac:dyDescent="0.2">
      <c r="A834" s="1">
        <v>0.57708333333333295</v>
      </c>
      <c r="B834" s="5">
        <v>9.35E-2</v>
      </c>
      <c r="C834">
        <v>1.3299999999999999E-2</v>
      </c>
      <c r="D834">
        <v>5.28E-2</v>
      </c>
      <c r="E834">
        <v>9.4000000000000004E-3</v>
      </c>
      <c r="F834">
        <v>7.9500000000000001E-2</v>
      </c>
    </row>
    <row r="835" spans="1:6" x14ac:dyDescent="0.2">
      <c r="A835" s="1">
        <v>0.57777777777777795</v>
      </c>
      <c r="B835" s="5">
        <v>5.3800000000000001E-2</v>
      </c>
      <c r="C835">
        <v>5.7200000000000001E-2</v>
      </c>
      <c r="D835">
        <v>8.6199999999999999E-2</v>
      </c>
      <c r="E835">
        <v>6.3100000000000003E-2</v>
      </c>
      <c r="F835">
        <v>3.5499999999999997E-2</v>
      </c>
    </row>
    <row r="836" spans="1:6" x14ac:dyDescent="0.2">
      <c r="A836" s="1">
        <v>0.57847222222222205</v>
      </c>
      <c r="B836" s="5">
        <v>7.8100000000000003E-2</v>
      </c>
      <c r="C836">
        <v>6.8400000000000002E-2</v>
      </c>
      <c r="D836">
        <v>2.46E-2</v>
      </c>
      <c r="E836">
        <v>3.9199999999999999E-2</v>
      </c>
      <c r="F836">
        <v>4.7300000000000002E-2</v>
      </c>
    </row>
    <row r="837" spans="1:6" x14ac:dyDescent="0.2">
      <c r="A837" s="1">
        <v>0.57916666666666705</v>
      </c>
      <c r="B837" s="5">
        <v>8.5300000000000001E-2</v>
      </c>
      <c r="C837">
        <v>3.3399999999999999E-2</v>
      </c>
      <c r="D837">
        <v>9.9699999999999997E-2</v>
      </c>
      <c r="E837">
        <v>5.8400000000000001E-2</v>
      </c>
      <c r="F837">
        <v>8.3000000000000004E-2</v>
      </c>
    </row>
    <row r="838" spans="1:6" x14ac:dyDescent="0.2">
      <c r="A838" s="1">
        <v>0.57986111111111105</v>
      </c>
      <c r="B838" s="5">
        <v>9.1999999999999998E-3</v>
      </c>
      <c r="C838">
        <v>2.8400000000000002E-2</v>
      </c>
      <c r="D838">
        <v>2.76E-2</v>
      </c>
      <c r="E838">
        <v>4.6699999999999998E-2</v>
      </c>
      <c r="F838">
        <v>8.4199999999999997E-2</v>
      </c>
    </row>
    <row r="839" spans="1:6" x14ac:dyDescent="0.2">
      <c r="A839" s="1">
        <v>0.58055555555555605</v>
      </c>
      <c r="B839" s="5">
        <v>9.4100000000000003E-2</v>
      </c>
      <c r="C839">
        <v>2.9100000000000001E-2</v>
      </c>
      <c r="D839">
        <v>9.06E-2</v>
      </c>
      <c r="E839">
        <v>7.4800000000000005E-2</v>
      </c>
      <c r="F839">
        <v>9.5899999999999999E-2</v>
      </c>
    </row>
    <row r="840" spans="1:6" x14ac:dyDescent="0.2">
      <c r="A840" s="1">
        <v>0.58125000000000004</v>
      </c>
      <c r="B840" s="5">
        <v>9.8799999999999999E-2</v>
      </c>
      <c r="C840">
        <v>5.1700000000000003E-2</v>
      </c>
      <c r="D840">
        <v>3.8600000000000002E-2</v>
      </c>
      <c r="E840">
        <v>6.3200000000000006E-2</v>
      </c>
      <c r="F840">
        <v>7.7000000000000002E-3</v>
      </c>
    </row>
    <row r="841" spans="1:6" x14ac:dyDescent="0.2">
      <c r="A841" s="1">
        <v>0.58194444444444404</v>
      </c>
      <c r="B841" s="5">
        <v>1.2E-2</v>
      </c>
      <c r="C841">
        <v>9.1399999999999995E-2</v>
      </c>
      <c r="D841">
        <v>9.3399999999999997E-2</v>
      </c>
      <c r="E841">
        <v>3.6299999999999999E-2</v>
      </c>
      <c r="F841">
        <v>1.2999999999999999E-2</v>
      </c>
    </row>
    <row r="842" spans="1:6" x14ac:dyDescent="0.2">
      <c r="A842" s="1">
        <v>0.58263888888888904</v>
      </c>
      <c r="B842" s="5">
        <v>2.63E-2</v>
      </c>
      <c r="C842">
        <v>3.95E-2</v>
      </c>
      <c r="D842">
        <v>1.43E-2</v>
      </c>
      <c r="E842">
        <v>6.3299999999999995E-2</v>
      </c>
      <c r="F842">
        <v>3.2199999999999999E-2</v>
      </c>
    </row>
    <row r="843" spans="1:6" x14ac:dyDescent="0.2">
      <c r="A843" s="3">
        <v>0.58333333333333304</v>
      </c>
      <c r="B843" s="5">
        <v>3.7499999999999999E-2</v>
      </c>
      <c r="C843">
        <v>3.1699999999999999E-2</v>
      </c>
      <c r="D843">
        <v>1.3899999999999999E-2</v>
      </c>
      <c r="E843">
        <v>6.2399999999999997E-2</v>
      </c>
      <c r="F843">
        <v>6.8900000000000003E-2</v>
      </c>
    </row>
    <row r="844" spans="1:6" x14ac:dyDescent="0.2">
      <c r="A844" s="1">
        <v>0.58402777777777803</v>
      </c>
      <c r="B844" s="5">
        <v>8.5800000000000001E-2</v>
      </c>
      <c r="C844">
        <v>2.6100000000000002E-2</v>
      </c>
      <c r="D844">
        <v>1.5599999999999999E-2</v>
      </c>
      <c r="E844">
        <v>5.1999999999999998E-2</v>
      </c>
      <c r="F844">
        <v>9.7000000000000003E-3</v>
      </c>
    </row>
    <row r="845" spans="1:6" x14ac:dyDescent="0.2">
      <c r="A845" s="1">
        <v>0.58472222222222203</v>
      </c>
      <c r="B845" s="5">
        <v>6.0600000000000001E-2</v>
      </c>
      <c r="C845">
        <v>8.3099999999999993E-2</v>
      </c>
      <c r="D845">
        <v>5.3999999999999999E-2</v>
      </c>
      <c r="E845">
        <v>8.9200000000000002E-2</v>
      </c>
      <c r="F845">
        <v>9.4500000000000001E-2</v>
      </c>
    </row>
    <row r="846" spans="1:6" x14ac:dyDescent="0.2">
      <c r="A846" s="1">
        <v>0.58541666666666703</v>
      </c>
      <c r="B846" s="5">
        <v>9.6000000000000002E-2</v>
      </c>
      <c r="C846">
        <v>4.99E-2</v>
      </c>
      <c r="D846">
        <v>7.1900000000000006E-2</v>
      </c>
      <c r="E846">
        <v>8.5900000000000004E-2</v>
      </c>
      <c r="F846">
        <v>6.8199999999999997E-2</v>
      </c>
    </row>
    <row r="847" spans="1:6" x14ac:dyDescent="0.2">
      <c r="A847" s="1">
        <v>0.58611111111111103</v>
      </c>
      <c r="B847" s="5">
        <v>4.3200000000000002E-2</v>
      </c>
      <c r="C847">
        <v>3.5099999999999999E-2</v>
      </c>
      <c r="D847">
        <v>8.2799999999999999E-2</v>
      </c>
      <c r="E847">
        <v>8.7800000000000003E-2</v>
      </c>
      <c r="F847">
        <v>2.1600000000000001E-2</v>
      </c>
    </row>
    <row r="848" spans="1:6" x14ac:dyDescent="0.2">
      <c r="A848" s="1">
        <v>0.58680555555555602</v>
      </c>
      <c r="B848" s="5">
        <v>3.6999999999999998E-2</v>
      </c>
      <c r="C848">
        <v>8.3000000000000004E-2</v>
      </c>
      <c r="D848">
        <v>2.58E-2</v>
      </c>
      <c r="E848">
        <v>4.3400000000000001E-2</v>
      </c>
      <c r="F848">
        <v>5.1900000000000002E-2</v>
      </c>
    </row>
    <row r="849" spans="1:6" x14ac:dyDescent="0.2">
      <c r="A849" s="1">
        <v>0.58750000000000002</v>
      </c>
      <c r="B849" s="5">
        <v>8.6099999999999996E-2</v>
      </c>
      <c r="C849">
        <v>4.3799999999999999E-2</v>
      </c>
      <c r="D849">
        <v>1.6299999999999999E-2</v>
      </c>
      <c r="E849">
        <v>4.1000000000000003E-3</v>
      </c>
      <c r="F849">
        <v>1.1900000000000001E-2</v>
      </c>
    </row>
    <row r="850" spans="1:6" x14ac:dyDescent="0.2">
      <c r="A850" s="1">
        <v>0.58819444444444402</v>
      </c>
      <c r="B850" s="5">
        <v>3.5499999999999997E-2</v>
      </c>
      <c r="C850">
        <v>7.8299999999999995E-2</v>
      </c>
      <c r="D850">
        <v>1.8800000000000001E-2</v>
      </c>
      <c r="E850">
        <v>8.09E-2</v>
      </c>
      <c r="F850">
        <v>1.72E-2</v>
      </c>
    </row>
    <row r="851" spans="1:6" x14ac:dyDescent="0.2">
      <c r="A851" s="1">
        <v>0.58888888888888902</v>
      </c>
      <c r="B851" s="5">
        <v>7.3800000000000004E-2</v>
      </c>
      <c r="C851">
        <v>4.53E-2</v>
      </c>
      <c r="D851">
        <v>1.44E-2</v>
      </c>
      <c r="E851">
        <v>7.1900000000000006E-2</v>
      </c>
      <c r="F851">
        <v>2.3800000000000002E-2</v>
      </c>
    </row>
    <row r="852" spans="1:6" x14ac:dyDescent="0.2">
      <c r="A852" s="1">
        <v>0.58958333333333302</v>
      </c>
      <c r="B852" s="5">
        <v>4.2900000000000001E-2</v>
      </c>
      <c r="C852">
        <v>5.2900000000000003E-2</v>
      </c>
      <c r="D852">
        <v>6.7100000000000007E-2</v>
      </c>
      <c r="E852">
        <v>6.6500000000000004E-2</v>
      </c>
      <c r="F852">
        <v>5.1999999999999998E-3</v>
      </c>
    </row>
    <row r="853" spans="1:6" x14ac:dyDescent="0.2">
      <c r="A853" s="1">
        <v>0.59027777777777801</v>
      </c>
      <c r="B853" s="5">
        <v>5.6800000000000003E-2</v>
      </c>
      <c r="C853">
        <v>2.3699999999999999E-2</v>
      </c>
      <c r="D853">
        <v>2.7099999999999999E-2</v>
      </c>
      <c r="E853">
        <v>1.8100000000000002E-2</v>
      </c>
      <c r="F853">
        <v>8.48E-2</v>
      </c>
    </row>
    <row r="854" spans="1:6" x14ac:dyDescent="0.2">
      <c r="A854" s="1">
        <v>0.59097222222222201</v>
      </c>
      <c r="B854" s="5">
        <v>6.2600000000000003E-2</v>
      </c>
      <c r="C854">
        <v>7.1999999999999998E-3</v>
      </c>
      <c r="D854">
        <v>4.5199999999999997E-2</v>
      </c>
      <c r="E854">
        <v>8.2199999999999995E-2</v>
      </c>
      <c r="F854">
        <v>3.7100000000000001E-2</v>
      </c>
    </row>
    <row r="855" spans="1:6" x14ac:dyDescent="0.2">
      <c r="A855" s="1">
        <v>0.59166666666666701</v>
      </c>
      <c r="B855" s="5">
        <v>2.63E-2</v>
      </c>
      <c r="C855">
        <v>4.24E-2</v>
      </c>
      <c r="D855">
        <v>3.5499999999999997E-2</v>
      </c>
      <c r="E855">
        <v>4.5900000000000003E-2</v>
      </c>
      <c r="F855">
        <v>9.4500000000000001E-2</v>
      </c>
    </row>
    <row r="856" spans="1:6" x14ac:dyDescent="0.2">
      <c r="A856" s="1">
        <v>0.59236111111111101</v>
      </c>
      <c r="B856" s="5">
        <v>4.3999999999999997E-2</v>
      </c>
      <c r="C856">
        <v>6.83E-2</v>
      </c>
      <c r="D856">
        <v>1.23E-2</v>
      </c>
      <c r="E856">
        <v>5.0900000000000001E-2</v>
      </c>
      <c r="F856">
        <v>8.8999999999999999E-3</v>
      </c>
    </row>
    <row r="857" spans="1:6" x14ac:dyDescent="0.2">
      <c r="A857" s="1">
        <v>0.593055555555556</v>
      </c>
      <c r="B857" s="5">
        <v>3.73E-2</v>
      </c>
      <c r="C857">
        <v>1.5800000000000002E-2</v>
      </c>
      <c r="D857">
        <v>3.0499999999999999E-2</v>
      </c>
      <c r="E857">
        <v>3.7699999999999997E-2</v>
      </c>
      <c r="F857">
        <v>3.1300000000000001E-2</v>
      </c>
    </row>
    <row r="858" spans="1:6" x14ac:dyDescent="0.2">
      <c r="A858" s="1">
        <v>0.59375</v>
      </c>
      <c r="B858" s="5">
        <v>8.4900000000000003E-2</v>
      </c>
      <c r="C858">
        <v>9.9000000000000008E-3</v>
      </c>
      <c r="D858">
        <v>3.7199999999999997E-2</v>
      </c>
      <c r="E858">
        <v>2.06E-2</v>
      </c>
      <c r="F858">
        <v>3.1699999999999999E-2</v>
      </c>
    </row>
    <row r="859" spans="1:6" x14ac:dyDescent="0.2">
      <c r="A859" s="1">
        <v>0.594444444444444</v>
      </c>
      <c r="B859" s="5">
        <v>6.7299999999999999E-2</v>
      </c>
      <c r="C859">
        <v>7.6700000000000004E-2</v>
      </c>
      <c r="D859">
        <v>8.0600000000000005E-2</v>
      </c>
      <c r="E859">
        <v>1.8200000000000001E-2</v>
      </c>
      <c r="F859">
        <v>0.02</v>
      </c>
    </row>
    <row r="860" spans="1:6" x14ac:dyDescent="0.2">
      <c r="A860" s="1">
        <v>0.59513888888888899</v>
      </c>
      <c r="B860" s="5">
        <v>7.4999999999999997E-3</v>
      </c>
      <c r="C860">
        <v>4.3400000000000001E-2</v>
      </c>
      <c r="D860">
        <v>2.1899999999999999E-2</v>
      </c>
      <c r="E860">
        <v>6.8400000000000002E-2</v>
      </c>
      <c r="F860">
        <v>2.2200000000000001E-2</v>
      </c>
    </row>
    <row r="861" spans="1:6" x14ac:dyDescent="0.2">
      <c r="A861" s="1">
        <v>0.59583333333333299</v>
      </c>
      <c r="B861" s="5">
        <v>7.6100000000000001E-2</v>
      </c>
      <c r="C861">
        <v>7.3899999999999993E-2</v>
      </c>
      <c r="D861">
        <v>5.4000000000000003E-3</v>
      </c>
      <c r="E861">
        <v>3.6200000000000003E-2</v>
      </c>
      <c r="F861">
        <v>8.1199999999999994E-2</v>
      </c>
    </row>
    <row r="862" spans="1:6" x14ac:dyDescent="0.2">
      <c r="A862" s="1">
        <v>0.59652777777777799</v>
      </c>
      <c r="B862" s="5">
        <v>8.1299999999999997E-2</v>
      </c>
      <c r="C862">
        <v>9.06E-2</v>
      </c>
      <c r="D862">
        <v>7.7899999999999997E-2</v>
      </c>
      <c r="E862">
        <v>4.41E-2</v>
      </c>
      <c r="F862">
        <v>6.8599999999999994E-2</v>
      </c>
    </row>
    <row r="863" spans="1:6" x14ac:dyDescent="0.2">
      <c r="A863" s="1">
        <v>0.59722222222222199</v>
      </c>
      <c r="B863" s="5">
        <v>5.33E-2</v>
      </c>
      <c r="C863">
        <v>5.8400000000000001E-2</v>
      </c>
      <c r="D863">
        <v>6.7400000000000002E-2</v>
      </c>
      <c r="E863">
        <v>5.7099999999999998E-2</v>
      </c>
      <c r="F863">
        <v>6.6000000000000003E-2</v>
      </c>
    </row>
    <row r="864" spans="1:6" x14ac:dyDescent="0.2">
      <c r="A864" s="1">
        <v>0.59791666666666698</v>
      </c>
      <c r="B864" s="5">
        <v>7.6799999999999993E-2</v>
      </c>
      <c r="C864">
        <v>6.13E-2</v>
      </c>
      <c r="D864">
        <v>3.5000000000000003E-2</v>
      </c>
      <c r="E864">
        <v>3.1800000000000002E-2</v>
      </c>
      <c r="F864">
        <v>6.9099999999999995E-2</v>
      </c>
    </row>
    <row r="865" spans="1:6" x14ac:dyDescent="0.2">
      <c r="A865" s="1">
        <v>0.59861111111111098</v>
      </c>
      <c r="B865" s="5">
        <v>7.4200000000000002E-2</v>
      </c>
      <c r="C865">
        <v>7.1800000000000003E-2</v>
      </c>
      <c r="D865">
        <v>4.6100000000000002E-2</v>
      </c>
      <c r="E865">
        <v>9.4999999999999998E-3</v>
      </c>
      <c r="F865">
        <v>3.1E-2</v>
      </c>
    </row>
    <row r="866" spans="1:6" x14ac:dyDescent="0.2">
      <c r="A866" s="1">
        <v>0.59930555555555598</v>
      </c>
      <c r="B866" s="5">
        <v>4.9200000000000001E-2</v>
      </c>
      <c r="C866">
        <v>7.0000000000000007E-2</v>
      </c>
      <c r="D866">
        <v>3.3700000000000001E-2</v>
      </c>
      <c r="E866">
        <v>7.2900000000000006E-2</v>
      </c>
      <c r="F866">
        <v>4.99E-2</v>
      </c>
    </row>
    <row r="867" spans="1:6" x14ac:dyDescent="0.2">
      <c r="A867" s="1">
        <v>0.6</v>
      </c>
      <c r="B867" s="5">
        <v>6.6E-3</v>
      </c>
      <c r="C867">
        <v>8.7900000000000006E-2</v>
      </c>
      <c r="D867">
        <v>2.64E-2</v>
      </c>
      <c r="E867">
        <v>2.1100000000000001E-2</v>
      </c>
      <c r="F867">
        <v>5.7299999999999997E-2</v>
      </c>
    </row>
    <row r="868" spans="1:6" x14ac:dyDescent="0.2">
      <c r="A868" s="1">
        <v>0.60069444444444398</v>
      </c>
      <c r="B868" s="5">
        <v>6.2600000000000003E-2</v>
      </c>
      <c r="C868">
        <v>7.6600000000000001E-2</v>
      </c>
      <c r="D868">
        <v>9.9900000000000003E-2</v>
      </c>
      <c r="E868">
        <v>4.5699999999999998E-2</v>
      </c>
      <c r="F868">
        <v>2.6700000000000002E-2</v>
      </c>
    </row>
    <row r="869" spans="1:6" x14ac:dyDescent="0.2">
      <c r="A869" s="1">
        <v>0.60138888888888897</v>
      </c>
      <c r="B869" s="5">
        <v>9.2999999999999992E-3</v>
      </c>
      <c r="C869">
        <v>5.7299999999999997E-2</v>
      </c>
      <c r="D869">
        <v>3.3099999999999997E-2</v>
      </c>
      <c r="E869">
        <v>5.6300000000000003E-2</v>
      </c>
      <c r="F869">
        <v>9.4299999999999995E-2</v>
      </c>
    </row>
    <row r="870" spans="1:6" x14ac:dyDescent="0.2">
      <c r="A870" s="1">
        <v>0.60208333333333297</v>
      </c>
      <c r="B870" s="5">
        <v>8.5599999999999996E-2</v>
      </c>
      <c r="C870">
        <v>1.0699999999999999E-2</v>
      </c>
      <c r="D870">
        <v>1.15E-2</v>
      </c>
      <c r="E870">
        <v>5.11E-2</v>
      </c>
      <c r="F870">
        <v>5.67E-2</v>
      </c>
    </row>
    <row r="871" spans="1:6" x14ac:dyDescent="0.2">
      <c r="A871" s="1">
        <v>0.60277777777777797</v>
      </c>
      <c r="B871" s="5">
        <v>8.1699999999999995E-2</v>
      </c>
      <c r="C871">
        <v>5.3999999999999999E-2</v>
      </c>
      <c r="D871">
        <v>9.6500000000000002E-2</v>
      </c>
      <c r="E871">
        <v>7.5899999999999995E-2</v>
      </c>
      <c r="F871">
        <v>8.5900000000000004E-2</v>
      </c>
    </row>
    <row r="872" spans="1:6" x14ac:dyDescent="0.2">
      <c r="A872" s="1">
        <v>0.60347222222222197</v>
      </c>
      <c r="B872" s="5">
        <v>1.3899999999999999E-2</v>
      </c>
      <c r="C872">
        <v>3.7100000000000001E-2</v>
      </c>
      <c r="D872">
        <v>9.1700000000000004E-2</v>
      </c>
      <c r="E872">
        <v>1.03E-2</v>
      </c>
      <c r="F872">
        <v>4.48E-2</v>
      </c>
    </row>
    <row r="873" spans="1:6" x14ac:dyDescent="0.2">
      <c r="A873" s="1">
        <v>0.60416666666666696</v>
      </c>
      <c r="B873" s="5">
        <v>9.7999999999999997E-3</v>
      </c>
      <c r="C873">
        <v>5.4899999999999997E-2</v>
      </c>
      <c r="D873">
        <v>3.9199999999999999E-2</v>
      </c>
      <c r="E873">
        <v>8.9700000000000002E-2</v>
      </c>
      <c r="F873">
        <v>2.4799999999999999E-2</v>
      </c>
    </row>
    <row r="874" spans="1:6" x14ac:dyDescent="0.2">
      <c r="A874" s="1">
        <v>0.60486111111111096</v>
      </c>
      <c r="B874" s="5">
        <v>5.5100000000000003E-2</v>
      </c>
      <c r="C874">
        <v>6.1899999999999997E-2</v>
      </c>
      <c r="D874">
        <v>4.8000000000000001E-2</v>
      </c>
      <c r="E874">
        <v>5.0000000000000001E-3</v>
      </c>
      <c r="F874">
        <v>4.65E-2</v>
      </c>
    </row>
    <row r="875" spans="1:6" x14ac:dyDescent="0.2">
      <c r="A875" s="1">
        <v>0.60555555555555596</v>
      </c>
      <c r="B875" s="5">
        <v>7.4899999999999994E-2</v>
      </c>
      <c r="C875">
        <v>1.7999999999999999E-2</v>
      </c>
      <c r="D875">
        <v>9.11E-2</v>
      </c>
      <c r="E875">
        <v>5.0099999999999999E-2</v>
      </c>
      <c r="F875">
        <v>8.1000000000000003E-2</v>
      </c>
    </row>
    <row r="876" spans="1:6" x14ac:dyDescent="0.2">
      <c r="A876" s="1">
        <v>0.60624999999999996</v>
      </c>
      <c r="B876" s="5">
        <v>6.7699999999999996E-2</v>
      </c>
      <c r="C876">
        <v>5.67E-2</v>
      </c>
      <c r="D876">
        <v>5.0500000000000003E-2</v>
      </c>
      <c r="E876">
        <v>7.1900000000000006E-2</v>
      </c>
      <c r="F876">
        <v>6.7900000000000002E-2</v>
      </c>
    </row>
    <row r="877" spans="1:6" x14ac:dyDescent="0.2">
      <c r="A877" s="1">
        <v>0.60694444444444495</v>
      </c>
      <c r="B877" s="5">
        <v>8.7599999999999997E-2</v>
      </c>
      <c r="C877">
        <v>3.5900000000000001E-2</v>
      </c>
      <c r="D877">
        <v>4.1399999999999999E-2</v>
      </c>
      <c r="E877">
        <v>8.2299999999999998E-2</v>
      </c>
      <c r="F877">
        <v>7.6100000000000001E-2</v>
      </c>
    </row>
    <row r="878" spans="1:6" x14ac:dyDescent="0.2">
      <c r="A878" s="1">
        <v>0.60763888888888895</v>
      </c>
      <c r="B878" s="5">
        <v>5.9499999999999997E-2</v>
      </c>
      <c r="C878">
        <v>0.05</v>
      </c>
      <c r="D878">
        <v>9.06E-2</v>
      </c>
      <c r="E878">
        <v>2.6100000000000002E-2</v>
      </c>
      <c r="F878">
        <v>8.3999999999999995E-3</v>
      </c>
    </row>
    <row r="879" spans="1:6" x14ac:dyDescent="0.2">
      <c r="A879" s="1">
        <v>0.60833333333333295</v>
      </c>
      <c r="B879" s="5">
        <v>4.0399999999999998E-2</v>
      </c>
      <c r="C879">
        <v>5.6099999999999997E-2</v>
      </c>
      <c r="D879">
        <v>4.4499999999999998E-2</v>
      </c>
      <c r="E879">
        <v>4.5100000000000001E-2</v>
      </c>
      <c r="F879">
        <v>6.83E-2</v>
      </c>
    </row>
    <row r="880" spans="1:6" x14ac:dyDescent="0.2">
      <c r="A880" s="1">
        <v>0.60902777777777795</v>
      </c>
      <c r="B880" s="5">
        <v>3.8899999999999997E-2</v>
      </c>
      <c r="C880">
        <v>3.32E-2</v>
      </c>
      <c r="D880">
        <v>6.93E-2</v>
      </c>
      <c r="E880">
        <v>4.2799999999999998E-2</v>
      </c>
      <c r="F880">
        <v>6.5600000000000006E-2</v>
      </c>
    </row>
    <row r="881" spans="1:6" x14ac:dyDescent="0.2">
      <c r="A881" s="1">
        <v>0.60972222222222205</v>
      </c>
      <c r="B881" s="5">
        <v>8.5400000000000004E-2</v>
      </c>
      <c r="C881">
        <v>5.1400000000000001E-2</v>
      </c>
      <c r="D881">
        <v>8.7400000000000005E-2</v>
      </c>
      <c r="E881">
        <v>2.35E-2</v>
      </c>
      <c r="F881">
        <v>7.7499999999999999E-2</v>
      </c>
    </row>
    <row r="882" spans="1:6" x14ac:dyDescent="0.2">
      <c r="A882" s="1">
        <v>0.61041666666666705</v>
      </c>
      <c r="B882" s="5">
        <v>1.55E-2</v>
      </c>
      <c r="C882">
        <v>5.7000000000000002E-3</v>
      </c>
      <c r="D882">
        <v>6.2199999999999998E-2</v>
      </c>
      <c r="E882">
        <v>3.2000000000000001E-2</v>
      </c>
      <c r="F882">
        <v>2.8400000000000002E-2</v>
      </c>
    </row>
    <row r="883" spans="1:6" x14ac:dyDescent="0.2">
      <c r="A883" s="1">
        <v>0.61111111111111105</v>
      </c>
      <c r="B883" s="5">
        <v>8.77E-2</v>
      </c>
      <c r="C883">
        <v>2.1899999999999999E-2</v>
      </c>
      <c r="D883">
        <v>1.23E-2</v>
      </c>
      <c r="E883">
        <v>8.4599999999999995E-2</v>
      </c>
      <c r="F883">
        <v>3.7100000000000001E-2</v>
      </c>
    </row>
    <row r="884" spans="1:6" x14ac:dyDescent="0.2">
      <c r="A884" s="1">
        <v>0.61180555555555605</v>
      </c>
      <c r="B884" s="5">
        <v>9.5999999999999992E-3</v>
      </c>
      <c r="C884">
        <v>7.7299999999999994E-2</v>
      </c>
      <c r="D884">
        <v>4.4299999999999999E-2</v>
      </c>
      <c r="E884">
        <v>4.4200000000000003E-2</v>
      </c>
      <c r="F884">
        <v>1.3899999999999999E-2</v>
      </c>
    </row>
    <row r="885" spans="1:6" x14ac:dyDescent="0.2">
      <c r="A885" s="1">
        <v>0.61250000000000004</v>
      </c>
      <c r="B885" s="5">
        <v>7.1000000000000004E-3</v>
      </c>
      <c r="C885">
        <v>4.41E-2</v>
      </c>
      <c r="D885">
        <v>9.9299999999999999E-2</v>
      </c>
      <c r="E885">
        <v>8.5800000000000001E-2</v>
      </c>
      <c r="F885">
        <v>1.4999999999999999E-2</v>
      </c>
    </row>
    <row r="886" spans="1:6" x14ac:dyDescent="0.2">
      <c r="A886" s="1">
        <v>0.61319444444444404</v>
      </c>
      <c r="B886" s="5">
        <v>6.2199999999999998E-2</v>
      </c>
      <c r="C886">
        <v>2.6100000000000002E-2</v>
      </c>
      <c r="D886">
        <v>8.09E-2</v>
      </c>
      <c r="E886">
        <v>7.9000000000000008E-3</v>
      </c>
      <c r="F886">
        <v>5.8200000000000002E-2</v>
      </c>
    </row>
    <row r="887" spans="1:6" x14ac:dyDescent="0.2">
      <c r="A887" s="1">
        <v>0.61388888888888904</v>
      </c>
      <c r="B887" s="5">
        <v>7.6999999999999999E-2</v>
      </c>
      <c r="C887">
        <v>7.9100000000000004E-2</v>
      </c>
      <c r="D887">
        <v>1.7600000000000001E-2</v>
      </c>
      <c r="E887">
        <v>3.4000000000000002E-2</v>
      </c>
      <c r="F887">
        <v>1.1599999999999999E-2</v>
      </c>
    </row>
    <row r="888" spans="1:6" x14ac:dyDescent="0.2">
      <c r="A888" s="1">
        <v>0.61458333333333304</v>
      </c>
      <c r="B888" s="5">
        <v>4.6800000000000001E-2</v>
      </c>
      <c r="C888">
        <v>2.23E-2</v>
      </c>
      <c r="D888">
        <v>5.2600000000000001E-2</v>
      </c>
      <c r="E888">
        <v>1.6899999999999998E-2</v>
      </c>
      <c r="F888">
        <v>6.7699999999999996E-2</v>
      </c>
    </row>
    <row r="889" spans="1:6" x14ac:dyDescent="0.2">
      <c r="A889" s="1">
        <v>0.61527777777777803</v>
      </c>
      <c r="B889" s="5">
        <v>7.1000000000000004E-3</v>
      </c>
      <c r="C889">
        <v>6.1100000000000002E-2</v>
      </c>
      <c r="D889">
        <v>9.01E-2</v>
      </c>
      <c r="E889">
        <v>9.6699999999999994E-2</v>
      </c>
      <c r="F889">
        <v>1.1900000000000001E-2</v>
      </c>
    </row>
    <row r="890" spans="1:6" x14ac:dyDescent="0.2">
      <c r="A890" s="1">
        <v>0.61597222222222203</v>
      </c>
      <c r="B890" s="5">
        <v>2.63E-2</v>
      </c>
      <c r="C890">
        <v>9.8299999999999998E-2</v>
      </c>
      <c r="D890">
        <v>4.1599999999999998E-2</v>
      </c>
      <c r="E890">
        <v>4.3700000000000003E-2</v>
      </c>
      <c r="F890">
        <v>8.4400000000000003E-2</v>
      </c>
    </row>
    <row r="891" spans="1:6" x14ac:dyDescent="0.2">
      <c r="A891" s="1">
        <v>0.61666666666666703</v>
      </c>
      <c r="B891" s="5">
        <v>3.0300000000000001E-2</v>
      </c>
      <c r="C891">
        <v>9.6000000000000002E-2</v>
      </c>
      <c r="D891">
        <v>4.8399999999999999E-2</v>
      </c>
      <c r="E891">
        <v>8.7900000000000006E-2</v>
      </c>
      <c r="F891">
        <v>7.1199999999999999E-2</v>
      </c>
    </row>
    <row r="892" spans="1:6" x14ac:dyDescent="0.2">
      <c r="A892" s="1">
        <v>0.61736111111111103</v>
      </c>
      <c r="B892" s="5">
        <v>3.39E-2</v>
      </c>
      <c r="C892">
        <v>5.0799999999999998E-2</v>
      </c>
      <c r="D892">
        <v>7.2700000000000001E-2</v>
      </c>
      <c r="E892">
        <v>6.7100000000000007E-2</v>
      </c>
      <c r="F892">
        <v>2.8400000000000002E-2</v>
      </c>
    </row>
    <row r="893" spans="1:6" x14ac:dyDescent="0.2">
      <c r="A893" s="1">
        <v>0.61805555555555602</v>
      </c>
      <c r="B893" s="5">
        <v>9.7500000000000003E-2</v>
      </c>
      <c r="C893">
        <v>7.2800000000000004E-2</v>
      </c>
      <c r="D893">
        <v>7.8299999999999995E-2</v>
      </c>
      <c r="E893">
        <v>8.0000000000000002E-3</v>
      </c>
      <c r="F893">
        <v>3.1199999999999999E-2</v>
      </c>
    </row>
    <row r="894" spans="1:6" x14ac:dyDescent="0.2">
      <c r="A894" s="1">
        <v>0.61875000000000002</v>
      </c>
      <c r="B894" s="5">
        <v>2.47E-2</v>
      </c>
      <c r="C894">
        <v>2.8299999999999999E-2</v>
      </c>
      <c r="D894">
        <v>2.7E-2</v>
      </c>
      <c r="E894">
        <v>9.4700000000000006E-2</v>
      </c>
      <c r="F894">
        <v>8.6300000000000002E-2</v>
      </c>
    </row>
    <row r="895" spans="1:6" x14ac:dyDescent="0.2">
      <c r="A895" s="1">
        <v>0.61944444444444402</v>
      </c>
      <c r="B895" s="5">
        <v>3.2800000000000003E-2</v>
      </c>
      <c r="C895">
        <v>8.7400000000000005E-2</v>
      </c>
      <c r="D895">
        <v>7.8E-2</v>
      </c>
      <c r="E895">
        <v>3.1699999999999999E-2</v>
      </c>
      <c r="F895">
        <v>3.6299999999999999E-2</v>
      </c>
    </row>
    <row r="896" spans="1:6" x14ac:dyDescent="0.2">
      <c r="A896" s="1">
        <v>0.62013888888888902</v>
      </c>
      <c r="B896" s="5">
        <v>6.1999999999999998E-3</v>
      </c>
      <c r="C896">
        <v>3.6200000000000003E-2</v>
      </c>
      <c r="D896">
        <v>2.4799999999999999E-2</v>
      </c>
      <c r="E896">
        <v>8.5999999999999993E-2</v>
      </c>
      <c r="F896">
        <v>3.1800000000000002E-2</v>
      </c>
    </row>
    <row r="897" spans="1:6" x14ac:dyDescent="0.2">
      <c r="A897" s="1">
        <v>0.62083333333333302</v>
      </c>
      <c r="B897" s="5">
        <v>1.01E-2</v>
      </c>
      <c r="C897">
        <v>5.4399999999999997E-2</v>
      </c>
      <c r="D897">
        <v>1.1900000000000001E-2</v>
      </c>
      <c r="E897">
        <v>1.09E-2</v>
      </c>
      <c r="F897">
        <v>8.6400000000000005E-2</v>
      </c>
    </row>
    <row r="898" spans="1:6" x14ac:dyDescent="0.2">
      <c r="A898" s="1">
        <v>0.62152777777777801</v>
      </c>
      <c r="B898" s="5">
        <v>7.0599999999999996E-2</v>
      </c>
      <c r="C898">
        <v>4.9299999999999997E-2</v>
      </c>
      <c r="D898">
        <v>7.4999999999999997E-3</v>
      </c>
      <c r="E898">
        <v>7.8E-2</v>
      </c>
      <c r="F898">
        <v>8.6699999999999999E-2</v>
      </c>
    </row>
    <row r="899" spans="1:6" x14ac:dyDescent="0.2">
      <c r="A899" s="1">
        <v>0.62222222222222201</v>
      </c>
      <c r="B899" s="5">
        <v>2.24E-2</v>
      </c>
      <c r="C899">
        <v>9.6299999999999997E-2</v>
      </c>
      <c r="D899">
        <v>7.3200000000000001E-2</v>
      </c>
      <c r="E899">
        <v>2.1299999999999999E-2</v>
      </c>
      <c r="F899">
        <v>4.2000000000000003E-2</v>
      </c>
    </row>
    <row r="900" spans="1:6" x14ac:dyDescent="0.2">
      <c r="A900" s="1">
        <v>0.62291666666666701</v>
      </c>
      <c r="B900" s="5">
        <v>1.9800000000000002E-2</v>
      </c>
      <c r="C900">
        <v>6.0499999999999998E-2</v>
      </c>
      <c r="D900">
        <v>4.4999999999999998E-2</v>
      </c>
      <c r="E900">
        <v>5.6599999999999998E-2</v>
      </c>
      <c r="F900">
        <v>3.9E-2</v>
      </c>
    </row>
    <row r="901" spans="1:6" x14ac:dyDescent="0.2">
      <c r="A901" s="1">
        <v>0.62361111111111101</v>
      </c>
      <c r="B901" s="5">
        <v>8.5500000000000007E-2</v>
      </c>
      <c r="C901">
        <v>8.1699999999999995E-2</v>
      </c>
      <c r="D901">
        <v>7.8200000000000006E-2</v>
      </c>
      <c r="E901">
        <v>7.0499999999999993E-2</v>
      </c>
      <c r="F901">
        <v>8.4099999999999994E-2</v>
      </c>
    </row>
    <row r="902" spans="1:6" x14ac:dyDescent="0.2">
      <c r="A902" s="1">
        <v>0.624305555555556</v>
      </c>
      <c r="B902" s="5">
        <v>7.22E-2</v>
      </c>
      <c r="C902">
        <v>4.5900000000000003E-2</v>
      </c>
      <c r="D902">
        <v>5.0799999999999998E-2</v>
      </c>
      <c r="E902">
        <v>7.0900000000000005E-2</v>
      </c>
      <c r="F902">
        <v>3.6299999999999999E-2</v>
      </c>
    </row>
    <row r="903" spans="1:6" x14ac:dyDescent="0.2">
      <c r="A903" s="3">
        <v>0.625</v>
      </c>
      <c r="B903" s="5">
        <v>2.9700000000000001E-2</v>
      </c>
      <c r="C903">
        <v>5.0900000000000001E-2</v>
      </c>
      <c r="D903">
        <v>4.2799999999999998E-2</v>
      </c>
      <c r="E903">
        <v>7.3999999999999996E-2</v>
      </c>
      <c r="F903">
        <v>1.14E-2</v>
      </c>
    </row>
    <row r="904" spans="1:6" x14ac:dyDescent="0.2">
      <c r="A904" s="1">
        <v>0.625694444444444</v>
      </c>
      <c r="B904" s="5">
        <v>1.3299999999999999E-2</v>
      </c>
      <c r="C904">
        <v>3.1899999999999998E-2</v>
      </c>
      <c r="D904">
        <v>3.5499999999999997E-2</v>
      </c>
      <c r="E904">
        <v>9.4299999999999995E-2</v>
      </c>
      <c r="F904">
        <v>4.3999999999999997E-2</v>
      </c>
    </row>
    <row r="905" spans="1:6" x14ac:dyDescent="0.2">
      <c r="A905" s="1">
        <v>0.62638888888888899</v>
      </c>
      <c r="B905" s="5">
        <v>7.5600000000000001E-2</v>
      </c>
      <c r="C905">
        <v>6.54E-2</v>
      </c>
      <c r="D905">
        <v>5.2900000000000003E-2</v>
      </c>
      <c r="E905">
        <v>9.8100000000000007E-2</v>
      </c>
      <c r="F905">
        <v>5.7000000000000002E-3</v>
      </c>
    </row>
    <row r="906" spans="1:6" x14ac:dyDescent="0.2">
      <c r="A906" s="1">
        <v>0.62708333333333299</v>
      </c>
      <c r="B906" s="5">
        <v>8.5400000000000004E-2</v>
      </c>
      <c r="C906">
        <v>6.3799999999999996E-2</v>
      </c>
      <c r="D906">
        <v>2.9499999999999998E-2</v>
      </c>
      <c r="E906">
        <v>1.03E-2</v>
      </c>
      <c r="F906">
        <v>9.1399999999999995E-2</v>
      </c>
    </row>
    <row r="907" spans="1:6" x14ac:dyDescent="0.2">
      <c r="A907" s="1">
        <v>0.62777777777777799</v>
      </c>
      <c r="B907" s="5">
        <v>1.67E-2</v>
      </c>
      <c r="C907">
        <v>5.1700000000000003E-2</v>
      </c>
      <c r="D907">
        <v>4.9399999999999999E-2</v>
      </c>
      <c r="E907">
        <v>6.4100000000000004E-2</v>
      </c>
      <c r="F907">
        <v>1.38E-2</v>
      </c>
    </row>
    <row r="908" spans="1:6" x14ac:dyDescent="0.2">
      <c r="A908" s="1">
        <v>0.62847222222222199</v>
      </c>
      <c r="B908" s="5">
        <v>7.2400000000000006E-2</v>
      </c>
      <c r="C908">
        <v>4.2799999999999998E-2</v>
      </c>
      <c r="D908">
        <v>4.7399999999999998E-2</v>
      </c>
      <c r="E908">
        <v>2.1600000000000001E-2</v>
      </c>
      <c r="F908">
        <v>3.6400000000000002E-2</v>
      </c>
    </row>
    <row r="909" spans="1:6" x14ac:dyDescent="0.2">
      <c r="A909" s="1">
        <v>0.62916666666666698</v>
      </c>
      <c r="B909" s="5">
        <v>1.47E-2</v>
      </c>
      <c r="C909">
        <v>3.6299999999999999E-2</v>
      </c>
      <c r="D909">
        <v>5.74E-2</v>
      </c>
      <c r="E909">
        <v>2.4299999999999999E-2</v>
      </c>
      <c r="F909">
        <v>1.1599999999999999E-2</v>
      </c>
    </row>
    <row r="910" spans="1:6" x14ac:dyDescent="0.2">
      <c r="A910" s="1">
        <v>0.62986111111111098</v>
      </c>
      <c r="B910" s="5">
        <v>1.9400000000000001E-2</v>
      </c>
      <c r="C910">
        <v>7.0499999999999993E-2</v>
      </c>
      <c r="D910">
        <v>2.2100000000000002E-2</v>
      </c>
      <c r="E910">
        <v>3.6400000000000002E-2</v>
      </c>
      <c r="F910">
        <v>6.2899999999999998E-2</v>
      </c>
    </row>
    <row r="911" spans="1:6" x14ac:dyDescent="0.2">
      <c r="A911" s="1">
        <v>0.63055555555555598</v>
      </c>
      <c r="B911" s="5">
        <v>1.6400000000000001E-2</v>
      </c>
      <c r="C911">
        <v>5.6300000000000003E-2</v>
      </c>
      <c r="D911">
        <v>6.7999999999999996E-3</v>
      </c>
      <c r="E911">
        <v>6.2E-2</v>
      </c>
      <c r="F911">
        <v>9.0999999999999998E-2</v>
      </c>
    </row>
    <row r="912" spans="1:6" x14ac:dyDescent="0.2">
      <c r="A912" s="1">
        <v>0.63124999999999998</v>
      </c>
      <c r="B912" s="5">
        <v>9.8599999999999993E-2</v>
      </c>
      <c r="C912">
        <v>4.1000000000000003E-3</v>
      </c>
      <c r="D912">
        <v>7.9000000000000008E-3</v>
      </c>
      <c r="E912">
        <v>5.7700000000000001E-2</v>
      </c>
      <c r="F912">
        <v>6.7000000000000002E-3</v>
      </c>
    </row>
    <row r="913" spans="1:6" x14ac:dyDescent="0.2">
      <c r="A913" s="1">
        <v>0.63194444444444398</v>
      </c>
      <c r="B913" s="5">
        <v>8.6099999999999996E-2</v>
      </c>
      <c r="C913">
        <v>9.1000000000000004E-3</v>
      </c>
      <c r="D913">
        <v>2.9100000000000001E-2</v>
      </c>
      <c r="E913">
        <v>3.8699999999999998E-2</v>
      </c>
      <c r="F913">
        <v>6.8000000000000005E-2</v>
      </c>
    </row>
    <row r="914" spans="1:6" x14ac:dyDescent="0.2">
      <c r="A914" s="1">
        <v>0.63263888888888897</v>
      </c>
      <c r="B914" s="5">
        <v>6.9500000000000006E-2</v>
      </c>
      <c r="C914">
        <v>6.3600000000000004E-2</v>
      </c>
      <c r="D914">
        <v>6.88E-2</v>
      </c>
      <c r="E914">
        <v>5.74E-2</v>
      </c>
      <c r="F914">
        <v>8.4400000000000003E-2</v>
      </c>
    </row>
    <row r="915" spans="1:6" x14ac:dyDescent="0.2">
      <c r="A915" s="1">
        <v>0.63333333333333297</v>
      </c>
      <c r="B915" s="5">
        <v>7.0000000000000007E-2</v>
      </c>
      <c r="C915">
        <v>4.5199999999999997E-2</v>
      </c>
      <c r="D915">
        <v>3.0200000000000001E-2</v>
      </c>
      <c r="E915">
        <v>4.41E-2</v>
      </c>
      <c r="F915">
        <v>4.9200000000000001E-2</v>
      </c>
    </row>
    <row r="916" spans="1:6" x14ac:dyDescent="0.2">
      <c r="A916" s="1">
        <v>0.63402777777777797</v>
      </c>
      <c r="B916" s="5">
        <v>2.35E-2</v>
      </c>
      <c r="C916">
        <v>7.3599999999999999E-2</v>
      </c>
      <c r="D916">
        <v>5.5800000000000002E-2</v>
      </c>
      <c r="E916">
        <v>4.8500000000000001E-2</v>
      </c>
      <c r="F916">
        <v>9.5999999999999992E-3</v>
      </c>
    </row>
    <row r="917" spans="1:6" x14ac:dyDescent="0.2">
      <c r="A917" s="1">
        <v>0.63472222222222197</v>
      </c>
      <c r="B917" s="5">
        <v>5.33E-2</v>
      </c>
      <c r="C917">
        <v>4.6100000000000002E-2</v>
      </c>
      <c r="D917">
        <v>2.86E-2</v>
      </c>
      <c r="E917">
        <v>1.5299999999999999E-2</v>
      </c>
      <c r="F917">
        <v>4.1000000000000002E-2</v>
      </c>
    </row>
    <row r="918" spans="1:6" x14ac:dyDescent="0.2">
      <c r="A918" s="1">
        <v>0.63541666666666696</v>
      </c>
      <c r="B918" s="5">
        <v>8.1000000000000003E-2</v>
      </c>
      <c r="C918">
        <v>6.1999999999999998E-3</v>
      </c>
      <c r="D918">
        <v>4.6600000000000003E-2</v>
      </c>
      <c r="E918">
        <v>7.4099999999999999E-2</v>
      </c>
      <c r="F918">
        <v>8.5199999999999998E-2</v>
      </c>
    </row>
    <row r="919" spans="1:6" x14ac:dyDescent="0.2">
      <c r="A919" s="1">
        <v>0.63611111111111096</v>
      </c>
      <c r="B919" s="5">
        <v>3.8100000000000002E-2</v>
      </c>
      <c r="C919">
        <v>6.0199999999999997E-2</v>
      </c>
      <c r="D919">
        <v>8.4400000000000003E-2</v>
      </c>
      <c r="E919">
        <v>2.5600000000000001E-2</v>
      </c>
      <c r="F919">
        <v>5.4399999999999997E-2</v>
      </c>
    </row>
    <row r="920" spans="1:6" x14ac:dyDescent="0.2">
      <c r="A920" s="1">
        <v>0.63680555555555596</v>
      </c>
      <c r="B920" s="5">
        <v>9.7299999999999998E-2</v>
      </c>
      <c r="C920">
        <v>3.4000000000000002E-2</v>
      </c>
      <c r="D920">
        <v>4.0899999999999999E-2</v>
      </c>
      <c r="E920">
        <v>3.7199999999999997E-2</v>
      </c>
      <c r="F920">
        <v>5.9900000000000002E-2</v>
      </c>
    </row>
    <row r="921" spans="1:6" x14ac:dyDescent="0.2">
      <c r="A921" s="1">
        <v>0.63749999999999996</v>
      </c>
      <c r="B921" s="5">
        <v>9.2100000000000001E-2</v>
      </c>
      <c r="C921">
        <v>7.0199999999999999E-2</v>
      </c>
      <c r="D921">
        <v>3.6499999999999998E-2</v>
      </c>
      <c r="E921">
        <v>1.49E-2</v>
      </c>
      <c r="F921">
        <v>9.7199999999999995E-2</v>
      </c>
    </row>
    <row r="922" spans="1:6" x14ac:dyDescent="0.2">
      <c r="A922" s="1">
        <v>0.63819444444444495</v>
      </c>
      <c r="B922" s="5">
        <v>5.74E-2</v>
      </c>
      <c r="C922">
        <v>3.6499999999999998E-2</v>
      </c>
      <c r="D922">
        <v>1.18E-2</v>
      </c>
      <c r="E922">
        <v>3.3000000000000002E-2</v>
      </c>
      <c r="F922">
        <v>1.17E-2</v>
      </c>
    </row>
    <row r="923" spans="1:6" x14ac:dyDescent="0.2">
      <c r="A923" s="1">
        <v>0.63888888888888895</v>
      </c>
      <c r="B923" s="5">
        <v>1.6400000000000001E-2</v>
      </c>
      <c r="C923">
        <v>7.3200000000000001E-2</v>
      </c>
      <c r="D923">
        <v>5.8999999999999997E-2</v>
      </c>
      <c r="E923">
        <v>5.0500000000000003E-2</v>
      </c>
      <c r="F923">
        <v>1.1299999999999999E-2</v>
      </c>
    </row>
    <row r="924" spans="1:6" x14ac:dyDescent="0.2">
      <c r="A924" s="1">
        <v>0.63958333333333295</v>
      </c>
      <c r="B924" s="5">
        <v>7.3599999999999999E-2</v>
      </c>
      <c r="C924">
        <v>1.83E-2</v>
      </c>
      <c r="D924">
        <v>8.8400000000000006E-2</v>
      </c>
      <c r="E924">
        <v>3.9300000000000002E-2</v>
      </c>
      <c r="F924">
        <v>9.8400000000000001E-2</v>
      </c>
    </row>
    <row r="925" spans="1:6" x14ac:dyDescent="0.2">
      <c r="A925" s="1">
        <v>0.64027777777777795</v>
      </c>
      <c r="B925" s="5">
        <v>3.85E-2</v>
      </c>
      <c r="C925">
        <v>4.87E-2</v>
      </c>
      <c r="D925">
        <v>5.6399999999999999E-2</v>
      </c>
      <c r="E925">
        <v>6.2700000000000006E-2</v>
      </c>
      <c r="F925">
        <v>2.1899999999999999E-2</v>
      </c>
    </row>
    <row r="926" spans="1:6" x14ac:dyDescent="0.2">
      <c r="A926" s="1">
        <v>0.64097222222222205</v>
      </c>
      <c r="B926" s="5">
        <v>6.8500000000000005E-2</v>
      </c>
      <c r="C926">
        <v>1.2800000000000001E-2</v>
      </c>
      <c r="D926">
        <v>1.7100000000000001E-2</v>
      </c>
      <c r="E926">
        <v>2.58E-2</v>
      </c>
      <c r="F926">
        <v>9.2200000000000004E-2</v>
      </c>
    </row>
    <row r="927" spans="1:6" x14ac:dyDescent="0.2">
      <c r="A927" s="1">
        <v>0.64166666666666705</v>
      </c>
      <c r="B927" s="5">
        <v>4.3E-3</v>
      </c>
      <c r="C927">
        <v>2.0899999999999998E-2</v>
      </c>
      <c r="D927">
        <v>9.5600000000000004E-2</v>
      </c>
      <c r="E927">
        <v>9.9699999999999997E-2</v>
      </c>
      <c r="F927">
        <v>1.8100000000000002E-2</v>
      </c>
    </row>
    <row r="928" spans="1:6" x14ac:dyDescent="0.2">
      <c r="A928" s="1">
        <v>0.64236111111111105</v>
      </c>
      <c r="B928" s="5">
        <v>9.9500000000000005E-2</v>
      </c>
      <c r="C928">
        <v>6.2700000000000006E-2</v>
      </c>
      <c r="D928">
        <v>3.7199999999999997E-2</v>
      </c>
      <c r="E928">
        <v>2.0899999999999998E-2</v>
      </c>
      <c r="F928">
        <v>1.8700000000000001E-2</v>
      </c>
    </row>
    <row r="929" spans="1:6" x14ac:dyDescent="0.2">
      <c r="A929" s="1">
        <v>0.64305555555555605</v>
      </c>
      <c r="B929" s="5">
        <v>9.0499999999999997E-2</v>
      </c>
      <c r="C929">
        <v>7.7700000000000005E-2</v>
      </c>
      <c r="D929">
        <v>9.4600000000000004E-2</v>
      </c>
      <c r="E929">
        <v>8.4500000000000006E-2</v>
      </c>
      <c r="F929">
        <v>7.7999999999999996E-3</v>
      </c>
    </row>
    <row r="930" spans="1:6" x14ac:dyDescent="0.2">
      <c r="A930" s="1">
        <v>0.64375000000000004</v>
      </c>
      <c r="B930" s="5">
        <v>6.3E-2</v>
      </c>
      <c r="C930">
        <v>5.5500000000000001E-2</v>
      </c>
      <c r="D930">
        <v>4.1000000000000003E-3</v>
      </c>
      <c r="E930">
        <v>9.1600000000000001E-2</v>
      </c>
      <c r="F930">
        <v>4.5999999999999999E-2</v>
      </c>
    </row>
    <row r="931" spans="1:6" x14ac:dyDescent="0.2">
      <c r="A931" s="1">
        <v>0.64444444444444404</v>
      </c>
      <c r="B931" s="5">
        <v>6.7000000000000004E-2</v>
      </c>
      <c r="C931">
        <v>7.3899999999999993E-2</v>
      </c>
      <c r="D931">
        <v>5.16E-2</v>
      </c>
      <c r="E931">
        <v>9.8599999999999993E-2</v>
      </c>
      <c r="F931">
        <v>3.3099999999999997E-2</v>
      </c>
    </row>
    <row r="932" spans="1:6" x14ac:dyDescent="0.2">
      <c r="A932" s="1">
        <v>0.64513888888888904</v>
      </c>
      <c r="B932" s="5">
        <v>8.2500000000000004E-2</v>
      </c>
      <c r="C932">
        <v>7.5399999999999995E-2</v>
      </c>
      <c r="D932">
        <v>4.4400000000000002E-2</v>
      </c>
      <c r="E932">
        <v>1.2200000000000001E-2</v>
      </c>
      <c r="F932">
        <v>8.3199999999999996E-2</v>
      </c>
    </row>
    <row r="933" spans="1:6" x14ac:dyDescent="0.2">
      <c r="A933" s="1">
        <v>0.64583333333333304</v>
      </c>
      <c r="B933" s="5">
        <v>4.2099999999999999E-2</v>
      </c>
      <c r="C933">
        <v>7.3400000000000007E-2</v>
      </c>
      <c r="D933">
        <v>5.2999999999999999E-2</v>
      </c>
      <c r="E933">
        <v>5.1900000000000002E-2</v>
      </c>
      <c r="F933">
        <v>1.2999999999999999E-2</v>
      </c>
    </row>
    <row r="934" spans="1:6" x14ac:dyDescent="0.2">
      <c r="A934" s="1">
        <v>0.64652777777777803</v>
      </c>
      <c r="B934" s="5">
        <v>3.0700000000000002E-2</v>
      </c>
      <c r="C934">
        <v>5.91E-2</v>
      </c>
      <c r="D934">
        <v>4.4999999999999998E-2</v>
      </c>
      <c r="E934">
        <v>5.5100000000000003E-2</v>
      </c>
      <c r="F934">
        <v>5.6399999999999999E-2</v>
      </c>
    </row>
    <row r="935" spans="1:6" x14ac:dyDescent="0.2">
      <c r="A935" s="1">
        <v>0.64722222222222203</v>
      </c>
      <c r="B935" s="5">
        <v>9.11E-2</v>
      </c>
      <c r="C935">
        <v>9.2899999999999996E-2</v>
      </c>
      <c r="D935">
        <v>9.8699999999999996E-2</v>
      </c>
      <c r="E935">
        <v>6.1499999999999999E-2</v>
      </c>
      <c r="F935">
        <v>1.8800000000000001E-2</v>
      </c>
    </row>
    <row r="936" spans="1:6" x14ac:dyDescent="0.2">
      <c r="A936" s="1">
        <v>0.64791666666666703</v>
      </c>
      <c r="B936" s="5">
        <v>4.4299999999999999E-2</v>
      </c>
      <c r="C936">
        <v>6.1800000000000001E-2</v>
      </c>
      <c r="D936">
        <v>9.6000000000000002E-2</v>
      </c>
      <c r="E936">
        <v>7.46E-2</v>
      </c>
      <c r="F936">
        <v>2.0799999999999999E-2</v>
      </c>
    </row>
    <row r="937" spans="1:6" x14ac:dyDescent="0.2">
      <c r="A937" s="1">
        <v>0.64861111111111103</v>
      </c>
      <c r="B937" s="5">
        <v>1.5299999999999999E-2</v>
      </c>
      <c r="C937">
        <v>1.8800000000000001E-2</v>
      </c>
      <c r="D937">
        <v>6.7799999999999999E-2</v>
      </c>
      <c r="E937">
        <v>6.7000000000000002E-3</v>
      </c>
      <c r="F937">
        <v>6.8599999999999994E-2</v>
      </c>
    </row>
    <row r="938" spans="1:6" x14ac:dyDescent="0.2">
      <c r="A938" s="1">
        <v>0.64930555555555602</v>
      </c>
      <c r="B938" s="5">
        <v>8.5500000000000007E-2</v>
      </c>
      <c r="C938">
        <v>9.7000000000000003E-3</v>
      </c>
      <c r="D938">
        <v>3.3000000000000002E-2</v>
      </c>
      <c r="E938">
        <v>3.5200000000000002E-2</v>
      </c>
      <c r="F938">
        <v>7.4300000000000005E-2</v>
      </c>
    </row>
    <row r="939" spans="1:6" x14ac:dyDescent="0.2">
      <c r="A939" s="1">
        <v>0.65</v>
      </c>
      <c r="B939" s="5">
        <v>2.4199999999999999E-2</v>
      </c>
      <c r="C939">
        <v>4.2299999999999997E-2</v>
      </c>
      <c r="D939">
        <v>2.1700000000000001E-2</v>
      </c>
      <c r="E939">
        <v>7.9799999999999996E-2</v>
      </c>
      <c r="F939">
        <v>1.8700000000000001E-2</v>
      </c>
    </row>
    <row r="940" spans="1:6" x14ac:dyDescent="0.2">
      <c r="A940" s="1">
        <v>0.65069444444444402</v>
      </c>
      <c r="B940" s="5">
        <v>5.6599999999999998E-2</v>
      </c>
      <c r="C940">
        <v>9.7600000000000006E-2</v>
      </c>
      <c r="D940">
        <v>5.4000000000000003E-3</v>
      </c>
      <c r="E940">
        <v>8.8999999999999996E-2</v>
      </c>
      <c r="F940">
        <v>8.0600000000000005E-2</v>
      </c>
    </row>
    <row r="941" spans="1:6" x14ac:dyDescent="0.2">
      <c r="A941" s="1">
        <v>0.65138888888888902</v>
      </c>
      <c r="B941" s="5">
        <v>4.53E-2</v>
      </c>
      <c r="C941">
        <v>1.29E-2</v>
      </c>
      <c r="D941">
        <v>4.3799999999999999E-2</v>
      </c>
      <c r="E941">
        <v>1.24E-2</v>
      </c>
      <c r="F941">
        <v>3.7699999999999997E-2</v>
      </c>
    </row>
    <row r="942" spans="1:6" x14ac:dyDescent="0.2">
      <c r="A942" s="1">
        <v>0.65208333333333302</v>
      </c>
      <c r="B942" s="5">
        <v>3.6200000000000003E-2</v>
      </c>
      <c r="C942">
        <v>8.9499999999999996E-2</v>
      </c>
      <c r="D942">
        <v>9.8500000000000004E-2</v>
      </c>
      <c r="E942">
        <v>1.5100000000000001E-2</v>
      </c>
      <c r="F942">
        <v>2.3800000000000002E-2</v>
      </c>
    </row>
    <row r="943" spans="1:6" x14ac:dyDescent="0.2">
      <c r="A943" s="1">
        <v>0.65277777777777801</v>
      </c>
      <c r="B943" s="5">
        <v>2.93E-2</v>
      </c>
      <c r="C943">
        <v>9.7600000000000006E-2</v>
      </c>
      <c r="D943">
        <v>3.9699999999999999E-2</v>
      </c>
      <c r="E943">
        <v>4.3299999999999998E-2</v>
      </c>
      <c r="F943">
        <v>1.6400000000000001E-2</v>
      </c>
    </row>
    <row r="944" spans="1:6" x14ac:dyDescent="0.2">
      <c r="A944" s="1">
        <v>0.65347222222222201</v>
      </c>
      <c r="B944" s="5">
        <v>3.2500000000000001E-2</v>
      </c>
      <c r="C944">
        <v>9.7199999999999995E-2</v>
      </c>
      <c r="D944">
        <v>5.0799999999999998E-2</v>
      </c>
      <c r="E944">
        <v>4.0300000000000002E-2</v>
      </c>
      <c r="F944">
        <v>2.53E-2</v>
      </c>
    </row>
    <row r="945" spans="1:6" x14ac:dyDescent="0.2">
      <c r="A945" s="1">
        <v>0.65416666666666701</v>
      </c>
      <c r="B945" s="5">
        <v>8.1799999999999998E-2</v>
      </c>
      <c r="C945">
        <v>9.0899999999999995E-2</v>
      </c>
      <c r="D945">
        <v>8.5500000000000007E-2</v>
      </c>
      <c r="E945">
        <v>9.5500000000000002E-2</v>
      </c>
      <c r="F945">
        <v>7.5399999999999995E-2</v>
      </c>
    </row>
    <row r="946" spans="1:6" x14ac:dyDescent="0.2">
      <c r="A946" s="1">
        <v>0.65486111111111101</v>
      </c>
      <c r="B946" s="5">
        <v>1.17E-2</v>
      </c>
      <c r="C946">
        <v>6.5000000000000002E-2</v>
      </c>
      <c r="D946">
        <v>2.24E-2</v>
      </c>
      <c r="E946">
        <v>4.0399999999999998E-2</v>
      </c>
      <c r="F946">
        <v>6.3899999999999998E-2</v>
      </c>
    </row>
    <row r="947" spans="1:6" x14ac:dyDescent="0.2">
      <c r="A947" s="1">
        <v>0.655555555555556</v>
      </c>
      <c r="B947" s="5">
        <v>4.7999999999999996E-3</v>
      </c>
      <c r="C947">
        <v>5.5199999999999999E-2</v>
      </c>
      <c r="D947">
        <v>9.5699999999999993E-2</v>
      </c>
      <c r="E947">
        <v>2.1499999999999998E-2</v>
      </c>
      <c r="F947">
        <v>8.2000000000000007E-3</v>
      </c>
    </row>
    <row r="948" spans="1:6" x14ac:dyDescent="0.2">
      <c r="A948" s="1">
        <v>0.65625</v>
      </c>
      <c r="B948" s="5">
        <v>7.4800000000000005E-2</v>
      </c>
      <c r="C948">
        <v>6.4799999999999996E-2</v>
      </c>
      <c r="D948">
        <v>1.14E-2</v>
      </c>
      <c r="E948">
        <v>1.0500000000000001E-2</v>
      </c>
      <c r="F948">
        <v>2.0299999999999999E-2</v>
      </c>
    </row>
    <row r="949" spans="1:6" x14ac:dyDescent="0.2">
      <c r="A949" s="1">
        <v>0.656944444444444</v>
      </c>
      <c r="B949" s="5">
        <v>6.5100000000000005E-2</v>
      </c>
      <c r="C949">
        <v>7.3800000000000004E-2</v>
      </c>
      <c r="D949">
        <v>5.5800000000000002E-2</v>
      </c>
      <c r="E949">
        <v>4.4400000000000002E-2</v>
      </c>
      <c r="F949">
        <v>1.9099999999999999E-2</v>
      </c>
    </row>
    <row r="950" spans="1:6" x14ac:dyDescent="0.2">
      <c r="A950" s="1">
        <v>0.65763888888888899</v>
      </c>
      <c r="B950" s="5">
        <v>2.5399999999999999E-2</v>
      </c>
      <c r="C950">
        <v>9.5799999999999996E-2</v>
      </c>
      <c r="D950">
        <v>2.47E-2</v>
      </c>
      <c r="E950">
        <v>7.8700000000000006E-2</v>
      </c>
      <c r="F950">
        <v>9.6100000000000005E-2</v>
      </c>
    </row>
    <row r="951" spans="1:6" x14ac:dyDescent="0.2">
      <c r="A951" s="1">
        <v>0.65833333333333299</v>
      </c>
      <c r="B951" s="5">
        <v>3.5900000000000001E-2</v>
      </c>
      <c r="C951">
        <v>3.2800000000000003E-2</v>
      </c>
      <c r="D951">
        <v>2.6599999999999999E-2</v>
      </c>
      <c r="E951">
        <v>2.53E-2</v>
      </c>
      <c r="F951">
        <v>7.0999999999999994E-2</v>
      </c>
    </row>
    <row r="952" spans="1:6" x14ac:dyDescent="0.2">
      <c r="A952" s="1">
        <v>0.65902777777777799</v>
      </c>
      <c r="B952" s="5">
        <v>3.8100000000000002E-2</v>
      </c>
      <c r="C952">
        <v>7.0099999999999996E-2</v>
      </c>
      <c r="D952">
        <v>8.6800000000000002E-2</v>
      </c>
      <c r="E952">
        <v>3.2599999999999997E-2</v>
      </c>
      <c r="F952">
        <v>3.56E-2</v>
      </c>
    </row>
    <row r="953" spans="1:6" x14ac:dyDescent="0.2">
      <c r="A953" s="1">
        <v>0.65972222222222199</v>
      </c>
      <c r="B953" s="5">
        <v>1.8800000000000001E-2</v>
      </c>
      <c r="C953">
        <v>3.9199999999999999E-2</v>
      </c>
      <c r="D953">
        <v>5.5E-2</v>
      </c>
      <c r="E953">
        <v>1.3100000000000001E-2</v>
      </c>
      <c r="F953">
        <v>5.16E-2</v>
      </c>
    </row>
    <row r="954" spans="1:6" x14ac:dyDescent="0.2">
      <c r="A954" s="1">
        <v>0.66041666666666698</v>
      </c>
      <c r="B954" s="5">
        <v>4.36E-2</v>
      </c>
      <c r="C954">
        <v>2.0299999999999999E-2</v>
      </c>
      <c r="D954">
        <v>4.8099999999999997E-2</v>
      </c>
      <c r="E954">
        <v>1.01E-2</v>
      </c>
      <c r="F954">
        <v>2.3800000000000002E-2</v>
      </c>
    </row>
    <row r="955" spans="1:6" x14ac:dyDescent="0.2">
      <c r="A955" s="1">
        <v>0.66111111111111098</v>
      </c>
      <c r="B955" s="5">
        <v>8.6400000000000005E-2</v>
      </c>
      <c r="C955">
        <v>3.1699999999999999E-2</v>
      </c>
      <c r="D955">
        <v>6.4799999999999996E-2</v>
      </c>
      <c r="E955">
        <v>5.4300000000000001E-2</v>
      </c>
      <c r="F955">
        <v>9.9199999999999997E-2</v>
      </c>
    </row>
    <row r="956" spans="1:6" x14ac:dyDescent="0.2">
      <c r="A956" s="1">
        <v>0.66180555555555598</v>
      </c>
      <c r="B956" s="5">
        <v>3.1300000000000001E-2</v>
      </c>
      <c r="C956">
        <v>6.1499999999999999E-2</v>
      </c>
      <c r="D956">
        <v>8.9800000000000005E-2</v>
      </c>
      <c r="E956">
        <v>7.6999999999999999E-2</v>
      </c>
      <c r="F956">
        <v>4.9599999999999998E-2</v>
      </c>
    </row>
    <row r="957" spans="1:6" x14ac:dyDescent="0.2">
      <c r="A957" s="1">
        <v>0.66249999999999998</v>
      </c>
      <c r="B957" s="5">
        <v>8.2000000000000007E-3</v>
      </c>
      <c r="C957">
        <v>5.9900000000000002E-2</v>
      </c>
      <c r="D957">
        <v>3.9E-2</v>
      </c>
      <c r="E957">
        <v>4.7E-2</v>
      </c>
      <c r="F957">
        <v>3.9399999999999998E-2</v>
      </c>
    </row>
    <row r="958" spans="1:6" x14ac:dyDescent="0.2">
      <c r="A958" s="1">
        <v>0.66319444444444398</v>
      </c>
      <c r="B958" s="5">
        <v>8.3099999999999993E-2</v>
      </c>
      <c r="C958">
        <v>9.1600000000000001E-2</v>
      </c>
      <c r="D958">
        <v>7.2599999999999998E-2</v>
      </c>
      <c r="E958">
        <v>9.9400000000000002E-2</v>
      </c>
      <c r="F958">
        <v>5.7000000000000002E-2</v>
      </c>
    </row>
    <row r="959" spans="1:6" x14ac:dyDescent="0.2">
      <c r="A959" s="1">
        <v>0.66388888888888897</v>
      </c>
      <c r="B959" s="5">
        <v>9.1300000000000006E-2</v>
      </c>
      <c r="C959">
        <v>9.5699999999999993E-2</v>
      </c>
      <c r="D959">
        <v>3.1300000000000001E-2</v>
      </c>
      <c r="E959">
        <v>1.5599999999999999E-2</v>
      </c>
      <c r="F959">
        <v>4.7600000000000003E-2</v>
      </c>
    </row>
    <row r="960" spans="1:6" x14ac:dyDescent="0.2">
      <c r="A960" s="1">
        <v>0.66458333333333297</v>
      </c>
      <c r="B960" s="5">
        <v>6.9500000000000006E-2</v>
      </c>
      <c r="C960">
        <v>4.8500000000000001E-2</v>
      </c>
      <c r="D960">
        <v>1.9199999999999998E-2</v>
      </c>
      <c r="E960">
        <v>1.7399999999999999E-2</v>
      </c>
      <c r="F960">
        <v>7.2099999999999997E-2</v>
      </c>
    </row>
    <row r="961" spans="1:6" x14ac:dyDescent="0.2">
      <c r="A961" s="1">
        <v>0.66527777777777797</v>
      </c>
      <c r="B961" s="5">
        <v>8.7999999999999995E-2</v>
      </c>
      <c r="C961">
        <v>5.5500000000000001E-2</v>
      </c>
      <c r="D961">
        <v>9.5600000000000004E-2</v>
      </c>
      <c r="E961">
        <v>2.23E-2</v>
      </c>
      <c r="F961">
        <v>5.6099999999999997E-2</v>
      </c>
    </row>
    <row r="962" spans="1:6" x14ac:dyDescent="0.2">
      <c r="A962" s="1">
        <v>0.66597222222222197</v>
      </c>
      <c r="B962" s="5">
        <v>6.7199999999999996E-2</v>
      </c>
      <c r="C962">
        <v>4.0800000000000003E-2</v>
      </c>
      <c r="D962">
        <v>4.9000000000000002E-2</v>
      </c>
      <c r="E962">
        <v>5.5399999999999998E-2</v>
      </c>
      <c r="F962">
        <v>6.1100000000000002E-2</v>
      </c>
    </row>
    <row r="963" spans="1:6" x14ac:dyDescent="0.2">
      <c r="A963" s="3">
        <v>0.66666666666666696</v>
      </c>
      <c r="B963" s="5">
        <v>8.9399999999999993E-2</v>
      </c>
      <c r="C963">
        <v>8.3199999999999996E-2</v>
      </c>
      <c r="D963">
        <v>9.2399999999999996E-2</v>
      </c>
      <c r="E963">
        <v>8.5699999999999998E-2</v>
      </c>
      <c r="F963">
        <v>4.6100000000000002E-2</v>
      </c>
    </row>
    <row r="964" spans="1:6" x14ac:dyDescent="0.2">
      <c r="A964" s="1">
        <v>0.66736111111111096</v>
      </c>
      <c r="B964" s="5">
        <v>5.6500000000000002E-2</v>
      </c>
      <c r="C964">
        <v>3.6700000000000003E-2</v>
      </c>
      <c r="D964">
        <v>2.1999999999999999E-2</v>
      </c>
      <c r="E964">
        <v>7.3899999999999993E-2</v>
      </c>
      <c r="F964">
        <v>7.46E-2</v>
      </c>
    </row>
    <row r="965" spans="1:6" x14ac:dyDescent="0.2">
      <c r="A965" s="1">
        <v>0.66805555555555596</v>
      </c>
      <c r="B965" s="5">
        <v>6.8400000000000002E-2</v>
      </c>
      <c r="C965">
        <v>7.6200000000000004E-2</v>
      </c>
      <c r="D965">
        <v>7.6799999999999993E-2</v>
      </c>
      <c r="E965">
        <v>9.6600000000000005E-2</v>
      </c>
      <c r="F965">
        <v>7.6899999999999996E-2</v>
      </c>
    </row>
    <row r="966" spans="1:6" x14ac:dyDescent="0.2">
      <c r="A966" s="1">
        <v>0.66874999999999996</v>
      </c>
      <c r="B966" s="5">
        <v>2.4E-2</v>
      </c>
      <c r="C966">
        <v>5.8200000000000002E-2</v>
      </c>
      <c r="D966">
        <v>9.0300000000000005E-2</v>
      </c>
      <c r="E966">
        <v>7.8399999999999997E-2</v>
      </c>
      <c r="F966">
        <v>1.8599999999999998E-2</v>
      </c>
    </row>
    <row r="967" spans="1:6" x14ac:dyDescent="0.2">
      <c r="A967" s="1">
        <v>0.66944444444444495</v>
      </c>
      <c r="B967" s="5">
        <v>4.6800000000000001E-2</v>
      </c>
      <c r="C967">
        <v>7.6300000000000007E-2</v>
      </c>
      <c r="D967">
        <v>9.4E-2</v>
      </c>
      <c r="E967">
        <v>3.5099999999999999E-2</v>
      </c>
      <c r="F967">
        <v>8.0799999999999997E-2</v>
      </c>
    </row>
    <row r="968" spans="1:6" x14ac:dyDescent="0.2">
      <c r="A968" s="1">
        <v>0.67013888888888895</v>
      </c>
      <c r="B968" s="5">
        <v>2.1499999999999998E-2</v>
      </c>
      <c r="C968">
        <v>7.9500000000000001E-2</v>
      </c>
      <c r="D968">
        <v>7.8899999999999998E-2</v>
      </c>
      <c r="E968">
        <v>7.4800000000000005E-2</v>
      </c>
      <c r="F968">
        <v>1.9099999999999999E-2</v>
      </c>
    </row>
    <row r="969" spans="1:6" x14ac:dyDescent="0.2">
      <c r="A969" s="1">
        <v>0.67083333333333295</v>
      </c>
      <c r="B969" s="5">
        <v>5.5100000000000003E-2</v>
      </c>
      <c r="C969">
        <v>4.6899999999999997E-2</v>
      </c>
      <c r="D969">
        <v>2.8899999999999999E-2</v>
      </c>
      <c r="E969">
        <v>6.6600000000000006E-2</v>
      </c>
      <c r="F969">
        <v>7.3999999999999996E-2</v>
      </c>
    </row>
    <row r="970" spans="1:6" x14ac:dyDescent="0.2">
      <c r="A970" s="1">
        <v>0.67152777777777795</v>
      </c>
      <c r="B970" s="5">
        <v>4.9099999999999998E-2</v>
      </c>
      <c r="C970">
        <v>9.0899999999999995E-2</v>
      </c>
      <c r="D970">
        <v>5.57E-2</v>
      </c>
      <c r="E970">
        <v>1.47E-2</v>
      </c>
      <c r="F970">
        <v>6.1800000000000001E-2</v>
      </c>
    </row>
    <row r="971" spans="1:6" x14ac:dyDescent="0.2">
      <c r="A971" s="1">
        <v>0.67222222222222205</v>
      </c>
      <c r="B971" s="5">
        <v>7.0599999999999996E-2</v>
      </c>
      <c r="C971">
        <v>4.0599999999999997E-2</v>
      </c>
      <c r="D971">
        <v>4.8399999999999999E-2</v>
      </c>
      <c r="E971">
        <v>6.8699999999999997E-2</v>
      </c>
      <c r="F971">
        <v>7.4200000000000002E-2</v>
      </c>
    </row>
    <row r="972" spans="1:6" x14ac:dyDescent="0.2">
      <c r="A972" s="1">
        <v>0.67291666666666705</v>
      </c>
      <c r="B972" s="5">
        <v>5.3499999999999999E-2</v>
      </c>
      <c r="C972">
        <v>9.4299999999999995E-2</v>
      </c>
      <c r="D972">
        <v>2.5700000000000001E-2</v>
      </c>
      <c r="E972">
        <v>2.3599999999999999E-2</v>
      </c>
      <c r="F972">
        <v>7.6499999999999999E-2</v>
      </c>
    </row>
    <row r="973" spans="1:6" x14ac:dyDescent="0.2">
      <c r="A973" s="1">
        <v>0.67361111111111105</v>
      </c>
      <c r="B973" s="5">
        <v>1.8100000000000002E-2</v>
      </c>
      <c r="C973">
        <v>8.3799999999999999E-2</v>
      </c>
      <c r="D973">
        <v>4.8599999999999997E-2</v>
      </c>
      <c r="E973">
        <v>9.74E-2</v>
      </c>
      <c r="F973">
        <v>4.3E-3</v>
      </c>
    </row>
    <row r="974" spans="1:6" x14ac:dyDescent="0.2">
      <c r="A974" s="1">
        <v>0.67430555555555605</v>
      </c>
      <c r="B974" s="5">
        <v>4.1799999999999997E-2</v>
      </c>
      <c r="C974">
        <v>6.8999999999999999E-3</v>
      </c>
      <c r="D974">
        <v>9.7500000000000003E-2</v>
      </c>
      <c r="E974">
        <v>3.6999999999999998E-2</v>
      </c>
      <c r="F974">
        <v>7.5999999999999998E-2</v>
      </c>
    </row>
    <row r="975" spans="1:6" x14ac:dyDescent="0.2">
      <c r="A975" s="1">
        <v>0.67500000000000004</v>
      </c>
      <c r="B975" s="5">
        <v>4.3999999999999997E-2</v>
      </c>
      <c r="C975">
        <v>4.7399999999999998E-2</v>
      </c>
      <c r="D975">
        <v>1.3599999999999999E-2</v>
      </c>
      <c r="E975">
        <v>6.0699999999999997E-2</v>
      </c>
      <c r="F975">
        <v>7.9699999999999993E-2</v>
      </c>
    </row>
    <row r="976" spans="1:6" x14ac:dyDescent="0.2">
      <c r="A976" s="1">
        <v>0.67569444444444404</v>
      </c>
      <c r="B976" s="5">
        <v>0.06</v>
      </c>
      <c r="C976">
        <v>4.99E-2</v>
      </c>
      <c r="D976">
        <v>1.3299999999999999E-2</v>
      </c>
      <c r="E976">
        <v>5.1299999999999998E-2</v>
      </c>
      <c r="F976">
        <v>5.8999999999999997E-2</v>
      </c>
    </row>
    <row r="977" spans="1:6" x14ac:dyDescent="0.2">
      <c r="A977" s="1">
        <v>0.67638888888888904</v>
      </c>
      <c r="B977" s="5">
        <v>2.8799999999999999E-2</v>
      </c>
      <c r="C977">
        <v>1.9099999999999999E-2</v>
      </c>
      <c r="D977">
        <v>8.7400000000000005E-2</v>
      </c>
      <c r="E977">
        <v>5.6300000000000003E-2</v>
      </c>
      <c r="F977">
        <v>9.7000000000000003E-3</v>
      </c>
    </row>
    <row r="978" spans="1:6" x14ac:dyDescent="0.2">
      <c r="A978" s="1">
        <v>0.67708333333333304</v>
      </c>
      <c r="B978" s="5">
        <v>7.7000000000000002E-3</v>
      </c>
      <c r="C978">
        <v>2.1299999999999999E-2</v>
      </c>
      <c r="D978">
        <v>9.4899999999999998E-2</v>
      </c>
      <c r="E978">
        <v>7.9000000000000001E-2</v>
      </c>
      <c r="F978">
        <v>6.9099999999999995E-2</v>
      </c>
    </row>
    <row r="979" spans="1:6" x14ac:dyDescent="0.2">
      <c r="A979" s="1">
        <v>0.67777777777777803</v>
      </c>
      <c r="B979" s="5">
        <v>1.43E-2</v>
      </c>
      <c r="C979">
        <v>8.9899999999999994E-2</v>
      </c>
      <c r="D979">
        <v>4.1000000000000003E-3</v>
      </c>
      <c r="E979">
        <v>3.95E-2</v>
      </c>
      <c r="F979">
        <v>5.2699999999999997E-2</v>
      </c>
    </row>
    <row r="980" spans="1:6" x14ac:dyDescent="0.2">
      <c r="A980" s="1">
        <v>0.67847222222222203</v>
      </c>
      <c r="B980" s="5">
        <v>7.1499999999999994E-2</v>
      </c>
      <c r="C980">
        <v>1.7299999999999999E-2</v>
      </c>
      <c r="D980">
        <v>5.3100000000000001E-2</v>
      </c>
      <c r="E980">
        <v>6.6299999999999998E-2</v>
      </c>
      <c r="F980">
        <v>6.2899999999999998E-2</v>
      </c>
    </row>
    <row r="981" spans="1:6" x14ac:dyDescent="0.2">
      <c r="A981" s="1">
        <v>0.67916666666666703</v>
      </c>
      <c r="B981" s="5">
        <v>2.0400000000000001E-2</v>
      </c>
      <c r="C981">
        <v>4.0500000000000001E-2</v>
      </c>
      <c r="D981">
        <v>7.9100000000000004E-2</v>
      </c>
      <c r="E981">
        <v>8.2000000000000007E-3</v>
      </c>
      <c r="F981">
        <v>3.4500000000000003E-2</v>
      </c>
    </row>
    <row r="982" spans="1:6" x14ac:dyDescent="0.2">
      <c r="A982" s="1">
        <v>0.67986111111111103</v>
      </c>
      <c r="B982" s="5">
        <v>2.3900000000000001E-2</v>
      </c>
      <c r="C982">
        <v>7.8E-2</v>
      </c>
      <c r="D982">
        <v>2.98E-2</v>
      </c>
      <c r="E982">
        <v>1.03E-2</v>
      </c>
      <c r="F982">
        <v>3.5900000000000001E-2</v>
      </c>
    </row>
    <row r="983" spans="1:6" x14ac:dyDescent="0.2">
      <c r="A983" s="1">
        <v>0.68055555555555602</v>
      </c>
      <c r="B983" s="5">
        <v>5.96E-2</v>
      </c>
      <c r="C983">
        <v>7.4499999999999997E-2</v>
      </c>
      <c r="D983">
        <v>6.93E-2</v>
      </c>
      <c r="E983">
        <v>6.4699999999999994E-2</v>
      </c>
      <c r="F983">
        <v>4.3700000000000003E-2</v>
      </c>
    </row>
    <row r="984" spans="1:6" x14ac:dyDescent="0.2">
      <c r="A984" s="1">
        <v>0.68125000000000002</v>
      </c>
      <c r="B984" s="5">
        <v>2.76E-2</v>
      </c>
      <c r="C984">
        <v>1.9800000000000002E-2</v>
      </c>
      <c r="D984">
        <v>4.02E-2</v>
      </c>
      <c r="E984">
        <v>5.6000000000000001E-2</v>
      </c>
      <c r="F984">
        <v>3.4599999999999999E-2</v>
      </c>
    </row>
    <row r="985" spans="1:6" x14ac:dyDescent="0.2">
      <c r="A985" s="1">
        <v>0.68194444444444402</v>
      </c>
      <c r="B985" s="5">
        <v>5.8000000000000003E-2</v>
      </c>
      <c r="C985">
        <v>6.3E-2</v>
      </c>
      <c r="D985">
        <v>5.7200000000000001E-2</v>
      </c>
      <c r="E985">
        <v>6.3E-2</v>
      </c>
      <c r="F985">
        <v>5.9700000000000003E-2</v>
      </c>
    </row>
    <row r="986" spans="1:6" x14ac:dyDescent="0.2">
      <c r="A986" s="1">
        <v>0.68263888888888902</v>
      </c>
      <c r="B986" s="5">
        <v>3.1699999999999999E-2</v>
      </c>
      <c r="C986">
        <v>9.9900000000000003E-2</v>
      </c>
      <c r="D986">
        <v>9.5000000000000001E-2</v>
      </c>
      <c r="E986">
        <v>5.1499999999999997E-2</v>
      </c>
      <c r="F986">
        <v>1.46E-2</v>
      </c>
    </row>
    <row r="987" spans="1:6" x14ac:dyDescent="0.2">
      <c r="A987" s="1">
        <v>0.68333333333333302</v>
      </c>
      <c r="B987" s="5">
        <v>5.62E-2</v>
      </c>
      <c r="C987">
        <v>6.2199999999999998E-2</v>
      </c>
      <c r="D987">
        <v>6.2100000000000002E-2</v>
      </c>
      <c r="E987">
        <v>9.5100000000000004E-2</v>
      </c>
      <c r="F987">
        <v>6.8400000000000002E-2</v>
      </c>
    </row>
    <row r="988" spans="1:6" x14ac:dyDescent="0.2">
      <c r="A988" s="1">
        <v>0.68402777777777801</v>
      </c>
      <c r="B988" s="5">
        <v>5.0200000000000002E-2</v>
      </c>
      <c r="C988">
        <v>4.3799999999999999E-2</v>
      </c>
      <c r="D988">
        <v>1.9300000000000001E-2</v>
      </c>
      <c r="E988">
        <v>7.4399999999999994E-2</v>
      </c>
      <c r="F988">
        <v>5.1299999999999998E-2</v>
      </c>
    </row>
    <row r="989" spans="1:6" x14ac:dyDescent="0.2">
      <c r="A989" s="1">
        <v>0.68472222222222201</v>
      </c>
      <c r="B989" s="5">
        <v>1.6299999999999999E-2</v>
      </c>
      <c r="C989">
        <v>4.7399999999999998E-2</v>
      </c>
      <c r="D989">
        <v>4.02E-2</v>
      </c>
      <c r="E989">
        <v>1.17E-2</v>
      </c>
      <c r="F989">
        <v>4.1500000000000002E-2</v>
      </c>
    </row>
    <row r="990" spans="1:6" x14ac:dyDescent="0.2">
      <c r="A990" s="1">
        <v>0.68541666666666701</v>
      </c>
      <c r="B990" s="5">
        <v>8.8300000000000003E-2</v>
      </c>
      <c r="C990">
        <v>6.8900000000000003E-2</v>
      </c>
      <c r="D990">
        <v>6.13E-2</v>
      </c>
      <c r="E990">
        <v>5.6500000000000002E-2</v>
      </c>
      <c r="F990">
        <v>9.7299999999999998E-2</v>
      </c>
    </row>
    <row r="991" spans="1:6" x14ac:dyDescent="0.2">
      <c r="A991" s="1">
        <v>0.68611111111111101</v>
      </c>
      <c r="B991" s="5">
        <v>5.7000000000000002E-3</v>
      </c>
      <c r="C991">
        <v>4.0899999999999999E-2</v>
      </c>
      <c r="D991">
        <v>8.9999999999999993E-3</v>
      </c>
      <c r="E991">
        <v>5.8200000000000002E-2</v>
      </c>
      <c r="F991">
        <v>1.5900000000000001E-2</v>
      </c>
    </row>
    <row r="992" spans="1:6" x14ac:dyDescent="0.2">
      <c r="A992" s="1">
        <v>0.686805555555556</v>
      </c>
      <c r="B992" s="5">
        <v>3.4000000000000002E-2</v>
      </c>
      <c r="C992">
        <v>4.2599999999999999E-2</v>
      </c>
      <c r="D992">
        <v>5.8099999999999999E-2</v>
      </c>
      <c r="E992">
        <v>4.6600000000000003E-2</v>
      </c>
      <c r="F992">
        <v>3.3500000000000002E-2</v>
      </c>
    </row>
    <row r="993" spans="1:6" x14ac:dyDescent="0.2">
      <c r="A993" s="1">
        <v>0.6875</v>
      </c>
      <c r="B993" s="5">
        <v>6.1699999999999998E-2</v>
      </c>
      <c r="C993">
        <v>3.9800000000000002E-2</v>
      </c>
      <c r="D993">
        <v>8.0100000000000005E-2</v>
      </c>
      <c r="E993">
        <v>2.3300000000000001E-2</v>
      </c>
      <c r="F993">
        <v>1.7000000000000001E-2</v>
      </c>
    </row>
    <row r="994" spans="1:6" x14ac:dyDescent="0.2">
      <c r="A994" s="1">
        <v>0.688194444444444</v>
      </c>
      <c r="B994" s="5">
        <v>3.0800000000000001E-2</v>
      </c>
      <c r="C994">
        <v>4.6600000000000003E-2</v>
      </c>
      <c r="D994">
        <v>9.4200000000000006E-2</v>
      </c>
      <c r="E994">
        <v>8.43E-2</v>
      </c>
      <c r="F994">
        <v>8.1500000000000003E-2</v>
      </c>
    </row>
    <row r="995" spans="1:6" x14ac:dyDescent="0.2">
      <c r="A995" s="1">
        <v>0.68888888888888899</v>
      </c>
      <c r="B995" s="5">
        <v>3.2199999999999999E-2</v>
      </c>
      <c r="C995">
        <v>5.6500000000000002E-2</v>
      </c>
      <c r="D995">
        <v>4.1500000000000002E-2</v>
      </c>
      <c r="E995">
        <v>3.5799999999999998E-2</v>
      </c>
      <c r="F995">
        <v>9.7299999999999998E-2</v>
      </c>
    </row>
    <row r="996" spans="1:6" x14ac:dyDescent="0.2">
      <c r="A996" s="1">
        <v>0.68958333333333299</v>
      </c>
      <c r="B996" s="5">
        <v>7.6999999999999999E-2</v>
      </c>
      <c r="C996">
        <v>4.1399999999999999E-2</v>
      </c>
      <c r="D996">
        <v>2.81E-2</v>
      </c>
      <c r="E996">
        <v>9.2100000000000001E-2</v>
      </c>
      <c r="F996">
        <v>7.3499999999999996E-2</v>
      </c>
    </row>
    <row r="997" spans="1:6" x14ac:dyDescent="0.2">
      <c r="A997" s="1">
        <v>0.69027777777777799</v>
      </c>
      <c r="B997" s="5">
        <v>6.8999999999999999E-3</v>
      </c>
      <c r="C997">
        <v>2.3400000000000001E-2</v>
      </c>
      <c r="D997">
        <v>8.8999999999999999E-3</v>
      </c>
      <c r="E997">
        <v>5.5100000000000003E-2</v>
      </c>
      <c r="F997">
        <v>2.0799999999999999E-2</v>
      </c>
    </row>
    <row r="998" spans="1:6" x14ac:dyDescent="0.2">
      <c r="A998" s="1">
        <v>0.69097222222222199</v>
      </c>
      <c r="B998" s="5">
        <v>9.8299999999999998E-2</v>
      </c>
      <c r="C998">
        <v>5.2900000000000003E-2</v>
      </c>
      <c r="D998">
        <v>9.7100000000000006E-2</v>
      </c>
      <c r="E998">
        <v>6.3E-3</v>
      </c>
      <c r="F998">
        <v>8.2000000000000007E-3</v>
      </c>
    </row>
    <row r="999" spans="1:6" x14ac:dyDescent="0.2">
      <c r="A999" s="1">
        <v>0.69166666666666698</v>
      </c>
      <c r="B999" s="5">
        <v>1.2800000000000001E-2</v>
      </c>
      <c r="C999">
        <v>9.7600000000000006E-2</v>
      </c>
      <c r="D999">
        <v>5.1999999999999998E-2</v>
      </c>
      <c r="E999">
        <v>5.4699999999999999E-2</v>
      </c>
      <c r="F999">
        <v>6.0000000000000001E-3</v>
      </c>
    </row>
    <row r="1000" spans="1:6" x14ac:dyDescent="0.2">
      <c r="A1000" s="1">
        <v>0.69236111111111098</v>
      </c>
      <c r="B1000" s="5">
        <v>3.6900000000000002E-2</v>
      </c>
      <c r="C1000">
        <v>8.3900000000000002E-2</v>
      </c>
      <c r="D1000">
        <v>5.4600000000000003E-2</v>
      </c>
      <c r="E1000">
        <v>2.7699999999999999E-2</v>
      </c>
      <c r="F1000">
        <v>9.8500000000000004E-2</v>
      </c>
    </row>
    <row r="1001" spans="1:6" x14ac:dyDescent="0.2">
      <c r="A1001" s="1">
        <v>0.69305555555555598</v>
      </c>
      <c r="B1001" s="5">
        <v>5.6500000000000002E-2</v>
      </c>
      <c r="C1001">
        <v>1.8100000000000002E-2</v>
      </c>
      <c r="D1001">
        <v>3.1899999999999998E-2</v>
      </c>
      <c r="E1001">
        <v>3.0800000000000001E-2</v>
      </c>
      <c r="F1001">
        <v>6.7000000000000002E-3</v>
      </c>
    </row>
    <row r="1002" spans="1:6" x14ac:dyDescent="0.2">
      <c r="A1002" s="1">
        <v>0.69374999999999998</v>
      </c>
      <c r="B1002" s="5">
        <v>7.4399999999999994E-2</v>
      </c>
      <c r="C1002">
        <v>8.48E-2</v>
      </c>
      <c r="D1002">
        <v>9.2999999999999999E-2</v>
      </c>
      <c r="E1002">
        <v>9.4E-2</v>
      </c>
      <c r="F1002">
        <v>3.04E-2</v>
      </c>
    </row>
    <row r="1003" spans="1:6" x14ac:dyDescent="0.2">
      <c r="A1003" s="1">
        <v>0.69444444444444398</v>
      </c>
      <c r="B1003" s="5">
        <v>1.6199999999999999E-2</v>
      </c>
      <c r="C1003">
        <v>7.7399999999999997E-2</v>
      </c>
      <c r="D1003">
        <v>6.2700000000000006E-2</v>
      </c>
      <c r="E1003">
        <v>3.9399999999999998E-2</v>
      </c>
      <c r="F1003">
        <v>8.3099999999999993E-2</v>
      </c>
    </row>
    <row r="1004" spans="1:6" x14ac:dyDescent="0.2">
      <c r="A1004" s="1">
        <v>0.69513888888888897</v>
      </c>
      <c r="B1004" s="5">
        <v>5.7700000000000001E-2</v>
      </c>
      <c r="C1004">
        <v>7.5300000000000006E-2</v>
      </c>
      <c r="D1004">
        <v>7.5399999999999995E-2</v>
      </c>
      <c r="E1004">
        <v>5.3199999999999997E-2</v>
      </c>
      <c r="F1004">
        <v>6.8199999999999997E-2</v>
      </c>
    </row>
    <row r="1005" spans="1:6" x14ac:dyDescent="0.2">
      <c r="A1005" s="1">
        <v>0.69583333333333297</v>
      </c>
      <c r="B1005" s="5">
        <v>6.4299999999999996E-2</v>
      </c>
      <c r="C1005">
        <v>1.7600000000000001E-2</v>
      </c>
      <c r="D1005">
        <v>6.8000000000000005E-2</v>
      </c>
      <c r="E1005">
        <v>8.3799999999999999E-2</v>
      </c>
      <c r="F1005">
        <v>3.61E-2</v>
      </c>
    </row>
    <row r="1006" spans="1:6" x14ac:dyDescent="0.2">
      <c r="A1006" s="1">
        <v>0.69652777777777797</v>
      </c>
      <c r="B1006" s="5">
        <v>7.5600000000000001E-2</v>
      </c>
      <c r="C1006">
        <v>8.5199999999999998E-2</v>
      </c>
      <c r="D1006">
        <v>4.2999999999999997E-2</v>
      </c>
      <c r="E1006">
        <v>7.4999999999999997E-3</v>
      </c>
      <c r="F1006">
        <v>1.89E-2</v>
      </c>
    </row>
    <row r="1007" spans="1:6" x14ac:dyDescent="0.2">
      <c r="A1007" s="1">
        <v>0.69722222222222197</v>
      </c>
      <c r="B1007" s="5">
        <v>8.0500000000000002E-2</v>
      </c>
      <c r="C1007">
        <v>9.8699999999999996E-2</v>
      </c>
      <c r="D1007">
        <v>6.6799999999999998E-2</v>
      </c>
      <c r="E1007">
        <v>8.4099999999999994E-2</v>
      </c>
      <c r="F1007">
        <v>4.99E-2</v>
      </c>
    </row>
    <row r="1008" spans="1:6" x14ac:dyDescent="0.2">
      <c r="A1008" s="1">
        <v>0.69791666666666696</v>
      </c>
      <c r="B1008" s="5">
        <v>3.5000000000000003E-2</v>
      </c>
      <c r="C1008">
        <v>9.4100000000000003E-2</v>
      </c>
      <c r="D1008">
        <v>4.0800000000000003E-2</v>
      </c>
      <c r="E1008">
        <v>4.8599999999999997E-2</v>
      </c>
      <c r="F1008">
        <v>5.5E-2</v>
      </c>
    </row>
    <row r="1009" spans="1:6" x14ac:dyDescent="0.2">
      <c r="A1009" s="1">
        <v>0.69861111111111096</v>
      </c>
      <c r="B1009" s="5">
        <v>3.2500000000000001E-2</v>
      </c>
      <c r="C1009">
        <v>7.4800000000000005E-2</v>
      </c>
      <c r="D1009">
        <v>1.5100000000000001E-2</v>
      </c>
      <c r="E1009">
        <v>7.2999999999999995E-2</v>
      </c>
      <c r="F1009">
        <v>6.1699999999999998E-2</v>
      </c>
    </row>
    <row r="1010" spans="1:6" x14ac:dyDescent="0.2">
      <c r="A1010" s="1">
        <v>0.69930555555555596</v>
      </c>
      <c r="B1010" s="5">
        <v>2.3099999999999999E-2</v>
      </c>
      <c r="C1010">
        <v>1.1299999999999999E-2</v>
      </c>
      <c r="D1010">
        <v>9.7600000000000006E-2</v>
      </c>
      <c r="E1010">
        <v>5.8099999999999999E-2</v>
      </c>
      <c r="F1010">
        <v>7.1800000000000003E-2</v>
      </c>
    </row>
    <row r="1011" spans="1:6" x14ac:dyDescent="0.2">
      <c r="A1011" s="1">
        <v>0.7</v>
      </c>
      <c r="B1011" s="5">
        <v>3.1699999999999999E-2</v>
      </c>
      <c r="C1011">
        <v>3.9E-2</v>
      </c>
      <c r="D1011">
        <v>5.0299999999999997E-2</v>
      </c>
      <c r="E1011">
        <v>4.4600000000000001E-2</v>
      </c>
      <c r="F1011">
        <v>1.6799999999999999E-2</v>
      </c>
    </row>
    <row r="1012" spans="1:6" x14ac:dyDescent="0.2">
      <c r="A1012" s="1">
        <v>0.70069444444444495</v>
      </c>
      <c r="B1012" s="5">
        <v>8.2199999999999995E-2</v>
      </c>
      <c r="C1012">
        <v>8.3000000000000001E-3</v>
      </c>
      <c r="D1012">
        <v>6.0100000000000001E-2</v>
      </c>
      <c r="E1012">
        <v>8.3199999999999996E-2</v>
      </c>
      <c r="F1012">
        <v>5.0099999999999999E-2</v>
      </c>
    </row>
    <row r="1013" spans="1:6" x14ac:dyDescent="0.2">
      <c r="A1013" s="1">
        <v>0.70138888888888895</v>
      </c>
      <c r="B1013" s="5">
        <v>3.5200000000000002E-2</v>
      </c>
      <c r="C1013">
        <v>3.1399999999999997E-2</v>
      </c>
      <c r="D1013">
        <v>7.3499999999999996E-2</v>
      </c>
      <c r="E1013">
        <v>2.4899999999999999E-2</v>
      </c>
      <c r="F1013">
        <v>8.5999999999999993E-2</v>
      </c>
    </row>
    <row r="1014" spans="1:6" x14ac:dyDescent="0.2">
      <c r="A1014" s="1">
        <v>0.70208333333333295</v>
      </c>
      <c r="B1014" s="5">
        <v>9.9500000000000005E-2</v>
      </c>
      <c r="C1014">
        <v>9.7000000000000003E-3</v>
      </c>
      <c r="D1014">
        <v>4.5100000000000001E-2</v>
      </c>
      <c r="E1014">
        <v>4.6699999999999998E-2</v>
      </c>
      <c r="F1014">
        <v>6.9000000000000006E-2</v>
      </c>
    </row>
    <row r="1015" spans="1:6" x14ac:dyDescent="0.2">
      <c r="A1015" s="1">
        <v>0.70277777777777795</v>
      </c>
      <c r="B1015" s="5">
        <v>1.55E-2</v>
      </c>
      <c r="C1015">
        <v>5.8500000000000003E-2</v>
      </c>
      <c r="D1015">
        <v>8.2699999999999996E-2</v>
      </c>
      <c r="E1015">
        <v>5.4000000000000003E-3</v>
      </c>
      <c r="F1015">
        <v>4.2999999999999997E-2</v>
      </c>
    </row>
    <row r="1016" spans="1:6" x14ac:dyDescent="0.2">
      <c r="A1016" s="1">
        <v>0.70347222222222205</v>
      </c>
      <c r="B1016" s="5">
        <v>3.5000000000000003E-2</v>
      </c>
      <c r="C1016">
        <v>1.43E-2</v>
      </c>
      <c r="D1016">
        <v>3.3700000000000001E-2</v>
      </c>
      <c r="E1016">
        <v>8.7599999999999997E-2</v>
      </c>
      <c r="F1016">
        <v>4.9099999999999998E-2</v>
      </c>
    </row>
    <row r="1017" spans="1:6" x14ac:dyDescent="0.2">
      <c r="A1017" s="1">
        <v>0.70416666666666705</v>
      </c>
      <c r="B1017" s="5">
        <v>6.5299999999999997E-2</v>
      </c>
      <c r="C1017">
        <v>5.3499999999999999E-2</v>
      </c>
      <c r="D1017">
        <v>3.0099999999999998E-2</v>
      </c>
      <c r="E1017">
        <v>1.9300000000000001E-2</v>
      </c>
      <c r="F1017">
        <v>5.7099999999999998E-2</v>
      </c>
    </row>
    <row r="1018" spans="1:6" x14ac:dyDescent="0.2">
      <c r="A1018" s="1">
        <v>0.70486111111111105</v>
      </c>
      <c r="B1018" s="5">
        <v>6.3700000000000007E-2</v>
      </c>
      <c r="C1018">
        <v>6.5699999999999995E-2</v>
      </c>
      <c r="D1018">
        <v>1.95E-2</v>
      </c>
      <c r="E1018">
        <v>8.6400000000000005E-2</v>
      </c>
      <c r="F1018">
        <v>1.77E-2</v>
      </c>
    </row>
    <row r="1019" spans="1:6" x14ac:dyDescent="0.2">
      <c r="A1019" s="1">
        <v>0.70555555555555605</v>
      </c>
      <c r="B1019" s="5">
        <v>8.6999999999999994E-2</v>
      </c>
      <c r="C1019">
        <v>2.6700000000000002E-2</v>
      </c>
      <c r="D1019">
        <v>5.3999999999999999E-2</v>
      </c>
      <c r="E1019">
        <v>9.01E-2</v>
      </c>
      <c r="F1019">
        <v>1.9400000000000001E-2</v>
      </c>
    </row>
    <row r="1020" spans="1:6" x14ac:dyDescent="0.2">
      <c r="A1020" s="1">
        <v>0.70625000000000004</v>
      </c>
      <c r="B1020" s="5">
        <v>2.92E-2</v>
      </c>
      <c r="C1020">
        <v>5.1799999999999999E-2</v>
      </c>
      <c r="D1020">
        <v>4.3099999999999999E-2</v>
      </c>
      <c r="E1020">
        <v>9.2999999999999992E-3</v>
      </c>
      <c r="F1020">
        <v>9.5000000000000001E-2</v>
      </c>
    </row>
    <row r="1021" spans="1:6" x14ac:dyDescent="0.2">
      <c r="A1021" s="1">
        <v>0.70694444444444404</v>
      </c>
      <c r="B1021" s="5">
        <v>5.7500000000000002E-2</v>
      </c>
      <c r="C1021">
        <v>2.5100000000000001E-2</v>
      </c>
      <c r="D1021">
        <v>6.83E-2</v>
      </c>
      <c r="E1021">
        <v>3.1899999999999998E-2</v>
      </c>
      <c r="F1021">
        <v>5.8700000000000002E-2</v>
      </c>
    </row>
    <row r="1022" spans="1:6" x14ac:dyDescent="0.2">
      <c r="A1022" s="1">
        <v>0.70763888888888904</v>
      </c>
      <c r="B1022" s="5">
        <v>7.7600000000000002E-2</v>
      </c>
      <c r="C1022">
        <v>1.2E-2</v>
      </c>
      <c r="D1022">
        <v>7.9600000000000004E-2</v>
      </c>
      <c r="E1022">
        <v>6.0400000000000002E-2</v>
      </c>
      <c r="F1022">
        <v>9.2899999999999996E-2</v>
      </c>
    </row>
    <row r="1023" spans="1:6" x14ac:dyDescent="0.2">
      <c r="A1023" s="3">
        <v>0.70833333333333304</v>
      </c>
      <c r="B1023" s="5">
        <v>7.5300000000000006E-2</v>
      </c>
      <c r="C1023">
        <v>4.5600000000000002E-2</v>
      </c>
      <c r="D1023">
        <v>8.6699999999999999E-2</v>
      </c>
      <c r="E1023">
        <v>3.27E-2</v>
      </c>
      <c r="F1023">
        <v>2.93E-2</v>
      </c>
    </row>
    <row r="1024" spans="1:6" x14ac:dyDescent="0.2">
      <c r="A1024" s="1">
        <v>0.70902777777777803</v>
      </c>
      <c r="B1024" s="5">
        <v>8.1100000000000005E-2</v>
      </c>
      <c r="C1024">
        <v>2.47E-2</v>
      </c>
      <c r="D1024">
        <v>8.7800000000000003E-2</v>
      </c>
      <c r="E1024">
        <v>4.7399999999999998E-2</v>
      </c>
      <c r="F1024">
        <v>7.0699999999999999E-2</v>
      </c>
    </row>
    <row r="1025" spans="1:6" x14ac:dyDescent="0.2">
      <c r="A1025" s="1">
        <v>0.70972222222222203</v>
      </c>
      <c r="B1025" s="5">
        <v>7.3800000000000004E-2</v>
      </c>
      <c r="C1025">
        <v>2.1899999999999999E-2</v>
      </c>
      <c r="D1025">
        <v>9.1499999999999998E-2</v>
      </c>
      <c r="E1025">
        <v>5.4100000000000002E-2</v>
      </c>
      <c r="F1025">
        <v>8.8900000000000007E-2</v>
      </c>
    </row>
    <row r="1026" spans="1:6" x14ac:dyDescent="0.2">
      <c r="A1026" s="1">
        <v>0.71041666666666703</v>
      </c>
      <c r="B1026" s="5">
        <v>9.8299999999999998E-2</v>
      </c>
      <c r="C1026">
        <v>5.33E-2</v>
      </c>
      <c r="D1026">
        <v>9.7799999999999998E-2</v>
      </c>
      <c r="E1026">
        <v>7.1800000000000003E-2</v>
      </c>
      <c r="F1026">
        <v>8.8700000000000001E-2</v>
      </c>
    </row>
    <row r="1027" spans="1:6" x14ac:dyDescent="0.2">
      <c r="A1027" s="1">
        <v>0.71111111111111103</v>
      </c>
      <c r="B1027" s="5">
        <v>4.6100000000000002E-2</v>
      </c>
      <c r="C1027">
        <v>3.3799999999999997E-2</v>
      </c>
      <c r="D1027">
        <v>9.5600000000000004E-2</v>
      </c>
      <c r="E1027">
        <v>4.9000000000000002E-2</v>
      </c>
      <c r="F1027">
        <v>2.6800000000000001E-2</v>
      </c>
    </row>
    <row r="1028" spans="1:6" x14ac:dyDescent="0.2">
      <c r="A1028" s="1">
        <v>0.71180555555555602</v>
      </c>
      <c r="B1028" s="5">
        <v>6.6199999999999995E-2</v>
      </c>
      <c r="C1028">
        <v>8.2000000000000003E-2</v>
      </c>
      <c r="D1028">
        <v>5.3199999999999997E-2</v>
      </c>
      <c r="E1028">
        <v>9.0499999999999997E-2</v>
      </c>
      <c r="F1028">
        <v>7.7499999999999999E-2</v>
      </c>
    </row>
    <row r="1029" spans="1:6" x14ac:dyDescent="0.2">
      <c r="A1029" s="1">
        <v>0.71250000000000002</v>
      </c>
      <c r="B1029" s="5">
        <v>9.9000000000000005E-2</v>
      </c>
      <c r="C1029">
        <v>8.5800000000000001E-2</v>
      </c>
      <c r="D1029">
        <v>8.1299999999999997E-2</v>
      </c>
      <c r="E1029">
        <v>5.3800000000000001E-2</v>
      </c>
      <c r="F1029">
        <v>7.3499999999999996E-2</v>
      </c>
    </row>
    <row r="1030" spans="1:6" x14ac:dyDescent="0.2">
      <c r="A1030" s="1">
        <v>0.71319444444444402</v>
      </c>
      <c r="B1030" s="5">
        <v>4.1300000000000003E-2</v>
      </c>
      <c r="C1030">
        <v>1.7399999999999999E-2</v>
      </c>
      <c r="D1030">
        <v>9.8100000000000007E-2</v>
      </c>
      <c r="E1030">
        <v>7.1999999999999998E-3</v>
      </c>
      <c r="F1030">
        <v>9.2799999999999994E-2</v>
      </c>
    </row>
    <row r="1031" spans="1:6" x14ac:dyDescent="0.2">
      <c r="A1031" s="1">
        <v>0.71388888888888902</v>
      </c>
      <c r="B1031" s="5">
        <v>1.12E-2</v>
      </c>
      <c r="C1031">
        <v>4.8599999999999997E-2</v>
      </c>
      <c r="D1031">
        <v>1.72E-2</v>
      </c>
      <c r="E1031">
        <v>4.4900000000000002E-2</v>
      </c>
      <c r="F1031">
        <v>5.2900000000000003E-2</v>
      </c>
    </row>
    <row r="1032" spans="1:6" x14ac:dyDescent="0.2">
      <c r="A1032" s="1">
        <v>0.71458333333333302</v>
      </c>
      <c r="B1032" s="5">
        <v>4.1799999999999997E-2</v>
      </c>
      <c r="C1032">
        <v>5.2999999999999999E-2</v>
      </c>
      <c r="D1032">
        <v>6.9800000000000001E-2</v>
      </c>
      <c r="E1032">
        <v>4.1000000000000003E-3</v>
      </c>
      <c r="F1032">
        <v>8.2900000000000001E-2</v>
      </c>
    </row>
    <row r="1033" spans="1:6" x14ac:dyDescent="0.2">
      <c r="A1033" s="1">
        <v>0.71527777777777801</v>
      </c>
      <c r="B1033" s="5">
        <v>7.7000000000000002E-3</v>
      </c>
      <c r="C1033">
        <v>3.4200000000000001E-2</v>
      </c>
      <c r="D1033">
        <v>5.0500000000000003E-2</v>
      </c>
      <c r="E1033">
        <v>9.4500000000000001E-2</v>
      </c>
      <c r="F1033">
        <v>1.01E-2</v>
      </c>
    </row>
    <row r="1034" spans="1:6" x14ac:dyDescent="0.2">
      <c r="A1034" s="1">
        <v>0.71597222222222201</v>
      </c>
      <c r="B1034" s="5">
        <v>2.9399999999999999E-2</v>
      </c>
      <c r="C1034">
        <v>5.8799999999999998E-2</v>
      </c>
      <c r="D1034">
        <v>2.7900000000000001E-2</v>
      </c>
      <c r="E1034">
        <v>8.6999999999999994E-3</v>
      </c>
      <c r="F1034">
        <v>4.7800000000000002E-2</v>
      </c>
    </row>
    <row r="1035" spans="1:6" x14ac:dyDescent="0.2">
      <c r="A1035" s="1">
        <v>0.71666666666666701</v>
      </c>
      <c r="B1035" s="5">
        <v>8.7900000000000006E-2</v>
      </c>
      <c r="C1035">
        <v>7.9200000000000007E-2</v>
      </c>
      <c r="D1035">
        <v>2.0799999999999999E-2</v>
      </c>
      <c r="E1035">
        <v>2.9100000000000001E-2</v>
      </c>
      <c r="F1035">
        <v>6.25E-2</v>
      </c>
    </row>
    <row r="1036" spans="1:6" x14ac:dyDescent="0.2">
      <c r="A1036" s="1">
        <v>0.71736111111111101</v>
      </c>
      <c r="B1036" s="5">
        <v>1.8200000000000001E-2</v>
      </c>
      <c r="C1036">
        <v>5.5199999999999999E-2</v>
      </c>
      <c r="D1036">
        <v>8.2500000000000004E-2</v>
      </c>
      <c r="E1036">
        <v>6.4000000000000003E-3</v>
      </c>
      <c r="F1036">
        <v>6.2199999999999998E-2</v>
      </c>
    </row>
    <row r="1037" spans="1:6" x14ac:dyDescent="0.2">
      <c r="A1037" s="1">
        <v>0.718055555555556</v>
      </c>
      <c r="B1037" s="5">
        <v>9.3200000000000005E-2</v>
      </c>
      <c r="C1037">
        <v>5.4000000000000003E-3</v>
      </c>
      <c r="D1037">
        <v>5.3E-3</v>
      </c>
      <c r="E1037">
        <v>7.7600000000000002E-2</v>
      </c>
      <c r="F1037">
        <v>9.8799999999999999E-2</v>
      </c>
    </row>
    <row r="1038" spans="1:6" x14ac:dyDescent="0.2">
      <c r="A1038" s="1">
        <v>0.71875</v>
      </c>
      <c r="B1038" s="5">
        <v>6.8999999999999999E-3</v>
      </c>
      <c r="C1038">
        <v>4.7399999999999998E-2</v>
      </c>
      <c r="D1038">
        <v>8.5999999999999993E-2</v>
      </c>
      <c r="E1038">
        <v>6.5299999999999997E-2</v>
      </c>
      <c r="F1038">
        <v>9.4200000000000006E-2</v>
      </c>
    </row>
    <row r="1039" spans="1:6" x14ac:dyDescent="0.2">
      <c r="A1039" s="1">
        <v>0.719444444444444</v>
      </c>
      <c r="B1039" s="5">
        <v>4.3200000000000002E-2</v>
      </c>
      <c r="C1039">
        <v>7.1900000000000006E-2</v>
      </c>
      <c r="D1039">
        <v>2.9499999999999998E-2</v>
      </c>
      <c r="E1039">
        <v>2.5700000000000001E-2</v>
      </c>
      <c r="F1039">
        <v>3.8199999999999998E-2</v>
      </c>
    </row>
    <row r="1040" spans="1:6" x14ac:dyDescent="0.2">
      <c r="A1040" s="1">
        <v>0.72013888888888899</v>
      </c>
      <c r="B1040" s="5">
        <v>6.0600000000000001E-2</v>
      </c>
      <c r="C1040">
        <v>5.4399999999999997E-2</v>
      </c>
      <c r="D1040">
        <v>6.5000000000000002E-2</v>
      </c>
      <c r="E1040">
        <v>2.0899999999999998E-2</v>
      </c>
      <c r="F1040">
        <v>2.8000000000000001E-2</v>
      </c>
    </row>
    <row r="1041" spans="1:6" x14ac:dyDescent="0.2">
      <c r="A1041" s="1">
        <v>0.72083333333333299</v>
      </c>
      <c r="B1041" s="5">
        <v>5.6000000000000001E-2</v>
      </c>
      <c r="C1041">
        <v>2.4899999999999999E-2</v>
      </c>
      <c r="D1041">
        <v>9.6600000000000005E-2</v>
      </c>
      <c r="E1041">
        <v>1.9E-2</v>
      </c>
      <c r="F1041">
        <v>8.4000000000000005E-2</v>
      </c>
    </row>
    <row r="1042" spans="1:6" x14ac:dyDescent="0.2">
      <c r="A1042" s="1">
        <v>0.72152777777777799</v>
      </c>
      <c r="B1042" s="5">
        <v>8.2299999999999998E-2</v>
      </c>
      <c r="C1042">
        <v>2.86E-2</v>
      </c>
      <c r="D1042">
        <v>6.5699999999999995E-2</v>
      </c>
      <c r="E1042">
        <v>1.7399999999999999E-2</v>
      </c>
      <c r="F1042">
        <v>8.14E-2</v>
      </c>
    </row>
    <row r="1043" spans="1:6" x14ac:dyDescent="0.2">
      <c r="A1043" s="1">
        <v>0.72222222222222199</v>
      </c>
      <c r="B1043" s="5">
        <v>8.5000000000000006E-2</v>
      </c>
      <c r="C1043">
        <v>1.2800000000000001E-2</v>
      </c>
      <c r="D1043">
        <v>5.0900000000000001E-2</v>
      </c>
      <c r="E1043">
        <v>7.4800000000000005E-2</v>
      </c>
      <c r="F1043">
        <v>2.52E-2</v>
      </c>
    </row>
    <row r="1044" spans="1:6" x14ac:dyDescent="0.2">
      <c r="A1044" s="1">
        <v>0.72291666666666698</v>
      </c>
      <c r="B1044" s="5">
        <v>7.9100000000000004E-2</v>
      </c>
      <c r="C1044">
        <v>3.3500000000000002E-2</v>
      </c>
      <c r="D1044">
        <v>9.6299999999999997E-2</v>
      </c>
      <c r="E1044">
        <v>6.08E-2</v>
      </c>
      <c r="F1044">
        <v>9.8900000000000002E-2</v>
      </c>
    </row>
    <row r="1045" spans="1:6" x14ac:dyDescent="0.2">
      <c r="A1045" s="1">
        <v>0.72361111111111098</v>
      </c>
      <c r="B1045" s="5">
        <v>1.8499999999999999E-2</v>
      </c>
      <c r="C1045">
        <v>9.7100000000000006E-2</v>
      </c>
      <c r="D1045">
        <v>1.8200000000000001E-2</v>
      </c>
      <c r="E1045">
        <v>1.6400000000000001E-2</v>
      </c>
      <c r="F1045">
        <v>6.6E-3</v>
      </c>
    </row>
    <row r="1046" spans="1:6" x14ac:dyDescent="0.2">
      <c r="A1046" s="1">
        <v>0.72430555555555598</v>
      </c>
      <c r="B1046" s="5">
        <v>3.8100000000000002E-2</v>
      </c>
      <c r="C1046">
        <v>7.5200000000000003E-2</v>
      </c>
      <c r="D1046">
        <v>9.9299999999999999E-2</v>
      </c>
      <c r="E1046">
        <v>3.56E-2</v>
      </c>
      <c r="F1046">
        <v>2.5999999999999999E-2</v>
      </c>
    </row>
    <row r="1047" spans="1:6" x14ac:dyDescent="0.2">
      <c r="A1047" s="1">
        <v>0.72499999999999998</v>
      </c>
      <c r="B1047" s="5">
        <v>1.9699999999999999E-2</v>
      </c>
      <c r="C1047">
        <v>3.2899999999999999E-2</v>
      </c>
      <c r="D1047">
        <v>8.9300000000000004E-2</v>
      </c>
      <c r="E1047">
        <v>1.41E-2</v>
      </c>
      <c r="F1047">
        <v>6.5199999999999994E-2</v>
      </c>
    </row>
    <row r="1048" spans="1:6" x14ac:dyDescent="0.2">
      <c r="A1048" s="1">
        <v>0.72569444444444398</v>
      </c>
      <c r="B1048" s="5">
        <v>9.8799999999999999E-2</v>
      </c>
      <c r="C1048">
        <v>5.16E-2</v>
      </c>
      <c r="D1048">
        <v>7.5800000000000006E-2</v>
      </c>
      <c r="E1048">
        <v>3.8199999999999998E-2</v>
      </c>
      <c r="F1048">
        <v>4.3499999999999997E-2</v>
      </c>
    </row>
    <row r="1049" spans="1:6" x14ac:dyDescent="0.2">
      <c r="A1049" s="1">
        <v>0.72638888888888897</v>
      </c>
      <c r="B1049" s="5">
        <v>3.1300000000000001E-2</v>
      </c>
      <c r="C1049">
        <v>2.1100000000000001E-2</v>
      </c>
      <c r="D1049">
        <v>7.9200000000000007E-2</v>
      </c>
      <c r="E1049">
        <v>8.4199999999999997E-2</v>
      </c>
      <c r="F1049">
        <v>6.3500000000000001E-2</v>
      </c>
    </row>
    <row r="1050" spans="1:6" x14ac:dyDescent="0.2">
      <c r="A1050" s="1">
        <v>0.72708333333333297</v>
      </c>
      <c r="B1050" s="5">
        <v>7.1900000000000006E-2</v>
      </c>
      <c r="C1050">
        <v>1.12E-2</v>
      </c>
      <c r="D1050">
        <v>1.6500000000000001E-2</v>
      </c>
      <c r="E1050">
        <v>2.7799999999999998E-2</v>
      </c>
      <c r="F1050">
        <v>9.2999999999999992E-3</v>
      </c>
    </row>
    <row r="1051" spans="1:6" x14ac:dyDescent="0.2">
      <c r="A1051" s="1">
        <v>0.72777777777777797</v>
      </c>
      <c r="B1051" s="5">
        <v>4.2599999999999999E-2</v>
      </c>
      <c r="C1051">
        <v>7.0199999999999999E-2</v>
      </c>
      <c r="D1051">
        <v>1.61E-2</v>
      </c>
      <c r="E1051">
        <v>9.1000000000000004E-3</v>
      </c>
      <c r="F1051">
        <v>9.9199999999999997E-2</v>
      </c>
    </row>
    <row r="1052" spans="1:6" x14ac:dyDescent="0.2">
      <c r="A1052" s="1">
        <v>0.72847222222222197</v>
      </c>
      <c r="B1052" s="5">
        <v>2.3699999999999999E-2</v>
      </c>
      <c r="C1052">
        <v>9.2499999999999999E-2</v>
      </c>
      <c r="D1052">
        <v>5.3100000000000001E-2</v>
      </c>
      <c r="E1052">
        <v>4.0599999999999997E-2</v>
      </c>
      <c r="F1052">
        <v>2.3E-2</v>
      </c>
    </row>
    <row r="1053" spans="1:6" x14ac:dyDescent="0.2">
      <c r="A1053" s="1">
        <v>0.72916666666666696</v>
      </c>
      <c r="B1053" s="5">
        <v>6.5000000000000002E-2</v>
      </c>
      <c r="C1053">
        <v>9.9900000000000003E-2</v>
      </c>
      <c r="D1053">
        <v>4.7999999999999996E-3</v>
      </c>
      <c r="E1053">
        <v>4.4999999999999997E-3</v>
      </c>
      <c r="F1053">
        <v>9.3799999999999994E-2</v>
      </c>
    </row>
    <row r="1054" spans="1:6" x14ac:dyDescent="0.2">
      <c r="A1054" s="1">
        <v>0.72986111111111096</v>
      </c>
      <c r="B1054" s="5">
        <v>4.5199999999999997E-2</v>
      </c>
      <c r="C1054">
        <v>2.1000000000000001E-2</v>
      </c>
      <c r="D1054">
        <v>7.46E-2</v>
      </c>
      <c r="E1054">
        <v>8.5800000000000001E-2</v>
      </c>
      <c r="F1054">
        <v>1.8499999999999999E-2</v>
      </c>
    </row>
    <row r="1055" spans="1:6" x14ac:dyDescent="0.2">
      <c r="A1055" s="1">
        <v>0.73055555555555596</v>
      </c>
      <c r="B1055" s="5">
        <v>8.3299999999999999E-2</v>
      </c>
      <c r="C1055">
        <v>8.3299999999999999E-2</v>
      </c>
      <c r="D1055">
        <v>9.5500000000000002E-2</v>
      </c>
      <c r="E1055">
        <v>8.5099999999999995E-2</v>
      </c>
      <c r="F1055">
        <v>7.0800000000000002E-2</v>
      </c>
    </row>
    <row r="1056" spans="1:6" x14ac:dyDescent="0.2">
      <c r="A1056" s="1">
        <v>0.73124999999999996</v>
      </c>
      <c r="B1056" s="5">
        <v>9.01E-2</v>
      </c>
      <c r="C1056">
        <v>7.6700000000000004E-2</v>
      </c>
      <c r="D1056">
        <v>7.6200000000000004E-2</v>
      </c>
      <c r="E1056">
        <v>9.3100000000000002E-2</v>
      </c>
      <c r="F1056">
        <v>1.11E-2</v>
      </c>
    </row>
    <row r="1057" spans="1:6" x14ac:dyDescent="0.2">
      <c r="A1057" s="1">
        <v>0.73194444444444495</v>
      </c>
      <c r="B1057" s="5">
        <v>6.2300000000000001E-2</v>
      </c>
      <c r="C1057">
        <v>1.3299999999999999E-2</v>
      </c>
      <c r="D1057">
        <v>1.4200000000000001E-2</v>
      </c>
      <c r="E1057">
        <v>1.9800000000000002E-2</v>
      </c>
      <c r="F1057">
        <v>6.2799999999999995E-2</v>
      </c>
    </row>
    <row r="1058" spans="1:6" x14ac:dyDescent="0.2">
      <c r="A1058" s="1">
        <v>0.73263888888888895</v>
      </c>
      <c r="B1058" s="5">
        <v>3.6700000000000003E-2</v>
      </c>
      <c r="C1058">
        <v>7.2099999999999997E-2</v>
      </c>
      <c r="D1058">
        <v>3.7999999999999999E-2</v>
      </c>
      <c r="E1058">
        <v>8.1100000000000005E-2</v>
      </c>
      <c r="F1058">
        <v>2.4400000000000002E-2</v>
      </c>
    </row>
    <row r="1059" spans="1:6" x14ac:dyDescent="0.2">
      <c r="A1059" s="1">
        <v>0.73333333333333295</v>
      </c>
      <c r="B1059" s="5">
        <v>5.5399999999999998E-2</v>
      </c>
      <c r="C1059">
        <v>3.0300000000000001E-2</v>
      </c>
      <c r="D1059">
        <v>6.7500000000000004E-2</v>
      </c>
      <c r="E1059">
        <v>5.2699999999999997E-2</v>
      </c>
      <c r="F1059">
        <v>6.3799999999999996E-2</v>
      </c>
    </row>
    <row r="1060" spans="1:6" x14ac:dyDescent="0.2">
      <c r="A1060" s="1">
        <v>0.73402777777777795</v>
      </c>
      <c r="B1060" s="5">
        <v>8.0799999999999997E-2</v>
      </c>
      <c r="C1060">
        <v>7.1999999999999995E-2</v>
      </c>
      <c r="D1060">
        <v>3.0300000000000001E-2</v>
      </c>
      <c r="E1060">
        <v>9.74E-2</v>
      </c>
      <c r="F1060">
        <v>7.5899999999999995E-2</v>
      </c>
    </row>
    <row r="1061" spans="1:6" x14ac:dyDescent="0.2">
      <c r="A1061" s="1">
        <v>0.73472222222222205</v>
      </c>
      <c r="B1061" s="5">
        <v>5.8999999999999997E-2</v>
      </c>
      <c r="C1061">
        <v>9.4999999999999998E-3</v>
      </c>
      <c r="D1061">
        <v>4.3400000000000001E-2</v>
      </c>
      <c r="E1061">
        <v>9.4899999999999998E-2</v>
      </c>
      <c r="F1061">
        <v>7.5200000000000003E-2</v>
      </c>
    </row>
    <row r="1062" spans="1:6" x14ac:dyDescent="0.2">
      <c r="A1062" s="1">
        <v>0.73541666666666705</v>
      </c>
      <c r="B1062" s="5">
        <v>9.11E-2</v>
      </c>
      <c r="C1062">
        <v>5.4199999999999998E-2</v>
      </c>
      <c r="D1062">
        <v>6.9400000000000003E-2</v>
      </c>
      <c r="E1062">
        <v>5.2400000000000002E-2</v>
      </c>
      <c r="F1062">
        <v>9.5200000000000007E-2</v>
      </c>
    </row>
    <row r="1063" spans="1:6" x14ac:dyDescent="0.2">
      <c r="A1063" s="1">
        <v>0.73611111111111105</v>
      </c>
      <c r="B1063" s="5">
        <v>4.8500000000000001E-2</v>
      </c>
      <c r="C1063">
        <v>1.6400000000000001E-2</v>
      </c>
      <c r="D1063">
        <v>9.1899999999999996E-2</v>
      </c>
      <c r="E1063">
        <v>7.4899999999999994E-2</v>
      </c>
      <c r="F1063">
        <v>8.9800000000000005E-2</v>
      </c>
    </row>
    <row r="1064" spans="1:6" x14ac:dyDescent="0.2">
      <c r="A1064" s="1">
        <v>0.73680555555555605</v>
      </c>
      <c r="B1064" s="5">
        <v>6.5199999999999994E-2</v>
      </c>
      <c r="C1064">
        <v>1.7899999999999999E-2</v>
      </c>
      <c r="D1064">
        <v>6.2700000000000006E-2</v>
      </c>
      <c r="E1064">
        <v>8.7400000000000005E-2</v>
      </c>
      <c r="F1064">
        <v>4.8899999999999999E-2</v>
      </c>
    </row>
    <row r="1065" spans="1:6" x14ac:dyDescent="0.2">
      <c r="A1065" s="1">
        <v>0.73750000000000004</v>
      </c>
      <c r="B1065" s="5">
        <v>1.8599999999999998E-2</v>
      </c>
      <c r="C1065">
        <v>5.6399999999999999E-2</v>
      </c>
      <c r="D1065">
        <v>7.4099999999999999E-2</v>
      </c>
      <c r="E1065">
        <v>6.59E-2</v>
      </c>
      <c r="F1065">
        <v>3.8699999999999998E-2</v>
      </c>
    </row>
    <row r="1066" spans="1:6" x14ac:dyDescent="0.2">
      <c r="A1066" s="1">
        <v>0.73819444444444404</v>
      </c>
      <c r="B1066" s="5">
        <v>3.0599999999999999E-2</v>
      </c>
      <c r="C1066">
        <v>2.06E-2</v>
      </c>
      <c r="D1066">
        <v>2.3199999999999998E-2</v>
      </c>
      <c r="E1066">
        <v>2.0500000000000001E-2</v>
      </c>
      <c r="F1066">
        <v>1.9300000000000001E-2</v>
      </c>
    </row>
    <row r="1067" spans="1:6" x14ac:dyDescent="0.2">
      <c r="A1067" s="1">
        <v>0.73888888888888904</v>
      </c>
      <c r="B1067" s="5">
        <v>5.5999999999999999E-3</v>
      </c>
      <c r="C1067">
        <v>1.04E-2</v>
      </c>
      <c r="D1067">
        <v>6.2199999999999998E-2</v>
      </c>
      <c r="E1067">
        <v>7.3800000000000004E-2</v>
      </c>
      <c r="F1067">
        <v>5.6599999999999998E-2</v>
      </c>
    </row>
    <row r="1068" spans="1:6" x14ac:dyDescent="0.2">
      <c r="A1068" s="1">
        <v>0.73958333333333304</v>
      </c>
      <c r="B1068" s="5">
        <v>5.6000000000000001E-2</v>
      </c>
      <c r="C1068">
        <v>4.0800000000000003E-2</v>
      </c>
      <c r="D1068">
        <v>3.1600000000000003E-2</v>
      </c>
      <c r="E1068">
        <v>3.3399999999999999E-2</v>
      </c>
      <c r="F1068">
        <v>6.3799999999999996E-2</v>
      </c>
    </row>
    <row r="1069" spans="1:6" x14ac:dyDescent="0.2">
      <c r="A1069" s="1">
        <v>0.74027777777777803</v>
      </c>
      <c r="B1069" s="5">
        <v>1.4E-2</v>
      </c>
      <c r="C1069">
        <v>5.5899999999999998E-2</v>
      </c>
      <c r="D1069">
        <v>1.11E-2</v>
      </c>
      <c r="E1069">
        <v>5.1499999999999997E-2</v>
      </c>
      <c r="F1069">
        <v>6.1999999999999998E-3</v>
      </c>
    </row>
    <row r="1070" spans="1:6" x14ac:dyDescent="0.2">
      <c r="A1070" s="1">
        <v>0.74097222222222203</v>
      </c>
      <c r="B1070" s="5">
        <v>4.4000000000000003E-3</v>
      </c>
      <c r="C1070">
        <v>3.1600000000000003E-2</v>
      </c>
      <c r="D1070">
        <v>7.3800000000000004E-2</v>
      </c>
      <c r="E1070">
        <v>4.3700000000000003E-2</v>
      </c>
      <c r="F1070">
        <v>7.8399999999999997E-2</v>
      </c>
    </row>
    <row r="1071" spans="1:6" x14ac:dyDescent="0.2">
      <c r="A1071" s="1">
        <v>0.74166666666666703</v>
      </c>
      <c r="B1071" s="5">
        <v>9.7000000000000003E-2</v>
      </c>
      <c r="C1071">
        <v>1.26E-2</v>
      </c>
      <c r="D1071">
        <v>3.39E-2</v>
      </c>
      <c r="E1071">
        <v>6.9400000000000003E-2</v>
      </c>
      <c r="F1071">
        <v>8.5900000000000004E-2</v>
      </c>
    </row>
    <row r="1072" spans="1:6" x14ac:dyDescent="0.2">
      <c r="A1072" s="1">
        <v>0.74236111111111103</v>
      </c>
      <c r="B1072" s="5">
        <v>5.62E-2</v>
      </c>
      <c r="C1072">
        <v>2.3400000000000001E-2</v>
      </c>
      <c r="D1072">
        <v>6.5100000000000005E-2</v>
      </c>
      <c r="E1072">
        <v>7.5800000000000006E-2</v>
      </c>
      <c r="F1072">
        <v>5.1400000000000001E-2</v>
      </c>
    </row>
    <row r="1073" spans="1:6" x14ac:dyDescent="0.2">
      <c r="A1073" s="1">
        <v>0.74305555555555602</v>
      </c>
      <c r="B1073" s="5">
        <v>8.7599999999999997E-2</v>
      </c>
      <c r="C1073">
        <v>2.4500000000000001E-2</v>
      </c>
      <c r="D1073">
        <v>5.3499999999999999E-2</v>
      </c>
      <c r="E1073">
        <v>8.1100000000000005E-2</v>
      </c>
      <c r="F1073">
        <v>3.2000000000000001E-2</v>
      </c>
    </row>
    <row r="1074" spans="1:6" x14ac:dyDescent="0.2">
      <c r="A1074" s="1">
        <v>0.74375000000000002</v>
      </c>
      <c r="B1074" s="5">
        <v>6.6500000000000004E-2</v>
      </c>
      <c r="C1074">
        <v>8.5000000000000006E-2</v>
      </c>
      <c r="D1074">
        <v>5.2299999999999999E-2</v>
      </c>
      <c r="E1074">
        <v>9.0300000000000005E-2</v>
      </c>
      <c r="F1074">
        <v>5.5500000000000001E-2</v>
      </c>
    </row>
    <row r="1075" spans="1:6" x14ac:dyDescent="0.2">
      <c r="A1075" s="1">
        <v>0.74444444444444402</v>
      </c>
      <c r="B1075" s="5">
        <v>2.76E-2</v>
      </c>
      <c r="C1075">
        <v>2.4299999999999999E-2</v>
      </c>
      <c r="D1075">
        <v>8.1900000000000001E-2</v>
      </c>
      <c r="E1075">
        <v>7.5999999999999998E-2</v>
      </c>
      <c r="F1075">
        <v>2.9499999999999998E-2</v>
      </c>
    </row>
    <row r="1076" spans="1:6" x14ac:dyDescent="0.2">
      <c r="A1076" s="1">
        <v>0.74513888888888902</v>
      </c>
      <c r="B1076" s="5">
        <v>7.6999999999999999E-2</v>
      </c>
      <c r="C1076">
        <v>2.8799999999999999E-2</v>
      </c>
      <c r="D1076">
        <v>7.9500000000000001E-2</v>
      </c>
      <c r="E1076">
        <v>4.7199999999999999E-2</v>
      </c>
      <c r="F1076">
        <v>9.6600000000000005E-2</v>
      </c>
    </row>
    <row r="1077" spans="1:6" x14ac:dyDescent="0.2">
      <c r="A1077" s="1">
        <v>0.74583333333333302</v>
      </c>
      <c r="B1077" s="5">
        <v>3.7400000000000003E-2</v>
      </c>
      <c r="C1077">
        <v>5.6399999999999999E-2</v>
      </c>
      <c r="D1077">
        <v>2.24E-2</v>
      </c>
      <c r="E1077">
        <v>4.5100000000000001E-2</v>
      </c>
      <c r="F1077">
        <v>4.2000000000000003E-2</v>
      </c>
    </row>
    <row r="1078" spans="1:6" x14ac:dyDescent="0.2">
      <c r="A1078" s="1">
        <v>0.74652777777777801</v>
      </c>
      <c r="B1078" s="5">
        <v>6.7000000000000004E-2</v>
      </c>
      <c r="C1078">
        <v>3.2800000000000003E-2</v>
      </c>
      <c r="D1078">
        <v>2.8799999999999999E-2</v>
      </c>
      <c r="E1078">
        <v>2.5000000000000001E-2</v>
      </c>
      <c r="F1078">
        <v>7.4200000000000002E-2</v>
      </c>
    </row>
    <row r="1079" spans="1:6" x14ac:dyDescent="0.2">
      <c r="A1079" s="1">
        <v>0.74722222222222201</v>
      </c>
      <c r="B1079" s="5">
        <v>3.2899999999999999E-2</v>
      </c>
      <c r="C1079">
        <v>8.4000000000000005E-2</v>
      </c>
      <c r="D1079">
        <v>8.5000000000000006E-3</v>
      </c>
      <c r="E1079">
        <v>2.2700000000000001E-2</v>
      </c>
      <c r="F1079">
        <v>2.93E-2</v>
      </c>
    </row>
    <row r="1080" spans="1:6" x14ac:dyDescent="0.2">
      <c r="A1080" s="1">
        <v>0.74791666666666701</v>
      </c>
      <c r="B1080" s="5">
        <v>5.2400000000000002E-2</v>
      </c>
      <c r="C1080">
        <v>6.4000000000000001E-2</v>
      </c>
      <c r="D1080">
        <v>2.76E-2</v>
      </c>
      <c r="E1080">
        <v>9.9500000000000005E-2</v>
      </c>
      <c r="F1080">
        <v>9.2799999999999994E-2</v>
      </c>
    </row>
    <row r="1081" spans="1:6" x14ac:dyDescent="0.2">
      <c r="A1081" s="1">
        <v>0.74861111111111101</v>
      </c>
      <c r="B1081" s="5">
        <v>2.7400000000000001E-2</v>
      </c>
      <c r="C1081">
        <v>9.0899999999999995E-2</v>
      </c>
      <c r="D1081">
        <v>4.8300000000000003E-2</v>
      </c>
      <c r="E1081">
        <v>7.9600000000000004E-2</v>
      </c>
      <c r="F1081">
        <v>2.29E-2</v>
      </c>
    </row>
    <row r="1082" spans="1:6" x14ac:dyDescent="0.2">
      <c r="A1082" s="1">
        <v>0.749305555555556</v>
      </c>
      <c r="B1082" s="5">
        <v>2.47E-2</v>
      </c>
      <c r="C1082">
        <v>5.4600000000000003E-2</v>
      </c>
      <c r="D1082">
        <v>9.9500000000000005E-2</v>
      </c>
      <c r="E1082">
        <v>4.41E-2</v>
      </c>
      <c r="F1082">
        <v>2.4E-2</v>
      </c>
    </row>
    <row r="1083" spans="1:6" x14ac:dyDescent="0.2">
      <c r="A1083" s="3">
        <v>0.75</v>
      </c>
      <c r="B1083" s="5">
        <v>2.1399999999999999E-2</v>
      </c>
      <c r="C1083">
        <v>3.5799999999999998E-2</v>
      </c>
      <c r="D1083">
        <v>9.8599999999999993E-2</v>
      </c>
      <c r="E1083">
        <v>1.2500000000000001E-2</v>
      </c>
      <c r="F1083">
        <v>8.8999999999999996E-2</v>
      </c>
    </row>
    <row r="1084" spans="1:6" x14ac:dyDescent="0.2">
      <c r="A1084" s="1">
        <v>0.750694444444444</v>
      </c>
      <c r="B1084" s="5">
        <v>8.5000000000000006E-2</v>
      </c>
      <c r="C1084">
        <v>3.6999999999999998E-2</v>
      </c>
      <c r="D1084">
        <v>5.2900000000000003E-2</v>
      </c>
      <c r="E1084">
        <v>8.0100000000000005E-2</v>
      </c>
      <c r="F1084">
        <v>5.2900000000000003E-2</v>
      </c>
    </row>
    <row r="1085" spans="1:6" x14ac:dyDescent="0.2">
      <c r="A1085" s="1">
        <v>0.75138888888888899</v>
      </c>
      <c r="B1085" s="5">
        <v>9.6299999999999997E-2</v>
      </c>
      <c r="C1085">
        <v>5.3E-3</v>
      </c>
      <c r="D1085">
        <v>5.6800000000000003E-2</v>
      </c>
      <c r="E1085">
        <v>2.9000000000000001E-2</v>
      </c>
      <c r="F1085">
        <v>1.2500000000000001E-2</v>
      </c>
    </row>
    <row r="1086" spans="1:6" x14ac:dyDescent="0.2">
      <c r="A1086" s="1">
        <v>0.75208333333333299</v>
      </c>
      <c r="B1086" s="5">
        <v>4.0099999999999997E-2</v>
      </c>
      <c r="C1086">
        <v>1.1599999999999999E-2</v>
      </c>
      <c r="D1086">
        <v>1.1900000000000001E-2</v>
      </c>
      <c r="E1086">
        <v>0.01</v>
      </c>
      <c r="F1086">
        <v>6.9599999999999995E-2</v>
      </c>
    </row>
    <row r="1087" spans="1:6" x14ac:dyDescent="0.2">
      <c r="A1087" s="1">
        <v>0.75277777777777799</v>
      </c>
      <c r="B1087" s="5">
        <v>9.64E-2</v>
      </c>
      <c r="C1087">
        <v>4.4000000000000003E-3</v>
      </c>
      <c r="D1087">
        <v>6.2799999999999995E-2</v>
      </c>
      <c r="E1087">
        <v>8.4500000000000006E-2</v>
      </c>
      <c r="F1087">
        <v>8.8999999999999999E-3</v>
      </c>
    </row>
    <row r="1088" spans="1:6" x14ac:dyDescent="0.2">
      <c r="A1088" s="1">
        <v>0.75347222222222199</v>
      </c>
      <c r="B1088" s="5">
        <v>7.5700000000000003E-2</v>
      </c>
      <c r="C1088">
        <v>9.4799999999999995E-2</v>
      </c>
      <c r="D1088">
        <v>3.8399999999999997E-2</v>
      </c>
      <c r="E1088">
        <v>7.5999999999999998E-2</v>
      </c>
      <c r="F1088">
        <v>7.1199999999999999E-2</v>
      </c>
    </row>
    <row r="1089" spans="1:6" x14ac:dyDescent="0.2">
      <c r="A1089" s="1">
        <v>0.75416666666666698</v>
      </c>
      <c r="B1089" s="5">
        <v>5.21E-2</v>
      </c>
      <c r="C1089">
        <v>3.3300000000000003E-2</v>
      </c>
      <c r="D1089">
        <v>4.4999999999999997E-3</v>
      </c>
      <c r="E1089">
        <v>3.8100000000000002E-2</v>
      </c>
      <c r="F1089">
        <v>7.4800000000000005E-2</v>
      </c>
    </row>
    <row r="1090" spans="1:6" x14ac:dyDescent="0.2">
      <c r="A1090" s="1">
        <v>0.75486111111111098</v>
      </c>
      <c r="B1090" s="5">
        <v>5.04E-2</v>
      </c>
      <c r="C1090">
        <v>5.2600000000000001E-2</v>
      </c>
      <c r="D1090">
        <v>5.3600000000000002E-2</v>
      </c>
      <c r="E1090">
        <v>3.7199999999999997E-2</v>
      </c>
      <c r="F1090">
        <v>7.9000000000000008E-3</v>
      </c>
    </row>
    <row r="1091" spans="1:6" x14ac:dyDescent="0.2">
      <c r="A1091" s="1">
        <v>0.75555555555555598</v>
      </c>
      <c r="B1091" s="5">
        <v>2.9399999999999999E-2</v>
      </c>
      <c r="C1091">
        <v>7.9000000000000008E-3</v>
      </c>
      <c r="D1091">
        <v>9.7299999999999998E-2</v>
      </c>
      <c r="E1091">
        <v>3.7100000000000001E-2</v>
      </c>
      <c r="F1091">
        <v>3.49E-2</v>
      </c>
    </row>
    <row r="1092" spans="1:6" x14ac:dyDescent="0.2">
      <c r="A1092" s="1">
        <v>0.75624999999999998</v>
      </c>
      <c r="B1092" s="5">
        <v>1.9699999999999999E-2</v>
      </c>
      <c r="C1092">
        <v>7.2099999999999997E-2</v>
      </c>
      <c r="D1092">
        <v>9.7500000000000003E-2</v>
      </c>
      <c r="E1092">
        <v>2.3300000000000001E-2</v>
      </c>
      <c r="F1092">
        <v>1.46E-2</v>
      </c>
    </row>
    <row r="1093" spans="1:6" x14ac:dyDescent="0.2">
      <c r="A1093" s="1">
        <v>0.75694444444444398</v>
      </c>
      <c r="B1093" s="5">
        <v>1.29E-2</v>
      </c>
      <c r="C1093">
        <v>4.3999999999999997E-2</v>
      </c>
      <c r="D1093">
        <v>6.4699999999999994E-2</v>
      </c>
      <c r="E1093">
        <v>6.4600000000000005E-2</v>
      </c>
      <c r="F1093">
        <v>1.01E-2</v>
      </c>
    </row>
    <row r="1094" spans="1:6" x14ac:dyDescent="0.2">
      <c r="A1094" s="1">
        <v>0.75763888888888897</v>
      </c>
      <c r="B1094" s="5">
        <v>3.44E-2</v>
      </c>
      <c r="C1094">
        <v>7.9699999999999993E-2</v>
      </c>
      <c r="D1094">
        <v>3.7699999999999997E-2</v>
      </c>
      <c r="E1094">
        <v>9.5799999999999996E-2</v>
      </c>
      <c r="F1094">
        <v>6.8999999999999999E-3</v>
      </c>
    </row>
    <row r="1095" spans="1:6" x14ac:dyDescent="0.2">
      <c r="A1095" s="1">
        <v>0.75833333333333297</v>
      </c>
      <c r="B1095" s="5">
        <v>3.7100000000000001E-2</v>
      </c>
      <c r="C1095">
        <v>4.8899999999999999E-2</v>
      </c>
      <c r="D1095">
        <v>9.3600000000000003E-2</v>
      </c>
      <c r="E1095">
        <v>1.2E-2</v>
      </c>
      <c r="F1095">
        <v>4.1599999999999998E-2</v>
      </c>
    </row>
    <row r="1096" spans="1:6" x14ac:dyDescent="0.2">
      <c r="A1096" s="1">
        <v>0.75902777777777797</v>
      </c>
      <c r="B1096" s="5">
        <v>7.8799999999999995E-2</v>
      </c>
      <c r="C1096">
        <v>6.7900000000000002E-2</v>
      </c>
      <c r="D1096">
        <v>6.6100000000000006E-2</v>
      </c>
      <c r="E1096">
        <v>7.3499999999999996E-2</v>
      </c>
      <c r="F1096">
        <v>6.6900000000000001E-2</v>
      </c>
    </row>
    <row r="1097" spans="1:6" x14ac:dyDescent="0.2">
      <c r="A1097" s="1">
        <v>0.75972222222222197</v>
      </c>
      <c r="B1097" s="5">
        <v>1.7000000000000001E-2</v>
      </c>
      <c r="C1097">
        <v>1.0200000000000001E-2</v>
      </c>
      <c r="D1097">
        <v>1.46E-2</v>
      </c>
      <c r="E1097">
        <v>4.4499999999999998E-2</v>
      </c>
      <c r="F1097">
        <v>3.9300000000000002E-2</v>
      </c>
    </row>
    <row r="1098" spans="1:6" x14ac:dyDescent="0.2">
      <c r="A1098" s="1">
        <v>0.76041666666666696</v>
      </c>
      <c r="B1098" s="5">
        <v>8.0000000000000002E-3</v>
      </c>
      <c r="C1098">
        <v>9.4899999999999998E-2</v>
      </c>
      <c r="D1098">
        <v>5.1799999999999999E-2</v>
      </c>
      <c r="E1098">
        <v>4.2500000000000003E-2</v>
      </c>
      <c r="F1098">
        <v>1.43E-2</v>
      </c>
    </row>
    <row r="1099" spans="1:6" x14ac:dyDescent="0.2">
      <c r="A1099" s="1">
        <v>0.76111111111111096</v>
      </c>
      <c r="B1099" s="5">
        <v>8.0299999999999996E-2</v>
      </c>
      <c r="C1099">
        <v>4.6399999999999997E-2</v>
      </c>
      <c r="D1099">
        <v>5.0599999999999999E-2</v>
      </c>
      <c r="E1099">
        <v>4.7E-2</v>
      </c>
      <c r="F1099">
        <v>9.3799999999999994E-2</v>
      </c>
    </row>
    <row r="1100" spans="1:6" x14ac:dyDescent="0.2">
      <c r="A1100" s="1">
        <v>0.76180555555555596</v>
      </c>
      <c r="B1100" s="5">
        <v>4.4000000000000003E-3</v>
      </c>
      <c r="C1100">
        <v>9.4100000000000003E-2</v>
      </c>
      <c r="D1100">
        <v>3.9600000000000003E-2</v>
      </c>
      <c r="E1100">
        <v>2.6599999999999999E-2</v>
      </c>
      <c r="F1100">
        <v>6.4000000000000003E-3</v>
      </c>
    </row>
    <row r="1101" spans="1:6" x14ac:dyDescent="0.2">
      <c r="A1101" s="1">
        <v>0.76249999999999996</v>
      </c>
      <c r="B1101" s="5">
        <v>7.3700000000000002E-2</v>
      </c>
      <c r="C1101">
        <v>3.6400000000000002E-2</v>
      </c>
      <c r="D1101">
        <v>3.49E-2</v>
      </c>
      <c r="E1101">
        <v>1.41E-2</v>
      </c>
      <c r="F1101">
        <v>4.4299999999999999E-2</v>
      </c>
    </row>
    <row r="1102" spans="1:6" x14ac:dyDescent="0.2">
      <c r="A1102" s="1">
        <v>0.76319444444444495</v>
      </c>
      <c r="B1102" s="5">
        <v>1.12E-2</v>
      </c>
      <c r="C1102">
        <v>6.1199999999999997E-2</v>
      </c>
      <c r="D1102">
        <v>5.9499999999999997E-2</v>
      </c>
      <c r="E1102">
        <v>7.5600000000000001E-2</v>
      </c>
      <c r="F1102">
        <v>9.1999999999999998E-2</v>
      </c>
    </row>
    <row r="1103" spans="1:6" x14ac:dyDescent="0.2">
      <c r="A1103" s="1">
        <v>0.76388888888888895</v>
      </c>
      <c r="B1103" s="5">
        <v>1.6400000000000001E-2</v>
      </c>
      <c r="C1103">
        <v>3.6700000000000003E-2</v>
      </c>
      <c r="D1103">
        <v>8.6199999999999999E-2</v>
      </c>
      <c r="E1103">
        <v>4.7500000000000001E-2</v>
      </c>
      <c r="F1103">
        <v>4.0399999999999998E-2</v>
      </c>
    </row>
    <row r="1104" spans="1:6" x14ac:dyDescent="0.2">
      <c r="A1104" s="1">
        <v>0.76458333333333295</v>
      </c>
      <c r="B1104" s="5">
        <v>2.41E-2</v>
      </c>
      <c r="C1104">
        <v>6.3E-3</v>
      </c>
      <c r="D1104">
        <v>6.1899999999999997E-2</v>
      </c>
      <c r="E1104">
        <v>3.0099999999999998E-2</v>
      </c>
      <c r="F1104">
        <v>0.06</v>
      </c>
    </row>
    <row r="1105" spans="1:6" x14ac:dyDescent="0.2">
      <c r="A1105" s="1">
        <v>0.76527777777777795</v>
      </c>
      <c r="B1105" s="5">
        <v>1.38E-2</v>
      </c>
      <c r="C1105">
        <v>3.9300000000000002E-2</v>
      </c>
      <c r="D1105">
        <v>8.5300000000000001E-2</v>
      </c>
      <c r="E1105">
        <v>3.3300000000000003E-2</v>
      </c>
      <c r="F1105">
        <v>4.7899999999999998E-2</v>
      </c>
    </row>
    <row r="1106" spans="1:6" x14ac:dyDescent="0.2">
      <c r="A1106" s="1">
        <v>0.76597222222222205</v>
      </c>
      <c r="B1106" s="5">
        <v>1.0699999999999999E-2</v>
      </c>
      <c r="C1106">
        <v>6.2100000000000002E-2</v>
      </c>
      <c r="D1106">
        <v>5.2299999999999999E-2</v>
      </c>
      <c r="E1106">
        <v>2.5100000000000001E-2</v>
      </c>
      <c r="F1106">
        <v>8.0799999999999997E-2</v>
      </c>
    </row>
    <row r="1107" spans="1:6" x14ac:dyDescent="0.2">
      <c r="A1107" s="1">
        <v>0.76666666666666705</v>
      </c>
      <c r="B1107" s="5">
        <v>8.7300000000000003E-2</v>
      </c>
      <c r="C1107">
        <v>2.2700000000000001E-2</v>
      </c>
      <c r="D1107">
        <v>8.3000000000000004E-2</v>
      </c>
      <c r="E1107">
        <v>9.5299999999999996E-2</v>
      </c>
      <c r="F1107">
        <v>5.6300000000000003E-2</v>
      </c>
    </row>
    <row r="1108" spans="1:6" x14ac:dyDescent="0.2">
      <c r="A1108" s="1">
        <v>0.76736111111111105</v>
      </c>
      <c r="B1108" s="5">
        <v>3.4599999999999999E-2</v>
      </c>
      <c r="C1108">
        <v>1.01E-2</v>
      </c>
      <c r="D1108">
        <v>5.8799999999999998E-2</v>
      </c>
      <c r="E1108">
        <v>4.4999999999999997E-3</v>
      </c>
      <c r="F1108">
        <v>5.4100000000000002E-2</v>
      </c>
    </row>
    <row r="1109" spans="1:6" x14ac:dyDescent="0.2">
      <c r="A1109" s="1">
        <v>0.76805555555555605</v>
      </c>
      <c r="B1109" s="5">
        <v>1.3599999999999999E-2</v>
      </c>
      <c r="C1109">
        <v>9.2200000000000004E-2</v>
      </c>
      <c r="D1109">
        <v>3.0800000000000001E-2</v>
      </c>
      <c r="E1109">
        <v>4.2200000000000001E-2</v>
      </c>
      <c r="F1109">
        <v>7.85E-2</v>
      </c>
    </row>
    <row r="1110" spans="1:6" x14ac:dyDescent="0.2">
      <c r="A1110" s="1">
        <v>0.76875000000000004</v>
      </c>
      <c r="B1110" s="5">
        <v>4.5499999999999999E-2</v>
      </c>
      <c r="C1110">
        <v>9.1800000000000007E-2</v>
      </c>
      <c r="D1110">
        <v>7.5899999999999995E-2</v>
      </c>
      <c r="E1110">
        <v>6.93E-2</v>
      </c>
      <c r="F1110">
        <v>8.0100000000000005E-2</v>
      </c>
    </row>
    <row r="1111" spans="1:6" x14ac:dyDescent="0.2">
      <c r="A1111" s="1">
        <v>0.76944444444444404</v>
      </c>
      <c r="B1111" s="5">
        <v>3.27E-2</v>
      </c>
      <c r="C1111">
        <v>3.8199999999999998E-2</v>
      </c>
      <c r="D1111">
        <v>6.7699999999999996E-2</v>
      </c>
      <c r="E1111">
        <v>3.1300000000000001E-2</v>
      </c>
      <c r="F1111">
        <v>9.64E-2</v>
      </c>
    </row>
    <row r="1112" spans="1:6" x14ac:dyDescent="0.2">
      <c r="A1112" s="1">
        <v>0.77013888888888904</v>
      </c>
      <c r="B1112" s="5">
        <v>3.3599999999999998E-2</v>
      </c>
      <c r="C1112">
        <v>9.2499999999999999E-2</v>
      </c>
      <c r="D1112">
        <v>7.2599999999999998E-2</v>
      </c>
      <c r="E1112">
        <v>5.1999999999999998E-3</v>
      </c>
      <c r="F1112">
        <v>3.9199999999999999E-2</v>
      </c>
    </row>
    <row r="1113" spans="1:6" x14ac:dyDescent="0.2">
      <c r="A1113" s="1">
        <v>0.77083333333333304</v>
      </c>
      <c r="B1113" s="5">
        <v>4.48E-2</v>
      </c>
      <c r="C1113">
        <v>9.1300000000000006E-2</v>
      </c>
      <c r="D1113">
        <v>2.6499999999999999E-2</v>
      </c>
      <c r="E1113">
        <v>7.4000000000000003E-3</v>
      </c>
      <c r="F1113">
        <v>5.9499999999999997E-2</v>
      </c>
    </row>
    <row r="1114" spans="1:6" x14ac:dyDescent="0.2">
      <c r="A1114" s="1">
        <v>0.77152777777777803</v>
      </c>
      <c r="B1114" s="5">
        <v>7.4800000000000005E-2</v>
      </c>
      <c r="C1114">
        <v>7.0699999999999999E-2</v>
      </c>
      <c r="D1114">
        <v>9.4299999999999995E-2</v>
      </c>
      <c r="E1114">
        <v>9.9599999999999994E-2</v>
      </c>
      <c r="F1114">
        <v>1.12E-2</v>
      </c>
    </row>
    <row r="1115" spans="1:6" x14ac:dyDescent="0.2">
      <c r="A1115" s="1">
        <v>0.77222222222222203</v>
      </c>
      <c r="B1115" s="5">
        <v>6.9599999999999995E-2</v>
      </c>
      <c r="C1115">
        <v>2.5399999999999999E-2</v>
      </c>
      <c r="D1115">
        <v>8.43E-2</v>
      </c>
      <c r="E1115">
        <v>6.4699999999999994E-2</v>
      </c>
      <c r="F1115">
        <v>4.2999999999999997E-2</v>
      </c>
    </row>
    <row r="1116" spans="1:6" x14ac:dyDescent="0.2">
      <c r="A1116" s="1">
        <v>0.77291666666666703</v>
      </c>
      <c r="B1116" s="5">
        <v>2.7400000000000001E-2</v>
      </c>
      <c r="C1116">
        <v>4.0599999999999997E-2</v>
      </c>
      <c r="D1116">
        <v>4.1000000000000002E-2</v>
      </c>
      <c r="E1116">
        <v>4.7699999999999999E-2</v>
      </c>
      <c r="F1116">
        <v>5.8599999999999999E-2</v>
      </c>
    </row>
    <row r="1117" spans="1:6" x14ac:dyDescent="0.2">
      <c r="A1117" s="1">
        <v>0.77361111111111103</v>
      </c>
      <c r="B1117" s="5">
        <v>1.7399999999999999E-2</v>
      </c>
      <c r="C1117">
        <v>1.3100000000000001E-2</v>
      </c>
      <c r="D1117">
        <v>7.9600000000000004E-2</v>
      </c>
      <c r="E1117">
        <v>6.0299999999999999E-2</v>
      </c>
      <c r="F1117">
        <v>1.3599999999999999E-2</v>
      </c>
    </row>
    <row r="1118" spans="1:6" x14ac:dyDescent="0.2">
      <c r="A1118" s="1">
        <v>0.77430555555555602</v>
      </c>
      <c r="B1118" s="5">
        <v>9.7199999999999995E-2</v>
      </c>
      <c r="C1118">
        <v>4.8599999999999997E-2</v>
      </c>
      <c r="D1118">
        <v>9.2399999999999996E-2</v>
      </c>
      <c r="E1118">
        <v>4.1999999999999997E-3</v>
      </c>
      <c r="F1118">
        <v>2.8400000000000002E-2</v>
      </c>
    </row>
    <row r="1119" spans="1:6" x14ac:dyDescent="0.2">
      <c r="A1119" s="1">
        <v>0.77500000000000002</v>
      </c>
      <c r="B1119" s="5">
        <v>4.4900000000000002E-2</v>
      </c>
      <c r="C1119">
        <v>2.5600000000000001E-2</v>
      </c>
      <c r="D1119">
        <v>7.0199999999999999E-2</v>
      </c>
      <c r="E1119">
        <v>6.1400000000000003E-2</v>
      </c>
      <c r="F1119">
        <v>4.8800000000000003E-2</v>
      </c>
    </row>
    <row r="1120" spans="1:6" x14ac:dyDescent="0.2">
      <c r="A1120" s="1">
        <v>0.77569444444444402</v>
      </c>
      <c r="B1120" s="5">
        <v>4.4999999999999997E-3</v>
      </c>
      <c r="C1120">
        <v>7.2900000000000006E-2</v>
      </c>
      <c r="D1120">
        <v>2.0799999999999999E-2</v>
      </c>
      <c r="E1120">
        <v>1.8599999999999998E-2</v>
      </c>
      <c r="F1120">
        <v>3.2399999999999998E-2</v>
      </c>
    </row>
    <row r="1121" spans="1:6" x14ac:dyDescent="0.2">
      <c r="A1121" s="1">
        <v>0.77638888888888902</v>
      </c>
      <c r="B1121" s="5">
        <v>1.6E-2</v>
      </c>
      <c r="C1121">
        <v>1.4999999999999999E-2</v>
      </c>
      <c r="D1121">
        <v>4.9099999999999998E-2</v>
      </c>
      <c r="E1121">
        <v>3.7499999999999999E-2</v>
      </c>
      <c r="F1121">
        <v>7.0400000000000004E-2</v>
      </c>
    </row>
    <row r="1122" spans="1:6" x14ac:dyDescent="0.2">
      <c r="A1122" s="1">
        <v>0.77708333333333302</v>
      </c>
      <c r="B1122" s="5">
        <v>1.7500000000000002E-2</v>
      </c>
      <c r="C1122">
        <v>2.9399999999999999E-2</v>
      </c>
      <c r="D1122">
        <v>4.1799999999999997E-2</v>
      </c>
      <c r="E1122">
        <v>8.0799999999999997E-2</v>
      </c>
      <c r="F1122">
        <v>4.24E-2</v>
      </c>
    </row>
    <row r="1123" spans="1:6" x14ac:dyDescent="0.2">
      <c r="A1123" s="1">
        <v>0.77777777777777801</v>
      </c>
      <c r="B1123" s="5">
        <v>8.2400000000000001E-2</v>
      </c>
      <c r="C1123">
        <v>1.5299999999999999E-2</v>
      </c>
      <c r="D1123">
        <v>8.5999999999999993E-2</v>
      </c>
      <c r="E1123">
        <v>8.4900000000000003E-2</v>
      </c>
      <c r="F1123">
        <v>4.6399999999999997E-2</v>
      </c>
    </row>
    <row r="1124" spans="1:6" x14ac:dyDescent="0.2">
      <c r="A1124" s="1">
        <v>0.77847222222222201</v>
      </c>
      <c r="B1124" s="5">
        <v>2.46E-2</v>
      </c>
      <c r="C1124">
        <v>6.4799999999999996E-2</v>
      </c>
      <c r="D1124">
        <v>6.3500000000000001E-2</v>
      </c>
      <c r="E1124">
        <v>9.9599999999999994E-2</v>
      </c>
      <c r="F1124">
        <v>9.8400000000000001E-2</v>
      </c>
    </row>
    <row r="1125" spans="1:6" x14ac:dyDescent="0.2">
      <c r="A1125" s="1">
        <v>0.77916666666666701</v>
      </c>
      <c r="B1125" s="5">
        <v>7.1999999999999998E-3</v>
      </c>
      <c r="C1125">
        <v>9.6500000000000002E-2</v>
      </c>
      <c r="D1125">
        <v>8.6300000000000002E-2</v>
      </c>
      <c r="E1125">
        <v>4.7000000000000002E-3</v>
      </c>
      <c r="F1125">
        <v>9.3100000000000002E-2</v>
      </c>
    </row>
    <row r="1126" spans="1:6" x14ac:dyDescent="0.2">
      <c r="A1126" s="1">
        <v>0.77986111111111101</v>
      </c>
      <c r="B1126" s="5">
        <v>6.9599999999999995E-2</v>
      </c>
      <c r="C1126">
        <v>6.7299999999999999E-2</v>
      </c>
      <c r="D1126">
        <v>6.7599999999999993E-2</v>
      </c>
      <c r="E1126">
        <v>8.0100000000000005E-2</v>
      </c>
      <c r="F1126">
        <v>2.4299999999999999E-2</v>
      </c>
    </row>
    <row r="1127" spans="1:6" x14ac:dyDescent="0.2">
      <c r="A1127" s="1">
        <v>0.780555555555556</v>
      </c>
      <c r="B1127" s="5">
        <v>5.3800000000000001E-2</v>
      </c>
      <c r="C1127">
        <v>9.5899999999999999E-2</v>
      </c>
      <c r="D1127">
        <v>7.9699999999999993E-2</v>
      </c>
      <c r="E1127">
        <v>4.7100000000000003E-2</v>
      </c>
      <c r="F1127">
        <v>4.5999999999999999E-3</v>
      </c>
    </row>
    <row r="1128" spans="1:6" x14ac:dyDescent="0.2">
      <c r="A1128" s="1">
        <v>0.78125</v>
      </c>
      <c r="B1128" s="5">
        <v>6.4600000000000005E-2</v>
      </c>
      <c r="C1128">
        <v>6.0499999999999998E-2</v>
      </c>
      <c r="D1128">
        <v>6.7199999999999996E-2</v>
      </c>
      <c r="E1128">
        <v>4.9099999999999998E-2</v>
      </c>
      <c r="F1128">
        <v>3.3099999999999997E-2</v>
      </c>
    </row>
    <row r="1129" spans="1:6" x14ac:dyDescent="0.2">
      <c r="A1129" s="1">
        <v>0.781944444444444</v>
      </c>
      <c r="B1129" s="5">
        <v>3.0300000000000001E-2</v>
      </c>
      <c r="C1129">
        <v>7.2499999999999995E-2</v>
      </c>
      <c r="D1129">
        <v>2.1499999999999998E-2</v>
      </c>
      <c r="E1129">
        <v>4.87E-2</v>
      </c>
      <c r="F1129">
        <v>5.0500000000000003E-2</v>
      </c>
    </row>
    <row r="1130" spans="1:6" x14ac:dyDescent="0.2">
      <c r="A1130" s="1">
        <v>0.78263888888888899</v>
      </c>
      <c r="B1130" s="5">
        <v>6.8999999999999999E-3</v>
      </c>
      <c r="C1130">
        <v>8.6599999999999996E-2</v>
      </c>
      <c r="D1130">
        <v>7.9100000000000004E-2</v>
      </c>
      <c r="E1130">
        <v>5.0000000000000001E-3</v>
      </c>
      <c r="F1130">
        <v>6.4699999999999994E-2</v>
      </c>
    </row>
    <row r="1131" spans="1:6" x14ac:dyDescent="0.2">
      <c r="A1131" s="1">
        <v>0.78333333333333299</v>
      </c>
      <c r="B1131" s="5">
        <v>7.2700000000000001E-2</v>
      </c>
      <c r="C1131">
        <v>8.3299999999999999E-2</v>
      </c>
      <c r="D1131">
        <v>2.6599999999999999E-2</v>
      </c>
      <c r="E1131">
        <v>9.3799999999999994E-2</v>
      </c>
      <c r="F1131">
        <v>7.0400000000000004E-2</v>
      </c>
    </row>
    <row r="1132" spans="1:6" x14ac:dyDescent="0.2">
      <c r="A1132" s="1">
        <v>0.78402777777777799</v>
      </c>
      <c r="B1132" s="5">
        <v>4.3499999999999997E-2</v>
      </c>
      <c r="C1132">
        <v>2.18E-2</v>
      </c>
      <c r="D1132">
        <v>3.1099999999999999E-2</v>
      </c>
      <c r="E1132">
        <v>6.6000000000000003E-2</v>
      </c>
      <c r="F1132">
        <v>9.2299999999999993E-2</v>
      </c>
    </row>
    <row r="1133" spans="1:6" x14ac:dyDescent="0.2">
      <c r="A1133" s="1">
        <v>0.78472222222222199</v>
      </c>
      <c r="B1133" s="5">
        <v>2.8899999999999999E-2</v>
      </c>
      <c r="C1133">
        <v>8.2400000000000001E-2</v>
      </c>
      <c r="D1133">
        <v>3.8100000000000002E-2</v>
      </c>
      <c r="E1133">
        <v>6.6E-3</v>
      </c>
      <c r="F1133">
        <v>7.51E-2</v>
      </c>
    </row>
    <row r="1134" spans="1:6" x14ac:dyDescent="0.2">
      <c r="A1134" s="1">
        <v>0.78541666666666698</v>
      </c>
      <c r="B1134" s="5">
        <v>3.2099999999999997E-2</v>
      </c>
      <c r="C1134">
        <v>2.6100000000000002E-2</v>
      </c>
      <c r="D1134">
        <v>1.84E-2</v>
      </c>
      <c r="E1134">
        <v>1.8700000000000001E-2</v>
      </c>
      <c r="F1134">
        <v>5.5300000000000002E-2</v>
      </c>
    </row>
    <row r="1135" spans="1:6" x14ac:dyDescent="0.2">
      <c r="A1135" s="1">
        <v>0.78611111111111098</v>
      </c>
      <c r="B1135" s="5">
        <v>4.9500000000000002E-2</v>
      </c>
      <c r="C1135">
        <v>5.4100000000000002E-2</v>
      </c>
      <c r="D1135">
        <v>2.01E-2</v>
      </c>
      <c r="E1135">
        <v>9.1399999999999995E-2</v>
      </c>
      <c r="F1135">
        <v>1.8800000000000001E-2</v>
      </c>
    </row>
    <row r="1136" spans="1:6" x14ac:dyDescent="0.2">
      <c r="A1136" s="1">
        <v>0.78680555555555598</v>
      </c>
      <c r="B1136" s="5">
        <v>1.4200000000000001E-2</v>
      </c>
      <c r="C1136">
        <v>6.6100000000000006E-2</v>
      </c>
      <c r="D1136">
        <v>4.3200000000000002E-2</v>
      </c>
      <c r="E1136">
        <v>2.2800000000000001E-2</v>
      </c>
      <c r="F1136">
        <v>7.5499999999999998E-2</v>
      </c>
    </row>
    <row r="1137" spans="1:6" x14ac:dyDescent="0.2">
      <c r="A1137" s="1">
        <v>0.78749999999999998</v>
      </c>
      <c r="B1137" s="5">
        <v>3.49E-2</v>
      </c>
      <c r="C1137">
        <v>5.7799999999999997E-2</v>
      </c>
      <c r="D1137">
        <v>6.7400000000000002E-2</v>
      </c>
      <c r="E1137">
        <v>8.9800000000000005E-2</v>
      </c>
      <c r="F1137">
        <v>5.1499999999999997E-2</v>
      </c>
    </row>
    <row r="1138" spans="1:6" x14ac:dyDescent="0.2">
      <c r="A1138" s="1">
        <v>0.78819444444444398</v>
      </c>
      <c r="B1138" s="5">
        <v>1.5900000000000001E-2</v>
      </c>
      <c r="C1138">
        <v>4.5199999999999997E-2</v>
      </c>
      <c r="D1138">
        <v>4.8000000000000001E-2</v>
      </c>
      <c r="E1138">
        <v>4.7E-2</v>
      </c>
      <c r="F1138">
        <v>5.0900000000000001E-2</v>
      </c>
    </row>
    <row r="1139" spans="1:6" x14ac:dyDescent="0.2">
      <c r="A1139" s="1">
        <v>0.78888888888888897</v>
      </c>
      <c r="B1139" s="5">
        <v>2.1100000000000001E-2</v>
      </c>
      <c r="C1139">
        <v>9.9000000000000005E-2</v>
      </c>
      <c r="D1139">
        <v>5.4699999999999999E-2</v>
      </c>
      <c r="E1139">
        <v>8.5699999999999998E-2</v>
      </c>
      <c r="F1139">
        <v>7.4399999999999994E-2</v>
      </c>
    </row>
    <row r="1140" spans="1:6" x14ac:dyDescent="0.2">
      <c r="A1140" s="1">
        <v>0.78958333333333297</v>
      </c>
      <c r="B1140" s="5">
        <v>5.6599999999999998E-2</v>
      </c>
      <c r="C1140">
        <v>4.6699999999999998E-2</v>
      </c>
      <c r="D1140">
        <v>5.8900000000000001E-2</v>
      </c>
      <c r="E1140">
        <v>7.9299999999999995E-2</v>
      </c>
      <c r="F1140">
        <v>9.2700000000000005E-2</v>
      </c>
    </row>
    <row r="1141" spans="1:6" x14ac:dyDescent="0.2">
      <c r="A1141" s="1">
        <v>0.79027777777777797</v>
      </c>
      <c r="B1141" s="5">
        <v>5.5E-2</v>
      </c>
      <c r="C1141">
        <v>2.4199999999999999E-2</v>
      </c>
      <c r="D1141">
        <v>8.4099999999999994E-2</v>
      </c>
      <c r="E1141">
        <v>8.2100000000000006E-2</v>
      </c>
      <c r="F1141">
        <v>2.6800000000000001E-2</v>
      </c>
    </row>
    <row r="1142" spans="1:6" x14ac:dyDescent="0.2">
      <c r="A1142" s="1">
        <v>0.79097222222222197</v>
      </c>
      <c r="B1142" s="5">
        <v>2.1100000000000001E-2</v>
      </c>
      <c r="C1142">
        <v>7.1800000000000003E-2</v>
      </c>
      <c r="D1142">
        <v>8.48E-2</v>
      </c>
      <c r="E1142">
        <v>8.0399999999999999E-2</v>
      </c>
      <c r="F1142">
        <v>3.9600000000000003E-2</v>
      </c>
    </row>
    <row r="1143" spans="1:6" x14ac:dyDescent="0.2">
      <c r="A1143" s="3">
        <v>0.79166666666666696</v>
      </c>
      <c r="B1143" s="5">
        <v>2.6100000000000002E-2</v>
      </c>
      <c r="C1143">
        <v>7.8399999999999997E-2</v>
      </c>
      <c r="D1143">
        <v>2.1600000000000001E-2</v>
      </c>
      <c r="E1143">
        <v>4.9799999999999997E-2</v>
      </c>
      <c r="F1143">
        <v>7.8E-2</v>
      </c>
    </row>
    <row r="1144" spans="1:6" x14ac:dyDescent="0.2">
      <c r="A1144" s="1">
        <v>0.79236111111111096</v>
      </c>
      <c r="B1144" s="5">
        <v>1.2E-2</v>
      </c>
      <c r="C1144">
        <v>7.1900000000000006E-2</v>
      </c>
      <c r="D1144">
        <v>5.9499999999999997E-2</v>
      </c>
      <c r="E1144">
        <v>9.2999999999999999E-2</v>
      </c>
      <c r="F1144">
        <v>8.1699999999999995E-2</v>
      </c>
    </row>
    <row r="1145" spans="1:6" x14ac:dyDescent="0.2">
      <c r="A1145" s="1">
        <v>0.79305555555555596</v>
      </c>
      <c r="B1145" s="5">
        <v>5.7200000000000001E-2</v>
      </c>
      <c r="C1145">
        <v>7.5499999999999998E-2</v>
      </c>
      <c r="D1145">
        <v>1.54E-2</v>
      </c>
      <c r="E1145">
        <v>2.6499999999999999E-2</v>
      </c>
      <c r="F1145">
        <v>6.4999999999999997E-3</v>
      </c>
    </row>
    <row r="1146" spans="1:6" x14ac:dyDescent="0.2">
      <c r="A1146" s="1">
        <v>0.79374999999999996</v>
      </c>
      <c r="B1146" s="5">
        <v>5.4300000000000001E-2</v>
      </c>
      <c r="C1146">
        <v>8.1600000000000006E-2</v>
      </c>
      <c r="D1146">
        <v>6.2799999999999995E-2</v>
      </c>
      <c r="E1146">
        <v>8.6199999999999999E-2</v>
      </c>
      <c r="F1146">
        <v>1.6500000000000001E-2</v>
      </c>
    </row>
    <row r="1147" spans="1:6" x14ac:dyDescent="0.2">
      <c r="A1147" s="1">
        <v>0.79444444444444495</v>
      </c>
      <c r="B1147" s="5">
        <v>8.5099999999999995E-2</v>
      </c>
      <c r="C1147">
        <v>7.8700000000000006E-2</v>
      </c>
      <c r="D1147">
        <v>6.6299999999999998E-2</v>
      </c>
      <c r="E1147">
        <v>6.83E-2</v>
      </c>
      <c r="F1147">
        <v>6.5699999999999995E-2</v>
      </c>
    </row>
    <row r="1148" spans="1:6" x14ac:dyDescent="0.2">
      <c r="A1148" s="1">
        <v>0.79513888888888895</v>
      </c>
      <c r="B1148" s="5">
        <v>4.65E-2</v>
      </c>
      <c r="C1148">
        <v>4.5100000000000001E-2</v>
      </c>
      <c r="D1148">
        <v>9.9400000000000002E-2</v>
      </c>
      <c r="E1148">
        <v>4.4900000000000002E-2</v>
      </c>
      <c r="F1148">
        <v>8.0799999999999997E-2</v>
      </c>
    </row>
    <row r="1149" spans="1:6" x14ac:dyDescent="0.2">
      <c r="A1149" s="1">
        <v>0.79583333333333295</v>
      </c>
      <c r="B1149" s="5">
        <v>6.4500000000000002E-2</v>
      </c>
      <c r="C1149">
        <v>8.5400000000000004E-2</v>
      </c>
      <c r="D1149">
        <v>1.84E-2</v>
      </c>
      <c r="E1149">
        <v>8.3099999999999993E-2</v>
      </c>
      <c r="F1149">
        <v>3.3599999999999998E-2</v>
      </c>
    </row>
    <row r="1150" spans="1:6" x14ac:dyDescent="0.2">
      <c r="A1150" s="1">
        <v>0.79652777777777795</v>
      </c>
      <c r="B1150" s="5">
        <v>4.1500000000000002E-2</v>
      </c>
      <c r="C1150">
        <v>5.3499999999999999E-2</v>
      </c>
      <c r="D1150">
        <v>5.28E-2</v>
      </c>
      <c r="E1150">
        <v>5.0299999999999997E-2</v>
      </c>
      <c r="F1150">
        <v>6.6299999999999998E-2</v>
      </c>
    </row>
    <row r="1151" spans="1:6" x14ac:dyDescent="0.2">
      <c r="A1151" s="1">
        <v>0.79722222222222205</v>
      </c>
      <c r="B1151" s="5">
        <v>7.0400000000000004E-2</v>
      </c>
      <c r="C1151">
        <v>7.9000000000000008E-3</v>
      </c>
      <c r="D1151">
        <v>8.1600000000000006E-2</v>
      </c>
      <c r="E1151">
        <v>3.3700000000000001E-2</v>
      </c>
      <c r="F1151">
        <v>8.6400000000000005E-2</v>
      </c>
    </row>
    <row r="1152" spans="1:6" x14ac:dyDescent="0.2">
      <c r="A1152" s="1">
        <v>0.79791666666666705</v>
      </c>
      <c r="B1152" s="5">
        <v>8.5500000000000007E-2</v>
      </c>
      <c r="C1152">
        <v>7.5399999999999995E-2</v>
      </c>
      <c r="D1152">
        <v>7.8E-2</v>
      </c>
      <c r="E1152">
        <v>0.02</v>
      </c>
      <c r="F1152">
        <v>9.8000000000000004E-2</v>
      </c>
    </row>
    <row r="1153" spans="1:6" x14ac:dyDescent="0.2">
      <c r="A1153" s="1">
        <v>0.79861111111111105</v>
      </c>
      <c r="B1153" s="5">
        <v>5.7799999999999997E-2</v>
      </c>
      <c r="C1153">
        <v>7.6799999999999993E-2</v>
      </c>
      <c r="D1153">
        <v>9.2200000000000004E-2</v>
      </c>
      <c r="E1153">
        <v>7.8100000000000003E-2</v>
      </c>
      <c r="F1153">
        <v>7.0199999999999999E-2</v>
      </c>
    </row>
    <row r="1154" spans="1:6" x14ac:dyDescent="0.2">
      <c r="A1154" s="1">
        <v>0.79930555555555605</v>
      </c>
      <c r="B1154" s="5">
        <v>7.3200000000000001E-2</v>
      </c>
      <c r="C1154">
        <v>6.6E-3</v>
      </c>
      <c r="D1154">
        <v>9.5000000000000001E-2</v>
      </c>
      <c r="E1154">
        <v>5.7700000000000001E-2</v>
      </c>
      <c r="F1154">
        <v>9.3399999999999997E-2</v>
      </c>
    </row>
    <row r="1155" spans="1:6" x14ac:dyDescent="0.2">
      <c r="A1155" s="1">
        <v>0.8</v>
      </c>
      <c r="B1155" s="5">
        <v>2.1899999999999999E-2</v>
      </c>
      <c r="C1155">
        <v>6.8900000000000003E-2</v>
      </c>
      <c r="D1155">
        <v>6.6199999999999995E-2</v>
      </c>
      <c r="E1155">
        <v>9.2399999999999996E-2</v>
      </c>
      <c r="F1155">
        <v>1.0200000000000001E-2</v>
      </c>
    </row>
    <row r="1156" spans="1:6" x14ac:dyDescent="0.2">
      <c r="A1156" s="1">
        <v>0.80069444444444404</v>
      </c>
      <c r="B1156" s="5">
        <v>4.9500000000000002E-2</v>
      </c>
      <c r="C1156">
        <v>3.8699999999999998E-2</v>
      </c>
      <c r="D1156">
        <v>2.4799999999999999E-2</v>
      </c>
      <c r="E1156">
        <v>9.2200000000000004E-2</v>
      </c>
      <c r="F1156">
        <v>7.0699999999999999E-2</v>
      </c>
    </row>
    <row r="1157" spans="1:6" x14ac:dyDescent="0.2">
      <c r="A1157" s="1">
        <v>0.80138888888888904</v>
      </c>
      <c r="B1157" s="5">
        <v>9.8699999999999996E-2</v>
      </c>
      <c r="C1157">
        <v>4.0099999999999997E-2</v>
      </c>
      <c r="D1157">
        <v>4.7999999999999996E-3</v>
      </c>
      <c r="E1157">
        <v>7.7000000000000002E-3</v>
      </c>
      <c r="F1157">
        <v>9.6199999999999994E-2</v>
      </c>
    </row>
    <row r="1158" spans="1:6" x14ac:dyDescent="0.2">
      <c r="A1158" s="1">
        <v>0.80208333333333304</v>
      </c>
      <c r="B1158" s="5">
        <v>8.1600000000000006E-2</v>
      </c>
      <c r="C1158">
        <v>2.8899999999999999E-2</v>
      </c>
      <c r="D1158">
        <v>7.6799999999999993E-2</v>
      </c>
      <c r="E1158">
        <v>1.8599999999999998E-2</v>
      </c>
      <c r="F1158">
        <v>4.8999999999999998E-3</v>
      </c>
    </row>
    <row r="1159" spans="1:6" x14ac:dyDescent="0.2">
      <c r="A1159" s="1">
        <v>0.80277777777777803</v>
      </c>
      <c r="B1159" s="5">
        <v>5.1200000000000002E-2</v>
      </c>
      <c r="C1159">
        <v>8.2299999999999998E-2</v>
      </c>
      <c r="D1159">
        <v>4.5900000000000003E-2</v>
      </c>
      <c r="E1159">
        <v>5.1200000000000002E-2</v>
      </c>
      <c r="F1159">
        <v>9.6500000000000002E-2</v>
      </c>
    </row>
    <row r="1160" spans="1:6" x14ac:dyDescent="0.2">
      <c r="A1160" s="1">
        <v>0.80347222222222203</v>
      </c>
      <c r="B1160" s="5">
        <v>4.2799999999999998E-2</v>
      </c>
      <c r="C1160">
        <v>6.6100000000000006E-2</v>
      </c>
      <c r="D1160">
        <v>6.9699999999999998E-2</v>
      </c>
      <c r="E1160">
        <v>4.0500000000000001E-2</v>
      </c>
      <c r="F1160">
        <v>8.8999999999999996E-2</v>
      </c>
    </row>
    <row r="1161" spans="1:6" x14ac:dyDescent="0.2">
      <c r="A1161" s="1">
        <v>0.80416666666666703</v>
      </c>
      <c r="B1161" s="5">
        <v>9.7799999999999998E-2</v>
      </c>
      <c r="C1161">
        <v>8.1500000000000003E-2</v>
      </c>
      <c r="D1161">
        <v>2.0899999999999998E-2</v>
      </c>
      <c r="E1161">
        <v>8.5500000000000007E-2</v>
      </c>
      <c r="F1161">
        <v>6.5199999999999994E-2</v>
      </c>
    </row>
    <row r="1162" spans="1:6" x14ac:dyDescent="0.2">
      <c r="A1162" s="1">
        <v>0.80486111111111103</v>
      </c>
      <c r="B1162" s="5">
        <v>2.1700000000000001E-2</v>
      </c>
      <c r="C1162">
        <v>7.6999999999999999E-2</v>
      </c>
      <c r="D1162">
        <v>4.2299999999999997E-2</v>
      </c>
      <c r="E1162">
        <v>8.8800000000000004E-2</v>
      </c>
      <c r="F1162">
        <v>4.0899999999999999E-2</v>
      </c>
    </row>
    <row r="1163" spans="1:6" x14ac:dyDescent="0.2">
      <c r="A1163" s="1">
        <v>0.80555555555555602</v>
      </c>
      <c r="B1163" s="5">
        <v>0.09</v>
      </c>
      <c r="C1163">
        <v>3.0300000000000001E-2</v>
      </c>
      <c r="D1163">
        <v>4.3200000000000002E-2</v>
      </c>
      <c r="E1163">
        <v>6.7100000000000007E-2</v>
      </c>
      <c r="F1163">
        <v>8.1900000000000001E-2</v>
      </c>
    </row>
    <row r="1164" spans="1:6" x14ac:dyDescent="0.2">
      <c r="A1164" s="1">
        <v>0.80625000000000002</v>
      </c>
      <c r="B1164" s="5">
        <v>6.6699999999999995E-2</v>
      </c>
      <c r="C1164">
        <v>6.0699999999999997E-2</v>
      </c>
      <c r="D1164">
        <v>2.1299999999999999E-2</v>
      </c>
      <c r="E1164">
        <v>7.2400000000000006E-2</v>
      </c>
      <c r="F1164">
        <v>4.4299999999999999E-2</v>
      </c>
    </row>
    <row r="1165" spans="1:6" x14ac:dyDescent="0.2">
      <c r="A1165" s="1">
        <v>0.80694444444444402</v>
      </c>
      <c r="B1165" s="5">
        <v>1.9099999999999999E-2</v>
      </c>
      <c r="C1165">
        <v>3.39E-2</v>
      </c>
      <c r="D1165">
        <v>2.3599999999999999E-2</v>
      </c>
      <c r="E1165">
        <v>9.5500000000000002E-2</v>
      </c>
      <c r="F1165">
        <v>1.9900000000000001E-2</v>
      </c>
    </row>
    <row r="1166" spans="1:6" x14ac:dyDescent="0.2">
      <c r="A1166" s="1">
        <v>0.80763888888888902</v>
      </c>
      <c r="B1166" s="5">
        <v>8.8499999999999995E-2</v>
      </c>
      <c r="C1166">
        <v>1.01E-2</v>
      </c>
      <c r="D1166">
        <v>4.5499999999999999E-2</v>
      </c>
      <c r="E1166">
        <v>4.7899999999999998E-2</v>
      </c>
      <c r="F1166">
        <v>1.78E-2</v>
      </c>
    </row>
    <row r="1167" spans="1:6" x14ac:dyDescent="0.2">
      <c r="A1167" s="1">
        <v>0.80833333333333302</v>
      </c>
      <c r="B1167" s="5">
        <v>8.4699999999999998E-2</v>
      </c>
      <c r="C1167">
        <v>9.0200000000000002E-2</v>
      </c>
      <c r="D1167">
        <v>7.51E-2</v>
      </c>
      <c r="E1167">
        <v>4.19E-2</v>
      </c>
      <c r="F1167">
        <v>3.3799999999999997E-2</v>
      </c>
    </row>
    <row r="1168" spans="1:6" x14ac:dyDescent="0.2">
      <c r="A1168" s="1">
        <v>0.80902777777777801</v>
      </c>
      <c r="B1168" s="5">
        <v>1.01E-2</v>
      </c>
      <c r="C1168">
        <v>8.8099999999999998E-2</v>
      </c>
      <c r="D1168">
        <v>7.0800000000000002E-2</v>
      </c>
      <c r="E1168">
        <v>3.0200000000000001E-2</v>
      </c>
      <c r="F1168">
        <v>7.7999999999999996E-3</v>
      </c>
    </row>
    <row r="1169" spans="1:6" x14ac:dyDescent="0.2">
      <c r="A1169" s="1">
        <v>0.80972222222222201</v>
      </c>
      <c r="B1169" s="5">
        <v>2.8000000000000001E-2</v>
      </c>
      <c r="C1169">
        <v>1.43E-2</v>
      </c>
      <c r="D1169">
        <v>3.7199999999999997E-2</v>
      </c>
      <c r="E1169">
        <v>7.0800000000000002E-2</v>
      </c>
      <c r="F1169">
        <v>8.4199999999999997E-2</v>
      </c>
    </row>
    <row r="1170" spans="1:6" x14ac:dyDescent="0.2">
      <c r="A1170" s="1">
        <v>0.81041666666666701</v>
      </c>
      <c r="B1170" s="5">
        <v>1.2500000000000001E-2</v>
      </c>
      <c r="C1170">
        <v>3.3099999999999997E-2</v>
      </c>
      <c r="D1170">
        <v>3.5099999999999999E-2</v>
      </c>
      <c r="E1170">
        <v>9.5299999999999996E-2</v>
      </c>
      <c r="F1170">
        <v>8.2699999999999996E-2</v>
      </c>
    </row>
    <row r="1171" spans="1:6" x14ac:dyDescent="0.2">
      <c r="A1171" s="1">
        <v>0.81111111111111101</v>
      </c>
      <c r="B1171" s="5">
        <v>1.5699999999999999E-2</v>
      </c>
      <c r="C1171">
        <v>6.88E-2</v>
      </c>
      <c r="D1171">
        <v>6.2799999999999995E-2</v>
      </c>
      <c r="E1171">
        <v>5.79E-2</v>
      </c>
      <c r="F1171">
        <v>9.0300000000000005E-2</v>
      </c>
    </row>
    <row r="1172" spans="1:6" x14ac:dyDescent="0.2">
      <c r="A1172" s="1">
        <v>0.811805555555556</v>
      </c>
      <c r="B1172" s="5">
        <v>3.5700000000000003E-2</v>
      </c>
      <c r="C1172">
        <v>4.1799999999999997E-2</v>
      </c>
      <c r="D1172">
        <v>8.9200000000000002E-2</v>
      </c>
      <c r="E1172">
        <v>6.4699999999999994E-2</v>
      </c>
      <c r="F1172">
        <v>6.4500000000000002E-2</v>
      </c>
    </row>
    <row r="1173" spans="1:6" x14ac:dyDescent="0.2">
      <c r="A1173" s="1">
        <v>0.8125</v>
      </c>
      <c r="B1173" s="5">
        <v>4.5199999999999997E-2</v>
      </c>
      <c r="C1173">
        <v>5.8799999999999998E-2</v>
      </c>
      <c r="D1173">
        <v>6.4500000000000002E-2</v>
      </c>
      <c r="E1173">
        <v>8.9499999999999996E-2</v>
      </c>
      <c r="F1173">
        <v>5.7299999999999997E-2</v>
      </c>
    </row>
    <row r="1174" spans="1:6" x14ac:dyDescent="0.2">
      <c r="A1174" s="1">
        <v>0.813194444444444</v>
      </c>
      <c r="B1174" s="5">
        <v>5.3900000000000003E-2</v>
      </c>
      <c r="C1174">
        <v>4.8500000000000001E-2</v>
      </c>
      <c r="D1174">
        <v>5.5E-2</v>
      </c>
      <c r="E1174">
        <v>2.6100000000000002E-2</v>
      </c>
      <c r="F1174">
        <v>7.3200000000000001E-2</v>
      </c>
    </row>
    <row r="1175" spans="1:6" x14ac:dyDescent="0.2">
      <c r="A1175" s="1">
        <v>0.81388888888888899</v>
      </c>
      <c r="B1175" s="5">
        <v>8.0500000000000002E-2</v>
      </c>
      <c r="C1175">
        <v>5.0500000000000003E-2</v>
      </c>
      <c r="D1175">
        <v>4.3700000000000003E-2</v>
      </c>
      <c r="E1175">
        <v>3.85E-2</v>
      </c>
      <c r="F1175">
        <v>3.6299999999999999E-2</v>
      </c>
    </row>
    <row r="1176" spans="1:6" x14ac:dyDescent="0.2">
      <c r="A1176" s="1">
        <v>0.81458333333333299</v>
      </c>
      <c r="B1176" s="5">
        <v>3.1800000000000002E-2</v>
      </c>
      <c r="C1176">
        <v>6.6699999999999995E-2</v>
      </c>
      <c r="D1176">
        <v>5.5599999999999997E-2</v>
      </c>
      <c r="E1176">
        <v>6.3E-2</v>
      </c>
      <c r="F1176">
        <v>5.8999999999999999E-3</v>
      </c>
    </row>
    <row r="1177" spans="1:6" x14ac:dyDescent="0.2">
      <c r="A1177" s="1">
        <v>0.81527777777777799</v>
      </c>
      <c r="B1177" s="5">
        <v>1.04E-2</v>
      </c>
      <c r="C1177">
        <v>9.1200000000000003E-2</v>
      </c>
      <c r="D1177">
        <v>5.1700000000000003E-2</v>
      </c>
      <c r="E1177">
        <v>7.4300000000000005E-2</v>
      </c>
      <c r="F1177">
        <v>9.5899999999999999E-2</v>
      </c>
    </row>
    <row r="1178" spans="1:6" x14ac:dyDescent="0.2">
      <c r="A1178" s="1">
        <v>0.81597222222222199</v>
      </c>
      <c r="B1178" s="5">
        <v>2.4400000000000002E-2</v>
      </c>
      <c r="C1178">
        <v>7.2999999999999995E-2</v>
      </c>
      <c r="D1178">
        <v>4.3200000000000002E-2</v>
      </c>
      <c r="E1178">
        <v>1.1900000000000001E-2</v>
      </c>
      <c r="F1178">
        <v>0.01</v>
      </c>
    </row>
    <row r="1179" spans="1:6" x14ac:dyDescent="0.2">
      <c r="A1179" s="1">
        <v>0.81666666666666698</v>
      </c>
      <c r="B1179" s="5">
        <v>2.9600000000000001E-2</v>
      </c>
      <c r="C1179">
        <v>8.2400000000000001E-2</v>
      </c>
      <c r="D1179">
        <v>2.9399999999999999E-2</v>
      </c>
      <c r="E1179">
        <v>4.99E-2</v>
      </c>
      <c r="F1179">
        <v>5.5500000000000001E-2</v>
      </c>
    </row>
    <row r="1180" spans="1:6" x14ac:dyDescent="0.2">
      <c r="A1180" s="1">
        <v>0.81736111111111098</v>
      </c>
      <c r="B1180" s="5">
        <v>2.9899999999999999E-2</v>
      </c>
      <c r="C1180">
        <v>1.32E-2</v>
      </c>
      <c r="D1180">
        <v>9.8799999999999999E-2</v>
      </c>
      <c r="E1180">
        <v>6.6000000000000003E-2</v>
      </c>
      <c r="F1180">
        <v>2.9600000000000001E-2</v>
      </c>
    </row>
    <row r="1181" spans="1:6" x14ac:dyDescent="0.2">
      <c r="A1181" s="1">
        <v>0.81805555555555598</v>
      </c>
      <c r="B1181" s="5">
        <v>9.8000000000000004E-2</v>
      </c>
      <c r="C1181">
        <v>4.3099999999999999E-2</v>
      </c>
      <c r="D1181">
        <v>6.7100000000000007E-2</v>
      </c>
      <c r="E1181">
        <v>9.8599999999999993E-2</v>
      </c>
      <c r="F1181">
        <v>5.1299999999999998E-2</v>
      </c>
    </row>
    <row r="1182" spans="1:6" x14ac:dyDescent="0.2">
      <c r="A1182" s="1">
        <v>0.81874999999999998</v>
      </c>
      <c r="B1182" s="5">
        <v>3.7600000000000001E-2</v>
      </c>
      <c r="C1182">
        <v>1.2500000000000001E-2</v>
      </c>
      <c r="D1182">
        <v>8.1500000000000003E-2</v>
      </c>
      <c r="E1182">
        <v>8.7999999999999995E-2</v>
      </c>
      <c r="F1182">
        <v>6.4299999999999996E-2</v>
      </c>
    </row>
    <row r="1183" spans="1:6" x14ac:dyDescent="0.2">
      <c r="A1183" s="1">
        <v>0.81944444444444497</v>
      </c>
      <c r="B1183" s="5">
        <v>7.3099999999999998E-2</v>
      </c>
      <c r="C1183">
        <v>6.6E-3</v>
      </c>
      <c r="D1183">
        <v>6.2199999999999998E-2</v>
      </c>
      <c r="E1183">
        <v>6.1199999999999997E-2</v>
      </c>
      <c r="F1183">
        <v>4.2200000000000001E-2</v>
      </c>
    </row>
    <row r="1184" spans="1:6" x14ac:dyDescent="0.2">
      <c r="A1184" s="1">
        <v>0.82013888888888897</v>
      </c>
      <c r="B1184" s="5">
        <v>3.1E-2</v>
      </c>
      <c r="C1184">
        <v>4.1399999999999999E-2</v>
      </c>
      <c r="D1184">
        <v>3.8800000000000001E-2</v>
      </c>
      <c r="E1184">
        <v>1.8599999999999998E-2</v>
      </c>
      <c r="F1184">
        <v>7.9899999999999999E-2</v>
      </c>
    </row>
    <row r="1185" spans="1:6" x14ac:dyDescent="0.2">
      <c r="A1185" s="1">
        <v>0.82083333333333297</v>
      </c>
      <c r="B1185" s="5">
        <v>6.54E-2</v>
      </c>
      <c r="C1185">
        <v>2.1100000000000001E-2</v>
      </c>
      <c r="D1185">
        <v>9.0800000000000006E-2</v>
      </c>
      <c r="E1185">
        <v>2.4799999999999999E-2</v>
      </c>
      <c r="F1185">
        <v>4.02E-2</v>
      </c>
    </row>
    <row r="1186" spans="1:6" x14ac:dyDescent="0.2">
      <c r="A1186" s="1">
        <v>0.82152777777777797</v>
      </c>
      <c r="B1186" s="5">
        <v>8.2799999999999999E-2</v>
      </c>
      <c r="C1186">
        <v>4.0000000000000001E-3</v>
      </c>
      <c r="D1186">
        <v>4.9799999999999997E-2</v>
      </c>
      <c r="E1186">
        <v>3.5799999999999998E-2</v>
      </c>
      <c r="F1186">
        <v>6.8699999999999997E-2</v>
      </c>
    </row>
    <row r="1187" spans="1:6" x14ac:dyDescent="0.2">
      <c r="A1187" s="1">
        <v>0.82222222222222197</v>
      </c>
      <c r="B1187" s="5">
        <v>6.8999999999999999E-3</v>
      </c>
      <c r="C1187">
        <v>3.1099999999999999E-2</v>
      </c>
      <c r="D1187">
        <v>8.6499999999999994E-2</v>
      </c>
      <c r="E1187">
        <v>2.4400000000000002E-2</v>
      </c>
      <c r="F1187">
        <v>1.4200000000000001E-2</v>
      </c>
    </row>
    <row r="1188" spans="1:6" x14ac:dyDescent="0.2">
      <c r="A1188" s="1">
        <v>0.82291666666666696</v>
      </c>
      <c r="B1188" s="5">
        <v>4.65E-2</v>
      </c>
      <c r="C1188">
        <v>9.1800000000000007E-2</v>
      </c>
      <c r="D1188">
        <v>3.3500000000000002E-2</v>
      </c>
      <c r="E1188">
        <v>8.6099999999999996E-2</v>
      </c>
      <c r="F1188">
        <v>7.3599999999999999E-2</v>
      </c>
    </row>
    <row r="1189" spans="1:6" x14ac:dyDescent="0.2">
      <c r="A1189" s="1">
        <v>0.82361111111111096</v>
      </c>
      <c r="B1189" s="5">
        <v>3.3300000000000003E-2</v>
      </c>
      <c r="C1189">
        <v>4.2799999999999998E-2</v>
      </c>
      <c r="D1189">
        <v>8.8900000000000007E-2</v>
      </c>
      <c r="E1189">
        <v>1.32E-2</v>
      </c>
      <c r="F1189">
        <v>5.9700000000000003E-2</v>
      </c>
    </row>
    <row r="1190" spans="1:6" x14ac:dyDescent="0.2">
      <c r="A1190" s="1">
        <v>0.82430555555555596</v>
      </c>
      <c r="B1190" s="5">
        <v>3.5400000000000001E-2</v>
      </c>
      <c r="C1190">
        <v>6.5500000000000003E-2</v>
      </c>
      <c r="D1190">
        <v>2.1000000000000001E-2</v>
      </c>
      <c r="E1190">
        <v>6.9699999999999998E-2</v>
      </c>
      <c r="F1190">
        <v>5.2200000000000003E-2</v>
      </c>
    </row>
    <row r="1191" spans="1:6" x14ac:dyDescent="0.2">
      <c r="A1191" s="1">
        <v>0.82499999999999996</v>
      </c>
      <c r="B1191" s="5">
        <v>4.5199999999999997E-2</v>
      </c>
      <c r="C1191">
        <v>1.1299999999999999E-2</v>
      </c>
      <c r="D1191">
        <v>4.7100000000000003E-2</v>
      </c>
      <c r="E1191">
        <v>1.4999999999999999E-2</v>
      </c>
      <c r="F1191">
        <v>5.04E-2</v>
      </c>
    </row>
    <row r="1192" spans="1:6" x14ac:dyDescent="0.2">
      <c r="A1192" s="1">
        <v>0.82569444444444495</v>
      </c>
      <c r="B1192" s="5">
        <v>3.04E-2</v>
      </c>
      <c r="C1192">
        <v>8.6199999999999999E-2</v>
      </c>
      <c r="D1192">
        <v>7.0699999999999999E-2</v>
      </c>
      <c r="E1192">
        <v>7.4099999999999999E-2</v>
      </c>
      <c r="F1192">
        <v>2.24E-2</v>
      </c>
    </row>
    <row r="1193" spans="1:6" x14ac:dyDescent="0.2">
      <c r="A1193" s="1">
        <v>0.82638888888888895</v>
      </c>
      <c r="B1193" s="5">
        <v>2.7400000000000001E-2</v>
      </c>
      <c r="C1193">
        <v>1.0800000000000001E-2</v>
      </c>
      <c r="D1193">
        <v>7.6399999999999996E-2</v>
      </c>
      <c r="E1193">
        <v>4.8399999999999999E-2</v>
      </c>
      <c r="F1193">
        <v>4.8099999999999997E-2</v>
      </c>
    </row>
    <row r="1194" spans="1:6" x14ac:dyDescent="0.2">
      <c r="A1194" s="1">
        <v>0.82708333333333295</v>
      </c>
      <c r="B1194" s="5">
        <v>9.4999999999999998E-3</v>
      </c>
      <c r="C1194">
        <v>9.2999999999999999E-2</v>
      </c>
      <c r="D1194">
        <v>1.35E-2</v>
      </c>
      <c r="E1194">
        <v>6.6500000000000004E-2</v>
      </c>
      <c r="F1194">
        <v>1.6199999999999999E-2</v>
      </c>
    </row>
    <row r="1195" spans="1:6" x14ac:dyDescent="0.2">
      <c r="A1195" s="1">
        <v>0.82777777777777795</v>
      </c>
      <c r="B1195" s="5">
        <v>5.3E-3</v>
      </c>
      <c r="C1195">
        <v>6.3399999999999998E-2</v>
      </c>
      <c r="D1195">
        <v>6.7799999999999999E-2</v>
      </c>
      <c r="E1195">
        <v>8.8400000000000006E-2</v>
      </c>
      <c r="F1195">
        <v>8.6400000000000005E-2</v>
      </c>
    </row>
    <row r="1196" spans="1:6" x14ac:dyDescent="0.2">
      <c r="A1196" s="1">
        <v>0.82847222222222205</v>
      </c>
      <c r="B1196" s="5">
        <v>4.7800000000000002E-2</v>
      </c>
      <c r="C1196">
        <v>6.0499999999999998E-2</v>
      </c>
      <c r="D1196">
        <v>5.4999999999999997E-3</v>
      </c>
      <c r="E1196">
        <v>2.7E-2</v>
      </c>
      <c r="F1196">
        <v>4.2900000000000001E-2</v>
      </c>
    </row>
    <row r="1197" spans="1:6" x14ac:dyDescent="0.2">
      <c r="A1197" s="1">
        <v>0.82916666666666705</v>
      </c>
      <c r="B1197" s="5">
        <v>9.0700000000000003E-2</v>
      </c>
      <c r="C1197">
        <v>3.0499999999999999E-2</v>
      </c>
      <c r="D1197">
        <v>6.9000000000000006E-2</v>
      </c>
      <c r="E1197">
        <v>5.67E-2</v>
      </c>
      <c r="F1197">
        <v>3.6799999999999999E-2</v>
      </c>
    </row>
    <row r="1198" spans="1:6" x14ac:dyDescent="0.2">
      <c r="A1198" s="1">
        <v>0.82986111111111105</v>
      </c>
      <c r="B1198" s="5">
        <v>8.6199999999999999E-2</v>
      </c>
      <c r="C1198">
        <v>9.8400000000000001E-2</v>
      </c>
      <c r="D1198">
        <v>5.8599999999999999E-2</v>
      </c>
      <c r="E1198">
        <v>3.3799999999999997E-2</v>
      </c>
      <c r="F1198">
        <v>2.9000000000000001E-2</v>
      </c>
    </row>
    <row r="1199" spans="1:6" x14ac:dyDescent="0.2">
      <c r="A1199" s="1">
        <v>0.83055555555555605</v>
      </c>
      <c r="B1199" s="5">
        <v>6.9199999999999998E-2</v>
      </c>
      <c r="C1199">
        <v>7.7999999999999996E-3</v>
      </c>
      <c r="D1199">
        <v>1.0200000000000001E-2</v>
      </c>
      <c r="E1199">
        <v>5.3400000000000003E-2</v>
      </c>
      <c r="F1199">
        <v>8.2799999999999999E-2</v>
      </c>
    </row>
    <row r="1200" spans="1:6" x14ac:dyDescent="0.2">
      <c r="A1200" s="1">
        <v>0.83125000000000004</v>
      </c>
      <c r="B1200" s="5">
        <v>2.1000000000000001E-2</v>
      </c>
      <c r="C1200">
        <v>7.9600000000000004E-2</v>
      </c>
      <c r="D1200">
        <v>8.3099999999999993E-2</v>
      </c>
      <c r="E1200">
        <v>2.6700000000000002E-2</v>
      </c>
      <c r="F1200">
        <v>3.7900000000000003E-2</v>
      </c>
    </row>
    <row r="1201" spans="1:6" x14ac:dyDescent="0.2">
      <c r="A1201" s="1">
        <v>0.83194444444444404</v>
      </c>
      <c r="B1201" s="5">
        <v>3.1199999999999999E-2</v>
      </c>
      <c r="C1201">
        <v>1.9900000000000001E-2</v>
      </c>
      <c r="D1201">
        <v>9.9199999999999997E-2</v>
      </c>
      <c r="E1201">
        <v>1.7600000000000001E-2</v>
      </c>
      <c r="F1201">
        <v>4.4499999999999998E-2</v>
      </c>
    </row>
    <row r="1202" spans="1:6" x14ac:dyDescent="0.2">
      <c r="A1202" s="1">
        <v>0.83263888888888904</v>
      </c>
      <c r="B1202" s="5">
        <v>7.8799999999999995E-2</v>
      </c>
      <c r="C1202">
        <v>1.4200000000000001E-2</v>
      </c>
      <c r="D1202">
        <v>3.1600000000000003E-2</v>
      </c>
      <c r="E1202">
        <v>9.5399999999999999E-2</v>
      </c>
      <c r="F1202">
        <v>1.7999999999999999E-2</v>
      </c>
    </row>
    <row r="1203" spans="1:6" x14ac:dyDescent="0.2">
      <c r="A1203" s="3">
        <v>0.83333333333333304</v>
      </c>
      <c r="B1203" s="5">
        <v>9.5600000000000004E-2</v>
      </c>
      <c r="C1203">
        <v>8.7800000000000003E-2</v>
      </c>
      <c r="D1203">
        <v>7.1800000000000003E-2</v>
      </c>
      <c r="E1203">
        <v>6.0100000000000001E-2</v>
      </c>
      <c r="F1203">
        <v>5.8000000000000003E-2</v>
      </c>
    </row>
    <row r="1204" spans="1:6" x14ac:dyDescent="0.2">
      <c r="A1204" s="1">
        <v>0.83402777777777803</v>
      </c>
      <c r="B1204" s="5">
        <v>6.5299999999999997E-2</v>
      </c>
      <c r="C1204">
        <v>4.2700000000000002E-2</v>
      </c>
      <c r="D1204">
        <v>5.0999999999999997E-2</v>
      </c>
      <c r="E1204">
        <v>1.15E-2</v>
      </c>
      <c r="F1204">
        <v>7.51E-2</v>
      </c>
    </row>
    <row r="1205" spans="1:6" x14ac:dyDescent="0.2">
      <c r="A1205" s="1">
        <v>0.83472222222222203</v>
      </c>
      <c r="B1205" s="5">
        <v>6.4600000000000005E-2</v>
      </c>
      <c r="C1205">
        <v>6.83E-2</v>
      </c>
      <c r="D1205">
        <v>1.7299999999999999E-2</v>
      </c>
      <c r="E1205">
        <v>1.3100000000000001E-2</v>
      </c>
      <c r="F1205">
        <v>3.7699999999999997E-2</v>
      </c>
    </row>
    <row r="1206" spans="1:6" x14ac:dyDescent="0.2">
      <c r="A1206" s="1">
        <v>0.83541666666666703</v>
      </c>
      <c r="B1206" s="5">
        <v>6.3399999999999998E-2</v>
      </c>
      <c r="C1206">
        <v>7.85E-2</v>
      </c>
      <c r="D1206">
        <v>5.4000000000000003E-3</v>
      </c>
      <c r="E1206">
        <v>4.41E-2</v>
      </c>
      <c r="F1206">
        <v>4.7899999999999998E-2</v>
      </c>
    </row>
    <row r="1207" spans="1:6" x14ac:dyDescent="0.2">
      <c r="A1207" s="1">
        <v>0.83611111111111103</v>
      </c>
      <c r="B1207" s="5">
        <v>7.46E-2</v>
      </c>
      <c r="C1207">
        <v>1.77E-2</v>
      </c>
      <c r="D1207">
        <v>2.8400000000000002E-2</v>
      </c>
      <c r="E1207">
        <v>4.1399999999999999E-2</v>
      </c>
      <c r="F1207">
        <v>5.1900000000000002E-2</v>
      </c>
    </row>
    <row r="1208" spans="1:6" x14ac:dyDescent="0.2">
      <c r="A1208" s="1">
        <v>0.83680555555555602</v>
      </c>
      <c r="B1208" s="5">
        <v>2.52E-2</v>
      </c>
      <c r="C1208">
        <v>3.9699999999999999E-2</v>
      </c>
      <c r="D1208">
        <v>9.2799999999999994E-2</v>
      </c>
      <c r="E1208">
        <v>4.1000000000000003E-3</v>
      </c>
      <c r="F1208">
        <v>3.0700000000000002E-2</v>
      </c>
    </row>
    <row r="1209" spans="1:6" x14ac:dyDescent="0.2">
      <c r="A1209" s="1">
        <v>0.83750000000000002</v>
      </c>
      <c r="B1209" s="5">
        <v>6.4000000000000001E-2</v>
      </c>
      <c r="C1209">
        <v>4.8899999999999999E-2</v>
      </c>
      <c r="D1209">
        <v>9.0499999999999997E-2</v>
      </c>
      <c r="E1209">
        <v>4.4200000000000003E-2</v>
      </c>
      <c r="F1209">
        <v>5.2299999999999999E-2</v>
      </c>
    </row>
    <row r="1210" spans="1:6" x14ac:dyDescent="0.2">
      <c r="A1210" s="1">
        <v>0.83819444444444402</v>
      </c>
      <c r="B1210" s="5">
        <v>6.4899999999999999E-2</v>
      </c>
      <c r="C1210">
        <v>4.7600000000000003E-2</v>
      </c>
      <c r="D1210">
        <v>4.3E-3</v>
      </c>
      <c r="E1210">
        <v>7.4300000000000005E-2</v>
      </c>
      <c r="F1210">
        <v>4.7199999999999999E-2</v>
      </c>
    </row>
    <row r="1211" spans="1:6" x14ac:dyDescent="0.2">
      <c r="A1211" s="1">
        <v>0.83888888888888902</v>
      </c>
      <c r="B1211" s="5">
        <v>3.8399999999999997E-2</v>
      </c>
      <c r="C1211">
        <v>9.2600000000000002E-2</v>
      </c>
      <c r="D1211">
        <v>5.8099999999999999E-2</v>
      </c>
      <c r="E1211">
        <v>6.7000000000000004E-2</v>
      </c>
      <c r="F1211">
        <v>3.5700000000000003E-2</v>
      </c>
    </row>
    <row r="1212" spans="1:6" x14ac:dyDescent="0.2">
      <c r="A1212" s="1">
        <v>0.83958333333333302</v>
      </c>
      <c r="B1212" s="5">
        <v>2.0799999999999999E-2</v>
      </c>
      <c r="C1212">
        <v>5.2499999999999998E-2</v>
      </c>
      <c r="D1212">
        <v>9.9400000000000002E-2</v>
      </c>
      <c r="E1212">
        <v>5.3900000000000003E-2</v>
      </c>
      <c r="F1212">
        <v>3.3099999999999997E-2</v>
      </c>
    </row>
    <row r="1213" spans="1:6" x14ac:dyDescent="0.2">
      <c r="A1213" s="1">
        <v>0.84027777777777801</v>
      </c>
      <c r="B1213" s="5">
        <v>4.0500000000000001E-2</v>
      </c>
      <c r="C1213">
        <v>8.0100000000000005E-2</v>
      </c>
      <c r="D1213">
        <v>5.7599999999999998E-2</v>
      </c>
      <c r="E1213">
        <v>4.6699999999999998E-2</v>
      </c>
      <c r="F1213">
        <v>9.3200000000000005E-2</v>
      </c>
    </row>
    <row r="1214" spans="1:6" x14ac:dyDescent="0.2">
      <c r="A1214" s="1">
        <v>0.84097222222222201</v>
      </c>
      <c r="B1214" s="5">
        <v>1.5800000000000002E-2</v>
      </c>
      <c r="C1214">
        <v>9.6600000000000005E-2</v>
      </c>
      <c r="D1214">
        <v>5.6800000000000003E-2</v>
      </c>
      <c r="E1214">
        <v>9.9299999999999999E-2</v>
      </c>
      <c r="F1214">
        <v>4.2500000000000003E-2</v>
      </c>
    </row>
    <row r="1215" spans="1:6" x14ac:dyDescent="0.2">
      <c r="A1215" s="1">
        <v>0.84166666666666701</v>
      </c>
      <c r="B1215" s="5">
        <v>2.1999999999999999E-2</v>
      </c>
      <c r="C1215">
        <v>6.4000000000000001E-2</v>
      </c>
      <c r="D1215">
        <v>1.2999999999999999E-2</v>
      </c>
      <c r="E1215">
        <v>7.1800000000000003E-2</v>
      </c>
      <c r="F1215">
        <v>6.5799999999999997E-2</v>
      </c>
    </row>
    <row r="1216" spans="1:6" x14ac:dyDescent="0.2">
      <c r="A1216" s="1">
        <v>0.84236111111111101</v>
      </c>
      <c r="B1216" s="5">
        <v>9.0800000000000006E-2</v>
      </c>
      <c r="C1216">
        <v>8.4699999999999998E-2</v>
      </c>
      <c r="D1216">
        <v>6.2300000000000001E-2</v>
      </c>
      <c r="E1216">
        <v>4.5999999999999999E-2</v>
      </c>
      <c r="F1216">
        <v>2.76E-2</v>
      </c>
    </row>
    <row r="1217" spans="1:6" x14ac:dyDescent="0.2">
      <c r="A1217" s="1">
        <v>0.843055555555556</v>
      </c>
      <c r="B1217" s="5">
        <v>5.7000000000000002E-2</v>
      </c>
      <c r="C1217">
        <v>8.1600000000000006E-2</v>
      </c>
      <c r="D1217">
        <v>3.0300000000000001E-2</v>
      </c>
      <c r="E1217">
        <v>3.5700000000000003E-2</v>
      </c>
      <c r="F1217">
        <v>8.0600000000000005E-2</v>
      </c>
    </row>
    <row r="1218" spans="1:6" x14ac:dyDescent="0.2">
      <c r="A1218" s="1">
        <v>0.84375</v>
      </c>
      <c r="B1218" s="5">
        <v>1.2200000000000001E-2</v>
      </c>
      <c r="C1218">
        <v>6.9199999999999998E-2</v>
      </c>
      <c r="D1218">
        <v>8.6900000000000005E-2</v>
      </c>
      <c r="E1218">
        <v>5.74E-2</v>
      </c>
      <c r="F1218">
        <v>4.87E-2</v>
      </c>
    </row>
    <row r="1219" spans="1:6" x14ac:dyDescent="0.2">
      <c r="A1219" s="1">
        <v>0.844444444444444</v>
      </c>
      <c r="B1219" s="5">
        <v>8.8400000000000006E-2</v>
      </c>
      <c r="C1219">
        <v>5.1900000000000002E-2</v>
      </c>
      <c r="D1219">
        <v>3.3700000000000001E-2</v>
      </c>
      <c r="E1219">
        <v>9.5200000000000007E-2</v>
      </c>
      <c r="F1219">
        <v>6.0199999999999997E-2</v>
      </c>
    </row>
    <row r="1220" spans="1:6" x14ac:dyDescent="0.2">
      <c r="A1220" s="1">
        <v>0.84513888888888899</v>
      </c>
      <c r="B1220" s="5">
        <v>1.2699999999999999E-2</v>
      </c>
      <c r="C1220">
        <v>7.6899999999999996E-2</v>
      </c>
      <c r="D1220">
        <v>2.01E-2</v>
      </c>
      <c r="E1220">
        <v>1.8599999999999998E-2</v>
      </c>
      <c r="F1220">
        <v>9.7000000000000003E-3</v>
      </c>
    </row>
    <row r="1221" spans="1:6" x14ac:dyDescent="0.2">
      <c r="A1221" s="1">
        <v>0.84583333333333299</v>
      </c>
      <c r="B1221" s="5">
        <v>4.5100000000000001E-2</v>
      </c>
      <c r="C1221">
        <v>6.3299999999999995E-2</v>
      </c>
      <c r="D1221">
        <v>2.0400000000000001E-2</v>
      </c>
      <c r="E1221">
        <v>9.5999999999999992E-3</v>
      </c>
      <c r="F1221">
        <v>5.5800000000000002E-2</v>
      </c>
    </row>
    <row r="1222" spans="1:6" x14ac:dyDescent="0.2">
      <c r="A1222" s="1">
        <v>0.84652777777777799</v>
      </c>
      <c r="B1222" s="5">
        <v>7.8100000000000003E-2</v>
      </c>
      <c r="C1222">
        <v>6.2600000000000003E-2</v>
      </c>
      <c r="D1222">
        <v>8.3599999999999994E-2</v>
      </c>
      <c r="E1222">
        <v>3.1899999999999998E-2</v>
      </c>
      <c r="F1222">
        <v>8.4500000000000006E-2</v>
      </c>
    </row>
    <row r="1223" spans="1:6" x14ac:dyDescent="0.2">
      <c r="A1223" s="1">
        <v>0.84722222222222199</v>
      </c>
      <c r="B1223" s="5">
        <v>6.3899999999999998E-2</v>
      </c>
      <c r="C1223">
        <v>4.8800000000000003E-2</v>
      </c>
      <c r="D1223">
        <v>3.6600000000000001E-2</v>
      </c>
      <c r="E1223">
        <v>1.2500000000000001E-2</v>
      </c>
      <c r="F1223">
        <v>9.8900000000000002E-2</v>
      </c>
    </row>
    <row r="1224" spans="1:6" x14ac:dyDescent="0.2">
      <c r="A1224" s="1">
        <v>0.84791666666666698</v>
      </c>
      <c r="B1224" s="5">
        <v>7.7000000000000002E-3</v>
      </c>
      <c r="C1224">
        <v>9.4000000000000004E-3</v>
      </c>
      <c r="D1224">
        <v>9.0200000000000002E-2</v>
      </c>
      <c r="E1224">
        <v>1.8100000000000002E-2</v>
      </c>
      <c r="F1224">
        <v>1.09E-2</v>
      </c>
    </row>
    <row r="1225" spans="1:6" x14ac:dyDescent="0.2">
      <c r="A1225" s="1">
        <v>0.84861111111111098</v>
      </c>
      <c r="B1225" s="5">
        <v>9.3799999999999994E-2</v>
      </c>
      <c r="C1225">
        <v>7.6799999999999993E-2</v>
      </c>
      <c r="D1225">
        <v>9.5200000000000007E-2</v>
      </c>
      <c r="E1225">
        <v>2.7099999999999999E-2</v>
      </c>
      <c r="F1225">
        <v>8.5599999999999996E-2</v>
      </c>
    </row>
    <row r="1226" spans="1:6" x14ac:dyDescent="0.2">
      <c r="A1226" s="1">
        <v>0.84930555555555598</v>
      </c>
      <c r="B1226" s="5">
        <v>1.2500000000000001E-2</v>
      </c>
      <c r="C1226">
        <v>7.1599999999999997E-2</v>
      </c>
      <c r="D1226">
        <v>3.7900000000000003E-2</v>
      </c>
      <c r="E1226">
        <v>7.6700000000000004E-2</v>
      </c>
      <c r="F1226">
        <v>9.9900000000000003E-2</v>
      </c>
    </row>
    <row r="1227" spans="1:6" x14ac:dyDescent="0.2">
      <c r="A1227" s="1">
        <v>0.85</v>
      </c>
      <c r="B1227" s="5">
        <v>3.3399999999999999E-2</v>
      </c>
      <c r="C1227">
        <v>3.4700000000000002E-2</v>
      </c>
      <c r="D1227">
        <v>5.7799999999999997E-2</v>
      </c>
      <c r="E1227">
        <v>6.4100000000000004E-2</v>
      </c>
      <c r="F1227">
        <v>7.9699999999999993E-2</v>
      </c>
    </row>
    <row r="1228" spans="1:6" x14ac:dyDescent="0.2">
      <c r="A1228" s="1">
        <v>0.85069444444444497</v>
      </c>
      <c r="B1228" s="5">
        <v>7.0199999999999999E-2</v>
      </c>
      <c r="C1228">
        <v>6.7900000000000002E-2</v>
      </c>
      <c r="D1228">
        <v>1.3599999999999999E-2</v>
      </c>
      <c r="E1228">
        <v>3.0700000000000002E-2</v>
      </c>
      <c r="F1228">
        <v>6.4699999999999994E-2</v>
      </c>
    </row>
    <row r="1229" spans="1:6" x14ac:dyDescent="0.2">
      <c r="A1229" s="1">
        <v>0.85138888888888897</v>
      </c>
      <c r="B1229" s="5">
        <v>1.2999999999999999E-2</v>
      </c>
      <c r="C1229">
        <v>4.2099999999999999E-2</v>
      </c>
      <c r="D1229">
        <v>9.69E-2</v>
      </c>
      <c r="E1229">
        <v>1.44E-2</v>
      </c>
      <c r="F1229">
        <v>8.09E-2</v>
      </c>
    </row>
    <row r="1230" spans="1:6" x14ac:dyDescent="0.2">
      <c r="A1230" s="1">
        <v>0.85208333333333297</v>
      </c>
      <c r="B1230" s="5">
        <v>6.4799999999999996E-2</v>
      </c>
      <c r="C1230">
        <v>9.3100000000000002E-2</v>
      </c>
      <c r="D1230">
        <v>1.7000000000000001E-2</v>
      </c>
      <c r="E1230">
        <v>7.3099999999999998E-2</v>
      </c>
      <c r="F1230">
        <v>3.0700000000000002E-2</v>
      </c>
    </row>
    <row r="1231" spans="1:6" x14ac:dyDescent="0.2">
      <c r="A1231" s="1">
        <v>0.85277777777777797</v>
      </c>
      <c r="B1231" s="5">
        <v>2.8899999999999999E-2</v>
      </c>
      <c r="C1231">
        <v>6.2600000000000003E-2</v>
      </c>
      <c r="D1231">
        <v>6.2600000000000003E-2</v>
      </c>
      <c r="E1231">
        <v>5.1700000000000003E-2</v>
      </c>
      <c r="F1231">
        <v>7.4999999999999997E-2</v>
      </c>
    </row>
    <row r="1232" spans="1:6" x14ac:dyDescent="0.2">
      <c r="A1232" s="1">
        <v>0.85347222222222197</v>
      </c>
      <c r="B1232" s="5">
        <v>9.1999999999999998E-3</v>
      </c>
      <c r="C1232">
        <v>8.72E-2</v>
      </c>
      <c r="D1232">
        <v>7.4700000000000003E-2</v>
      </c>
      <c r="E1232">
        <v>8.72E-2</v>
      </c>
      <c r="F1232">
        <v>8.1500000000000003E-2</v>
      </c>
    </row>
    <row r="1233" spans="1:6" x14ac:dyDescent="0.2">
      <c r="A1233" s="1">
        <v>0.85416666666666696</v>
      </c>
      <c r="B1233" s="5">
        <v>1.2999999999999999E-2</v>
      </c>
      <c r="C1233">
        <v>6.4500000000000002E-2</v>
      </c>
      <c r="D1233">
        <v>9.6699999999999994E-2</v>
      </c>
      <c r="E1233">
        <v>6.59E-2</v>
      </c>
      <c r="F1233">
        <v>7.4000000000000003E-3</v>
      </c>
    </row>
    <row r="1234" spans="1:6" x14ac:dyDescent="0.2">
      <c r="A1234" s="1">
        <v>0.85486111111111096</v>
      </c>
      <c r="B1234" s="5">
        <v>4.5900000000000003E-2</v>
      </c>
      <c r="C1234">
        <v>3.1899999999999998E-2</v>
      </c>
      <c r="D1234">
        <v>9.9199999999999997E-2</v>
      </c>
      <c r="E1234">
        <v>8.8400000000000006E-2</v>
      </c>
      <c r="F1234">
        <v>2.8400000000000002E-2</v>
      </c>
    </row>
    <row r="1235" spans="1:6" x14ac:dyDescent="0.2">
      <c r="A1235" s="1">
        <v>0.85555555555555596</v>
      </c>
      <c r="B1235" s="5">
        <v>7.3999999999999996E-2</v>
      </c>
      <c r="C1235">
        <v>8.6599999999999996E-2</v>
      </c>
      <c r="D1235">
        <v>7.6399999999999996E-2</v>
      </c>
      <c r="E1235">
        <v>9.5799999999999996E-2</v>
      </c>
      <c r="F1235">
        <v>7.2800000000000004E-2</v>
      </c>
    </row>
    <row r="1236" spans="1:6" x14ac:dyDescent="0.2">
      <c r="A1236" s="1">
        <v>0.85624999999999996</v>
      </c>
      <c r="B1236" s="5">
        <v>2.92E-2</v>
      </c>
      <c r="C1236">
        <v>2.0400000000000001E-2</v>
      </c>
      <c r="D1236">
        <v>5.8000000000000003E-2</v>
      </c>
      <c r="E1236">
        <v>8.6699999999999999E-2</v>
      </c>
      <c r="F1236">
        <v>4.1000000000000002E-2</v>
      </c>
    </row>
    <row r="1237" spans="1:6" x14ac:dyDescent="0.2">
      <c r="A1237" s="1">
        <v>0.85694444444444495</v>
      </c>
      <c r="B1237" s="5">
        <v>8.3000000000000004E-2</v>
      </c>
      <c r="C1237">
        <v>6.0499999999999998E-2</v>
      </c>
      <c r="D1237">
        <v>4.65E-2</v>
      </c>
      <c r="E1237">
        <v>9.5600000000000004E-2</v>
      </c>
      <c r="F1237">
        <v>4.5999999999999999E-2</v>
      </c>
    </row>
    <row r="1238" spans="1:6" x14ac:dyDescent="0.2">
      <c r="A1238" s="1">
        <v>0.85763888888888895</v>
      </c>
      <c r="B1238" s="5">
        <v>6.3100000000000003E-2</v>
      </c>
      <c r="C1238">
        <v>4.0899999999999999E-2</v>
      </c>
      <c r="D1238">
        <v>2.64E-2</v>
      </c>
      <c r="E1238">
        <v>4.9299999999999997E-2</v>
      </c>
      <c r="F1238">
        <v>3.6299999999999999E-2</v>
      </c>
    </row>
    <row r="1239" spans="1:6" x14ac:dyDescent="0.2">
      <c r="A1239" s="1">
        <v>0.85833333333333295</v>
      </c>
      <c r="B1239" s="5">
        <v>6.0000000000000001E-3</v>
      </c>
      <c r="C1239">
        <v>9.0800000000000006E-2</v>
      </c>
      <c r="D1239">
        <v>2.9499999999999998E-2</v>
      </c>
      <c r="E1239">
        <v>9.0499999999999997E-2</v>
      </c>
      <c r="F1239">
        <v>2.0199999999999999E-2</v>
      </c>
    </row>
    <row r="1240" spans="1:6" x14ac:dyDescent="0.2">
      <c r="A1240" s="1">
        <v>0.85902777777777795</v>
      </c>
      <c r="B1240" s="5">
        <v>6.5100000000000005E-2</v>
      </c>
      <c r="C1240">
        <v>6.0199999999999997E-2</v>
      </c>
      <c r="D1240">
        <v>7.9500000000000001E-2</v>
      </c>
      <c r="E1240">
        <v>5.6000000000000001E-2</v>
      </c>
      <c r="F1240">
        <v>9.06E-2</v>
      </c>
    </row>
    <row r="1241" spans="1:6" x14ac:dyDescent="0.2">
      <c r="A1241" s="1">
        <v>0.85972222222222205</v>
      </c>
      <c r="B1241" s="5">
        <v>5.8900000000000001E-2</v>
      </c>
      <c r="C1241">
        <v>8.6900000000000005E-2</v>
      </c>
      <c r="D1241">
        <v>4.1999999999999997E-3</v>
      </c>
      <c r="E1241">
        <v>6.0299999999999999E-2</v>
      </c>
      <c r="F1241">
        <v>3.9699999999999999E-2</v>
      </c>
    </row>
    <row r="1242" spans="1:6" x14ac:dyDescent="0.2">
      <c r="A1242" s="1">
        <v>0.86041666666666705</v>
      </c>
      <c r="B1242" s="5">
        <v>6.25E-2</v>
      </c>
      <c r="C1242">
        <v>8.3299999999999999E-2</v>
      </c>
      <c r="D1242">
        <v>8.5800000000000001E-2</v>
      </c>
      <c r="E1242">
        <v>3.2300000000000002E-2</v>
      </c>
      <c r="F1242">
        <v>4.2500000000000003E-2</v>
      </c>
    </row>
    <row r="1243" spans="1:6" x14ac:dyDescent="0.2">
      <c r="A1243" s="1">
        <v>0.86111111111111105</v>
      </c>
      <c r="B1243" s="5">
        <v>2.12E-2</v>
      </c>
      <c r="C1243">
        <v>8.1900000000000001E-2</v>
      </c>
      <c r="D1243">
        <v>1.32E-2</v>
      </c>
      <c r="E1243">
        <v>7.5399999999999995E-2</v>
      </c>
      <c r="F1243">
        <v>5.0599999999999999E-2</v>
      </c>
    </row>
    <row r="1244" spans="1:6" x14ac:dyDescent="0.2">
      <c r="A1244" s="1">
        <v>0.86180555555555605</v>
      </c>
      <c r="B1244" s="5">
        <v>3.6900000000000002E-2</v>
      </c>
      <c r="C1244">
        <v>5.1999999999999998E-2</v>
      </c>
      <c r="D1244">
        <v>7.7200000000000005E-2</v>
      </c>
      <c r="E1244">
        <v>2.46E-2</v>
      </c>
      <c r="F1244">
        <v>9.8400000000000001E-2</v>
      </c>
    </row>
    <row r="1245" spans="1:6" x14ac:dyDescent="0.2">
      <c r="A1245" s="1">
        <v>0.86250000000000004</v>
      </c>
      <c r="B1245" s="5">
        <v>7.0900000000000005E-2</v>
      </c>
      <c r="C1245">
        <v>3.1E-2</v>
      </c>
      <c r="D1245">
        <v>9.7000000000000003E-2</v>
      </c>
      <c r="E1245">
        <v>1.0999999999999999E-2</v>
      </c>
      <c r="F1245">
        <v>5.1000000000000004E-3</v>
      </c>
    </row>
    <row r="1246" spans="1:6" x14ac:dyDescent="0.2">
      <c r="A1246" s="1">
        <v>0.86319444444444404</v>
      </c>
      <c r="B1246" s="5">
        <v>8.6999999999999994E-2</v>
      </c>
      <c r="C1246">
        <v>4.6399999999999997E-2</v>
      </c>
      <c r="D1246">
        <v>1.55E-2</v>
      </c>
      <c r="E1246">
        <v>9.9699999999999997E-2</v>
      </c>
      <c r="F1246">
        <v>7.0000000000000001E-3</v>
      </c>
    </row>
    <row r="1247" spans="1:6" x14ac:dyDescent="0.2">
      <c r="A1247" s="1">
        <v>0.86388888888888904</v>
      </c>
      <c r="B1247" s="5">
        <v>1.4800000000000001E-2</v>
      </c>
      <c r="C1247">
        <v>2.6200000000000001E-2</v>
      </c>
      <c r="D1247">
        <v>9.5299999999999996E-2</v>
      </c>
      <c r="E1247">
        <v>3.44E-2</v>
      </c>
      <c r="F1247">
        <v>2.2499999999999999E-2</v>
      </c>
    </row>
    <row r="1248" spans="1:6" x14ac:dyDescent="0.2">
      <c r="A1248" s="1">
        <v>0.86458333333333304</v>
      </c>
      <c r="B1248" s="5">
        <v>9.0399999999999994E-2</v>
      </c>
      <c r="C1248">
        <v>6.7999999999999996E-3</v>
      </c>
      <c r="D1248">
        <v>4.9700000000000001E-2</v>
      </c>
      <c r="E1248">
        <v>7.0499999999999993E-2</v>
      </c>
      <c r="F1248">
        <v>8.1100000000000005E-2</v>
      </c>
    </row>
    <row r="1249" spans="1:6" x14ac:dyDescent="0.2">
      <c r="A1249" s="1">
        <v>0.86527777777777803</v>
      </c>
      <c r="B1249" s="5">
        <v>7.3200000000000001E-2</v>
      </c>
      <c r="C1249">
        <v>7.9500000000000001E-2</v>
      </c>
      <c r="D1249">
        <v>4.07E-2</v>
      </c>
      <c r="E1249">
        <v>1.55E-2</v>
      </c>
      <c r="F1249">
        <v>0.02</v>
      </c>
    </row>
    <row r="1250" spans="1:6" x14ac:dyDescent="0.2">
      <c r="A1250" s="1">
        <v>0.86597222222222203</v>
      </c>
      <c r="B1250" s="5">
        <v>7.8200000000000006E-2</v>
      </c>
      <c r="C1250">
        <v>5.6399999999999999E-2</v>
      </c>
      <c r="D1250">
        <v>1.77E-2</v>
      </c>
      <c r="E1250">
        <v>2.87E-2</v>
      </c>
      <c r="F1250">
        <v>3.09E-2</v>
      </c>
    </row>
    <row r="1251" spans="1:6" x14ac:dyDescent="0.2">
      <c r="A1251" s="1">
        <v>0.86666666666666703</v>
      </c>
      <c r="B1251" s="5">
        <v>4.2599999999999999E-2</v>
      </c>
      <c r="C1251">
        <v>9.0800000000000006E-2</v>
      </c>
      <c r="D1251">
        <v>2.2700000000000001E-2</v>
      </c>
      <c r="E1251">
        <v>6.7599999999999993E-2</v>
      </c>
      <c r="F1251">
        <v>3.8899999999999997E-2</v>
      </c>
    </row>
    <row r="1252" spans="1:6" x14ac:dyDescent="0.2">
      <c r="A1252" s="1">
        <v>0.86736111111111103</v>
      </c>
      <c r="B1252" s="5">
        <v>7.1000000000000004E-3</v>
      </c>
      <c r="C1252">
        <v>3.3099999999999997E-2</v>
      </c>
      <c r="D1252">
        <v>8.3199999999999996E-2</v>
      </c>
      <c r="E1252">
        <v>7.0800000000000002E-2</v>
      </c>
      <c r="F1252">
        <v>8.2900000000000001E-2</v>
      </c>
    </row>
    <row r="1253" spans="1:6" x14ac:dyDescent="0.2">
      <c r="A1253" s="1">
        <v>0.86805555555555602</v>
      </c>
      <c r="B1253" s="5">
        <v>9.4399999999999998E-2</v>
      </c>
      <c r="C1253">
        <v>7.1900000000000006E-2</v>
      </c>
      <c r="D1253">
        <v>7.2800000000000004E-2</v>
      </c>
      <c r="E1253">
        <v>4.7E-2</v>
      </c>
      <c r="F1253">
        <v>7.4399999999999994E-2</v>
      </c>
    </row>
    <row r="1254" spans="1:6" x14ac:dyDescent="0.2">
      <c r="A1254" s="1">
        <v>0.86875000000000002</v>
      </c>
      <c r="B1254" s="5">
        <v>5.96E-2</v>
      </c>
      <c r="C1254">
        <v>5.3100000000000001E-2</v>
      </c>
      <c r="D1254">
        <v>7.2300000000000003E-2</v>
      </c>
      <c r="E1254">
        <v>7.2800000000000004E-2</v>
      </c>
      <c r="F1254">
        <v>6.3299999999999995E-2</v>
      </c>
    </row>
    <row r="1255" spans="1:6" x14ac:dyDescent="0.2">
      <c r="A1255" s="1">
        <v>0.86944444444444402</v>
      </c>
      <c r="B1255" s="5">
        <v>0.05</v>
      </c>
      <c r="C1255">
        <v>6.1999999999999998E-3</v>
      </c>
      <c r="D1255">
        <v>9.1200000000000003E-2</v>
      </c>
      <c r="E1255">
        <v>9.1000000000000004E-3</v>
      </c>
      <c r="F1255">
        <v>6.1600000000000002E-2</v>
      </c>
    </row>
    <row r="1256" spans="1:6" x14ac:dyDescent="0.2">
      <c r="A1256" s="1">
        <v>0.87013888888888902</v>
      </c>
      <c r="B1256" s="5">
        <v>8.6999999999999994E-3</v>
      </c>
      <c r="C1256">
        <v>0.05</v>
      </c>
      <c r="D1256">
        <v>2.3900000000000001E-2</v>
      </c>
      <c r="E1256">
        <v>6.4000000000000003E-3</v>
      </c>
      <c r="F1256">
        <v>2.3800000000000002E-2</v>
      </c>
    </row>
    <row r="1257" spans="1:6" x14ac:dyDescent="0.2">
      <c r="A1257" s="1">
        <v>0.87083333333333302</v>
      </c>
      <c r="B1257" s="5">
        <v>1.8599999999999998E-2</v>
      </c>
      <c r="C1257">
        <v>6.8999999999999999E-3</v>
      </c>
      <c r="D1257">
        <v>4.0099999999999997E-2</v>
      </c>
      <c r="E1257">
        <v>3.1600000000000003E-2</v>
      </c>
      <c r="F1257">
        <v>7.1400000000000005E-2</v>
      </c>
    </row>
    <row r="1258" spans="1:6" x14ac:dyDescent="0.2">
      <c r="A1258" s="1">
        <v>0.87152777777777801</v>
      </c>
      <c r="B1258" s="5">
        <v>6.6100000000000006E-2</v>
      </c>
      <c r="C1258">
        <v>6.3100000000000003E-2</v>
      </c>
      <c r="D1258">
        <v>5.5899999999999998E-2</v>
      </c>
      <c r="E1258">
        <v>4.8300000000000003E-2</v>
      </c>
      <c r="F1258">
        <v>2.4500000000000001E-2</v>
      </c>
    </row>
    <row r="1259" spans="1:6" x14ac:dyDescent="0.2">
      <c r="A1259" s="1">
        <v>0.87222222222222201</v>
      </c>
      <c r="B1259" s="5">
        <v>9.1499999999999998E-2</v>
      </c>
      <c r="C1259">
        <v>4.6199999999999998E-2</v>
      </c>
      <c r="D1259">
        <v>0.06</v>
      </c>
      <c r="E1259">
        <v>2.9899999999999999E-2</v>
      </c>
      <c r="F1259">
        <v>2.9499999999999998E-2</v>
      </c>
    </row>
    <row r="1260" spans="1:6" x14ac:dyDescent="0.2">
      <c r="A1260" s="1">
        <v>0.87291666666666701</v>
      </c>
      <c r="B1260" s="5">
        <v>4.8899999999999999E-2</v>
      </c>
      <c r="C1260">
        <v>5.8999999999999997E-2</v>
      </c>
      <c r="D1260">
        <v>2.93E-2</v>
      </c>
      <c r="E1260">
        <v>1.44E-2</v>
      </c>
      <c r="F1260">
        <v>6.7299999999999999E-2</v>
      </c>
    </row>
    <row r="1261" spans="1:6" x14ac:dyDescent="0.2">
      <c r="A1261" s="1">
        <v>0.87361111111111101</v>
      </c>
      <c r="B1261" s="5">
        <v>8.3900000000000002E-2</v>
      </c>
      <c r="C1261">
        <v>1.77E-2</v>
      </c>
      <c r="D1261">
        <v>8.1100000000000005E-2</v>
      </c>
      <c r="E1261">
        <v>7.3700000000000002E-2</v>
      </c>
      <c r="F1261">
        <v>5.91E-2</v>
      </c>
    </row>
    <row r="1262" spans="1:6" x14ac:dyDescent="0.2">
      <c r="A1262" s="1">
        <v>0.874305555555556</v>
      </c>
      <c r="B1262" s="5">
        <v>8.0799999999999997E-2</v>
      </c>
      <c r="C1262">
        <v>3.2300000000000002E-2</v>
      </c>
      <c r="D1262">
        <v>1.43E-2</v>
      </c>
      <c r="E1262">
        <v>6.7199999999999996E-2</v>
      </c>
      <c r="F1262">
        <v>7.4399999999999994E-2</v>
      </c>
    </row>
    <row r="1263" spans="1:6" x14ac:dyDescent="0.2">
      <c r="A1263" s="3">
        <v>0.875</v>
      </c>
      <c r="B1263" s="5">
        <v>2.8299999999999999E-2</v>
      </c>
      <c r="C1263">
        <v>5.9700000000000003E-2</v>
      </c>
      <c r="D1263">
        <v>8.8000000000000005E-3</v>
      </c>
      <c r="E1263">
        <v>3.0300000000000001E-2</v>
      </c>
      <c r="F1263">
        <v>3.2000000000000001E-2</v>
      </c>
    </row>
    <row r="1264" spans="1:6" x14ac:dyDescent="0.2">
      <c r="A1264" s="1">
        <v>0.875694444444444</v>
      </c>
      <c r="B1264" s="5">
        <v>3.6799999999999999E-2</v>
      </c>
      <c r="C1264">
        <v>6.7100000000000007E-2</v>
      </c>
      <c r="D1264">
        <v>2.1600000000000001E-2</v>
      </c>
      <c r="E1264">
        <v>2.12E-2</v>
      </c>
      <c r="F1264">
        <v>6.8699999999999997E-2</v>
      </c>
    </row>
    <row r="1265" spans="1:6" x14ac:dyDescent="0.2">
      <c r="A1265" s="1">
        <v>0.87638888888888899</v>
      </c>
      <c r="B1265" s="5">
        <v>4.4600000000000001E-2</v>
      </c>
      <c r="C1265">
        <v>2.1999999999999999E-2</v>
      </c>
      <c r="D1265">
        <v>9.1399999999999995E-2</v>
      </c>
      <c r="E1265">
        <v>5.0099999999999999E-2</v>
      </c>
      <c r="F1265">
        <v>8.5599999999999996E-2</v>
      </c>
    </row>
    <row r="1266" spans="1:6" x14ac:dyDescent="0.2">
      <c r="A1266" s="1">
        <v>0.87708333333333299</v>
      </c>
      <c r="B1266" s="5">
        <v>5.8900000000000001E-2</v>
      </c>
      <c r="C1266">
        <v>8.3900000000000002E-2</v>
      </c>
      <c r="D1266">
        <v>2.75E-2</v>
      </c>
      <c r="E1266">
        <v>5.2400000000000002E-2</v>
      </c>
      <c r="F1266">
        <v>9.7500000000000003E-2</v>
      </c>
    </row>
    <row r="1267" spans="1:6" x14ac:dyDescent="0.2">
      <c r="A1267" s="1">
        <v>0.87777777777777799</v>
      </c>
      <c r="B1267" s="5">
        <v>2.3300000000000001E-2</v>
      </c>
      <c r="C1267">
        <v>7.2499999999999995E-2</v>
      </c>
      <c r="D1267">
        <v>7.5499999999999998E-2</v>
      </c>
      <c r="E1267">
        <v>7.9899999999999999E-2</v>
      </c>
      <c r="F1267">
        <v>3.4099999999999998E-2</v>
      </c>
    </row>
    <row r="1268" spans="1:6" x14ac:dyDescent="0.2">
      <c r="A1268" s="1">
        <v>0.87847222222222199</v>
      </c>
      <c r="B1268" s="5">
        <v>6.8999999999999999E-3</v>
      </c>
      <c r="C1268">
        <v>6.4000000000000001E-2</v>
      </c>
      <c r="D1268">
        <v>8.6699999999999999E-2</v>
      </c>
      <c r="E1268">
        <v>1.12E-2</v>
      </c>
      <c r="F1268">
        <v>6.8199999999999997E-2</v>
      </c>
    </row>
    <row r="1269" spans="1:6" x14ac:dyDescent="0.2">
      <c r="A1269" s="1">
        <v>0.87916666666666698</v>
      </c>
      <c r="B1269" s="5">
        <v>3.9E-2</v>
      </c>
      <c r="C1269">
        <v>6.3799999999999996E-2</v>
      </c>
      <c r="D1269">
        <v>9.4600000000000004E-2</v>
      </c>
      <c r="E1269">
        <v>6.4100000000000004E-2</v>
      </c>
      <c r="F1269">
        <v>1.17E-2</v>
      </c>
    </row>
    <row r="1270" spans="1:6" x14ac:dyDescent="0.2">
      <c r="A1270" s="1">
        <v>0.87986111111111098</v>
      </c>
      <c r="B1270" s="5">
        <v>9.3799999999999994E-2</v>
      </c>
      <c r="C1270">
        <v>1.2999999999999999E-2</v>
      </c>
      <c r="D1270">
        <v>6.2899999999999998E-2</v>
      </c>
      <c r="E1270">
        <v>3.9399999999999998E-2</v>
      </c>
      <c r="F1270">
        <v>9.4000000000000004E-3</v>
      </c>
    </row>
    <row r="1271" spans="1:6" x14ac:dyDescent="0.2">
      <c r="A1271" s="1">
        <v>0.88055555555555598</v>
      </c>
      <c r="B1271" s="5">
        <v>6.6E-3</v>
      </c>
      <c r="C1271">
        <v>8.77E-2</v>
      </c>
      <c r="D1271">
        <v>6.93E-2</v>
      </c>
      <c r="E1271">
        <v>4.8599999999999997E-2</v>
      </c>
      <c r="F1271">
        <v>7.4700000000000003E-2</v>
      </c>
    </row>
    <row r="1272" spans="1:6" x14ac:dyDescent="0.2">
      <c r="A1272" s="1">
        <v>0.88124999999999998</v>
      </c>
      <c r="B1272" s="5">
        <v>7.1300000000000002E-2</v>
      </c>
      <c r="C1272">
        <v>3.4599999999999999E-2</v>
      </c>
      <c r="D1272">
        <v>4.7899999999999998E-2</v>
      </c>
      <c r="E1272">
        <v>9.4000000000000004E-3</v>
      </c>
      <c r="F1272">
        <v>9.5999999999999992E-3</v>
      </c>
    </row>
    <row r="1273" spans="1:6" x14ac:dyDescent="0.2">
      <c r="A1273" s="1">
        <v>0.88194444444444497</v>
      </c>
      <c r="B1273" s="5">
        <v>9.8199999999999996E-2</v>
      </c>
      <c r="C1273">
        <v>1.35E-2</v>
      </c>
      <c r="D1273">
        <v>3.5200000000000002E-2</v>
      </c>
      <c r="E1273">
        <v>7.6700000000000004E-2</v>
      </c>
      <c r="F1273">
        <v>7.8899999999999998E-2</v>
      </c>
    </row>
    <row r="1274" spans="1:6" x14ac:dyDescent="0.2">
      <c r="A1274" s="1">
        <v>0.88263888888888897</v>
      </c>
      <c r="B1274" s="5">
        <v>9.2600000000000002E-2</v>
      </c>
      <c r="C1274">
        <v>1.1299999999999999E-2</v>
      </c>
      <c r="D1274">
        <v>5.2699999999999997E-2</v>
      </c>
      <c r="E1274">
        <v>6.4699999999999994E-2</v>
      </c>
      <c r="F1274">
        <v>8.0000000000000002E-3</v>
      </c>
    </row>
    <row r="1275" spans="1:6" x14ac:dyDescent="0.2">
      <c r="A1275" s="1">
        <v>0.88333333333333297</v>
      </c>
      <c r="B1275" s="5">
        <v>5.4300000000000001E-2</v>
      </c>
      <c r="C1275">
        <v>6.5199999999999994E-2</v>
      </c>
      <c r="D1275">
        <v>4.0399999999999998E-2</v>
      </c>
      <c r="E1275">
        <v>2.5700000000000001E-2</v>
      </c>
      <c r="F1275">
        <v>4.19E-2</v>
      </c>
    </row>
    <row r="1276" spans="1:6" x14ac:dyDescent="0.2">
      <c r="A1276" s="1">
        <v>0.88402777777777797</v>
      </c>
      <c r="B1276" s="5">
        <v>2.4799999999999999E-2</v>
      </c>
      <c r="C1276">
        <v>6.6799999999999998E-2</v>
      </c>
      <c r="D1276">
        <v>8.0100000000000005E-2</v>
      </c>
      <c r="E1276">
        <v>3.2099999999999997E-2</v>
      </c>
      <c r="F1276">
        <v>6.59E-2</v>
      </c>
    </row>
    <row r="1277" spans="1:6" x14ac:dyDescent="0.2">
      <c r="A1277" s="1">
        <v>0.88472222222222197</v>
      </c>
      <c r="B1277" s="5">
        <v>8.2699999999999996E-2</v>
      </c>
      <c r="C1277">
        <v>8.43E-2</v>
      </c>
      <c r="D1277">
        <v>9.9699999999999997E-2</v>
      </c>
      <c r="E1277">
        <v>2.58E-2</v>
      </c>
      <c r="F1277">
        <v>2.9100000000000001E-2</v>
      </c>
    </row>
    <row r="1278" spans="1:6" x14ac:dyDescent="0.2">
      <c r="A1278" s="1">
        <v>0.88541666666666696</v>
      </c>
      <c r="B1278" s="5">
        <v>4.6199999999999998E-2</v>
      </c>
      <c r="C1278">
        <v>1.7500000000000002E-2</v>
      </c>
      <c r="D1278">
        <v>2.1499999999999998E-2</v>
      </c>
      <c r="E1278">
        <v>7.6100000000000001E-2</v>
      </c>
      <c r="F1278">
        <v>4.87E-2</v>
      </c>
    </row>
    <row r="1279" spans="1:6" x14ac:dyDescent="0.2">
      <c r="A1279" s="1">
        <v>0.88611111111111096</v>
      </c>
      <c r="B1279" s="5">
        <v>8.7499999999999994E-2</v>
      </c>
      <c r="C1279">
        <v>9.8799999999999999E-2</v>
      </c>
      <c r="D1279">
        <v>9.7799999999999998E-2</v>
      </c>
      <c r="E1279">
        <v>6.3399999999999998E-2</v>
      </c>
      <c r="F1279">
        <v>4.99E-2</v>
      </c>
    </row>
    <row r="1280" spans="1:6" x14ac:dyDescent="0.2">
      <c r="A1280" s="1">
        <v>0.88680555555555596</v>
      </c>
      <c r="B1280" s="5">
        <v>8.7900000000000006E-2</v>
      </c>
      <c r="C1280">
        <v>3.4599999999999999E-2</v>
      </c>
      <c r="D1280">
        <v>9.0800000000000006E-2</v>
      </c>
      <c r="E1280">
        <v>8.7099999999999997E-2</v>
      </c>
      <c r="F1280">
        <v>5.5800000000000002E-2</v>
      </c>
    </row>
    <row r="1281" spans="1:6" x14ac:dyDescent="0.2">
      <c r="A1281" s="1">
        <v>0.88749999999999996</v>
      </c>
      <c r="B1281" s="5">
        <v>8.77E-2</v>
      </c>
      <c r="C1281">
        <v>2.81E-2</v>
      </c>
      <c r="D1281">
        <v>6.5799999999999997E-2</v>
      </c>
      <c r="E1281">
        <v>1.66E-2</v>
      </c>
      <c r="F1281">
        <v>3.5900000000000001E-2</v>
      </c>
    </row>
    <row r="1282" spans="1:6" x14ac:dyDescent="0.2">
      <c r="A1282" s="1">
        <v>0.88819444444444495</v>
      </c>
      <c r="B1282" s="5">
        <v>7.2999999999999995E-2</v>
      </c>
      <c r="C1282">
        <v>4.0000000000000001E-3</v>
      </c>
      <c r="D1282">
        <v>6.1400000000000003E-2</v>
      </c>
      <c r="E1282">
        <v>2.2200000000000001E-2</v>
      </c>
      <c r="F1282">
        <v>2.53E-2</v>
      </c>
    </row>
    <row r="1283" spans="1:6" x14ac:dyDescent="0.2">
      <c r="A1283" s="1">
        <v>0.88888888888888895</v>
      </c>
      <c r="B1283" s="5">
        <v>4.4000000000000003E-3</v>
      </c>
      <c r="C1283">
        <v>5.4999999999999997E-3</v>
      </c>
      <c r="D1283">
        <v>1.5599999999999999E-2</v>
      </c>
      <c r="E1283">
        <v>2.6700000000000002E-2</v>
      </c>
      <c r="F1283">
        <v>9.9599999999999994E-2</v>
      </c>
    </row>
    <row r="1284" spans="1:6" x14ac:dyDescent="0.2">
      <c r="A1284" s="1">
        <v>0.88958333333333295</v>
      </c>
      <c r="B1284" s="5">
        <v>3.2000000000000001E-2</v>
      </c>
      <c r="C1284">
        <v>6.25E-2</v>
      </c>
      <c r="D1284">
        <v>9.8100000000000007E-2</v>
      </c>
      <c r="E1284">
        <v>7.5200000000000003E-2</v>
      </c>
      <c r="F1284">
        <v>5.1999999999999998E-2</v>
      </c>
    </row>
    <row r="1285" spans="1:6" x14ac:dyDescent="0.2">
      <c r="A1285" s="1">
        <v>0.89027777777777795</v>
      </c>
      <c r="B1285" s="5">
        <v>8.5000000000000006E-3</v>
      </c>
      <c r="C1285">
        <v>2.52E-2</v>
      </c>
      <c r="D1285">
        <v>1.72E-2</v>
      </c>
      <c r="E1285">
        <v>4.8000000000000001E-2</v>
      </c>
      <c r="F1285">
        <v>1.23E-2</v>
      </c>
    </row>
    <row r="1286" spans="1:6" x14ac:dyDescent="0.2">
      <c r="A1286" s="1">
        <v>0.89097222222222205</v>
      </c>
      <c r="B1286" s="5">
        <v>9.0300000000000005E-2</v>
      </c>
      <c r="C1286">
        <v>4.5999999999999999E-3</v>
      </c>
      <c r="D1286">
        <v>7.1800000000000003E-2</v>
      </c>
      <c r="E1286">
        <v>1.7100000000000001E-2</v>
      </c>
      <c r="F1286">
        <v>7.3499999999999996E-2</v>
      </c>
    </row>
    <row r="1287" spans="1:6" x14ac:dyDescent="0.2">
      <c r="A1287" s="1">
        <v>0.89166666666666705</v>
      </c>
      <c r="B1287" s="5">
        <v>5.0999999999999997E-2</v>
      </c>
      <c r="C1287">
        <v>5.96E-2</v>
      </c>
      <c r="D1287">
        <v>1.8599999999999998E-2</v>
      </c>
      <c r="E1287">
        <v>1.23E-2</v>
      </c>
      <c r="F1287">
        <v>6.8999999999999999E-3</v>
      </c>
    </row>
    <row r="1288" spans="1:6" x14ac:dyDescent="0.2">
      <c r="A1288" s="1">
        <v>0.89236111111111105</v>
      </c>
      <c r="B1288" s="5">
        <v>8.1100000000000005E-2</v>
      </c>
      <c r="C1288">
        <v>9.1499999999999998E-2</v>
      </c>
      <c r="D1288">
        <v>4.2900000000000001E-2</v>
      </c>
      <c r="E1288">
        <v>8.7300000000000003E-2</v>
      </c>
      <c r="F1288">
        <v>3.44E-2</v>
      </c>
    </row>
    <row r="1289" spans="1:6" x14ac:dyDescent="0.2">
      <c r="A1289" s="1">
        <v>0.89305555555555605</v>
      </c>
      <c r="B1289" s="5">
        <v>7.5999999999999998E-2</v>
      </c>
      <c r="C1289">
        <v>1.38E-2</v>
      </c>
      <c r="D1289">
        <v>5.5500000000000001E-2</v>
      </c>
      <c r="E1289">
        <v>7.2999999999999995E-2</v>
      </c>
      <c r="F1289">
        <v>3.0200000000000001E-2</v>
      </c>
    </row>
    <row r="1290" spans="1:6" x14ac:dyDescent="0.2">
      <c r="A1290" s="1">
        <v>0.89375000000000004</v>
      </c>
      <c r="B1290" s="5">
        <v>3.2399999999999998E-2</v>
      </c>
      <c r="C1290">
        <v>4.5600000000000002E-2</v>
      </c>
      <c r="D1290">
        <v>3.6600000000000001E-2</v>
      </c>
      <c r="E1290">
        <v>8.1799999999999998E-2</v>
      </c>
      <c r="F1290">
        <v>4.7199999999999999E-2</v>
      </c>
    </row>
    <row r="1291" spans="1:6" x14ac:dyDescent="0.2">
      <c r="A1291" s="1">
        <v>0.89444444444444404</v>
      </c>
      <c r="B1291" s="5">
        <v>4.1300000000000003E-2</v>
      </c>
      <c r="C1291">
        <v>5.5999999999999999E-3</v>
      </c>
      <c r="D1291">
        <v>6.8099999999999994E-2</v>
      </c>
      <c r="E1291">
        <v>7.6499999999999999E-2</v>
      </c>
      <c r="F1291">
        <v>8.2600000000000007E-2</v>
      </c>
    </row>
    <row r="1292" spans="1:6" x14ac:dyDescent="0.2">
      <c r="A1292" s="1">
        <v>0.89513888888888904</v>
      </c>
      <c r="B1292" s="5">
        <v>3.2300000000000002E-2</v>
      </c>
      <c r="C1292">
        <v>8.6699999999999999E-2</v>
      </c>
      <c r="D1292">
        <v>3.32E-2</v>
      </c>
      <c r="E1292">
        <v>2.07E-2</v>
      </c>
      <c r="F1292">
        <v>6.3500000000000001E-2</v>
      </c>
    </row>
    <row r="1293" spans="1:6" x14ac:dyDescent="0.2">
      <c r="A1293" s="1">
        <v>0.89583333333333304</v>
      </c>
      <c r="B1293" s="5">
        <v>6.2100000000000002E-2</v>
      </c>
      <c r="C1293">
        <v>6.6400000000000001E-2</v>
      </c>
      <c r="D1293">
        <v>0.1</v>
      </c>
      <c r="E1293">
        <v>3.44E-2</v>
      </c>
      <c r="F1293">
        <v>9.4100000000000003E-2</v>
      </c>
    </row>
    <row r="1294" spans="1:6" x14ac:dyDescent="0.2">
      <c r="A1294" s="1">
        <v>0.89652777777777803</v>
      </c>
      <c r="B1294" s="5">
        <v>6.1899999999999997E-2</v>
      </c>
      <c r="C1294">
        <v>5.8999999999999999E-3</v>
      </c>
      <c r="D1294">
        <v>8.2900000000000001E-2</v>
      </c>
      <c r="E1294">
        <v>6.88E-2</v>
      </c>
      <c r="F1294">
        <v>3.8300000000000001E-2</v>
      </c>
    </row>
    <row r="1295" spans="1:6" x14ac:dyDescent="0.2">
      <c r="A1295" s="1">
        <v>0.89722222222222203</v>
      </c>
      <c r="B1295" s="5">
        <v>5.8799999999999998E-2</v>
      </c>
      <c r="C1295">
        <v>3.5999999999999997E-2</v>
      </c>
      <c r="D1295">
        <v>1.6400000000000001E-2</v>
      </c>
      <c r="E1295">
        <v>5.33E-2</v>
      </c>
      <c r="F1295">
        <v>6.1699999999999998E-2</v>
      </c>
    </row>
    <row r="1296" spans="1:6" x14ac:dyDescent="0.2">
      <c r="A1296" s="1">
        <v>0.89791666666666703</v>
      </c>
      <c r="B1296" s="5">
        <v>6.7100000000000007E-2</v>
      </c>
      <c r="C1296">
        <v>3.4599999999999999E-2</v>
      </c>
      <c r="D1296">
        <v>3.49E-2</v>
      </c>
      <c r="E1296">
        <v>3.6600000000000001E-2</v>
      </c>
      <c r="F1296">
        <v>4.3200000000000002E-2</v>
      </c>
    </row>
    <row r="1297" spans="1:6" x14ac:dyDescent="0.2">
      <c r="A1297" s="1">
        <v>0.89861111111111103</v>
      </c>
      <c r="B1297" s="5">
        <v>4.2099999999999999E-2</v>
      </c>
      <c r="C1297">
        <v>3.0599999999999999E-2</v>
      </c>
      <c r="D1297">
        <v>2.7400000000000001E-2</v>
      </c>
      <c r="E1297">
        <v>1.54E-2</v>
      </c>
      <c r="F1297">
        <v>7.85E-2</v>
      </c>
    </row>
    <row r="1298" spans="1:6" x14ac:dyDescent="0.2">
      <c r="A1298" s="1">
        <v>0.89930555555555602</v>
      </c>
      <c r="B1298" s="5">
        <v>5.1499999999999997E-2</v>
      </c>
      <c r="C1298">
        <v>8.8000000000000005E-3</v>
      </c>
      <c r="D1298">
        <v>3.6200000000000003E-2</v>
      </c>
      <c r="E1298">
        <v>7.0300000000000001E-2</v>
      </c>
      <c r="F1298">
        <v>5.7000000000000002E-2</v>
      </c>
    </row>
    <row r="1299" spans="1:6" x14ac:dyDescent="0.2">
      <c r="A1299" s="1">
        <v>0.9</v>
      </c>
      <c r="B1299" s="5">
        <v>6.88E-2</v>
      </c>
      <c r="C1299">
        <v>5.74E-2</v>
      </c>
      <c r="D1299">
        <v>4.41E-2</v>
      </c>
      <c r="E1299">
        <v>4.2599999999999999E-2</v>
      </c>
      <c r="F1299">
        <v>9.2499999999999999E-2</v>
      </c>
    </row>
    <row r="1300" spans="1:6" x14ac:dyDescent="0.2">
      <c r="A1300" s="1">
        <v>0.90069444444444402</v>
      </c>
      <c r="B1300" s="5">
        <v>5.4600000000000003E-2</v>
      </c>
      <c r="C1300">
        <v>7.9200000000000007E-2</v>
      </c>
      <c r="D1300">
        <v>5.8200000000000002E-2</v>
      </c>
      <c r="E1300">
        <v>5.1200000000000002E-2</v>
      </c>
      <c r="F1300">
        <v>3.5700000000000003E-2</v>
      </c>
    </row>
    <row r="1301" spans="1:6" x14ac:dyDescent="0.2">
      <c r="A1301" s="1">
        <v>0.90138888888888902</v>
      </c>
      <c r="B1301" s="5">
        <v>7.8799999999999995E-2</v>
      </c>
      <c r="C1301">
        <v>1.43E-2</v>
      </c>
      <c r="D1301">
        <v>4.8300000000000003E-2</v>
      </c>
      <c r="E1301">
        <v>4.2200000000000001E-2</v>
      </c>
      <c r="F1301">
        <v>1.6E-2</v>
      </c>
    </row>
    <row r="1302" spans="1:6" x14ac:dyDescent="0.2">
      <c r="A1302" s="1">
        <v>0.90208333333333302</v>
      </c>
      <c r="B1302" s="5">
        <v>1.7500000000000002E-2</v>
      </c>
      <c r="C1302">
        <v>3.7499999999999999E-2</v>
      </c>
      <c r="D1302">
        <v>7.9799999999999996E-2</v>
      </c>
      <c r="E1302">
        <v>9.1800000000000007E-2</v>
      </c>
      <c r="F1302">
        <v>6.1199999999999997E-2</v>
      </c>
    </row>
    <row r="1303" spans="1:6" x14ac:dyDescent="0.2">
      <c r="A1303" s="1">
        <v>0.90277777777777801</v>
      </c>
      <c r="B1303" s="5">
        <v>9.7900000000000001E-2</v>
      </c>
      <c r="C1303">
        <v>4.1799999999999997E-2</v>
      </c>
      <c r="D1303">
        <v>8.2799999999999999E-2</v>
      </c>
      <c r="E1303">
        <v>9.9900000000000003E-2</v>
      </c>
      <c r="F1303">
        <v>1.6899999999999998E-2</v>
      </c>
    </row>
    <row r="1304" spans="1:6" x14ac:dyDescent="0.2">
      <c r="A1304" s="1">
        <v>0.90347222222222201</v>
      </c>
      <c r="B1304" s="5">
        <v>6.4199999999999993E-2</v>
      </c>
      <c r="C1304">
        <v>8.1600000000000006E-2</v>
      </c>
      <c r="D1304">
        <v>4.4699999999999997E-2</v>
      </c>
      <c r="E1304">
        <v>8.2900000000000001E-2</v>
      </c>
      <c r="F1304">
        <v>2.8899999999999999E-2</v>
      </c>
    </row>
    <row r="1305" spans="1:6" x14ac:dyDescent="0.2">
      <c r="A1305" s="1">
        <v>0.90416666666666701</v>
      </c>
      <c r="B1305" s="5">
        <v>4.5199999999999997E-2</v>
      </c>
      <c r="C1305">
        <v>1.15E-2</v>
      </c>
      <c r="D1305">
        <v>6.4000000000000003E-3</v>
      </c>
      <c r="E1305">
        <v>6.6699999999999995E-2</v>
      </c>
      <c r="F1305">
        <v>2.5499999999999998E-2</v>
      </c>
    </row>
    <row r="1306" spans="1:6" x14ac:dyDescent="0.2">
      <c r="A1306" s="1">
        <v>0.90486111111111101</v>
      </c>
      <c r="B1306" s="5">
        <v>4.2799999999999998E-2</v>
      </c>
      <c r="C1306">
        <v>9.4600000000000004E-2</v>
      </c>
      <c r="D1306">
        <v>9.8100000000000007E-2</v>
      </c>
      <c r="E1306">
        <v>2.3900000000000001E-2</v>
      </c>
      <c r="F1306">
        <v>2.3900000000000001E-2</v>
      </c>
    </row>
    <row r="1307" spans="1:6" x14ac:dyDescent="0.2">
      <c r="A1307" s="1">
        <v>0.905555555555556</v>
      </c>
      <c r="B1307" s="5">
        <v>2.5999999999999999E-2</v>
      </c>
      <c r="C1307">
        <v>1.4999999999999999E-2</v>
      </c>
      <c r="D1307">
        <v>5.8299999999999998E-2</v>
      </c>
      <c r="E1307">
        <v>6.6E-3</v>
      </c>
      <c r="F1307">
        <v>1.8100000000000002E-2</v>
      </c>
    </row>
    <row r="1308" spans="1:6" x14ac:dyDescent="0.2">
      <c r="A1308" s="1">
        <v>0.90625</v>
      </c>
      <c r="B1308" s="5">
        <v>1.34E-2</v>
      </c>
      <c r="C1308">
        <v>2.1000000000000001E-2</v>
      </c>
      <c r="D1308">
        <v>7.0000000000000001E-3</v>
      </c>
      <c r="E1308">
        <v>5.8000000000000003E-2</v>
      </c>
      <c r="F1308">
        <v>2.9100000000000001E-2</v>
      </c>
    </row>
    <row r="1309" spans="1:6" x14ac:dyDescent="0.2">
      <c r="A1309" s="1">
        <v>0.906944444444444</v>
      </c>
      <c r="B1309" s="5">
        <v>9.2700000000000005E-2</v>
      </c>
      <c r="C1309">
        <v>1.0699999999999999E-2</v>
      </c>
      <c r="D1309">
        <v>7.0499999999999993E-2</v>
      </c>
      <c r="E1309">
        <v>7.7700000000000005E-2</v>
      </c>
      <c r="F1309">
        <v>6.4500000000000002E-2</v>
      </c>
    </row>
    <row r="1310" spans="1:6" x14ac:dyDescent="0.2">
      <c r="A1310" s="1">
        <v>0.90763888888888899</v>
      </c>
      <c r="B1310" s="5">
        <v>5.4300000000000001E-2</v>
      </c>
      <c r="C1310">
        <v>5.9799999999999999E-2</v>
      </c>
      <c r="D1310">
        <v>8.9399999999999993E-2</v>
      </c>
      <c r="E1310">
        <v>1.6299999999999999E-2</v>
      </c>
      <c r="F1310">
        <v>9.5799999999999996E-2</v>
      </c>
    </row>
    <row r="1311" spans="1:6" x14ac:dyDescent="0.2">
      <c r="A1311" s="1">
        <v>0.90833333333333299</v>
      </c>
      <c r="B1311" s="5">
        <v>6.5100000000000005E-2</v>
      </c>
      <c r="C1311">
        <v>3.27E-2</v>
      </c>
      <c r="D1311">
        <v>6.7999999999999996E-3</v>
      </c>
      <c r="E1311">
        <v>2.53E-2</v>
      </c>
      <c r="F1311">
        <v>5.7299999999999997E-2</v>
      </c>
    </row>
    <row r="1312" spans="1:6" x14ac:dyDescent="0.2">
      <c r="A1312" s="1">
        <v>0.90902777777777799</v>
      </c>
      <c r="B1312" s="5">
        <v>2.4899999999999999E-2</v>
      </c>
      <c r="C1312">
        <v>1.0999999999999999E-2</v>
      </c>
      <c r="D1312">
        <v>6.1800000000000001E-2</v>
      </c>
      <c r="E1312">
        <v>5.1499999999999997E-2</v>
      </c>
      <c r="F1312">
        <v>4.6100000000000002E-2</v>
      </c>
    </row>
    <row r="1313" spans="1:6" x14ac:dyDescent="0.2">
      <c r="A1313" s="1">
        <v>0.90972222222222199</v>
      </c>
      <c r="B1313" s="5">
        <v>4.19E-2</v>
      </c>
      <c r="C1313">
        <v>3.7499999999999999E-2</v>
      </c>
      <c r="D1313">
        <v>4.2000000000000003E-2</v>
      </c>
      <c r="E1313">
        <v>7.8899999999999998E-2</v>
      </c>
      <c r="F1313">
        <v>7.22E-2</v>
      </c>
    </row>
    <row r="1314" spans="1:6" x14ac:dyDescent="0.2">
      <c r="A1314" s="1">
        <v>0.91041666666666698</v>
      </c>
      <c r="B1314" s="5">
        <v>1.8499999999999999E-2</v>
      </c>
      <c r="C1314">
        <v>8.9800000000000005E-2</v>
      </c>
      <c r="D1314">
        <v>4.7699999999999999E-2</v>
      </c>
      <c r="E1314">
        <v>9.5799999999999996E-2</v>
      </c>
      <c r="F1314">
        <v>3.1600000000000003E-2</v>
      </c>
    </row>
    <row r="1315" spans="1:6" x14ac:dyDescent="0.2">
      <c r="A1315" s="1">
        <v>0.91111111111111098</v>
      </c>
      <c r="B1315" s="5">
        <v>7.7299999999999994E-2</v>
      </c>
      <c r="C1315">
        <v>6.5799999999999997E-2</v>
      </c>
      <c r="D1315">
        <v>9.6699999999999994E-2</v>
      </c>
      <c r="E1315">
        <v>0.09</v>
      </c>
      <c r="F1315">
        <v>4.4699999999999997E-2</v>
      </c>
    </row>
    <row r="1316" spans="1:6" x14ac:dyDescent="0.2">
      <c r="A1316" s="1">
        <v>0.91180555555555598</v>
      </c>
      <c r="B1316" s="5">
        <v>9.5600000000000004E-2</v>
      </c>
      <c r="C1316">
        <v>4.9399999999999999E-2</v>
      </c>
      <c r="D1316">
        <v>2.3699999999999999E-2</v>
      </c>
      <c r="E1316">
        <v>6.2799999999999995E-2</v>
      </c>
      <c r="F1316">
        <v>3.15E-2</v>
      </c>
    </row>
    <row r="1317" spans="1:6" x14ac:dyDescent="0.2">
      <c r="A1317" s="1">
        <v>0.91249999999999998</v>
      </c>
      <c r="B1317" s="5">
        <v>6.8500000000000005E-2</v>
      </c>
      <c r="C1317">
        <v>8.2000000000000007E-3</v>
      </c>
      <c r="D1317">
        <v>4.7899999999999998E-2</v>
      </c>
      <c r="E1317">
        <v>7.5600000000000001E-2</v>
      </c>
      <c r="F1317">
        <v>3.8800000000000001E-2</v>
      </c>
    </row>
    <row r="1318" spans="1:6" x14ac:dyDescent="0.2">
      <c r="A1318" s="1">
        <v>0.91319444444444497</v>
      </c>
      <c r="B1318" s="5">
        <v>0.06</v>
      </c>
      <c r="C1318">
        <v>2.01E-2</v>
      </c>
      <c r="D1318">
        <v>1.7899999999999999E-2</v>
      </c>
      <c r="E1318">
        <v>8.0399999999999999E-2</v>
      </c>
      <c r="F1318">
        <v>2.64E-2</v>
      </c>
    </row>
    <row r="1319" spans="1:6" x14ac:dyDescent="0.2">
      <c r="A1319" s="1">
        <v>0.91388888888888897</v>
      </c>
      <c r="B1319" s="5">
        <v>2.92E-2</v>
      </c>
      <c r="C1319">
        <v>1.2E-2</v>
      </c>
      <c r="D1319">
        <v>2.7300000000000001E-2</v>
      </c>
      <c r="E1319">
        <v>2.0899999999999998E-2</v>
      </c>
      <c r="F1319">
        <v>2.58E-2</v>
      </c>
    </row>
    <row r="1320" spans="1:6" x14ac:dyDescent="0.2">
      <c r="A1320" s="1">
        <v>0.91458333333333297</v>
      </c>
      <c r="B1320" s="5">
        <v>1.35E-2</v>
      </c>
      <c r="C1320">
        <v>1.5800000000000002E-2</v>
      </c>
      <c r="D1320">
        <v>3.56E-2</v>
      </c>
      <c r="E1320">
        <v>4.5999999999999999E-2</v>
      </c>
      <c r="F1320">
        <v>9.4700000000000006E-2</v>
      </c>
    </row>
    <row r="1321" spans="1:6" x14ac:dyDescent="0.2">
      <c r="A1321" s="1">
        <v>0.91527777777777797</v>
      </c>
      <c r="B1321" s="5">
        <v>6.6E-3</v>
      </c>
      <c r="C1321">
        <v>3.3500000000000002E-2</v>
      </c>
      <c r="D1321">
        <v>3.4799999999999998E-2</v>
      </c>
      <c r="E1321">
        <v>7.6200000000000004E-2</v>
      </c>
      <c r="F1321">
        <v>1.7500000000000002E-2</v>
      </c>
    </row>
    <row r="1322" spans="1:6" x14ac:dyDescent="0.2">
      <c r="A1322" s="1">
        <v>0.91597222222222197</v>
      </c>
      <c r="B1322" s="5">
        <v>1.67E-2</v>
      </c>
      <c r="C1322">
        <v>1.4800000000000001E-2</v>
      </c>
      <c r="D1322">
        <v>1.2800000000000001E-2</v>
      </c>
      <c r="E1322">
        <v>3.3500000000000002E-2</v>
      </c>
      <c r="F1322">
        <v>7.6600000000000001E-2</v>
      </c>
    </row>
    <row r="1323" spans="1:6" x14ac:dyDescent="0.2">
      <c r="A1323" s="3">
        <v>0.91666666666666696</v>
      </c>
      <c r="B1323" s="5">
        <v>6.6500000000000004E-2</v>
      </c>
      <c r="C1323">
        <v>7.4999999999999997E-2</v>
      </c>
      <c r="D1323">
        <v>5.0999999999999997E-2</v>
      </c>
      <c r="E1323">
        <v>9.7000000000000003E-3</v>
      </c>
      <c r="F1323">
        <v>1.0699999999999999E-2</v>
      </c>
    </row>
    <row r="1324" spans="1:6" x14ac:dyDescent="0.2">
      <c r="A1324" s="1">
        <v>0.91736111111111096</v>
      </c>
      <c r="B1324" s="5">
        <v>5.4399999999999997E-2</v>
      </c>
      <c r="C1324">
        <v>4.4900000000000002E-2</v>
      </c>
      <c r="D1324">
        <v>3.04E-2</v>
      </c>
      <c r="E1324">
        <v>5.1499999999999997E-2</v>
      </c>
      <c r="F1324">
        <v>2.4199999999999999E-2</v>
      </c>
    </row>
    <row r="1325" spans="1:6" x14ac:dyDescent="0.2">
      <c r="A1325" s="1">
        <v>0.91805555555555596</v>
      </c>
      <c r="B1325" s="5">
        <v>5.4699999999999999E-2</v>
      </c>
      <c r="C1325">
        <v>8.0399999999999999E-2</v>
      </c>
      <c r="D1325">
        <v>2.8000000000000001E-2</v>
      </c>
      <c r="E1325">
        <v>8.8200000000000001E-2</v>
      </c>
      <c r="F1325">
        <v>6.2E-2</v>
      </c>
    </row>
    <row r="1326" spans="1:6" x14ac:dyDescent="0.2">
      <c r="A1326" s="1">
        <v>0.91874999999999996</v>
      </c>
      <c r="B1326" s="5">
        <v>7.1400000000000005E-2</v>
      </c>
      <c r="C1326">
        <v>0.08</v>
      </c>
      <c r="D1326">
        <v>4.0899999999999999E-2</v>
      </c>
      <c r="E1326">
        <v>5.8799999999999998E-2</v>
      </c>
      <c r="F1326">
        <v>7.9799999999999996E-2</v>
      </c>
    </row>
    <row r="1327" spans="1:6" x14ac:dyDescent="0.2">
      <c r="A1327" s="1">
        <v>0.91944444444444495</v>
      </c>
      <c r="B1327" s="5">
        <v>4.2599999999999999E-2</v>
      </c>
      <c r="C1327">
        <v>4.3E-3</v>
      </c>
      <c r="D1327">
        <v>4.58E-2</v>
      </c>
      <c r="E1327">
        <v>6.8999999999999999E-3</v>
      </c>
      <c r="F1327">
        <v>7.0099999999999996E-2</v>
      </c>
    </row>
    <row r="1328" spans="1:6" x14ac:dyDescent="0.2">
      <c r="A1328" s="1">
        <v>0.92013888888888895</v>
      </c>
      <c r="B1328" s="5">
        <v>4.5199999999999997E-2</v>
      </c>
      <c r="C1328">
        <v>3.09E-2</v>
      </c>
      <c r="D1328">
        <v>9.2700000000000005E-2</v>
      </c>
      <c r="E1328">
        <v>9.4899999999999998E-2</v>
      </c>
      <c r="F1328">
        <v>9.1999999999999998E-3</v>
      </c>
    </row>
    <row r="1329" spans="1:6" x14ac:dyDescent="0.2">
      <c r="A1329" s="1">
        <v>0.92083333333333295</v>
      </c>
      <c r="B1329" s="5">
        <v>7.1199999999999999E-2</v>
      </c>
      <c r="C1329">
        <v>8.6999999999999994E-3</v>
      </c>
      <c r="D1329">
        <v>3.7100000000000001E-2</v>
      </c>
      <c r="E1329">
        <v>8.2600000000000007E-2</v>
      </c>
      <c r="F1329">
        <v>9.7199999999999995E-2</v>
      </c>
    </row>
    <row r="1330" spans="1:6" x14ac:dyDescent="0.2">
      <c r="A1330" s="1">
        <v>0.92152777777777795</v>
      </c>
      <c r="B1330" s="5">
        <v>6.5699999999999995E-2</v>
      </c>
      <c r="C1330">
        <v>8.0299999999999996E-2</v>
      </c>
      <c r="D1330">
        <v>4.7800000000000002E-2</v>
      </c>
      <c r="E1330">
        <v>7.0000000000000001E-3</v>
      </c>
      <c r="F1330">
        <v>7.6399999999999996E-2</v>
      </c>
    </row>
    <row r="1331" spans="1:6" x14ac:dyDescent="0.2">
      <c r="A1331" s="1">
        <v>0.92222222222222205</v>
      </c>
      <c r="B1331" s="5">
        <v>8.0299999999999996E-2</v>
      </c>
      <c r="C1331">
        <v>3.8600000000000002E-2</v>
      </c>
      <c r="D1331">
        <v>4.4999999999999997E-3</v>
      </c>
      <c r="E1331">
        <v>5.4000000000000003E-3</v>
      </c>
      <c r="F1331">
        <v>8.3099999999999993E-2</v>
      </c>
    </row>
    <row r="1332" spans="1:6" x14ac:dyDescent="0.2">
      <c r="A1332" s="1">
        <v>0.92291666666666705</v>
      </c>
      <c r="B1332" s="5">
        <v>2.1100000000000001E-2</v>
      </c>
      <c r="C1332">
        <v>9.1600000000000001E-2</v>
      </c>
      <c r="D1332">
        <v>3.8699999999999998E-2</v>
      </c>
      <c r="E1332">
        <v>8.2400000000000001E-2</v>
      </c>
      <c r="F1332">
        <v>7.6E-3</v>
      </c>
    </row>
    <row r="1333" spans="1:6" x14ac:dyDescent="0.2">
      <c r="A1333" s="1">
        <v>0.92361111111111105</v>
      </c>
      <c r="B1333" s="5">
        <v>8.4099999999999994E-2</v>
      </c>
      <c r="C1333">
        <v>5.2900000000000003E-2</v>
      </c>
      <c r="D1333">
        <v>5.11E-2</v>
      </c>
      <c r="E1333">
        <v>9.64E-2</v>
      </c>
      <c r="F1333">
        <v>6.4100000000000004E-2</v>
      </c>
    </row>
    <row r="1334" spans="1:6" x14ac:dyDescent="0.2">
      <c r="A1334" s="1">
        <v>0.92430555555555605</v>
      </c>
      <c r="B1334" s="5">
        <v>6.4899999999999999E-2</v>
      </c>
      <c r="C1334">
        <v>9.3600000000000003E-2</v>
      </c>
      <c r="D1334">
        <v>6.1999999999999998E-3</v>
      </c>
      <c r="E1334">
        <v>1.52E-2</v>
      </c>
      <c r="F1334">
        <v>6.1499999999999999E-2</v>
      </c>
    </row>
    <row r="1335" spans="1:6" x14ac:dyDescent="0.2">
      <c r="A1335" s="1">
        <v>0.92500000000000004</v>
      </c>
      <c r="B1335" s="5">
        <v>3.73E-2</v>
      </c>
      <c r="C1335">
        <v>3.2399999999999998E-2</v>
      </c>
      <c r="D1335">
        <v>1.24E-2</v>
      </c>
      <c r="E1335">
        <v>5.1999999999999998E-3</v>
      </c>
      <c r="F1335">
        <v>6.3399999999999998E-2</v>
      </c>
    </row>
    <row r="1336" spans="1:6" x14ac:dyDescent="0.2">
      <c r="A1336" s="1">
        <v>0.92569444444444404</v>
      </c>
      <c r="B1336" s="5">
        <v>8.7999999999999995E-2</v>
      </c>
      <c r="C1336">
        <v>8.1799999999999998E-2</v>
      </c>
      <c r="D1336">
        <v>8.8999999999999999E-3</v>
      </c>
      <c r="E1336">
        <v>3.3099999999999997E-2</v>
      </c>
      <c r="F1336">
        <v>9.8299999999999998E-2</v>
      </c>
    </row>
    <row r="1337" spans="1:6" x14ac:dyDescent="0.2">
      <c r="A1337" s="1">
        <v>0.92638888888888904</v>
      </c>
      <c r="B1337" s="5">
        <v>8.4900000000000003E-2</v>
      </c>
      <c r="C1337">
        <v>1.7999999999999999E-2</v>
      </c>
      <c r="D1337">
        <v>5.8999999999999997E-2</v>
      </c>
      <c r="E1337">
        <v>3.2099999999999997E-2</v>
      </c>
      <c r="F1337">
        <v>1.06E-2</v>
      </c>
    </row>
    <row r="1338" spans="1:6" x14ac:dyDescent="0.2">
      <c r="A1338" s="1">
        <v>0.92708333333333304</v>
      </c>
      <c r="B1338" s="5">
        <v>7.7700000000000005E-2</v>
      </c>
      <c r="C1338">
        <v>5.8000000000000003E-2</v>
      </c>
      <c r="D1338">
        <v>9.4000000000000004E-3</v>
      </c>
      <c r="E1338">
        <v>1.03E-2</v>
      </c>
      <c r="F1338">
        <v>4.2000000000000003E-2</v>
      </c>
    </row>
    <row r="1339" spans="1:6" x14ac:dyDescent="0.2">
      <c r="A1339" s="1">
        <v>0.92777777777777803</v>
      </c>
      <c r="B1339" s="5">
        <v>0.02</v>
      </c>
      <c r="C1339">
        <v>1.14E-2</v>
      </c>
      <c r="D1339">
        <v>8.7999999999999995E-2</v>
      </c>
      <c r="E1339">
        <v>3.0099999999999998E-2</v>
      </c>
      <c r="F1339">
        <v>8.6300000000000002E-2</v>
      </c>
    </row>
    <row r="1340" spans="1:6" x14ac:dyDescent="0.2">
      <c r="A1340" s="1">
        <v>0.92847222222222203</v>
      </c>
      <c r="B1340" s="5">
        <v>1.8100000000000002E-2</v>
      </c>
      <c r="C1340">
        <v>5.1700000000000003E-2</v>
      </c>
      <c r="D1340">
        <v>5.3900000000000003E-2</v>
      </c>
      <c r="E1340">
        <v>2.2700000000000001E-2</v>
      </c>
      <c r="F1340">
        <v>6.7100000000000007E-2</v>
      </c>
    </row>
    <row r="1341" spans="1:6" x14ac:dyDescent="0.2">
      <c r="A1341" s="1">
        <v>0.92916666666666703</v>
      </c>
      <c r="B1341" s="5">
        <v>4.0099999999999997E-2</v>
      </c>
      <c r="C1341">
        <v>1.2E-2</v>
      </c>
      <c r="D1341">
        <v>1.95E-2</v>
      </c>
      <c r="E1341">
        <v>5.8900000000000001E-2</v>
      </c>
      <c r="F1341">
        <v>5.3999999999999999E-2</v>
      </c>
    </row>
    <row r="1342" spans="1:6" x14ac:dyDescent="0.2">
      <c r="A1342" s="1">
        <v>0.92986111111111103</v>
      </c>
      <c r="B1342" s="5">
        <v>5.2900000000000003E-2</v>
      </c>
      <c r="C1342">
        <v>5.7999999999999996E-3</v>
      </c>
      <c r="D1342">
        <v>9.4700000000000006E-2</v>
      </c>
      <c r="E1342">
        <v>8.5000000000000006E-3</v>
      </c>
      <c r="F1342">
        <v>6.1400000000000003E-2</v>
      </c>
    </row>
    <row r="1343" spans="1:6" x14ac:dyDescent="0.2">
      <c r="A1343" s="1">
        <v>0.93055555555555602</v>
      </c>
      <c r="B1343" s="5">
        <v>6.7199999999999996E-2</v>
      </c>
      <c r="C1343">
        <v>5.5500000000000001E-2</v>
      </c>
      <c r="D1343">
        <v>8.7400000000000005E-2</v>
      </c>
      <c r="E1343">
        <v>7.6300000000000007E-2</v>
      </c>
      <c r="F1343">
        <v>6.6600000000000006E-2</v>
      </c>
    </row>
    <row r="1344" spans="1:6" x14ac:dyDescent="0.2">
      <c r="A1344" s="1">
        <v>0.93125000000000002</v>
      </c>
      <c r="B1344" s="5">
        <v>4.7000000000000002E-3</v>
      </c>
      <c r="C1344">
        <v>5.67E-2</v>
      </c>
      <c r="D1344">
        <v>9.3600000000000003E-2</v>
      </c>
      <c r="E1344">
        <v>1.3100000000000001E-2</v>
      </c>
      <c r="F1344">
        <v>3.2099999999999997E-2</v>
      </c>
    </row>
    <row r="1345" spans="1:6" x14ac:dyDescent="0.2">
      <c r="A1345" s="1">
        <v>0.93194444444444402</v>
      </c>
      <c r="B1345" s="5">
        <v>8.2600000000000007E-2</v>
      </c>
      <c r="C1345">
        <v>5.96E-2</v>
      </c>
      <c r="D1345">
        <v>6.0600000000000001E-2</v>
      </c>
      <c r="E1345">
        <v>9.1000000000000004E-3</v>
      </c>
      <c r="F1345">
        <v>3.1800000000000002E-2</v>
      </c>
    </row>
    <row r="1346" spans="1:6" x14ac:dyDescent="0.2">
      <c r="A1346" s="1">
        <v>0.93263888888888902</v>
      </c>
      <c r="B1346" s="5">
        <v>5.1400000000000001E-2</v>
      </c>
      <c r="C1346">
        <v>5.3800000000000001E-2</v>
      </c>
      <c r="D1346">
        <v>7.7600000000000002E-2</v>
      </c>
      <c r="E1346">
        <v>4.6600000000000003E-2</v>
      </c>
      <c r="F1346">
        <v>8.9599999999999999E-2</v>
      </c>
    </row>
    <row r="1347" spans="1:6" x14ac:dyDescent="0.2">
      <c r="A1347" s="1">
        <v>0.93333333333333302</v>
      </c>
      <c r="B1347" s="5">
        <v>1.54E-2</v>
      </c>
      <c r="C1347">
        <v>4.1000000000000003E-3</v>
      </c>
      <c r="D1347">
        <v>3.9100000000000003E-2</v>
      </c>
      <c r="E1347">
        <v>7.6499999999999999E-2</v>
      </c>
      <c r="F1347">
        <v>2.6100000000000002E-2</v>
      </c>
    </row>
    <row r="1348" spans="1:6" x14ac:dyDescent="0.2">
      <c r="A1348" s="1">
        <v>0.93402777777777801</v>
      </c>
      <c r="B1348" s="5">
        <v>2.63E-2</v>
      </c>
      <c r="C1348">
        <v>8.1199999999999994E-2</v>
      </c>
      <c r="D1348">
        <v>8.3900000000000002E-2</v>
      </c>
      <c r="E1348">
        <v>8.7400000000000005E-2</v>
      </c>
      <c r="F1348">
        <v>7.2999999999999995E-2</v>
      </c>
    </row>
    <row r="1349" spans="1:6" x14ac:dyDescent="0.2">
      <c r="A1349" s="1">
        <v>0.93472222222222201</v>
      </c>
      <c r="B1349" s="5">
        <v>1.2200000000000001E-2</v>
      </c>
      <c r="C1349">
        <v>4.7500000000000001E-2</v>
      </c>
      <c r="D1349">
        <v>7.1300000000000002E-2</v>
      </c>
      <c r="E1349">
        <v>3.8100000000000002E-2</v>
      </c>
      <c r="F1349">
        <v>9.0300000000000005E-2</v>
      </c>
    </row>
    <row r="1350" spans="1:6" x14ac:dyDescent="0.2">
      <c r="A1350" s="1">
        <v>0.93541666666666701</v>
      </c>
      <c r="B1350" s="5">
        <v>6.6500000000000004E-2</v>
      </c>
      <c r="C1350">
        <v>1.9800000000000002E-2</v>
      </c>
      <c r="D1350">
        <v>9.7699999999999995E-2</v>
      </c>
      <c r="E1350">
        <v>7.1300000000000002E-2</v>
      </c>
      <c r="F1350">
        <v>4.3400000000000001E-2</v>
      </c>
    </row>
    <row r="1351" spans="1:6" x14ac:dyDescent="0.2">
      <c r="A1351" s="1">
        <v>0.93611111111111101</v>
      </c>
      <c r="B1351" s="5">
        <v>4.4299999999999999E-2</v>
      </c>
      <c r="C1351">
        <v>9.2899999999999996E-2</v>
      </c>
      <c r="D1351">
        <v>5.6000000000000001E-2</v>
      </c>
      <c r="E1351">
        <v>6.0400000000000002E-2</v>
      </c>
      <c r="F1351">
        <v>7.9399999999999998E-2</v>
      </c>
    </row>
    <row r="1352" spans="1:6" x14ac:dyDescent="0.2">
      <c r="A1352" s="1">
        <v>0.936805555555556</v>
      </c>
      <c r="B1352" s="5">
        <v>1.44E-2</v>
      </c>
      <c r="C1352">
        <v>1.8200000000000001E-2</v>
      </c>
      <c r="D1352">
        <v>4.0899999999999999E-2</v>
      </c>
      <c r="E1352">
        <v>2.5899999999999999E-2</v>
      </c>
      <c r="F1352">
        <v>4.3799999999999999E-2</v>
      </c>
    </row>
    <row r="1353" spans="1:6" x14ac:dyDescent="0.2">
      <c r="A1353" s="1">
        <v>0.9375</v>
      </c>
      <c r="B1353" s="5">
        <v>6.7000000000000002E-3</v>
      </c>
      <c r="C1353">
        <v>5.6500000000000002E-2</v>
      </c>
      <c r="D1353">
        <v>9.1899999999999996E-2</v>
      </c>
      <c r="E1353">
        <v>8.2100000000000006E-2</v>
      </c>
      <c r="F1353">
        <v>5.4199999999999998E-2</v>
      </c>
    </row>
    <row r="1354" spans="1:6" x14ac:dyDescent="0.2">
      <c r="A1354" s="1">
        <v>0.938194444444444</v>
      </c>
      <c r="B1354" s="5">
        <v>7.9899999999999999E-2</v>
      </c>
      <c r="C1354">
        <v>5.8200000000000002E-2</v>
      </c>
      <c r="D1354">
        <v>3.9E-2</v>
      </c>
      <c r="E1354">
        <v>9.4999999999999998E-3</v>
      </c>
      <c r="F1354">
        <v>5.1999999999999998E-3</v>
      </c>
    </row>
    <row r="1355" spans="1:6" x14ac:dyDescent="0.2">
      <c r="A1355" s="1">
        <v>0.93888888888888899</v>
      </c>
      <c r="B1355" s="5">
        <v>6.83E-2</v>
      </c>
      <c r="C1355">
        <v>8.8700000000000001E-2</v>
      </c>
      <c r="D1355">
        <v>8.2500000000000004E-2</v>
      </c>
      <c r="E1355">
        <v>4.07E-2</v>
      </c>
      <c r="F1355">
        <v>5.7000000000000002E-2</v>
      </c>
    </row>
    <row r="1356" spans="1:6" x14ac:dyDescent="0.2">
      <c r="A1356" s="1">
        <v>0.93958333333333299</v>
      </c>
      <c r="B1356" s="5">
        <v>8.0399999999999999E-2</v>
      </c>
      <c r="C1356">
        <v>7.0800000000000002E-2</v>
      </c>
      <c r="D1356">
        <v>6.6199999999999995E-2</v>
      </c>
      <c r="E1356">
        <v>9.5000000000000001E-2</v>
      </c>
      <c r="F1356">
        <v>3.3599999999999998E-2</v>
      </c>
    </row>
    <row r="1357" spans="1:6" x14ac:dyDescent="0.2">
      <c r="A1357" s="1">
        <v>0.94027777777777799</v>
      </c>
      <c r="B1357" s="5">
        <v>3.2500000000000001E-2</v>
      </c>
      <c r="C1357">
        <v>2.6100000000000002E-2</v>
      </c>
      <c r="D1357">
        <v>7.8100000000000003E-2</v>
      </c>
      <c r="E1357">
        <v>3.5299999999999998E-2</v>
      </c>
      <c r="F1357">
        <v>5.0299999999999997E-2</v>
      </c>
    </row>
    <row r="1358" spans="1:6" x14ac:dyDescent="0.2">
      <c r="A1358" s="1">
        <v>0.94097222222222199</v>
      </c>
      <c r="B1358" s="5">
        <v>1.8800000000000001E-2</v>
      </c>
      <c r="C1358">
        <v>5.3100000000000001E-2</v>
      </c>
      <c r="D1358">
        <v>7.5999999999999998E-2</v>
      </c>
      <c r="E1358">
        <v>6.4299999999999996E-2</v>
      </c>
      <c r="F1358">
        <v>3.0099999999999998E-2</v>
      </c>
    </row>
    <row r="1359" spans="1:6" x14ac:dyDescent="0.2">
      <c r="A1359" s="1">
        <v>0.94166666666666698</v>
      </c>
      <c r="B1359" s="5">
        <v>3.39E-2</v>
      </c>
      <c r="C1359">
        <v>9.6199999999999994E-2</v>
      </c>
      <c r="D1359">
        <v>6.8599999999999994E-2</v>
      </c>
      <c r="E1359">
        <v>7.1999999999999995E-2</v>
      </c>
      <c r="F1359">
        <v>8.2500000000000004E-2</v>
      </c>
    </row>
    <row r="1360" spans="1:6" x14ac:dyDescent="0.2">
      <c r="A1360" s="1">
        <v>0.94236111111111098</v>
      </c>
      <c r="B1360" s="5">
        <v>2.6499999999999999E-2</v>
      </c>
      <c r="C1360">
        <v>4.8800000000000003E-2</v>
      </c>
      <c r="D1360">
        <v>6.0299999999999999E-2</v>
      </c>
      <c r="E1360">
        <v>6.2700000000000006E-2</v>
      </c>
      <c r="F1360">
        <v>5.21E-2</v>
      </c>
    </row>
    <row r="1361" spans="1:6" x14ac:dyDescent="0.2">
      <c r="A1361" s="1">
        <v>0.94305555555555598</v>
      </c>
      <c r="B1361" s="5">
        <v>9.7299999999999998E-2</v>
      </c>
      <c r="C1361">
        <v>3.7999999999999999E-2</v>
      </c>
      <c r="D1361">
        <v>6.4600000000000005E-2</v>
      </c>
      <c r="E1361">
        <v>6.4199999999999993E-2</v>
      </c>
      <c r="F1361">
        <v>8.6300000000000002E-2</v>
      </c>
    </row>
    <row r="1362" spans="1:6" x14ac:dyDescent="0.2">
      <c r="A1362" s="1">
        <v>0.94374999999999998</v>
      </c>
      <c r="B1362" s="5">
        <v>3.61E-2</v>
      </c>
      <c r="C1362">
        <v>7.3200000000000001E-2</v>
      </c>
      <c r="D1362">
        <v>4.9500000000000002E-2</v>
      </c>
      <c r="E1362">
        <v>4.5699999999999998E-2</v>
      </c>
      <c r="F1362">
        <v>2.01E-2</v>
      </c>
    </row>
    <row r="1363" spans="1:6" x14ac:dyDescent="0.2">
      <c r="A1363" s="1">
        <v>0.94444444444444497</v>
      </c>
      <c r="B1363" s="5">
        <v>3.15E-2</v>
      </c>
      <c r="C1363">
        <v>1.9400000000000001E-2</v>
      </c>
      <c r="D1363">
        <v>1.41E-2</v>
      </c>
      <c r="E1363">
        <v>5.5100000000000003E-2</v>
      </c>
      <c r="F1363">
        <v>5.6899999999999999E-2</v>
      </c>
    </row>
    <row r="1364" spans="1:6" x14ac:dyDescent="0.2">
      <c r="A1364" s="1">
        <v>0.94513888888888897</v>
      </c>
      <c r="B1364" s="5">
        <v>2.4799999999999999E-2</v>
      </c>
      <c r="C1364">
        <v>8.5999999999999993E-2</v>
      </c>
      <c r="D1364">
        <v>1.38E-2</v>
      </c>
      <c r="E1364">
        <v>3.6900000000000002E-2</v>
      </c>
      <c r="F1364">
        <v>3.5799999999999998E-2</v>
      </c>
    </row>
    <row r="1365" spans="1:6" x14ac:dyDescent="0.2">
      <c r="A1365" s="1">
        <v>0.94583333333333297</v>
      </c>
      <c r="B1365" s="5">
        <v>7.1900000000000006E-2</v>
      </c>
      <c r="C1365">
        <v>4.8599999999999997E-2</v>
      </c>
      <c r="D1365">
        <v>5.7099999999999998E-2</v>
      </c>
      <c r="E1365">
        <v>9.7299999999999998E-2</v>
      </c>
      <c r="F1365">
        <v>2.3099999999999999E-2</v>
      </c>
    </row>
    <row r="1366" spans="1:6" x14ac:dyDescent="0.2">
      <c r="A1366" s="1">
        <v>0.94652777777777797</v>
      </c>
      <c r="B1366" s="5">
        <v>8.0100000000000005E-2</v>
      </c>
      <c r="C1366">
        <v>6.1999999999999998E-3</v>
      </c>
      <c r="D1366">
        <v>9.11E-2</v>
      </c>
      <c r="E1366">
        <v>9.6199999999999994E-2</v>
      </c>
      <c r="F1366">
        <v>5.0299999999999997E-2</v>
      </c>
    </row>
    <row r="1367" spans="1:6" x14ac:dyDescent="0.2">
      <c r="A1367" s="1">
        <v>0.94722222222222197</v>
      </c>
      <c r="B1367" s="5">
        <v>7.7499999999999999E-2</v>
      </c>
      <c r="C1367">
        <v>1.9400000000000001E-2</v>
      </c>
      <c r="D1367">
        <v>5.7700000000000001E-2</v>
      </c>
      <c r="E1367">
        <v>9.1399999999999995E-2</v>
      </c>
      <c r="F1367">
        <v>9.4500000000000001E-2</v>
      </c>
    </row>
    <row r="1368" spans="1:6" x14ac:dyDescent="0.2">
      <c r="A1368" s="1">
        <v>0.94791666666666696</v>
      </c>
      <c r="B1368" s="5">
        <v>4.41E-2</v>
      </c>
      <c r="C1368">
        <v>3.3700000000000001E-2</v>
      </c>
      <c r="D1368">
        <v>2.7799999999999998E-2</v>
      </c>
      <c r="E1368">
        <v>7.8100000000000003E-2</v>
      </c>
      <c r="F1368">
        <v>3.4299999999999997E-2</v>
      </c>
    </row>
    <row r="1369" spans="1:6" x14ac:dyDescent="0.2">
      <c r="A1369" s="1">
        <v>0.94861111111111096</v>
      </c>
      <c r="B1369" s="5">
        <v>6.4999999999999997E-3</v>
      </c>
      <c r="C1369">
        <v>6.8000000000000005E-2</v>
      </c>
      <c r="D1369">
        <v>9.0399999999999994E-2</v>
      </c>
      <c r="E1369">
        <v>7.4000000000000003E-3</v>
      </c>
      <c r="F1369">
        <v>7.5300000000000006E-2</v>
      </c>
    </row>
    <row r="1370" spans="1:6" x14ac:dyDescent="0.2">
      <c r="A1370" s="1">
        <v>0.94930555555555596</v>
      </c>
      <c r="B1370" s="5">
        <v>4.3999999999999997E-2</v>
      </c>
      <c r="C1370">
        <v>2.87E-2</v>
      </c>
      <c r="D1370">
        <v>7.3000000000000001E-3</v>
      </c>
      <c r="E1370">
        <v>7.7600000000000002E-2</v>
      </c>
      <c r="F1370">
        <v>7.9000000000000001E-2</v>
      </c>
    </row>
    <row r="1371" spans="1:6" x14ac:dyDescent="0.2">
      <c r="A1371" s="1">
        <v>0.95</v>
      </c>
      <c r="B1371" s="5">
        <v>5.2299999999999999E-2</v>
      </c>
      <c r="C1371">
        <v>2.4799999999999999E-2</v>
      </c>
      <c r="D1371">
        <v>7.0000000000000007E-2</v>
      </c>
      <c r="E1371">
        <v>2.8000000000000001E-2</v>
      </c>
      <c r="F1371">
        <v>3.9100000000000003E-2</v>
      </c>
    </row>
    <row r="1372" spans="1:6" x14ac:dyDescent="0.2">
      <c r="A1372" s="1">
        <v>0.95069444444444495</v>
      </c>
      <c r="B1372" s="5">
        <v>8.3000000000000004E-2</v>
      </c>
      <c r="C1372">
        <v>6.8999999999999999E-3</v>
      </c>
      <c r="D1372">
        <v>6.4699999999999994E-2</v>
      </c>
      <c r="E1372">
        <v>3.6700000000000003E-2</v>
      </c>
      <c r="F1372">
        <v>9.74E-2</v>
      </c>
    </row>
    <row r="1373" spans="1:6" x14ac:dyDescent="0.2">
      <c r="A1373" s="1">
        <v>0.95138888888888895</v>
      </c>
      <c r="B1373" s="5">
        <v>5.1400000000000001E-2</v>
      </c>
      <c r="C1373">
        <v>3.2599999999999997E-2</v>
      </c>
      <c r="D1373">
        <v>8.6699999999999999E-2</v>
      </c>
      <c r="E1373">
        <v>8.8000000000000005E-3</v>
      </c>
      <c r="F1373">
        <v>2.2499999999999999E-2</v>
      </c>
    </row>
    <row r="1374" spans="1:6" x14ac:dyDescent="0.2">
      <c r="A1374" s="1">
        <v>0.95208333333333295</v>
      </c>
      <c r="B1374" s="5">
        <v>4.53E-2</v>
      </c>
      <c r="C1374">
        <v>4.36E-2</v>
      </c>
      <c r="D1374">
        <v>4.48E-2</v>
      </c>
      <c r="E1374">
        <v>7.4700000000000003E-2</v>
      </c>
      <c r="F1374">
        <v>1.1900000000000001E-2</v>
      </c>
    </row>
    <row r="1375" spans="1:6" x14ac:dyDescent="0.2">
      <c r="A1375" s="1">
        <v>0.95277777777777795</v>
      </c>
      <c r="B1375" s="5">
        <v>1.2500000000000001E-2</v>
      </c>
      <c r="C1375">
        <v>1.15E-2</v>
      </c>
      <c r="D1375">
        <v>6.4100000000000004E-2</v>
      </c>
      <c r="E1375">
        <v>5.9900000000000002E-2</v>
      </c>
      <c r="F1375">
        <v>5.0299999999999997E-2</v>
      </c>
    </row>
    <row r="1376" spans="1:6" x14ac:dyDescent="0.2">
      <c r="A1376" s="1">
        <v>0.95347222222222205</v>
      </c>
      <c r="B1376" s="5">
        <v>8.5699999999999998E-2</v>
      </c>
      <c r="C1376">
        <v>9.1000000000000004E-3</v>
      </c>
      <c r="D1376">
        <v>5.4399999999999997E-2</v>
      </c>
      <c r="E1376">
        <v>4.9799999999999997E-2</v>
      </c>
      <c r="F1376">
        <v>6.7400000000000002E-2</v>
      </c>
    </row>
    <row r="1377" spans="1:6" x14ac:dyDescent="0.2">
      <c r="A1377" s="1">
        <v>0.95416666666666705</v>
      </c>
      <c r="B1377" s="5">
        <v>6.6799999999999998E-2</v>
      </c>
      <c r="C1377">
        <v>6.3100000000000003E-2</v>
      </c>
      <c r="D1377">
        <v>6.0900000000000003E-2</v>
      </c>
      <c r="E1377">
        <v>6.08E-2</v>
      </c>
      <c r="F1377">
        <v>9.4399999999999998E-2</v>
      </c>
    </row>
    <row r="1378" spans="1:6" x14ac:dyDescent="0.2">
      <c r="A1378" s="1">
        <v>0.95486111111111105</v>
      </c>
      <c r="B1378" s="5">
        <v>9.4399999999999998E-2</v>
      </c>
      <c r="C1378">
        <v>1.6299999999999999E-2</v>
      </c>
      <c r="D1378">
        <v>4.7100000000000003E-2</v>
      </c>
      <c r="E1378">
        <v>4.6100000000000002E-2</v>
      </c>
      <c r="F1378">
        <v>7.0000000000000007E-2</v>
      </c>
    </row>
    <row r="1379" spans="1:6" x14ac:dyDescent="0.2">
      <c r="A1379" s="1">
        <v>0.95555555555555605</v>
      </c>
      <c r="B1379" s="5">
        <v>1.23E-2</v>
      </c>
      <c r="C1379">
        <v>3.3700000000000001E-2</v>
      </c>
      <c r="D1379">
        <v>3.8800000000000001E-2</v>
      </c>
      <c r="E1379">
        <v>6.7799999999999999E-2</v>
      </c>
      <c r="F1379">
        <v>1.7100000000000001E-2</v>
      </c>
    </row>
    <row r="1380" spans="1:6" x14ac:dyDescent="0.2">
      <c r="A1380" s="1">
        <v>0.95625000000000004</v>
      </c>
      <c r="B1380" s="5">
        <v>5.4999999999999997E-3</v>
      </c>
      <c r="C1380">
        <v>7.0000000000000007E-2</v>
      </c>
      <c r="D1380">
        <v>5.1999999999999998E-3</v>
      </c>
      <c r="E1380">
        <v>6.1400000000000003E-2</v>
      </c>
      <c r="F1380">
        <v>7.7200000000000005E-2</v>
      </c>
    </row>
    <row r="1381" spans="1:6" x14ac:dyDescent="0.2">
      <c r="A1381" s="1">
        <v>0.95694444444444404</v>
      </c>
      <c r="B1381" s="5">
        <v>5.8500000000000003E-2</v>
      </c>
      <c r="C1381">
        <v>5.2999999999999999E-2</v>
      </c>
      <c r="D1381">
        <v>3.8800000000000001E-2</v>
      </c>
      <c r="E1381">
        <v>3.8300000000000001E-2</v>
      </c>
      <c r="F1381">
        <v>5.28E-2</v>
      </c>
    </row>
    <row r="1382" spans="1:6" x14ac:dyDescent="0.2">
      <c r="A1382" s="1">
        <v>0.95763888888888904</v>
      </c>
      <c r="B1382" s="5">
        <v>5.5399999999999998E-2</v>
      </c>
      <c r="C1382">
        <v>4.2799999999999998E-2</v>
      </c>
      <c r="D1382">
        <v>6.0499999999999998E-2</v>
      </c>
      <c r="E1382">
        <v>9.8599999999999993E-2</v>
      </c>
      <c r="F1382">
        <v>4.7199999999999999E-2</v>
      </c>
    </row>
    <row r="1383" spans="1:6" x14ac:dyDescent="0.2">
      <c r="A1383" s="3">
        <v>0.95833333333333304</v>
      </c>
      <c r="B1383" s="5">
        <v>6.4399999999999999E-2</v>
      </c>
      <c r="C1383">
        <v>2.5899999999999999E-2</v>
      </c>
      <c r="D1383">
        <v>9.2100000000000001E-2</v>
      </c>
      <c r="E1383">
        <v>6.6400000000000001E-2</v>
      </c>
      <c r="F1383">
        <v>4.7699999999999999E-2</v>
      </c>
    </row>
    <row r="1384" spans="1:6" x14ac:dyDescent="0.2">
      <c r="A1384" s="1">
        <v>0.95902777777777803</v>
      </c>
      <c r="B1384" s="5">
        <v>7.1999999999999995E-2</v>
      </c>
      <c r="C1384">
        <v>7.2499999999999995E-2</v>
      </c>
      <c r="D1384">
        <v>3.49E-2</v>
      </c>
      <c r="E1384">
        <v>8.0100000000000005E-2</v>
      </c>
      <c r="F1384">
        <v>4.1799999999999997E-2</v>
      </c>
    </row>
    <row r="1385" spans="1:6" x14ac:dyDescent="0.2">
      <c r="A1385" s="1">
        <v>0.95972222222222203</v>
      </c>
      <c r="B1385" s="5">
        <v>5.8400000000000001E-2</v>
      </c>
      <c r="C1385">
        <v>2.81E-2</v>
      </c>
      <c r="D1385">
        <v>4.0099999999999997E-2</v>
      </c>
      <c r="E1385">
        <v>2.6800000000000001E-2</v>
      </c>
      <c r="F1385">
        <v>5.45E-2</v>
      </c>
    </row>
    <row r="1386" spans="1:6" x14ac:dyDescent="0.2">
      <c r="A1386" s="1">
        <v>0.96041666666666703</v>
      </c>
      <c r="B1386" s="5">
        <v>2.6200000000000001E-2</v>
      </c>
      <c r="C1386">
        <v>2.35E-2</v>
      </c>
      <c r="D1386">
        <v>8.0199999999999994E-2</v>
      </c>
      <c r="E1386">
        <v>9.6299999999999997E-2</v>
      </c>
      <c r="F1386">
        <v>6.9199999999999998E-2</v>
      </c>
    </row>
    <row r="1387" spans="1:6" x14ac:dyDescent="0.2">
      <c r="A1387" s="1">
        <v>0.96111111111111103</v>
      </c>
      <c r="B1387" s="5">
        <v>1.1599999999999999E-2</v>
      </c>
      <c r="C1387">
        <v>3.8199999999999998E-2</v>
      </c>
      <c r="D1387">
        <v>8.3599999999999994E-2</v>
      </c>
      <c r="E1387">
        <v>8.6499999999999994E-2</v>
      </c>
      <c r="F1387">
        <v>9.1399999999999995E-2</v>
      </c>
    </row>
    <row r="1388" spans="1:6" x14ac:dyDescent="0.2">
      <c r="A1388" s="1">
        <v>0.96180555555555602</v>
      </c>
      <c r="B1388" s="5">
        <v>1.8499999999999999E-2</v>
      </c>
      <c r="C1388">
        <v>4.3400000000000001E-2</v>
      </c>
      <c r="D1388">
        <v>2.7699999999999999E-2</v>
      </c>
      <c r="E1388">
        <v>9.4799999999999995E-2</v>
      </c>
      <c r="F1388">
        <v>7.5700000000000003E-2</v>
      </c>
    </row>
    <row r="1389" spans="1:6" x14ac:dyDescent="0.2">
      <c r="A1389" s="1">
        <v>0.96250000000000002</v>
      </c>
      <c r="B1389" s="5">
        <v>2.5600000000000001E-2</v>
      </c>
      <c r="C1389">
        <v>4.58E-2</v>
      </c>
      <c r="D1389">
        <v>8.9499999999999996E-2</v>
      </c>
      <c r="E1389">
        <v>1.78E-2</v>
      </c>
      <c r="F1389">
        <v>2.8199999999999999E-2</v>
      </c>
    </row>
    <row r="1390" spans="1:6" x14ac:dyDescent="0.2">
      <c r="A1390" s="1">
        <v>0.96319444444444402</v>
      </c>
      <c r="B1390" s="5">
        <v>3.2800000000000003E-2</v>
      </c>
      <c r="C1390">
        <v>3.9E-2</v>
      </c>
      <c r="D1390">
        <v>3.1699999999999999E-2</v>
      </c>
      <c r="E1390">
        <v>2.23E-2</v>
      </c>
      <c r="F1390">
        <v>8.1299999999999997E-2</v>
      </c>
    </row>
    <row r="1391" spans="1:6" x14ac:dyDescent="0.2">
      <c r="A1391" s="1">
        <v>0.96388888888888902</v>
      </c>
      <c r="B1391" s="5">
        <v>1.52E-2</v>
      </c>
      <c r="C1391">
        <v>9.5799999999999996E-2</v>
      </c>
      <c r="D1391">
        <v>3.44E-2</v>
      </c>
      <c r="E1391">
        <v>2.9600000000000001E-2</v>
      </c>
      <c r="F1391">
        <v>2.52E-2</v>
      </c>
    </row>
    <row r="1392" spans="1:6" x14ac:dyDescent="0.2">
      <c r="A1392" s="1">
        <v>0.96458333333333302</v>
      </c>
      <c r="B1392" s="5">
        <v>6.1600000000000002E-2</v>
      </c>
      <c r="C1392">
        <v>2.01E-2</v>
      </c>
      <c r="D1392">
        <v>8.5000000000000006E-3</v>
      </c>
      <c r="E1392">
        <v>6.8199999999999997E-2</v>
      </c>
      <c r="F1392">
        <v>9.7299999999999998E-2</v>
      </c>
    </row>
    <row r="1393" spans="1:6" x14ac:dyDescent="0.2">
      <c r="A1393" s="1">
        <v>0.96527777777777801</v>
      </c>
      <c r="B1393" s="5">
        <v>4.87E-2</v>
      </c>
      <c r="C1393">
        <v>6.8900000000000003E-2</v>
      </c>
      <c r="D1393">
        <v>2.5100000000000001E-2</v>
      </c>
      <c r="E1393">
        <v>6.0299999999999999E-2</v>
      </c>
      <c r="F1393">
        <v>7.8299999999999995E-2</v>
      </c>
    </row>
    <row r="1394" spans="1:6" x14ac:dyDescent="0.2">
      <c r="A1394" s="1">
        <v>0.96597222222222201</v>
      </c>
      <c r="B1394" s="5">
        <v>8.0600000000000005E-2</v>
      </c>
      <c r="C1394">
        <v>9.11E-2</v>
      </c>
      <c r="D1394">
        <v>4.2599999999999999E-2</v>
      </c>
      <c r="E1394">
        <v>1.5900000000000001E-2</v>
      </c>
      <c r="F1394">
        <v>7.2499999999999995E-2</v>
      </c>
    </row>
    <row r="1395" spans="1:6" x14ac:dyDescent="0.2">
      <c r="A1395" s="1">
        <v>0.96666666666666701</v>
      </c>
      <c r="B1395" s="5">
        <v>8.0100000000000005E-2</v>
      </c>
      <c r="C1395">
        <v>5.7700000000000001E-2</v>
      </c>
      <c r="D1395">
        <v>2.63E-2</v>
      </c>
      <c r="E1395">
        <v>5.0299999999999997E-2</v>
      </c>
      <c r="F1395">
        <v>4.4699999999999997E-2</v>
      </c>
    </row>
    <row r="1396" spans="1:6" x14ac:dyDescent="0.2">
      <c r="A1396" s="1">
        <v>0.96736111111111101</v>
      </c>
      <c r="B1396" s="5">
        <v>1.6299999999999999E-2</v>
      </c>
      <c r="C1396">
        <v>7.1900000000000006E-2</v>
      </c>
      <c r="D1396">
        <v>7.2900000000000006E-2</v>
      </c>
      <c r="E1396">
        <v>9.1700000000000004E-2</v>
      </c>
      <c r="F1396">
        <v>8.2199999999999995E-2</v>
      </c>
    </row>
    <row r="1397" spans="1:6" x14ac:dyDescent="0.2">
      <c r="A1397" s="1">
        <v>0.968055555555556</v>
      </c>
      <c r="B1397" s="5">
        <v>4.5499999999999999E-2</v>
      </c>
      <c r="C1397">
        <v>4.7899999999999998E-2</v>
      </c>
      <c r="D1397">
        <v>0.09</v>
      </c>
      <c r="E1397">
        <v>2.3E-2</v>
      </c>
      <c r="F1397">
        <v>1.41E-2</v>
      </c>
    </row>
    <row r="1398" spans="1:6" x14ac:dyDescent="0.2">
      <c r="A1398" s="1">
        <v>0.96875</v>
      </c>
      <c r="B1398" s="5">
        <v>9.8100000000000007E-2</v>
      </c>
      <c r="C1398">
        <v>7.1499999999999994E-2</v>
      </c>
      <c r="D1398">
        <v>6.9000000000000006E-2</v>
      </c>
      <c r="E1398">
        <v>1.03E-2</v>
      </c>
      <c r="F1398">
        <v>4.8000000000000001E-2</v>
      </c>
    </row>
    <row r="1399" spans="1:6" x14ac:dyDescent="0.2">
      <c r="A1399" s="1">
        <v>0.969444444444444</v>
      </c>
      <c r="B1399" s="5">
        <v>4.9299999999999997E-2</v>
      </c>
      <c r="C1399">
        <v>1.14E-2</v>
      </c>
      <c r="D1399">
        <v>2.3699999999999999E-2</v>
      </c>
      <c r="E1399">
        <v>7.9200000000000007E-2</v>
      </c>
      <c r="F1399">
        <v>2.2499999999999999E-2</v>
      </c>
    </row>
    <row r="1400" spans="1:6" x14ac:dyDescent="0.2">
      <c r="A1400" s="1">
        <v>0.97013888888888899</v>
      </c>
      <c r="B1400" s="5">
        <v>7.1400000000000005E-2</v>
      </c>
      <c r="C1400">
        <v>4.2000000000000003E-2</v>
      </c>
      <c r="D1400">
        <v>7.2999999999999995E-2</v>
      </c>
      <c r="E1400">
        <v>8.3699999999999997E-2</v>
      </c>
      <c r="F1400">
        <v>5.7200000000000001E-2</v>
      </c>
    </row>
    <row r="1401" spans="1:6" x14ac:dyDescent="0.2">
      <c r="A1401" s="1">
        <v>0.97083333333333299</v>
      </c>
      <c r="B1401" s="5">
        <v>1.54E-2</v>
      </c>
      <c r="C1401">
        <v>4.3799999999999999E-2</v>
      </c>
      <c r="D1401">
        <v>3.8300000000000001E-2</v>
      </c>
      <c r="E1401">
        <v>8.8700000000000001E-2</v>
      </c>
      <c r="F1401">
        <v>2.4799999999999999E-2</v>
      </c>
    </row>
    <row r="1402" spans="1:6" x14ac:dyDescent="0.2">
      <c r="A1402" s="1">
        <v>0.97152777777777799</v>
      </c>
      <c r="B1402" s="5">
        <v>3.5200000000000002E-2</v>
      </c>
      <c r="C1402">
        <v>8.6499999999999994E-2</v>
      </c>
      <c r="D1402">
        <v>3.9800000000000002E-2</v>
      </c>
      <c r="E1402">
        <v>9.6000000000000002E-2</v>
      </c>
      <c r="F1402">
        <v>6.6900000000000001E-2</v>
      </c>
    </row>
    <row r="1403" spans="1:6" x14ac:dyDescent="0.2">
      <c r="A1403" s="1">
        <v>0.97222222222222199</v>
      </c>
      <c r="B1403" s="5">
        <v>9.3200000000000005E-2</v>
      </c>
      <c r="C1403">
        <v>9.3399999999999997E-2</v>
      </c>
      <c r="D1403">
        <v>3.9800000000000002E-2</v>
      </c>
      <c r="E1403">
        <v>4.3700000000000003E-2</v>
      </c>
      <c r="F1403">
        <v>9.6799999999999997E-2</v>
      </c>
    </row>
    <row r="1404" spans="1:6" x14ac:dyDescent="0.2">
      <c r="A1404" s="1">
        <v>0.97291666666666698</v>
      </c>
      <c r="B1404" s="5">
        <v>8.4500000000000006E-2</v>
      </c>
      <c r="C1404">
        <v>7.8100000000000003E-2</v>
      </c>
      <c r="D1404">
        <v>3.0800000000000001E-2</v>
      </c>
      <c r="E1404">
        <v>9.4500000000000001E-2</v>
      </c>
      <c r="F1404">
        <v>6.13E-2</v>
      </c>
    </row>
    <row r="1405" spans="1:6" x14ac:dyDescent="0.2">
      <c r="A1405" s="1">
        <v>0.97361111111111098</v>
      </c>
      <c r="B1405" s="5">
        <v>6.1199999999999997E-2</v>
      </c>
      <c r="C1405">
        <v>8.8000000000000005E-3</v>
      </c>
      <c r="D1405">
        <v>4.4999999999999998E-2</v>
      </c>
      <c r="E1405">
        <v>4.3E-3</v>
      </c>
      <c r="F1405">
        <v>1.0500000000000001E-2</v>
      </c>
    </row>
    <row r="1406" spans="1:6" x14ac:dyDescent="0.2">
      <c r="A1406" s="1">
        <v>0.97430555555555598</v>
      </c>
      <c r="B1406" s="5">
        <v>2.6499999999999999E-2</v>
      </c>
      <c r="C1406">
        <v>5.4800000000000001E-2</v>
      </c>
      <c r="D1406">
        <v>2.7199999999999998E-2</v>
      </c>
      <c r="E1406">
        <v>7.4099999999999999E-2</v>
      </c>
      <c r="F1406">
        <v>5.11E-2</v>
      </c>
    </row>
    <row r="1407" spans="1:6" x14ac:dyDescent="0.2">
      <c r="A1407" s="1">
        <v>0.97499999999999998</v>
      </c>
      <c r="B1407" s="5">
        <v>7.0400000000000004E-2</v>
      </c>
      <c r="C1407">
        <v>9.9000000000000008E-3</v>
      </c>
      <c r="D1407">
        <v>5.3800000000000001E-2</v>
      </c>
      <c r="E1407">
        <v>2.01E-2</v>
      </c>
      <c r="F1407">
        <v>3.3399999999999999E-2</v>
      </c>
    </row>
    <row r="1408" spans="1:6" x14ac:dyDescent="0.2">
      <c r="A1408" s="1">
        <v>0.97569444444444497</v>
      </c>
      <c r="B1408" s="5">
        <v>5.3100000000000001E-2</v>
      </c>
      <c r="C1408">
        <v>6.4999999999999997E-3</v>
      </c>
      <c r="D1408">
        <v>6.8599999999999994E-2</v>
      </c>
      <c r="E1408">
        <v>4.9399999999999999E-2</v>
      </c>
      <c r="F1408">
        <v>7.0599999999999996E-2</v>
      </c>
    </row>
    <row r="1409" spans="1:6" x14ac:dyDescent="0.2">
      <c r="A1409" s="1">
        <v>0.97638888888888897</v>
      </c>
      <c r="B1409" s="5">
        <v>7.6499999999999999E-2</v>
      </c>
      <c r="C1409">
        <v>9.7500000000000003E-2</v>
      </c>
      <c r="D1409">
        <v>4.6899999999999997E-2</v>
      </c>
      <c r="E1409">
        <v>9.1000000000000004E-3</v>
      </c>
      <c r="F1409">
        <v>5.4899999999999997E-2</v>
      </c>
    </row>
    <row r="1410" spans="1:6" x14ac:dyDescent="0.2">
      <c r="A1410" s="1">
        <v>0.97708333333333297</v>
      </c>
      <c r="B1410" s="5">
        <v>2.0899999999999998E-2</v>
      </c>
      <c r="C1410">
        <v>9.6000000000000002E-2</v>
      </c>
      <c r="D1410">
        <v>1.8700000000000001E-2</v>
      </c>
      <c r="E1410">
        <v>3.39E-2</v>
      </c>
      <c r="F1410">
        <v>9.6699999999999994E-2</v>
      </c>
    </row>
    <row r="1411" spans="1:6" x14ac:dyDescent="0.2">
      <c r="A1411" s="1">
        <v>0.97777777777777797</v>
      </c>
      <c r="B1411" s="5">
        <v>1.06E-2</v>
      </c>
      <c r="C1411">
        <v>5.4600000000000003E-2</v>
      </c>
      <c r="D1411">
        <v>3.1E-2</v>
      </c>
      <c r="E1411">
        <v>5.4199999999999998E-2</v>
      </c>
      <c r="F1411">
        <v>4.6800000000000001E-2</v>
      </c>
    </row>
    <row r="1412" spans="1:6" x14ac:dyDescent="0.2">
      <c r="A1412" s="1">
        <v>0.97847222222222197</v>
      </c>
      <c r="B1412" s="5">
        <v>1.47E-2</v>
      </c>
      <c r="C1412">
        <v>1.18E-2</v>
      </c>
      <c r="D1412">
        <v>9.4000000000000004E-3</v>
      </c>
      <c r="E1412">
        <v>4.0099999999999997E-2</v>
      </c>
      <c r="F1412">
        <v>3.7100000000000001E-2</v>
      </c>
    </row>
    <row r="1413" spans="1:6" x14ac:dyDescent="0.2">
      <c r="A1413" s="1">
        <v>0.97916666666666696</v>
      </c>
      <c r="B1413" s="5">
        <v>3.5400000000000001E-2</v>
      </c>
      <c r="C1413">
        <v>9.3100000000000002E-2</v>
      </c>
      <c r="D1413">
        <v>2.6599999999999999E-2</v>
      </c>
      <c r="E1413">
        <v>1.9800000000000002E-2</v>
      </c>
      <c r="F1413">
        <v>2.1399999999999999E-2</v>
      </c>
    </row>
    <row r="1414" spans="1:6" x14ac:dyDescent="0.2">
      <c r="A1414" s="1">
        <v>0.97986111111111096</v>
      </c>
      <c r="B1414" s="5">
        <v>2.2599999999999999E-2</v>
      </c>
      <c r="C1414">
        <v>4.4299999999999999E-2</v>
      </c>
      <c r="D1414">
        <v>9.5999999999999992E-3</v>
      </c>
      <c r="E1414">
        <v>4.2599999999999999E-2</v>
      </c>
      <c r="F1414">
        <v>5.7099999999999998E-2</v>
      </c>
    </row>
    <row r="1415" spans="1:6" x14ac:dyDescent="0.2">
      <c r="A1415" s="1">
        <v>0.98055555555555596</v>
      </c>
      <c r="B1415" s="5">
        <v>2.9600000000000001E-2</v>
      </c>
      <c r="C1415">
        <v>2.5000000000000001E-2</v>
      </c>
      <c r="D1415">
        <v>9.7199999999999995E-2</v>
      </c>
      <c r="E1415">
        <v>2.8299999999999999E-2</v>
      </c>
      <c r="F1415">
        <v>6.7000000000000002E-3</v>
      </c>
    </row>
    <row r="1416" spans="1:6" x14ac:dyDescent="0.2">
      <c r="A1416" s="1">
        <v>0.98124999999999996</v>
      </c>
      <c r="B1416" s="5">
        <v>8.8900000000000007E-2</v>
      </c>
      <c r="C1416">
        <v>1.52E-2</v>
      </c>
      <c r="D1416">
        <v>1.35E-2</v>
      </c>
      <c r="E1416">
        <v>9.5399999999999999E-2</v>
      </c>
      <c r="F1416">
        <v>9.5200000000000007E-2</v>
      </c>
    </row>
    <row r="1417" spans="1:6" x14ac:dyDescent="0.2">
      <c r="A1417" s="1">
        <v>0.98194444444444495</v>
      </c>
      <c r="B1417" s="5">
        <v>8.14E-2</v>
      </c>
      <c r="C1417">
        <v>5.5999999999999999E-3</v>
      </c>
      <c r="D1417">
        <v>2.2800000000000001E-2</v>
      </c>
      <c r="E1417">
        <v>7.4200000000000002E-2</v>
      </c>
      <c r="F1417">
        <v>4.6199999999999998E-2</v>
      </c>
    </row>
    <row r="1418" spans="1:6" x14ac:dyDescent="0.2">
      <c r="A1418" s="1">
        <v>0.98263888888888895</v>
      </c>
      <c r="B1418" s="5">
        <v>6.54E-2</v>
      </c>
      <c r="C1418">
        <v>9.69E-2</v>
      </c>
      <c r="D1418">
        <v>4.4000000000000003E-3</v>
      </c>
      <c r="E1418">
        <v>4.5100000000000001E-2</v>
      </c>
      <c r="F1418">
        <v>6.8500000000000005E-2</v>
      </c>
    </row>
    <row r="1419" spans="1:6" x14ac:dyDescent="0.2">
      <c r="A1419" s="1">
        <v>0.98333333333333295</v>
      </c>
      <c r="B1419" s="5">
        <v>7.4099999999999999E-2</v>
      </c>
      <c r="C1419">
        <v>5.2499999999999998E-2</v>
      </c>
      <c r="D1419">
        <v>9.4600000000000004E-2</v>
      </c>
      <c r="E1419">
        <v>5.7500000000000002E-2</v>
      </c>
      <c r="F1419">
        <v>3.04E-2</v>
      </c>
    </row>
    <row r="1420" spans="1:6" x14ac:dyDescent="0.2">
      <c r="A1420" s="1">
        <v>0.98402777777777795</v>
      </c>
      <c r="B1420" s="5">
        <v>1.01E-2</v>
      </c>
      <c r="C1420">
        <v>1.15E-2</v>
      </c>
      <c r="D1420">
        <v>6.59E-2</v>
      </c>
      <c r="E1420">
        <v>6.25E-2</v>
      </c>
      <c r="F1420">
        <v>3.2399999999999998E-2</v>
      </c>
    </row>
    <row r="1421" spans="1:6" x14ac:dyDescent="0.2">
      <c r="A1421" s="1">
        <v>0.98472222222222205</v>
      </c>
      <c r="B1421" s="5">
        <v>9.4999999999999998E-3</v>
      </c>
      <c r="C1421">
        <v>5.4399999999999997E-2</v>
      </c>
      <c r="D1421">
        <v>6.4000000000000003E-3</v>
      </c>
      <c r="E1421">
        <v>9.3600000000000003E-2</v>
      </c>
      <c r="F1421">
        <v>2.35E-2</v>
      </c>
    </row>
    <row r="1422" spans="1:6" x14ac:dyDescent="0.2">
      <c r="A1422" s="1">
        <v>0.98541666666666705</v>
      </c>
      <c r="B1422" s="5">
        <v>3.1E-2</v>
      </c>
      <c r="C1422">
        <v>5.1200000000000002E-2</v>
      </c>
      <c r="D1422">
        <v>6.2199999999999998E-2</v>
      </c>
      <c r="E1422">
        <v>3.5099999999999999E-2</v>
      </c>
      <c r="F1422">
        <v>6.3899999999999998E-2</v>
      </c>
    </row>
    <row r="1423" spans="1:6" x14ac:dyDescent="0.2">
      <c r="A1423" s="1">
        <v>0.98611111111111105</v>
      </c>
      <c r="B1423" s="5">
        <v>5.96E-2</v>
      </c>
      <c r="C1423">
        <v>6.6E-3</v>
      </c>
      <c r="D1423">
        <v>2.9700000000000001E-2</v>
      </c>
      <c r="E1423">
        <v>6.3299999999999995E-2</v>
      </c>
      <c r="F1423">
        <v>1.4800000000000001E-2</v>
      </c>
    </row>
    <row r="1424" spans="1:6" x14ac:dyDescent="0.2">
      <c r="A1424" s="1">
        <v>0.98680555555555605</v>
      </c>
      <c r="B1424" s="5">
        <v>9.0300000000000005E-2</v>
      </c>
      <c r="C1424">
        <v>9.9900000000000003E-2</v>
      </c>
      <c r="D1424">
        <v>4.1500000000000002E-2</v>
      </c>
      <c r="E1424">
        <v>5.1400000000000001E-2</v>
      </c>
      <c r="F1424">
        <v>8.3599999999999994E-2</v>
      </c>
    </row>
    <row r="1425" spans="1:6" x14ac:dyDescent="0.2">
      <c r="A1425" s="1">
        <v>0.98750000000000004</v>
      </c>
      <c r="B1425" s="5">
        <v>8.9700000000000002E-2</v>
      </c>
      <c r="C1425">
        <v>0.02</v>
      </c>
      <c r="D1425">
        <v>3.6200000000000003E-2</v>
      </c>
      <c r="E1425">
        <v>8.8099999999999998E-2</v>
      </c>
      <c r="F1425">
        <v>3.1199999999999999E-2</v>
      </c>
    </row>
    <row r="1426" spans="1:6" x14ac:dyDescent="0.2">
      <c r="A1426" s="1">
        <v>0.98819444444444404</v>
      </c>
      <c r="B1426" s="5">
        <v>8.5300000000000001E-2</v>
      </c>
      <c r="C1426">
        <v>5.8099999999999999E-2</v>
      </c>
      <c r="D1426">
        <v>1.77E-2</v>
      </c>
      <c r="E1426">
        <v>5.2299999999999999E-2</v>
      </c>
      <c r="F1426">
        <v>7.4099999999999999E-2</v>
      </c>
    </row>
    <row r="1427" spans="1:6" x14ac:dyDescent="0.2">
      <c r="A1427" s="1">
        <v>0.98888888888888904</v>
      </c>
      <c r="B1427" s="5">
        <v>5.0999999999999997E-2</v>
      </c>
      <c r="C1427">
        <v>9.5100000000000004E-2</v>
      </c>
      <c r="D1427">
        <v>3.7199999999999997E-2</v>
      </c>
      <c r="E1427">
        <v>2.9899999999999999E-2</v>
      </c>
      <c r="F1427">
        <v>8.8700000000000001E-2</v>
      </c>
    </row>
    <row r="1428" spans="1:6" x14ac:dyDescent="0.2">
      <c r="A1428" s="1">
        <v>0.98958333333333304</v>
      </c>
      <c r="B1428" s="5">
        <v>0.09</v>
      </c>
      <c r="C1428">
        <v>3.7900000000000003E-2</v>
      </c>
      <c r="D1428">
        <v>8.9300000000000004E-2</v>
      </c>
      <c r="E1428">
        <v>7.1199999999999999E-2</v>
      </c>
      <c r="F1428">
        <v>3.4799999999999998E-2</v>
      </c>
    </row>
    <row r="1429" spans="1:6" x14ac:dyDescent="0.2">
      <c r="A1429" s="1">
        <v>0.99027777777777803</v>
      </c>
      <c r="B1429" s="5">
        <v>1.3599999999999999E-2</v>
      </c>
      <c r="C1429">
        <v>2.3800000000000002E-2</v>
      </c>
      <c r="D1429">
        <v>7.9000000000000001E-2</v>
      </c>
      <c r="E1429">
        <v>5.4899999999999997E-2</v>
      </c>
      <c r="F1429">
        <v>5.04E-2</v>
      </c>
    </row>
    <row r="1430" spans="1:6" x14ac:dyDescent="0.2">
      <c r="A1430" s="1">
        <v>0.99097222222222203</v>
      </c>
      <c r="B1430" s="5">
        <v>9.9199999999999997E-2</v>
      </c>
      <c r="C1430">
        <v>3.2300000000000002E-2</v>
      </c>
      <c r="D1430">
        <v>8.1299999999999997E-2</v>
      </c>
      <c r="E1430">
        <v>4.7100000000000003E-2</v>
      </c>
      <c r="F1430">
        <v>7.6399999999999996E-2</v>
      </c>
    </row>
    <row r="1431" spans="1:6" x14ac:dyDescent="0.2">
      <c r="A1431" s="1">
        <v>0.99166666666666703</v>
      </c>
      <c r="B1431" s="5">
        <v>5.4399999999999997E-2</v>
      </c>
      <c r="C1431">
        <v>9.4999999999999998E-3</v>
      </c>
      <c r="D1431">
        <v>6.8000000000000005E-2</v>
      </c>
      <c r="E1431">
        <v>2.8000000000000001E-2</v>
      </c>
      <c r="F1431">
        <v>6.7299999999999999E-2</v>
      </c>
    </row>
    <row r="1432" spans="1:6" x14ac:dyDescent="0.2">
      <c r="A1432" s="1">
        <v>0.99236111111111103</v>
      </c>
      <c r="B1432" s="5">
        <v>5.91E-2</v>
      </c>
      <c r="C1432">
        <v>3.5299999999999998E-2</v>
      </c>
      <c r="D1432">
        <v>8.3299999999999999E-2</v>
      </c>
      <c r="E1432">
        <v>1.0800000000000001E-2</v>
      </c>
      <c r="F1432">
        <v>9.7199999999999995E-2</v>
      </c>
    </row>
    <row r="1433" spans="1:6" x14ac:dyDescent="0.2">
      <c r="A1433" s="1">
        <v>0.99305555555555602</v>
      </c>
      <c r="B1433" s="5">
        <v>1.43E-2</v>
      </c>
      <c r="C1433">
        <v>2.8799999999999999E-2</v>
      </c>
      <c r="D1433">
        <v>8.0199999999999994E-2</v>
      </c>
      <c r="E1433">
        <v>2.76E-2</v>
      </c>
      <c r="F1433">
        <v>2.53E-2</v>
      </c>
    </row>
    <row r="1434" spans="1:6" x14ac:dyDescent="0.2">
      <c r="A1434" s="1">
        <v>0.99375000000000002</v>
      </c>
      <c r="B1434" s="5">
        <v>4.2999999999999997E-2</v>
      </c>
      <c r="C1434">
        <v>6.7699999999999996E-2</v>
      </c>
      <c r="D1434">
        <v>7.0099999999999996E-2</v>
      </c>
      <c r="E1434">
        <v>7.4200000000000002E-2</v>
      </c>
      <c r="F1434">
        <v>7.3400000000000007E-2</v>
      </c>
    </row>
    <row r="1435" spans="1:6" x14ac:dyDescent="0.2">
      <c r="A1435" s="1">
        <v>0.99444444444444402</v>
      </c>
      <c r="B1435" s="5">
        <v>5.62E-2</v>
      </c>
      <c r="C1435">
        <v>9.2799999999999994E-2</v>
      </c>
      <c r="D1435">
        <v>4.4699999999999997E-2</v>
      </c>
      <c r="E1435">
        <v>5.8999999999999999E-3</v>
      </c>
      <c r="F1435">
        <v>7.7200000000000005E-2</v>
      </c>
    </row>
    <row r="1436" spans="1:6" x14ac:dyDescent="0.2">
      <c r="A1436" s="1">
        <v>0.99513888888888902</v>
      </c>
      <c r="B1436" s="5">
        <v>8.6199999999999999E-2</v>
      </c>
      <c r="C1436">
        <v>0.01</v>
      </c>
      <c r="D1436">
        <v>2.3900000000000001E-2</v>
      </c>
      <c r="E1436">
        <v>8.48E-2</v>
      </c>
      <c r="F1436">
        <v>7.3599999999999999E-2</v>
      </c>
    </row>
    <row r="1437" spans="1:6" x14ac:dyDescent="0.2">
      <c r="A1437" s="1">
        <v>0.99583333333333302</v>
      </c>
      <c r="B1437" s="5">
        <v>1.6400000000000001E-2</v>
      </c>
      <c r="C1437">
        <v>2.92E-2</v>
      </c>
      <c r="D1437">
        <v>2.5000000000000001E-2</v>
      </c>
      <c r="E1437">
        <v>4.7699999999999999E-2</v>
      </c>
      <c r="F1437">
        <v>3.3099999999999997E-2</v>
      </c>
    </row>
    <row r="1438" spans="1:6" x14ac:dyDescent="0.2">
      <c r="A1438" s="1">
        <v>0.99652777777777801</v>
      </c>
      <c r="B1438" s="5">
        <v>9.0999999999999998E-2</v>
      </c>
      <c r="C1438">
        <v>7.0000000000000001E-3</v>
      </c>
      <c r="D1438">
        <v>4.1000000000000003E-3</v>
      </c>
      <c r="E1438">
        <v>2.9399999999999999E-2</v>
      </c>
      <c r="F1438">
        <v>2.4299999999999999E-2</v>
      </c>
    </row>
    <row r="1439" spans="1:6" x14ac:dyDescent="0.2">
      <c r="A1439" s="1">
        <v>0.99722222222222201</v>
      </c>
      <c r="B1439" s="5">
        <v>2.7099999999999999E-2</v>
      </c>
      <c r="C1439">
        <v>7.7600000000000002E-2</v>
      </c>
      <c r="D1439">
        <v>7.3899999999999993E-2</v>
      </c>
      <c r="E1439">
        <v>8.8800000000000004E-2</v>
      </c>
      <c r="F1439">
        <v>1.7399999999999999E-2</v>
      </c>
    </row>
    <row r="1440" spans="1:6" x14ac:dyDescent="0.2">
      <c r="A1440" s="1">
        <v>0.99791666666666701</v>
      </c>
      <c r="B1440" s="5">
        <v>8.1600000000000006E-2</v>
      </c>
      <c r="C1440">
        <v>5.3199999999999997E-2</v>
      </c>
      <c r="D1440">
        <v>6.7500000000000004E-2</v>
      </c>
      <c r="E1440">
        <v>9.0800000000000006E-2</v>
      </c>
      <c r="F1440">
        <v>1.2200000000000001E-2</v>
      </c>
    </row>
    <row r="1441" spans="1:6" x14ac:dyDescent="0.2">
      <c r="A1441" s="1">
        <v>0.99861111111111101</v>
      </c>
      <c r="B1441" s="5">
        <v>6.25E-2</v>
      </c>
      <c r="C1441">
        <v>9.5200000000000007E-2</v>
      </c>
      <c r="D1441">
        <v>2.9600000000000001E-2</v>
      </c>
      <c r="E1441">
        <v>5.5100000000000003E-2</v>
      </c>
      <c r="F1441">
        <v>8.0699999999999994E-2</v>
      </c>
    </row>
    <row r="1442" spans="1:6" x14ac:dyDescent="0.2">
      <c r="A1442" s="1">
        <v>0.999305555555556</v>
      </c>
      <c r="B1442" s="5">
        <v>9.8199999999999996E-2</v>
      </c>
      <c r="C1442">
        <v>8.2199999999999995E-2</v>
      </c>
      <c r="D1442">
        <v>9.9000000000000005E-2</v>
      </c>
      <c r="E1442">
        <v>6.2700000000000006E-2</v>
      </c>
      <c r="F1442">
        <v>8.1600000000000006E-2</v>
      </c>
    </row>
    <row r="1443" spans="1:6" x14ac:dyDescent="0.2">
      <c r="A1443" s="3">
        <v>0</v>
      </c>
      <c r="B1443" s="5">
        <v>1.15E-2</v>
      </c>
      <c r="C1443">
        <v>5.8999999999999997E-2</v>
      </c>
      <c r="D1443">
        <v>6.9199999999999998E-2</v>
      </c>
      <c r="E1443">
        <v>3.2000000000000001E-2</v>
      </c>
      <c r="F1443">
        <v>3.6799999999999999E-2</v>
      </c>
    </row>
    <row r="1444" spans="1:6" x14ac:dyDescent="0.2">
      <c r="A1444" s="3"/>
      <c r="B1444" s="5">
        <v>5.7000000000000002E-2</v>
      </c>
      <c r="C1444">
        <v>1.9599999999999999E-2</v>
      </c>
      <c r="D1444">
        <v>1.54E-2</v>
      </c>
      <c r="E1444">
        <v>4.1300000000000003E-2</v>
      </c>
      <c r="F1444">
        <v>5.4999999999999997E-3</v>
      </c>
    </row>
    <row r="1445" spans="1:6" x14ac:dyDescent="0.2">
      <c r="A1445" s="1">
        <v>6.9444444444444447E-4</v>
      </c>
      <c r="B1445" s="5">
        <v>4.1700000000000001E-2</v>
      </c>
      <c r="C1445">
        <v>3.4500000000000003E-2</v>
      </c>
      <c r="D1445">
        <v>5.4899999999999997E-2</v>
      </c>
      <c r="E1445">
        <v>3.3300000000000003E-2</v>
      </c>
      <c r="F1445">
        <v>0.02</v>
      </c>
    </row>
    <row r="1446" spans="1:6" x14ac:dyDescent="0.2">
      <c r="A1446" s="1">
        <v>1.38888888888889E-3</v>
      </c>
      <c r="B1446" s="5">
        <v>3.0599999999999999E-2</v>
      </c>
      <c r="C1446">
        <v>8.2500000000000004E-2</v>
      </c>
      <c r="D1446">
        <v>6.6400000000000001E-2</v>
      </c>
      <c r="E1446">
        <v>4.1599999999999998E-2</v>
      </c>
      <c r="F1446">
        <v>4.8800000000000003E-2</v>
      </c>
    </row>
    <row r="1447" spans="1:6" x14ac:dyDescent="0.2">
      <c r="A1447" s="1">
        <v>2.0833333333333298E-3</v>
      </c>
      <c r="B1447" s="5">
        <v>7.4399999999999994E-2</v>
      </c>
      <c r="C1447">
        <v>1.17E-2</v>
      </c>
      <c r="D1447">
        <v>7.2400000000000006E-2</v>
      </c>
      <c r="E1447">
        <v>4.4999999999999997E-3</v>
      </c>
      <c r="F1447">
        <v>2.9399999999999999E-2</v>
      </c>
    </row>
    <row r="1448" spans="1:6" x14ac:dyDescent="0.2">
      <c r="A1448" s="1">
        <v>2.7777777777777801E-3</v>
      </c>
      <c r="B1448" s="5">
        <v>1.17E-2</v>
      </c>
      <c r="C1448">
        <v>4.3299999999999998E-2</v>
      </c>
      <c r="D1448">
        <v>2.4E-2</v>
      </c>
      <c r="E1448">
        <v>9.4100000000000003E-2</v>
      </c>
      <c r="F1448">
        <v>2.1399999999999999E-2</v>
      </c>
    </row>
    <row r="1449" spans="1:6" x14ac:dyDescent="0.2">
      <c r="A1449" s="1">
        <v>3.4722222222222199E-3</v>
      </c>
      <c r="B1449" s="5">
        <v>9.8699999999999996E-2</v>
      </c>
      <c r="C1449">
        <v>6.0199999999999997E-2</v>
      </c>
      <c r="D1449">
        <v>8.2400000000000001E-2</v>
      </c>
      <c r="E1449">
        <v>9.2499999999999999E-2</v>
      </c>
      <c r="F1449">
        <v>5.3499999999999999E-2</v>
      </c>
    </row>
    <row r="1450" spans="1:6" x14ac:dyDescent="0.2">
      <c r="A1450" s="1">
        <v>4.1666666666666701E-3</v>
      </c>
      <c r="B1450" s="5">
        <v>9.4999999999999998E-3</v>
      </c>
      <c r="C1450">
        <v>5.7200000000000001E-2</v>
      </c>
      <c r="D1450">
        <v>8.7800000000000003E-2</v>
      </c>
      <c r="E1450">
        <v>2.01E-2</v>
      </c>
      <c r="F1450">
        <v>3.2599999999999997E-2</v>
      </c>
    </row>
    <row r="1451" spans="1:6" x14ac:dyDescent="0.2">
      <c r="A1451" s="1">
        <v>4.8611111111111103E-3</v>
      </c>
      <c r="B1451" s="5">
        <v>6.13E-2</v>
      </c>
      <c r="C1451">
        <v>5.8200000000000002E-2</v>
      </c>
      <c r="D1451">
        <v>4.7E-2</v>
      </c>
      <c r="E1451">
        <v>5.2699999999999997E-2</v>
      </c>
      <c r="F1451">
        <v>9.5699999999999993E-2</v>
      </c>
    </row>
    <row r="1452" spans="1:6" x14ac:dyDescent="0.2">
      <c r="A1452" s="1">
        <v>5.5555555555555601E-3</v>
      </c>
      <c r="B1452" s="5">
        <v>4.1000000000000003E-3</v>
      </c>
      <c r="C1452">
        <v>7.2800000000000004E-2</v>
      </c>
      <c r="D1452">
        <v>2.5600000000000001E-2</v>
      </c>
      <c r="E1452">
        <v>8.9999999999999993E-3</v>
      </c>
      <c r="F1452">
        <v>9.0399999999999994E-2</v>
      </c>
    </row>
    <row r="1453" spans="1:6" x14ac:dyDescent="0.2">
      <c r="A1453" s="1">
        <v>6.2500000000000003E-3</v>
      </c>
      <c r="B1453" s="5">
        <v>5.1799999999999999E-2</v>
      </c>
      <c r="C1453">
        <v>8.8999999999999996E-2</v>
      </c>
      <c r="D1453">
        <v>7.6E-3</v>
      </c>
      <c r="E1453">
        <v>1.1299999999999999E-2</v>
      </c>
      <c r="F1453">
        <v>1.7000000000000001E-2</v>
      </c>
    </row>
    <row r="1454" spans="1:6" x14ac:dyDescent="0.2">
      <c r="A1454" s="1">
        <v>6.9444444444444397E-3</v>
      </c>
      <c r="B1454" s="5">
        <v>7.3099999999999998E-2</v>
      </c>
      <c r="C1454">
        <v>3.2199999999999999E-2</v>
      </c>
      <c r="D1454">
        <v>9.6799999999999997E-2</v>
      </c>
      <c r="E1454">
        <v>6.1699999999999998E-2</v>
      </c>
      <c r="F1454">
        <v>1.8499999999999999E-2</v>
      </c>
    </row>
    <row r="1455" spans="1:6" x14ac:dyDescent="0.2">
      <c r="A1455" s="1">
        <v>7.6388888888888904E-3</v>
      </c>
      <c r="B1455" s="5">
        <v>5.1400000000000001E-2</v>
      </c>
      <c r="C1455">
        <v>3.4799999999999998E-2</v>
      </c>
      <c r="D1455">
        <v>8.2000000000000007E-3</v>
      </c>
      <c r="E1455">
        <v>1.8200000000000001E-2</v>
      </c>
      <c r="F1455">
        <v>3.0800000000000001E-2</v>
      </c>
    </row>
    <row r="1456" spans="1:6" x14ac:dyDescent="0.2">
      <c r="A1456" s="1">
        <v>8.3333333333333297E-3</v>
      </c>
      <c r="B1456" s="5">
        <v>8.6099999999999996E-2</v>
      </c>
      <c r="C1456">
        <v>2.75E-2</v>
      </c>
      <c r="D1456">
        <v>4.3099999999999999E-2</v>
      </c>
      <c r="E1456">
        <v>8.77E-2</v>
      </c>
      <c r="F1456">
        <v>7.1599999999999997E-2</v>
      </c>
    </row>
    <row r="1457" spans="1:6" x14ac:dyDescent="0.2">
      <c r="A1457" s="1">
        <v>9.0277777777777804E-3</v>
      </c>
      <c r="B1457" s="5">
        <v>1.6199999999999999E-2</v>
      </c>
      <c r="C1457">
        <v>1.7500000000000002E-2</v>
      </c>
      <c r="D1457">
        <v>7.0300000000000001E-2</v>
      </c>
      <c r="E1457">
        <v>8.3599999999999994E-2</v>
      </c>
      <c r="F1457">
        <v>1.6299999999999999E-2</v>
      </c>
    </row>
    <row r="1458" spans="1:6" x14ac:dyDescent="0.2">
      <c r="A1458" s="1">
        <v>9.7222222222222206E-3</v>
      </c>
      <c r="B1458" s="5">
        <v>1.0500000000000001E-2</v>
      </c>
      <c r="C1458">
        <v>5.4800000000000001E-2</v>
      </c>
      <c r="D1458">
        <v>2.0400000000000001E-2</v>
      </c>
      <c r="E1458">
        <v>1.7100000000000001E-2</v>
      </c>
      <c r="F1458">
        <v>4.1999999999999997E-3</v>
      </c>
    </row>
    <row r="1459" spans="1:6" x14ac:dyDescent="0.2">
      <c r="A1459" s="1">
        <v>1.0416666666666701E-2</v>
      </c>
      <c r="B1459" s="5">
        <v>1.1599999999999999E-2</v>
      </c>
      <c r="C1459">
        <v>4.2500000000000003E-2</v>
      </c>
      <c r="D1459">
        <v>1.35E-2</v>
      </c>
      <c r="E1459">
        <v>6.5799999999999997E-2</v>
      </c>
      <c r="F1459">
        <v>9.1999999999999998E-2</v>
      </c>
    </row>
    <row r="1460" spans="1:6" x14ac:dyDescent="0.2">
      <c r="A1460" s="1">
        <v>1.1111111111111099E-2</v>
      </c>
      <c r="B1460" s="5">
        <v>2.07E-2</v>
      </c>
      <c r="C1460">
        <v>6.3E-3</v>
      </c>
      <c r="D1460">
        <v>7.3000000000000001E-3</v>
      </c>
      <c r="E1460">
        <v>9.8100000000000007E-2</v>
      </c>
      <c r="F1460">
        <v>5.0599999999999999E-2</v>
      </c>
    </row>
    <row r="1461" spans="1:6" x14ac:dyDescent="0.2">
      <c r="A1461" s="1">
        <v>1.18055555555556E-2</v>
      </c>
      <c r="B1461" s="5">
        <v>8.8800000000000004E-2</v>
      </c>
      <c r="C1461">
        <v>1.67E-2</v>
      </c>
      <c r="D1461">
        <v>4.2500000000000003E-2</v>
      </c>
      <c r="E1461">
        <v>4.0899999999999999E-2</v>
      </c>
      <c r="F1461">
        <v>2.4899999999999999E-2</v>
      </c>
    </row>
    <row r="1462" spans="1:6" x14ac:dyDescent="0.2">
      <c r="A1462" s="1">
        <v>1.2500000000000001E-2</v>
      </c>
      <c r="B1462" s="5">
        <v>1.9300000000000001E-2</v>
      </c>
      <c r="C1462">
        <v>1.37E-2</v>
      </c>
      <c r="D1462">
        <v>7.1300000000000002E-2</v>
      </c>
      <c r="E1462">
        <v>7.17E-2</v>
      </c>
      <c r="F1462">
        <v>4.2299999999999997E-2</v>
      </c>
    </row>
    <row r="1463" spans="1:6" x14ac:dyDescent="0.2">
      <c r="A1463" s="1">
        <v>1.3194444444444399E-2</v>
      </c>
      <c r="B1463" s="5">
        <v>7.3999999999999996E-2</v>
      </c>
      <c r="C1463">
        <v>3.8100000000000002E-2</v>
      </c>
      <c r="D1463">
        <v>4.9200000000000001E-2</v>
      </c>
      <c r="E1463">
        <v>5.1299999999999998E-2</v>
      </c>
      <c r="F1463">
        <v>1.83E-2</v>
      </c>
    </row>
    <row r="1464" spans="1:6" x14ac:dyDescent="0.2">
      <c r="A1464" s="1">
        <v>1.38888888888889E-2</v>
      </c>
      <c r="B1464" s="5">
        <v>3.0099999999999998E-2</v>
      </c>
      <c r="C1464">
        <v>3.8300000000000001E-2</v>
      </c>
      <c r="D1464">
        <v>6.8099999999999994E-2</v>
      </c>
      <c r="E1464">
        <v>7.5899999999999995E-2</v>
      </c>
      <c r="F1464">
        <v>2.5600000000000001E-2</v>
      </c>
    </row>
    <row r="1465" spans="1:6" x14ac:dyDescent="0.2">
      <c r="A1465" s="1">
        <v>1.4583333333333301E-2</v>
      </c>
      <c r="B1465" s="5">
        <v>3.2000000000000001E-2</v>
      </c>
      <c r="C1465">
        <v>9.4000000000000004E-3</v>
      </c>
      <c r="D1465">
        <v>7.0599999999999996E-2</v>
      </c>
      <c r="E1465">
        <v>3.3799999999999997E-2</v>
      </c>
      <c r="F1465">
        <v>4.6600000000000003E-2</v>
      </c>
    </row>
    <row r="1466" spans="1:6" x14ac:dyDescent="0.2">
      <c r="A1466" s="1">
        <v>1.52777777777778E-2</v>
      </c>
      <c r="B1466" s="5">
        <v>7.3400000000000007E-2</v>
      </c>
      <c r="C1466">
        <v>9.0499999999999997E-2</v>
      </c>
      <c r="D1466">
        <v>2.6499999999999999E-2</v>
      </c>
      <c r="E1466">
        <v>2.3599999999999999E-2</v>
      </c>
      <c r="F1466">
        <v>6.6100000000000006E-2</v>
      </c>
    </row>
    <row r="1467" spans="1:6" x14ac:dyDescent="0.2">
      <c r="A1467" s="1">
        <v>1.59722222222222E-2</v>
      </c>
      <c r="B1467" s="5">
        <v>9.8199999999999996E-2</v>
      </c>
      <c r="C1467">
        <v>9.0200000000000002E-2</v>
      </c>
      <c r="D1467">
        <v>4.4200000000000003E-2</v>
      </c>
      <c r="E1467">
        <v>3.6900000000000002E-2</v>
      </c>
      <c r="F1467">
        <v>7.9200000000000007E-2</v>
      </c>
    </row>
    <row r="1468" spans="1:6" x14ac:dyDescent="0.2">
      <c r="A1468" s="1">
        <v>1.6666666666666701E-2</v>
      </c>
      <c r="B1468" s="5">
        <v>0.01</v>
      </c>
      <c r="C1468">
        <v>9.9599999999999994E-2</v>
      </c>
      <c r="D1468">
        <v>9.5000000000000001E-2</v>
      </c>
      <c r="E1468">
        <v>2.4299999999999999E-2</v>
      </c>
      <c r="F1468">
        <v>4.1000000000000002E-2</v>
      </c>
    </row>
    <row r="1469" spans="1:6" x14ac:dyDescent="0.2">
      <c r="A1469" s="1">
        <v>1.7361111111111101E-2</v>
      </c>
      <c r="B1469" s="5">
        <v>7.8100000000000003E-2</v>
      </c>
      <c r="C1469">
        <v>3.3399999999999999E-2</v>
      </c>
      <c r="D1469">
        <v>8.7800000000000003E-2</v>
      </c>
      <c r="E1469">
        <v>2.63E-2</v>
      </c>
      <c r="F1469">
        <v>2.2100000000000002E-2</v>
      </c>
    </row>
    <row r="1470" spans="1:6" x14ac:dyDescent="0.2">
      <c r="A1470" s="1">
        <v>1.8055555555555599E-2</v>
      </c>
      <c r="B1470" s="5">
        <v>5.21E-2</v>
      </c>
      <c r="C1470">
        <v>6.4199999999999993E-2</v>
      </c>
      <c r="D1470">
        <v>2.46E-2</v>
      </c>
      <c r="E1470">
        <v>8.6499999999999994E-2</v>
      </c>
      <c r="F1470">
        <v>4.1099999999999998E-2</v>
      </c>
    </row>
    <row r="1471" spans="1:6" x14ac:dyDescent="0.2">
      <c r="A1471" s="1">
        <v>1.8749999999999999E-2</v>
      </c>
      <c r="B1471" s="5">
        <v>3.4099999999999998E-2</v>
      </c>
      <c r="C1471">
        <v>4.5699999999999998E-2</v>
      </c>
      <c r="D1471">
        <v>7.9899999999999999E-2</v>
      </c>
      <c r="E1471">
        <v>6.2300000000000001E-2</v>
      </c>
      <c r="F1471">
        <v>7.7899999999999997E-2</v>
      </c>
    </row>
    <row r="1472" spans="1:6" x14ac:dyDescent="0.2">
      <c r="A1472" s="1">
        <v>1.94444444444444E-2</v>
      </c>
      <c r="B1472" s="5">
        <v>5.3499999999999999E-2</v>
      </c>
      <c r="C1472">
        <v>7.7899999999999997E-2</v>
      </c>
      <c r="D1472">
        <v>5.7099999999999998E-2</v>
      </c>
      <c r="E1472">
        <v>7.0599999999999996E-2</v>
      </c>
      <c r="F1472">
        <v>6.5000000000000002E-2</v>
      </c>
    </row>
    <row r="1473" spans="1:6" x14ac:dyDescent="0.2">
      <c r="A1473" s="1">
        <v>2.0138888888888901E-2</v>
      </c>
      <c r="B1473" s="5">
        <v>1.0800000000000001E-2</v>
      </c>
      <c r="C1473">
        <v>5.5E-2</v>
      </c>
      <c r="D1473">
        <v>5.8799999999999998E-2</v>
      </c>
      <c r="E1473">
        <v>7.4499999999999997E-2</v>
      </c>
      <c r="F1473">
        <v>7.6300000000000007E-2</v>
      </c>
    </row>
    <row r="1474" spans="1:6" x14ac:dyDescent="0.2">
      <c r="A1474" s="1">
        <v>2.0833333333333301E-2</v>
      </c>
      <c r="B1474" s="5">
        <v>5.7099999999999998E-2</v>
      </c>
      <c r="C1474">
        <v>3.2199999999999999E-2</v>
      </c>
      <c r="D1474">
        <v>5.11E-2</v>
      </c>
      <c r="E1474">
        <v>2.5100000000000001E-2</v>
      </c>
      <c r="F1474">
        <v>3.8300000000000001E-2</v>
      </c>
    </row>
    <row r="1475" spans="1:6" x14ac:dyDescent="0.2">
      <c r="A1475" s="1">
        <v>2.1527777777777798E-2</v>
      </c>
      <c r="B1475" s="5">
        <v>7.8E-2</v>
      </c>
      <c r="C1475">
        <v>9.9599999999999994E-2</v>
      </c>
      <c r="D1475">
        <v>6.4799999999999996E-2</v>
      </c>
      <c r="E1475">
        <v>3.1300000000000001E-2</v>
      </c>
      <c r="F1475">
        <v>6.5699999999999995E-2</v>
      </c>
    </row>
    <row r="1476" spans="1:6" x14ac:dyDescent="0.2">
      <c r="A1476" s="1">
        <v>2.2222222222222199E-2</v>
      </c>
      <c r="B1476" s="5">
        <v>8.7300000000000003E-2</v>
      </c>
      <c r="C1476">
        <v>9.4600000000000004E-2</v>
      </c>
      <c r="D1476">
        <v>2.3900000000000001E-2</v>
      </c>
      <c r="E1476">
        <v>9.4000000000000004E-3</v>
      </c>
      <c r="F1476">
        <v>7.0300000000000001E-2</v>
      </c>
    </row>
    <row r="1477" spans="1:6" x14ac:dyDescent="0.2">
      <c r="A1477" s="1">
        <v>2.29166666666667E-2</v>
      </c>
      <c r="B1477" s="5">
        <v>5.67E-2</v>
      </c>
      <c r="C1477">
        <v>8.5099999999999995E-2</v>
      </c>
      <c r="D1477">
        <v>9.0499999999999997E-2</v>
      </c>
      <c r="E1477">
        <v>5.21E-2</v>
      </c>
      <c r="F1477">
        <v>2.6499999999999999E-2</v>
      </c>
    </row>
    <row r="1478" spans="1:6" x14ac:dyDescent="0.2">
      <c r="A1478" s="1">
        <v>2.36111111111111E-2</v>
      </c>
      <c r="B1478" s="5">
        <v>3.1600000000000003E-2</v>
      </c>
      <c r="C1478">
        <v>1.0500000000000001E-2</v>
      </c>
      <c r="D1478">
        <v>4.8599999999999997E-2</v>
      </c>
      <c r="E1478">
        <v>5.7700000000000001E-2</v>
      </c>
      <c r="F1478">
        <v>7.8399999999999997E-2</v>
      </c>
    </row>
    <row r="1479" spans="1:6" x14ac:dyDescent="0.2">
      <c r="A1479" s="1">
        <v>2.4305555555555601E-2</v>
      </c>
      <c r="B1479" s="5">
        <v>7.85E-2</v>
      </c>
      <c r="C1479">
        <v>2.46E-2</v>
      </c>
      <c r="D1479">
        <v>7.4499999999999997E-2</v>
      </c>
      <c r="E1479">
        <v>1.72E-2</v>
      </c>
      <c r="F1479">
        <v>2.58E-2</v>
      </c>
    </row>
    <row r="1480" spans="1:6" x14ac:dyDescent="0.2">
      <c r="A1480" s="1">
        <v>2.5000000000000001E-2</v>
      </c>
      <c r="B1480" s="5">
        <v>5.3199999999999997E-2</v>
      </c>
      <c r="C1480">
        <v>3.5400000000000001E-2</v>
      </c>
      <c r="D1480">
        <v>6.54E-2</v>
      </c>
      <c r="E1480">
        <v>8.9099999999999999E-2</v>
      </c>
      <c r="F1480">
        <v>2.8400000000000002E-2</v>
      </c>
    </row>
    <row r="1481" spans="1:6" x14ac:dyDescent="0.2">
      <c r="A1481" s="1">
        <v>2.5694444444444402E-2</v>
      </c>
      <c r="B1481" s="5">
        <v>9.9199999999999997E-2</v>
      </c>
      <c r="C1481">
        <v>1.2800000000000001E-2</v>
      </c>
      <c r="D1481">
        <v>7.0699999999999999E-2</v>
      </c>
      <c r="E1481">
        <v>3.3799999999999997E-2</v>
      </c>
      <c r="F1481">
        <v>9.11E-2</v>
      </c>
    </row>
    <row r="1482" spans="1:6" x14ac:dyDescent="0.2">
      <c r="A1482" s="1">
        <v>2.6388888888888899E-2</v>
      </c>
      <c r="B1482" s="5">
        <v>6.9099999999999995E-2</v>
      </c>
      <c r="C1482">
        <v>2.5100000000000001E-2</v>
      </c>
      <c r="D1482">
        <v>8.6199999999999999E-2</v>
      </c>
      <c r="E1482">
        <v>7.6499999999999999E-2</v>
      </c>
      <c r="F1482">
        <v>8.0399999999999999E-2</v>
      </c>
    </row>
    <row r="1483" spans="1:6" x14ac:dyDescent="0.2">
      <c r="A1483" s="1">
        <v>2.70833333333333E-2</v>
      </c>
      <c r="B1483" s="5">
        <v>3.2399999999999998E-2</v>
      </c>
      <c r="C1483">
        <v>2.2599999999999999E-2</v>
      </c>
      <c r="D1483">
        <v>2.5499999999999998E-2</v>
      </c>
      <c r="E1483">
        <v>8.5000000000000006E-3</v>
      </c>
      <c r="F1483">
        <v>6.7000000000000002E-3</v>
      </c>
    </row>
    <row r="1484" spans="1:6" x14ac:dyDescent="0.2">
      <c r="A1484" s="1">
        <v>2.7777777777777801E-2</v>
      </c>
      <c r="B1484" s="5">
        <v>8.3000000000000001E-3</v>
      </c>
      <c r="C1484">
        <v>5.7299999999999997E-2</v>
      </c>
      <c r="D1484">
        <v>9.8500000000000004E-2</v>
      </c>
      <c r="E1484">
        <v>3.49E-2</v>
      </c>
      <c r="F1484">
        <v>2.5399999999999999E-2</v>
      </c>
    </row>
    <row r="1485" spans="1:6" x14ac:dyDescent="0.2">
      <c r="A1485" s="1">
        <v>2.8472222222222201E-2</v>
      </c>
      <c r="B1485" s="5">
        <v>7.2599999999999998E-2</v>
      </c>
      <c r="C1485">
        <v>2.8799999999999999E-2</v>
      </c>
      <c r="D1485">
        <v>2.0500000000000001E-2</v>
      </c>
      <c r="E1485">
        <v>7.0999999999999994E-2</v>
      </c>
      <c r="F1485">
        <v>6.2899999999999998E-2</v>
      </c>
    </row>
    <row r="1486" spans="1:6" x14ac:dyDescent="0.2">
      <c r="A1486" s="1">
        <v>2.9166666666666698E-2</v>
      </c>
      <c r="B1486" s="5">
        <v>9.2999999999999999E-2</v>
      </c>
      <c r="C1486">
        <v>9.0499999999999997E-2</v>
      </c>
      <c r="D1486">
        <v>9.2100000000000001E-2</v>
      </c>
      <c r="E1486">
        <v>8.0299999999999996E-2</v>
      </c>
      <c r="F1486">
        <v>3.9199999999999999E-2</v>
      </c>
    </row>
    <row r="1487" spans="1:6" x14ac:dyDescent="0.2">
      <c r="A1487" s="1">
        <v>2.9861111111111099E-2</v>
      </c>
      <c r="B1487" s="5">
        <v>5.9200000000000003E-2</v>
      </c>
      <c r="C1487">
        <v>8.3599999999999994E-2</v>
      </c>
      <c r="D1487">
        <v>8.0699999999999994E-2</v>
      </c>
      <c r="E1487">
        <v>7.22E-2</v>
      </c>
      <c r="F1487">
        <v>4.48E-2</v>
      </c>
    </row>
    <row r="1488" spans="1:6" x14ac:dyDescent="0.2">
      <c r="A1488" s="1">
        <v>3.05555555555556E-2</v>
      </c>
      <c r="B1488" s="5">
        <v>4.4000000000000003E-3</v>
      </c>
      <c r="C1488">
        <v>9.7699999999999995E-2</v>
      </c>
      <c r="D1488">
        <v>7.1499999999999994E-2</v>
      </c>
      <c r="E1488">
        <v>2.6599999999999999E-2</v>
      </c>
      <c r="F1488">
        <v>1.55E-2</v>
      </c>
    </row>
    <row r="1489" spans="1:6" x14ac:dyDescent="0.2">
      <c r="A1489" s="1">
        <v>3.125E-2</v>
      </c>
      <c r="B1489" s="5">
        <v>7.5700000000000003E-2</v>
      </c>
      <c r="C1489">
        <v>8.2799999999999999E-2</v>
      </c>
      <c r="D1489">
        <v>7.2400000000000006E-2</v>
      </c>
      <c r="E1489">
        <v>9.1000000000000004E-3</v>
      </c>
      <c r="F1489">
        <v>1.5699999999999999E-2</v>
      </c>
    </row>
    <row r="1490" spans="1:6" x14ac:dyDescent="0.2">
      <c r="A1490" s="1">
        <v>3.19444444444444E-2</v>
      </c>
      <c r="B1490" s="5">
        <v>9.5000000000000001E-2</v>
      </c>
      <c r="C1490">
        <v>5.3999999999999999E-2</v>
      </c>
      <c r="D1490">
        <v>5.7799999999999997E-2</v>
      </c>
      <c r="E1490">
        <v>8.4099999999999994E-2</v>
      </c>
      <c r="F1490">
        <v>4.3900000000000002E-2</v>
      </c>
    </row>
    <row r="1491" spans="1:6" x14ac:dyDescent="0.2">
      <c r="A1491" s="1">
        <v>3.2638888888888898E-2</v>
      </c>
      <c r="B1491" s="5">
        <v>3.3700000000000001E-2</v>
      </c>
      <c r="C1491">
        <v>6.1199999999999997E-2</v>
      </c>
      <c r="D1491">
        <v>6.7299999999999999E-2</v>
      </c>
      <c r="E1491">
        <v>1.7899999999999999E-2</v>
      </c>
      <c r="F1491">
        <v>9.4100000000000003E-2</v>
      </c>
    </row>
    <row r="1492" spans="1:6" x14ac:dyDescent="0.2">
      <c r="A1492" s="1">
        <v>3.3333333333333298E-2</v>
      </c>
      <c r="B1492" s="5">
        <v>7.6700000000000004E-2</v>
      </c>
      <c r="C1492">
        <v>9.0499999999999997E-2</v>
      </c>
      <c r="D1492">
        <v>2.3099999999999999E-2</v>
      </c>
      <c r="E1492">
        <v>4.5600000000000002E-2</v>
      </c>
      <c r="F1492">
        <v>7.0199999999999999E-2</v>
      </c>
    </row>
    <row r="1493" spans="1:6" x14ac:dyDescent="0.2">
      <c r="A1493" s="1">
        <v>3.4027777777777803E-2</v>
      </c>
      <c r="B1493" s="5">
        <v>2.2499999999999999E-2</v>
      </c>
      <c r="C1493">
        <v>7.3000000000000001E-3</v>
      </c>
      <c r="D1493">
        <v>7.1999999999999998E-3</v>
      </c>
      <c r="E1493">
        <v>3.4000000000000002E-2</v>
      </c>
      <c r="F1493">
        <v>9.4100000000000003E-2</v>
      </c>
    </row>
    <row r="1494" spans="1:6" x14ac:dyDescent="0.2">
      <c r="A1494" s="1">
        <v>3.4722222222222203E-2</v>
      </c>
      <c r="B1494" s="5">
        <v>5.2200000000000003E-2</v>
      </c>
      <c r="C1494">
        <v>1.44E-2</v>
      </c>
      <c r="D1494">
        <v>2.5700000000000001E-2</v>
      </c>
      <c r="E1494">
        <v>7.8700000000000006E-2</v>
      </c>
      <c r="F1494">
        <v>4.4400000000000002E-2</v>
      </c>
    </row>
    <row r="1495" spans="1:6" x14ac:dyDescent="0.2">
      <c r="A1495" s="1">
        <v>3.54166666666667E-2</v>
      </c>
      <c r="B1495" s="5">
        <v>7.7799999999999994E-2</v>
      </c>
      <c r="C1495">
        <v>6.0900000000000003E-2</v>
      </c>
      <c r="D1495">
        <v>2.9000000000000001E-2</v>
      </c>
      <c r="E1495">
        <v>6.6500000000000004E-2</v>
      </c>
      <c r="F1495">
        <v>3.1399999999999997E-2</v>
      </c>
    </row>
    <row r="1496" spans="1:6" x14ac:dyDescent="0.2">
      <c r="A1496" s="1">
        <v>3.6111111111111101E-2</v>
      </c>
      <c r="B1496" s="5">
        <v>9.2499999999999999E-2</v>
      </c>
      <c r="C1496">
        <v>2.64E-2</v>
      </c>
      <c r="D1496">
        <v>1.8800000000000001E-2</v>
      </c>
      <c r="E1496">
        <v>1.9E-2</v>
      </c>
      <c r="F1496">
        <v>3.7400000000000003E-2</v>
      </c>
    </row>
    <row r="1497" spans="1:6" x14ac:dyDescent="0.2">
      <c r="A1497" s="1">
        <v>3.6805555555555598E-2</v>
      </c>
      <c r="B1497" s="5">
        <v>8.0000000000000002E-3</v>
      </c>
      <c r="C1497">
        <v>2.3800000000000002E-2</v>
      </c>
      <c r="D1497">
        <v>5.4600000000000003E-2</v>
      </c>
      <c r="E1497">
        <v>8.1799999999999998E-2</v>
      </c>
      <c r="F1497">
        <v>5.5399999999999998E-2</v>
      </c>
    </row>
    <row r="1498" spans="1:6" x14ac:dyDescent="0.2">
      <c r="A1498" s="1">
        <v>3.7499999999999999E-2</v>
      </c>
      <c r="B1498" s="5">
        <v>9.4299999999999995E-2</v>
      </c>
      <c r="C1498">
        <v>6.3799999999999996E-2</v>
      </c>
      <c r="D1498">
        <v>9.4E-2</v>
      </c>
      <c r="E1498">
        <v>8.1500000000000003E-2</v>
      </c>
      <c r="F1498">
        <v>9.6000000000000002E-2</v>
      </c>
    </row>
    <row r="1499" spans="1:6" x14ac:dyDescent="0.2">
      <c r="A1499" s="1">
        <v>3.8194444444444399E-2</v>
      </c>
      <c r="B1499" s="5">
        <v>1.8800000000000001E-2</v>
      </c>
      <c r="C1499">
        <v>8.1600000000000006E-2</v>
      </c>
      <c r="D1499">
        <v>8.7300000000000003E-2</v>
      </c>
      <c r="E1499">
        <v>1.49E-2</v>
      </c>
      <c r="F1499">
        <v>7.6600000000000001E-2</v>
      </c>
    </row>
    <row r="1500" spans="1:6" x14ac:dyDescent="0.2">
      <c r="A1500" s="1">
        <v>3.8888888888888903E-2</v>
      </c>
      <c r="B1500" s="5">
        <v>9.1700000000000004E-2</v>
      </c>
      <c r="C1500">
        <v>3.7900000000000003E-2</v>
      </c>
      <c r="D1500">
        <v>3.4299999999999997E-2</v>
      </c>
      <c r="E1500">
        <v>9.3700000000000006E-2</v>
      </c>
      <c r="F1500">
        <v>1.34E-2</v>
      </c>
    </row>
    <row r="1501" spans="1:6" x14ac:dyDescent="0.2">
      <c r="A1501" s="1">
        <v>3.9583333333333297E-2</v>
      </c>
      <c r="B1501" s="5">
        <v>7.0099999999999996E-2</v>
      </c>
      <c r="C1501">
        <v>8.1699999999999995E-2</v>
      </c>
      <c r="D1501">
        <v>1.14E-2</v>
      </c>
      <c r="E1501">
        <v>9.8299999999999998E-2</v>
      </c>
      <c r="F1501">
        <v>3.8199999999999998E-2</v>
      </c>
    </row>
    <row r="1502" spans="1:6" x14ac:dyDescent="0.2">
      <c r="A1502" s="1">
        <v>4.0277777777777801E-2</v>
      </c>
      <c r="B1502" s="5">
        <v>5.8799999999999998E-2</v>
      </c>
      <c r="C1502">
        <v>7.3800000000000004E-2</v>
      </c>
      <c r="D1502">
        <v>5.6500000000000002E-2</v>
      </c>
      <c r="E1502">
        <v>9.6799999999999997E-2</v>
      </c>
      <c r="F1502">
        <v>6.7500000000000004E-2</v>
      </c>
    </row>
    <row r="1503" spans="1:6" x14ac:dyDescent="0.2">
      <c r="A1503" s="1">
        <v>4.0972222222222202E-2</v>
      </c>
      <c r="B1503" s="5">
        <v>9.8199999999999996E-2</v>
      </c>
      <c r="C1503">
        <v>2.2100000000000002E-2</v>
      </c>
      <c r="D1503">
        <v>2.24E-2</v>
      </c>
      <c r="E1503">
        <v>2.6700000000000002E-2</v>
      </c>
      <c r="F1503">
        <v>5.2900000000000003E-2</v>
      </c>
    </row>
    <row r="1504" spans="1:6" x14ac:dyDescent="0.2">
      <c r="A1504" s="3">
        <v>4.1666666666666699E-2</v>
      </c>
      <c r="B1504" s="5">
        <v>5.9799999999999999E-2</v>
      </c>
      <c r="C1504">
        <v>4.7100000000000003E-2</v>
      </c>
      <c r="D1504">
        <v>2.0199999999999999E-2</v>
      </c>
      <c r="E1504">
        <v>7.7299999999999994E-2</v>
      </c>
      <c r="F1504">
        <v>3.4700000000000002E-2</v>
      </c>
    </row>
    <row r="1505" spans="1:6" x14ac:dyDescent="0.2">
      <c r="A1505" s="1">
        <v>4.2361111111111099E-2</v>
      </c>
      <c r="B1505" s="5">
        <v>2.4899999999999999E-2</v>
      </c>
      <c r="C1505">
        <v>4.3299999999999998E-2</v>
      </c>
      <c r="D1505">
        <v>7.1000000000000004E-3</v>
      </c>
      <c r="E1505">
        <v>6.6E-3</v>
      </c>
      <c r="F1505">
        <v>2.9899999999999999E-2</v>
      </c>
    </row>
    <row r="1506" spans="1:6" x14ac:dyDescent="0.2">
      <c r="A1506" s="1">
        <v>4.3055555555555597E-2</v>
      </c>
      <c r="B1506" s="5">
        <v>9.2899999999999996E-2</v>
      </c>
      <c r="C1506">
        <v>3.2399999999999998E-2</v>
      </c>
      <c r="D1506">
        <v>1.7899999999999999E-2</v>
      </c>
      <c r="E1506">
        <v>8.6599999999999996E-2</v>
      </c>
      <c r="F1506">
        <v>6.0199999999999997E-2</v>
      </c>
    </row>
    <row r="1507" spans="1:6" x14ac:dyDescent="0.2">
      <c r="A1507" s="1">
        <v>4.3749999999999997E-2</v>
      </c>
      <c r="B1507" s="5">
        <v>1.2699999999999999E-2</v>
      </c>
      <c r="C1507">
        <v>6.6699999999999995E-2</v>
      </c>
      <c r="D1507">
        <v>6.13E-2</v>
      </c>
      <c r="E1507">
        <v>3.1099999999999999E-2</v>
      </c>
      <c r="F1507">
        <v>9.7000000000000003E-2</v>
      </c>
    </row>
    <row r="1508" spans="1:6" x14ac:dyDescent="0.2">
      <c r="A1508" s="1">
        <v>4.4444444444444398E-2</v>
      </c>
      <c r="B1508" s="5">
        <v>8.5199999999999998E-2</v>
      </c>
      <c r="C1508">
        <v>6.8099999999999994E-2</v>
      </c>
      <c r="D1508">
        <v>6.7400000000000002E-2</v>
      </c>
      <c r="E1508">
        <v>6.5199999999999994E-2</v>
      </c>
      <c r="F1508">
        <v>4.8500000000000001E-2</v>
      </c>
    </row>
    <row r="1509" spans="1:6" x14ac:dyDescent="0.2">
      <c r="A1509" s="1">
        <v>4.5138888888888902E-2</v>
      </c>
      <c r="B1509" s="5">
        <v>2.8500000000000001E-2</v>
      </c>
      <c r="C1509">
        <v>3.0200000000000001E-2</v>
      </c>
      <c r="D1509">
        <v>4.7500000000000001E-2</v>
      </c>
      <c r="E1509">
        <v>4.5499999999999999E-2</v>
      </c>
      <c r="F1509">
        <v>5.5500000000000001E-2</v>
      </c>
    </row>
    <row r="1510" spans="1:6" x14ac:dyDescent="0.2">
      <c r="A1510" s="1">
        <v>4.5833333333333302E-2</v>
      </c>
      <c r="B1510" s="5">
        <v>3.9E-2</v>
      </c>
      <c r="C1510">
        <v>6.7000000000000002E-3</v>
      </c>
      <c r="D1510">
        <v>5.0099999999999999E-2</v>
      </c>
      <c r="E1510">
        <v>2.5700000000000001E-2</v>
      </c>
      <c r="F1510">
        <v>6.13E-2</v>
      </c>
    </row>
    <row r="1511" spans="1:6" x14ac:dyDescent="0.2">
      <c r="A1511" s="1">
        <v>4.65277777777778E-2</v>
      </c>
      <c r="B1511" s="5">
        <v>6.9800000000000001E-2</v>
      </c>
      <c r="C1511">
        <v>6.08E-2</v>
      </c>
      <c r="D1511">
        <v>8.2500000000000004E-2</v>
      </c>
      <c r="E1511">
        <v>5.5800000000000002E-2</v>
      </c>
      <c r="F1511">
        <v>7.5800000000000006E-2</v>
      </c>
    </row>
    <row r="1512" spans="1:6" x14ac:dyDescent="0.2">
      <c r="A1512" s="1">
        <v>4.72222222222222E-2</v>
      </c>
      <c r="B1512" s="5">
        <v>9.4700000000000006E-2</v>
      </c>
      <c r="C1512">
        <v>8.1600000000000006E-2</v>
      </c>
      <c r="D1512">
        <v>2.18E-2</v>
      </c>
      <c r="E1512">
        <v>7.2300000000000003E-2</v>
      </c>
      <c r="F1512">
        <v>6.2300000000000001E-2</v>
      </c>
    </row>
    <row r="1513" spans="1:6" x14ac:dyDescent="0.2">
      <c r="A1513" s="1">
        <v>4.7916666666666698E-2</v>
      </c>
      <c r="B1513" s="5">
        <v>3.6700000000000003E-2</v>
      </c>
      <c r="C1513">
        <v>8.3599999999999994E-2</v>
      </c>
      <c r="D1513">
        <v>2.5999999999999999E-2</v>
      </c>
      <c r="E1513">
        <v>9.9699999999999997E-2</v>
      </c>
      <c r="F1513">
        <v>1.26E-2</v>
      </c>
    </row>
    <row r="1514" spans="1:6" x14ac:dyDescent="0.2">
      <c r="A1514" s="1">
        <v>4.8611111111111098E-2</v>
      </c>
      <c r="B1514" s="5">
        <v>7.8600000000000003E-2</v>
      </c>
      <c r="C1514">
        <v>4.8899999999999999E-2</v>
      </c>
      <c r="D1514">
        <v>5.1900000000000002E-2</v>
      </c>
      <c r="E1514">
        <v>8.3699999999999997E-2</v>
      </c>
      <c r="F1514">
        <v>5.7000000000000002E-2</v>
      </c>
    </row>
    <row r="1515" spans="1:6" x14ac:dyDescent="0.2">
      <c r="A1515" s="1">
        <v>4.9305555555555602E-2</v>
      </c>
      <c r="B1515" s="5">
        <v>2.7199999999999998E-2</v>
      </c>
      <c r="C1515">
        <v>3.1699999999999999E-2</v>
      </c>
      <c r="D1515">
        <v>2.3699999999999999E-2</v>
      </c>
      <c r="E1515">
        <v>5.4100000000000002E-2</v>
      </c>
      <c r="F1515">
        <v>3.1800000000000002E-2</v>
      </c>
    </row>
    <row r="1516" spans="1:6" x14ac:dyDescent="0.2">
      <c r="A1516" s="1">
        <v>0.05</v>
      </c>
      <c r="B1516" s="5">
        <v>7.4499999999999997E-2</v>
      </c>
      <c r="C1516">
        <v>7.5800000000000006E-2</v>
      </c>
      <c r="D1516">
        <v>7.85E-2</v>
      </c>
      <c r="E1516">
        <v>9.64E-2</v>
      </c>
      <c r="F1516">
        <v>4.9099999999999998E-2</v>
      </c>
    </row>
    <row r="1517" spans="1:6" x14ac:dyDescent="0.2">
      <c r="A1517" s="1">
        <v>5.0694444444444403E-2</v>
      </c>
      <c r="B1517" s="5">
        <v>2.29E-2</v>
      </c>
      <c r="C1517">
        <v>6.3E-2</v>
      </c>
      <c r="D1517">
        <v>2.8500000000000001E-2</v>
      </c>
      <c r="E1517">
        <v>2.3400000000000001E-2</v>
      </c>
      <c r="F1517">
        <v>0.01</v>
      </c>
    </row>
    <row r="1518" spans="1:6" x14ac:dyDescent="0.2">
      <c r="A1518" s="1">
        <v>5.1388888888888901E-2</v>
      </c>
      <c r="B1518" s="5">
        <v>5.9900000000000002E-2</v>
      </c>
      <c r="C1518">
        <v>9.6299999999999997E-2</v>
      </c>
      <c r="D1518">
        <v>3.8800000000000001E-2</v>
      </c>
      <c r="E1518">
        <v>3.7999999999999999E-2</v>
      </c>
      <c r="F1518">
        <v>6.3200000000000006E-2</v>
      </c>
    </row>
    <row r="1519" spans="1:6" x14ac:dyDescent="0.2">
      <c r="A1519" s="1">
        <v>5.2083333333333301E-2</v>
      </c>
      <c r="B1519" s="5">
        <v>7.9899999999999999E-2</v>
      </c>
      <c r="C1519">
        <v>5.8999999999999999E-3</v>
      </c>
      <c r="D1519">
        <v>5.3999999999999999E-2</v>
      </c>
      <c r="E1519">
        <v>8.8900000000000007E-2</v>
      </c>
      <c r="F1519">
        <v>8.0600000000000005E-2</v>
      </c>
    </row>
    <row r="1520" spans="1:6" x14ac:dyDescent="0.2">
      <c r="A1520" s="1">
        <v>5.2777777777777798E-2</v>
      </c>
      <c r="B1520" s="5">
        <v>8.8800000000000004E-2</v>
      </c>
      <c r="C1520">
        <v>2.24E-2</v>
      </c>
      <c r="D1520">
        <v>7.0800000000000002E-2</v>
      </c>
      <c r="E1520">
        <v>9.2399999999999996E-2</v>
      </c>
      <c r="F1520">
        <v>3.9100000000000003E-2</v>
      </c>
    </row>
    <row r="1521" spans="1:6" x14ac:dyDescent="0.2">
      <c r="A1521" s="1">
        <v>5.3472222222222199E-2</v>
      </c>
      <c r="B1521" s="5">
        <v>8.09E-2</v>
      </c>
      <c r="C1521">
        <v>9.5899999999999999E-2</v>
      </c>
      <c r="D1521">
        <v>7.4899999999999994E-2</v>
      </c>
      <c r="E1521">
        <v>7.1300000000000002E-2</v>
      </c>
      <c r="F1521">
        <v>8.2199999999999995E-2</v>
      </c>
    </row>
    <row r="1522" spans="1:6" x14ac:dyDescent="0.2">
      <c r="A1522" s="1">
        <v>5.4166666666666703E-2</v>
      </c>
      <c r="B1522" s="5">
        <v>7.1300000000000002E-2</v>
      </c>
      <c r="C1522">
        <v>5.1900000000000002E-2</v>
      </c>
      <c r="D1522">
        <v>6.0199999999999997E-2</v>
      </c>
      <c r="E1522">
        <v>6.3799999999999996E-2</v>
      </c>
      <c r="F1522">
        <v>8.6199999999999999E-2</v>
      </c>
    </row>
    <row r="1523" spans="1:6" x14ac:dyDescent="0.2">
      <c r="A1523" s="1">
        <v>5.4861111111111097E-2</v>
      </c>
      <c r="B1523" s="5">
        <v>3.4599999999999999E-2</v>
      </c>
      <c r="C1523">
        <v>4.53E-2</v>
      </c>
      <c r="D1523">
        <v>7.5800000000000006E-2</v>
      </c>
      <c r="E1523">
        <v>8.5099999999999995E-2</v>
      </c>
      <c r="F1523">
        <v>2.3900000000000001E-2</v>
      </c>
    </row>
    <row r="1524" spans="1:6" x14ac:dyDescent="0.2">
      <c r="A1524" s="1">
        <v>5.5555555555555601E-2</v>
      </c>
      <c r="B1524" s="5">
        <v>2.9600000000000001E-2</v>
      </c>
      <c r="C1524">
        <v>4.2700000000000002E-2</v>
      </c>
      <c r="D1524">
        <v>5.9499999999999997E-2</v>
      </c>
      <c r="E1524">
        <v>1.3599999999999999E-2</v>
      </c>
      <c r="F1524">
        <v>1.3100000000000001E-2</v>
      </c>
    </row>
    <row r="1525" spans="1:6" x14ac:dyDescent="0.2">
      <c r="A1525" s="1">
        <v>5.6250000000000001E-2</v>
      </c>
      <c r="B1525" s="5">
        <v>2.06E-2</v>
      </c>
      <c r="C1525">
        <v>4.1399999999999999E-2</v>
      </c>
      <c r="D1525">
        <v>9.1700000000000004E-2</v>
      </c>
      <c r="E1525">
        <v>3.4000000000000002E-2</v>
      </c>
      <c r="F1525">
        <v>7.4000000000000003E-3</v>
      </c>
    </row>
    <row r="1526" spans="1:6" x14ac:dyDescent="0.2">
      <c r="A1526" s="1">
        <v>5.6944444444444402E-2</v>
      </c>
      <c r="B1526" s="5">
        <v>5.2200000000000003E-2</v>
      </c>
      <c r="C1526">
        <v>4.0399999999999998E-2</v>
      </c>
      <c r="D1526">
        <v>8.8200000000000001E-2</v>
      </c>
      <c r="E1526">
        <v>3.27E-2</v>
      </c>
      <c r="F1526">
        <v>5.1400000000000001E-2</v>
      </c>
    </row>
    <row r="1527" spans="1:6" x14ac:dyDescent="0.2">
      <c r="A1527" s="1">
        <v>5.7638888888888899E-2</v>
      </c>
      <c r="B1527" s="5">
        <v>7.0099999999999996E-2</v>
      </c>
      <c r="C1527">
        <v>4.4200000000000003E-2</v>
      </c>
      <c r="D1527">
        <v>3.6400000000000002E-2</v>
      </c>
      <c r="E1527">
        <v>8.9700000000000002E-2</v>
      </c>
      <c r="F1527">
        <v>1.8100000000000002E-2</v>
      </c>
    </row>
    <row r="1528" spans="1:6" x14ac:dyDescent="0.2">
      <c r="A1528" s="1">
        <v>5.83333333333333E-2</v>
      </c>
      <c r="B1528" s="5">
        <v>7.2300000000000003E-2</v>
      </c>
      <c r="C1528">
        <v>9.7999999999999997E-3</v>
      </c>
      <c r="D1528">
        <v>2.9000000000000001E-2</v>
      </c>
      <c r="E1528">
        <v>5.9799999999999999E-2</v>
      </c>
      <c r="F1528">
        <v>5.8799999999999998E-2</v>
      </c>
    </row>
    <row r="1529" spans="1:6" x14ac:dyDescent="0.2">
      <c r="A1529" s="1">
        <v>5.9027777777777797E-2</v>
      </c>
      <c r="B1529" s="5">
        <v>2.6800000000000001E-2</v>
      </c>
      <c r="C1529">
        <v>4.4000000000000003E-3</v>
      </c>
      <c r="D1529">
        <v>6.4600000000000005E-2</v>
      </c>
      <c r="E1529">
        <v>2.4400000000000002E-2</v>
      </c>
      <c r="F1529">
        <v>3.15E-2</v>
      </c>
    </row>
    <row r="1530" spans="1:6" x14ac:dyDescent="0.2">
      <c r="A1530" s="1">
        <v>5.9722222222222197E-2</v>
      </c>
      <c r="B1530" s="5">
        <v>3.1699999999999999E-2</v>
      </c>
      <c r="C1530">
        <v>1.1599999999999999E-2</v>
      </c>
      <c r="D1530">
        <v>7.6100000000000001E-2</v>
      </c>
      <c r="E1530">
        <v>5.4800000000000001E-2</v>
      </c>
      <c r="F1530">
        <v>4.7000000000000002E-3</v>
      </c>
    </row>
    <row r="1531" spans="1:6" x14ac:dyDescent="0.2">
      <c r="A1531" s="1">
        <v>6.0416666666666702E-2</v>
      </c>
      <c r="B1531" s="5">
        <v>5.3800000000000001E-2</v>
      </c>
      <c r="C1531">
        <v>1.2999999999999999E-2</v>
      </c>
      <c r="D1531">
        <v>3.8300000000000001E-2</v>
      </c>
      <c r="E1531">
        <v>8.9300000000000004E-2</v>
      </c>
      <c r="F1531">
        <v>3.5099999999999999E-2</v>
      </c>
    </row>
    <row r="1532" spans="1:6" x14ac:dyDescent="0.2">
      <c r="A1532" s="1">
        <v>6.1111111111111102E-2</v>
      </c>
      <c r="B1532" s="5">
        <v>3.0499999999999999E-2</v>
      </c>
      <c r="C1532">
        <v>2.1999999999999999E-2</v>
      </c>
      <c r="D1532">
        <v>2.93E-2</v>
      </c>
      <c r="E1532">
        <v>1.35E-2</v>
      </c>
      <c r="F1532">
        <v>4.3799999999999999E-2</v>
      </c>
    </row>
    <row r="1533" spans="1:6" x14ac:dyDescent="0.2">
      <c r="A1533" s="1">
        <v>6.18055555555556E-2</v>
      </c>
      <c r="B1533" s="5">
        <v>1.7399999999999999E-2</v>
      </c>
      <c r="C1533">
        <v>1.0800000000000001E-2</v>
      </c>
      <c r="D1533">
        <v>9.0899999999999995E-2</v>
      </c>
      <c r="E1533">
        <v>8.6999999999999994E-3</v>
      </c>
      <c r="F1533">
        <v>5.0000000000000001E-3</v>
      </c>
    </row>
    <row r="1534" spans="1:6" x14ac:dyDescent="0.2">
      <c r="A1534" s="1">
        <v>6.25E-2</v>
      </c>
      <c r="B1534" s="5">
        <v>7.85E-2</v>
      </c>
      <c r="C1534">
        <v>7.6200000000000004E-2</v>
      </c>
      <c r="D1534">
        <v>3.85E-2</v>
      </c>
      <c r="E1534">
        <v>4.4999999999999998E-2</v>
      </c>
      <c r="F1534">
        <v>1.17E-2</v>
      </c>
    </row>
    <row r="1535" spans="1:6" x14ac:dyDescent="0.2">
      <c r="A1535" s="1">
        <v>6.31944444444444E-2</v>
      </c>
      <c r="B1535" s="5">
        <v>3.1699999999999999E-2</v>
      </c>
      <c r="C1535">
        <v>9.9199999999999997E-2</v>
      </c>
      <c r="D1535">
        <v>9.6199999999999994E-2</v>
      </c>
      <c r="E1535">
        <v>3.5499999999999997E-2</v>
      </c>
      <c r="F1535">
        <v>9.6299999999999997E-2</v>
      </c>
    </row>
    <row r="1536" spans="1:6" x14ac:dyDescent="0.2">
      <c r="A1536" s="1">
        <v>6.3888888888888898E-2</v>
      </c>
      <c r="B1536" s="5">
        <v>9.8500000000000004E-2</v>
      </c>
      <c r="C1536">
        <v>2.8899999999999999E-2</v>
      </c>
      <c r="D1536">
        <v>3.2199999999999999E-2</v>
      </c>
      <c r="E1536">
        <v>2.98E-2</v>
      </c>
      <c r="F1536">
        <v>4.6800000000000001E-2</v>
      </c>
    </row>
    <row r="1537" spans="1:6" x14ac:dyDescent="0.2">
      <c r="A1537" s="1">
        <v>6.4583333333333298E-2</v>
      </c>
      <c r="B1537" s="5">
        <v>9.3799999999999994E-2</v>
      </c>
      <c r="C1537">
        <v>2.87E-2</v>
      </c>
      <c r="D1537">
        <v>6.2E-2</v>
      </c>
      <c r="E1537">
        <v>5.1900000000000002E-2</v>
      </c>
      <c r="F1537">
        <v>3.3300000000000003E-2</v>
      </c>
    </row>
    <row r="1538" spans="1:6" x14ac:dyDescent="0.2">
      <c r="A1538" s="1">
        <v>6.5277777777777796E-2</v>
      </c>
      <c r="B1538" s="5">
        <v>9.1000000000000004E-3</v>
      </c>
      <c r="C1538">
        <v>1.7999999999999999E-2</v>
      </c>
      <c r="D1538">
        <v>8.8400000000000006E-2</v>
      </c>
      <c r="E1538">
        <v>2.8500000000000001E-2</v>
      </c>
      <c r="F1538">
        <v>7.5700000000000003E-2</v>
      </c>
    </row>
    <row r="1539" spans="1:6" x14ac:dyDescent="0.2">
      <c r="A1539" s="1">
        <v>6.5972222222222196E-2</v>
      </c>
      <c r="B1539" s="5">
        <v>6.7400000000000002E-2</v>
      </c>
      <c r="C1539">
        <v>8.2699999999999996E-2</v>
      </c>
      <c r="D1539">
        <v>4.0000000000000001E-3</v>
      </c>
      <c r="E1539">
        <v>3.1300000000000001E-2</v>
      </c>
      <c r="F1539">
        <v>4.6699999999999998E-2</v>
      </c>
    </row>
    <row r="1540" spans="1:6" x14ac:dyDescent="0.2">
      <c r="A1540" s="1">
        <v>6.6666666666666693E-2</v>
      </c>
      <c r="B1540" s="5">
        <v>7.3499999999999996E-2</v>
      </c>
      <c r="C1540">
        <v>3.2199999999999999E-2</v>
      </c>
      <c r="D1540">
        <v>2.9700000000000001E-2</v>
      </c>
      <c r="E1540">
        <v>1.6400000000000001E-2</v>
      </c>
      <c r="F1540">
        <v>5.9200000000000003E-2</v>
      </c>
    </row>
    <row r="1541" spans="1:6" x14ac:dyDescent="0.2">
      <c r="A1541" s="1">
        <v>6.7361111111111094E-2</v>
      </c>
      <c r="B1541" s="5">
        <v>8.7099999999999997E-2</v>
      </c>
      <c r="C1541">
        <v>7.2999999999999995E-2</v>
      </c>
      <c r="D1541">
        <v>4.3900000000000002E-2</v>
      </c>
      <c r="E1541">
        <v>6.25E-2</v>
      </c>
      <c r="F1541">
        <v>1.47E-2</v>
      </c>
    </row>
    <row r="1542" spans="1:6" x14ac:dyDescent="0.2">
      <c r="A1542" s="1">
        <v>6.8055555555555605E-2</v>
      </c>
      <c r="B1542" s="5">
        <v>3.9100000000000003E-2</v>
      </c>
      <c r="C1542">
        <v>1.9E-2</v>
      </c>
      <c r="D1542">
        <v>7.7899999999999997E-2</v>
      </c>
      <c r="E1542">
        <v>9.6699999999999994E-2</v>
      </c>
      <c r="F1542">
        <v>2.5000000000000001E-2</v>
      </c>
    </row>
    <row r="1543" spans="1:6" x14ac:dyDescent="0.2">
      <c r="A1543" s="1">
        <v>6.8750000000000006E-2</v>
      </c>
      <c r="B1543" s="5">
        <v>3.15E-2</v>
      </c>
      <c r="C1543">
        <v>6.0100000000000001E-2</v>
      </c>
      <c r="D1543">
        <v>5.96E-2</v>
      </c>
      <c r="E1543">
        <v>2.7099999999999999E-2</v>
      </c>
      <c r="F1543">
        <v>9.0899999999999995E-2</v>
      </c>
    </row>
    <row r="1544" spans="1:6" x14ac:dyDescent="0.2">
      <c r="A1544" s="1">
        <v>6.9444444444444406E-2</v>
      </c>
      <c r="B1544" s="5">
        <v>6.7799999999999999E-2</v>
      </c>
      <c r="C1544">
        <v>7.7399999999999997E-2</v>
      </c>
      <c r="D1544">
        <v>5.8000000000000003E-2</v>
      </c>
      <c r="E1544">
        <v>1.29E-2</v>
      </c>
      <c r="F1544">
        <v>1.14E-2</v>
      </c>
    </row>
    <row r="1545" spans="1:6" x14ac:dyDescent="0.2">
      <c r="A1545" s="1">
        <v>7.0138888888888903E-2</v>
      </c>
      <c r="B1545" s="5">
        <v>7.8899999999999998E-2</v>
      </c>
      <c r="C1545">
        <v>6.7199999999999996E-2</v>
      </c>
      <c r="D1545">
        <v>9.4100000000000003E-2</v>
      </c>
      <c r="E1545">
        <v>0.02</v>
      </c>
      <c r="F1545">
        <v>9.6699999999999994E-2</v>
      </c>
    </row>
    <row r="1546" spans="1:6" x14ac:dyDescent="0.2">
      <c r="A1546" s="1">
        <v>7.0833333333333304E-2</v>
      </c>
      <c r="B1546" s="5">
        <v>5.0799999999999998E-2</v>
      </c>
      <c r="C1546">
        <v>1.83E-2</v>
      </c>
      <c r="D1546">
        <v>2.53E-2</v>
      </c>
      <c r="E1546">
        <v>8.4599999999999995E-2</v>
      </c>
      <c r="F1546">
        <v>2.7799999999999998E-2</v>
      </c>
    </row>
    <row r="1547" spans="1:6" x14ac:dyDescent="0.2">
      <c r="A1547" s="1">
        <v>7.1527777777777801E-2</v>
      </c>
      <c r="B1547" s="5">
        <v>3.5799999999999998E-2</v>
      </c>
      <c r="C1547">
        <v>7.2599999999999998E-2</v>
      </c>
      <c r="D1547">
        <v>8.8900000000000007E-2</v>
      </c>
      <c r="E1547">
        <v>5.9799999999999999E-2</v>
      </c>
      <c r="F1547">
        <v>7.17E-2</v>
      </c>
    </row>
    <row r="1548" spans="1:6" x14ac:dyDescent="0.2">
      <c r="A1548" s="1">
        <v>7.2222222222222202E-2</v>
      </c>
      <c r="B1548" s="5">
        <v>5.0599999999999999E-2</v>
      </c>
      <c r="C1548">
        <v>8.4000000000000005E-2</v>
      </c>
      <c r="D1548">
        <v>4.1300000000000003E-2</v>
      </c>
      <c r="E1548">
        <v>7.1199999999999999E-2</v>
      </c>
      <c r="F1548">
        <v>4.4999999999999998E-2</v>
      </c>
    </row>
    <row r="1549" spans="1:6" x14ac:dyDescent="0.2">
      <c r="A1549" s="1">
        <v>7.2916666666666699E-2</v>
      </c>
      <c r="B1549" s="5">
        <v>6.7299999999999999E-2</v>
      </c>
      <c r="C1549">
        <v>5.4100000000000002E-2</v>
      </c>
      <c r="D1549">
        <v>6.4600000000000005E-2</v>
      </c>
      <c r="E1549">
        <v>1.5299999999999999E-2</v>
      </c>
      <c r="F1549">
        <v>4.0399999999999998E-2</v>
      </c>
    </row>
    <row r="1550" spans="1:6" x14ac:dyDescent="0.2">
      <c r="A1550" s="1">
        <v>7.3611111111111099E-2</v>
      </c>
      <c r="B1550" s="5">
        <v>2.87E-2</v>
      </c>
      <c r="C1550">
        <v>7.9799999999999996E-2</v>
      </c>
      <c r="D1550">
        <v>7.9699999999999993E-2</v>
      </c>
      <c r="E1550">
        <v>1.4200000000000001E-2</v>
      </c>
      <c r="F1550">
        <v>3.2300000000000002E-2</v>
      </c>
    </row>
    <row r="1551" spans="1:6" x14ac:dyDescent="0.2">
      <c r="A1551" s="1">
        <v>7.4305555555555597E-2</v>
      </c>
      <c r="B1551" s="5">
        <v>7.8899999999999998E-2</v>
      </c>
      <c r="C1551">
        <v>3.2399999999999998E-2</v>
      </c>
      <c r="D1551">
        <v>5.7200000000000001E-2</v>
      </c>
      <c r="E1551">
        <v>8.2000000000000003E-2</v>
      </c>
      <c r="F1551">
        <v>5.6800000000000003E-2</v>
      </c>
    </row>
    <row r="1552" spans="1:6" x14ac:dyDescent="0.2">
      <c r="A1552" s="1">
        <v>7.4999999999999997E-2</v>
      </c>
      <c r="B1552" s="5">
        <v>1.7899999999999999E-2</v>
      </c>
      <c r="C1552">
        <v>9.35E-2</v>
      </c>
      <c r="D1552">
        <v>5.9799999999999999E-2</v>
      </c>
      <c r="E1552">
        <v>3.4500000000000003E-2</v>
      </c>
      <c r="F1552">
        <v>8.8400000000000006E-2</v>
      </c>
    </row>
    <row r="1553" spans="1:6" x14ac:dyDescent="0.2">
      <c r="A1553" s="1">
        <v>7.5694444444444495E-2</v>
      </c>
      <c r="B1553" s="5">
        <v>7.9899999999999999E-2</v>
      </c>
      <c r="C1553">
        <v>2.5600000000000001E-2</v>
      </c>
      <c r="D1553">
        <v>5.79E-2</v>
      </c>
      <c r="E1553">
        <v>6.4399999999999999E-2</v>
      </c>
      <c r="F1553">
        <v>8.5400000000000004E-2</v>
      </c>
    </row>
    <row r="1554" spans="1:6" x14ac:dyDescent="0.2">
      <c r="A1554" s="1">
        <v>7.6388888888888895E-2</v>
      </c>
      <c r="B1554" s="5">
        <v>1.61E-2</v>
      </c>
      <c r="C1554">
        <v>7.5600000000000001E-2</v>
      </c>
      <c r="D1554">
        <v>7.6E-3</v>
      </c>
      <c r="E1554">
        <v>9.5999999999999992E-3</v>
      </c>
      <c r="F1554">
        <v>5.16E-2</v>
      </c>
    </row>
    <row r="1555" spans="1:6" x14ac:dyDescent="0.2">
      <c r="A1555" s="1">
        <v>7.7083333333333295E-2</v>
      </c>
      <c r="B1555" s="5">
        <v>6.6000000000000003E-2</v>
      </c>
      <c r="C1555">
        <v>4.2599999999999999E-2</v>
      </c>
      <c r="D1555">
        <v>2.81E-2</v>
      </c>
      <c r="E1555">
        <v>9.7000000000000003E-2</v>
      </c>
      <c r="F1555">
        <v>5.8700000000000002E-2</v>
      </c>
    </row>
    <row r="1556" spans="1:6" x14ac:dyDescent="0.2">
      <c r="A1556" s="1">
        <v>7.7777777777777807E-2</v>
      </c>
      <c r="B1556" s="5">
        <v>8.6E-3</v>
      </c>
      <c r="C1556">
        <v>6.8099999999999994E-2</v>
      </c>
      <c r="D1556">
        <v>3.85E-2</v>
      </c>
      <c r="E1556">
        <v>8.7099999999999997E-2</v>
      </c>
      <c r="F1556">
        <v>4.1999999999999997E-3</v>
      </c>
    </row>
    <row r="1557" spans="1:6" x14ac:dyDescent="0.2">
      <c r="A1557" s="1">
        <v>7.8472222222222193E-2</v>
      </c>
      <c r="B1557" s="5">
        <v>8.5699999999999998E-2</v>
      </c>
      <c r="C1557">
        <v>5.1400000000000001E-2</v>
      </c>
      <c r="D1557">
        <v>4.2799999999999998E-2</v>
      </c>
      <c r="E1557">
        <v>6.7100000000000007E-2</v>
      </c>
      <c r="F1557">
        <v>9.9099999999999994E-2</v>
      </c>
    </row>
    <row r="1558" spans="1:6" x14ac:dyDescent="0.2">
      <c r="A1558" s="1">
        <v>7.9166666666666705E-2</v>
      </c>
      <c r="B1558" s="5">
        <v>9.2200000000000004E-2</v>
      </c>
      <c r="C1558">
        <v>9.4600000000000004E-2</v>
      </c>
      <c r="D1558">
        <v>8.5199999999999998E-2</v>
      </c>
      <c r="E1558">
        <v>3.8600000000000002E-2</v>
      </c>
      <c r="F1558">
        <v>3.8399999999999997E-2</v>
      </c>
    </row>
    <row r="1559" spans="1:6" x14ac:dyDescent="0.2">
      <c r="A1559" s="1">
        <v>7.9861111111111105E-2</v>
      </c>
      <c r="B1559" s="5">
        <v>9.9400000000000002E-2</v>
      </c>
      <c r="C1559">
        <v>2.3800000000000002E-2</v>
      </c>
      <c r="D1559">
        <v>9.11E-2</v>
      </c>
      <c r="E1559">
        <v>5.4100000000000002E-2</v>
      </c>
      <c r="F1559">
        <v>2.9899999999999999E-2</v>
      </c>
    </row>
    <row r="1560" spans="1:6" x14ac:dyDescent="0.2">
      <c r="A1560" s="1">
        <v>8.0555555555555602E-2</v>
      </c>
      <c r="B1560" s="5">
        <v>4.8099999999999997E-2</v>
      </c>
      <c r="C1560">
        <v>5.2200000000000003E-2</v>
      </c>
      <c r="D1560">
        <v>2.8799999999999999E-2</v>
      </c>
      <c r="E1560">
        <v>6.6199999999999995E-2</v>
      </c>
      <c r="F1560">
        <v>7.3800000000000004E-2</v>
      </c>
    </row>
    <row r="1561" spans="1:6" x14ac:dyDescent="0.2">
      <c r="A1561" s="1">
        <v>8.1250000000000003E-2</v>
      </c>
      <c r="B1561" s="5">
        <v>4.9099999999999998E-2</v>
      </c>
      <c r="C1561">
        <v>9.69E-2</v>
      </c>
      <c r="D1561">
        <v>5.8500000000000003E-2</v>
      </c>
      <c r="E1561">
        <v>2.7E-2</v>
      </c>
      <c r="F1561">
        <v>6.6699999999999995E-2</v>
      </c>
    </row>
    <row r="1562" spans="1:6" x14ac:dyDescent="0.2">
      <c r="A1562" s="1">
        <v>8.1944444444444403E-2</v>
      </c>
      <c r="B1562" s="5">
        <v>8.9099999999999999E-2</v>
      </c>
      <c r="C1562">
        <v>5.2299999999999999E-2</v>
      </c>
      <c r="D1562">
        <v>2.47E-2</v>
      </c>
      <c r="E1562">
        <v>3.1800000000000002E-2</v>
      </c>
      <c r="F1562">
        <v>5.0500000000000003E-2</v>
      </c>
    </row>
    <row r="1563" spans="1:6" x14ac:dyDescent="0.2">
      <c r="A1563" s="1">
        <v>8.2638888888888901E-2</v>
      </c>
      <c r="B1563" s="5">
        <v>1.9300000000000001E-2</v>
      </c>
      <c r="C1563">
        <v>5.8200000000000002E-2</v>
      </c>
      <c r="D1563">
        <v>6.6299999999999998E-2</v>
      </c>
      <c r="E1563">
        <v>9.0200000000000002E-2</v>
      </c>
      <c r="F1563">
        <v>5.21E-2</v>
      </c>
    </row>
    <row r="1564" spans="1:6" x14ac:dyDescent="0.2">
      <c r="A1564" s="3">
        <v>8.3333333333333301E-2</v>
      </c>
      <c r="B1564" s="5">
        <v>9.6000000000000002E-2</v>
      </c>
      <c r="C1564">
        <v>6.2300000000000001E-2</v>
      </c>
      <c r="D1564">
        <v>1.8200000000000001E-2</v>
      </c>
      <c r="E1564">
        <v>9.1499999999999998E-2</v>
      </c>
      <c r="F1564">
        <v>4.0399999999999998E-2</v>
      </c>
    </row>
    <row r="1565" spans="1:6" x14ac:dyDescent="0.2">
      <c r="A1565" s="1">
        <v>8.4027777777777798E-2</v>
      </c>
      <c r="B1565" s="5">
        <v>1.2500000000000001E-2</v>
      </c>
      <c r="C1565">
        <v>7.7999999999999996E-3</v>
      </c>
      <c r="D1565">
        <v>7.7999999999999996E-3</v>
      </c>
      <c r="E1565">
        <v>2.29E-2</v>
      </c>
      <c r="F1565">
        <v>2.8500000000000001E-2</v>
      </c>
    </row>
    <row r="1566" spans="1:6" x14ac:dyDescent="0.2">
      <c r="A1566" s="1">
        <v>8.4722222222222199E-2</v>
      </c>
      <c r="B1566" s="5">
        <v>3.9800000000000002E-2</v>
      </c>
      <c r="C1566">
        <v>4.5999999999999999E-3</v>
      </c>
      <c r="D1566">
        <v>7.1999999999999998E-3</v>
      </c>
      <c r="E1566">
        <v>4.3499999999999997E-2</v>
      </c>
      <c r="F1566">
        <v>1.6199999999999999E-2</v>
      </c>
    </row>
    <row r="1567" spans="1:6" x14ac:dyDescent="0.2">
      <c r="A1567" s="1">
        <v>8.5416666666666696E-2</v>
      </c>
      <c r="B1567" s="5">
        <v>8.5599999999999996E-2</v>
      </c>
      <c r="C1567">
        <v>1.5900000000000001E-2</v>
      </c>
      <c r="D1567">
        <v>4.07E-2</v>
      </c>
      <c r="E1567">
        <v>8.0199999999999994E-2</v>
      </c>
      <c r="F1567">
        <v>5.3499999999999999E-2</v>
      </c>
    </row>
    <row r="1568" spans="1:6" x14ac:dyDescent="0.2">
      <c r="A1568" s="1">
        <v>8.6111111111111097E-2</v>
      </c>
      <c r="B1568" s="5">
        <v>8.9499999999999996E-2</v>
      </c>
      <c r="C1568">
        <v>1.9800000000000002E-2</v>
      </c>
      <c r="D1568">
        <v>2.8400000000000002E-2</v>
      </c>
      <c r="E1568">
        <v>5.57E-2</v>
      </c>
      <c r="F1568">
        <v>1.44E-2</v>
      </c>
    </row>
    <row r="1569" spans="1:6" x14ac:dyDescent="0.2">
      <c r="A1569" s="1">
        <v>8.6805555555555594E-2</v>
      </c>
      <c r="B1569" s="5">
        <v>7.5700000000000003E-2</v>
      </c>
      <c r="C1569">
        <v>3.61E-2</v>
      </c>
      <c r="D1569">
        <v>5.8700000000000002E-2</v>
      </c>
      <c r="E1569">
        <v>9.1000000000000004E-3</v>
      </c>
      <c r="F1569">
        <v>5.8500000000000003E-2</v>
      </c>
    </row>
    <row r="1570" spans="1:6" x14ac:dyDescent="0.2">
      <c r="A1570" s="1">
        <v>8.7499999999999994E-2</v>
      </c>
      <c r="B1570" s="5">
        <v>7.6399999999999996E-2</v>
      </c>
      <c r="C1570">
        <v>5.6300000000000003E-2</v>
      </c>
      <c r="D1570">
        <v>3.4200000000000001E-2</v>
      </c>
      <c r="E1570">
        <v>8.0600000000000005E-2</v>
      </c>
      <c r="F1570">
        <v>4.6699999999999998E-2</v>
      </c>
    </row>
    <row r="1571" spans="1:6" x14ac:dyDescent="0.2">
      <c r="A1571" s="1">
        <v>8.8194444444444506E-2</v>
      </c>
      <c r="B1571" s="5">
        <v>9.4100000000000003E-2</v>
      </c>
      <c r="C1571">
        <v>6.3899999999999998E-2</v>
      </c>
      <c r="D1571">
        <v>9.3600000000000003E-2</v>
      </c>
      <c r="E1571">
        <v>4.1500000000000002E-2</v>
      </c>
      <c r="F1571">
        <v>7.1999999999999995E-2</v>
      </c>
    </row>
    <row r="1572" spans="1:6" x14ac:dyDescent="0.2">
      <c r="A1572" s="1">
        <v>8.8888888888888906E-2</v>
      </c>
      <c r="B1572" s="5">
        <v>7.22E-2</v>
      </c>
      <c r="C1572">
        <v>3.5799999999999998E-2</v>
      </c>
      <c r="D1572">
        <v>5.0299999999999997E-2</v>
      </c>
      <c r="E1572">
        <v>7.1400000000000005E-2</v>
      </c>
      <c r="F1572">
        <v>3.1300000000000001E-2</v>
      </c>
    </row>
    <row r="1573" spans="1:6" x14ac:dyDescent="0.2">
      <c r="A1573" s="1">
        <v>8.9583333333333307E-2</v>
      </c>
      <c r="B1573" s="5">
        <v>6.0999999999999999E-2</v>
      </c>
      <c r="C1573">
        <v>4.3099999999999999E-2</v>
      </c>
      <c r="D1573">
        <v>6.5100000000000005E-2</v>
      </c>
      <c r="E1573">
        <v>6.54E-2</v>
      </c>
      <c r="F1573">
        <v>5.3499999999999999E-2</v>
      </c>
    </row>
    <row r="1574" spans="1:6" x14ac:dyDescent="0.2">
      <c r="A1574" s="1">
        <v>9.0277777777777804E-2</v>
      </c>
      <c r="B1574" s="5">
        <v>1.7000000000000001E-2</v>
      </c>
      <c r="C1574">
        <v>8.0100000000000005E-2</v>
      </c>
      <c r="D1574">
        <v>2.9399999999999999E-2</v>
      </c>
      <c r="E1574">
        <v>5.4699999999999999E-2</v>
      </c>
      <c r="F1574">
        <v>3.3300000000000003E-2</v>
      </c>
    </row>
    <row r="1575" spans="1:6" x14ac:dyDescent="0.2">
      <c r="A1575" s="1">
        <v>9.0972222222222204E-2</v>
      </c>
      <c r="B1575" s="5">
        <v>6.1699999999999998E-2</v>
      </c>
      <c r="C1575">
        <v>1.72E-2</v>
      </c>
      <c r="D1575">
        <v>6.8400000000000002E-2</v>
      </c>
      <c r="E1575">
        <v>7.4399999999999994E-2</v>
      </c>
      <c r="F1575">
        <v>3.95E-2</v>
      </c>
    </row>
    <row r="1576" spans="1:6" x14ac:dyDescent="0.2">
      <c r="A1576" s="1">
        <v>9.1666666666666702E-2</v>
      </c>
      <c r="B1576" s="5">
        <v>5.8999999999999997E-2</v>
      </c>
      <c r="C1576">
        <v>1.7100000000000001E-2</v>
      </c>
      <c r="D1576">
        <v>7.5200000000000003E-2</v>
      </c>
      <c r="E1576">
        <v>6.0000000000000001E-3</v>
      </c>
      <c r="F1576">
        <v>1.04E-2</v>
      </c>
    </row>
    <row r="1577" spans="1:6" x14ac:dyDescent="0.2">
      <c r="A1577" s="1">
        <v>9.2361111111111102E-2</v>
      </c>
      <c r="B1577" s="5">
        <v>3.7100000000000001E-2</v>
      </c>
      <c r="C1577">
        <v>5.2600000000000001E-2</v>
      </c>
      <c r="D1577">
        <v>8.5599999999999996E-2</v>
      </c>
      <c r="E1577">
        <v>8.3500000000000005E-2</v>
      </c>
      <c r="F1577">
        <v>5.45E-2</v>
      </c>
    </row>
    <row r="1578" spans="1:6" x14ac:dyDescent="0.2">
      <c r="A1578" s="1">
        <v>9.30555555555556E-2</v>
      </c>
      <c r="B1578" s="5">
        <v>8.8999999999999996E-2</v>
      </c>
      <c r="C1578">
        <v>6.54E-2</v>
      </c>
      <c r="D1578">
        <v>5.91E-2</v>
      </c>
      <c r="E1578">
        <v>3.9800000000000002E-2</v>
      </c>
      <c r="F1578">
        <v>4.0300000000000002E-2</v>
      </c>
    </row>
    <row r="1579" spans="1:6" x14ac:dyDescent="0.2">
      <c r="A1579" s="1">
        <v>9.375E-2</v>
      </c>
      <c r="B1579" s="5">
        <v>4.2500000000000003E-2</v>
      </c>
      <c r="C1579">
        <v>1.17E-2</v>
      </c>
      <c r="D1579">
        <v>6.2199999999999998E-2</v>
      </c>
      <c r="E1579">
        <v>2.7300000000000001E-2</v>
      </c>
      <c r="F1579">
        <v>5.7599999999999998E-2</v>
      </c>
    </row>
    <row r="1580" spans="1:6" x14ac:dyDescent="0.2">
      <c r="A1580" s="1">
        <v>9.44444444444444E-2</v>
      </c>
      <c r="B1580" s="5">
        <v>7.8299999999999995E-2</v>
      </c>
      <c r="C1580">
        <v>7.8899999999999998E-2</v>
      </c>
      <c r="D1580">
        <v>4.4999999999999997E-3</v>
      </c>
      <c r="E1580">
        <v>5.4899999999999997E-2</v>
      </c>
      <c r="F1580">
        <v>7.4099999999999999E-2</v>
      </c>
    </row>
    <row r="1581" spans="1:6" x14ac:dyDescent="0.2">
      <c r="A1581" s="1">
        <v>9.5138888888888898E-2</v>
      </c>
      <c r="B1581" s="5">
        <v>3.3099999999999997E-2</v>
      </c>
      <c r="C1581">
        <v>8.8700000000000001E-2</v>
      </c>
      <c r="D1581">
        <v>9.9099999999999994E-2</v>
      </c>
      <c r="E1581">
        <v>7.3200000000000001E-2</v>
      </c>
      <c r="F1581">
        <v>5.8500000000000003E-2</v>
      </c>
    </row>
    <row r="1582" spans="1:6" x14ac:dyDescent="0.2">
      <c r="A1582" s="1">
        <v>9.5833333333333298E-2</v>
      </c>
      <c r="B1582" s="5">
        <v>7.9399999999999998E-2</v>
      </c>
      <c r="C1582">
        <v>9.4100000000000003E-2</v>
      </c>
      <c r="D1582">
        <v>7.9899999999999999E-2</v>
      </c>
      <c r="E1582">
        <v>5.6000000000000001E-2</v>
      </c>
      <c r="F1582">
        <v>2.1000000000000001E-2</v>
      </c>
    </row>
    <row r="1583" spans="1:6" x14ac:dyDescent="0.2">
      <c r="A1583" s="1">
        <v>9.6527777777777796E-2</v>
      </c>
      <c r="B1583" s="5">
        <v>4.6300000000000001E-2</v>
      </c>
      <c r="C1583">
        <v>8.77E-2</v>
      </c>
      <c r="D1583">
        <v>8.6199999999999999E-2</v>
      </c>
      <c r="E1583">
        <v>8.2199999999999995E-2</v>
      </c>
      <c r="F1583">
        <v>8.09E-2</v>
      </c>
    </row>
    <row r="1584" spans="1:6" x14ac:dyDescent="0.2">
      <c r="A1584" s="1">
        <v>9.7222222222222196E-2</v>
      </c>
      <c r="B1584" s="5">
        <v>7.4200000000000002E-2</v>
      </c>
      <c r="C1584">
        <v>2.3900000000000001E-2</v>
      </c>
      <c r="D1584">
        <v>4.9200000000000001E-2</v>
      </c>
      <c r="E1584">
        <v>2.6599999999999999E-2</v>
      </c>
      <c r="F1584">
        <v>5.4100000000000002E-2</v>
      </c>
    </row>
    <row r="1585" spans="1:6" x14ac:dyDescent="0.2">
      <c r="A1585" s="1">
        <v>9.7916666666666693E-2</v>
      </c>
      <c r="B1585" s="5">
        <v>3.27E-2</v>
      </c>
      <c r="C1585">
        <v>9.3399999999999997E-2</v>
      </c>
      <c r="D1585">
        <v>5.16E-2</v>
      </c>
      <c r="E1585">
        <v>7.3800000000000004E-2</v>
      </c>
      <c r="F1585">
        <v>5.5500000000000001E-2</v>
      </c>
    </row>
    <row r="1586" spans="1:6" x14ac:dyDescent="0.2">
      <c r="A1586" s="1">
        <v>9.8611111111111094E-2</v>
      </c>
      <c r="B1586" s="5">
        <v>1.8700000000000001E-2</v>
      </c>
      <c r="C1586">
        <v>6.13E-2</v>
      </c>
      <c r="D1586">
        <v>9.4600000000000004E-2</v>
      </c>
      <c r="E1586">
        <v>1.11E-2</v>
      </c>
      <c r="F1586">
        <v>2.9000000000000001E-2</v>
      </c>
    </row>
    <row r="1587" spans="1:6" x14ac:dyDescent="0.2">
      <c r="A1587" s="1">
        <v>9.9305555555555605E-2</v>
      </c>
      <c r="B1587" s="5">
        <v>1.0999999999999999E-2</v>
      </c>
      <c r="C1587">
        <v>8.1500000000000003E-2</v>
      </c>
      <c r="D1587">
        <v>3.2000000000000001E-2</v>
      </c>
      <c r="E1587">
        <v>7.9000000000000008E-3</v>
      </c>
      <c r="F1587">
        <v>6.6900000000000001E-2</v>
      </c>
    </row>
    <row r="1588" spans="1:6" x14ac:dyDescent="0.2">
      <c r="A1588" s="1">
        <v>0.1</v>
      </c>
      <c r="B1588" s="5">
        <v>4.9500000000000002E-2</v>
      </c>
      <c r="C1588">
        <v>1.8499999999999999E-2</v>
      </c>
      <c r="D1588">
        <v>4.3900000000000002E-2</v>
      </c>
      <c r="E1588">
        <v>3.0800000000000001E-2</v>
      </c>
      <c r="F1588">
        <v>1.32E-2</v>
      </c>
    </row>
    <row r="1589" spans="1:6" x14ac:dyDescent="0.2">
      <c r="A1589" s="1">
        <v>0.100694444444444</v>
      </c>
      <c r="B1589" s="5">
        <v>8.7099999999999997E-2</v>
      </c>
      <c r="C1589">
        <v>4.5900000000000003E-2</v>
      </c>
      <c r="D1589">
        <v>3.6600000000000001E-2</v>
      </c>
      <c r="E1589">
        <v>9.9199999999999997E-2</v>
      </c>
      <c r="F1589">
        <v>7.3200000000000001E-2</v>
      </c>
    </row>
    <row r="1590" spans="1:6" x14ac:dyDescent="0.2">
      <c r="A1590" s="1">
        <v>0.101388888888889</v>
      </c>
      <c r="B1590" s="5">
        <v>1.8599999999999998E-2</v>
      </c>
      <c r="C1590">
        <v>1.47E-2</v>
      </c>
      <c r="D1590">
        <v>8.1600000000000006E-2</v>
      </c>
      <c r="E1590">
        <v>3.56E-2</v>
      </c>
      <c r="F1590">
        <v>7.0099999999999996E-2</v>
      </c>
    </row>
    <row r="1591" spans="1:6" x14ac:dyDescent="0.2">
      <c r="A1591" s="1">
        <v>0.102083333333333</v>
      </c>
      <c r="B1591" s="5">
        <v>3.0499999999999999E-2</v>
      </c>
      <c r="C1591">
        <v>1.83E-2</v>
      </c>
      <c r="D1591">
        <v>4.1300000000000003E-2</v>
      </c>
      <c r="E1591">
        <v>3.9399999999999998E-2</v>
      </c>
      <c r="F1591">
        <v>5.3699999999999998E-2</v>
      </c>
    </row>
    <row r="1592" spans="1:6" x14ac:dyDescent="0.2">
      <c r="A1592" s="1">
        <v>0.102777777777778</v>
      </c>
      <c r="B1592" s="5">
        <v>3.9600000000000003E-2</v>
      </c>
      <c r="C1592">
        <v>7.0199999999999999E-2</v>
      </c>
      <c r="D1592">
        <v>5.6399999999999999E-2</v>
      </c>
      <c r="E1592">
        <v>4.2700000000000002E-2</v>
      </c>
      <c r="F1592">
        <v>3.8800000000000001E-2</v>
      </c>
    </row>
    <row r="1593" spans="1:6" x14ac:dyDescent="0.2">
      <c r="A1593" s="1">
        <v>0.10347222222222199</v>
      </c>
      <c r="B1593" s="5">
        <v>9.7199999999999995E-2</v>
      </c>
      <c r="C1593">
        <v>1.67E-2</v>
      </c>
      <c r="D1593">
        <v>1.11E-2</v>
      </c>
      <c r="E1593">
        <v>6.4199999999999993E-2</v>
      </c>
      <c r="F1593">
        <v>9.64E-2</v>
      </c>
    </row>
    <row r="1594" spans="1:6" x14ac:dyDescent="0.2">
      <c r="A1594" s="1">
        <v>0.104166666666667</v>
      </c>
      <c r="B1594" s="5">
        <v>5.7999999999999996E-3</v>
      </c>
      <c r="C1594">
        <v>6.4699999999999994E-2</v>
      </c>
      <c r="D1594">
        <v>1.0999999999999999E-2</v>
      </c>
      <c r="E1594">
        <v>3.9399999999999998E-2</v>
      </c>
      <c r="F1594">
        <v>5.1999999999999998E-2</v>
      </c>
    </row>
    <row r="1595" spans="1:6" x14ac:dyDescent="0.2">
      <c r="A1595" s="1">
        <v>0.104861111111111</v>
      </c>
      <c r="B1595" s="5">
        <v>8.3199999999999996E-2</v>
      </c>
      <c r="C1595">
        <v>9.1899999999999996E-2</v>
      </c>
      <c r="D1595">
        <v>9.8199999999999996E-2</v>
      </c>
      <c r="E1595">
        <v>5.0099999999999999E-2</v>
      </c>
      <c r="F1595">
        <v>6.1000000000000004E-3</v>
      </c>
    </row>
    <row r="1596" spans="1:6" x14ac:dyDescent="0.2">
      <c r="A1596" s="1">
        <v>0.105555555555556</v>
      </c>
      <c r="B1596" s="5">
        <v>9.2999999999999992E-3</v>
      </c>
      <c r="C1596">
        <v>5.2400000000000002E-2</v>
      </c>
      <c r="D1596">
        <v>8.2299999999999998E-2</v>
      </c>
      <c r="E1596">
        <v>2.47E-2</v>
      </c>
      <c r="F1596">
        <v>7.1999999999999998E-3</v>
      </c>
    </row>
    <row r="1597" spans="1:6" x14ac:dyDescent="0.2">
      <c r="A1597" s="1">
        <v>0.10625</v>
      </c>
      <c r="B1597" s="5">
        <v>8.5699999999999998E-2</v>
      </c>
      <c r="C1597">
        <v>6.1100000000000002E-2</v>
      </c>
      <c r="D1597">
        <v>3.5799999999999998E-2</v>
      </c>
      <c r="E1597">
        <v>2.0299999999999999E-2</v>
      </c>
      <c r="F1597">
        <v>1.5699999999999999E-2</v>
      </c>
    </row>
    <row r="1598" spans="1:6" x14ac:dyDescent="0.2">
      <c r="A1598" s="1">
        <v>0.106944444444444</v>
      </c>
      <c r="B1598" s="5">
        <v>8.3000000000000001E-3</v>
      </c>
      <c r="C1598">
        <v>7.0699999999999999E-2</v>
      </c>
      <c r="D1598">
        <v>6.3299999999999995E-2</v>
      </c>
      <c r="E1598">
        <v>7.4499999999999997E-2</v>
      </c>
      <c r="F1598">
        <v>4.1000000000000003E-3</v>
      </c>
    </row>
    <row r="1599" spans="1:6" x14ac:dyDescent="0.2">
      <c r="A1599" s="1">
        <v>0.10763888888888901</v>
      </c>
      <c r="B1599" s="5">
        <v>3.5000000000000003E-2</v>
      </c>
      <c r="C1599">
        <v>6.83E-2</v>
      </c>
      <c r="D1599">
        <v>9.9500000000000005E-2</v>
      </c>
      <c r="E1599">
        <v>8.09E-2</v>
      </c>
      <c r="F1599">
        <v>4.5600000000000002E-2</v>
      </c>
    </row>
    <row r="1600" spans="1:6" x14ac:dyDescent="0.2">
      <c r="A1600" s="1">
        <v>0.108333333333333</v>
      </c>
      <c r="B1600" s="5">
        <v>9.6100000000000005E-2</v>
      </c>
      <c r="C1600">
        <v>6.7599999999999993E-2</v>
      </c>
      <c r="D1600">
        <v>1.5599999999999999E-2</v>
      </c>
      <c r="E1600">
        <v>8.9200000000000002E-2</v>
      </c>
      <c r="F1600">
        <v>7.4000000000000003E-3</v>
      </c>
    </row>
    <row r="1601" spans="1:6" x14ac:dyDescent="0.2">
      <c r="A1601" s="1">
        <v>0.109027777777778</v>
      </c>
      <c r="B1601" s="5">
        <v>9.7000000000000003E-2</v>
      </c>
      <c r="C1601">
        <v>2.98E-2</v>
      </c>
      <c r="D1601">
        <v>9.69E-2</v>
      </c>
      <c r="E1601">
        <v>9.1499999999999998E-2</v>
      </c>
      <c r="F1601">
        <v>6.4899999999999999E-2</v>
      </c>
    </row>
    <row r="1602" spans="1:6" x14ac:dyDescent="0.2">
      <c r="A1602" s="1">
        <v>0.109722222222222</v>
      </c>
      <c r="B1602" s="5">
        <v>3.8800000000000001E-2</v>
      </c>
      <c r="C1602">
        <v>1.5800000000000002E-2</v>
      </c>
      <c r="D1602">
        <v>9.1800000000000007E-2</v>
      </c>
      <c r="E1602">
        <v>5.8900000000000001E-2</v>
      </c>
      <c r="F1602">
        <v>4.3799999999999999E-2</v>
      </c>
    </row>
    <row r="1603" spans="1:6" x14ac:dyDescent="0.2">
      <c r="A1603" s="1">
        <v>0.110416666666667</v>
      </c>
      <c r="B1603" s="5">
        <v>5.6099999999999997E-2</v>
      </c>
      <c r="C1603">
        <v>1.1900000000000001E-2</v>
      </c>
      <c r="D1603">
        <v>6.2600000000000003E-2</v>
      </c>
      <c r="E1603">
        <v>2.52E-2</v>
      </c>
      <c r="F1603">
        <v>2.5100000000000001E-2</v>
      </c>
    </row>
    <row r="1604" spans="1:6" x14ac:dyDescent="0.2">
      <c r="A1604" s="1">
        <v>0.11111111111111099</v>
      </c>
      <c r="B1604" s="5">
        <v>7.7899999999999997E-2</v>
      </c>
      <c r="C1604">
        <v>9.3200000000000005E-2</v>
      </c>
      <c r="D1604">
        <v>5.8599999999999999E-2</v>
      </c>
      <c r="E1604">
        <v>3.6900000000000002E-2</v>
      </c>
      <c r="F1604">
        <v>9.5500000000000002E-2</v>
      </c>
    </row>
    <row r="1605" spans="1:6" x14ac:dyDescent="0.2">
      <c r="A1605" s="1">
        <v>0.111805555555556</v>
      </c>
      <c r="B1605" s="5">
        <v>6.4100000000000004E-2</v>
      </c>
      <c r="C1605">
        <v>3.7699999999999997E-2</v>
      </c>
      <c r="D1605">
        <v>6.93E-2</v>
      </c>
      <c r="E1605">
        <v>4.02E-2</v>
      </c>
      <c r="F1605">
        <v>3.78E-2</v>
      </c>
    </row>
    <row r="1606" spans="1:6" x14ac:dyDescent="0.2">
      <c r="A1606" s="1">
        <v>0.1125</v>
      </c>
      <c r="B1606" s="5">
        <v>4.3400000000000001E-2</v>
      </c>
      <c r="C1606">
        <v>5.6399999999999999E-2</v>
      </c>
      <c r="D1606">
        <v>3.3099999999999997E-2</v>
      </c>
      <c r="E1606">
        <v>9.1399999999999995E-2</v>
      </c>
      <c r="F1606">
        <v>8.7400000000000005E-2</v>
      </c>
    </row>
    <row r="1607" spans="1:6" x14ac:dyDescent="0.2">
      <c r="A1607" s="1">
        <v>0.113194444444444</v>
      </c>
      <c r="B1607" s="5">
        <v>5.1200000000000002E-2</v>
      </c>
      <c r="C1607">
        <v>3.5299999999999998E-2</v>
      </c>
      <c r="D1607">
        <v>4.2200000000000001E-2</v>
      </c>
      <c r="E1607">
        <v>4.4999999999999998E-2</v>
      </c>
      <c r="F1607">
        <v>6.2600000000000003E-2</v>
      </c>
    </row>
    <row r="1608" spans="1:6" x14ac:dyDescent="0.2">
      <c r="A1608" s="1">
        <v>0.113888888888889</v>
      </c>
      <c r="B1608" s="5">
        <v>6.4899999999999999E-2</v>
      </c>
      <c r="C1608">
        <v>7.5800000000000006E-2</v>
      </c>
      <c r="D1608">
        <v>7.0000000000000001E-3</v>
      </c>
      <c r="E1608">
        <v>4.8099999999999997E-2</v>
      </c>
      <c r="F1608">
        <v>4.7600000000000003E-2</v>
      </c>
    </row>
    <row r="1609" spans="1:6" x14ac:dyDescent="0.2">
      <c r="A1609" s="1">
        <v>0.114583333333333</v>
      </c>
      <c r="B1609" s="5">
        <v>6.3299999999999995E-2</v>
      </c>
      <c r="C1609">
        <v>9.9699999999999997E-2</v>
      </c>
      <c r="D1609">
        <v>3.8600000000000002E-2</v>
      </c>
      <c r="E1609">
        <v>4.9700000000000001E-2</v>
      </c>
      <c r="F1609">
        <v>3.1399999999999997E-2</v>
      </c>
    </row>
    <row r="1610" spans="1:6" x14ac:dyDescent="0.2">
      <c r="A1610" s="1">
        <v>0.11527777777777801</v>
      </c>
      <c r="B1610" s="5">
        <v>8.5000000000000006E-3</v>
      </c>
      <c r="C1610">
        <v>1.9E-2</v>
      </c>
      <c r="D1610">
        <v>5.4100000000000002E-2</v>
      </c>
      <c r="E1610">
        <v>3.0800000000000001E-2</v>
      </c>
      <c r="F1610">
        <v>3.15E-2</v>
      </c>
    </row>
    <row r="1611" spans="1:6" x14ac:dyDescent="0.2">
      <c r="A1611" s="1">
        <v>0.115972222222222</v>
      </c>
      <c r="B1611" s="5">
        <v>2.7099999999999999E-2</v>
      </c>
      <c r="C1611">
        <v>7.8E-2</v>
      </c>
      <c r="D1611">
        <v>7.1000000000000004E-3</v>
      </c>
      <c r="E1611">
        <v>9.74E-2</v>
      </c>
      <c r="F1611">
        <v>4.07E-2</v>
      </c>
    </row>
    <row r="1612" spans="1:6" x14ac:dyDescent="0.2">
      <c r="A1612" s="1">
        <v>0.116666666666667</v>
      </c>
      <c r="B1612" s="5">
        <v>3.7100000000000001E-2</v>
      </c>
      <c r="C1612">
        <v>4.65E-2</v>
      </c>
      <c r="D1612">
        <v>2.24E-2</v>
      </c>
      <c r="E1612">
        <v>3.8399999999999997E-2</v>
      </c>
      <c r="F1612">
        <v>1.1599999999999999E-2</v>
      </c>
    </row>
    <row r="1613" spans="1:6" x14ac:dyDescent="0.2">
      <c r="A1613" s="1">
        <v>0.117361111111111</v>
      </c>
      <c r="B1613" s="5">
        <v>9.9900000000000003E-2</v>
      </c>
      <c r="C1613">
        <v>8.2600000000000007E-2</v>
      </c>
      <c r="D1613">
        <v>4.8000000000000001E-2</v>
      </c>
      <c r="E1613">
        <v>5.1700000000000003E-2</v>
      </c>
      <c r="F1613">
        <v>3.6499999999999998E-2</v>
      </c>
    </row>
    <row r="1614" spans="1:6" x14ac:dyDescent="0.2">
      <c r="A1614" s="1">
        <v>0.118055555555556</v>
      </c>
      <c r="B1614" s="5">
        <v>6.4899999999999999E-2</v>
      </c>
      <c r="C1614">
        <v>3.1600000000000003E-2</v>
      </c>
      <c r="D1614">
        <v>5.9200000000000003E-2</v>
      </c>
      <c r="E1614">
        <v>4.53E-2</v>
      </c>
      <c r="F1614">
        <v>6.7500000000000004E-2</v>
      </c>
    </row>
    <row r="1615" spans="1:6" x14ac:dyDescent="0.2">
      <c r="A1615" s="1">
        <v>0.11874999999999999</v>
      </c>
      <c r="B1615" s="5">
        <v>2.6499999999999999E-2</v>
      </c>
      <c r="C1615">
        <v>9.1999999999999998E-2</v>
      </c>
      <c r="D1615">
        <v>8.1799999999999998E-2</v>
      </c>
      <c r="E1615">
        <v>1.5299999999999999E-2</v>
      </c>
      <c r="F1615">
        <v>9.2999999999999999E-2</v>
      </c>
    </row>
    <row r="1616" spans="1:6" x14ac:dyDescent="0.2">
      <c r="A1616" s="1">
        <v>0.11944444444444401</v>
      </c>
      <c r="B1616" s="5">
        <v>4.8300000000000003E-2</v>
      </c>
      <c r="C1616">
        <v>6.4399999999999999E-2</v>
      </c>
      <c r="D1616">
        <v>4.6899999999999997E-2</v>
      </c>
      <c r="E1616">
        <v>7.3599999999999999E-2</v>
      </c>
      <c r="F1616">
        <v>6.6799999999999998E-2</v>
      </c>
    </row>
    <row r="1617" spans="1:6" x14ac:dyDescent="0.2">
      <c r="A1617" s="1">
        <v>0.120138888888889</v>
      </c>
      <c r="B1617" s="5">
        <v>1.0999999999999999E-2</v>
      </c>
      <c r="C1617">
        <v>8.4699999999999998E-2</v>
      </c>
      <c r="D1617">
        <v>6.3E-3</v>
      </c>
      <c r="E1617">
        <v>7.7700000000000005E-2</v>
      </c>
      <c r="F1617">
        <v>2.6499999999999999E-2</v>
      </c>
    </row>
    <row r="1618" spans="1:6" x14ac:dyDescent="0.2">
      <c r="A1618" s="1">
        <v>0.120833333333333</v>
      </c>
      <c r="B1618" s="5">
        <v>8.5599999999999996E-2</v>
      </c>
      <c r="C1618">
        <v>1.6799999999999999E-2</v>
      </c>
      <c r="D1618">
        <v>6.9900000000000004E-2</v>
      </c>
      <c r="E1618">
        <v>4.2799999999999998E-2</v>
      </c>
      <c r="F1618">
        <v>8.6400000000000005E-2</v>
      </c>
    </row>
    <row r="1619" spans="1:6" x14ac:dyDescent="0.2">
      <c r="A1619" s="1">
        <v>0.121527777777778</v>
      </c>
      <c r="B1619" s="5">
        <v>4.99E-2</v>
      </c>
      <c r="C1619">
        <v>5.7999999999999996E-3</v>
      </c>
      <c r="D1619">
        <v>1.1900000000000001E-2</v>
      </c>
      <c r="E1619">
        <v>5.7000000000000002E-3</v>
      </c>
      <c r="F1619">
        <v>1.8100000000000002E-2</v>
      </c>
    </row>
    <row r="1620" spans="1:6" x14ac:dyDescent="0.2">
      <c r="A1620" s="1">
        <v>0.122222222222222</v>
      </c>
      <c r="B1620" s="5">
        <v>3.0300000000000001E-2</v>
      </c>
      <c r="C1620">
        <v>2.64E-2</v>
      </c>
      <c r="D1620">
        <v>3.1899999999999998E-2</v>
      </c>
      <c r="E1620">
        <v>8.7400000000000005E-2</v>
      </c>
      <c r="F1620">
        <v>5.0999999999999997E-2</v>
      </c>
    </row>
    <row r="1621" spans="1:6" x14ac:dyDescent="0.2">
      <c r="A1621" s="1">
        <v>0.12291666666666699</v>
      </c>
      <c r="B1621" s="5">
        <v>7.6600000000000001E-2</v>
      </c>
      <c r="C1621">
        <v>5.0799999999999998E-2</v>
      </c>
      <c r="D1621">
        <v>8.8700000000000001E-2</v>
      </c>
      <c r="E1621">
        <v>2.3199999999999998E-2</v>
      </c>
      <c r="F1621">
        <v>3.8699999999999998E-2</v>
      </c>
    </row>
    <row r="1622" spans="1:6" x14ac:dyDescent="0.2">
      <c r="A1622" s="1">
        <v>0.12361111111111101</v>
      </c>
      <c r="B1622" s="5">
        <v>6.25E-2</v>
      </c>
      <c r="C1622">
        <v>4.0099999999999997E-2</v>
      </c>
      <c r="D1622">
        <v>8.3000000000000004E-2</v>
      </c>
      <c r="E1622">
        <v>6.9900000000000004E-2</v>
      </c>
      <c r="F1622">
        <v>8.6699999999999999E-2</v>
      </c>
    </row>
    <row r="1623" spans="1:6" x14ac:dyDescent="0.2">
      <c r="A1623" s="1">
        <v>0.124305555555556</v>
      </c>
      <c r="B1623" s="5">
        <v>7.3499999999999996E-2</v>
      </c>
      <c r="C1623">
        <v>2.47E-2</v>
      </c>
      <c r="D1623">
        <v>6.9199999999999998E-2</v>
      </c>
      <c r="E1623">
        <v>7.3400000000000007E-2</v>
      </c>
      <c r="F1623">
        <v>5.2200000000000003E-2</v>
      </c>
    </row>
    <row r="1624" spans="1:6" x14ac:dyDescent="0.2">
      <c r="A1624" s="3">
        <v>0.125</v>
      </c>
      <c r="B1624" s="5">
        <v>4.0500000000000001E-2</v>
      </c>
      <c r="C1624">
        <v>9.64E-2</v>
      </c>
      <c r="D1624">
        <v>8.3799999999999999E-2</v>
      </c>
      <c r="E1624">
        <v>4.7600000000000003E-2</v>
      </c>
      <c r="F1624">
        <v>1.06E-2</v>
      </c>
    </row>
    <row r="1625" spans="1:6" x14ac:dyDescent="0.2">
      <c r="A1625" s="1">
        <v>0.125694444444444</v>
      </c>
      <c r="B1625" s="5">
        <v>9.2999999999999999E-2</v>
      </c>
      <c r="C1625">
        <v>9.06E-2</v>
      </c>
      <c r="D1625">
        <v>6.25E-2</v>
      </c>
      <c r="E1625">
        <v>1.32E-2</v>
      </c>
      <c r="F1625">
        <v>3.3399999999999999E-2</v>
      </c>
    </row>
    <row r="1626" spans="1:6" x14ac:dyDescent="0.2">
      <c r="A1626" s="1">
        <v>0.12638888888888899</v>
      </c>
      <c r="B1626" s="5">
        <v>1.0699999999999999E-2</v>
      </c>
      <c r="C1626">
        <v>9.5100000000000004E-2</v>
      </c>
      <c r="D1626">
        <v>5.9499999999999997E-2</v>
      </c>
      <c r="E1626">
        <v>2.47E-2</v>
      </c>
      <c r="F1626">
        <v>8.5000000000000006E-2</v>
      </c>
    </row>
    <row r="1627" spans="1:6" x14ac:dyDescent="0.2">
      <c r="A1627" s="1">
        <v>0.12708333333333299</v>
      </c>
      <c r="B1627" s="5">
        <v>4.2299999999999997E-2</v>
      </c>
      <c r="C1627">
        <v>7.2700000000000001E-2</v>
      </c>
      <c r="D1627">
        <v>1.7299999999999999E-2</v>
      </c>
      <c r="E1627">
        <v>9.9000000000000008E-3</v>
      </c>
      <c r="F1627">
        <v>3.0599999999999999E-2</v>
      </c>
    </row>
    <row r="1628" spans="1:6" x14ac:dyDescent="0.2">
      <c r="A1628" s="1">
        <v>0.12777777777777799</v>
      </c>
      <c r="B1628" s="5">
        <v>8.1900000000000001E-2</v>
      </c>
      <c r="C1628">
        <v>8.5999999999999993E-2</v>
      </c>
      <c r="D1628">
        <v>4.5499999999999999E-2</v>
      </c>
      <c r="E1628">
        <v>2.4799999999999999E-2</v>
      </c>
      <c r="F1628">
        <v>5.9799999999999999E-2</v>
      </c>
    </row>
    <row r="1629" spans="1:6" x14ac:dyDescent="0.2">
      <c r="A1629" s="1">
        <v>0.12847222222222199</v>
      </c>
      <c r="B1629" s="5">
        <v>5.1499999999999997E-2</v>
      </c>
      <c r="C1629">
        <v>6.1100000000000002E-2</v>
      </c>
      <c r="D1629">
        <v>2.8500000000000001E-2</v>
      </c>
      <c r="E1629">
        <v>3.6600000000000001E-2</v>
      </c>
      <c r="F1629">
        <v>2.4500000000000001E-2</v>
      </c>
    </row>
    <row r="1630" spans="1:6" x14ac:dyDescent="0.2">
      <c r="A1630" s="1">
        <v>0.12916666666666701</v>
      </c>
      <c r="B1630" s="5">
        <v>8.2500000000000004E-2</v>
      </c>
      <c r="C1630">
        <v>1.0800000000000001E-2</v>
      </c>
      <c r="D1630">
        <v>4.8099999999999997E-2</v>
      </c>
      <c r="E1630">
        <v>9.5699999999999993E-2</v>
      </c>
      <c r="F1630">
        <v>7.6799999999999993E-2</v>
      </c>
    </row>
    <row r="1631" spans="1:6" x14ac:dyDescent="0.2">
      <c r="A1631" s="1">
        <v>0.12986111111111101</v>
      </c>
      <c r="B1631" s="5">
        <v>6.4600000000000005E-2</v>
      </c>
      <c r="C1631">
        <v>7.5499999999999998E-2</v>
      </c>
      <c r="D1631">
        <v>4.3700000000000003E-2</v>
      </c>
      <c r="E1631">
        <v>4.1799999999999997E-2</v>
      </c>
      <c r="F1631">
        <v>3.2000000000000001E-2</v>
      </c>
    </row>
    <row r="1632" spans="1:6" x14ac:dyDescent="0.2">
      <c r="A1632" s="1">
        <v>0.13055555555555601</v>
      </c>
      <c r="B1632" s="5">
        <v>7.5499999999999998E-2</v>
      </c>
      <c r="C1632">
        <v>7.2900000000000006E-2</v>
      </c>
      <c r="D1632">
        <v>2.52E-2</v>
      </c>
      <c r="E1632">
        <v>3.4000000000000002E-2</v>
      </c>
      <c r="F1632">
        <v>4.3700000000000003E-2</v>
      </c>
    </row>
    <row r="1633" spans="1:6" x14ac:dyDescent="0.2">
      <c r="A1633" s="1">
        <v>0.13125000000000001</v>
      </c>
      <c r="B1633" s="5">
        <v>9.9099999999999994E-2</v>
      </c>
      <c r="C1633">
        <v>5.2400000000000002E-2</v>
      </c>
      <c r="D1633">
        <v>4.24E-2</v>
      </c>
      <c r="E1633">
        <v>9.69E-2</v>
      </c>
      <c r="F1633">
        <v>6.6699999999999995E-2</v>
      </c>
    </row>
    <row r="1634" spans="1:6" x14ac:dyDescent="0.2">
      <c r="A1634" s="1">
        <v>0.131944444444444</v>
      </c>
      <c r="B1634" s="5">
        <v>1.95E-2</v>
      </c>
      <c r="C1634">
        <v>7.8200000000000006E-2</v>
      </c>
      <c r="D1634">
        <v>2.8799999999999999E-2</v>
      </c>
      <c r="E1634">
        <v>8.5800000000000001E-2</v>
      </c>
      <c r="F1634">
        <v>5.3E-3</v>
      </c>
    </row>
    <row r="1635" spans="1:6" x14ac:dyDescent="0.2">
      <c r="A1635" s="1">
        <v>0.132638888888889</v>
      </c>
      <c r="B1635" s="5">
        <v>5.6500000000000002E-2</v>
      </c>
      <c r="C1635">
        <v>4.6300000000000001E-2</v>
      </c>
      <c r="D1635">
        <v>8.0999999999999996E-3</v>
      </c>
      <c r="E1635">
        <v>3.6299999999999999E-2</v>
      </c>
      <c r="F1635">
        <v>5.5599999999999997E-2</v>
      </c>
    </row>
    <row r="1636" spans="1:6" x14ac:dyDescent="0.2">
      <c r="A1636" s="1">
        <v>0.133333333333333</v>
      </c>
      <c r="B1636" s="5">
        <v>1.8800000000000001E-2</v>
      </c>
      <c r="C1636">
        <v>8.5500000000000007E-2</v>
      </c>
      <c r="D1636">
        <v>4.5900000000000003E-2</v>
      </c>
      <c r="E1636">
        <v>1.8599999999999998E-2</v>
      </c>
      <c r="F1636">
        <v>4.2900000000000001E-2</v>
      </c>
    </row>
    <row r="1637" spans="1:6" x14ac:dyDescent="0.2">
      <c r="A1637" s="1">
        <v>0.134027777777778</v>
      </c>
      <c r="B1637" s="5">
        <v>8.6199999999999999E-2</v>
      </c>
      <c r="C1637">
        <v>7.4099999999999999E-2</v>
      </c>
      <c r="D1637">
        <v>6.1800000000000001E-2</v>
      </c>
      <c r="E1637">
        <v>6.2E-2</v>
      </c>
      <c r="F1637">
        <v>6.9000000000000006E-2</v>
      </c>
    </row>
    <row r="1638" spans="1:6" x14ac:dyDescent="0.2">
      <c r="A1638" s="1">
        <v>0.13472222222222199</v>
      </c>
      <c r="B1638" s="5">
        <v>5.1999999999999998E-2</v>
      </c>
      <c r="C1638">
        <v>1.5599999999999999E-2</v>
      </c>
      <c r="D1638">
        <v>1.1900000000000001E-2</v>
      </c>
      <c r="E1638">
        <v>3.4299999999999997E-2</v>
      </c>
      <c r="F1638">
        <v>9.6199999999999994E-2</v>
      </c>
    </row>
    <row r="1639" spans="1:6" x14ac:dyDescent="0.2">
      <c r="A1639" s="1">
        <v>0.13541666666666699</v>
      </c>
      <c r="B1639" s="5">
        <v>9.0399999999999994E-2</v>
      </c>
      <c r="C1639">
        <v>7.3800000000000004E-2</v>
      </c>
      <c r="D1639">
        <v>3.7499999999999999E-2</v>
      </c>
      <c r="E1639">
        <v>7.4999999999999997E-2</v>
      </c>
      <c r="F1639">
        <v>3.6600000000000001E-2</v>
      </c>
    </row>
    <row r="1640" spans="1:6" x14ac:dyDescent="0.2">
      <c r="A1640" s="1">
        <v>0.13611111111111099</v>
      </c>
      <c r="B1640" s="5">
        <v>2.7799999999999998E-2</v>
      </c>
      <c r="C1640">
        <v>5.8799999999999998E-2</v>
      </c>
      <c r="D1640">
        <v>6.5100000000000005E-2</v>
      </c>
      <c r="E1640">
        <v>8.6400000000000005E-2</v>
      </c>
      <c r="F1640">
        <v>2.69E-2</v>
      </c>
    </row>
    <row r="1641" spans="1:6" x14ac:dyDescent="0.2">
      <c r="A1641" s="1">
        <v>0.13680555555555601</v>
      </c>
      <c r="B1641" s="5">
        <v>4.1500000000000002E-2</v>
      </c>
      <c r="C1641">
        <v>7.8200000000000006E-2</v>
      </c>
      <c r="D1641">
        <v>6.3299999999999995E-2</v>
      </c>
      <c r="E1641">
        <v>9.3200000000000005E-2</v>
      </c>
      <c r="F1641">
        <v>4.0300000000000002E-2</v>
      </c>
    </row>
    <row r="1642" spans="1:6" x14ac:dyDescent="0.2">
      <c r="A1642" s="1">
        <v>0.13750000000000001</v>
      </c>
      <c r="B1642" s="5">
        <v>2.2800000000000001E-2</v>
      </c>
      <c r="C1642">
        <v>8.5300000000000001E-2</v>
      </c>
      <c r="D1642">
        <v>2.87E-2</v>
      </c>
      <c r="E1642">
        <v>2.2800000000000001E-2</v>
      </c>
      <c r="F1642">
        <v>6.1999999999999998E-3</v>
      </c>
    </row>
    <row r="1643" spans="1:6" x14ac:dyDescent="0.2">
      <c r="A1643" s="1">
        <v>0.13819444444444401</v>
      </c>
      <c r="B1643" s="5">
        <v>5.8999999999999997E-2</v>
      </c>
      <c r="C1643">
        <v>4.0599999999999997E-2</v>
      </c>
      <c r="D1643">
        <v>3.5900000000000001E-2</v>
      </c>
      <c r="E1643">
        <v>3.6799999999999999E-2</v>
      </c>
      <c r="F1643">
        <v>2.1499999999999998E-2</v>
      </c>
    </row>
    <row r="1644" spans="1:6" x14ac:dyDescent="0.2">
      <c r="A1644" s="1">
        <v>0.13888888888888901</v>
      </c>
      <c r="B1644" s="5">
        <v>3.8699999999999998E-2</v>
      </c>
      <c r="C1644">
        <v>7.7299999999999994E-2</v>
      </c>
      <c r="D1644">
        <v>3.1600000000000003E-2</v>
      </c>
      <c r="E1644">
        <v>1.35E-2</v>
      </c>
      <c r="F1644">
        <v>3.2399999999999998E-2</v>
      </c>
    </row>
    <row r="1645" spans="1:6" x14ac:dyDescent="0.2">
      <c r="A1645" s="1">
        <v>0.139583333333333</v>
      </c>
      <c r="B1645" s="5">
        <v>8.3299999999999999E-2</v>
      </c>
      <c r="C1645">
        <v>7.5399999999999995E-2</v>
      </c>
      <c r="D1645">
        <v>4.6300000000000001E-2</v>
      </c>
      <c r="E1645">
        <v>8.9700000000000002E-2</v>
      </c>
      <c r="F1645">
        <v>7.2099999999999997E-2</v>
      </c>
    </row>
    <row r="1646" spans="1:6" x14ac:dyDescent="0.2">
      <c r="A1646" s="1">
        <v>0.140277777777778</v>
      </c>
      <c r="B1646" s="5">
        <v>1.1900000000000001E-2</v>
      </c>
      <c r="C1646">
        <v>6.4600000000000005E-2</v>
      </c>
      <c r="D1646">
        <v>2.12E-2</v>
      </c>
      <c r="E1646">
        <v>5.9499999999999997E-2</v>
      </c>
      <c r="F1646">
        <v>8.1100000000000005E-2</v>
      </c>
    </row>
    <row r="1647" spans="1:6" x14ac:dyDescent="0.2">
      <c r="A1647" s="1">
        <v>0.140972222222222</v>
      </c>
      <c r="B1647" s="5">
        <v>8.5500000000000007E-2</v>
      </c>
      <c r="C1647">
        <v>3.3799999999999997E-2</v>
      </c>
      <c r="D1647">
        <v>5.0200000000000002E-2</v>
      </c>
      <c r="E1647">
        <v>5.1200000000000002E-2</v>
      </c>
      <c r="F1647">
        <v>7.0800000000000002E-2</v>
      </c>
    </row>
    <row r="1648" spans="1:6" x14ac:dyDescent="0.2">
      <c r="A1648" s="1">
        <v>0.141666666666667</v>
      </c>
      <c r="B1648" s="5">
        <v>2.1999999999999999E-2</v>
      </c>
      <c r="C1648">
        <v>1.5699999999999999E-2</v>
      </c>
      <c r="D1648">
        <v>4.9099999999999998E-2</v>
      </c>
      <c r="E1648">
        <v>5.1400000000000001E-2</v>
      </c>
      <c r="F1648">
        <v>4.5600000000000002E-2</v>
      </c>
    </row>
    <row r="1649" spans="1:6" x14ac:dyDescent="0.2">
      <c r="A1649" s="1">
        <v>0.14236111111111099</v>
      </c>
      <c r="B1649" s="5">
        <v>8.1500000000000003E-2</v>
      </c>
      <c r="C1649">
        <v>2.5700000000000001E-2</v>
      </c>
      <c r="D1649">
        <v>6.3500000000000001E-2</v>
      </c>
      <c r="E1649">
        <v>8.2799999999999999E-2</v>
      </c>
      <c r="F1649">
        <v>7.3300000000000004E-2</v>
      </c>
    </row>
    <row r="1650" spans="1:6" x14ac:dyDescent="0.2">
      <c r="A1650" s="1">
        <v>0.14305555555555599</v>
      </c>
      <c r="B1650" s="5">
        <v>2.5899999999999999E-2</v>
      </c>
      <c r="C1650">
        <v>3.5499999999999997E-2</v>
      </c>
      <c r="D1650">
        <v>1.8499999999999999E-2</v>
      </c>
      <c r="E1650">
        <v>6.4299999999999996E-2</v>
      </c>
      <c r="F1650">
        <v>7.2900000000000006E-2</v>
      </c>
    </row>
    <row r="1651" spans="1:6" x14ac:dyDescent="0.2">
      <c r="A1651" s="1">
        <v>0.14374999999999999</v>
      </c>
      <c r="B1651" s="5">
        <v>3.7699999999999997E-2</v>
      </c>
      <c r="C1651">
        <v>4.2599999999999999E-2</v>
      </c>
      <c r="D1651">
        <v>3.7100000000000001E-2</v>
      </c>
      <c r="E1651">
        <v>1.95E-2</v>
      </c>
      <c r="F1651">
        <v>3.3000000000000002E-2</v>
      </c>
    </row>
    <row r="1652" spans="1:6" x14ac:dyDescent="0.2">
      <c r="A1652" s="1">
        <v>0.14444444444444399</v>
      </c>
      <c r="B1652" s="5">
        <v>8.0299999999999996E-2</v>
      </c>
      <c r="C1652">
        <v>6.7100000000000007E-2</v>
      </c>
      <c r="D1652">
        <v>7.2800000000000004E-2</v>
      </c>
      <c r="E1652">
        <v>8.0399999999999999E-2</v>
      </c>
      <c r="F1652">
        <v>6.6900000000000001E-2</v>
      </c>
    </row>
    <row r="1653" spans="1:6" x14ac:dyDescent="0.2">
      <c r="A1653" s="1">
        <v>0.14513888888888901</v>
      </c>
      <c r="B1653" s="5">
        <v>6.4899999999999999E-2</v>
      </c>
      <c r="C1653">
        <v>4.82E-2</v>
      </c>
      <c r="D1653">
        <v>6.3799999999999996E-2</v>
      </c>
      <c r="E1653">
        <v>6.0999999999999999E-2</v>
      </c>
      <c r="F1653">
        <v>3.8399999999999997E-2</v>
      </c>
    </row>
    <row r="1654" spans="1:6" x14ac:dyDescent="0.2">
      <c r="A1654" s="1">
        <v>0.14583333333333301</v>
      </c>
      <c r="B1654" s="5">
        <v>1.6400000000000001E-2</v>
      </c>
      <c r="C1654">
        <v>5.8000000000000003E-2</v>
      </c>
      <c r="D1654">
        <v>8.8000000000000005E-3</v>
      </c>
      <c r="E1654">
        <v>6.6799999999999998E-2</v>
      </c>
      <c r="F1654">
        <v>5.6899999999999999E-2</v>
      </c>
    </row>
    <row r="1655" spans="1:6" x14ac:dyDescent="0.2">
      <c r="A1655" s="1">
        <v>0.14652777777777801</v>
      </c>
      <c r="B1655" s="5">
        <v>7.2300000000000003E-2</v>
      </c>
      <c r="C1655">
        <v>7.3700000000000002E-2</v>
      </c>
      <c r="D1655">
        <v>1.8100000000000002E-2</v>
      </c>
      <c r="E1655">
        <v>8.7300000000000003E-2</v>
      </c>
      <c r="F1655">
        <v>3.7100000000000001E-2</v>
      </c>
    </row>
    <row r="1656" spans="1:6" x14ac:dyDescent="0.2">
      <c r="A1656" s="1">
        <v>0.147222222222222</v>
      </c>
      <c r="B1656" s="5">
        <v>8.0500000000000002E-2</v>
      </c>
      <c r="C1656">
        <v>1.9800000000000002E-2</v>
      </c>
      <c r="D1656">
        <v>8.5699999999999998E-2</v>
      </c>
      <c r="E1656">
        <v>0.03</v>
      </c>
      <c r="F1656">
        <v>9.9199999999999997E-2</v>
      </c>
    </row>
    <row r="1657" spans="1:6" x14ac:dyDescent="0.2">
      <c r="A1657" s="1">
        <v>0.147916666666667</v>
      </c>
      <c r="B1657" s="5">
        <v>9.0999999999999998E-2</v>
      </c>
      <c r="C1657">
        <v>4.3200000000000002E-2</v>
      </c>
      <c r="D1657">
        <v>7.1400000000000005E-2</v>
      </c>
      <c r="E1657">
        <v>9.9900000000000003E-2</v>
      </c>
      <c r="F1657">
        <v>3.4099999999999998E-2</v>
      </c>
    </row>
    <row r="1658" spans="1:6" x14ac:dyDescent="0.2">
      <c r="A1658" s="1">
        <v>0.148611111111111</v>
      </c>
      <c r="B1658" s="5">
        <v>1.2699999999999999E-2</v>
      </c>
      <c r="C1658">
        <v>5.0299999999999997E-2</v>
      </c>
      <c r="D1658">
        <v>0.1</v>
      </c>
      <c r="E1658">
        <v>5.4199999999999998E-2</v>
      </c>
      <c r="F1658">
        <v>1.37E-2</v>
      </c>
    </row>
    <row r="1659" spans="1:6" x14ac:dyDescent="0.2">
      <c r="A1659" s="1">
        <v>0.149305555555556</v>
      </c>
      <c r="B1659" s="5">
        <v>8.8999999999999996E-2</v>
      </c>
      <c r="C1659">
        <v>2.0199999999999999E-2</v>
      </c>
      <c r="D1659">
        <v>9.2399999999999996E-2</v>
      </c>
      <c r="E1659">
        <v>1.5900000000000001E-2</v>
      </c>
      <c r="F1659">
        <v>6.7400000000000002E-2</v>
      </c>
    </row>
    <row r="1660" spans="1:6" x14ac:dyDescent="0.2">
      <c r="A1660" s="1">
        <v>0.15</v>
      </c>
      <c r="B1660" s="5">
        <v>5.4199999999999998E-2</v>
      </c>
      <c r="C1660">
        <v>1.77E-2</v>
      </c>
      <c r="D1660">
        <v>3.2399999999999998E-2</v>
      </c>
      <c r="E1660">
        <v>8.1699999999999995E-2</v>
      </c>
      <c r="F1660">
        <v>1.15E-2</v>
      </c>
    </row>
    <row r="1661" spans="1:6" x14ac:dyDescent="0.2">
      <c r="A1661" s="1">
        <v>0.15069444444444399</v>
      </c>
      <c r="B1661" s="5">
        <v>1.0699999999999999E-2</v>
      </c>
      <c r="C1661">
        <v>5.9799999999999999E-2</v>
      </c>
      <c r="D1661">
        <v>7.5300000000000006E-2</v>
      </c>
      <c r="E1661">
        <v>7.5499999999999998E-2</v>
      </c>
      <c r="F1661">
        <v>4.4999999999999998E-2</v>
      </c>
    </row>
    <row r="1662" spans="1:6" x14ac:dyDescent="0.2">
      <c r="A1662" s="1">
        <v>0.15138888888888899</v>
      </c>
      <c r="B1662" s="5">
        <v>7.1900000000000006E-2</v>
      </c>
      <c r="C1662">
        <v>4.9000000000000002E-2</v>
      </c>
      <c r="D1662">
        <v>3.5000000000000003E-2</v>
      </c>
      <c r="E1662">
        <v>6.0299999999999999E-2</v>
      </c>
      <c r="F1662">
        <v>2.47E-2</v>
      </c>
    </row>
    <row r="1663" spans="1:6" x14ac:dyDescent="0.2">
      <c r="A1663" s="1">
        <v>0.15208333333333299</v>
      </c>
      <c r="B1663" s="5">
        <v>4.2200000000000001E-2</v>
      </c>
      <c r="C1663">
        <v>8.5000000000000006E-3</v>
      </c>
      <c r="D1663">
        <v>1.7000000000000001E-2</v>
      </c>
      <c r="E1663">
        <v>5.5999999999999999E-3</v>
      </c>
      <c r="F1663">
        <v>3.6400000000000002E-2</v>
      </c>
    </row>
    <row r="1664" spans="1:6" x14ac:dyDescent="0.2">
      <c r="A1664" s="1">
        <v>0.15277777777777801</v>
      </c>
      <c r="B1664" s="5">
        <v>6.7000000000000004E-2</v>
      </c>
      <c r="C1664">
        <v>4.8399999999999999E-2</v>
      </c>
      <c r="D1664">
        <v>4.58E-2</v>
      </c>
      <c r="E1664">
        <v>9.6299999999999997E-2</v>
      </c>
      <c r="F1664">
        <v>2.5999999999999999E-2</v>
      </c>
    </row>
    <row r="1665" spans="1:6" x14ac:dyDescent="0.2">
      <c r="A1665" s="1">
        <v>0.15347222222222201</v>
      </c>
      <c r="B1665" s="5">
        <v>9.9000000000000005E-2</v>
      </c>
      <c r="C1665">
        <v>7.3999999999999996E-2</v>
      </c>
      <c r="D1665">
        <v>6.8099999999999994E-2</v>
      </c>
      <c r="E1665">
        <v>9.64E-2</v>
      </c>
      <c r="F1665">
        <v>5.5599999999999997E-2</v>
      </c>
    </row>
    <row r="1666" spans="1:6" x14ac:dyDescent="0.2">
      <c r="A1666" s="1">
        <v>0.15416666666666701</v>
      </c>
      <c r="B1666" s="5">
        <v>7.4899999999999994E-2</v>
      </c>
      <c r="C1666">
        <v>5.6300000000000003E-2</v>
      </c>
      <c r="D1666">
        <v>7.4800000000000005E-2</v>
      </c>
      <c r="E1666">
        <v>2.87E-2</v>
      </c>
      <c r="F1666">
        <v>2.1299999999999999E-2</v>
      </c>
    </row>
    <row r="1667" spans="1:6" x14ac:dyDescent="0.2">
      <c r="A1667" s="1">
        <v>0.15486111111111101</v>
      </c>
      <c r="B1667" s="5">
        <v>6.2799999999999995E-2</v>
      </c>
      <c r="C1667">
        <v>7.1300000000000002E-2</v>
      </c>
      <c r="D1667">
        <v>4.0800000000000003E-2</v>
      </c>
      <c r="E1667">
        <v>6.1999999999999998E-3</v>
      </c>
      <c r="F1667">
        <v>6.8599999999999994E-2</v>
      </c>
    </row>
    <row r="1668" spans="1:6" x14ac:dyDescent="0.2">
      <c r="A1668" s="1">
        <v>0.155555555555556</v>
      </c>
      <c r="B1668" s="5">
        <v>9.1600000000000001E-2</v>
      </c>
      <c r="C1668">
        <v>1.8599999999999998E-2</v>
      </c>
      <c r="D1668">
        <v>3.3500000000000002E-2</v>
      </c>
      <c r="E1668">
        <v>6.4500000000000002E-2</v>
      </c>
      <c r="F1668">
        <v>4.4699999999999997E-2</v>
      </c>
    </row>
    <row r="1669" spans="1:6" x14ac:dyDescent="0.2">
      <c r="A1669" s="1">
        <v>0.15625</v>
      </c>
      <c r="B1669" s="5">
        <v>3.9100000000000003E-2</v>
      </c>
      <c r="C1669">
        <v>3.4099999999999998E-2</v>
      </c>
      <c r="D1669">
        <v>8.0299999999999996E-2</v>
      </c>
      <c r="E1669">
        <v>1.89E-2</v>
      </c>
      <c r="F1669">
        <v>9.8199999999999996E-2</v>
      </c>
    </row>
    <row r="1670" spans="1:6" x14ac:dyDescent="0.2">
      <c r="A1670" s="1">
        <v>0.156944444444444</v>
      </c>
      <c r="B1670" s="5">
        <v>1.4E-2</v>
      </c>
      <c r="C1670">
        <v>5.7500000000000002E-2</v>
      </c>
      <c r="D1670">
        <v>6.6299999999999998E-2</v>
      </c>
      <c r="E1670">
        <v>8.09E-2</v>
      </c>
      <c r="F1670">
        <v>6.0000000000000001E-3</v>
      </c>
    </row>
    <row r="1671" spans="1:6" x14ac:dyDescent="0.2">
      <c r="A1671" s="1">
        <v>0.15763888888888899</v>
      </c>
      <c r="B1671" s="5">
        <v>0.05</v>
      </c>
      <c r="C1671">
        <v>3.9399999999999998E-2</v>
      </c>
      <c r="D1671">
        <v>2.0899999999999998E-2</v>
      </c>
      <c r="E1671">
        <v>3.1699999999999999E-2</v>
      </c>
      <c r="F1671">
        <v>6.1499999999999999E-2</v>
      </c>
    </row>
    <row r="1672" spans="1:6" x14ac:dyDescent="0.2">
      <c r="A1672" s="1">
        <v>0.15833333333333299</v>
      </c>
      <c r="B1672" s="5">
        <v>5.7500000000000002E-2</v>
      </c>
      <c r="C1672">
        <v>4.1500000000000002E-2</v>
      </c>
      <c r="D1672">
        <v>5.5100000000000003E-2</v>
      </c>
      <c r="E1672">
        <v>1.44E-2</v>
      </c>
      <c r="F1672">
        <v>2.4799999999999999E-2</v>
      </c>
    </row>
    <row r="1673" spans="1:6" x14ac:dyDescent="0.2">
      <c r="A1673" s="1">
        <v>0.15902777777777799</v>
      </c>
      <c r="B1673" s="5">
        <v>7.9000000000000001E-2</v>
      </c>
      <c r="C1673">
        <v>5.0900000000000001E-2</v>
      </c>
      <c r="D1673">
        <v>7.6799999999999993E-2</v>
      </c>
      <c r="E1673">
        <v>7.17E-2</v>
      </c>
      <c r="F1673">
        <v>9.35E-2</v>
      </c>
    </row>
    <row r="1674" spans="1:6" x14ac:dyDescent="0.2">
      <c r="A1674" s="1">
        <v>0.15972222222222199</v>
      </c>
      <c r="B1674" s="5">
        <v>9.0899999999999995E-2</v>
      </c>
      <c r="C1674">
        <v>5.2299999999999999E-2</v>
      </c>
      <c r="D1674">
        <v>5.04E-2</v>
      </c>
      <c r="E1674">
        <v>2.6599999999999999E-2</v>
      </c>
      <c r="F1674">
        <v>1.1299999999999999E-2</v>
      </c>
    </row>
    <row r="1675" spans="1:6" x14ac:dyDescent="0.2">
      <c r="A1675" s="1">
        <v>0.16041666666666701</v>
      </c>
      <c r="B1675" s="5">
        <v>5.8700000000000002E-2</v>
      </c>
      <c r="C1675">
        <v>3.6900000000000002E-2</v>
      </c>
      <c r="D1675">
        <v>5.9200000000000003E-2</v>
      </c>
      <c r="E1675">
        <v>5.0599999999999999E-2</v>
      </c>
      <c r="F1675">
        <v>3.8699999999999998E-2</v>
      </c>
    </row>
    <row r="1676" spans="1:6" x14ac:dyDescent="0.2">
      <c r="A1676" s="1">
        <v>0.16111111111111101</v>
      </c>
      <c r="B1676" s="5">
        <v>8.6400000000000005E-2</v>
      </c>
      <c r="C1676">
        <v>9.3299999999999994E-2</v>
      </c>
      <c r="D1676">
        <v>9.7799999999999998E-2</v>
      </c>
      <c r="E1676">
        <v>3.6900000000000002E-2</v>
      </c>
      <c r="F1676">
        <v>2.07E-2</v>
      </c>
    </row>
    <row r="1677" spans="1:6" x14ac:dyDescent="0.2">
      <c r="A1677" s="1">
        <v>0.16180555555555601</v>
      </c>
      <c r="B1677" s="5">
        <v>6.7599999999999993E-2</v>
      </c>
      <c r="C1677">
        <v>4.1500000000000002E-2</v>
      </c>
      <c r="D1677">
        <v>6.0000000000000001E-3</v>
      </c>
      <c r="E1677">
        <v>3.39E-2</v>
      </c>
      <c r="F1677">
        <v>3.6900000000000002E-2</v>
      </c>
    </row>
    <row r="1678" spans="1:6" x14ac:dyDescent="0.2">
      <c r="A1678" s="1">
        <v>0.16250000000000001</v>
      </c>
      <c r="B1678" s="5">
        <v>8.7599999999999997E-2</v>
      </c>
      <c r="C1678">
        <v>4.3700000000000003E-2</v>
      </c>
      <c r="D1678">
        <v>2.3800000000000002E-2</v>
      </c>
      <c r="E1678">
        <v>5.3600000000000002E-2</v>
      </c>
      <c r="F1678">
        <v>9.9099999999999994E-2</v>
      </c>
    </row>
    <row r="1679" spans="1:6" x14ac:dyDescent="0.2">
      <c r="A1679" s="1">
        <v>0.163194444444444</v>
      </c>
      <c r="B1679" s="5">
        <v>4.1200000000000001E-2</v>
      </c>
      <c r="C1679">
        <v>7.5600000000000001E-2</v>
      </c>
      <c r="D1679">
        <v>1.17E-2</v>
      </c>
      <c r="E1679">
        <v>8.2100000000000006E-2</v>
      </c>
      <c r="F1679">
        <v>6.2199999999999998E-2</v>
      </c>
    </row>
    <row r="1680" spans="1:6" x14ac:dyDescent="0.2">
      <c r="A1680" s="1">
        <v>0.163888888888889</v>
      </c>
      <c r="B1680" s="5">
        <v>4.4699999999999997E-2</v>
      </c>
      <c r="C1680">
        <v>5.6000000000000001E-2</v>
      </c>
      <c r="D1680">
        <v>8.1600000000000006E-2</v>
      </c>
      <c r="E1680">
        <v>1.11E-2</v>
      </c>
      <c r="F1680">
        <v>5.2999999999999999E-2</v>
      </c>
    </row>
    <row r="1681" spans="1:6" x14ac:dyDescent="0.2">
      <c r="A1681" s="1">
        <v>0.164583333333333</v>
      </c>
      <c r="B1681" s="5">
        <v>2.6700000000000002E-2</v>
      </c>
      <c r="C1681">
        <v>2.5000000000000001E-2</v>
      </c>
      <c r="D1681">
        <v>9.8000000000000004E-2</v>
      </c>
      <c r="E1681">
        <v>2.0400000000000001E-2</v>
      </c>
      <c r="F1681">
        <v>9.2299999999999993E-2</v>
      </c>
    </row>
    <row r="1682" spans="1:6" x14ac:dyDescent="0.2">
      <c r="A1682" s="1">
        <v>0.165277777777778</v>
      </c>
      <c r="B1682" s="5">
        <v>8.2299999999999998E-2</v>
      </c>
      <c r="C1682">
        <v>3.8800000000000001E-2</v>
      </c>
      <c r="D1682">
        <v>1.5699999999999999E-2</v>
      </c>
      <c r="E1682">
        <v>7.2599999999999998E-2</v>
      </c>
      <c r="F1682">
        <v>5.7999999999999996E-3</v>
      </c>
    </row>
    <row r="1683" spans="1:6" x14ac:dyDescent="0.2">
      <c r="A1683" s="1">
        <v>0.16597222222222199</v>
      </c>
      <c r="B1683" s="5">
        <v>7.3300000000000004E-2</v>
      </c>
      <c r="C1683">
        <v>3.2899999999999999E-2</v>
      </c>
      <c r="D1683">
        <v>4.8599999999999997E-2</v>
      </c>
      <c r="E1683">
        <v>9.5899999999999999E-2</v>
      </c>
      <c r="F1683">
        <v>1.04E-2</v>
      </c>
    </row>
    <row r="1684" spans="1:6" x14ac:dyDescent="0.2">
      <c r="A1684" s="3">
        <v>0.16666666666666699</v>
      </c>
      <c r="B1684" s="5">
        <v>1.4200000000000001E-2</v>
      </c>
      <c r="C1684">
        <v>3.9600000000000003E-2</v>
      </c>
      <c r="D1684">
        <v>4.2299999999999997E-2</v>
      </c>
      <c r="E1684">
        <v>9.4799999999999995E-2</v>
      </c>
      <c r="F1684">
        <v>6.0999999999999999E-2</v>
      </c>
    </row>
    <row r="1685" spans="1:6" x14ac:dyDescent="0.2">
      <c r="A1685" s="1">
        <v>0.16736111111111099</v>
      </c>
      <c r="B1685" s="5">
        <v>3.5499999999999997E-2</v>
      </c>
      <c r="C1685">
        <v>7.2599999999999998E-2</v>
      </c>
      <c r="D1685">
        <v>7.0499999999999993E-2</v>
      </c>
      <c r="E1685">
        <v>5.8200000000000002E-2</v>
      </c>
      <c r="F1685">
        <v>1.6299999999999999E-2</v>
      </c>
    </row>
    <row r="1686" spans="1:6" x14ac:dyDescent="0.2">
      <c r="A1686" s="1">
        <v>0.16805555555555601</v>
      </c>
      <c r="B1686" s="5">
        <v>3.7600000000000001E-2</v>
      </c>
      <c r="C1686">
        <v>1.0800000000000001E-2</v>
      </c>
      <c r="D1686">
        <v>2.4299999999999999E-2</v>
      </c>
      <c r="E1686">
        <v>1.35E-2</v>
      </c>
      <c r="F1686">
        <v>8.3000000000000001E-3</v>
      </c>
    </row>
    <row r="1687" spans="1:6" x14ac:dyDescent="0.2">
      <c r="A1687" s="1">
        <v>0.16875000000000001</v>
      </c>
      <c r="B1687" s="5">
        <v>3.4700000000000002E-2</v>
      </c>
      <c r="C1687">
        <v>9.74E-2</v>
      </c>
      <c r="D1687">
        <v>9.0200000000000002E-2</v>
      </c>
      <c r="E1687">
        <v>5.9799999999999999E-2</v>
      </c>
      <c r="F1687">
        <v>1.23E-2</v>
      </c>
    </row>
    <row r="1688" spans="1:6" x14ac:dyDescent="0.2">
      <c r="A1688" s="1">
        <v>0.16944444444444401</v>
      </c>
      <c r="B1688" s="5">
        <v>4.0800000000000003E-2</v>
      </c>
      <c r="C1688">
        <v>4.7199999999999999E-2</v>
      </c>
      <c r="D1688">
        <v>1.6199999999999999E-2</v>
      </c>
      <c r="E1688">
        <v>9.1600000000000001E-2</v>
      </c>
      <c r="F1688">
        <v>9.1800000000000007E-2</v>
      </c>
    </row>
    <row r="1689" spans="1:6" x14ac:dyDescent="0.2">
      <c r="A1689" s="1">
        <v>0.17013888888888901</v>
      </c>
      <c r="B1689" s="5">
        <v>1.49E-2</v>
      </c>
      <c r="C1689">
        <v>3.8600000000000002E-2</v>
      </c>
      <c r="D1689">
        <v>7.4999999999999997E-3</v>
      </c>
      <c r="E1689">
        <v>8.1799999999999998E-2</v>
      </c>
      <c r="F1689">
        <v>5.8999999999999997E-2</v>
      </c>
    </row>
    <row r="1690" spans="1:6" x14ac:dyDescent="0.2">
      <c r="A1690" s="1">
        <v>0.170833333333333</v>
      </c>
      <c r="B1690" s="5">
        <v>4.9799999999999997E-2</v>
      </c>
      <c r="C1690">
        <v>2.1999999999999999E-2</v>
      </c>
      <c r="D1690">
        <v>5.3499999999999999E-2</v>
      </c>
      <c r="E1690">
        <v>5.1799999999999999E-2</v>
      </c>
      <c r="F1690">
        <v>3.7100000000000001E-2</v>
      </c>
    </row>
    <row r="1691" spans="1:6" x14ac:dyDescent="0.2">
      <c r="A1691" s="1">
        <v>0.171527777777778</v>
      </c>
      <c r="B1691" s="5">
        <v>8.8700000000000001E-2</v>
      </c>
      <c r="C1691">
        <v>9.2999999999999992E-3</v>
      </c>
      <c r="D1691">
        <v>7.1999999999999995E-2</v>
      </c>
      <c r="E1691">
        <v>7.8799999999999995E-2</v>
      </c>
      <c r="F1691">
        <v>8.3400000000000002E-2</v>
      </c>
    </row>
    <row r="1692" spans="1:6" x14ac:dyDescent="0.2">
      <c r="A1692" s="1">
        <v>0.172222222222222</v>
      </c>
      <c r="B1692" s="5">
        <v>9.7000000000000003E-3</v>
      </c>
      <c r="C1692">
        <v>4.1200000000000001E-2</v>
      </c>
      <c r="D1692">
        <v>6.1400000000000003E-2</v>
      </c>
      <c r="E1692">
        <v>1.29E-2</v>
      </c>
      <c r="F1692">
        <v>5.5100000000000003E-2</v>
      </c>
    </row>
    <row r="1693" spans="1:6" x14ac:dyDescent="0.2">
      <c r="A1693" s="1">
        <v>0.172916666666667</v>
      </c>
      <c r="B1693" s="5">
        <v>8.9499999999999996E-2</v>
      </c>
      <c r="C1693">
        <v>4.9000000000000002E-2</v>
      </c>
      <c r="D1693">
        <v>4.7899999999999998E-2</v>
      </c>
      <c r="E1693">
        <v>9.0700000000000003E-2</v>
      </c>
      <c r="F1693">
        <v>9.8100000000000007E-2</v>
      </c>
    </row>
    <row r="1694" spans="1:6" x14ac:dyDescent="0.2">
      <c r="A1694" s="1">
        <v>0.17361111111111099</v>
      </c>
      <c r="B1694" s="5">
        <v>3.0300000000000001E-2</v>
      </c>
      <c r="C1694">
        <v>9.11E-2</v>
      </c>
      <c r="D1694">
        <v>9.9000000000000008E-3</v>
      </c>
      <c r="E1694">
        <v>7.4999999999999997E-2</v>
      </c>
      <c r="F1694">
        <v>7.46E-2</v>
      </c>
    </row>
    <row r="1695" spans="1:6" x14ac:dyDescent="0.2">
      <c r="A1695" s="1">
        <v>0.17430555555555599</v>
      </c>
      <c r="B1695" s="5">
        <v>4.2700000000000002E-2</v>
      </c>
      <c r="C1695">
        <v>8.7099999999999997E-2</v>
      </c>
      <c r="D1695">
        <v>5.8999999999999999E-3</v>
      </c>
      <c r="E1695">
        <v>4.2099999999999999E-2</v>
      </c>
      <c r="F1695">
        <v>1.0999999999999999E-2</v>
      </c>
    </row>
    <row r="1696" spans="1:6" x14ac:dyDescent="0.2">
      <c r="A1696" s="1">
        <v>0.17499999999999999</v>
      </c>
      <c r="B1696" s="5">
        <v>7.8200000000000006E-2</v>
      </c>
      <c r="C1696">
        <v>1.3299999999999999E-2</v>
      </c>
      <c r="D1696">
        <v>7.85E-2</v>
      </c>
      <c r="E1696">
        <v>9.7900000000000001E-2</v>
      </c>
      <c r="F1696">
        <v>7.3300000000000004E-2</v>
      </c>
    </row>
    <row r="1697" spans="1:6" x14ac:dyDescent="0.2">
      <c r="A1697" s="1">
        <v>0.17569444444444399</v>
      </c>
      <c r="B1697" s="5">
        <v>2.3199999999999998E-2</v>
      </c>
      <c r="C1697">
        <v>8.6800000000000002E-2</v>
      </c>
      <c r="D1697">
        <v>6.7699999999999996E-2</v>
      </c>
      <c r="E1697">
        <v>8.1699999999999995E-2</v>
      </c>
      <c r="F1697">
        <v>1.95E-2</v>
      </c>
    </row>
    <row r="1698" spans="1:6" x14ac:dyDescent="0.2">
      <c r="A1698" s="1">
        <v>0.17638888888888901</v>
      </c>
      <c r="B1698" s="5">
        <v>0.09</v>
      </c>
      <c r="C1698">
        <v>8.2400000000000001E-2</v>
      </c>
      <c r="D1698">
        <v>4.4299999999999999E-2</v>
      </c>
      <c r="E1698">
        <v>8.5000000000000006E-3</v>
      </c>
      <c r="F1698">
        <v>2.3199999999999998E-2</v>
      </c>
    </row>
    <row r="1699" spans="1:6" x14ac:dyDescent="0.2">
      <c r="A1699" s="1">
        <v>0.17708333333333301</v>
      </c>
      <c r="B1699" s="5">
        <v>5.2299999999999999E-2</v>
      </c>
      <c r="C1699">
        <v>6.3600000000000004E-2</v>
      </c>
      <c r="D1699">
        <v>7.3999999999999996E-2</v>
      </c>
      <c r="E1699">
        <v>4.4499999999999998E-2</v>
      </c>
      <c r="F1699">
        <v>9.8400000000000001E-2</v>
      </c>
    </row>
    <row r="1700" spans="1:6" x14ac:dyDescent="0.2">
      <c r="A1700" s="1">
        <v>0.17777777777777801</v>
      </c>
      <c r="B1700" s="5">
        <v>5.3499999999999999E-2</v>
      </c>
      <c r="C1700">
        <v>4.6699999999999998E-2</v>
      </c>
      <c r="D1700">
        <v>1.0999999999999999E-2</v>
      </c>
      <c r="E1700">
        <v>5.9900000000000002E-2</v>
      </c>
      <c r="F1700">
        <v>4.36E-2</v>
      </c>
    </row>
    <row r="1701" spans="1:6" x14ac:dyDescent="0.2">
      <c r="A1701" s="1">
        <v>0.178472222222222</v>
      </c>
      <c r="B1701" s="5">
        <v>1.52E-2</v>
      </c>
      <c r="C1701">
        <v>2.18E-2</v>
      </c>
      <c r="D1701">
        <v>7.8799999999999995E-2</v>
      </c>
      <c r="E1701">
        <v>2.3900000000000001E-2</v>
      </c>
      <c r="F1701">
        <v>9.5200000000000007E-2</v>
      </c>
    </row>
    <row r="1702" spans="1:6" x14ac:dyDescent="0.2">
      <c r="A1702" s="1">
        <v>0.179166666666667</v>
      </c>
      <c r="B1702" s="5">
        <v>2.4299999999999999E-2</v>
      </c>
      <c r="C1702">
        <v>4.9599999999999998E-2</v>
      </c>
      <c r="D1702">
        <v>4.9200000000000001E-2</v>
      </c>
      <c r="E1702">
        <v>3.32E-2</v>
      </c>
      <c r="F1702">
        <v>8.4699999999999998E-2</v>
      </c>
    </row>
    <row r="1703" spans="1:6" x14ac:dyDescent="0.2">
      <c r="A1703" s="1">
        <v>0.179861111111111</v>
      </c>
      <c r="B1703" s="5">
        <v>1.26E-2</v>
      </c>
      <c r="C1703">
        <v>4.24E-2</v>
      </c>
      <c r="D1703">
        <v>8.0799999999999997E-2</v>
      </c>
      <c r="E1703">
        <v>6.1899999999999997E-2</v>
      </c>
      <c r="F1703">
        <v>1.44E-2</v>
      </c>
    </row>
    <row r="1704" spans="1:6" x14ac:dyDescent="0.2">
      <c r="A1704" s="1">
        <v>0.180555555555556</v>
      </c>
      <c r="B1704" s="5">
        <v>8.1900000000000001E-2</v>
      </c>
      <c r="C1704">
        <v>0.04</v>
      </c>
      <c r="D1704">
        <v>8.3000000000000001E-3</v>
      </c>
      <c r="E1704">
        <v>5.0700000000000002E-2</v>
      </c>
      <c r="F1704">
        <v>9.4700000000000006E-2</v>
      </c>
    </row>
    <row r="1705" spans="1:6" x14ac:dyDescent="0.2">
      <c r="A1705" s="1">
        <v>0.18124999999999999</v>
      </c>
      <c r="B1705" s="5">
        <v>9.5000000000000001E-2</v>
      </c>
      <c r="C1705">
        <v>6.3200000000000006E-2</v>
      </c>
      <c r="D1705">
        <v>0.03</v>
      </c>
      <c r="E1705">
        <v>6.13E-2</v>
      </c>
      <c r="F1705">
        <v>4.9700000000000001E-2</v>
      </c>
    </row>
    <row r="1706" spans="1:6" x14ac:dyDescent="0.2">
      <c r="A1706" s="1">
        <v>0.18194444444444399</v>
      </c>
      <c r="B1706" s="5">
        <v>3.2199999999999999E-2</v>
      </c>
      <c r="C1706">
        <v>4.5699999999999998E-2</v>
      </c>
      <c r="D1706">
        <v>7.8399999999999997E-2</v>
      </c>
      <c r="E1706">
        <v>2.46E-2</v>
      </c>
      <c r="F1706">
        <v>7.7999999999999996E-3</v>
      </c>
    </row>
    <row r="1707" spans="1:6" x14ac:dyDescent="0.2">
      <c r="A1707" s="1">
        <v>0.18263888888888899</v>
      </c>
      <c r="B1707" s="5">
        <v>4.1399999999999999E-2</v>
      </c>
      <c r="C1707">
        <v>5.21E-2</v>
      </c>
      <c r="D1707">
        <v>5.8700000000000002E-2</v>
      </c>
      <c r="E1707">
        <v>9.9500000000000005E-2</v>
      </c>
      <c r="F1707">
        <v>4.6899999999999997E-2</v>
      </c>
    </row>
    <row r="1708" spans="1:6" x14ac:dyDescent="0.2">
      <c r="A1708" s="1">
        <v>0.18333333333333299</v>
      </c>
      <c r="B1708" s="5">
        <v>1.0800000000000001E-2</v>
      </c>
      <c r="C1708">
        <v>3.4500000000000003E-2</v>
      </c>
      <c r="D1708">
        <v>2.7400000000000001E-2</v>
      </c>
      <c r="E1708">
        <v>3.8399999999999997E-2</v>
      </c>
      <c r="F1708">
        <v>4.0599999999999997E-2</v>
      </c>
    </row>
    <row r="1709" spans="1:6" x14ac:dyDescent="0.2">
      <c r="A1709" s="1">
        <v>0.18402777777777801</v>
      </c>
      <c r="B1709" s="5">
        <v>6.7799999999999999E-2</v>
      </c>
      <c r="C1709">
        <v>9.1899999999999996E-2</v>
      </c>
      <c r="D1709">
        <v>1.2999999999999999E-2</v>
      </c>
      <c r="E1709">
        <v>2.1100000000000001E-2</v>
      </c>
      <c r="F1709">
        <v>1.38E-2</v>
      </c>
    </row>
    <row r="1710" spans="1:6" x14ac:dyDescent="0.2">
      <c r="A1710" s="1">
        <v>0.18472222222222201</v>
      </c>
      <c r="B1710" s="5">
        <v>2.4400000000000002E-2</v>
      </c>
      <c r="C1710">
        <v>2.6599999999999999E-2</v>
      </c>
      <c r="D1710">
        <v>9.3600000000000003E-2</v>
      </c>
      <c r="E1710">
        <v>8.09E-2</v>
      </c>
      <c r="F1710">
        <v>5.8999999999999997E-2</v>
      </c>
    </row>
    <row r="1711" spans="1:6" x14ac:dyDescent="0.2">
      <c r="A1711" s="1">
        <v>0.18541666666666701</v>
      </c>
      <c r="B1711" s="5">
        <v>8.4699999999999998E-2</v>
      </c>
      <c r="C1711">
        <v>4.0399999999999998E-2</v>
      </c>
      <c r="D1711">
        <v>1.44E-2</v>
      </c>
      <c r="E1711">
        <v>1.5599999999999999E-2</v>
      </c>
      <c r="F1711">
        <v>6.2600000000000003E-2</v>
      </c>
    </row>
    <row r="1712" spans="1:6" x14ac:dyDescent="0.2">
      <c r="A1712" s="1">
        <v>0.18611111111111101</v>
      </c>
      <c r="B1712" s="5">
        <v>8.1500000000000003E-2</v>
      </c>
      <c r="C1712">
        <v>1.8599999999999998E-2</v>
      </c>
      <c r="D1712">
        <v>3.2300000000000002E-2</v>
      </c>
      <c r="E1712">
        <v>5.91E-2</v>
      </c>
      <c r="F1712">
        <v>2.98E-2</v>
      </c>
    </row>
    <row r="1713" spans="1:6" x14ac:dyDescent="0.2">
      <c r="A1713" s="1">
        <v>0.186805555555556</v>
      </c>
      <c r="B1713" s="5">
        <v>1.8499999999999999E-2</v>
      </c>
      <c r="C1713">
        <v>2.7699999999999999E-2</v>
      </c>
      <c r="D1713">
        <v>7.22E-2</v>
      </c>
      <c r="E1713">
        <v>6.4299999999999996E-2</v>
      </c>
      <c r="F1713">
        <v>9.2999999999999992E-3</v>
      </c>
    </row>
    <row r="1714" spans="1:6" x14ac:dyDescent="0.2">
      <c r="A1714" s="1">
        <v>0.1875</v>
      </c>
      <c r="B1714" s="5">
        <v>1.18E-2</v>
      </c>
      <c r="C1714">
        <v>6.4799999999999996E-2</v>
      </c>
      <c r="D1714">
        <v>3.4700000000000002E-2</v>
      </c>
      <c r="E1714">
        <v>2.29E-2</v>
      </c>
      <c r="F1714">
        <v>4.8599999999999997E-2</v>
      </c>
    </row>
    <row r="1715" spans="1:6" x14ac:dyDescent="0.2">
      <c r="A1715" s="1">
        <v>0.188194444444444</v>
      </c>
      <c r="B1715" s="5">
        <v>7.0000000000000007E-2</v>
      </c>
      <c r="C1715">
        <v>2.01E-2</v>
      </c>
      <c r="D1715">
        <v>0.08</v>
      </c>
      <c r="E1715">
        <v>6.7100000000000007E-2</v>
      </c>
      <c r="F1715">
        <v>7.4000000000000003E-3</v>
      </c>
    </row>
    <row r="1716" spans="1:6" x14ac:dyDescent="0.2">
      <c r="A1716" s="1">
        <v>0.18888888888888899</v>
      </c>
      <c r="B1716" s="5">
        <v>9.4600000000000004E-2</v>
      </c>
      <c r="C1716">
        <v>5.7000000000000002E-3</v>
      </c>
      <c r="D1716">
        <v>8.1799999999999998E-2</v>
      </c>
      <c r="E1716">
        <v>3.3300000000000003E-2</v>
      </c>
      <c r="F1716">
        <v>1.2999999999999999E-2</v>
      </c>
    </row>
    <row r="1717" spans="1:6" x14ac:dyDescent="0.2">
      <c r="A1717" s="1">
        <v>0.18958333333333299</v>
      </c>
      <c r="B1717" s="5">
        <v>8.0199999999999994E-2</v>
      </c>
      <c r="C1717">
        <v>1.14E-2</v>
      </c>
      <c r="D1717">
        <v>3.1800000000000002E-2</v>
      </c>
      <c r="E1717">
        <v>9.3799999999999994E-2</v>
      </c>
      <c r="F1717">
        <v>7.0199999999999999E-2</v>
      </c>
    </row>
    <row r="1718" spans="1:6" x14ac:dyDescent="0.2">
      <c r="A1718" s="1">
        <v>0.19027777777777799</v>
      </c>
      <c r="B1718" s="5">
        <v>8.8900000000000007E-2</v>
      </c>
      <c r="C1718">
        <v>3.0200000000000001E-2</v>
      </c>
      <c r="D1718">
        <v>3.7499999999999999E-2</v>
      </c>
      <c r="E1718">
        <v>8.3199999999999996E-2</v>
      </c>
      <c r="F1718">
        <v>9.74E-2</v>
      </c>
    </row>
    <row r="1719" spans="1:6" x14ac:dyDescent="0.2">
      <c r="A1719" s="1">
        <v>0.19097222222222199</v>
      </c>
      <c r="B1719" s="5">
        <v>9.4200000000000006E-2</v>
      </c>
      <c r="C1719">
        <v>4.2000000000000003E-2</v>
      </c>
      <c r="D1719">
        <v>4.6100000000000002E-2</v>
      </c>
      <c r="E1719">
        <v>3.6299999999999999E-2</v>
      </c>
      <c r="F1719">
        <v>5.1200000000000002E-2</v>
      </c>
    </row>
    <row r="1720" spans="1:6" x14ac:dyDescent="0.2">
      <c r="A1720" s="1">
        <v>0.19166666666666701</v>
      </c>
      <c r="B1720" s="5">
        <v>8.3000000000000004E-2</v>
      </c>
      <c r="C1720">
        <v>0.06</v>
      </c>
      <c r="D1720">
        <v>5.5E-2</v>
      </c>
      <c r="E1720">
        <v>2.53E-2</v>
      </c>
      <c r="F1720">
        <v>9.6799999999999997E-2</v>
      </c>
    </row>
    <row r="1721" spans="1:6" x14ac:dyDescent="0.2">
      <c r="A1721" s="1">
        <v>0.19236111111111101</v>
      </c>
      <c r="B1721" s="5">
        <v>5.62E-2</v>
      </c>
      <c r="C1721">
        <v>5.9200000000000003E-2</v>
      </c>
      <c r="D1721">
        <v>9.8500000000000004E-2</v>
      </c>
      <c r="E1721">
        <v>2.8799999999999999E-2</v>
      </c>
      <c r="F1721">
        <v>5.3E-3</v>
      </c>
    </row>
    <row r="1722" spans="1:6" x14ac:dyDescent="0.2">
      <c r="A1722" s="1">
        <v>0.19305555555555601</v>
      </c>
      <c r="B1722" s="5">
        <v>2.9499999999999998E-2</v>
      </c>
      <c r="C1722">
        <v>6.4899999999999999E-2</v>
      </c>
      <c r="D1722">
        <v>3.5000000000000003E-2</v>
      </c>
      <c r="E1722">
        <v>9.3200000000000005E-2</v>
      </c>
      <c r="F1722">
        <v>7.85E-2</v>
      </c>
    </row>
    <row r="1723" spans="1:6" x14ac:dyDescent="0.2">
      <c r="A1723" s="1">
        <v>0.19375000000000001</v>
      </c>
      <c r="B1723" s="5">
        <v>8.48E-2</v>
      </c>
      <c r="C1723">
        <v>6.3600000000000004E-2</v>
      </c>
      <c r="D1723">
        <v>2.6599999999999999E-2</v>
      </c>
      <c r="E1723">
        <v>6.6E-3</v>
      </c>
      <c r="F1723">
        <v>5.5199999999999999E-2</v>
      </c>
    </row>
    <row r="1724" spans="1:6" x14ac:dyDescent="0.2">
      <c r="A1724" s="1">
        <v>0.194444444444444</v>
      </c>
      <c r="B1724" s="5">
        <v>2.5700000000000001E-2</v>
      </c>
      <c r="C1724">
        <v>5.0599999999999999E-2</v>
      </c>
      <c r="D1724">
        <v>5.3999999999999999E-2</v>
      </c>
      <c r="E1724">
        <v>3.15E-2</v>
      </c>
      <c r="F1724">
        <v>6.3399999999999998E-2</v>
      </c>
    </row>
    <row r="1725" spans="1:6" x14ac:dyDescent="0.2">
      <c r="A1725" s="1">
        <v>0.195138888888889</v>
      </c>
      <c r="B1725" s="5">
        <v>4.58E-2</v>
      </c>
      <c r="C1725">
        <v>9.7799999999999998E-2</v>
      </c>
      <c r="D1725">
        <v>6.6900000000000001E-2</v>
      </c>
      <c r="E1725">
        <v>9.06E-2</v>
      </c>
      <c r="F1725">
        <v>3.9100000000000003E-2</v>
      </c>
    </row>
    <row r="1726" spans="1:6" x14ac:dyDescent="0.2">
      <c r="A1726" s="1">
        <v>0.195833333333333</v>
      </c>
      <c r="B1726" s="5">
        <v>5.2400000000000002E-2</v>
      </c>
      <c r="C1726">
        <v>7.7799999999999994E-2</v>
      </c>
      <c r="D1726">
        <v>8.4000000000000005E-2</v>
      </c>
      <c r="E1726">
        <v>4.3200000000000002E-2</v>
      </c>
      <c r="F1726">
        <v>5.96E-2</v>
      </c>
    </row>
    <row r="1727" spans="1:6" x14ac:dyDescent="0.2">
      <c r="A1727" s="1">
        <v>0.196527777777778</v>
      </c>
      <c r="B1727" s="5">
        <v>5.6500000000000002E-2</v>
      </c>
      <c r="C1727">
        <v>9.9299999999999999E-2</v>
      </c>
      <c r="D1727">
        <v>9.06E-2</v>
      </c>
      <c r="E1727">
        <v>7.1499999999999994E-2</v>
      </c>
      <c r="F1727">
        <v>4.2799999999999998E-2</v>
      </c>
    </row>
    <row r="1728" spans="1:6" x14ac:dyDescent="0.2">
      <c r="A1728" s="1">
        <v>0.19722222222222199</v>
      </c>
      <c r="B1728" s="5">
        <v>2.8400000000000002E-2</v>
      </c>
      <c r="C1728">
        <v>2.9000000000000001E-2</v>
      </c>
      <c r="D1728">
        <v>2.1100000000000001E-2</v>
      </c>
      <c r="E1728">
        <v>4.99E-2</v>
      </c>
      <c r="F1728">
        <v>8.8300000000000003E-2</v>
      </c>
    </row>
    <row r="1729" spans="1:6" x14ac:dyDescent="0.2">
      <c r="A1729" s="1">
        <v>0.19791666666666699</v>
      </c>
      <c r="B1729" s="5">
        <v>6.4500000000000002E-2</v>
      </c>
      <c r="C1729">
        <v>6.1000000000000004E-3</v>
      </c>
      <c r="D1729">
        <v>9.9199999999999997E-2</v>
      </c>
      <c r="E1729">
        <v>7.1099999999999997E-2</v>
      </c>
      <c r="F1729">
        <v>9.7999999999999997E-3</v>
      </c>
    </row>
    <row r="1730" spans="1:6" x14ac:dyDescent="0.2">
      <c r="A1730" s="1">
        <v>0.19861111111111099</v>
      </c>
      <c r="B1730" s="5">
        <v>3.4799999999999998E-2</v>
      </c>
      <c r="C1730">
        <v>6.8500000000000005E-2</v>
      </c>
      <c r="D1730">
        <v>6.1000000000000004E-3</v>
      </c>
      <c r="E1730">
        <v>8.7599999999999997E-2</v>
      </c>
      <c r="F1730">
        <v>3.04E-2</v>
      </c>
    </row>
    <row r="1731" spans="1:6" x14ac:dyDescent="0.2">
      <c r="A1731" s="1">
        <v>0.19930555555555601</v>
      </c>
      <c r="B1731" s="5">
        <v>1.24E-2</v>
      </c>
      <c r="C1731">
        <v>4.3999999999999997E-2</v>
      </c>
      <c r="D1731">
        <v>1.6799999999999999E-2</v>
      </c>
      <c r="E1731">
        <v>1.12E-2</v>
      </c>
      <c r="F1731">
        <v>6.5199999999999994E-2</v>
      </c>
    </row>
    <row r="1732" spans="1:6" x14ac:dyDescent="0.2">
      <c r="A1732" s="1">
        <v>0.2</v>
      </c>
      <c r="B1732" s="5">
        <v>2.3800000000000002E-2</v>
      </c>
      <c r="C1732">
        <v>2.0500000000000001E-2</v>
      </c>
      <c r="D1732">
        <v>9.4200000000000006E-2</v>
      </c>
      <c r="E1732">
        <v>4.3400000000000001E-2</v>
      </c>
      <c r="F1732">
        <v>1.6199999999999999E-2</v>
      </c>
    </row>
    <row r="1733" spans="1:6" x14ac:dyDescent="0.2">
      <c r="A1733" s="1">
        <v>0.20069444444444401</v>
      </c>
      <c r="B1733" s="5">
        <v>8.5099999999999995E-2</v>
      </c>
      <c r="C1733">
        <v>5.0099999999999999E-2</v>
      </c>
      <c r="D1733">
        <v>5.8999999999999999E-3</v>
      </c>
      <c r="E1733">
        <v>6.6E-3</v>
      </c>
      <c r="F1733">
        <v>2.5100000000000001E-2</v>
      </c>
    </row>
    <row r="1734" spans="1:6" x14ac:dyDescent="0.2">
      <c r="A1734" s="1">
        <v>0.20138888888888901</v>
      </c>
      <c r="B1734" s="5">
        <v>5.8099999999999999E-2</v>
      </c>
      <c r="C1734">
        <v>2.6800000000000001E-2</v>
      </c>
      <c r="D1734">
        <v>4.7999999999999996E-3</v>
      </c>
      <c r="E1734">
        <v>3.9100000000000003E-2</v>
      </c>
      <c r="F1734">
        <v>9.9900000000000003E-2</v>
      </c>
    </row>
    <row r="1735" spans="1:6" x14ac:dyDescent="0.2">
      <c r="A1735" s="1">
        <v>0.202083333333333</v>
      </c>
      <c r="B1735" s="5">
        <v>9.4700000000000006E-2</v>
      </c>
      <c r="C1735">
        <v>7.6999999999999999E-2</v>
      </c>
      <c r="D1735">
        <v>6.5100000000000005E-2</v>
      </c>
      <c r="E1735">
        <v>4.19E-2</v>
      </c>
      <c r="F1735">
        <v>5.6599999999999998E-2</v>
      </c>
    </row>
    <row r="1736" spans="1:6" x14ac:dyDescent="0.2">
      <c r="A1736" s="1">
        <v>0.202777777777778</v>
      </c>
      <c r="B1736" s="5">
        <v>3.9399999999999998E-2</v>
      </c>
      <c r="C1736">
        <v>8.5500000000000007E-2</v>
      </c>
      <c r="D1736">
        <v>5.9499999999999997E-2</v>
      </c>
      <c r="E1736">
        <v>4.9799999999999997E-2</v>
      </c>
      <c r="F1736">
        <v>1.6299999999999999E-2</v>
      </c>
    </row>
    <row r="1737" spans="1:6" x14ac:dyDescent="0.2">
      <c r="A1737" s="1">
        <v>0.203472222222222</v>
      </c>
      <c r="B1737" s="5">
        <v>4.0599999999999997E-2</v>
      </c>
      <c r="C1737">
        <v>9.6000000000000002E-2</v>
      </c>
      <c r="D1737">
        <v>6.3500000000000001E-2</v>
      </c>
      <c r="E1737">
        <v>0.06</v>
      </c>
      <c r="F1737">
        <v>6.1999999999999998E-3</v>
      </c>
    </row>
    <row r="1738" spans="1:6" x14ac:dyDescent="0.2">
      <c r="A1738" s="1">
        <v>0.204166666666667</v>
      </c>
      <c r="B1738" s="5">
        <v>5.0000000000000001E-3</v>
      </c>
      <c r="C1738">
        <v>7.4300000000000005E-2</v>
      </c>
      <c r="D1738">
        <v>6.2899999999999998E-2</v>
      </c>
      <c r="E1738">
        <v>6.8400000000000002E-2</v>
      </c>
      <c r="F1738">
        <v>1.4200000000000001E-2</v>
      </c>
    </row>
    <row r="1739" spans="1:6" x14ac:dyDescent="0.2">
      <c r="A1739" s="1">
        <v>0.20486111111111099</v>
      </c>
      <c r="B1739" s="5">
        <v>5.2999999999999999E-2</v>
      </c>
      <c r="C1739">
        <v>3.4500000000000003E-2</v>
      </c>
      <c r="D1739">
        <v>5.3900000000000003E-2</v>
      </c>
      <c r="E1739">
        <v>9.5500000000000002E-2</v>
      </c>
      <c r="F1739">
        <v>2.9399999999999999E-2</v>
      </c>
    </row>
    <row r="1740" spans="1:6" x14ac:dyDescent="0.2">
      <c r="A1740" s="1">
        <v>0.20555555555555599</v>
      </c>
      <c r="B1740" s="5">
        <v>5.6599999999999998E-2</v>
      </c>
      <c r="C1740">
        <v>6.4600000000000005E-2</v>
      </c>
      <c r="D1740">
        <v>9.9699999999999997E-2</v>
      </c>
      <c r="E1740">
        <v>6.7299999999999999E-2</v>
      </c>
      <c r="F1740">
        <v>1.2500000000000001E-2</v>
      </c>
    </row>
    <row r="1741" spans="1:6" x14ac:dyDescent="0.2">
      <c r="A1741" s="1">
        <v>0.20624999999999999</v>
      </c>
      <c r="B1741" s="5">
        <v>4.2200000000000001E-2</v>
      </c>
      <c r="C1741">
        <v>7.22E-2</v>
      </c>
      <c r="D1741">
        <v>3.9100000000000003E-2</v>
      </c>
      <c r="E1741">
        <v>1.8800000000000001E-2</v>
      </c>
      <c r="F1741">
        <v>9.8199999999999996E-2</v>
      </c>
    </row>
    <row r="1742" spans="1:6" x14ac:dyDescent="0.2">
      <c r="A1742" s="1">
        <v>0.20694444444444399</v>
      </c>
      <c r="B1742" s="5">
        <v>8.4099999999999994E-2</v>
      </c>
      <c r="C1742">
        <v>7.8399999999999997E-2</v>
      </c>
      <c r="D1742">
        <v>2.46E-2</v>
      </c>
      <c r="E1742">
        <v>6.5199999999999994E-2</v>
      </c>
      <c r="F1742">
        <v>8.43E-2</v>
      </c>
    </row>
    <row r="1743" spans="1:6" x14ac:dyDescent="0.2">
      <c r="A1743" s="1">
        <v>0.20763888888888901</v>
      </c>
      <c r="B1743" s="5">
        <v>1.5699999999999999E-2</v>
      </c>
      <c r="C1743">
        <v>9.3700000000000006E-2</v>
      </c>
      <c r="D1743">
        <v>4.3400000000000001E-2</v>
      </c>
      <c r="E1743">
        <v>4.0300000000000002E-2</v>
      </c>
      <c r="F1743">
        <v>2.01E-2</v>
      </c>
    </row>
    <row r="1744" spans="1:6" x14ac:dyDescent="0.2">
      <c r="A1744" s="3">
        <v>0.20833333333333301</v>
      </c>
      <c r="B1744" s="5">
        <v>5.3400000000000003E-2</v>
      </c>
      <c r="C1744">
        <v>7.9799999999999996E-2</v>
      </c>
      <c r="D1744">
        <v>1.1599999999999999E-2</v>
      </c>
      <c r="E1744">
        <v>6.25E-2</v>
      </c>
      <c r="F1744">
        <v>4.9200000000000001E-2</v>
      </c>
    </row>
    <row r="1745" spans="1:6" x14ac:dyDescent="0.2">
      <c r="A1745" s="1">
        <v>0.20902777777777801</v>
      </c>
      <c r="B1745" s="5">
        <v>8.9300000000000004E-2</v>
      </c>
      <c r="C1745">
        <v>1.06E-2</v>
      </c>
      <c r="D1745">
        <v>6.1699999999999998E-2</v>
      </c>
      <c r="E1745">
        <v>8.5500000000000007E-2</v>
      </c>
      <c r="F1745">
        <v>5.4899999999999997E-2</v>
      </c>
    </row>
    <row r="1746" spans="1:6" x14ac:dyDescent="0.2">
      <c r="A1746" s="1">
        <v>0.209722222222222</v>
      </c>
      <c r="B1746" s="5">
        <v>7.6200000000000004E-2</v>
      </c>
      <c r="C1746">
        <v>2.7199999999999998E-2</v>
      </c>
      <c r="D1746">
        <v>6.3299999999999995E-2</v>
      </c>
      <c r="E1746">
        <v>7.2800000000000004E-2</v>
      </c>
      <c r="F1746">
        <v>1.6E-2</v>
      </c>
    </row>
    <row r="1747" spans="1:6" x14ac:dyDescent="0.2">
      <c r="A1747" s="1">
        <v>0.210416666666667</v>
      </c>
      <c r="B1747" s="5">
        <v>1.67E-2</v>
      </c>
      <c r="C1747">
        <v>1.5900000000000001E-2</v>
      </c>
      <c r="D1747">
        <v>5.6300000000000003E-2</v>
      </c>
      <c r="E1747">
        <v>3.8699999999999998E-2</v>
      </c>
      <c r="F1747">
        <v>1.9300000000000001E-2</v>
      </c>
    </row>
    <row r="1748" spans="1:6" x14ac:dyDescent="0.2">
      <c r="A1748" s="1">
        <v>0.211111111111111</v>
      </c>
      <c r="B1748" s="5">
        <v>4.7800000000000002E-2</v>
      </c>
      <c r="C1748">
        <v>7.4399999999999994E-2</v>
      </c>
      <c r="D1748">
        <v>3.1E-2</v>
      </c>
      <c r="E1748">
        <v>9.1700000000000004E-2</v>
      </c>
      <c r="F1748">
        <v>9.01E-2</v>
      </c>
    </row>
    <row r="1749" spans="1:6" x14ac:dyDescent="0.2">
      <c r="A1749" s="1">
        <v>0.211805555555556</v>
      </c>
      <c r="B1749" s="5">
        <v>3.15E-2</v>
      </c>
      <c r="C1749">
        <v>4.0800000000000003E-2</v>
      </c>
      <c r="D1749">
        <v>3.3599999999999998E-2</v>
      </c>
      <c r="E1749">
        <v>8.6199999999999999E-2</v>
      </c>
      <c r="F1749">
        <v>8.6400000000000005E-2</v>
      </c>
    </row>
    <row r="1750" spans="1:6" x14ac:dyDescent="0.2">
      <c r="A1750" s="1">
        <v>0.21249999999999999</v>
      </c>
      <c r="B1750" s="5">
        <v>6.3E-2</v>
      </c>
      <c r="C1750">
        <v>1.47E-2</v>
      </c>
      <c r="D1750">
        <v>6.8500000000000005E-2</v>
      </c>
      <c r="E1750">
        <v>9.2700000000000005E-2</v>
      </c>
      <c r="F1750">
        <v>9.3399999999999997E-2</v>
      </c>
    </row>
    <row r="1751" spans="1:6" x14ac:dyDescent="0.2">
      <c r="A1751" s="1">
        <v>0.21319444444444399</v>
      </c>
      <c r="B1751" s="5">
        <v>1.7899999999999999E-2</v>
      </c>
      <c r="C1751">
        <v>7.3700000000000002E-2</v>
      </c>
      <c r="D1751">
        <v>6.4600000000000005E-2</v>
      </c>
      <c r="E1751">
        <v>8.3099999999999993E-2</v>
      </c>
      <c r="F1751">
        <v>1.09E-2</v>
      </c>
    </row>
    <row r="1752" spans="1:6" x14ac:dyDescent="0.2">
      <c r="A1752" s="1">
        <v>0.21388888888888899</v>
      </c>
      <c r="B1752" s="5">
        <v>0.03</v>
      </c>
      <c r="C1752">
        <v>5.5E-2</v>
      </c>
      <c r="D1752">
        <v>1.35E-2</v>
      </c>
      <c r="E1752">
        <v>2.86E-2</v>
      </c>
      <c r="F1752">
        <v>6.8900000000000003E-2</v>
      </c>
    </row>
    <row r="1753" spans="1:6" x14ac:dyDescent="0.2">
      <c r="A1753" s="1">
        <v>0.21458333333333299</v>
      </c>
      <c r="B1753" s="5">
        <v>8.6300000000000002E-2</v>
      </c>
      <c r="C1753">
        <v>7.6300000000000007E-2</v>
      </c>
      <c r="D1753">
        <v>7.0199999999999999E-2</v>
      </c>
      <c r="E1753">
        <v>6.4399999999999999E-2</v>
      </c>
      <c r="F1753">
        <v>3.5200000000000002E-2</v>
      </c>
    </row>
    <row r="1754" spans="1:6" x14ac:dyDescent="0.2">
      <c r="A1754" s="1">
        <v>0.21527777777777801</v>
      </c>
      <c r="B1754" s="5">
        <v>6.4799999999999996E-2</v>
      </c>
      <c r="C1754">
        <v>2.75E-2</v>
      </c>
      <c r="D1754">
        <v>8.3799999999999999E-2</v>
      </c>
      <c r="E1754">
        <v>2.3099999999999999E-2</v>
      </c>
      <c r="F1754">
        <v>7.9699999999999993E-2</v>
      </c>
    </row>
    <row r="1755" spans="1:6" x14ac:dyDescent="0.2">
      <c r="A1755" s="1">
        <v>0.21597222222222201</v>
      </c>
      <c r="B1755" s="5">
        <v>8.3799999999999999E-2</v>
      </c>
      <c r="C1755">
        <v>4.3099999999999999E-2</v>
      </c>
      <c r="D1755">
        <v>2.06E-2</v>
      </c>
      <c r="E1755">
        <v>4.2000000000000003E-2</v>
      </c>
      <c r="F1755">
        <v>5.8099999999999999E-2</v>
      </c>
    </row>
    <row r="1756" spans="1:6" x14ac:dyDescent="0.2">
      <c r="A1756" s="1">
        <v>0.21666666666666701</v>
      </c>
      <c r="B1756" s="5">
        <v>2.7199999999999998E-2</v>
      </c>
      <c r="C1756">
        <v>9.9099999999999994E-2</v>
      </c>
      <c r="D1756">
        <v>5.1499999999999997E-2</v>
      </c>
      <c r="E1756">
        <v>8.3000000000000004E-2</v>
      </c>
      <c r="F1756">
        <v>2.58E-2</v>
      </c>
    </row>
    <row r="1757" spans="1:6" x14ac:dyDescent="0.2">
      <c r="A1757" s="1">
        <v>0.21736111111111101</v>
      </c>
      <c r="B1757" s="5">
        <v>9.1300000000000006E-2</v>
      </c>
      <c r="C1757">
        <v>8.0799999999999997E-2</v>
      </c>
      <c r="D1757">
        <v>8.8900000000000007E-2</v>
      </c>
      <c r="E1757">
        <v>2.2599999999999999E-2</v>
      </c>
      <c r="F1757">
        <v>6.6600000000000006E-2</v>
      </c>
    </row>
    <row r="1758" spans="1:6" x14ac:dyDescent="0.2">
      <c r="A1758" s="1">
        <v>0.218055555555556</v>
      </c>
      <c r="B1758" s="5">
        <v>6.8000000000000005E-2</v>
      </c>
      <c r="C1758">
        <v>2.0299999999999999E-2</v>
      </c>
      <c r="D1758">
        <v>9.9500000000000005E-2</v>
      </c>
      <c r="E1758">
        <v>1.8499999999999999E-2</v>
      </c>
      <c r="F1758">
        <v>2.9499999999999998E-2</v>
      </c>
    </row>
    <row r="1759" spans="1:6" x14ac:dyDescent="0.2">
      <c r="A1759" s="1">
        <v>0.21875</v>
      </c>
      <c r="B1759" s="5">
        <v>2.93E-2</v>
      </c>
      <c r="C1759">
        <v>2.1999999999999999E-2</v>
      </c>
      <c r="D1759">
        <v>4.6199999999999998E-2</v>
      </c>
      <c r="E1759">
        <v>2.4299999999999999E-2</v>
      </c>
      <c r="F1759">
        <v>7.1499999999999994E-2</v>
      </c>
    </row>
    <row r="1760" spans="1:6" x14ac:dyDescent="0.2">
      <c r="A1760" s="1">
        <v>0.219444444444444</v>
      </c>
      <c r="B1760" s="5">
        <v>6.4399999999999999E-2</v>
      </c>
      <c r="C1760">
        <v>2.2800000000000001E-2</v>
      </c>
      <c r="D1760">
        <v>9.7900000000000001E-2</v>
      </c>
      <c r="E1760">
        <v>3.49E-2</v>
      </c>
      <c r="F1760">
        <v>5.16E-2</v>
      </c>
    </row>
    <row r="1761" spans="1:6" x14ac:dyDescent="0.2">
      <c r="A1761" s="1">
        <v>0.22013888888888899</v>
      </c>
      <c r="B1761" s="5">
        <v>4.0399999999999998E-2</v>
      </c>
      <c r="C1761">
        <v>8.2000000000000003E-2</v>
      </c>
      <c r="D1761">
        <v>9.6799999999999997E-2</v>
      </c>
      <c r="E1761">
        <v>8.5099999999999995E-2</v>
      </c>
      <c r="F1761">
        <v>6.3E-2</v>
      </c>
    </row>
    <row r="1762" spans="1:6" x14ac:dyDescent="0.2">
      <c r="A1762" s="1">
        <v>0.22083333333333299</v>
      </c>
      <c r="B1762" s="5">
        <v>3.2500000000000001E-2</v>
      </c>
      <c r="C1762">
        <v>8.3299999999999999E-2</v>
      </c>
      <c r="D1762">
        <v>7.1400000000000005E-2</v>
      </c>
      <c r="E1762">
        <v>8.1799999999999998E-2</v>
      </c>
      <c r="F1762">
        <v>4.1599999999999998E-2</v>
      </c>
    </row>
    <row r="1763" spans="1:6" x14ac:dyDescent="0.2">
      <c r="A1763" s="1">
        <v>0.22152777777777799</v>
      </c>
      <c r="B1763" s="5">
        <v>4.6199999999999998E-2</v>
      </c>
      <c r="C1763">
        <v>4.5999999999999999E-2</v>
      </c>
      <c r="D1763">
        <v>6.7000000000000004E-2</v>
      </c>
      <c r="E1763">
        <v>5.9400000000000001E-2</v>
      </c>
      <c r="F1763">
        <v>5.1799999999999999E-2</v>
      </c>
    </row>
    <row r="1764" spans="1:6" x14ac:dyDescent="0.2">
      <c r="A1764" s="1">
        <v>0.22222222222222199</v>
      </c>
      <c r="B1764" s="5">
        <v>9.2999999999999992E-3</v>
      </c>
      <c r="C1764">
        <v>4.7500000000000001E-2</v>
      </c>
      <c r="D1764">
        <v>6.2799999999999995E-2</v>
      </c>
      <c r="E1764">
        <v>9.4899999999999998E-2</v>
      </c>
      <c r="F1764">
        <v>6.9400000000000003E-2</v>
      </c>
    </row>
    <row r="1765" spans="1:6" x14ac:dyDescent="0.2">
      <c r="A1765" s="1">
        <v>0.22291666666666701</v>
      </c>
      <c r="B1765" s="5">
        <v>5.4300000000000001E-2</v>
      </c>
      <c r="C1765">
        <v>6.1600000000000002E-2</v>
      </c>
      <c r="D1765">
        <v>1.6500000000000001E-2</v>
      </c>
      <c r="E1765">
        <v>3.6700000000000003E-2</v>
      </c>
      <c r="F1765">
        <v>5.96E-2</v>
      </c>
    </row>
    <row r="1766" spans="1:6" x14ac:dyDescent="0.2">
      <c r="A1766" s="1">
        <v>0.22361111111111101</v>
      </c>
      <c r="B1766" s="5">
        <v>1.44E-2</v>
      </c>
      <c r="C1766">
        <v>2.3E-2</v>
      </c>
      <c r="D1766">
        <v>3.1300000000000001E-2</v>
      </c>
      <c r="E1766">
        <v>9.8000000000000004E-2</v>
      </c>
      <c r="F1766">
        <v>4.2999999999999997E-2</v>
      </c>
    </row>
    <row r="1767" spans="1:6" x14ac:dyDescent="0.2">
      <c r="A1767" s="1">
        <v>0.22430555555555601</v>
      </c>
      <c r="B1767" s="5">
        <v>5.6899999999999999E-2</v>
      </c>
      <c r="C1767">
        <v>3.2199999999999999E-2</v>
      </c>
      <c r="D1767">
        <v>8.6099999999999996E-2</v>
      </c>
      <c r="E1767">
        <v>2.98E-2</v>
      </c>
      <c r="F1767">
        <v>4.8300000000000003E-2</v>
      </c>
    </row>
    <row r="1768" spans="1:6" x14ac:dyDescent="0.2">
      <c r="A1768" s="1">
        <v>0.22500000000000001</v>
      </c>
      <c r="B1768" s="5">
        <v>1.03E-2</v>
      </c>
      <c r="C1768">
        <v>8.7300000000000003E-2</v>
      </c>
      <c r="D1768">
        <v>8.0799999999999997E-2</v>
      </c>
      <c r="E1768">
        <v>4.9399999999999999E-2</v>
      </c>
      <c r="F1768">
        <v>1.7399999999999999E-2</v>
      </c>
    </row>
    <row r="1769" spans="1:6" x14ac:dyDescent="0.2">
      <c r="A1769" s="1">
        <v>0.225694444444444</v>
      </c>
      <c r="B1769" s="5">
        <v>9.11E-2</v>
      </c>
      <c r="C1769">
        <v>3.5400000000000001E-2</v>
      </c>
      <c r="D1769">
        <v>7.1900000000000006E-2</v>
      </c>
      <c r="E1769">
        <v>7.6300000000000007E-2</v>
      </c>
      <c r="F1769">
        <v>4.99E-2</v>
      </c>
    </row>
    <row r="1770" spans="1:6" x14ac:dyDescent="0.2">
      <c r="A1770" s="1">
        <v>0.226388888888889</v>
      </c>
      <c r="B1770" s="5">
        <v>9.5299999999999996E-2</v>
      </c>
      <c r="C1770">
        <v>2.4799999999999999E-2</v>
      </c>
      <c r="D1770">
        <v>6.6699999999999995E-2</v>
      </c>
      <c r="E1770">
        <v>3.9100000000000003E-2</v>
      </c>
      <c r="F1770">
        <v>4.48E-2</v>
      </c>
    </row>
    <row r="1771" spans="1:6" x14ac:dyDescent="0.2">
      <c r="A1771" s="1">
        <v>0.227083333333333</v>
      </c>
      <c r="B1771" s="5">
        <v>9.9599999999999994E-2</v>
      </c>
      <c r="C1771">
        <v>9.6799999999999997E-2</v>
      </c>
      <c r="D1771">
        <v>3.8899999999999997E-2</v>
      </c>
      <c r="E1771">
        <v>8.0799999999999997E-2</v>
      </c>
      <c r="F1771">
        <v>7.4499999999999997E-2</v>
      </c>
    </row>
    <row r="1772" spans="1:6" x14ac:dyDescent="0.2">
      <c r="A1772" s="1">
        <v>0.227777777777778</v>
      </c>
      <c r="B1772" s="5">
        <v>5.3199999999999997E-2</v>
      </c>
      <c r="C1772">
        <v>3.6400000000000002E-2</v>
      </c>
      <c r="D1772">
        <v>2.1999999999999999E-2</v>
      </c>
      <c r="E1772">
        <v>1.9099999999999999E-2</v>
      </c>
      <c r="F1772">
        <v>4.53E-2</v>
      </c>
    </row>
    <row r="1773" spans="1:6" x14ac:dyDescent="0.2">
      <c r="A1773" s="1">
        <v>0.22847222222222199</v>
      </c>
      <c r="B1773" s="5">
        <v>3.2800000000000003E-2</v>
      </c>
      <c r="C1773">
        <v>6.2700000000000006E-2</v>
      </c>
      <c r="D1773">
        <v>6.1000000000000004E-3</v>
      </c>
      <c r="E1773">
        <v>5.3800000000000001E-2</v>
      </c>
      <c r="F1773">
        <v>6.0499999999999998E-2</v>
      </c>
    </row>
    <row r="1774" spans="1:6" x14ac:dyDescent="0.2">
      <c r="A1774" s="1">
        <v>0.22916666666666699</v>
      </c>
      <c r="B1774" s="5">
        <v>2.1299999999999999E-2</v>
      </c>
      <c r="C1774">
        <v>4.4900000000000002E-2</v>
      </c>
      <c r="D1774">
        <v>6.7500000000000004E-2</v>
      </c>
      <c r="E1774">
        <v>8.8999999999999996E-2</v>
      </c>
      <c r="F1774">
        <v>2.5100000000000001E-2</v>
      </c>
    </row>
    <row r="1775" spans="1:6" x14ac:dyDescent="0.2">
      <c r="A1775" s="1">
        <v>0.22986111111111099</v>
      </c>
      <c r="B1775" s="5">
        <v>7.3999999999999996E-2</v>
      </c>
      <c r="C1775">
        <v>6.9599999999999995E-2</v>
      </c>
      <c r="D1775">
        <v>9.1000000000000004E-3</v>
      </c>
      <c r="E1775">
        <v>6.7999999999999996E-3</v>
      </c>
      <c r="F1775">
        <v>2.8899999999999999E-2</v>
      </c>
    </row>
    <row r="1776" spans="1:6" x14ac:dyDescent="0.2">
      <c r="A1776" s="1">
        <v>0.23055555555555601</v>
      </c>
      <c r="B1776" s="5">
        <v>4.8999999999999998E-3</v>
      </c>
      <c r="C1776">
        <v>6.7000000000000004E-2</v>
      </c>
      <c r="D1776">
        <v>1.2800000000000001E-2</v>
      </c>
      <c r="E1776">
        <v>3.5099999999999999E-2</v>
      </c>
      <c r="F1776">
        <v>8.3699999999999997E-2</v>
      </c>
    </row>
    <row r="1777" spans="1:6" x14ac:dyDescent="0.2">
      <c r="A1777" s="1">
        <v>0.23125000000000001</v>
      </c>
      <c r="B1777" s="5">
        <v>3.4200000000000001E-2</v>
      </c>
      <c r="C1777">
        <v>7.7299999999999994E-2</v>
      </c>
      <c r="D1777">
        <v>2.0400000000000001E-2</v>
      </c>
      <c r="E1777">
        <v>3.1899999999999998E-2</v>
      </c>
      <c r="F1777">
        <v>3.6999999999999998E-2</v>
      </c>
    </row>
    <row r="1778" spans="1:6" x14ac:dyDescent="0.2">
      <c r="A1778" s="1">
        <v>0.23194444444444401</v>
      </c>
      <c r="B1778" s="5">
        <v>2.7699999999999999E-2</v>
      </c>
      <c r="C1778">
        <v>8.5099999999999995E-2</v>
      </c>
      <c r="D1778">
        <v>1.6899999999999998E-2</v>
      </c>
      <c r="E1778">
        <v>5.2400000000000002E-2</v>
      </c>
      <c r="F1778">
        <v>5.5300000000000002E-2</v>
      </c>
    </row>
    <row r="1779" spans="1:6" x14ac:dyDescent="0.2">
      <c r="A1779" s="1">
        <v>0.23263888888888901</v>
      </c>
      <c r="B1779" s="5">
        <v>7.3999999999999996E-2</v>
      </c>
      <c r="C1779">
        <v>9.3600000000000003E-2</v>
      </c>
      <c r="D1779">
        <v>4.7600000000000003E-2</v>
      </c>
      <c r="E1779">
        <v>5.8200000000000002E-2</v>
      </c>
      <c r="F1779">
        <v>8.3400000000000002E-2</v>
      </c>
    </row>
    <row r="1780" spans="1:6" x14ac:dyDescent="0.2">
      <c r="A1780" s="1">
        <v>0.233333333333333</v>
      </c>
      <c r="B1780" s="5">
        <v>5.0799999999999998E-2</v>
      </c>
      <c r="C1780">
        <v>4.9299999999999997E-2</v>
      </c>
      <c r="D1780">
        <v>9.8799999999999999E-2</v>
      </c>
      <c r="E1780">
        <v>3.56E-2</v>
      </c>
      <c r="F1780">
        <v>3.8199999999999998E-2</v>
      </c>
    </row>
    <row r="1781" spans="1:6" x14ac:dyDescent="0.2">
      <c r="A1781" s="1">
        <v>0.234027777777778</v>
      </c>
      <c r="B1781" s="5">
        <v>3.6900000000000002E-2</v>
      </c>
      <c r="C1781">
        <v>4.0599999999999997E-2</v>
      </c>
      <c r="D1781">
        <v>2.3800000000000002E-2</v>
      </c>
      <c r="E1781">
        <v>7.1999999999999995E-2</v>
      </c>
      <c r="F1781">
        <v>8.6E-3</v>
      </c>
    </row>
    <row r="1782" spans="1:6" x14ac:dyDescent="0.2">
      <c r="A1782" s="1">
        <v>0.234722222222222</v>
      </c>
      <c r="B1782" s="5">
        <v>3.09E-2</v>
      </c>
      <c r="C1782">
        <v>2.5399999999999999E-2</v>
      </c>
      <c r="D1782">
        <v>4.2900000000000001E-2</v>
      </c>
      <c r="E1782">
        <v>3.4200000000000001E-2</v>
      </c>
      <c r="F1782">
        <v>9.3100000000000002E-2</v>
      </c>
    </row>
    <row r="1783" spans="1:6" x14ac:dyDescent="0.2">
      <c r="A1783" s="1">
        <v>0.235416666666667</v>
      </c>
      <c r="B1783" s="5">
        <v>9.06E-2</v>
      </c>
      <c r="C1783">
        <v>5.7000000000000002E-2</v>
      </c>
      <c r="D1783">
        <v>9.1000000000000004E-3</v>
      </c>
      <c r="E1783">
        <v>8.6599999999999996E-2</v>
      </c>
      <c r="F1783">
        <v>7.1300000000000002E-2</v>
      </c>
    </row>
    <row r="1784" spans="1:6" x14ac:dyDescent="0.2">
      <c r="A1784" s="1">
        <v>0.23611111111111099</v>
      </c>
      <c r="B1784" s="5">
        <v>2.5499999999999998E-2</v>
      </c>
      <c r="C1784">
        <v>3.8899999999999997E-2</v>
      </c>
      <c r="D1784">
        <v>4.4600000000000001E-2</v>
      </c>
      <c r="E1784">
        <v>1.5699999999999999E-2</v>
      </c>
      <c r="F1784">
        <v>5.3800000000000001E-2</v>
      </c>
    </row>
    <row r="1785" spans="1:6" x14ac:dyDescent="0.2">
      <c r="A1785" s="1">
        <v>0.23680555555555599</v>
      </c>
      <c r="B1785" s="5">
        <v>4.7199999999999999E-2</v>
      </c>
      <c r="C1785">
        <v>8.9399999999999993E-2</v>
      </c>
      <c r="D1785">
        <v>6.5100000000000005E-2</v>
      </c>
      <c r="E1785">
        <v>8.5699999999999998E-2</v>
      </c>
      <c r="F1785">
        <v>7.8E-2</v>
      </c>
    </row>
    <row r="1786" spans="1:6" x14ac:dyDescent="0.2">
      <c r="A1786" s="1">
        <v>0.23749999999999999</v>
      </c>
      <c r="B1786" s="5">
        <v>6.9099999999999995E-2</v>
      </c>
      <c r="C1786">
        <v>9.5100000000000004E-2</v>
      </c>
      <c r="D1786">
        <v>8.2799999999999999E-2</v>
      </c>
      <c r="E1786">
        <v>4.0899999999999999E-2</v>
      </c>
      <c r="F1786">
        <v>1.49E-2</v>
      </c>
    </row>
    <row r="1787" spans="1:6" x14ac:dyDescent="0.2">
      <c r="A1787" s="1">
        <v>0.23819444444444399</v>
      </c>
      <c r="B1787" s="5">
        <v>7.2599999999999998E-2</v>
      </c>
      <c r="C1787">
        <v>4.0899999999999999E-2</v>
      </c>
      <c r="D1787">
        <v>2.18E-2</v>
      </c>
      <c r="E1787">
        <v>9.5999999999999992E-3</v>
      </c>
      <c r="F1787">
        <v>3.04E-2</v>
      </c>
    </row>
    <row r="1788" spans="1:6" x14ac:dyDescent="0.2">
      <c r="A1788" s="1">
        <v>0.23888888888888901</v>
      </c>
      <c r="B1788" s="5">
        <v>9.5999999999999992E-3</v>
      </c>
      <c r="C1788">
        <v>1.9599999999999999E-2</v>
      </c>
      <c r="D1788">
        <v>1.78E-2</v>
      </c>
      <c r="E1788">
        <v>6.0600000000000001E-2</v>
      </c>
      <c r="F1788">
        <v>1.6799999999999999E-2</v>
      </c>
    </row>
    <row r="1789" spans="1:6" x14ac:dyDescent="0.2">
      <c r="A1789" s="1">
        <v>0.23958333333333301</v>
      </c>
      <c r="B1789" s="5">
        <v>5.1000000000000004E-3</v>
      </c>
      <c r="C1789">
        <v>5.9700000000000003E-2</v>
      </c>
      <c r="D1789">
        <v>5.1499999999999997E-2</v>
      </c>
      <c r="E1789">
        <v>7.9899999999999999E-2</v>
      </c>
      <c r="F1789">
        <v>5.5800000000000002E-2</v>
      </c>
    </row>
    <row r="1790" spans="1:6" x14ac:dyDescent="0.2">
      <c r="A1790" s="1">
        <v>0.24027777777777801</v>
      </c>
      <c r="B1790" s="5">
        <v>3.6700000000000003E-2</v>
      </c>
      <c r="C1790">
        <v>5.4399999999999997E-2</v>
      </c>
      <c r="D1790">
        <v>7.4300000000000005E-2</v>
      </c>
      <c r="E1790">
        <v>6.1899999999999997E-2</v>
      </c>
      <c r="F1790">
        <v>6.7100000000000007E-2</v>
      </c>
    </row>
    <row r="1791" spans="1:6" x14ac:dyDescent="0.2">
      <c r="A1791" s="1">
        <v>0.240972222222222</v>
      </c>
      <c r="B1791" s="5">
        <v>6.3E-2</v>
      </c>
      <c r="C1791">
        <v>6.9000000000000006E-2</v>
      </c>
      <c r="D1791">
        <v>6.5299999999999997E-2</v>
      </c>
      <c r="E1791">
        <v>4.5999999999999999E-2</v>
      </c>
      <c r="F1791">
        <v>6.0100000000000001E-2</v>
      </c>
    </row>
    <row r="1792" spans="1:6" x14ac:dyDescent="0.2">
      <c r="A1792" s="1">
        <v>0.241666666666667</v>
      </c>
      <c r="B1792" s="5">
        <v>9.06E-2</v>
      </c>
      <c r="C1792">
        <v>9.2799999999999994E-2</v>
      </c>
      <c r="D1792">
        <v>6.4500000000000002E-2</v>
      </c>
      <c r="E1792">
        <v>2.9700000000000001E-2</v>
      </c>
      <c r="F1792">
        <v>9.5500000000000002E-2</v>
      </c>
    </row>
    <row r="1793" spans="1:6" x14ac:dyDescent="0.2">
      <c r="A1793" s="1">
        <v>0.242361111111111</v>
      </c>
      <c r="B1793" s="5">
        <v>1.72E-2</v>
      </c>
      <c r="C1793">
        <v>6.5199999999999994E-2</v>
      </c>
      <c r="D1793">
        <v>3.6299999999999999E-2</v>
      </c>
      <c r="E1793">
        <v>9.9599999999999994E-2</v>
      </c>
      <c r="F1793">
        <v>3.27E-2</v>
      </c>
    </row>
    <row r="1794" spans="1:6" x14ac:dyDescent="0.2">
      <c r="A1794" s="1">
        <v>0.243055555555556</v>
      </c>
      <c r="B1794" s="5">
        <v>8.2799999999999999E-2</v>
      </c>
      <c r="C1794">
        <v>1.6899999999999998E-2</v>
      </c>
      <c r="D1794">
        <v>8.8499999999999995E-2</v>
      </c>
      <c r="E1794">
        <v>9.64E-2</v>
      </c>
      <c r="F1794">
        <v>9.4799999999999995E-2</v>
      </c>
    </row>
    <row r="1795" spans="1:6" x14ac:dyDescent="0.2">
      <c r="A1795" s="1">
        <v>0.24374999999999999</v>
      </c>
      <c r="B1795" s="5">
        <v>4.0599999999999997E-2</v>
      </c>
      <c r="C1795">
        <v>3.1E-2</v>
      </c>
      <c r="D1795">
        <v>8.8599999999999998E-2</v>
      </c>
      <c r="E1795">
        <v>1.9400000000000001E-2</v>
      </c>
      <c r="F1795">
        <v>2.0500000000000001E-2</v>
      </c>
    </row>
    <row r="1796" spans="1:6" x14ac:dyDescent="0.2">
      <c r="A1796" s="1">
        <v>0.24444444444444399</v>
      </c>
      <c r="B1796" s="5">
        <v>3.6200000000000003E-2</v>
      </c>
      <c r="C1796">
        <v>2.1899999999999999E-2</v>
      </c>
      <c r="D1796">
        <v>5.1900000000000002E-2</v>
      </c>
      <c r="E1796">
        <v>6.5199999999999994E-2</v>
      </c>
      <c r="F1796">
        <v>8.0799999999999997E-2</v>
      </c>
    </row>
    <row r="1797" spans="1:6" x14ac:dyDescent="0.2">
      <c r="A1797" s="1">
        <v>0.24513888888888899</v>
      </c>
      <c r="B1797" s="5">
        <v>4.2999999999999997E-2</v>
      </c>
      <c r="C1797">
        <v>6.7299999999999999E-2</v>
      </c>
      <c r="D1797">
        <v>2.9899999999999999E-2</v>
      </c>
      <c r="E1797">
        <v>9.8000000000000004E-2</v>
      </c>
      <c r="F1797">
        <v>6.1899999999999997E-2</v>
      </c>
    </row>
    <row r="1798" spans="1:6" x14ac:dyDescent="0.2">
      <c r="A1798" s="1">
        <v>0.24583333333333299</v>
      </c>
      <c r="B1798" s="5">
        <v>6.4899999999999999E-2</v>
      </c>
      <c r="C1798">
        <v>8.09E-2</v>
      </c>
      <c r="D1798">
        <v>1.3100000000000001E-2</v>
      </c>
      <c r="E1798">
        <v>5.6300000000000003E-2</v>
      </c>
      <c r="F1798">
        <v>9.0300000000000005E-2</v>
      </c>
    </row>
    <row r="1799" spans="1:6" x14ac:dyDescent="0.2">
      <c r="A1799" s="1">
        <v>0.24652777777777801</v>
      </c>
      <c r="B1799" s="5">
        <v>2.7199999999999998E-2</v>
      </c>
      <c r="C1799">
        <v>2.0199999999999999E-2</v>
      </c>
      <c r="D1799">
        <v>8.5800000000000001E-2</v>
      </c>
      <c r="E1799">
        <v>9.9099999999999994E-2</v>
      </c>
      <c r="F1799">
        <v>9.1200000000000003E-2</v>
      </c>
    </row>
    <row r="1800" spans="1:6" x14ac:dyDescent="0.2">
      <c r="A1800" s="1">
        <v>0.24722222222222201</v>
      </c>
      <c r="B1800" s="5">
        <v>1.0699999999999999E-2</v>
      </c>
      <c r="C1800">
        <v>9.7500000000000003E-2</v>
      </c>
      <c r="D1800">
        <v>6.0699999999999997E-2</v>
      </c>
      <c r="E1800">
        <v>5.8400000000000001E-2</v>
      </c>
      <c r="F1800">
        <v>4.8399999999999999E-2</v>
      </c>
    </row>
    <row r="1801" spans="1:6" x14ac:dyDescent="0.2">
      <c r="A1801" s="1">
        <v>0.24791666666666701</v>
      </c>
      <c r="B1801" s="5">
        <v>1.8200000000000001E-2</v>
      </c>
      <c r="C1801">
        <v>2.8000000000000001E-2</v>
      </c>
      <c r="D1801">
        <v>6.4199999999999993E-2</v>
      </c>
      <c r="E1801">
        <v>7.6300000000000007E-2</v>
      </c>
      <c r="F1801">
        <v>6.9199999999999998E-2</v>
      </c>
    </row>
    <row r="1802" spans="1:6" x14ac:dyDescent="0.2">
      <c r="A1802" s="1">
        <v>0.24861111111111101</v>
      </c>
      <c r="B1802" s="5">
        <v>2.6800000000000001E-2</v>
      </c>
      <c r="C1802">
        <v>5.7599999999999998E-2</v>
      </c>
      <c r="D1802">
        <v>3.5200000000000002E-2</v>
      </c>
      <c r="E1802">
        <v>2.3599999999999999E-2</v>
      </c>
      <c r="F1802">
        <v>6.8099999999999994E-2</v>
      </c>
    </row>
    <row r="1803" spans="1:6" x14ac:dyDescent="0.2">
      <c r="A1803" s="1">
        <v>0.249305555555556</v>
      </c>
      <c r="B1803" s="5">
        <v>7.2599999999999998E-2</v>
      </c>
      <c r="C1803">
        <v>2.6599999999999999E-2</v>
      </c>
      <c r="D1803">
        <v>6.88E-2</v>
      </c>
      <c r="E1803">
        <v>1.3299999999999999E-2</v>
      </c>
      <c r="F1803">
        <v>7.3300000000000004E-2</v>
      </c>
    </row>
    <row r="1804" spans="1:6" x14ac:dyDescent="0.2">
      <c r="A1804" s="3">
        <v>0.25</v>
      </c>
      <c r="B1804" s="5">
        <v>1.44E-2</v>
      </c>
      <c r="C1804">
        <v>8.0000000000000002E-3</v>
      </c>
      <c r="D1804">
        <v>9.3299999999999994E-2</v>
      </c>
      <c r="E1804">
        <v>9.2200000000000004E-2</v>
      </c>
      <c r="F1804">
        <v>5.96E-2</v>
      </c>
    </row>
    <row r="1805" spans="1:6" x14ac:dyDescent="0.2">
      <c r="A1805" s="3"/>
      <c r="B1805" s="5">
        <v>4.6800000000000001E-2</v>
      </c>
      <c r="C1805">
        <v>6.6299999999999998E-2</v>
      </c>
      <c r="D1805">
        <v>2.53E-2</v>
      </c>
      <c r="E1805">
        <v>3.5400000000000001E-2</v>
      </c>
      <c r="F1805">
        <v>2.4899999999999999E-2</v>
      </c>
    </row>
    <row r="1806" spans="1:6" x14ac:dyDescent="0.2">
      <c r="A1806" s="1">
        <v>0.250694444444444</v>
      </c>
      <c r="B1806" s="5">
        <v>2.3199999999999998E-2</v>
      </c>
      <c r="C1806">
        <v>1.72E-2</v>
      </c>
      <c r="D1806">
        <v>8.0699999999999994E-2</v>
      </c>
      <c r="E1806">
        <v>4.1300000000000003E-2</v>
      </c>
      <c r="F1806">
        <v>9.5500000000000002E-2</v>
      </c>
    </row>
    <row r="1807" spans="1:6" x14ac:dyDescent="0.2">
      <c r="A1807" s="1">
        <v>0.25138888888888899</v>
      </c>
      <c r="B1807" s="5">
        <v>5.7200000000000001E-2</v>
      </c>
      <c r="C1807">
        <v>7.9500000000000001E-2</v>
      </c>
      <c r="D1807">
        <v>1.3100000000000001E-2</v>
      </c>
      <c r="E1807">
        <v>7.9799999999999996E-2</v>
      </c>
      <c r="F1807">
        <v>1.95E-2</v>
      </c>
    </row>
    <row r="1808" spans="1:6" x14ac:dyDescent="0.2">
      <c r="A1808" s="1">
        <v>0.25208333333333299</v>
      </c>
      <c r="B1808" s="5">
        <v>6.6400000000000001E-2</v>
      </c>
      <c r="C1808">
        <v>8.3999999999999995E-3</v>
      </c>
      <c r="D1808">
        <v>1.2999999999999999E-2</v>
      </c>
      <c r="E1808">
        <v>7.7499999999999999E-2</v>
      </c>
      <c r="F1808">
        <v>7.0000000000000007E-2</v>
      </c>
    </row>
    <row r="1809" spans="1:6" x14ac:dyDescent="0.2">
      <c r="A1809" s="1">
        <v>0.25277777777777799</v>
      </c>
      <c r="B1809" s="5">
        <v>3.5000000000000003E-2</v>
      </c>
      <c r="C1809">
        <v>1.1900000000000001E-2</v>
      </c>
      <c r="D1809">
        <v>6.8000000000000005E-2</v>
      </c>
      <c r="E1809">
        <v>4.4499999999999998E-2</v>
      </c>
      <c r="F1809">
        <v>8.8900000000000007E-2</v>
      </c>
    </row>
    <row r="1810" spans="1:6" x14ac:dyDescent="0.2">
      <c r="A1810" s="1">
        <v>0.25347222222222199</v>
      </c>
      <c r="B1810" s="5">
        <v>3.7699999999999997E-2</v>
      </c>
      <c r="C1810">
        <v>1.52E-2</v>
      </c>
      <c r="D1810">
        <v>0.1</v>
      </c>
      <c r="E1810">
        <v>2.4500000000000001E-2</v>
      </c>
      <c r="F1810">
        <v>6.0400000000000002E-2</v>
      </c>
    </row>
    <row r="1811" spans="1:6" x14ac:dyDescent="0.2">
      <c r="A1811" s="1">
        <v>0.25416666666666698</v>
      </c>
      <c r="B1811" s="5">
        <v>1.83E-2</v>
      </c>
      <c r="C1811">
        <v>3.0499999999999999E-2</v>
      </c>
      <c r="D1811">
        <v>2.2200000000000001E-2</v>
      </c>
      <c r="E1811">
        <v>8.7099999999999997E-2</v>
      </c>
      <c r="F1811">
        <v>6.1100000000000002E-2</v>
      </c>
    </row>
    <row r="1812" spans="1:6" x14ac:dyDescent="0.2">
      <c r="A1812" s="1">
        <v>0.25486111111111098</v>
      </c>
      <c r="B1812" s="5">
        <v>5.0799999999999998E-2</v>
      </c>
      <c r="C1812">
        <v>8.9499999999999996E-2</v>
      </c>
      <c r="D1812">
        <v>2.47E-2</v>
      </c>
      <c r="E1812">
        <v>5.3199999999999997E-2</v>
      </c>
      <c r="F1812">
        <v>3.85E-2</v>
      </c>
    </row>
    <row r="1813" spans="1:6" x14ac:dyDescent="0.2">
      <c r="A1813" s="1">
        <v>0.25555555555555598</v>
      </c>
      <c r="B1813" s="5">
        <v>4.7999999999999996E-3</v>
      </c>
      <c r="C1813">
        <v>5.1900000000000002E-2</v>
      </c>
      <c r="D1813">
        <v>9.5600000000000004E-2</v>
      </c>
      <c r="E1813">
        <v>3.4200000000000001E-2</v>
      </c>
      <c r="F1813">
        <v>4.3E-3</v>
      </c>
    </row>
    <row r="1814" spans="1:6" x14ac:dyDescent="0.2">
      <c r="A1814" s="1">
        <v>0.25624999999999998</v>
      </c>
      <c r="B1814" s="5">
        <v>7.0999999999999994E-2</v>
      </c>
      <c r="C1814">
        <v>3.6499999999999998E-2</v>
      </c>
      <c r="D1814">
        <v>3.8699999999999998E-2</v>
      </c>
      <c r="E1814">
        <v>2.9899999999999999E-2</v>
      </c>
      <c r="F1814">
        <v>1.9199999999999998E-2</v>
      </c>
    </row>
    <row r="1815" spans="1:6" x14ac:dyDescent="0.2">
      <c r="A1815" s="1">
        <v>0.25694444444444398</v>
      </c>
      <c r="B1815" s="5">
        <v>8.3500000000000005E-2</v>
      </c>
      <c r="C1815">
        <v>9.3399999999999997E-2</v>
      </c>
      <c r="D1815">
        <v>9.9599999999999994E-2</v>
      </c>
      <c r="E1815">
        <v>7.1400000000000005E-2</v>
      </c>
      <c r="F1815">
        <v>9.64E-2</v>
      </c>
    </row>
    <row r="1816" spans="1:6" x14ac:dyDescent="0.2">
      <c r="A1816" s="1">
        <v>0.25763888888888897</v>
      </c>
      <c r="B1816" s="5">
        <v>5.4999999999999997E-3</v>
      </c>
      <c r="C1816">
        <v>5.1799999999999999E-2</v>
      </c>
      <c r="D1816">
        <v>8.9800000000000005E-2</v>
      </c>
      <c r="E1816">
        <v>4.6699999999999998E-2</v>
      </c>
      <c r="F1816">
        <v>5.9200000000000003E-2</v>
      </c>
    </row>
    <row r="1817" spans="1:6" x14ac:dyDescent="0.2">
      <c r="A1817" s="1">
        <v>0.25833333333333303</v>
      </c>
      <c r="B1817" s="5">
        <v>4.3400000000000001E-2</v>
      </c>
      <c r="C1817">
        <v>4.2500000000000003E-2</v>
      </c>
      <c r="D1817">
        <v>9.5600000000000004E-2</v>
      </c>
      <c r="E1817">
        <v>4.9700000000000001E-2</v>
      </c>
      <c r="F1817">
        <v>5.8099999999999999E-2</v>
      </c>
    </row>
    <row r="1818" spans="1:6" x14ac:dyDescent="0.2">
      <c r="A1818" s="1">
        <v>0.25902777777777802</v>
      </c>
      <c r="B1818" s="5">
        <v>6.1899999999999997E-2</v>
      </c>
      <c r="C1818">
        <v>6.1100000000000002E-2</v>
      </c>
      <c r="D1818">
        <v>1.9199999999999998E-2</v>
      </c>
      <c r="E1818">
        <v>8.5099999999999995E-2</v>
      </c>
      <c r="F1818">
        <v>2.2200000000000001E-2</v>
      </c>
    </row>
    <row r="1819" spans="1:6" x14ac:dyDescent="0.2">
      <c r="A1819" s="1">
        <v>0.25972222222222202</v>
      </c>
      <c r="B1819" s="5">
        <v>4.19E-2</v>
      </c>
      <c r="C1819">
        <v>3.4099999999999998E-2</v>
      </c>
      <c r="D1819">
        <v>2.6599999999999999E-2</v>
      </c>
      <c r="E1819">
        <v>4.4499999999999998E-2</v>
      </c>
      <c r="F1819">
        <v>8.5900000000000004E-2</v>
      </c>
    </row>
    <row r="1820" spans="1:6" x14ac:dyDescent="0.2">
      <c r="A1820" s="1">
        <v>0.26041666666666702</v>
      </c>
      <c r="B1820" s="5">
        <v>4.4999999999999997E-3</v>
      </c>
      <c r="C1820">
        <v>4.2500000000000003E-2</v>
      </c>
      <c r="D1820">
        <v>6.0600000000000001E-2</v>
      </c>
      <c r="E1820">
        <v>9.9699999999999997E-2</v>
      </c>
      <c r="F1820">
        <v>9.3299999999999994E-2</v>
      </c>
    </row>
    <row r="1821" spans="1:6" x14ac:dyDescent="0.2">
      <c r="A1821" s="1">
        <v>0.26111111111111102</v>
      </c>
      <c r="B1821" s="5">
        <v>3.6499999999999998E-2</v>
      </c>
      <c r="C1821">
        <v>3.1699999999999999E-2</v>
      </c>
      <c r="D1821">
        <v>4.0300000000000002E-2</v>
      </c>
      <c r="E1821">
        <v>6.4999999999999997E-3</v>
      </c>
      <c r="F1821">
        <v>8.72E-2</v>
      </c>
    </row>
    <row r="1822" spans="1:6" x14ac:dyDescent="0.2">
      <c r="A1822" s="1">
        <v>0.26180555555555601</v>
      </c>
      <c r="B1822" s="5">
        <v>7.8399999999999997E-2</v>
      </c>
      <c r="C1822">
        <v>6.1199999999999997E-2</v>
      </c>
      <c r="D1822">
        <v>5.8400000000000001E-2</v>
      </c>
      <c r="E1822">
        <v>2.3599999999999999E-2</v>
      </c>
      <c r="F1822">
        <v>7.7200000000000005E-2</v>
      </c>
    </row>
    <row r="1823" spans="1:6" x14ac:dyDescent="0.2">
      <c r="A1823" s="1">
        <v>0.26250000000000001</v>
      </c>
      <c r="B1823" s="5">
        <v>5.3100000000000001E-2</v>
      </c>
      <c r="C1823">
        <v>5.3400000000000003E-2</v>
      </c>
      <c r="D1823">
        <v>4.2099999999999999E-2</v>
      </c>
      <c r="E1823">
        <v>4.4200000000000003E-2</v>
      </c>
      <c r="F1823">
        <v>6.2399999999999997E-2</v>
      </c>
    </row>
    <row r="1824" spans="1:6" x14ac:dyDescent="0.2">
      <c r="A1824" s="1">
        <v>0.26319444444444401</v>
      </c>
      <c r="B1824" s="5">
        <v>7.3000000000000001E-3</v>
      </c>
      <c r="C1824">
        <v>8.2400000000000001E-2</v>
      </c>
      <c r="D1824">
        <v>9.4200000000000006E-2</v>
      </c>
      <c r="E1824">
        <v>4.7000000000000002E-3</v>
      </c>
      <c r="F1824">
        <v>1.0800000000000001E-2</v>
      </c>
    </row>
    <row r="1825" spans="1:6" x14ac:dyDescent="0.2">
      <c r="A1825" s="1">
        <v>0.26388888888888901</v>
      </c>
      <c r="B1825" s="5">
        <v>2.47E-2</v>
      </c>
      <c r="C1825">
        <v>3.15E-2</v>
      </c>
      <c r="D1825">
        <v>8.3999999999999995E-3</v>
      </c>
      <c r="E1825">
        <v>9.4299999999999995E-2</v>
      </c>
      <c r="F1825">
        <v>6.8000000000000005E-2</v>
      </c>
    </row>
    <row r="1826" spans="1:6" x14ac:dyDescent="0.2">
      <c r="A1826" s="1">
        <v>0.264583333333333</v>
      </c>
      <c r="B1826" s="5">
        <v>3.0499999999999999E-2</v>
      </c>
      <c r="C1826">
        <v>7.3099999999999998E-2</v>
      </c>
      <c r="D1826">
        <v>4.0300000000000002E-2</v>
      </c>
      <c r="E1826">
        <v>3.4500000000000003E-2</v>
      </c>
      <c r="F1826">
        <v>2.9700000000000001E-2</v>
      </c>
    </row>
    <row r="1827" spans="1:6" x14ac:dyDescent="0.2">
      <c r="A1827" s="1">
        <v>0.265277777777778</v>
      </c>
      <c r="B1827" s="5">
        <v>7.5399999999999995E-2</v>
      </c>
      <c r="C1827">
        <v>5.2299999999999999E-2</v>
      </c>
      <c r="D1827">
        <v>3.04E-2</v>
      </c>
      <c r="E1827">
        <v>2.1700000000000001E-2</v>
      </c>
      <c r="F1827">
        <v>3.0700000000000002E-2</v>
      </c>
    </row>
    <row r="1828" spans="1:6" x14ac:dyDescent="0.2">
      <c r="A1828" s="1">
        <v>0.265972222222222</v>
      </c>
      <c r="B1828" s="5">
        <v>5.8299999999999998E-2</v>
      </c>
      <c r="C1828">
        <v>5.21E-2</v>
      </c>
      <c r="D1828">
        <v>7.1900000000000006E-2</v>
      </c>
      <c r="E1828">
        <v>9.74E-2</v>
      </c>
      <c r="F1828">
        <v>3.8699999999999998E-2</v>
      </c>
    </row>
    <row r="1829" spans="1:6" x14ac:dyDescent="0.2">
      <c r="A1829" s="1">
        <v>0.266666666666667</v>
      </c>
      <c r="B1829" s="5">
        <v>5.0900000000000001E-2</v>
      </c>
      <c r="C1829">
        <v>1.9E-2</v>
      </c>
      <c r="D1829">
        <v>2.1999999999999999E-2</v>
      </c>
      <c r="E1829">
        <v>1.6899999999999998E-2</v>
      </c>
      <c r="F1829">
        <v>2.8299999999999999E-2</v>
      </c>
    </row>
    <row r="1830" spans="1:6" x14ac:dyDescent="0.2">
      <c r="A1830" s="1">
        <v>0.26736111111111099</v>
      </c>
      <c r="B1830" s="5">
        <v>5.6599999999999998E-2</v>
      </c>
      <c r="C1830">
        <v>0.04</v>
      </c>
      <c r="D1830">
        <v>9.7000000000000003E-2</v>
      </c>
      <c r="E1830">
        <v>4.3299999999999998E-2</v>
      </c>
      <c r="F1830">
        <v>2.5000000000000001E-2</v>
      </c>
    </row>
    <row r="1831" spans="1:6" x14ac:dyDescent="0.2">
      <c r="A1831" s="1">
        <v>0.26805555555555599</v>
      </c>
      <c r="B1831" s="5">
        <v>2.64E-2</v>
      </c>
      <c r="C1831">
        <v>4.6899999999999997E-2</v>
      </c>
      <c r="D1831">
        <v>8.5699999999999998E-2</v>
      </c>
      <c r="E1831">
        <v>4.5999999999999999E-2</v>
      </c>
      <c r="F1831">
        <v>3.0800000000000001E-2</v>
      </c>
    </row>
    <row r="1832" spans="1:6" x14ac:dyDescent="0.2">
      <c r="A1832" s="1">
        <v>0.26874999999999999</v>
      </c>
      <c r="B1832" s="5">
        <v>8.8300000000000003E-2</v>
      </c>
      <c r="C1832">
        <v>8.7800000000000003E-2</v>
      </c>
      <c r="D1832">
        <v>3.27E-2</v>
      </c>
      <c r="E1832">
        <v>7.9299999999999995E-2</v>
      </c>
      <c r="F1832">
        <v>4.8500000000000001E-2</v>
      </c>
    </row>
    <row r="1833" spans="1:6" x14ac:dyDescent="0.2">
      <c r="A1833" s="1">
        <v>0.26944444444444399</v>
      </c>
      <c r="B1833" s="5">
        <v>4.1399999999999999E-2</v>
      </c>
      <c r="C1833">
        <v>2.9399999999999999E-2</v>
      </c>
      <c r="D1833">
        <v>2.3900000000000001E-2</v>
      </c>
      <c r="E1833">
        <v>2.0799999999999999E-2</v>
      </c>
      <c r="F1833">
        <v>9.2200000000000004E-2</v>
      </c>
    </row>
    <row r="1834" spans="1:6" x14ac:dyDescent="0.2">
      <c r="A1834" s="1">
        <v>0.27013888888888898</v>
      </c>
      <c r="B1834" s="5">
        <v>3.5900000000000001E-2</v>
      </c>
      <c r="C1834">
        <v>6.9599999999999995E-2</v>
      </c>
      <c r="D1834">
        <v>5.8999999999999997E-2</v>
      </c>
      <c r="E1834">
        <v>1.78E-2</v>
      </c>
      <c r="F1834">
        <v>7.6700000000000004E-2</v>
      </c>
    </row>
    <row r="1835" spans="1:6" x14ac:dyDescent="0.2">
      <c r="A1835" s="1">
        <v>0.27083333333333298</v>
      </c>
      <c r="B1835" s="5">
        <v>3.5499999999999997E-2</v>
      </c>
      <c r="C1835">
        <v>6.83E-2</v>
      </c>
      <c r="D1835">
        <v>7.5300000000000006E-2</v>
      </c>
      <c r="E1835">
        <v>6.25E-2</v>
      </c>
      <c r="F1835">
        <v>8.1699999999999995E-2</v>
      </c>
    </row>
    <row r="1836" spans="1:6" x14ac:dyDescent="0.2">
      <c r="A1836" s="1">
        <v>0.27152777777777798</v>
      </c>
      <c r="B1836" s="5">
        <v>3.1800000000000002E-2</v>
      </c>
      <c r="C1836">
        <v>3.8100000000000002E-2</v>
      </c>
      <c r="D1836">
        <v>6.08E-2</v>
      </c>
      <c r="E1836">
        <v>2.64E-2</v>
      </c>
      <c r="F1836">
        <v>5.1400000000000001E-2</v>
      </c>
    </row>
    <row r="1837" spans="1:6" x14ac:dyDescent="0.2">
      <c r="A1837" s="1">
        <v>0.27222222222222198</v>
      </c>
      <c r="B1837" s="5">
        <v>2.6700000000000002E-2</v>
      </c>
      <c r="C1837">
        <v>8.6E-3</v>
      </c>
      <c r="D1837">
        <v>4.87E-2</v>
      </c>
      <c r="E1837">
        <v>3.27E-2</v>
      </c>
      <c r="F1837">
        <v>7.1599999999999997E-2</v>
      </c>
    </row>
    <row r="1838" spans="1:6" x14ac:dyDescent="0.2">
      <c r="A1838" s="1">
        <v>0.27291666666666697</v>
      </c>
      <c r="B1838" s="5">
        <v>7.3000000000000001E-3</v>
      </c>
      <c r="C1838">
        <v>9.4100000000000003E-2</v>
      </c>
      <c r="D1838">
        <v>7.6300000000000007E-2</v>
      </c>
      <c r="E1838">
        <v>4.7399999999999998E-2</v>
      </c>
      <c r="F1838">
        <v>9.0899999999999995E-2</v>
      </c>
    </row>
    <row r="1839" spans="1:6" x14ac:dyDescent="0.2">
      <c r="A1839" s="1">
        <v>0.27361111111111103</v>
      </c>
      <c r="B1839" s="5">
        <v>5.1999999999999998E-2</v>
      </c>
      <c r="C1839">
        <v>8.1600000000000006E-2</v>
      </c>
      <c r="D1839">
        <v>8.0799999999999997E-2</v>
      </c>
      <c r="E1839">
        <v>9.4500000000000001E-2</v>
      </c>
      <c r="F1839">
        <v>7.1599999999999997E-2</v>
      </c>
    </row>
    <row r="1840" spans="1:6" x14ac:dyDescent="0.2">
      <c r="A1840" s="1">
        <v>0.27430555555555602</v>
      </c>
      <c r="B1840" s="5">
        <v>6.6400000000000001E-2</v>
      </c>
      <c r="C1840">
        <v>5.8900000000000001E-2</v>
      </c>
      <c r="D1840">
        <v>8.3199999999999996E-2</v>
      </c>
      <c r="E1840">
        <v>1.49E-2</v>
      </c>
      <c r="F1840">
        <v>7.6499999999999999E-2</v>
      </c>
    </row>
    <row r="1841" spans="1:6" x14ac:dyDescent="0.2">
      <c r="A1841" s="1">
        <v>0.27500000000000002</v>
      </c>
      <c r="B1841" s="5">
        <v>4.7000000000000002E-3</v>
      </c>
      <c r="C1841">
        <v>6.1699999999999998E-2</v>
      </c>
      <c r="D1841">
        <v>1.12E-2</v>
      </c>
      <c r="E1841">
        <v>6.5199999999999994E-2</v>
      </c>
      <c r="F1841">
        <v>8.2799999999999999E-2</v>
      </c>
    </row>
    <row r="1842" spans="1:6" x14ac:dyDescent="0.2">
      <c r="A1842" s="1">
        <v>0.27569444444444402</v>
      </c>
      <c r="B1842" s="5">
        <v>6.8900000000000003E-2</v>
      </c>
      <c r="C1842">
        <v>9.01E-2</v>
      </c>
      <c r="D1842">
        <v>3.56E-2</v>
      </c>
      <c r="E1842">
        <v>3.8199999999999998E-2</v>
      </c>
      <c r="F1842">
        <v>6.5100000000000005E-2</v>
      </c>
    </row>
    <row r="1843" spans="1:6" x14ac:dyDescent="0.2">
      <c r="A1843" s="1">
        <v>0.27638888888888902</v>
      </c>
      <c r="B1843" s="5">
        <v>9.1300000000000006E-2</v>
      </c>
      <c r="C1843">
        <v>8.8099999999999998E-2</v>
      </c>
      <c r="D1843">
        <v>2.5000000000000001E-2</v>
      </c>
      <c r="E1843">
        <v>9.0999999999999998E-2</v>
      </c>
      <c r="F1843">
        <v>4.7699999999999999E-2</v>
      </c>
    </row>
    <row r="1844" spans="1:6" x14ac:dyDescent="0.2">
      <c r="A1844" s="1">
        <v>0.27708333333333302</v>
      </c>
      <c r="B1844" s="5">
        <v>5.3699999999999998E-2</v>
      </c>
      <c r="C1844">
        <v>8.6999999999999994E-3</v>
      </c>
      <c r="D1844">
        <v>5.0799999999999998E-2</v>
      </c>
      <c r="E1844">
        <v>8.3999999999999995E-3</v>
      </c>
      <c r="F1844">
        <v>6.4899999999999999E-2</v>
      </c>
    </row>
    <row r="1845" spans="1:6" x14ac:dyDescent="0.2">
      <c r="A1845" s="1">
        <v>0.27777777777777801</v>
      </c>
      <c r="B1845" s="5">
        <v>9.2799999999999994E-2</v>
      </c>
      <c r="C1845">
        <v>9.7000000000000003E-3</v>
      </c>
      <c r="D1845">
        <v>3.3799999999999997E-2</v>
      </c>
      <c r="E1845">
        <v>8.7800000000000003E-2</v>
      </c>
      <c r="F1845">
        <v>6.7699999999999996E-2</v>
      </c>
    </row>
    <row r="1846" spans="1:6" x14ac:dyDescent="0.2">
      <c r="A1846" s="1">
        <v>0.27847222222222201</v>
      </c>
      <c r="B1846" s="5">
        <v>6.1100000000000002E-2</v>
      </c>
      <c r="C1846">
        <v>3.3300000000000003E-2</v>
      </c>
      <c r="D1846">
        <v>8.43E-2</v>
      </c>
      <c r="E1846">
        <v>7.9399999999999998E-2</v>
      </c>
      <c r="F1846">
        <v>8.9300000000000004E-2</v>
      </c>
    </row>
    <row r="1847" spans="1:6" x14ac:dyDescent="0.2">
      <c r="A1847" s="1">
        <v>0.27916666666666701</v>
      </c>
      <c r="B1847" s="5">
        <v>7.7000000000000002E-3</v>
      </c>
      <c r="C1847">
        <v>1.49E-2</v>
      </c>
      <c r="D1847">
        <v>7.1000000000000004E-3</v>
      </c>
      <c r="E1847">
        <v>9.4000000000000004E-3</v>
      </c>
      <c r="F1847">
        <v>7.4000000000000003E-3</v>
      </c>
    </row>
    <row r="1848" spans="1:6" x14ac:dyDescent="0.2">
      <c r="A1848" s="1">
        <v>0.27986111111111101</v>
      </c>
      <c r="B1848" s="5">
        <v>3.4700000000000002E-2</v>
      </c>
      <c r="C1848">
        <v>7.5399999999999995E-2</v>
      </c>
      <c r="D1848">
        <v>9.4100000000000003E-2</v>
      </c>
      <c r="E1848">
        <v>2.6499999999999999E-2</v>
      </c>
      <c r="F1848">
        <v>1.2500000000000001E-2</v>
      </c>
    </row>
    <row r="1849" spans="1:6" x14ac:dyDescent="0.2">
      <c r="A1849" s="1">
        <v>0.280555555555556</v>
      </c>
      <c r="B1849" s="5">
        <v>3.04E-2</v>
      </c>
      <c r="C1849">
        <v>7.0599999999999996E-2</v>
      </c>
      <c r="D1849">
        <v>4.0599999999999997E-2</v>
      </c>
      <c r="E1849">
        <v>7.17E-2</v>
      </c>
      <c r="F1849">
        <v>4.7800000000000002E-2</v>
      </c>
    </row>
    <row r="1850" spans="1:6" x14ac:dyDescent="0.2">
      <c r="A1850" s="1">
        <v>0.28125</v>
      </c>
      <c r="B1850" s="5">
        <v>5.5500000000000001E-2</v>
      </c>
      <c r="C1850">
        <v>1.9900000000000001E-2</v>
      </c>
      <c r="D1850">
        <v>9.2899999999999996E-2</v>
      </c>
      <c r="E1850">
        <v>5.96E-2</v>
      </c>
      <c r="F1850">
        <v>8.2799999999999999E-2</v>
      </c>
    </row>
    <row r="1851" spans="1:6" x14ac:dyDescent="0.2">
      <c r="A1851" s="1">
        <v>0.281944444444444</v>
      </c>
      <c r="B1851" s="5">
        <v>6.08E-2</v>
      </c>
      <c r="C1851">
        <v>4.99E-2</v>
      </c>
      <c r="D1851">
        <v>8.1600000000000006E-2</v>
      </c>
      <c r="E1851">
        <v>9.6100000000000005E-2</v>
      </c>
      <c r="F1851">
        <v>2.3E-2</v>
      </c>
    </row>
    <row r="1852" spans="1:6" x14ac:dyDescent="0.2">
      <c r="A1852" s="1">
        <v>0.28263888888888899</v>
      </c>
      <c r="B1852" s="5">
        <v>6.8500000000000005E-2</v>
      </c>
      <c r="C1852">
        <v>6.5100000000000005E-2</v>
      </c>
      <c r="D1852">
        <v>4.48E-2</v>
      </c>
      <c r="E1852">
        <v>2.6499999999999999E-2</v>
      </c>
      <c r="F1852">
        <v>4.7199999999999999E-2</v>
      </c>
    </row>
    <row r="1853" spans="1:6" x14ac:dyDescent="0.2">
      <c r="A1853" s="1">
        <v>0.28333333333333299</v>
      </c>
      <c r="B1853" s="5">
        <v>1.8599999999999998E-2</v>
      </c>
      <c r="C1853">
        <v>1.4500000000000001E-2</v>
      </c>
      <c r="D1853">
        <v>6.2300000000000001E-2</v>
      </c>
      <c r="E1853">
        <v>6.8900000000000003E-2</v>
      </c>
      <c r="F1853">
        <v>3.61E-2</v>
      </c>
    </row>
    <row r="1854" spans="1:6" x14ac:dyDescent="0.2">
      <c r="A1854" s="1">
        <v>0.28402777777777799</v>
      </c>
      <c r="B1854" s="5">
        <v>5.74E-2</v>
      </c>
      <c r="C1854">
        <v>7.3499999999999996E-2</v>
      </c>
      <c r="D1854">
        <v>8.5900000000000004E-2</v>
      </c>
      <c r="E1854">
        <v>2.3099999999999999E-2</v>
      </c>
      <c r="F1854">
        <v>7.9000000000000008E-3</v>
      </c>
    </row>
    <row r="1855" spans="1:6" x14ac:dyDescent="0.2">
      <c r="A1855" s="1">
        <v>0.28472222222222199</v>
      </c>
      <c r="B1855" s="5">
        <v>2.0500000000000001E-2</v>
      </c>
      <c r="C1855">
        <v>8.2000000000000007E-3</v>
      </c>
      <c r="D1855">
        <v>3.7199999999999997E-2</v>
      </c>
      <c r="E1855">
        <v>5.7299999999999997E-2</v>
      </c>
      <c r="F1855">
        <v>7.4300000000000005E-2</v>
      </c>
    </row>
    <row r="1856" spans="1:6" x14ac:dyDescent="0.2">
      <c r="A1856" s="1">
        <v>0.28541666666666698</v>
      </c>
      <c r="B1856" s="5">
        <v>6.3100000000000003E-2</v>
      </c>
      <c r="C1856">
        <v>9.6799999999999997E-2</v>
      </c>
      <c r="D1856">
        <v>7.5600000000000001E-2</v>
      </c>
      <c r="E1856">
        <v>9.64E-2</v>
      </c>
      <c r="F1856">
        <v>4.5100000000000001E-2</v>
      </c>
    </row>
    <row r="1857" spans="1:6" x14ac:dyDescent="0.2">
      <c r="A1857" s="1">
        <v>0.28611111111111098</v>
      </c>
      <c r="B1857" s="5">
        <v>3.3000000000000002E-2</v>
      </c>
      <c r="C1857">
        <v>6.2799999999999995E-2</v>
      </c>
      <c r="D1857">
        <v>2.2599999999999999E-2</v>
      </c>
      <c r="E1857">
        <v>3.5700000000000003E-2</v>
      </c>
      <c r="F1857">
        <v>9.4700000000000006E-2</v>
      </c>
    </row>
    <row r="1858" spans="1:6" x14ac:dyDescent="0.2">
      <c r="A1858" s="1">
        <v>0.28680555555555598</v>
      </c>
      <c r="B1858" s="5">
        <v>4.2000000000000003E-2</v>
      </c>
      <c r="C1858">
        <v>4.0300000000000002E-2</v>
      </c>
      <c r="D1858">
        <v>1.46E-2</v>
      </c>
      <c r="E1858">
        <v>7.4300000000000005E-2</v>
      </c>
      <c r="F1858">
        <v>8.5400000000000004E-2</v>
      </c>
    </row>
    <row r="1859" spans="1:6" x14ac:dyDescent="0.2">
      <c r="A1859" s="1">
        <v>0.28749999999999998</v>
      </c>
      <c r="B1859" s="5">
        <v>7.5300000000000006E-2</v>
      </c>
      <c r="C1859">
        <v>3.9600000000000003E-2</v>
      </c>
      <c r="D1859">
        <v>4.6600000000000003E-2</v>
      </c>
      <c r="E1859">
        <v>0.06</v>
      </c>
      <c r="F1859">
        <v>3.5900000000000001E-2</v>
      </c>
    </row>
    <row r="1860" spans="1:6" x14ac:dyDescent="0.2">
      <c r="A1860" s="1">
        <v>0.28819444444444398</v>
      </c>
      <c r="B1860" s="5">
        <v>3.4599999999999999E-2</v>
      </c>
      <c r="C1860">
        <v>1.2800000000000001E-2</v>
      </c>
      <c r="D1860">
        <v>1.52E-2</v>
      </c>
      <c r="E1860">
        <v>7.0099999999999996E-2</v>
      </c>
      <c r="F1860">
        <v>9.9199999999999997E-2</v>
      </c>
    </row>
    <row r="1861" spans="1:6" x14ac:dyDescent="0.2">
      <c r="A1861" s="1">
        <v>0.28888888888888897</v>
      </c>
      <c r="B1861" s="5">
        <v>7.4200000000000002E-2</v>
      </c>
      <c r="C1861">
        <v>7.3700000000000002E-2</v>
      </c>
      <c r="D1861">
        <v>2.0400000000000001E-2</v>
      </c>
      <c r="E1861">
        <v>8.9599999999999999E-2</v>
      </c>
      <c r="F1861">
        <v>9.4700000000000006E-2</v>
      </c>
    </row>
    <row r="1862" spans="1:6" x14ac:dyDescent="0.2">
      <c r="A1862" s="1">
        <v>0.28958333333333303</v>
      </c>
      <c r="B1862" s="5">
        <v>9.1600000000000001E-2</v>
      </c>
      <c r="C1862">
        <v>6.6799999999999998E-2</v>
      </c>
      <c r="D1862">
        <v>6.8099999999999994E-2</v>
      </c>
      <c r="E1862">
        <v>3.2500000000000001E-2</v>
      </c>
      <c r="F1862">
        <v>8.8099999999999998E-2</v>
      </c>
    </row>
    <row r="1863" spans="1:6" x14ac:dyDescent="0.2">
      <c r="A1863" s="1">
        <v>0.29027777777777802</v>
      </c>
      <c r="B1863" s="5">
        <v>9.0700000000000003E-2</v>
      </c>
      <c r="C1863">
        <v>7.3400000000000007E-2</v>
      </c>
      <c r="D1863">
        <v>3.5400000000000001E-2</v>
      </c>
      <c r="E1863">
        <v>3.0599999999999999E-2</v>
      </c>
      <c r="F1863">
        <v>1.7000000000000001E-2</v>
      </c>
    </row>
    <row r="1864" spans="1:6" x14ac:dyDescent="0.2">
      <c r="A1864" s="1">
        <v>0.29097222222222202</v>
      </c>
      <c r="B1864" s="5">
        <v>9.7999999999999997E-3</v>
      </c>
      <c r="C1864">
        <v>5.8200000000000002E-2</v>
      </c>
      <c r="D1864">
        <v>5.8700000000000002E-2</v>
      </c>
      <c r="E1864">
        <v>1.7600000000000001E-2</v>
      </c>
      <c r="F1864">
        <v>6.25E-2</v>
      </c>
    </row>
    <row r="1865" spans="1:6" x14ac:dyDescent="0.2">
      <c r="A1865" s="3">
        <v>0.29166666666666702</v>
      </c>
      <c r="B1865" s="5">
        <v>6.9500000000000006E-2</v>
      </c>
      <c r="C1865">
        <v>5.3800000000000001E-2</v>
      </c>
      <c r="D1865">
        <v>7.3800000000000004E-2</v>
      </c>
      <c r="E1865">
        <v>9.5399999999999999E-2</v>
      </c>
      <c r="F1865">
        <v>5.5E-2</v>
      </c>
    </row>
    <row r="1866" spans="1:6" x14ac:dyDescent="0.2">
      <c r="A1866" s="1">
        <v>0.29236111111111102</v>
      </c>
      <c r="B1866" s="5">
        <v>6.6699999999999995E-2</v>
      </c>
      <c r="C1866">
        <v>9.7799999999999998E-2</v>
      </c>
      <c r="D1866">
        <v>3.2099999999999997E-2</v>
      </c>
      <c r="E1866">
        <v>9.01E-2</v>
      </c>
      <c r="F1866">
        <v>6.6500000000000004E-2</v>
      </c>
    </row>
    <row r="1867" spans="1:6" x14ac:dyDescent="0.2">
      <c r="A1867" s="1">
        <v>0.29305555555555601</v>
      </c>
      <c r="B1867" s="5">
        <v>7.1000000000000004E-3</v>
      </c>
      <c r="C1867">
        <v>1.5900000000000001E-2</v>
      </c>
      <c r="D1867">
        <v>4.4200000000000003E-2</v>
      </c>
      <c r="E1867">
        <v>9.01E-2</v>
      </c>
      <c r="F1867">
        <v>9.4799999999999995E-2</v>
      </c>
    </row>
    <row r="1868" spans="1:6" x14ac:dyDescent="0.2">
      <c r="A1868" s="1">
        <v>0.29375000000000001</v>
      </c>
      <c r="B1868" s="5">
        <v>4.0500000000000001E-2</v>
      </c>
      <c r="C1868">
        <v>2.3300000000000001E-2</v>
      </c>
      <c r="D1868">
        <v>3.9300000000000002E-2</v>
      </c>
      <c r="E1868">
        <v>3.5499999999999997E-2</v>
      </c>
      <c r="F1868">
        <v>3.1800000000000002E-2</v>
      </c>
    </row>
    <row r="1869" spans="1:6" x14ac:dyDescent="0.2">
      <c r="A1869" s="1">
        <v>0.29444444444444401</v>
      </c>
      <c r="B1869" s="5">
        <v>2.5899999999999999E-2</v>
      </c>
      <c r="C1869">
        <v>6.6E-3</v>
      </c>
      <c r="D1869">
        <v>6.2399999999999997E-2</v>
      </c>
      <c r="E1869">
        <v>9.3299999999999994E-2</v>
      </c>
      <c r="F1869">
        <v>0.04</v>
      </c>
    </row>
    <row r="1870" spans="1:6" x14ac:dyDescent="0.2">
      <c r="A1870" s="1">
        <v>0.29513888888888901</v>
      </c>
      <c r="B1870" s="5">
        <v>7.7100000000000002E-2</v>
      </c>
      <c r="C1870">
        <v>7.1999999999999998E-3</v>
      </c>
      <c r="D1870">
        <v>7.8200000000000006E-2</v>
      </c>
      <c r="E1870">
        <v>1.3299999999999999E-2</v>
      </c>
      <c r="F1870">
        <v>9.7600000000000006E-2</v>
      </c>
    </row>
    <row r="1871" spans="1:6" x14ac:dyDescent="0.2">
      <c r="A1871" s="1">
        <v>0.295833333333333</v>
      </c>
      <c r="B1871" s="5">
        <v>7.6600000000000001E-2</v>
      </c>
      <c r="C1871">
        <v>1.6E-2</v>
      </c>
      <c r="D1871">
        <v>9.4299999999999995E-2</v>
      </c>
      <c r="E1871">
        <v>5.0999999999999997E-2</v>
      </c>
      <c r="F1871">
        <v>2.4799999999999999E-2</v>
      </c>
    </row>
    <row r="1872" spans="1:6" x14ac:dyDescent="0.2">
      <c r="A1872" s="1">
        <v>0.296527777777778</v>
      </c>
      <c r="B1872" s="5">
        <v>4.1000000000000003E-3</v>
      </c>
      <c r="C1872">
        <v>5.2999999999999999E-2</v>
      </c>
      <c r="D1872">
        <v>3.9199999999999999E-2</v>
      </c>
      <c r="E1872">
        <v>3.0099999999999998E-2</v>
      </c>
      <c r="F1872">
        <v>6.5500000000000003E-2</v>
      </c>
    </row>
    <row r="1873" spans="1:6" x14ac:dyDescent="0.2">
      <c r="A1873" s="1">
        <v>0.297222222222222</v>
      </c>
      <c r="B1873" s="5">
        <v>4.3900000000000002E-2</v>
      </c>
      <c r="C1873">
        <v>5.45E-2</v>
      </c>
      <c r="D1873">
        <v>0.09</v>
      </c>
      <c r="E1873">
        <v>4.7999999999999996E-3</v>
      </c>
      <c r="F1873">
        <v>3.9899999999999998E-2</v>
      </c>
    </row>
    <row r="1874" spans="1:6" x14ac:dyDescent="0.2">
      <c r="A1874" s="1">
        <v>0.297916666666667</v>
      </c>
      <c r="B1874" s="5">
        <v>3.2099999999999997E-2</v>
      </c>
      <c r="C1874">
        <v>2.0400000000000001E-2</v>
      </c>
      <c r="D1874">
        <v>9.2299999999999993E-2</v>
      </c>
      <c r="E1874">
        <v>2.1399999999999999E-2</v>
      </c>
      <c r="F1874">
        <v>8.5099999999999995E-2</v>
      </c>
    </row>
    <row r="1875" spans="1:6" x14ac:dyDescent="0.2">
      <c r="A1875" s="1">
        <v>0.29861111111111099</v>
      </c>
      <c r="B1875" s="5">
        <v>5.6599999999999998E-2</v>
      </c>
      <c r="C1875">
        <v>8.1600000000000006E-2</v>
      </c>
      <c r="D1875">
        <v>1.9300000000000001E-2</v>
      </c>
      <c r="E1875">
        <v>7.0099999999999996E-2</v>
      </c>
      <c r="F1875">
        <v>2.6499999999999999E-2</v>
      </c>
    </row>
    <row r="1876" spans="1:6" x14ac:dyDescent="0.2">
      <c r="A1876" s="1">
        <v>0.29930555555555599</v>
      </c>
      <c r="B1876" s="5">
        <v>1.72E-2</v>
      </c>
      <c r="C1876">
        <v>9.01E-2</v>
      </c>
      <c r="D1876">
        <v>4.8399999999999999E-2</v>
      </c>
      <c r="E1876">
        <v>3.7999999999999999E-2</v>
      </c>
      <c r="F1876">
        <v>5.1799999999999999E-2</v>
      </c>
    </row>
    <row r="1877" spans="1:6" x14ac:dyDescent="0.2">
      <c r="A1877" s="1">
        <v>0.3</v>
      </c>
      <c r="B1877" s="5">
        <v>8.1699999999999995E-2</v>
      </c>
      <c r="C1877">
        <v>9.9000000000000008E-3</v>
      </c>
      <c r="D1877">
        <v>4.3E-3</v>
      </c>
      <c r="E1877">
        <v>7.7600000000000002E-2</v>
      </c>
      <c r="F1877">
        <v>8.0600000000000005E-2</v>
      </c>
    </row>
    <row r="1878" spans="1:6" x14ac:dyDescent="0.2">
      <c r="A1878" s="1">
        <v>0.30069444444444399</v>
      </c>
      <c r="B1878" s="5">
        <v>8.3000000000000004E-2</v>
      </c>
      <c r="C1878">
        <v>8.7999999999999995E-2</v>
      </c>
      <c r="D1878">
        <v>3.3300000000000003E-2</v>
      </c>
      <c r="E1878">
        <v>9.3299999999999994E-2</v>
      </c>
      <c r="F1878">
        <v>5.04E-2</v>
      </c>
    </row>
    <row r="1879" spans="1:6" x14ac:dyDescent="0.2">
      <c r="A1879" s="1">
        <v>0.30138888888888898</v>
      </c>
      <c r="B1879" s="5">
        <v>4.36E-2</v>
      </c>
      <c r="C1879">
        <v>5.04E-2</v>
      </c>
      <c r="D1879">
        <v>2.12E-2</v>
      </c>
      <c r="E1879">
        <v>4.2500000000000003E-2</v>
      </c>
      <c r="F1879">
        <v>1.46E-2</v>
      </c>
    </row>
    <row r="1880" spans="1:6" x14ac:dyDescent="0.2">
      <c r="A1880" s="1">
        <v>0.30208333333333298</v>
      </c>
      <c r="B1880" s="5">
        <v>4.1300000000000003E-2</v>
      </c>
      <c r="C1880">
        <v>5.0999999999999997E-2</v>
      </c>
      <c r="D1880">
        <v>4.5900000000000003E-2</v>
      </c>
      <c r="E1880">
        <v>9.8900000000000002E-2</v>
      </c>
      <c r="F1880">
        <v>7.8100000000000003E-2</v>
      </c>
    </row>
    <row r="1881" spans="1:6" x14ac:dyDescent="0.2">
      <c r="A1881" s="1">
        <v>0.30277777777777798</v>
      </c>
      <c r="B1881" s="5">
        <v>8.5199999999999998E-2</v>
      </c>
      <c r="C1881">
        <v>3.6900000000000002E-2</v>
      </c>
      <c r="D1881">
        <v>3.3300000000000003E-2</v>
      </c>
      <c r="E1881">
        <v>2.7E-2</v>
      </c>
      <c r="F1881">
        <v>7.9000000000000008E-3</v>
      </c>
    </row>
    <row r="1882" spans="1:6" x14ac:dyDescent="0.2">
      <c r="A1882" s="1">
        <v>0.30347222222222198</v>
      </c>
      <c r="B1882" s="5">
        <v>2.4899999999999999E-2</v>
      </c>
      <c r="C1882">
        <v>1.41E-2</v>
      </c>
      <c r="D1882">
        <v>1.7299999999999999E-2</v>
      </c>
      <c r="E1882">
        <v>7.9100000000000004E-2</v>
      </c>
      <c r="F1882">
        <v>9.2100000000000001E-2</v>
      </c>
    </row>
    <row r="1883" spans="1:6" x14ac:dyDescent="0.2">
      <c r="A1883" s="1">
        <v>0.30416666666666697</v>
      </c>
      <c r="B1883" s="5">
        <v>7.4700000000000003E-2</v>
      </c>
      <c r="C1883">
        <v>6.4899999999999999E-2</v>
      </c>
      <c r="D1883">
        <v>4.0599999999999997E-2</v>
      </c>
      <c r="E1883">
        <v>5.0900000000000001E-2</v>
      </c>
      <c r="F1883">
        <v>3.2500000000000001E-2</v>
      </c>
    </row>
    <row r="1884" spans="1:6" x14ac:dyDescent="0.2">
      <c r="A1884" s="1">
        <v>0.30486111111111103</v>
      </c>
      <c r="B1884" s="5">
        <v>8.8999999999999999E-3</v>
      </c>
      <c r="C1884">
        <v>3.1899999999999998E-2</v>
      </c>
      <c r="D1884">
        <v>2.01E-2</v>
      </c>
      <c r="E1884">
        <v>9.0899999999999995E-2</v>
      </c>
      <c r="F1884">
        <v>2.8799999999999999E-2</v>
      </c>
    </row>
    <row r="1885" spans="1:6" x14ac:dyDescent="0.2">
      <c r="A1885" s="1">
        <v>0.30555555555555602</v>
      </c>
      <c r="B1885" s="5">
        <v>5.8299999999999998E-2</v>
      </c>
      <c r="C1885">
        <v>7.7399999999999997E-2</v>
      </c>
      <c r="D1885">
        <v>1.26E-2</v>
      </c>
      <c r="E1885">
        <v>7.6899999999999996E-2</v>
      </c>
      <c r="F1885">
        <v>5.3699999999999998E-2</v>
      </c>
    </row>
    <row r="1886" spans="1:6" x14ac:dyDescent="0.2">
      <c r="A1886" s="1">
        <v>0.30625000000000002</v>
      </c>
      <c r="B1886" s="5">
        <v>3.2300000000000002E-2</v>
      </c>
      <c r="C1886">
        <v>4.1599999999999998E-2</v>
      </c>
      <c r="D1886">
        <v>6.83E-2</v>
      </c>
      <c r="E1886">
        <v>9.2499999999999999E-2</v>
      </c>
      <c r="F1886">
        <v>1.6500000000000001E-2</v>
      </c>
    </row>
    <row r="1887" spans="1:6" x14ac:dyDescent="0.2">
      <c r="A1887" s="1">
        <v>0.30694444444444402</v>
      </c>
      <c r="B1887" s="5">
        <v>1.7500000000000002E-2</v>
      </c>
      <c r="C1887">
        <v>9.4E-2</v>
      </c>
      <c r="D1887">
        <v>2.29E-2</v>
      </c>
      <c r="E1887">
        <v>5.3699999999999998E-2</v>
      </c>
      <c r="F1887">
        <v>8.3999999999999995E-3</v>
      </c>
    </row>
    <row r="1888" spans="1:6" x14ac:dyDescent="0.2">
      <c r="A1888" s="1">
        <v>0.30763888888888902</v>
      </c>
      <c r="B1888" s="5">
        <v>8.5599999999999996E-2</v>
      </c>
      <c r="C1888">
        <v>6.7999999999999996E-3</v>
      </c>
      <c r="D1888">
        <v>7.0800000000000002E-2</v>
      </c>
      <c r="E1888">
        <v>7.0900000000000005E-2</v>
      </c>
      <c r="F1888">
        <v>5.7299999999999997E-2</v>
      </c>
    </row>
    <row r="1889" spans="1:6" x14ac:dyDescent="0.2">
      <c r="A1889" s="1">
        <v>0.30833333333333302</v>
      </c>
      <c r="B1889" s="5">
        <v>5.1499999999999997E-2</v>
      </c>
      <c r="C1889">
        <v>7.3599999999999999E-2</v>
      </c>
      <c r="D1889">
        <v>8.2500000000000004E-2</v>
      </c>
      <c r="E1889">
        <v>7.0099999999999996E-2</v>
      </c>
      <c r="F1889">
        <v>2.8500000000000001E-2</v>
      </c>
    </row>
    <row r="1890" spans="1:6" x14ac:dyDescent="0.2">
      <c r="A1890" s="1">
        <v>0.30902777777777801</v>
      </c>
      <c r="B1890" s="5">
        <v>3.5299999999999998E-2</v>
      </c>
      <c r="C1890">
        <v>1.38E-2</v>
      </c>
      <c r="D1890">
        <v>9.9500000000000005E-2</v>
      </c>
      <c r="E1890">
        <v>2.93E-2</v>
      </c>
      <c r="F1890">
        <v>4.19E-2</v>
      </c>
    </row>
    <row r="1891" spans="1:6" x14ac:dyDescent="0.2">
      <c r="A1891" s="1">
        <v>0.30972222222222201</v>
      </c>
      <c r="B1891" s="5">
        <v>7.3000000000000001E-3</v>
      </c>
      <c r="C1891">
        <v>8.5599999999999996E-2</v>
      </c>
      <c r="D1891">
        <v>2.8000000000000001E-2</v>
      </c>
      <c r="E1891">
        <v>7.6600000000000001E-2</v>
      </c>
      <c r="F1891">
        <v>4.9599999999999998E-2</v>
      </c>
    </row>
    <row r="1892" spans="1:6" x14ac:dyDescent="0.2">
      <c r="A1892" s="1">
        <v>0.31041666666666701</v>
      </c>
      <c r="B1892" s="5">
        <v>3.5799999999999998E-2</v>
      </c>
      <c r="C1892">
        <v>5.5899999999999998E-2</v>
      </c>
      <c r="D1892">
        <v>7.5200000000000003E-2</v>
      </c>
      <c r="E1892">
        <v>4.8099999999999997E-2</v>
      </c>
      <c r="F1892">
        <v>7.3000000000000001E-3</v>
      </c>
    </row>
    <row r="1893" spans="1:6" x14ac:dyDescent="0.2">
      <c r="A1893" s="1">
        <v>0.31111111111111101</v>
      </c>
      <c r="B1893" s="5">
        <v>9.2999999999999999E-2</v>
      </c>
      <c r="C1893">
        <v>5.7999999999999996E-3</v>
      </c>
      <c r="D1893">
        <v>7.0300000000000001E-2</v>
      </c>
      <c r="E1893">
        <v>2.1600000000000001E-2</v>
      </c>
      <c r="F1893">
        <v>7.5899999999999995E-2</v>
      </c>
    </row>
    <row r="1894" spans="1:6" x14ac:dyDescent="0.2">
      <c r="A1894" s="1">
        <v>0.311805555555556</v>
      </c>
      <c r="B1894" s="5">
        <v>1.7399999999999999E-2</v>
      </c>
      <c r="C1894">
        <v>7.9699999999999993E-2</v>
      </c>
      <c r="D1894">
        <v>4.19E-2</v>
      </c>
      <c r="E1894">
        <v>7.4300000000000005E-2</v>
      </c>
      <c r="F1894">
        <v>0.09</v>
      </c>
    </row>
    <row r="1895" spans="1:6" x14ac:dyDescent="0.2">
      <c r="A1895" s="1">
        <v>0.3125</v>
      </c>
      <c r="B1895" s="5">
        <v>2.9600000000000001E-2</v>
      </c>
      <c r="C1895">
        <v>9.7100000000000006E-2</v>
      </c>
      <c r="D1895">
        <v>8.8800000000000004E-2</v>
      </c>
      <c r="E1895">
        <v>5.3400000000000003E-2</v>
      </c>
      <c r="F1895">
        <v>8.4199999999999997E-2</v>
      </c>
    </row>
    <row r="1896" spans="1:6" x14ac:dyDescent="0.2">
      <c r="A1896" s="1">
        <v>0.313194444444444</v>
      </c>
      <c r="B1896" s="5">
        <v>1.5699999999999999E-2</v>
      </c>
      <c r="C1896">
        <v>8.2000000000000007E-3</v>
      </c>
      <c r="D1896">
        <v>4.1500000000000002E-2</v>
      </c>
      <c r="E1896">
        <v>1.9599999999999999E-2</v>
      </c>
      <c r="F1896">
        <v>8.6300000000000002E-2</v>
      </c>
    </row>
    <row r="1897" spans="1:6" x14ac:dyDescent="0.2">
      <c r="A1897" s="1">
        <v>0.31388888888888899</v>
      </c>
      <c r="B1897" s="5">
        <v>1.8700000000000001E-2</v>
      </c>
      <c r="C1897">
        <v>9.69E-2</v>
      </c>
      <c r="D1897">
        <v>6.08E-2</v>
      </c>
      <c r="E1897">
        <v>9.0999999999999998E-2</v>
      </c>
      <c r="F1897">
        <v>4.6300000000000001E-2</v>
      </c>
    </row>
    <row r="1898" spans="1:6" x14ac:dyDescent="0.2">
      <c r="A1898" s="1">
        <v>0.31458333333333299</v>
      </c>
      <c r="B1898" s="5">
        <v>9.7799999999999998E-2</v>
      </c>
      <c r="C1898">
        <v>4.6300000000000001E-2</v>
      </c>
      <c r="D1898">
        <v>8.4699999999999998E-2</v>
      </c>
      <c r="E1898">
        <v>5.3100000000000001E-2</v>
      </c>
      <c r="F1898">
        <v>5.0000000000000001E-3</v>
      </c>
    </row>
    <row r="1899" spans="1:6" x14ac:dyDescent="0.2">
      <c r="A1899" s="1">
        <v>0.31527777777777799</v>
      </c>
      <c r="B1899" s="5">
        <v>7.17E-2</v>
      </c>
      <c r="C1899">
        <v>1.5100000000000001E-2</v>
      </c>
      <c r="D1899">
        <v>1.17E-2</v>
      </c>
      <c r="E1899">
        <v>5.7599999999999998E-2</v>
      </c>
      <c r="F1899">
        <v>3.15E-2</v>
      </c>
    </row>
    <row r="1900" spans="1:6" x14ac:dyDescent="0.2">
      <c r="A1900" s="1">
        <v>0.31597222222222199</v>
      </c>
      <c r="B1900" s="5">
        <v>3.1300000000000001E-2</v>
      </c>
      <c r="C1900">
        <v>1.7299999999999999E-2</v>
      </c>
      <c r="D1900">
        <v>7.1599999999999997E-2</v>
      </c>
      <c r="E1900">
        <v>2.3099999999999999E-2</v>
      </c>
      <c r="F1900">
        <v>8.1100000000000005E-2</v>
      </c>
    </row>
    <row r="1901" spans="1:6" x14ac:dyDescent="0.2">
      <c r="A1901" s="1">
        <v>0.31666666666666698</v>
      </c>
      <c r="B1901" s="5">
        <v>6.4699999999999994E-2</v>
      </c>
      <c r="C1901">
        <v>7.4899999999999994E-2</v>
      </c>
      <c r="D1901">
        <v>3.09E-2</v>
      </c>
      <c r="E1901">
        <v>2.87E-2</v>
      </c>
      <c r="F1901">
        <v>4.6600000000000003E-2</v>
      </c>
    </row>
    <row r="1902" spans="1:6" x14ac:dyDescent="0.2">
      <c r="A1902" s="1">
        <v>0.31736111111111098</v>
      </c>
      <c r="B1902" s="5">
        <v>2.18E-2</v>
      </c>
      <c r="C1902">
        <v>4.1399999999999999E-2</v>
      </c>
      <c r="D1902">
        <v>6.8099999999999994E-2</v>
      </c>
      <c r="E1902">
        <v>2.2700000000000001E-2</v>
      </c>
      <c r="F1902">
        <v>4.82E-2</v>
      </c>
    </row>
    <row r="1903" spans="1:6" x14ac:dyDescent="0.2">
      <c r="A1903" s="1">
        <v>0.31805555555555598</v>
      </c>
      <c r="B1903" s="5">
        <v>6.9199999999999998E-2</v>
      </c>
      <c r="C1903">
        <v>4.4999999999999998E-2</v>
      </c>
      <c r="D1903">
        <v>4.1200000000000001E-2</v>
      </c>
      <c r="E1903">
        <v>8.9999999999999993E-3</v>
      </c>
      <c r="F1903">
        <v>8.09E-2</v>
      </c>
    </row>
    <row r="1904" spans="1:6" x14ac:dyDescent="0.2">
      <c r="A1904" s="1">
        <v>0.31874999999999998</v>
      </c>
      <c r="B1904" s="5">
        <v>1.3899999999999999E-2</v>
      </c>
      <c r="C1904">
        <v>4.07E-2</v>
      </c>
      <c r="D1904">
        <v>6.9000000000000006E-2</v>
      </c>
      <c r="E1904">
        <v>7.5899999999999995E-2</v>
      </c>
      <c r="F1904">
        <v>7.51E-2</v>
      </c>
    </row>
    <row r="1905" spans="1:6" x14ac:dyDescent="0.2">
      <c r="A1905" s="1">
        <v>0.31944444444444398</v>
      </c>
      <c r="B1905" s="5">
        <v>7.4099999999999999E-2</v>
      </c>
      <c r="C1905">
        <v>4.3E-3</v>
      </c>
      <c r="D1905">
        <v>7.6499999999999999E-2</v>
      </c>
      <c r="E1905">
        <v>8.5000000000000006E-3</v>
      </c>
      <c r="F1905">
        <v>2.23E-2</v>
      </c>
    </row>
    <row r="1906" spans="1:6" x14ac:dyDescent="0.2">
      <c r="A1906" s="1">
        <v>0.32013888888888897</v>
      </c>
      <c r="B1906" s="5">
        <v>3.32E-2</v>
      </c>
      <c r="C1906">
        <v>6.8000000000000005E-2</v>
      </c>
      <c r="D1906">
        <v>6.3899999999999998E-2</v>
      </c>
      <c r="E1906">
        <v>0.03</v>
      </c>
      <c r="F1906">
        <v>1.0699999999999999E-2</v>
      </c>
    </row>
    <row r="1907" spans="1:6" x14ac:dyDescent="0.2">
      <c r="A1907" s="1">
        <v>0.32083333333333303</v>
      </c>
      <c r="B1907" s="5">
        <v>1.0500000000000001E-2</v>
      </c>
      <c r="C1907">
        <v>2.5000000000000001E-2</v>
      </c>
      <c r="D1907">
        <v>9.4899999999999998E-2</v>
      </c>
      <c r="E1907">
        <v>0.06</v>
      </c>
      <c r="F1907">
        <v>7.7200000000000005E-2</v>
      </c>
    </row>
    <row r="1908" spans="1:6" x14ac:dyDescent="0.2">
      <c r="A1908" s="1">
        <v>0.32152777777777802</v>
      </c>
      <c r="B1908" s="5">
        <v>7.6600000000000001E-2</v>
      </c>
      <c r="C1908">
        <v>8.6E-3</v>
      </c>
      <c r="D1908">
        <v>9.0999999999999998E-2</v>
      </c>
      <c r="E1908">
        <v>4.9299999999999997E-2</v>
      </c>
      <c r="F1908">
        <v>4.87E-2</v>
      </c>
    </row>
    <row r="1909" spans="1:6" x14ac:dyDescent="0.2">
      <c r="A1909" s="1">
        <v>0.32222222222222202</v>
      </c>
      <c r="B1909" s="5">
        <v>9.3100000000000002E-2</v>
      </c>
      <c r="C1909">
        <v>1.12E-2</v>
      </c>
      <c r="D1909">
        <v>1.0699999999999999E-2</v>
      </c>
      <c r="E1909">
        <v>7.7799999999999994E-2</v>
      </c>
      <c r="F1909">
        <v>4.8899999999999999E-2</v>
      </c>
    </row>
    <row r="1910" spans="1:6" x14ac:dyDescent="0.2">
      <c r="A1910" s="1">
        <v>0.32291666666666702</v>
      </c>
      <c r="B1910" s="5">
        <v>4.24E-2</v>
      </c>
      <c r="C1910">
        <v>2.8299999999999999E-2</v>
      </c>
      <c r="D1910">
        <v>3.4099999999999998E-2</v>
      </c>
      <c r="E1910">
        <v>9.2899999999999996E-2</v>
      </c>
      <c r="F1910">
        <v>1.84E-2</v>
      </c>
    </row>
    <row r="1911" spans="1:6" x14ac:dyDescent="0.2">
      <c r="A1911" s="1">
        <v>0.32361111111111102</v>
      </c>
      <c r="B1911" s="5">
        <v>8.4099999999999994E-2</v>
      </c>
      <c r="C1911">
        <v>1.1900000000000001E-2</v>
      </c>
      <c r="D1911">
        <v>9.4500000000000001E-2</v>
      </c>
      <c r="E1911">
        <v>7.1199999999999999E-2</v>
      </c>
      <c r="F1911">
        <v>3.5299999999999998E-2</v>
      </c>
    </row>
    <row r="1912" spans="1:6" x14ac:dyDescent="0.2">
      <c r="A1912" s="1">
        <v>0.32430555555555601</v>
      </c>
      <c r="B1912" s="5">
        <v>2.2700000000000001E-2</v>
      </c>
      <c r="C1912">
        <v>7.8600000000000003E-2</v>
      </c>
      <c r="D1912">
        <v>9.4299999999999995E-2</v>
      </c>
      <c r="E1912">
        <v>5.6800000000000003E-2</v>
      </c>
      <c r="F1912">
        <v>2.3E-2</v>
      </c>
    </row>
    <row r="1913" spans="1:6" x14ac:dyDescent="0.2">
      <c r="A1913" s="1">
        <v>0.32500000000000001</v>
      </c>
      <c r="B1913" s="5">
        <v>3.6299999999999999E-2</v>
      </c>
      <c r="C1913">
        <v>1.2500000000000001E-2</v>
      </c>
      <c r="D1913">
        <v>9.6600000000000005E-2</v>
      </c>
      <c r="E1913">
        <v>9.1200000000000003E-2</v>
      </c>
      <c r="F1913">
        <v>7.5999999999999998E-2</v>
      </c>
    </row>
    <row r="1914" spans="1:6" x14ac:dyDescent="0.2">
      <c r="A1914" s="1">
        <v>0.32569444444444401</v>
      </c>
      <c r="B1914" s="5">
        <v>5.5199999999999999E-2</v>
      </c>
      <c r="C1914">
        <v>2.87E-2</v>
      </c>
      <c r="D1914">
        <v>5.5800000000000002E-2</v>
      </c>
      <c r="E1914">
        <v>9.8699999999999996E-2</v>
      </c>
      <c r="F1914">
        <v>7.2800000000000004E-2</v>
      </c>
    </row>
    <row r="1915" spans="1:6" x14ac:dyDescent="0.2">
      <c r="A1915" s="1">
        <v>0.32638888888888901</v>
      </c>
      <c r="B1915" s="5">
        <v>4.8500000000000001E-2</v>
      </c>
      <c r="C1915">
        <v>2.3E-2</v>
      </c>
      <c r="D1915">
        <v>2.9899999999999999E-2</v>
      </c>
      <c r="E1915">
        <v>3.1899999999999998E-2</v>
      </c>
      <c r="F1915">
        <v>6.7900000000000002E-2</v>
      </c>
    </row>
    <row r="1916" spans="1:6" x14ac:dyDescent="0.2">
      <c r="A1916" s="1">
        <v>0.327083333333333</v>
      </c>
      <c r="B1916" s="5">
        <v>4.0800000000000003E-2</v>
      </c>
      <c r="C1916">
        <v>6.7400000000000002E-2</v>
      </c>
      <c r="D1916">
        <v>1.2500000000000001E-2</v>
      </c>
      <c r="E1916">
        <v>2.8000000000000001E-2</v>
      </c>
      <c r="F1916">
        <v>7.6E-3</v>
      </c>
    </row>
    <row r="1917" spans="1:6" x14ac:dyDescent="0.2">
      <c r="A1917" s="1">
        <v>0.327777777777778</v>
      </c>
      <c r="B1917" s="5">
        <v>5.5E-2</v>
      </c>
      <c r="C1917">
        <v>6.1100000000000002E-2</v>
      </c>
      <c r="D1917">
        <v>6.2199999999999998E-2</v>
      </c>
      <c r="E1917">
        <v>8.8499999999999995E-2</v>
      </c>
      <c r="F1917">
        <v>8.0399999999999999E-2</v>
      </c>
    </row>
    <row r="1918" spans="1:6" x14ac:dyDescent="0.2">
      <c r="A1918" s="1">
        <v>0.328472222222222</v>
      </c>
      <c r="B1918" s="5">
        <v>2.5499999999999998E-2</v>
      </c>
      <c r="C1918">
        <v>4.1799999999999997E-2</v>
      </c>
      <c r="D1918">
        <v>4.5600000000000002E-2</v>
      </c>
      <c r="E1918">
        <v>6.7599999999999993E-2</v>
      </c>
      <c r="F1918">
        <v>5.1999999999999998E-2</v>
      </c>
    </row>
    <row r="1919" spans="1:6" x14ac:dyDescent="0.2">
      <c r="A1919" s="1">
        <v>0.329166666666667</v>
      </c>
      <c r="B1919" s="5">
        <v>3.5200000000000002E-2</v>
      </c>
      <c r="C1919">
        <v>6.6199999999999995E-2</v>
      </c>
      <c r="D1919">
        <v>7.4999999999999997E-2</v>
      </c>
      <c r="E1919">
        <v>3.3700000000000001E-2</v>
      </c>
      <c r="F1919">
        <v>7.9299999999999995E-2</v>
      </c>
    </row>
    <row r="1920" spans="1:6" x14ac:dyDescent="0.2">
      <c r="A1920" s="1">
        <v>0.32986111111111099</v>
      </c>
      <c r="B1920" s="5">
        <v>4.2500000000000003E-2</v>
      </c>
      <c r="C1920">
        <v>6.7599999999999993E-2</v>
      </c>
      <c r="D1920">
        <v>4.6300000000000001E-2</v>
      </c>
      <c r="E1920">
        <v>7.4899999999999994E-2</v>
      </c>
      <c r="F1920">
        <v>8.3000000000000004E-2</v>
      </c>
    </row>
    <row r="1921" spans="1:6" x14ac:dyDescent="0.2">
      <c r="A1921" s="1">
        <v>0.33055555555555599</v>
      </c>
      <c r="B1921" s="5">
        <v>7.9399999999999998E-2</v>
      </c>
      <c r="C1921">
        <v>1.0200000000000001E-2</v>
      </c>
      <c r="D1921">
        <v>5.9299999999999999E-2</v>
      </c>
      <c r="E1921">
        <v>3.3399999999999999E-2</v>
      </c>
      <c r="F1921">
        <v>4.4499999999999998E-2</v>
      </c>
    </row>
    <row r="1922" spans="1:6" x14ac:dyDescent="0.2">
      <c r="A1922" s="1">
        <v>0.33124999999999999</v>
      </c>
      <c r="B1922" s="5">
        <v>4.2700000000000002E-2</v>
      </c>
      <c r="C1922">
        <v>8.2000000000000007E-3</v>
      </c>
      <c r="D1922">
        <v>8.9899999999999994E-2</v>
      </c>
      <c r="E1922">
        <v>6.3E-3</v>
      </c>
      <c r="F1922">
        <v>2.53E-2</v>
      </c>
    </row>
    <row r="1923" spans="1:6" x14ac:dyDescent="0.2">
      <c r="A1923" s="1">
        <v>0.33194444444444399</v>
      </c>
      <c r="B1923" s="5">
        <v>6.2700000000000006E-2</v>
      </c>
      <c r="C1923">
        <v>2.2100000000000002E-2</v>
      </c>
      <c r="D1923">
        <v>7.51E-2</v>
      </c>
      <c r="E1923">
        <v>7.8200000000000006E-2</v>
      </c>
      <c r="F1923">
        <v>9.7699999999999995E-2</v>
      </c>
    </row>
    <row r="1924" spans="1:6" x14ac:dyDescent="0.2">
      <c r="A1924" s="1">
        <v>0.33263888888888898</v>
      </c>
      <c r="B1924" s="5">
        <v>6.7400000000000002E-2</v>
      </c>
      <c r="C1924">
        <v>7.9299999999999995E-2</v>
      </c>
      <c r="D1924">
        <v>8.3299999999999999E-2</v>
      </c>
      <c r="E1924">
        <v>7.3999999999999996E-2</v>
      </c>
      <c r="F1924">
        <v>6.2199999999999998E-2</v>
      </c>
    </row>
    <row r="1925" spans="1:6" x14ac:dyDescent="0.2">
      <c r="A1925" s="3">
        <v>0.33333333333333298</v>
      </c>
      <c r="B1925" s="5">
        <v>2.8400000000000002E-2</v>
      </c>
      <c r="C1925">
        <v>8.48E-2</v>
      </c>
      <c r="D1925">
        <v>7.4499999999999997E-2</v>
      </c>
      <c r="E1925">
        <v>2.1499999999999998E-2</v>
      </c>
      <c r="F1925">
        <v>7.0499999999999993E-2</v>
      </c>
    </row>
    <row r="1926" spans="1:6" x14ac:dyDescent="0.2">
      <c r="A1926" s="1">
        <v>0.33402777777777798</v>
      </c>
      <c r="B1926" s="5">
        <v>6.1899999999999997E-2</v>
      </c>
      <c r="C1926">
        <v>2.1899999999999999E-2</v>
      </c>
      <c r="D1926">
        <v>6.4100000000000004E-2</v>
      </c>
      <c r="E1926">
        <v>3.6200000000000003E-2</v>
      </c>
      <c r="F1926">
        <v>8.5999999999999993E-2</v>
      </c>
    </row>
    <row r="1927" spans="1:6" x14ac:dyDescent="0.2">
      <c r="A1927" s="1">
        <v>0.33472222222222198</v>
      </c>
      <c r="B1927" s="5">
        <v>2.07E-2</v>
      </c>
      <c r="C1927">
        <v>8.6E-3</v>
      </c>
      <c r="D1927">
        <v>8.5199999999999998E-2</v>
      </c>
      <c r="E1927">
        <v>3.5299999999999998E-2</v>
      </c>
      <c r="F1927">
        <v>8.2000000000000003E-2</v>
      </c>
    </row>
    <row r="1928" spans="1:6" x14ac:dyDescent="0.2">
      <c r="A1928" s="1">
        <v>0.33541666666666697</v>
      </c>
      <c r="B1928" s="5">
        <v>9.1000000000000004E-3</v>
      </c>
      <c r="C1928">
        <v>7.0000000000000001E-3</v>
      </c>
      <c r="D1928">
        <v>7.2900000000000006E-2</v>
      </c>
      <c r="E1928">
        <v>1.3899999999999999E-2</v>
      </c>
      <c r="F1928">
        <v>8.4699999999999998E-2</v>
      </c>
    </row>
    <row r="1929" spans="1:6" x14ac:dyDescent="0.2">
      <c r="A1929" s="1">
        <v>0.33611111111111103</v>
      </c>
      <c r="B1929" s="5">
        <v>5.5899999999999998E-2</v>
      </c>
      <c r="C1929">
        <v>4.02E-2</v>
      </c>
      <c r="D1929">
        <v>4.24E-2</v>
      </c>
      <c r="E1929">
        <v>6.83E-2</v>
      </c>
      <c r="F1929">
        <v>5.3999999999999999E-2</v>
      </c>
    </row>
    <row r="1930" spans="1:6" x14ac:dyDescent="0.2">
      <c r="A1930" s="1">
        <v>0.33680555555555602</v>
      </c>
      <c r="B1930" s="5">
        <v>8.77E-2</v>
      </c>
      <c r="C1930">
        <v>7.7499999999999999E-2</v>
      </c>
      <c r="D1930">
        <v>6.7699999999999996E-2</v>
      </c>
      <c r="E1930">
        <v>2.47E-2</v>
      </c>
      <c r="F1930">
        <v>2.3099999999999999E-2</v>
      </c>
    </row>
    <row r="1931" spans="1:6" x14ac:dyDescent="0.2">
      <c r="A1931" s="1">
        <v>0.33750000000000002</v>
      </c>
      <c r="B1931" s="5">
        <v>6.3799999999999996E-2</v>
      </c>
      <c r="C1931">
        <v>9.6799999999999997E-2</v>
      </c>
      <c r="D1931">
        <v>7.7999999999999996E-3</v>
      </c>
      <c r="E1931">
        <v>5.67E-2</v>
      </c>
      <c r="F1931">
        <v>7.2400000000000006E-2</v>
      </c>
    </row>
    <row r="1932" spans="1:6" x14ac:dyDescent="0.2">
      <c r="A1932" s="1">
        <v>0.33819444444444402</v>
      </c>
      <c r="B1932" s="5">
        <v>9.9400000000000002E-2</v>
      </c>
      <c r="C1932">
        <v>5.5599999999999997E-2</v>
      </c>
      <c r="D1932">
        <v>0.04</v>
      </c>
      <c r="E1932">
        <v>5.5E-2</v>
      </c>
      <c r="F1932">
        <v>3.6799999999999999E-2</v>
      </c>
    </row>
    <row r="1933" spans="1:6" x14ac:dyDescent="0.2">
      <c r="A1933" s="1">
        <v>0.33888888888888902</v>
      </c>
      <c r="B1933" s="5">
        <v>4.8000000000000001E-2</v>
      </c>
      <c r="C1933">
        <v>9.1999999999999998E-3</v>
      </c>
      <c r="D1933">
        <v>7.6200000000000004E-2</v>
      </c>
      <c r="E1933">
        <v>5.2200000000000003E-2</v>
      </c>
      <c r="F1933">
        <v>7.6E-3</v>
      </c>
    </row>
    <row r="1934" spans="1:6" x14ac:dyDescent="0.2">
      <c r="A1934" s="1">
        <v>0.33958333333333302</v>
      </c>
      <c r="B1934" s="5">
        <v>9.8299999999999998E-2</v>
      </c>
      <c r="C1934">
        <v>5.5100000000000003E-2</v>
      </c>
      <c r="D1934">
        <v>3.49E-2</v>
      </c>
      <c r="E1934">
        <v>9.1399999999999995E-2</v>
      </c>
      <c r="F1934">
        <v>7.46E-2</v>
      </c>
    </row>
    <row r="1935" spans="1:6" x14ac:dyDescent="0.2">
      <c r="A1935" s="1">
        <v>0.34027777777777801</v>
      </c>
      <c r="B1935" s="5">
        <v>4.0099999999999997E-2</v>
      </c>
      <c r="C1935">
        <v>6.7999999999999996E-3</v>
      </c>
      <c r="D1935">
        <v>9.4999999999999998E-3</v>
      </c>
      <c r="E1935">
        <v>8.9499999999999996E-2</v>
      </c>
      <c r="F1935">
        <v>6.4399999999999999E-2</v>
      </c>
    </row>
    <row r="1936" spans="1:6" x14ac:dyDescent="0.2">
      <c r="A1936" s="1">
        <v>0.34097222222222201</v>
      </c>
      <c r="B1936" s="5">
        <v>2.7699999999999999E-2</v>
      </c>
      <c r="C1936">
        <v>5.1499999999999997E-2</v>
      </c>
      <c r="D1936">
        <v>4.2000000000000003E-2</v>
      </c>
      <c r="E1936">
        <v>1.29E-2</v>
      </c>
      <c r="F1936">
        <v>4.2000000000000003E-2</v>
      </c>
    </row>
    <row r="1937" spans="1:6" x14ac:dyDescent="0.2">
      <c r="A1937" s="1">
        <v>0.34166666666666701</v>
      </c>
      <c r="B1937" s="5">
        <v>1.04E-2</v>
      </c>
      <c r="C1937">
        <v>4.5100000000000001E-2</v>
      </c>
      <c r="D1937">
        <v>9.2600000000000002E-2</v>
      </c>
      <c r="E1937">
        <v>3.85E-2</v>
      </c>
      <c r="F1937">
        <v>6.9199999999999998E-2</v>
      </c>
    </row>
    <row r="1938" spans="1:6" x14ac:dyDescent="0.2">
      <c r="A1938" s="1">
        <v>0.34236111111111101</v>
      </c>
      <c r="B1938" s="5">
        <v>3.1399999999999997E-2</v>
      </c>
      <c r="C1938">
        <v>3.7600000000000001E-2</v>
      </c>
      <c r="D1938">
        <v>4.1099999999999998E-2</v>
      </c>
      <c r="E1938">
        <v>6.3799999999999996E-2</v>
      </c>
      <c r="F1938">
        <v>8.4199999999999997E-2</v>
      </c>
    </row>
    <row r="1939" spans="1:6" x14ac:dyDescent="0.2">
      <c r="A1939" s="1">
        <v>0.343055555555556</v>
      </c>
      <c r="B1939" s="5">
        <v>9.8500000000000004E-2</v>
      </c>
      <c r="C1939">
        <v>7.7200000000000005E-2</v>
      </c>
      <c r="D1939">
        <v>7.2099999999999997E-2</v>
      </c>
      <c r="E1939">
        <v>9.2899999999999996E-2</v>
      </c>
      <c r="F1939">
        <v>2.9899999999999999E-2</v>
      </c>
    </row>
    <row r="1940" spans="1:6" x14ac:dyDescent="0.2">
      <c r="A1940" s="1">
        <v>0.34375</v>
      </c>
      <c r="B1940" s="5">
        <v>2.2100000000000002E-2</v>
      </c>
      <c r="C1940">
        <v>7.0199999999999999E-2</v>
      </c>
      <c r="D1940">
        <v>4.6199999999999998E-2</v>
      </c>
      <c r="E1940">
        <v>8.9499999999999996E-2</v>
      </c>
      <c r="F1940">
        <v>2.0199999999999999E-2</v>
      </c>
    </row>
    <row r="1941" spans="1:6" x14ac:dyDescent="0.2">
      <c r="A1941" s="1">
        <v>0.344444444444444</v>
      </c>
      <c r="B1941" s="5">
        <v>7.4999999999999997E-3</v>
      </c>
      <c r="C1941">
        <v>7.6700000000000004E-2</v>
      </c>
      <c r="D1941">
        <v>1.15E-2</v>
      </c>
      <c r="E1941">
        <v>8.3099999999999993E-2</v>
      </c>
      <c r="F1941">
        <v>8.4000000000000005E-2</v>
      </c>
    </row>
    <row r="1942" spans="1:6" x14ac:dyDescent="0.2">
      <c r="A1942" s="1">
        <v>0.34513888888888899</v>
      </c>
      <c r="B1942" s="5">
        <v>1.2699999999999999E-2</v>
      </c>
      <c r="C1942">
        <v>2.58E-2</v>
      </c>
      <c r="D1942">
        <v>7.9000000000000008E-3</v>
      </c>
      <c r="E1942">
        <v>3.2000000000000001E-2</v>
      </c>
      <c r="F1942">
        <v>2.5999999999999999E-2</v>
      </c>
    </row>
    <row r="1943" spans="1:6" x14ac:dyDescent="0.2">
      <c r="A1943" s="1">
        <v>0.34583333333333299</v>
      </c>
      <c r="B1943" s="5">
        <v>7.6200000000000004E-2</v>
      </c>
      <c r="C1943">
        <v>6.1000000000000004E-3</v>
      </c>
      <c r="D1943">
        <v>7.5399999999999995E-2</v>
      </c>
      <c r="E1943">
        <v>7.9500000000000001E-2</v>
      </c>
      <c r="F1943">
        <v>3.4599999999999999E-2</v>
      </c>
    </row>
    <row r="1944" spans="1:6" x14ac:dyDescent="0.2">
      <c r="A1944" s="1">
        <v>0.34652777777777799</v>
      </c>
      <c r="B1944" s="5">
        <v>5.0299999999999997E-2</v>
      </c>
      <c r="C1944">
        <v>3.9E-2</v>
      </c>
      <c r="D1944">
        <v>4.6899999999999997E-2</v>
      </c>
      <c r="E1944">
        <v>8.9999999999999993E-3</v>
      </c>
      <c r="F1944">
        <v>8.0999999999999996E-3</v>
      </c>
    </row>
    <row r="1945" spans="1:6" x14ac:dyDescent="0.2">
      <c r="A1945" s="1">
        <v>0.34722222222222199</v>
      </c>
      <c r="B1945" s="5">
        <v>6.5600000000000006E-2</v>
      </c>
      <c r="C1945">
        <v>3.2000000000000001E-2</v>
      </c>
      <c r="D1945">
        <v>9.7199999999999995E-2</v>
      </c>
      <c r="E1945">
        <v>8.8800000000000004E-2</v>
      </c>
      <c r="F1945">
        <v>9.7600000000000006E-2</v>
      </c>
    </row>
    <row r="1946" spans="1:6" x14ac:dyDescent="0.2">
      <c r="A1946" s="1">
        <v>0.34791666666666698</v>
      </c>
      <c r="B1946" s="5">
        <v>9.5500000000000002E-2</v>
      </c>
      <c r="C1946">
        <v>9.0999999999999998E-2</v>
      </c>
      <c r="D1946">
        <v>5.9499999999999997E-2</v>
      </c>
      <c r="E1946">
        <v>4.9500000000000002E-2</v>
      </c>
      <c r="F1946">
        <v>9.98E-2</v>
      </c>
    </row>
    <row r="1947" spans="1:6" x14ac:dyDescent="0.2">
      <c r="A1947" s="1">
        <v>0.34861111111111098</v>
      </c>
      <c r="B1947" s="5">
        <v>5.11E-2</v>
      </c>
      <c r="C1947">
        <v>7.4200000000000002E-2</v>
      </c>
      <c r="D1947">
        <v>7.0300000000000001E-2</v>
      </c>
      <c r="E1947">
        <v>7.4999999999999997E-2</v>
      </c>
      <c r="F1947">
        <v>3.5700000000000003E-2</v>
      </c>
    </row>
    <row r="1948" spans="1:6" x14ac:dyDescent="0.2">
      <c r="A1948" s="1">
        <v>0.34930555555555598</v>
      </c>
      <c r="B1948" s="5">
        <v>5.0000000000000001E-3</v>
      </c>
      <c r="C1948">
        <v>3.49E-2</v>
      </c>
      <c r="D1948">
        <v>4.82E-2</v>
      </c>
      <c r="E1948">
        <v>8.9399999999999993E-2</v>
      </c>
      <c r="F1948">
        <v>8.7999999999999995E-2</v>
      </c>
    </row>
    <row r="1949" spans="1:6" x14ac:dyDescent="0.2">
      <c r="A1949" s="1">
        <v>0.35</v>
      </c>
      <c r="B1949" s="5">
        <v>5.2999999999999999E-2</v>
      </c>
      <c r="C1949">
        <v>4.1099999999999998E-2</v>
      </c>
      <c r="D1949">
        <v>3.1800000000000002E-2</v>
      </c>
      <c r="E1949">
        <v>4.1500000000000002E-2</v>
      </c>
      <c r="F1949">
        <v>5.9400000000000001E-2</v>
      </c>
    </row>
    <row r="1950" spans="1:6" x14ac:dyDescent="0.2">
      <c r="A1950" s="1">
        <v>0.35069444444444398</v>
      </c>
      <c r="B1950" s="5">
        <v>8.5699999999999998E-2</v>
      </c>
      <c r="C1950">
        <v>6.1199999999999997E-2</v>
      </c>
      <c r="D1950">
        <v>5.3699999999999998E-2</v>
      </c>
      <c r="E1950">
        <v>1.61E-2</v>
      </c>
      <c r="F1950">
        <v>1.67E-2</v>
      </c>
    </row>
    <row r="1951" spans="1:6" x14ac:dyDescent="0.2">
      <c r="A1951" s="1">
        <v>0.35138888888888897</v>
      </c>
      <c r="B1951" s="5">
        <v>9.1300000000000006E-2</v>
      </c>
      <c r="C1951">
        <v>5.4300000000000001E-2</v>
      </c>
      <c r="D1951">
        <v>3.9399999999999998E-2</v>
      </c>
      <c r="E1951">
        <v>9.35E-2</v>
      </c>
      <c r="F1951">
        <v>1.01E-2</v>
      </c>
    </row>
    <row r="1952" spans="1:6" x14ac:dyDescent="0.2">
      <c r="A1952" s="1">
        <v>0.35208333333333303</v>
      </c>
      <c r="B1952" s="5">
        <v>6.4799999999999996E-2</v>
      </c>
      <c r="C1952">
        <v>6.2300000000000001E-2</v>
      </c>
      <c r="D1952">
        <v>5.8900000000000001E-2</v>
      </c>
      <c r="E1952">
        <v>1.03E-2</v>
      </c>
      <c r="F1952">
        <v>9.6100000000000005E-2</v>
      </c>
    </row>
    <row r="1953" spans="1:6" x14ac:dyDescent="0.2">
      <c r="A1953" s="1">
        <v>0.35277777777777802</v>
      </c>
      <c r="B1953" s="5">
        <v>1.18E-2</v>
      </c>
      <c r="C1953">
        <v>2.2599999999999999E-2</v>
      </c>
      <c r="D1953">
        <v>1.44E-2</v>
      </c>
      <c r="E1953">
        <v>7.1300000000000002E-2</v>
      </c>
      <c r="F1953">
        <v>6.2E-2</v>
      </c>
    </row>
    <row r="1954" spans="1:6" x14ac:dyDescent="0.2">
      <c r="A1954" s="1">
        <v>0.35347222222222202</v>
      </c>
      <c r="B1954" s="5">
        <v>9.1999999999999998E-3</v>
      </c>
      <c r="C1954">
        <v>9.7000000000000003E-3</v>
      </c>
      <c r="D1954">
        <v>3.5400000000000001E-2</v>
      </c>
      <c r="E1954">
        <v>3.5700000000000003E-2</v>
      </c>
      <c r="F1954">
        <v>3.8800000000000001E-2</v>
      </c>
    </row>
    <row r="1955" spans="1:6" x14ac:dyDescent="0.2">
      <c r="A1955" s="1">
        <v>0.35416666666666702</v>
      </c>
      <c r="B1955" s="5">
        <v>2.69E-2</v>
      </c>
      <c r="C1955">
        <v>3.2300000000000002E-2</v>
      </c>
      <c r="D1955">
        <v>2.9499999999999998E-2</v>
      </c>
      <c r="E1955">
        <v>7.9500000000000001E-2</v>
      </c>
      <c r="F1955">
        <v>7.7299999999999994E-2</v>
      </c>
    </row>
    <row r="1956" spans="1:6" x14ac:dyDescent="0.2">
      <c r="A1956" s="1">
        <v>0.35486111111111102</v>
      </c>
      <c r="B1956" s="5">
        <v>9.4100000000000003E-2</v>
      </c>
      <c r="C1956">
        <v>6.6799999999999998E-2</v>
      </c>
      <c r="D1956">
        <v>5.4100000000000002E-2</v>
      </c>
      <c r="E1956">
        <v>9.06E-2</v>
      </c>
      <c r="F1956">
        <v>8.9599999999999999E-2</v>
      </c>
    </row>
    <row r="1957" spans="1:6" x14ac:dyDescent="0.2">
      <c r="A1957" s="1">
        <v>0.35555555555555601</v>
      </c>
      <c r="B1957" s="5">
        <v>8.2500000000000004E-2</v>
      </c>
      <c r="C1957">
        <v>6.93E-2</v>
      </c>
      <c r="D1957">
        <v>3.6400000000000002E-2</v>
      </c>
      <c r="E1957">
        <v>7.5899999999999995E-2</v>
      </c>
      <c r="F1957">
        <v>5.5300000000000002E-2</v>
      </c>
    </row>
    <row r="1958" spans="1:6" x14ac:dyDescent="0.2">
      <c r="A1958" s="1">
        <v>0.35625000000000001</v>
      </c>
      <c r="B1958" s="5">
        <v>1.55E-2</v>
      </c>
      <c r="C1958">
        <v>9.5699999999999993E-2</v>
      </c>
      <c r="D1958">
        <v>2.9100000000000001E-2</v>
      </c>
      <c r="E1958">
        <v>6.4600000000000005E-2</v>
      </c>
      <c r="F1958">
        <v>2.5000000000000001E-2</v>
      </c>
    </row>
    <row r="1959" spans="1:6" x14ac:dyDescent="0.2">
      <c r="A1959" s="1">
        <v>0.35694444444444401</v>
      </c>
      <c r="B1959" s="5">
        <v>5.8000000000000003E-2</v>
      </c>
      <c r="C1959">
        <v>7.2099999999999997E-2</v>
      </c>
      <c r="D1959">
        <v>2.0799999999999999E-2</v>
      </c>
      <c r="E1959">
        <v>8.09E-2</v>
      </c>
      <c r="F1959">
        <v>8.9599999999999999E-2</v>
      </c>
    </row>
    <row r="1960" spans="1:6" x14ac:dyDescent="0.2">
      <c r="A1960" s="1">
        <v>0.35763888888888901</v>
      </c>
      <c r="B1960" s="5">
        <v>8.8800000000000004E-2</v>
      </c>
      <c r="C1960">
        <v>5.8900000000000001E-2</v>
      </c>
      <c r="D1960">
        <v>4.3799999999999999E-2</v>
      </c>
      <c r="E1960">
        <v>3.4000000000000002E-2</v>
      </c>
      <c r="F1960">
        <v>5.16E-2</v>
      </c>
    </row>
    <row r="1961" spans="1:6" x14ac:dyDescent="0.2">
      <c r="A1961" s="1">
        <v>0.358333333333333</v>
      </c>
      <c r="B1961" s="5">
        <v>4.2000000000000003E-2</v>
      </c>
      <c r="C1961">
        <v>4.9000000000000002E-2</v>
      </c>
      <c r="D1961">
        <v>5.9200000000000003E-2</v>
      </c>
      <c r="E1961">
        <v>8.8499999999999995E-2</v>
      </c>
      <c r="F1961">
        <v>5.21E-2</v>
      </c>
    </row>
    <row r="1962" spans="1:6" x14ac:dyDescent="0.2">
      <c r="A1962" s="1">
        <v>0.359027777777778</v>
      </c>
      <c r="B1962" s="5">
        <v>4.2099999999999999E-2</v>
      </c>
      <c r="C1962">
        <v>1.6E-2</v>
      </c>
      <c r="D1962">
        <v>6.8099999999999994E-2</v>
      </c>
      <c r="E1962">
        <v>6.3700000000000007E-2</v>
      </c>
      <c r="F1962">
        <v>2.4E-2</v>
      </c>
    </row>
    <row r="1963" spans="1:6" x14ac:dyDescent="0.2">
      <c r="A1963" s="1">
        <v>0.359722222222222</v>
      </c>
      <c r="B1963" s="5">
        <v>6.4100000000000004E-2</v>
      </c>
      <c r="C1963">
        <v>6.3100000000000003E-2</v>
      </c>
      <c r="D1963">
        <v>8.3799999999999999E-2</v>
      </c>
      <c r="E1963">
        <v>6.5600000000000006E-2</v>
      </c>
      <c r="F1963">
        <v>0.1</v>
      </c>
    </row>
    <row r="1964" spans="1:6" x14ac:dyDescent="0.2">
      <c r="A1964" s="1">
        <v>0.360416666666667</v>
      </c>
      <c r="B1964" s="5">
        <v>3.3599999999999998E-2</v>
      </c>
      <c r="C1964">
        <v>9.2799999999999994E-2</v>
      </c>
      <c r="D1964">
        <v>6.83E-2</v>
      </c>
      <c r="E1964">
        <v>2.35E-2</v>
      </c>
      <c r="F1964">
        <v>8.8599999999999998E-2</v>
      </c>
    </row>
    <row r="1965" spans="1:6" x14ac:dyDescent="0.2">
      <c r="A1965" s="1">
        <v>0.36111111111111099</v>
      </c>
      <c r="B1965" s="5">
        <v>5.9700000000000003E-2</v>
      </c>
      <c r="C1965">
        <v>4.3499999999999997E-2</v>
      </c>
      <c r="D1965">
        <v>5.4000000000000003E-3</v>
      </c>
      <c r="E1965">
        <v>3.0099999999999998E-2</v>
      </c>
      <c r="F1965">
        <v>9.69E-2</v>
      </c>
    </row>
    <row r="1966" spans="1:6" x14ac:dyDescent="0.2">
      <c r="A1966" s="1">
        <v>0.36180555555555599</v>
      </c>
      <c r="B1966" s="5">
        <v>1.0699999999999999E-2</v>
      </c>
      <c r="C1966">
        <v>1.0699999999999999E-2</v>
      </c>
      <c r="D1966">
        <v>9.1399999999999995E-2</v>
      </c>
      <c r="E1966">
        <v>6.88E-2</v>
      </c>
      <c r="F1966">
        <v>8.3900000000000002E-2</v>
      </c>
    </row>
    <row r="1967" spans="1:6" x14ac:dyDescent="0.2">
      <c r="A1967" s="1">
        <v>0.36249999999999999</v>
      </c>
      <c r="B1967" s="5">
        <v>5.4999999999999997E-3</v>
      </c>
      <c r="C1967">
        <v>1.2699999999999999E-2</v>
      </c>
      <c r="D1967">
        <v>2.6800000000000001E-2</v>
      </c>
      <c r="E1967">
        <v>2.93E-2</v>
      </c>
      <c r="F1967">
        <v>2.0899999999999998E-2</v>
      </c>
    </row>
    <row r="1968" spans="1:6" x14ac:dyDescent="0.2">
      <c r="A1968" s="1">
        <v>0.36319444444444399</v>
      </c>
      <c r="B1968" s="5">
        <v>1.47E-2</v>
      </c>
      <c r="C1968">
        <v>3.5000000000000003E-2</v>
      </c>
      <c r="D1968">
        <v>4.3299999999999998E-2</v>
      </c>
      <c r="E1968">
        <v>5.0299999999999997E-2</v>
      </c>
      <c r="F1968">
        <v>3.7699999999999997E-2</v>
      </c>
    </row>
    <row r="1969" spans="1:6" x14ac:dyDescent="0.2">
      <c r="A1969" s="1">
        <v>0.36388888888888898</v>
      </c>
      <c r="B1969" s="5">
        <v>9.1200000000000003E-2</v>
      </c>
      <c r="C1969">
        <v>4.5600000000000002E-2</v>
      </c>
      <c r="D1969">
        <v>2.24E-2</v>
      </c>
      <c r="E1969">
        <v>4.9200000000000001E-2</v>
      </c>
      <c r="F1969">
        <v>8.8800000000000004E-2</v>
      </c>
    </row>
    <row r="1970" spans="1:6" x14ac:dyDescent="0.2">
      <c r="A1970" s="1">
        <v>0.36458333333333298</v>
      </c>
      <c r="B1970" s="5">
        <v>9.9699999999999997E-2</v>
      </c>
      <c r="C1970">
        <v>4.9799999999999997E-2</v>
      </c>
      <c r="D1970">
        <v>2.76E-2</v>
      </c>
      <c r="E1970">
        <v>2.58E-2</v>
      </c>
      <c r="F1970">
        <v>8.6300000000000002E-2</v>
      </c>
    </row>
    <row r="1971" spans="1:6" x14ac:dyDescent="0.2">
      <c r="A1971" s="1">
        <v>0.36527777777777798</v>
      </c>
      <c r="B1971" s="5">
        <v>8.0399999999999999E-2</v>
      </c>
      <c r="C1971">
        <v>2.5399999999999999E-2</v>
      </c>
      <c r="D1971">
        <v>1.9E-2</v>
      </c>
      <c r="E1971">
        <v>5.33E-2</v>
      </c>
      <c r="F1971">
        <v>3.5099999999999999E-2</v>
      </c>
    </row>
    <row r="1972" spans="1:6" x14ac:dyDescent="0.2">
      <c r="A1972" s="1">
        <v>0.36597222222222198</v>
      </c>
      <c r="B1972" s="5">
        <v>5.8999999999999997E-2</v>
      </c>
      <c r="C1972">
        <v>3.1E-2</v>
      </c>
      <c r="D1972">
        <v>4.2299999999999997E-2</v>
      </c>
      <c r="E1972">
        <v>9.6600000000000005E-2</v>
      </c>
      <c r="F1972">
        <v>3.56E-2</v>
      </c>
    </row>
    <row r="1973" spans="1:6" x14ac:dyDescent="0.2">
      <c r="A1973" s="1">
        <v>0.36666666666666697</v>
      </c>
      <c r="B1973" s="5">
        <v>9.8400000000000001E-2</v>
      </c>
      <c r="C1973">
        <v>4.5400000000000003E-2</v>
      </c>
      <c r="D1973">
        <v>4.2799999999999998E-2</v>
      </c>
      <c r="E1973">
        <v>8.4199999999999997E-2</v>
      </c>
      <c r="F1973">
        <v>5.79E-2</v>
      </c>
    </row>
    <row r="1974" spans="1:6" x14ac:dyDescent="0.2">
      <c r="A1974" s="1">
        <v>0.36736111111111103</v>
      </c>
      <c r="B1974" s="5">
        <v>2.3E-2</v>
      </c>
      <c r="C1974">
        <v>1.89E-2</v>
      </c>
      <c r="D1974">
        <v>2.6800000000000001E-2</v>
      </c>
      <c r="E1974">
        <v>1.52E-2</v>
      </c>
      <c r="F1974">
        <v>7.1999999999999995E-2</v>
      </c>
    </row>
    <row r="1975" spans="1:6" x14ac:dyDescent="0.2">
      <c r="A1975" s="1">
        <v>0.36805555555555602</v>
      </c>
      <c r="B1975" s="5">
        <v>6.0900000000000003E-2</v>
      </c>
      <c r="C1975">
        <v>3.7900000000000003E-2</v>
      </c>
      <c r="D1975">
        <v>4.65E-2</v>
      </c>
      <c r="E1975">
        <v>2.3800000000000002E-2</v>
      </c>
      <c r="F1975">
        <v>9.8199999999999996E-2</v>
      </c>
    </row>
    <row r="1976" spans="1:6" x14ac:dyDescent="0.2">
      <c r="A1976" s="1">
        <v>0.36875000000000002</v>
      </c>
      <c r="B1976" s="5">
        <v>9.2499999999999999E-2</v>
      </c>
      <c r="C1976">
        <v>9.3399999999999997E-2</v>
      </c>
      <c r="D1976">
        <v>2.18E-2</v>
      </c>
      <c r="E1976">
        <v>4.99E-2</v>
      </c>
      <c r="F1976">
        <v>2.24E-2</v>
      </c>
    </row>
    <row r="1977" spans="1:6" x14ac:dyDescent="0.2">
      <c r="A1977" s="1">
        <v>0.36944444444444402</v>
      </c>
      <c r="B1977" s="5">
        <v>9.7000000000000003E-3</v>
      </c>
      <c r="C1977">
        <v>7.1999999999999998E-3</v>
      </c>
      <c r="D1977">
        <v>8.43E-2</v>
      </c>
      <c r="E1977">
        <v>5.0500000000000003E-2</v>
      </c>
      <c r="F1977">
        <v>5.5100000000000003E-2</v>
      </c>
    </row>
    <row r="1978" spans="1:6" x14ac:dyDescent="0.2">
      <c r="A1978" s="1">
        <v>0.37013888888888902</v>
      </c>
      <c r="B1978" s="5">
        <v>3.9399999999999998E-2</v>
      </c>
      <c r="C1978">
        <v>8.4900000000000003E-2</v>
      </c>
      <c r="D1978">
        <v>1.67E-2</v>
      </c>
      <c r="E1978">
        <v>1.4999999999999999E-2</v>
      </c>
      <c r="F1978">
        <v>1.6199999999999999E-2</v>
      </c>
    </row>
    <row r="1979" spans="1:6" x14ac:dyDescent="0.2">
      <c r="A1979" s="1">
        <v>0.37083333333333302</v>
      </c>
      <c r="B1979" s="5">
        <v>9.1999999999999998E-3</v>
      </c>
      <c r="C1979">
        <v>6.54E-2</v>
      </c>
      <c r="D1979">
        <v>4.8599999999999997E-2</v>
      </c>
      <c r="E1979">
        <v>3.3799999999999997E-2</v>
      </c>
      <c r="F1979">
        <v>8.3199999999999996E-2</v>
      </c>
    </row>
    <row r="1980" spans="1:6" x14ac:dyDescent="0.2">
      <c r="A1980" s="1">
        <v>0.37152777777777801</v>
      </c>
      <c r="B1980" s="5">
        <v>4.3700000000000003E-2</v>
      </c>
      <c r="C1980">
        <v>5.7099999999999998E-2</v>
      </c>
      <c r="D1980">
        <v>2.2100000000000002E-2</v>
      </c>
      <c r="E1980">
        <v>2.3699999999999999E-2</v>
      </c>
      <c r="F1980">
        <v>5.2699999999999997E-2</v>
      </c>
    </row>
    <row r="1981" spans="1:6" x14ac:dyDescent="0.2">
      <c r="A1981" s="1">
        <v>0.37222222222222201</v>
      </c>
      <c r="B1981" s="5">
        <v>9.0999999999999998E-2</v>
      </c>
      <c r="C1981">
        <v>4.4999999999999998E-2</v>
      </c>
      <c r="D1981">
        <v>4.8599999999999997E-2</v>
      </c>
      <c r="E1981">
        <v>3.9399999999999998E-2</v>
      </c>
      <c r="F1981">
        <v>5.0700000000000002E-2</v>
      </c>
    </row>
    <row r="1982" spans="1:6" x14ac:dyDescent="0.2">
      <c r="A1982" s="1">
        <v>0.37291666666666701</v>
      </c>
      <c r="B1982" s="5">
        <v>6.7599999999999993E-2</v>
      </c>
      <c r="C1982">
        <v>5.3699999999999998E-2</v>
      </c>
      <c r="D1982">
        <v>8.3000000000000004E-2</v>
      </c>
      <c r="E1982">
        <v>3.4299999999999997E-2</v>
      </c>
      <c r="F1982">
        <v>1.6E-2</v>
      </c>
    </row>
    <row r="1983" spans="1:6" x14ac:dyDescent="0.2">
      <c r="A1983" s="1">
        <v>0.37361111111111101</v>
      </c>
      <c r="B1983" s="5">
        <v>5.5899999999999998E-2</v>
      </c>
      <c r="C1983">
        <v>6.8199999999999997E-2</v>
      </c>
      <c r="D1983">
        <v>5.6099999999999997E-2</v>
      </c>
      <c r="E1983">
        <v>7.5600000000000001E-2</v>
      </c>
      <c r="F1983">
        <v>1.9400000000000001E-2</v>
      </c>
    </row>
    <row r="1984" spans="1:6" x14ac:dyDescent="0.2">
      <c r="A1984" s="1">
        <v>0.374305555555556</v>
      </c>
      <c r="B1984" s="5">
        <v>7.0699999999999999E-2</v>
      </c>
      <c r="C1984">
        <v>1.5900000000000001E-2</v>
      </c>
      <c r="D1984">
        <v>4.9700000000000001E-2</v>
      </c>
      <c r="E1984">
        <v>5.33E-2</v>
      </c>
      <c r="F1984">
        <v>5.5300000000000002E-2</v>
      </c>
    </row>
    <row r="1985" spans="1:6" x14ac:dyDescent="0.2">
      <c r="A1985" s="3">
        <v>0.375</v>
      </c>
      <c r="B1985" s="5">
        <v>0.04</v>
      </c>
      <c r="C1985">
        <v>1.55E-2</v>
      </c>
      <c r="D1985">
        <v>3.5099999999999999E-2</v>
      </c>
      <c r="E1985">
        <v>8.1600000000000006E-2</v>
      </c>
      <c r="F1985">
        <v>7.0099999999999996E-2</v>
      </c>
    </row>
    <row r="1986" spans="1:6" x14ac:dyDescent="0.2">
      <c r="A1986" s="1">
        <v>0.375694444444444</v>
      </c>
      <c r="B1986" s="5">
        <v>3.8800000000000001E-2</v>
      </c>
      <c r="C1986">
        <v>6.7699999999999996E-2</v>
      </c>
      <c r="D1986">
        <v>8.6199999999999999E-2</v>
      </c>
      <c r="E1986">
        <v>3.8399999999999997E-2</v>
      </c>
      <c r="F1986">
        <v>7.0400000000000004E-2</v>
      </c>
    </row>
    <row r="1987" spans="1:6" x14ac:dyDescent="0.2">
      <c r="A1987" s="1">
        <v>0.37638888888888899</v>
      </c>
      <c r="B1987" s="5">
        <v>4.5100000000000001E-2</v>
      </c>
      <c r="C1987">
        <v>6.5000000000000002E-2</v>
      </c>
      <c r="D1987">
        <v>6.0699999999999997E-2</v>
      </c>
      <c r="E1987">
        <v>7.9399999999999998E-2</v>
      </c>
      <c r="F1987">
        <v>1.7600000000000001E-2</v>
      </c>
    </row>
    <row r="1988" spans="1:6" x14ac:dyDescent="0.2">
      <c r="A1988" s="1">
        <v>0.37708333333333299</v>
      </c>
      <c r="B1988" s="5">
        <v>2.9100000000000001E-2</v>
      </c>
      <c r="C1988">
        <v>7.9000000000000008E-3</v>
      </c>
      <c r="D1988">
        <v>9.1499999999999998E-2</v>
      </c>
      <c r="E1988">
        <v>8.5999999999999993E-2</v>
      </c>
      <c r="F1988">
        <v>9.5299999999999996E-2</v>
      </c>
    </row>
    <row r="1989" spans="1:6" x14ac:dyDescent="0.2">
      <c r="A1989" s="1">
        <v>0.37777777777777799</v>
      </c>
      <c r="B1989" s="5">
        <v>5.0900000000000001E-2</v>
      </c>
      <c r="C1989">
        <v>4.2799999999999998E-2</v>
      </c>
      <c r="D1989">
        <v>4.0599999999999997E-2</v>
      </c>
      <c r="E1989">
        <v>8.2299999999999998E-2</v>
      </c>
      <c r="F1989">
        <v>0.01</v>
      </c>
    </row>
    <row r="1990" spans="1:6" x14ac:dyDescent="0.2">
      <c r="A1990" s="1">
        <v>0.37847222222222199</v>
      </c>
      <c r="B1990" s="5">
        <v>7.22E-2</v>
      </c>
      <c r="C1990">
        <v>5.2699999999999997E-2</v>
      </c>
      <c r="D1990">
        <v>6.5000000000000002E-2</v>
      </c>
      <c r="E1990">
        <v>7.5999999999999998E-2</v>
      </c>
      <c r="F1990">
        <v>6.59E-2</v>
      </c>
    </row>
    <row r="1991" spans="1:6" x14ac:dyDescent="0.2">
      <c r="A1991" s="1">
        <v>0.37916666666666698</v>
      </c>
      <c r="B1991" s="5">
        <v>6.25E-2</v>
      </c>
      <c r="C1991">
        <v>4.5400000000000003E-2</v>
      </c>
      <c r="D1991">
        <v>7.9500000000000001E-2</v>
      </c>
      <c r="E1991">
        <v>9.7500000000000003E-2</v>
      </c>
      <c r="F1991">
        <v>7.3300000000000004E-2</v>
      </c>
    </row>
    <row r="1992" spans="1:6" x14ac:dyDescent="0.2">
      <c r="A1992" s="1">
        <v>0.37986111111111098</v>
      </c>
      <c r="B1992" s="5">
        <v>5.1000000000000004E-3</v>
      </c>
      <c r="C1992">
        <v>3.3799999999999997E-2</v>
      </c>
      <c r="D1992">
        <v>9.64E-2</v>
      </c>
      <c r="E1992">
        <v>9.8500000000000004E-2</v>
      </c>
      <c r="F1992">
        <v>5.79E-2</v>
      </c>
    </row>
    <row r="1993" spans="1:6" x14ac:dyDescent="0.2">
      <c r="A1993" s="1">
        <v>0.38055555555555598</v>
      </c>
      <c r="B1993" s="5">
        <v>7.7499999999999999E-2</v>
      </c>
      <c r="C1993">
        <v>6.6000000000000003E-2</v>
      </c>
      <c r="D1993">
        <v>4.3200000000000002E-2</v>
      </c>
      <c r="E1993">
        <v>4.4900000000000002E-2</v>
      </c>
      <c r="F1993">
        <v>9.1000000000000004E-3</v>
      </c>
    </row>
    <row r="1994" spans="1:6" x14ac:dyDescent="0.2">
      <c r="A1994" s="1">
        <v>0.38124999999999998</v>
      </c>
      <c r="B1994" s="5">
        <v>7.1999999999999995E-2</v>
      </c>
      <c r="C1994">
        <v>6.8500000000000005E-2</v>
      </c>
      <c r="D1994">
        <v>8.48E-2</v>
      </c>
      <c r="E1994">
        <v>1.7500000000000002E-2</v>
      </c>
      <c r="F1994">
        <v>5.57E-2</v>
      </c>
    </row>
    <row r="1995" spans="1:6" x14ac:dyDescent="0.2">
      <c r="A1995" s="1">
        <v>0.38194444444444398</v>
      </c>
      <c r="B1995" s="5">
        <v>6.7000000000000004E-2</v>
      </c>
      <c r="C1995">
        <v>6.1699999999999998E-2</v>
      </c>
      <c r="D1995">
        <v>4.7199999999999999E-2</v>
      </c>
      <c r="E1995">
        <v>1.4200000000000001E-2</v>
      </c>
      <c r="F1995">
        <v>9.4200000000000006E-2</v>
      </c>
    </row>
    <row r="1996" spans="1:6" x14ac:dyDescent="0.2">
      <c r="A1996" s="1">
        <v>0.38263888888888897</v>
      </c>
      <c r="B1996" s="5">
        <v>8.09E-2</v>
      </c>
      <c r="C1996">
        <v>7.0199999999999999E-2</v>
      </c>
      <c r="D1996">
        <v>9.5999999999999992E-3</v>
      </c>
      <c r="E1996">
        <v>5.9900000000000002E-2</v>
      </c>
      <c r="F1996">
        <v>8.8300000000000003E-2</v>
      </c>
    </row>
    <row r="1997" spans="1:6" x14ac:dyDescent="0.2">
      <c r="A1997" s="1">
        <v>0.38333333333333303</v>
      </c>
      <c r="B1997" s="5">
        <v>1.32E-2</v>
      </c>
      <c r="C1997">
        <v>9.5000000000000001E-2</v>
      </c>
      <c r="D1997">
        <v>4.0399999999999998E-2</v>
      </c>
      <c r="E1997">
        <v>8.9399999999999993E-2</v>
      </c>
      <c r="F1997">
        <v>5.3100000000000001E-2</v>
      </c>
    </row>
    <row r="1998" spans="1:6" x14ac:dyDescent="0.2">
      <c r="A1998" s="1">
        <v>0.38402777777777802</v>
      </c>
      <c r="B1998" s="5">
        <v>7.4300000000000005E-2</v>
      </c>
      <c r="C1998">
        <v>5.1299999999999998E-2</v>
      </c>
      <c r="D1998">
        <v>5.5E-2</v>
      </c>
      <c r="E1998">
        <v>6.7799999999999999E-2</v>
      </c>
      <c r="F1998">
        <v>6.9099999999999995E-2</v>
      </c>
    </row>
    <row r="1999" spans="1:6" x14ac:dyDescent="0.2">
      <c r="A1999" s="1">
        <v>0.38472222222222202</v>
      </c>
      <c r="B1999" s="5">
        <v>3.6400000000000002E-2</v>
      </c>
      <c r="C1999">
        <v>5.6899999999999999E-2</v>
      </c>
      <c r="D1999">
        <v>6.2100000000000002E-2</v>
      </c>
      <c r="E1999">
        <v>7.0900000000000005E-2</v>
      </c>
      <c r="F1999">
        <v>2.58E-2</v>
      </c>
    </row>
    <row r="2000" spans="1:6" x14ac:dyDescent="0.2">
      <c r="A2000" s="1">
        <v>0.38541666666666702</v>
      </c>
      <c r="B2000" s="5">
        <v>6.8599999999999994E-2</v>
      </c>
      <c r="C2000">
        <v>5.8999999999999997E-2</v>
      </c>
      <c r="D2000">
        <v>2.06E-2</v>
      </c>
      <c r="E2000">
        <v>7.5700000000000003E-2</v>
      </c>
      <c r="F2000">
        <v>4.2099999999999999E-2</v>
      </c>
    </row>
    <row r="2001" spans="1:6" x14ac:dyDescent="0.2">
      <c r="A2001" s="1">
        <v>0.38611111111111102</v>
      </c>
      <c r="B2001" s="5">
        <v>4.4299999999999999E-2</v>
      </c>
      <c r="C2001">
        <v>2.1299999999999999E-2</v>
      </c>
      <c r="D2001">
        <v>8.1900000000000001E-2</v>
      </c>
      <c r="E2001">
        <v>8.2199999999999995E-2</v>
      </c>
      <c r="F2001">
        <v>1.2699999999999999E-2</v>
      </c>
    </row>
    <row r="2002" spans="1:6" x14ac:dyDescent="0.2">
      <c r="A2002" s="1">
        <v>0.38680555555555601</v>
      </c>
      <c r="B2002" s="5">
        <v>7.9000000000000001E-2</v>
      </c>
      <c r="C2002">
        <v>3.1800000000000002E-2</v>
      </c>
      <c r="D2002">
        <v>6.9099999999999995E-2</v>
      </c>
      <c r="E2002">
        <v>8.6599999999999996E-2</v>
      </c>
      <c r="F2002">
        <v>8.5099999999999995E-2</v>
      </c>
    </row>
    <row r="2003" spans="1:6" x14ac:dyDescent="0.2">
      <c r="A2003" s="1">
        <v>0.38750000000000001</v>
      </c>
      <c r="B2003" s="5">
        <v>5.7500000000000002E-2</v>
      </c>
      <c r="C2003">
        <v>8.2900000000000001E-2</v>
      </c>
      <c r="D2003">
        <v>1.6199999999999999E-2</v>
      </c>
      <c r="E2003">
        <v>9.2799999999999994E-2</v>
      </c>
      <c r="F2003">
        <v>7.8799999999999995E-2</v>
      </c>
    </row>
    <row r="2004" spans="1:6" x14ac:dyDescent="0.2">
      <c r="A2004" s="1">
        <v>0.38819444444444401</v>
      </c>
      <c r="B2004" s="5">
        <v>4.6399999999999997E-2</v>
      </c>
      <c r="C2004">
        <v>1.61E-2</v>
      </c>
      <c r="D2004">
        <v>6.4199999999999993E-2</v>
      </c>
      <c r="E2004">
        <v>7.4300000000000005E-2</v>
      </c>
      <c r="F2004">
        <v>3.2599999999999997E-2</v>
      </c>
    </row>
    <row r="2005" spans="1:6" x14ac:dyDescent="0.2">
      <c r="A2005" s="1">
        <v>0.38888888888888901</v>
      </c>
      <c r="B2005" s="5">
        <v>3.7199999999999997E-2</v>
      </c>
      <c r="C2005">
        <v>5.8900000000000001E-2</v>
      </c>
      <c r="D2005">
        <v>6.9500000000000006E-2</v>
      </c>
      <c r="E2005">
        <v>3.2599999999999997E-2</v>
      </c>
      <c r="F2005">
        <v>2.47E-2</v>
      </c>
    </row>
    <row r="2006" spans="1:6" x14ac:dyDescent="0.2">
      <c r="A2006" s="1">
        <v>0.389583333333333</v>
      </c>
      <c r="B2006" s="5">
        <v>1.4999999999999999E-2</v>
      </c>
      <c r="C2006">
        <v>8.4000000000000005E-2</v>
      </c>
      <c r="D2006">
        <v>1.9800000000000002E-2</v>
      </c>
      <c r="E2006">
        <v>2.9000000000000001E-2</v>
      </c>
      <c r="F2006">
        <v>3.1699999999999999E-2</v>
      </c>
    </row>
    <row r="2007" spans="1:6" x14ac:dyDescent="0.2">
      <c r="A2007" s="1">
        <v>0.390277777777778</v>
      </c>
      <c r="B2007" s="5">
        <v>7.6999999999999999E-2</v>
      </c>
      <c r="C2007">
        <v>4.0899999999999999E-2</v>
      </c>
      <c r="D2007">
        <v>3.3099999999999997E-2</v>
      </c>
      <c r="E2007">
        <v>2.1600000000000001E-2</v>
      </c>
      <c r="F2007">
        <v>8.9099999999999999E-2</v>
      </c>
    </row>
    <row r="2008" spans="1:6" x14ac:dyDescent="0.2">
      <c r="A2008" s="1">
        <v>0.390972222222222</v>
      </c>
      <c r="B2008" s="5">
        <v>6.6900000000000001E-2</v>
      </c>
      <c r="C2008">
        <v>6.5699999999999995E-2</v>
      </c>
      <c r="D2008">
        <v>9.4600000000000004E-2</v>
      </c>
      <c r="E2008">
        <v>9.4399999999999998E-2</v>
      </c>
      <c r="F2008">
        <v>2.7099999999999999E-2</v>
      </c>
    </row>
    <row r="2009" spans="1:6" x14ac:dyDescent="0.2">
      <c r="A2009" s="1">
        <v>0.391666666666667</v>
      </c>
      <c r="B2009" s="5">
        <v>3.85E-2</v>
      </c>
      <c r="C2009">
        <v>7.4700000000000003E-2</v>
      </c>
      <c r="D2009">
        <v>9.8900000000000002E-2</v>
      </c>
      <c r="E2009">
        <v>7.7100000000000002E-2</v>
      </c>
      <c r="F2009">
        <v>6.3700000000000007E-2</v>
      </c>
    </row>
    <row r="2010" spans="1:6" x14ac:dyDescent="0.2">
      <c r="A2010" s="1">
        <v>0.39236111111111099</v>
      </c>
      <c r="B2010" s="5">
        <v>2.3699999999999999E-2</v>
      </c>
      <c r="C2010">
        <v>8.9700000000000002E-2</v>
      </c>
      <c r="D2010">
        <v>5.4800000000000001E-2</v>
      </c>
      <c r="E2010">
        <v>3.2300000000000002E-2</v>
      </c>
      <c r="F2010">
        <v>4.1599999999999998E-2</v>
      </c>
    </row>
    <row r="2011" spans="1:6" x14ac:dyDescent="0.2">
      <c r="A2011" s="1">
        <v>0.39305555555555599</v>
      </c>
      <c r="B2011" s="5">
        <v>7.4300000000000005E-2</v>
      </c>
      <c r="C2011">
        <v>1.0999999999999999E-2</v>
      </c>
      <c r="D2011">
        <v>6.5100000000000005E-2</v>
      </c>
      <c r="E2011">
        <v>6.4999999999999997E-3</v>
      </c>
      <c r="F2011">
        <v>5.8299999999999998E-2</v>
      </c>
    </row>
    <row r="2012" spans="1:6" x14ac:dyDescent="0.2">
      <c r="A2012" s="1">
        <v>0.39374999999999999</v>
      </c>
      <c r="B2012" s="5">
        <v>4.1999999999999997E-3</v>
      </c>
      <c r="C2012">
        <v>4.9799999999999997E-2</v>
      </c>
      <c r="D2012">
        <v>2.5899999999999999E-2</v>
      </c>
      <c r="E2012">
        <v>2.92E-2</v>
      </c>
      <c r="F2012">
        <v>7.4200000000000002E-2</v>
      </c>
    </row>
    <row r="2013" spans="1:6" x14ac:dyDescent="0.2">
      <c r="A2013" s="1">
        <v>0.39444444444444399</v>
      </c>
      <c r="B2013" s="5">
        <v>8.09E-2</v>
      </c>
      <c r="C2013">
        <v>2.06E-2</v>
      </c>
      <c r="D2013">
        <v>4.0599999999999997E-2</v>
      </c>
      <c r="E2013">
        <v>6.9599999999999995E-2</v>
      </c>
      <c r="F2013">
        <v>7.6300000000000007E-2</v>
      </c>
    </row>
    <row r="2014" spans="1:6" x14ac:dyDescent="0.2">
      <c r="A2014" s="1">
        <v>0.39513888888888898</v>
      </c>
      <c r="B2014" s="5">
        <v>6.4799999999999996E-2</v>
      </c>
      <c r="C2014">
        <v>7.1499999999999994E-2</v>
      </c>
      <c r="D2014">
        <v>5.5899999999999998E-2</v>
      </c>
      <c r="E2014">
        <v>6.6299999999999998E-2</v>
      </c>
      <c r="F2014">
        <v>5.62E-2</v>
      </c>
    </row>
    <row r="2015" spans="1:6" x14ac:dyDescent="0.2">
      <c r="A2015" s="1">
        <v>0.39583333333333298</v>
      </c>
      <c r="B2015" s="5">
        <v>3.5299999999999998E-2</v>
      </c>
      <c r="C2015">
        <v>5.8099999999999999E-2</v>
      </c>
      <c r="D2015">
        <v>1.2500000000000001E-2</v>
      </c>
      <c r="E2015">
        <v>4.5999999999999999E-2</v>
      </c>
      <c r="F2015">
        <v>7.1400000000000005E-2</v>
      </c>
    </row>
    <row r="2016" spans="1:6" x14ac:dyDescent="0.2">
      <c r="A2016" s="1">
        <v>0.39652777777777798</v>
      </c>
      <c r="B2016" s="5">
        <v>2.8799999999999999E-2</v>
      </c>
      <c r="C2016">
        <v>4.7699999999999999E-2</v>
      </c>
      <c r="D2016">
        <v>8.0299999999999996E-2</v>
      </c>
      <c r="E2016">
        <v>8.7599999999999997E-2</v>
      </c>
      <c r="F2016">
        <v>8.0500000000000002E-2</v>
      </c>
    </row>
    <row r="2017" spans="1:6" x14ac:dyDescent="0.2">
      <c r="A2017" s="1">
        <v>0.39722222222222198</v>
      </c>
      <c r="B2017" s="5">
        <v>7.4700000000000003E-2</v>
      </c>
      <c r="C2017">
        <v>1.9800000000000002E-2</v>
      </c>
      <c r="D2017">
        <v>6.5100000000000005E-2</v>
      </c>
      <c r="E2017">
        <v>1.15E-2</v>
      </c>
      <c r="F2017">
        <v>2.5000000000000001E-2</v>
      </c>
    </row>
    <row r="2018" spans="1:6" x14ac:dyDescent="0.2">
      <c r="A2018" s="1">
        <v>0.39791666666666697</v>
      </c>
      <c r="B2018" s="5">
        <v>9.2999999999999992E-3</v>
      </c>
      <c r="C2018">
        <v>5.1000000000000004E-3</v>
      </c>
      <c r="D2018">
        <v>5.1999999999999998E-2</v>
      </c>
      <c r="E2018">
        <v>8.4099999999999994E-2</v>
      </c>
      <c r="F2018">
        <v>6.1699999999999998E-2</v>
      </c>
    </row>
    <row r="2019" spans="1:6" x14ac:dyDescent="0.2">
      <c r="A2019" s="1">
        <v>0.39861111111111103</v>
      </c>
      <c r="B2019" s="5">
        <v>6.1199999999999997E-2</v>
      </c>
      <c r="C2019">
        <v>2.2599999999999999E-2</v>
      </c>
      <c r="D2019">
        <v>5.8599999999999999E-2</v>
      </c>
      <c r="E2019">
        <v>5.8799999999999998E-2</v>
      </c>
      <c r="F2019">
        <v>8.2699999999999996E-2</v>
      </c>
    </row>
    <row r="2020" spans="1:6" x14ac:dyDescent="0.2">
      <c r="A2020" s="1">
        <v>0.39930555555555602</v>
      </c>
      <c r="B2020" s="5">
        <v>7.2800000000000004E-2</v>
      </c>
      <c r="C2020">
        <v>5.1499999999999997E-2</v>
      </c>
      <c r="D2020">
        <v>7.9000000000000008E-3</v>
      </c>
      <c r="E2020">
        <v>5.9400000000000001E-2</v>
      </c>
      <c r="F2020">
        <v>8.0699999999999994E-2</v>
      </c>
    </row>
    <row r="2021" spans="1:6" x14ac:dyDescent="0.2">
      <c r="A2021" s="1">
        <v>0.4</v>
      </c>
      <c r="B2021" s="5">
        <v>8.1100000000000005E-2</v>
      </c>
      <c r="C2021">
        <v>2.2200000000000001E-2</v>
      </c>
      <c r="D2021">
        <v>9.9699999999999997E-2</v>
      </c>
      <c r="E2021">
        <v>2.6800000000000001E-2</v>
      </c>
      <c r="F2021">
        <v>6.6E-3</v>
      </c>
    </row>
    <row r="2022" spans="1:6" x14ac:dyDescent="0.2">
      <c r="A2022" s="1">
        <v>0.40069444444444402</v>
      </c>
      <c r="B2022" s="5">
        <v>6.8599999999999994E-2</v>
      </c>
      <c r="C2022">
        <v>4.1700000000000001E-2</v>
      </c>
      <c r="D2022">
        <v>9.3799999999999994E-2</v>
      </c>
      <c r="E2022">
        <v>4.7100000000000003E-2</v>
      </c>
      <c r="F2022">
        <v>5.4800000000000001E-2</v>
      </c>
    </row>
    <row r="2023" spans="1:6" x14ac:dyDescent="0.2">
      <c r="A2023" s="1">
        <v>0.40138888888888902</v>
      </c>
      <c r="B2023" s="5">
        <v>9.2700000000000005E-2</v>
      </c>
      <c r="C2023">
        <v>4.0500000000000001E-2</v>
      </c>
      <c r="D2023">
        <v>9.7299999999999998E-2</v>
      </c>
      <c r="E2023">
        <v>6.2600000000000003E-2</v>
      </c>
      <c r="F2023">
        <v>9.7999999999999997E-3</v>
      </c>
    </row>
    <row r="2024" spans="1:6" x14ac:dyDescent="0.2">
      <c r="A2024" s="1">
        <v>0.40208333333333302</v>
      </c>
      <c r="B2024" s="5">
        <v>5.0500000000000003E-2</v>
      </c>
      <c r="C2024">
        <v>8.6999999999999994E-2</v>
      </c>
      <c r="D2024">
        <v>7.4300000000000005E-2</v>
      </c>
      <c r="E2024">
        <v>9.7299999999999998E-2</v>
      </c>
      <c r="F2024">
        <v>4.3200000000000002E-2</v>
      </c>
    </row>
    <row r="2025" spans="1:6" x14ac:dyDescent="0.2">
      <c r="A2025" s="1">
        <v>0.40277777777777801</v>
      </c>
      <c r="B2025" s="5">
        <v>5.04E-2</v>
      </c>
      <c r="C2025">
        <v>6.4000000000000003E-3</v>
      </c>
      <c r="D2025">
        <v>6.4699999999999994E-2</v>
      </c>
      <c r="E2025">
        <v>8.5199999999999998E-2</v>
      </c>
      <c r="F2025">
        <v>9.2999999999999999E-2</v>
      </c>
    </row>
    <row r="2026" spans="1:6" x14ac:dyDescent="0.2">
      <c r="A2026" s="1">
        <v>0.40347222222222201</v>
      </c>
      <c r="B2026" s="5">
        <v>9.2899999999999996E-2</v>
      </c>
      <c r="C2026">
        <v>4.9399999999999999E-2</v>
      </c>
      <c r="D2026">
        <v>7.0400000000000004E-2</v>
      </c>
      <c r="E2026">
        <v>6.6799999999999998E-2</v>
      </c>
      <c r="F2026">
        <v>4.1000000000000003E-3</v>
      </c>
    </row>
    <row r="2027" spans="1:6" x14ac:dyDescent="0.2">
      <c r="A2027" s="1">
        <v>0.40416666666666701</v>
      </c>
      <c r="B2027" s="5">
        <v>9.3600000000000003E-2</v>
      </c>
      <c r="C2027">
        <v>5.2499999999999998E-2</v>
      </c>
      <c r="D2027">
        <v>6.5500000000000003E-2</v>
      </c>
      <c r="E2027">
        <v>8.5800000000000001E-2</v>
      </c>
      <c r="F2027">
        <v>4.7600000000000003E-2</v>
      </c>
    </row>
    <row r="2028" spans="1:6" x14ac:dyDescent="0.2">
      <c r="A2028" s="1">
        <v>0.40486111111111101</v>
      </c>
      <c r="B2028" s="5">
        <v>4.2900000000000001E-2</v>
      </c>
      <c r="C2028">
        <v>3.78E-2</v>
      </c>
      <c r="D2028">
        <v>8.9300000000000004E-2</v>
      </c>
      <c r="E2028">
        <v>6.7900000000000002E-2</v>
      </c>
      <c r="F2028">
        <v>2.35E-2</v>
      </c>
    </row>
    <row r="2029" spans="1:6" x14ac:dyDescent="0.2">
      <c r="A2029" s="1">
        <v>0.405555555555556</v>
      </c>
      <c r="B2029" s="5">
        <v>3.2099999999999997E-2</v>
      </c>
      <c r="C2029">
        <v>5.9200000000000003E-2</v>
      </c>
      <c r="D2029">
        <v>1.0200000000000001E-2</v>
      </c>
      <c r="E2029">
        <v>1.5699999999999999E-2</v>
      </c>
      <c r="F2029">
        <v>8.77E-2</v>
      </c>
    </row>
    <row r="2030" spans="1:6" x14ac:dyDescent="0.2">
      <c r="A2030" s="1">
        <v>0.40625</v>
      </c>
      <c r="B2030" s="5">
        <v>5.4399999999999997E-2</v>
      </c>
      <c r="C2030">
        <v>5.1700000000000003E-2</v>
      </c>
      <c r="D2030">
        <v>9.3100000000000002E-2</v>
      </c>
      <c r="E2030">
        <v>5.0000000000000001E-3</v>
      </c>
      <c r="F2030">
        <v>8.5099999999999995E-2</v>
      </c>
    </row>
    <row r="2031" spans="1:6" x14ac:dyDescent="0.2">
      <c r="A2031" s="1">
        <v>0.406944444444444</v>
      </c>
      <c r="B2031" s="5">
        <v>3.6900000000000002E-2</v>
      </c>
      <c r="C2031">
        <v>5.8700000000000002E-2</v>
      </c>
      <c r="D2031">
        <v>9.64E-2</v>
      </c>
      <c r="E2031">
        <v>1.61E-2</v>
      </c>
      <c r="F2031">
        <v>4.1799999999999997E-2</v>
      </c>
    </row>
    <row r="2032" spans="1:6" x14ac:dyDescent="0.2">
      <c r="A2032" s="1">
        <v>0.40763888888888899</v>
      </c>
      <c r="B2032" s="5">
        <v>5.6500000000000002E-2</v>
      </c>
      <c r="C2032">
        <v>7.22E-2</v>
      </c>
      <c r="D2032">
        <v>6.7299999999999999E-2</v>
      </c>
      <c r="E2032">
        <v>1.83E-2</v>
      </c>
      <c r="F2032">
        <v>9.1499999999999998E-2</v>
      </c>
    </row>
    <row r="2033" spans="1:6" x14ac:dyDescent="0.2">
      <c r="A2033" s="1">
        <v>0.40833333333333299</v>
      </c>
      <c r="B2033" s="5">
        <v>9.2899999999999996E-2</v>
      </c>
      <c r="C2033">
        <v>6.2899999999999998E-2</v>
      </c>
      <c r="D2033">
        <v>7.3300000000000004E-2</v>
      </c>
      <c r="E2033">
        <v>1.26E-2</v>
      </c>
      <c r="F2033">
        <v>8.0000000000000002E-3</v>
      </c>
    </row>
    <row r="2034" spans="1:6" x14ac:dyDescent="0.2">
      <c r="A2034" s="1">
        <v>0.40902777777777799</v>
      </c>
      <c r="B2034" s="5">
        <v>8.7099999999999997E-2</v>
      </c>
      <c r="C2034">
        <v>8.3199999999999996E-2</v>
      </c>
      <c r="D2034">
        <v>1.72E-2</v>
      </c>
      <c r="E2034">
        <v>2.47E-2</v>
      </c>
      <c r="F2034">
        <v>2.6599999999999999E-2</v>
      </c>
    </row>
    <row r="2035" spans="1:6" x14ac:dyDescent="0.2">
      <c r="A2035" s="1">
        <v>0.40972222222222199</v>
      </c>
      <c r="B2035" s="5">
        <v>9.6000000000000002E-2</v>
      </c>
      <c r="C2035">
        <v>1.9E-2</v>
      </c>
      <c r="D2035">
        <v>7.4999999999999997E-3</v>
      </c>
      <c r="E2035">
        <v>0.09</v>
      </c>
      <c r="F2035">
        <v>9.3799999999999994E-2</v>
      </c>
    </row>
    <row r="2036" spans="1:6" x14ac:dyDescent="0.2">
      <c r="A2036" s="1">
        <v>0.41041666666666698</v>
      </c>
      <c r="B2036" s="5">
        <v>7.6200000000000004E-2</v>
      </c>
      <c r="C2036">
        <v>8.48E-2</v>
      </c>
      <c r="D2036">
        <v>8.9499999999999996E-2</v>
      </c>
      <c r="E2036">
        <v>5.7999999999999996E-3</v>
      </c>
      <c r="F2036">
        <v>8.5599999999999996E-2</v>
      </c>
    </row>
    <row r="2037" spans="1:6" x14ac:dyDescent="0.2">
      <c r="A2037" s="1">
        <v>0.41111111111111098</v>
      </c>
      <c r="B2037" s="5">
        <v>1.2800000000000001E-2</v>
      </c>
      <c r="C2037">
        <v>1.3299999999999999E-2</v>
      </c>
      <c r="D2037">
        <v>1.7399999999999999E-2</v>
      </c>
      <c r="E2037">
        <v>1.95E-2</v>
      </c>
      <c r="F2037">
        <v>4.4600000000000001E-2</v>
      </c>
    </row>
    <row r="2038" spans="1:6" x14ac:dyDescent="0.2">
      <c r="A2038" s="1">
        <v>0.41180555555555598</v>
      </c>
      <c r="B2038" s="5">
        <v>5.3999999999999999E-2</v>
      </c>
      <c r="C2038">
        <v>7.2400000000000006E-2</v>
      </c>
      <c r="D2038">
        <v>6.2399999999999997E-2</v>
      </c>
      <c r="E2038">
        <v>6.9500000000000006E-2</v>
      </c>
      <c r="F2038">
        <v>4.9299999999999997E-2</v>
      </c>
    </row>
    <row r="2039" spans="1:6" x14ac:dyDescent="0.2">
      <c r="A2039" s="1">
        <v>0.41249999999999998</v>
      </c>
      <c r="B2039" s="5">
        <v>4.0899999999999999E-2</v>
      </c>
      <c r="C2039">
        <v>8.3999999999999995E-3</v>
      </c>
      <c r="D2039">
        <v>6.0999999999999999E-2</v>
      </c>
      <c r="E2039">
        <v>8.6900000000000005E-2</v>
      </c>
      <c r="F2039">
        <v>3.6200000000000003E-2</v>
      </c>
    </row>
    <row r="2040" spans="1:6" x14ac:dyDescent="0.2">
      <c r="A2040" s="1">
        <v>0.41319444444444398</v>
      </c>
      <c r="B2040" s="5">
        <v>6.83E-2</v>
      </c>
      <c r="C2040">
        <v>8.0199999999999994E-2</v>
      </c>
      <c r="D2040">
        <v>5.6899999999999999E-2</v>
      </c>
      <c r="E2040">
        <v>6.4899999999999999E-2</v>
      </c>
      <c r="F2040">
        <v>6.9000000000000006E-2</v>
      </c>
    </row>
    <row r="2041" spans="1:6" x14ac:dyDescent="0.2">
      <c r="A2041" s="1">
        <v>0.41388888888888897</v>
      </c>
      <c r="B2041" s="5">
        <v>8.7400000000000005E-2</v>
      </c>
      <c r="C2041">
        <v>4.1200000000000001E-2</v>
      </c>
      <c r="D2041">
        <v>8.3699999999999997E-2</v>
      </c>
      <c r="E2041">
        <v>7.3899999999999993E-2</v>
      </c>
      <c r="F2041">
        <v>6.7000000000000004E-2</v>
      </c>
    </row>
    <row r="2042" spans="1:6" x14ac:dyDescent="0.2">
      <c r="A2042" s="1">
        <v>0.41458333333333303</v>
      </c>
      <c r="B2042" s="5">
        <v>2.0799999999999999E-2</v>
      </c>
      <c r="C2042">
        <v>2.8799999999999999E-2</v>
      </c>
      <c r="D2042">
        <v>9.6500000000000002E-2</v>
      </c>
      <c r="E2042">
        <v>7.0699999999999999E-2</v>
      </c>
      <c r="F2042">
        <v>4.5199999999999997E-2</v>
      </c>
    </row>
    <row r="2043" spans="1:6" x14ac:dyDescent="0.2">
      <c r="A2043" s="1">
        <v>0.41527777777777802</v>
      </c>
      <c r="B2043" s="5">
        <v>8.6300000000000002E-2</v>
      </c>
      <c r="C2043">
        <v>8.8700000000000001E-2</v>
      </c>
      <c r="D2043">
        <v>1.5699999999999999E-2</v>
      </c>
      <c r="E2043">
        <v>6.6400000000000001E-2</v>
      </c>
      <c r="F2043">
        <v>3.3599999999999998E-2</v>
      </c>
    </row>
    <row r="2044" spans="1:6" x14ac:dyDescent="0.2">
      <c r="A2044" s="1">
        <v>0.41597222222222202</v>
      </c>
      <c r="B2044" s="5">
        <v>9.1999999999999998E-2</v>
      </c>
      <c r="C2044">
        <v>6.3100000000000003E-2</v>
      </c>
      <c r="D2044">
        <v>7.2800000000000004E-2</v>
      </c>
      <c r="E2044">
        <v>8.3900000000000002E-2</v>
      </c>
      <c r="F2044">
        <v>3.0200000000000001E-2</v>
      </c>
    </row>
    <row r="2045" spans="1:6" x14ac:dyDescent="0.2">
      <c r="A2045" s="3">
        <v>0.41666666666666702</v>
      </c>
      <c r="B2045" s="5">
        <v>2.3300000000000001E-2</v>
      </c>
      <c r="C2045">
        <v>9.9099999999999994E-2</v>
      </c>
      <c r="D2045">
        <v>9.35E-2</v>
      </c>
      <c r="E2045">
        <v>8.0999999999999996E-3</v>
      </c>
      <c r="F2045">
        <v>8.3999999999999995E-3</v>
      </c>
    </row>
    <row r="2046" spans="1:6" x14ac:dyDescent="0.2">
      <c r="A2046" s="1">
        <v>0.41736111111111102</v>
      </c>
      <c r="B2046" s="5">
        <v>1.89E-2</v>
      </c>
      <c r="C2046">
        <v>9.1600000000000001E-2</v>
      </c>
      <c r="D2046">
        <v>2.5499999999999998E-2</v>
      </c>
      <c r="E2046">
        <v>5.1299999999999998E-2</v>
      </c>
      <c r="F2046">
        <v>6.3E-3</v>
      </c>
    </row>
    <row r="2047" spans="1:6" x14ac:dyDescent="0.2">
      <c r="A2047" s="1">
        <v>0.41805555555555601</v>
      </c>
      <c r="B2047" s="5">
        <v>9.5699999999999993E-2</v>
      </c>
      <c r="C2047">
        <v>4.4200000000000003E-2</v>
      </c>
      <c r="D2047">
        <v>8.48E-2</v>
      </c>
      <c r="E2047">
        <v>6.6000000000000003E-2</v>
      </c>
      <c r="F2047">
        <v>6.9400000000000003E-2</v>
      </c>
    </row>
    <row r="2048" spans="1:6" x14ac:dyDescent="0.2">
      <c r="A2048" s="1">
        <v>0.41875000000000001</v>
      </c>
      <c r="B2048" s="5">
        <v>5.8799999999999998E-2</v>
      </c>
      <c r="C2048">
        <v>7.2499999999999995E-2</v>
      </c>
      <c r="D2048">
        <v>9.4299999999999995E-2</v>
      </c>
      <c r="E2048">
        <v>1.0999999999999999E-2</v>
      </c>
      <c r="F2048">
        <v>3.1199999999999999E-2</v>
      </c>
    </row>
    <row r="2049" spans="1:6" x14ac:dyDescent="0.2">
      <c r="A2049" s="1">
        <v>0.41944444444444401</v>
      </c>
      <c r="B2049" s="5">
        <v>2.4400000000000002E-2</v>
      </c>
      <c r="C2049">
        <v>9.6000000000000002E-2</v>
      </c>
      <c r="D2049">
        <v>1.41E-2</v>
      </c>
      <c r="E2049">
        <v>1.6199999999999999E-2</v>
      </c>
      <c r="F2049">
        <v>9.69E-2</v>
      </c>
    </row>
    <row r="2050" spans="1:6" x14ac:dyDescent="0.2">
      <c r="A2050" s="1">
        <v>0.42013888888888901</v>
      </c>
      <c r="B2050" s="5">
        <v>8.4599999999999995E-2</v>
      </c>
      <c r="C2050">
        <v>7.1999999999999995E-2</v>
      </c>
      <c r="D2050">
        <v>1.1599999999999999E-2</v>
      </c>
      <c r="E2050">
        <v>9.5699999999999993E-2</v>
      </c>
      <c r="F2050">
        <v>7.4099999999999999E-2</v>
      </c>
    </row>
    <row r="2051" spans="1:6" x14ac:dyDescent="0.2">
      <c r="A2051" s="1">
        <v>0.420833333333333</v>
      </c>
      <c r="B2051" s="5">
        <v>8.1799999999999998E-2</v>
      </c>
      <c r="C2051">
        <v>1.2E-2</v>
      </c>
      <c r="D2051">
        <v>2.3599999999999999E-2</v>
      </c>
      <c r="E2051">
        <v>6.4500000000000002E-2</v>
      </c>
      <c r="F2051">
        <v>5.3199999999999997E-2</v>
      </c>
    </row>
    <row r="2052" spans="1:6" x14ac:dyDescent="0.2">
      <c r="A2052" s="1">
        <v>0.421527777777778</v>
      </c>
      <c r="B2052" s="5">
        <v>9.3299999999999994E-2</v>
      </c>
      <c r="C2052">
        <v>8.8700000000000001E-2</v>
      </c>
      <c r="D2052">
        <v>4.1000000000000003E-3</v>
      </c>
      <c r="E2052">
        <v>3.5000000000000003E-2</v>
      </c>
      <c r="F2052">
        <v>9.1000000000000004E-3</v>
      </c>
    </row>
    <row r="2053" spans="1:6" x14ac:dyDescent="0.2">
      <c r="A2053" s="1">
        <v>0.422222222222222</v>
      </c>
      <c r="B2053" s="5">
        <v>5.28E-2</v>
      </c>
      <c r="C2053">
        <v>7.3400000000000007E-2</v>
      </c>
      <c r="D2053">
        <v>5.0299999999999997E-2</v>
      </c>
      <c r="E2053">
        <v>6.4999999999999997E-3</v>
      </c>
      <c r="F2053">
        <v>9.1600000000000001E-2</v>
      </c>
    </row>
    <row r="2054" spans="1:6" x14ac:dyDescent="0.2">
      <c r="A2054" s="1">
        <v>0.422916666666667</v>
      </c>
      <c r="B2054" s="5">
        <v>7.22E-2</v>
      </c>
      <c r="C2054">
        <v>3.2599999999999997E-2</v>
      </c>
      <c r="D2054">
        <v>6.2700000000000006E-2</v>
      </c>
      <c r="E2054">
        <v>2.69E-2</v>
      </c>
      <c r="F2054">
        <v>2.76E-2</v>
      </c>
    </row>
    <row r="2055" spans="1:6" x14ac:dyDescent="0.2">
      <c r="A2055" s="1">
        <v>0.42361111111111099</v>
      </c>
      <c r="B2055" s="5">
        <v>9.4100000000000003E-2</v>
      </c>
      <c r="C2055">
        <v>6.7100000000000007E-2</v>
      </c>
      <c r="D2055">
        <v>8.2799999999999999E-2</v>
      </c>
      <c r="E2055">
        <v>5.6500000000000002E-2</v>
      </c>
      <c r="F2055">
        <v>8.3400000000000002E-2</v>
      </c>
    </row>
    <row r="2056" spans="1:6" x14ac:dyDescent="0.2">
      <c r="A2056" s="1">
        <v>0.42430555555555599</v>
      </c>
      <c r="B2056" s="5">
        <v>7.7399999999999997E-2</v>
      </c>
      <c r="C2056">
        <v>3.3300000000000003E-2</v>
      </c>
      <c r="D2056">
        <v>7.17E-2</v>
      </c>
      <c r="E2056">
        <v>2.6800000000000001E-2</v>
      </c>
      <c r="F2056">
        <v>1.5900000000000001E-2</v>
      </c>
    </row>
    <row r="2057" spans="1:6" x14ac:dyDescent="0.2">
      <c r="A2057" s="1">
        <v>0.42499999999999999</v>
      </c>
      <c r="B2057" s="5">
        <v>1.15E-2</v>
      </c>
      <c r="C2057">
        <v>6.9099999999999995E-2</v>
      </c>
      <c r="D2057">
        <v>6.3299999999999995E-2</v>
      </c>
      <c r="E2057">
        <v>9.4399999999999998E-2</v>
      </c>
      <c r="F2057">
        <v>5.67E-2</v>
      </c>
    </row>
    <row r="2058" spans="1:6" x14ac:dyDescent="0.2">
      <c r="A2058" s="1">
        <v>0.42569444444444399</v>
      </c>
      <c r="B2058" s="5">
        <v>8.1799999999999998E-2</v>
      </c>
      <c r="C2058">
        <v>5.0999999999999997E-2</v>
      </c>
      <c r="D2058">
        <v>5.04E-2</v>
      </c>
      <c r="E2058">
        <v>2.3699999999999999E-2</v>
      </c>
      <c r="F2058">
        <v>5.28E-2</v>
      </c>
    </row>
    <row r="2059" spans="1:6" x14ac:dyDescent="0.2">
      <c r="A2059" s="1">
        <v>0.42638888888888898</v>
      </c>
      <c r="B2059" s="5">
        <v>7.5700000000000003E-2</v>
      </c>
      <c r="C2059">
        <v>6.83E-2</v>
      </c>
      <c r="D2059">
        <v>8.8000000000000005E-3</v>
      </c>
      <c r="E2059">
        <v>3.1800000000000002E-2</v>
      </c>
      <c r="F2059">
        <v>7.4499999999999997E-2</v>
      </c>
    </row>
    <row r="2060" spans="1:6" x14ac:dyDescent="0.2">
      <c r="A2060" s="1">
        <v>0.42708333333333298</v>
      </c>
      <c r="B2060" s="5">
        <v>5.04E-2</v>
      </c>
      <c r="C2060">
        <v>6.1899999999999997E-2</v>
      </c>
      <c r="D2060">
        <v>6.0100000000000001E-2</v>
      </c>
      <c r="E2060">
        <v>1.5900000000000001E-2</v>
      </c>
      <c r="F2060">
        <v>1.35E-2</v>
      </c>
    </row>
    <row r="2061" spans="1:6" x14ac:dyDescent="0.2">
      <c r="A2061" s="1">
        <v>0.42777777777777798</v>
      </c>
      <c r="B2061" s="5">
        <v>1.37E-2</v>
      </c>
      <c r="C2061">
        <v>4.1000000000000003E-3</v>
      </c>
      <c r="D2061">
        <v>6.5799999999999997E-2</v>
      </c>
      <c r="E2061">
        <v>2.3300000000000001E-2</v>
      </c>
      <c r="F2061">
        <v>6.7000000000000002E-3</v>
      </c>
    </row>
    <row r="2062" spans="1:6" x14ac:dyDescent="0.2">
      <c r="A2062" s="1">
        <v>0.42847222222222198</v>
      </c>
      <c r="B2062" s="5">
        <v>9.5399999999999999E-2</v>
      </c>
      <c r="C2062">
        <v>5.3499999999999999E-2</v>
      </c>
      <c r="D2062">
        <v>2.4E-2</v>
      </c>
      <c r="E2062">
        <v>4.7600000000000003E-2</v>
      </c>
      <c r="F2062">
        <v>9.7000000000000003E-3</v>
      </c>
    </row>
    <row r="2063" spans="1:6" x14ac:dyDescent="0.2">
      <c r="A2063" s="1">
        <v>0.42916666666666697</v>
      </c>
      <c r="B2063" s="5">
        <v>9.2499999999999999E-2</v>
      </c>
      <c r="C2063">
        <v>9.3799999999999994E-2</v>
      </c>
      <c r="D2063">
        <v>7.5899999999999995E-2</v>
      </c>
      <c r="E2063">
        <v>7.0900000000000005E-2</v>
      </c>
      <c r="F2063">
        <v>5.11E-2</v>
      </c>
    </row>
    <row r="2064" spans="1:6" x14ac:dyDescent="0.2">
      <c r="A2064" s="1">
        <v>0.42986111111111103</v>
      </c>
      <c r="B2064" s="5">
        <v>4.4499999999999998E-2</v>
      </c>
      <c r="C2064">
        <v>8.43E-2</v>
      </c>
      <c r="D2064">
        <v>9.8299999999999998E-2</v>
      </c>
      <c r="E2064">
        <v>3.2199999999999999E-2</v>
      </c>
      <c r="F2064">
        <v>5.7000000000000002E-2</v>
      </c>
    </row>
    <row r="2065" spans="1:6" x14ac:dyDescent="0.2">
      <c r="A2065" s="1">
        <v>0.43055555555555602</v>
      </c>
      <c r="B2065" s="5">
        <v>7.8600000000000003E-2</v>
      </c>
      <c r="C2065">
        <v>1.0200000000000001E-2</v>
      </c>
      <c r="D2065">
        <v>7.1999999999999998E-3</v>
      </c>
      <c r="E2065">
        <v>5.79E-2</v>
      </c>
      <c r="F2065">
        <v>6.83E-2</v>
      </c>
    </row>
    <row r="2066" spans="1:6" x14ac:dyDescent="0.2">
      <c r="A2066" s="1">
        <v>0.43125000000000002</v>
      </c>
      <c r="B2066" s="5">
        <v>3.2000000000000001E-2</v>
      </c>
      <c r="C2066">
        <v>0.08</v>
      </c>
      <c r="D2066">
        <v>7.2900000000000006E-2</v>
      </c>
      <c r="E2066">
        <v>9.4299999999999995E-2</v>
      </c>
      <c r="F2066">
        <v>4.5100000000000001E-2</v>
      </c>
    </row>
    <row r="2067" spans="1:6" x14ac:dyDescent="0.2">
      <c r="A2067" s="1">
        <v>0.43194444444444402</v>
      </c>
      <c r="B2067" s="5">
        <v>3.6600000000000001E-2</v>
      </c>
      <c r="C2067">
        <v>8.8000000000000005E-3</v>
      </c>
      <c r="D2067">
        <v>2.3400000000000001E-2</v>
      </c>
      <c r="E2067">
        <v>9.2499999999999999E-2</v>
      </c>
      <c r="F2067">
        <v>6.0699999999999997E-2</v>
      </c>
    </row>
    <row r="2068" spans="1:6" x14ac:dyDescent="0.2">
      <c r="A2068" s="1">
        <v>0.43263888888888902</v>
      </c>
      <c r="B2068" s="5">
        <v>4.24E-2</v>
      </c>
      <c r="C2068">
        <v>7.3200000000000001E-2</v>
      </c>
      <c r="D2068">
        <v>1.3899999999999999E-2</v>
      </c>
      <c r="E2068">
        <v>3.8800000000000001E-2</v>
      </c>
      <c r="F2068">
        <v>8.5000000000000006E-3</v>
      </c>
    </row>
    <row r="2069" spans="1:6" x14ac:dyDescent="0.2">
      <c r="A2069" s="1">
        <v>0.43333333333333302</v>
      </c>
      <c r="B2069" s="5">
        <v>3.2599999999999997E-2</v>
      </c>
      <c r="C2069">
        <v>5.1200000000000002E-2</v>
      </c>
      <c r="D2069">
        <v>9.5399999999999999E-2</v>
      </c>
      <c r="E2069">
        <v>7.3999999999999996E-2</v>
      </c>
      <c r="F2069">
        <v>2.0299999999999999E-2</v>
      </c>
    </row>
    <row r="2070" spans="1:6" x14ac:dyDescent="0.2">
      <c r="A2070" s="1">
        <v>0.43402777777777801</v>
      </c>
      <c r="B2070" s="5">
        <v>5.4999999999999997E-3</v>
      </c>
      <c r="C2070">
        <v>4.2799999999999998E-2</v>
      </c>
      <c r="D2070">
        <v>8.1500000000000003E-2</v>
      </c>
      <c r="E2070">
        <v>1.46E-2</v>
      </c>
      <c r="F2070">
        <v>7.5999999999999998E-2</v>
      </c>
    </row>
    <row r="2071" spans="1:6" x14ac:dyDescent="0.2">
      <c r="A2071" s="1">
        <v>0.43472222222222201</v>
      </c>
      <c r="B2071" s="5">
        <v>4.3700000000000003E-2</v>
      </c>
      <c r="C2071">
        <v>6.88E-2</v>
      </c>
      <c r="D2071">
        <v>7.2300000000000003E-2</v>
      </c>
      <c r="E2071">
        <v>2.9899999999999999E-2</v>
      </c>
      <c r="F2071">
        <v>8.0699999999999994E-2</v>
      </c>
    </row>
    <row r="2072" spans="1:6" x14ac:dyDescent="0.2">
      <c r="A2072" s="1">
        <v>0.43541666666666701</v>
      </c>
      <c r="B2072" s="5">
        <v>3.7400000000000003E-2</v>
      </c>
      <c r="C2072">
        <v>3.2800000000000003E-2</v>
      </c>
      <c r="D2072">
        <v>2.1899999999999999E-2</v>
      </c>
      <c r="E2072">
        <v>6.6400000000000001E-2</v>
      </c>
      <c r="F2072">
        <v>3.9E-2</v>
      </c>
    </row>
    <row r="2073" spans="1:6" x14ac:dyDescent="0.2">
      <c r="A2073" s="1">
        <v>0.43611111111111101</v>
      </c>
      <c r="B2073" s="5">
        <v>5.7999999999999996E-3</v>
      </c>
      <c r="C2073">
        <v>7.2499999999999995E-2</v>
      </c>
      <c r="D2073">
        <v>9.7500000000000003E-2</v>
      </c>
      <c r="E2073">
        <v>6.0100000000000001E-2</v>
      </c>
      <c r="F2073">
        <v>7.7499999999999999E-2</v>
      </c>
    </row>
    <row r="2074" spans="1:6" x14ac:dyDescent="0.2">
      <c r="A2074" s="1">
        <v>0.436805555555556</v>
      </c>
      <c r="B2074" s="5">
        <v>8.2000000000000007E-3</v>
      </c>
      <c r="C2074">
        <v>5.4999999999999997E-3</v>
      </c>
      <c r="D2074">
        <v>7.9799999999999996E-2</v>
      </c>
      <c r="E2074">
        <v>9.6000000000000002E-2</v>
      </c>
      <c r="F2074">
        <v>2.0199999999999999E-2</v>
      </c>
    </row>
    <row r="2075" spans="1:6" x14ac:dyDescent="0.2">
      <c r="A2075" s="1">
        <v>0.4375</v>
      </c>
      <c r="B2075" s="5">
        <v>1.66E-2</v>
      </c>
      <c r="C2075">
        <v>1.7600000000000001E-2</v>
      </c>
      <c r="D2075">
        <v>5.5300000000000002E-2</v>
      </c>
      <c r="E2075">
        <v>5.7200000000000001E-2</v>
      </c>
      <c r="F2075">
        <v>3.49E-2</v>
      </c>
    </row>
    <row r="2076" spans="1:6" x14ac:dyDescent="0.2">
      <c r="A2076" s="1">
        <v>0.438194444444444</v>
      </c>
      <c r="B2076" s="5">
        <v>8.3099999999999993E-2</v>
      </c>
      <c r="C2076">
        <v>1.03E-2</v>
      </c>
      <c r="D2076">
        <v>5.7799999999999997E-2</v>
      </c>
      <c r="E2076">
        <v>4.4000000000000003E-3</v>
      </c>
      <c r="F2076">
        <v>4.87E-2</v>
      </c>
    </row>
    <row r="2077" spans="1:6" x14ac:dyDescent="0.2">
      <c r="A2077" s="1">
        <v>0.43888888888888899</v>
      </c>
      <c r="B2077" s="5">
        <v>7.7499999999999999E-2</v>
      </c>
      <c r="C2077">
        <v>2.6599999999999999E-2</v>
      </c>
      <c r="D2077">
        <v>8.6099999999999996E-2</v>
      </c>
      <c r="E2077">
        <v>9.5799999999999996E-2</v>
      </c>
      <c r="F2077">
        <v>3.6700000000000003E-2</v>
      </c>
    </row>
    <row r="2078" spans="1:6" x14ac:dyDescent="0.2">
      <c r="A2078" s="1">
        <v>0.43958333333333299</v>
      </c>
      <c r="B2078" s="5">
        <v>9.6000000000000002E-2</v>
      </c>
      <c r="C2078">
        <v>5.7999999999999996E-3</v>
      </c>
      <c r="D2078">
        <v>7.7700000000000005E-2</v>
      </c>
      <c r="E2078">
        <v>2.69E-2</v>
      </c>
      <c r="F2078">
        <v>7.4499999999999997E-2</v>
      </c>
    </row>
    <row r="2079" spans="1:6" x14ac:dyDescent="0.2">
      <c r="A2079" s="1">
        <v>0.44027777777777799</v>
      </c>
      <c r="B2079" s="5">
        <v>5.7000000000000002E-3</v>
      </c>
      <c r="C2079">
        <v>8.2400000000000001E-2</v>
      </c>
      <c r="D2079">
        <v>8.9499999999999996E-2</v>
      </c>
      <c r="E2079">
        <v>9.06E-2</v>
      </c>
      <c r="F2079">
        <v>3.9E-2</v>
      </c>
    </row>
    <row r="2080" spans="1:6" x14ac:dyDescent="0.2">
      <c r="A2080" s="1">
        <v>0.44097222222222199</v>
      </c>
      <c r="B2080" s="5">
        <v>7.1900000000000006E-2</v>
      </c>
      <c r="C2080">
        <v>2.4199999999999999E-2</v>
      </c>
      <c r="D2080">
        <v>9.9000000000000008E-3</v>
      </c>
      <c r="E2080">
        <v>8.7499999999999994E-2</v>
      </c>
      <c r="F2080">
        <v>6.3200000000000006E-2</v>
      </c>
    </row>
    <row r="2081" spans="1:6" x14ac:dyDescent="0.2">
      <c r="A2081" s="1">
        <v>0.44166666666666698</v>
      </c>
      <c r="B2081" s="5">
        <v>9.69E-2</v>
      </c>
      <c r="C2081">
        <v>8.1000000000000003E-2</v>
      </c>
      <c r="D2081">
        <v>7.1000000000000004E-3</v>
      </c>
      <c r="E2081">
        <v>9.0399999999999994E-2</v>
      </c>
      <c r="F2081">
        <v>6.6600000000000006E-2</v>
      </c>
    </row>
    <row r="2082" spans="1:6" x14ac:dyDescent="0.2">
      <c r="A2082" s="1">
        <v>0.44236111111111098</v>
      </c>
      <c r="B2082" s="5">
        <v>6.9800000000000001E-2</v>
      </c>
      <c r="C2082">
        <v>6.4799999999999996E-2</v>
      </c>
      <c r="D2082">
        <v>3.5299999999999998E-2</v>
      </c>
      <c r="E2082">
        <v>2.1600000000000001E-2</v>
      </c>
      <c r="F2082">
        <v>7.9200000000000007E-2</v>
      </c>
    </row>
    <row r="2083" spans="1:6" x14ac:dyDescent="0.2">
      <c r="A2083" s="1">
        <v>0.44305555555555598</v>
      </c>
      <c r="B2083" s="5">
        <v>1.52E-2</v>
      </c>
      <c r="C2083">
        <v>9.8000000000000004E-2</v>
      </c>
      <c r="D2083">
        <v>4.7000000000000002E-3</v>
      </c>
      <c r="E2083">
        <v>4.3900000000000002E-2</v>
      </c>
      <c r="F2083">
        <v>3.85E-2</v>
      </c>
    </row>
    <row r="2084" spans="1:6" x14ac:dyDescent="0.2">
      <c r="A2084" s="1">
        <v>0.44374999999999998</v>
      </c>
      <c r="B2084" s="5">
        <v>9.6799999999999997E-2</v>
      </c>
      <c r="C2084">
        <v>8.9399999999999993E-2</v>
      </c>
      <c r="D2084">
        <v>7.6600000000000001E-2</v>
      </c>
      <c r="E2084">
        <v>6.7500000000000004E-2</v>
      </c>
      <c r="F2084">
        <v>2.1499999999999998E-2</v>
      </c>
    </row>
    <row r="2085" spans="1:6" x14ac:dyDescent="0.2">
      <c r="A2085" s="1">
        <v>0.44444444444444398</v>
      </c>
      <c r="B2085" s="5">
        <v>6.7000000000000002E-3</v>
      </c>
      <c r="C2085">
        <v>5.7599999999999998E-2</v>
      </c>
      <c r="D2085">
        <v>4.9099999999999998E-2</v>
      </c>
      <c r="E2085">
        <v>2.06E-2</v>
      </c>
      <c r="F2085">
        <v>3.3799999999999997E-2</v>
      </c>
    </row>
    <row r="2086" spans="1:6" x14ac:dyDescent="0.2">
      <c r="A2086" s="1">
        <v>0.44513888888888897</v>
      </c>
      <c r="B2086" s="5">
        <v>9.4100000000000003E-2</v>
      </c>
      <c r="C2086">
        <v>6.5100000000000005E-2</v>
      </c>
      <c r="D2086">
        <v>9.8500000000000004E-2</v>
      </c>
      <c r="E2086">
        <v>6.6500000000000004E-2</v>
      </c>
      <c r="F2086">
        <v>6.13E-2</v>
      </c>
    </row>
    <row r="2087" spans="1:6" x14ac:dyDescent="0.2">
      <c r="A2087" s="1">
        <v>0.44583333333333303</v>
      </c>
      <c r="B2087" s="5">
        <v>9.35E-2</v>
      </c>
      <c r="C2087">
        <v>1.9599999999999999E-2</v>
      </c>
      <c r="D2087">
        <v>2.7799999999999998E-2</v>
      </c>
      <c r="E2087">
        <v>9.3200000000000005E-2</v>
      </c>
      <c r="F2087">
        <v>7.7600000000000002E-2</v>
      </c>
    </row>
    <row r="2088" spans="1:6" x14ac:dyDescent="0.2">
      <c r="A2088" s="1">
        <v>0.44652777777777802</v>
      </c>
      <c r="B2088" s="5">
        <v>3.2199999999999999E-2</v>
      </c>
      <c r="C2088">
        <v>1.78E-2</v>
      </c>
      <c r="D2088">
        <v>1.9800000000000002E-2</v>
      </c>
      <c r="E2088">
        <v>6.9599999999999995E-2</v>
      </c>
      <c r="F2088">
        <v>2.3099999999999999E-2</v>
      </c>
    </row>
    <row r="2089" spans="1:6" x14ac:dyDescent="0.2">
      <c r="A2089" s="1">
        <v>0.44722222222222202</v>
      </c>
      <c r="B2089" s="5">
        <v>8.6E-3</v>
      </c>
      <c r="C2089">
        <v>0.06</v>
      </c>
      <c r="D2089">
        <v>3.61E-2</v>
      </c>
      <c r="E2089">
        <v>6.5100000000000005E-2</v>
      </c>
      <c r="F2089">
        <v>2.2700000000000001E-2</v>
      </c>
    </row>
    <row r="2090" spans="1:6" x14ac:dyDescent="0.2">
      <c r="A2090" s="1">
        <v>0.44791666666666702</v>
      </c>
      <c r="B2090" s="5">
        <v>1.24E-2</v>
      </c>
      <c r="C2090">
        <v>5.6399999999999999E-2</v>
      </c>
      <c r="D2090">
        <v>8.1600000000000006E-2</v>
      </c>
      <c r="E2090">
        <v>1.17E-2</v>
      </c>
      <c r="F2090">
        <v>6.7199999999999996E-2</v>
      </c>
    </row>
    <row r="2091" spans="1:6" x14ac:dyDescent="0.2">
      <c r="A2091" s="1">
        <v>0.44861111111111102</v>
      </c>
      <c r="B2091" s="5">
        <v>8.6300000000000002E-2</v>
      </c>
      <c r="C2091">
        <v>2.5999999999999999E-2</v>
      </c>
      <c r="D2091">
        <v>4.9700000000000001E-2</v>
      </c>
      <c r="E2091">
        <v>3.0599999999999999E-2</v>
      </c>
      <c r="F2091">
        <v>4.4999999999999998E-2</v>
      </c>
    </row>
    <row r="2092" spans="1:6" x14ac:dyDescent="0.2">
      <c r="A2092" s="1">
        <v>0.44930555555555601</v>
      </c>
      <c r="B2092" s="5">
        <v>7.1800000000000003E-2</v>
      </c>
      <c r="C2092">
        <v>2.1299999999999999E-2</v>
      </c>
      <c r="D2092">
        <v>6.4699999999999994E-2</v>
      </c>
      <c r="E2092">
        <v>9.7199999999999995E-2</v>
      </c>
      <c r="F2092">
        <v>2.5000000000000001E-2</v>
      </c>
    </row>
    <row r="2093" spans="1:6" x14ac:dyDescent="0.2">
      <c r="A2093" s="1">
        <v>0.45</v>
      </c>
      <c r="B2093" s="5">
        <v>7.2999999999999995E-2</v>
      </c>
      <c r="C2093">
        <v>3.4000000000000002E-2</v>
      </c>
      <c r="D2093">
        <v>5.4699999999999999E-2</v>
      </c>
      <c r="E2093">
        <v>4.2599999999999999E-2</v>
      </c>
      <c r="F2093">
        <v>7.4999999999999997E-2</v>
      </c>
    </row>
    <row r="2094" spans="1:6" x14ac:dyDescent="0.2">
      <c r="A2094" s="1">
        <v>0.45069444444444401</v>
      </c>
      <c r="B2094" s="5">
        <v>9.9000000000000005E-2</v>
      </c>
      <c r="C2094">
        <v>3.2000000000000001E-2</v>
      </c>
      <c r="D2094">
        <v>4.0399999999999998E-2</v>
      </c>
      <c r="E2094">
        <v>8.48E-2</v>
      </c>
      <c r="F2094">
        <v>2.9700000000000001E-2</v>
      </c>
    </row>
    <row r="2095" spans="1:6" x14ac:dyDescent="0.2">
      <c r="A2095" s="1">
        <v>0.45138888888888901</v>
      </c>
      <c r="B2095" s="5">
        <v>2.8299999999999999E-2</v>
      </c>
      <c r="C2095">
        <v>9.8400000000000001E-2</v>
      </c>
      <c r="D2095">
        <v>8.8200000000000001E-2</v>
      </c>
      <c r="E2095">
        <v>6.88E-2</v>
      </c>
      <c r="F2095">
        <v>5.8299999999999998E-2</v>
      </c>
    </row>
    <row r="2096" spans="1:6" x14ac:dyDescent="0.2">
      <c r="A2096" s="1">
        <v>0.452083333333333</v>
      </c>
      <c r="B2096" s="5">
        <v>2.9399999999999999E-2</v>
      </c>
      <c r="C2096">
        <v>2.23E-2</v>
      </c>
      <c r="D2096">
        <v>7.3800000000000004E-2</v>
      </c>
      <c r="E2096">
        <v>6.6000000000000003E-2</v>
      </c>
      <c r="F2096">
        <v>6.3299999999999995E-2</v>
      </c>
    </row>
    <row r="2097" spans="1:6" x14ac:dyDescent="0.2">
      <c r="A2097" s="1">
        <v>0.452777777777778</v>
      </c>
      <c r="B2097" s="5">
        <v>5.16E-2</v>
      </c>
      <c r="C2097">
        <v>6.2600000000000003E-2</v>
      </c>
      <c r="D2097">
        <v>7.1999999999999995E-2</v>
      </c>
      <c r="E2097">
        <v>8.6099999999999996E-2</v>
      </c>
      <c r="F2097">
        <v>7.51E-2</v>
      </c>
    </row>
    <row r="2098" spans="1:6" x14ac:dyDescent="0.2">
      <c r="A2098" s="1">
        <v>0.453472222222222</v>
      </c>
      <c r="B2098" s="5">
        <v>4.41E-2</v>
      </c>
      <c r="C2098">
        <v>7.3400000000000007E-2</v>
      </c>
      <c r="D2098">
        <v>4.7999999999999996E-3</v>
      </c>
      <c r="E2098">
        <v>4.8399999999999999E-2</v>
      </c>
      <c r="F2098">
        <v>7.9000000000000008E-3</v>
      </c>
    </row>
    <row r="2099" spans="1:6" x14ac:dyDescent="0.2">
      <c r="A2099" s="1">
        <v>0.454166666666667</v>
      </c>
      <c r="B2099" s="5">
        <v>7.46E-2</v>
      </c>
      <c r="C2099">
        <v>6.6000000000000003E-2</v>
      </c>
      <c r="D2099">
        <v>9.2799999999999994E-2</v>
      </c>
      <c r="E2099">
        <v>8.8700000000000001E-2</v>
      </c>
      <c r="F2099">
        <v>7.2999999999999995E-2</v>
      </c>
    </row>
    <row r="2100" spans="1:6" x14ac:dyDescent="0.2">
      <c r="A2100" s="1">
        <v>0.45486111111111099</v>
      </c>
      <c r="B2100" s="5">
        <v>9.2399999999999996E-2</v>
      </c>
      <c r="C2100">
        <v>4.6699999999999998E-2</v>
      </c>
      <c r="D2100">
        <v>3.4500000000000003E-2</v>
      </c>
      <c r="E2100">
        <v>4.9799999999999997E-2</v>
      </c>
      <c r="F2100">
        <v>5.0200000000000002E-2</v>
      </c>
    </row>
    <row r="2101" spans="1:6" x14ac:dyDescent="0.2">
      <c r="A2101" s="1">
        <v>0.45555555555555599</v>
      </c>
      <c r="B2101" s="5">
        <v>5.3900000000000003E-2</v>
      </c>
      <c r="C2101">
        <v>1.6E-2</v>
      </c>
      <c r="D2101">
        <v>4.1500000000000002E-2</v>
      </c>
      <c r="E2101">
        <v>9.3100000000000002E-2</v>
      </c>
      <c r="F2101">
        <v>5.7200000000000001E-2</v>
      </c>
    </row>
    <row r="2102" spans="1:6" x14ac:dyDescent="0.2">
      <c r="A2102" s="1">
        <v>0.45624999999999999</v>
      </c>
      <c r="B2102" s="5">
        <v>9.7299999999999998E-2</v>
      </c>
      <c r="C2102">
        <v>5.5599999999999997E-2</v>
      </c>
      <c r="D2102">
        <v>8.8300000000000003E-2</v>
      </c>
      <c r="E2102">
        <v>5.8599999999999999E-2</v>
      </c>
      <c r="F2102">
        <v>9.3299999999999994E-2</v>
      </c>
    </row>
    <row r="2103" spans="1:6" x14ac:dyDescent="0.2">
      <c r="A2103" s="1">
        <v>0.45694444444444399</v>
      </c>
      <c r="B2103" s="5">
        <v>1.26E-2</v>
      </c>
      <c r="C2103">
        <v>5.1200000000000002E-2</v>
      </c>
      <c r="D2103">
        <v>3.3099999999999997E-2</v>
      </c>
      <c r="E2103">
        <v>7.0900000000000005E-2</v>
      </c>
      <c r="F2103">
        <v>8.7599999999999997E-2</v>
      </c>
    </row>
    <row r="2104" spans="1:6" x14ac:dyDescent="0.2">
      <c r="A2104" s="1">
        <v>0.45763888888888898</v>
      </c>
      <c r="B2104" s="5">
        <v>5.8000000000000003E-2</v>
      </c>
      <c r="C2104">
        <v>8.0100000000000005E-2</v>
      </c>
      <c r="D2104">
        <v>8.1500000000000003E-2</v>
      </c>
      <c r="E2104">
        <v>5.2900000000000003E-2</v>
      </c>
      <c r="F2104">
        <v>8.2100000000000006E-2</v>
      </c>
    </row>
    <row r="2105" spans="1:6" x14ac:dyDescent="0.2">
      <c r="A2105" s="3">
        <v>0.45833333333333298</v>
      </c>
      <c r="B2105" s="5">
        <v>3.1800000000000002E-2</v>
      </c>
      <c r="C2105">
        <v>3.73E-2</v>
      </c>
      <c r="D2105">
        <v>7.8899999999999998E-2</v>
      </c>
      <c r="E2105">
        <v>1.06E-2</v>
      </c>
      <c r="F2105">
        <v>7.0000000000000001E-3</v>
      </c>
    </row>
    <row r="2106" spans="1:6" x14ac:dyDescent="0.2">
      <c r="A2106" s="1">
        <v>0.45902777777777798</v>
      </c>
      <c r="B2106" s="5">
        <v>5.9200000000000003E-2</v>
      </c>
      <c r="C2106">
        <v>9.9400000000000002E-2</v>
      </c>
      <c r="D2106">
        <v>1.6299999999999999E-2</v>
      </c>
      <c r="E2106">
        <v>2.8799999999999999E-2</v>
      </c>
      <c r="F2106">
        <v>6.9199999999999998E-2</v>
      </c>
    </row>
    <row r="2107" spans="1:6" x14ac:dyDescent="0.2">
      <c r="A2107" s="1">
        <v>0.45972222222222198</v>
      </c>
      <c r="B2107" s="5">
        <v>4.87E-2</v>
      </c>
      <c r="C2107">
        <v>2.2700000000000001E-2</v>
      </c>
      <c r="D2107">
        <v>4.1200000000000001E-2</v>
      </c>
      <c r="E2107">
        <v>6.3600000000000004E-2</v>
      </c>
      <c r="F2107">
        <v>4.4999999999999998E-2</v>
      </c>
    </row>
    <row r="2108" spans="1:6" x14ac:dyDescent="0.2">
      <c r="A2108" s="1">
        <v>0.46041666666666697</v>
      </c>
      <c r="B2108" s="5">
        <v>8.9300000000000004E-2</v>
      </c>
      <c r="C2108">
        <v>6.9599999999999995E-2</v>
      </c>
      <c r="D2108">
        <v>4.1999999999999997E-3</v>
      </c>
      <c r="E2108">
        <v>3.1399999999999997E-2</v>
      </c>
      <c r="F2108">
        <v>9.7999999999999997E-3</v>
      </c>
    </row>
    <row r="2109" spans="1:6" x14ac:dyDescent="0.2">
      <c r="A2109" s="1">
        <v>0.46111111111111103</v>
      </c>
      <c r="B2109" s="5">
        <v>6.1000000000000004E-3</v>
      </c>
      <c r="C2109">
        <v>9.5200000000000007E-2</v>
      </c>
      <c r="D2109">
        <v>2.35E-2</v>
      </c>
      <c r="E2109">
        <v>3.5400000000000001E-2</v>
      </c>
      <c r="F2109">
        <v>4.9000000000000002E-2</v>
      </c>
    </row>
    <row r="2110" spans="1:6" x14ac:dyDescent="0.2">
      <c r="A2110" s="1">
        <v>0.46180555555555602</v>
      </c>
      <c r="B2110" s="5">
        <v>3.5099999999999999E-2</v>
      </c>
      <c r="C2110">
        <v>4.2700000000000002E-2</v>
      </c>
      <c r="D2110">
        <v>1.8700000000000001E-2</v>
      </c>
      <c r="E2110">
        <v>7.9899999999999999E-2</v>
      </c>
      <c r="F2110">
        <v>7.0599999999999996E-2</v>
      </c>
    </row>
    <row r="2111" spans="1:6" x14ac:dyDescent="0.2">
      <c r="A2111" s="1">
        <v>0.46250000000000002</v>
      </c>
      <c r="B2111" s="5">
        <v>3.8199999999999998E-2</v>
      </c>
      <c r="C2111">
        <v>1.4999999999999999E-2</v>
      </c>
      <c r="D2111">
        <v>8.7499999999999994E-2</v>
      </c>
      <c r="E2111">
        <v>4.41E-2</v>
      </c>
      <c r="F2111">
        <v>8.6199999999999999E-2</v>
      </c>
    </row>
    <row r="2112" spans="1:6" x14ac:dyDescent="0.2">
      <c r="A2112" s="1">
        <v>0.46319444444444402</v>
      </c>
      <c r="B2112" s="5">
        <v>4.9099999999999998E-2</v>
      </c>
      <c r="C2112">
        <v>8.4099999999999994E-2</v>
      </c>
      <c r="D2112">
        <v>9.8699999999999996E-2</v>
      </c>
      <c r="E2112">
        <v>9.7299999999999998E-2</v>
      </c>
      <c r="F2112">
        <v>1.24E-2</v>
      </c>
    </row>
    <row r="2113" spans="1:6" x14ac:dyDescent="0.2">
      <c r="A2113" s="1">
        <v>0.46388888888888902</v>
      </c>
      <c r="B2113" s="5">
        <v>9.4000000000000004E-3</v>
      </c>
      <c r="C2113">
        <v>4.4200000000000003E-2</v>
      </c>
      <c r="D2113">
        <v>6.1199999999999997E-2</v>
      </c>
      <c r="E2113">
        <v>6.3700000000000007E-2</v>
      </c>
      <c r="F2113">
        <v>7.6899999999999996E-2</v>
      </c>
    </row>
    <row r="2114" spans="1:6" x14ac:dyDescent="0.2">
      <c r="A2114" s="1">
        <v>0.46458333333333302</v>
      </c>
      <c r="B2114" s="5">
        <v>4.9200000000000001E-2</v>
      </c>
      <c r="C2114">
        <v>4.2700000000000002E-2</v>
      </c>
      <c r="D2114">
        <v>7.3599999999999999E-2</v>
      </c>
      <c r="E2114">
        <v>1.12E-2</v>
      </c>
      <c r="F2114">
        <v>6.5500000000000003E-2</v>
      </c>
    </row>
    <row r="2115" spans="1:6" x14ac:dyDescent="0.2">
      <c r="A2115" s="1">
        <v>0.46527777777777801</v>
      </c>
      <c r="B2115" s="5">
        <v>1.29E-2</v>
      </c>
      <c r="C2115">
        <v>6.2799999999999995E-2</v>
      </c>
      <c r="D2115">
        <v>3.9899999999999998E-2</v>
      </c>
      <c r="E2115">
        <v>5.0900000000000001E-2</v>
      </c>
      <c r="F2115">
        <v>5.1999999999999998E-3</v>
      </c>
    </row>
    <row r="2116" spans="1:6" x14ac:dyDescent="0.2">
      <c r="A2116" s="1">
        <v>0.46597222222222201</v>
      </c>
      <c r="B2116" s="5">
        <v>8.5099999999999995E-2</v>
      </c>
      <c r="C2116">
        <v>2.9399999999999999E-2</v>
      </c>
      <c r="D2116">
        <v>4.8999999999999998E-3</v>
      </c>
      <c r="E2116">
        <v>8.09E-2</v>
      </c>
      <c r="F2116">
        <v>8.1699999999999995E-2</v>
      </c>
    </row>
    <row r="2117" spans="1:6" x14ac:dyDescent="0.2">
      <c r="A2117" s="1">
        <v>0.46666666666666701</v>
      </c>
      <c r="B2117" s="5">
        <v>4.1999999999999997E-3</v>
      </c>
      <c r="C2117">
        <v>5.9200000000000003E-2</v>
      </c>
      <c r="D2117">
        <v>9.4E-2</v>
      </c>
      <c r="E2117">
        <v>3.0200000000000001E-2</v>
      </c>
      <c r="F2117">
        <v>1.0200000000000001E-2</v>
      </c>
    </row>
    <row r="2118" spans="1:6" x14ac:dyDescent="0.2">
      <c r="A2118" s="1">
        <v>0.46736111111111101</v>
      </c>
      <c r="B2118" s="5">
        <v>6.54E-2</v>
      </c>
      <c r="C2118">
        <v>3.8100000000000002E-2</v>
      </c>
      <c r="D2118">
        <v>5.4399999999999997E-2</v>
      </c>
      <c r="E2118">
        <v>9.8599999999999993E-2</v>
      </c>
      <c r="F2118">
        <v>3.4299999999999997E-2</v>
      </c>
    </row>
    <row r="2119" spans="1:6" x14ac:dyDescent="0.2">
      <c r="A2119" s="1">
        <v>0.468055555555556</v>
      </c>
      <c r="B2119" s="5">
        <v>1.6500000000000001E-2</v>
      </c>
      <c r="C2119">
        <v>3.44E-2</v>
      </c>
      <c r="D2119">
        <v>6.2700000000000006E-2</v>
      </c>
      <c r="E2119">
        <v>7.1199999999999999E-2</v>
      </c>
      <c r="F2119">
        <v>7.1199999999999999E-2</v>
      </c>
    </row>
    <row r="2120" spans="1:6" x14ac:dyDescent="0.2">
      <c r="A2120" s="1">
        <v>0.46875</v>
      </c>
      <c r="B2120" s="5">
        <v>7.1300000000000002E-2</v>
      </c>
      <c r="C2120">
        <v>6.7000000000000002E-3</v>
      </c>
      <c r="D2120">
        <v>9.9299999999999999E-2</v>
      </c>
      <c r="E2120">
        <v>1.06E-2</v>
      </c>
      <c r="F2120">
        <v>3.1E-2</v>
      </c>
    </row>
    <row r="2121" spans="1:6" x14ac:dyDescent="0.2">
      <c r="A2121" s="1">
        <v>0.469444444444444</v>
      </c>
      <c r="B2121" s="5">
        <v>5.33E-2</v>
      </c>
      <c r="C2121">
        <v>8.3000000000000004E-2</v>
      </c>
      <c r="D2121">
        <v>6.8099999999999994E-2</v>
      </c>
      <c r="E2121">
        <v>8.1100000000000005E-2</v>
      </c>
      <c r="F2121">
        <v>9.5200000000000007E-2</v>
      </c>
    </row>
    <row r="2122" spans="1:6" x14ac:dyDescent="0.2">
      <c r="A2122" s="1">
        <v>0.47013888888888899</v>
      </c>
      <c r="B2122" s="5">
        <v>5.9400000000000001E-2</v>
      </c>
      <c r="C2122">
        <v>1.9699999999999999E-2</v>
      </c>
      <c r="D2122">
        <v>9.9900000000000003E-2</v>
      </c>
      <c r="E2122">
        <v>5.2200000000000003E-2</v>
      </c>
      <c r="F2122">
        <v>9.2100000000000001E-2</v>
      </c>
    </row>
    <row r="2123" spans="1:6" x14ac:dyDescent="0.2">
      <c r="A2123" s="1">
        <v>0.47083333333333299</v>
      </c>
      <c r="B2123" s="5">
        <v>6.7999999999999996E-3</v>
      </c>
      <c r="C2123">
        <v>5.4300000000000001E-2</v>
      </c>
      <c r="D2123">
        <v>3.1300000000000001E-2</v>
      </c>
      <c r="E2123">
        <v>7.4300000000000005E-2</v>
      </c>
      <c r="F2123">
        <v>1.7100000000000001E-2</v>
      </c>
    </row>
    <row r="2124" spans="1:6" x14ac:dyDescent="0.2">
      <c r="A2124" s="1">
        <v>0.47152777777777799</v>
      </c>
      <c r="B2124" s="5">
        <v>8.6099999999999996E-2</v>
      </c>
      <c r="C2124">
        <v>8.0199999999999994E-2</v>
      </c>
      <c r="D2124">
        <v>7.5700000000000003E-2</v>
      </c>
      <c r="E2124">
        <v>3.1800000000000002E-2</v>
      </c>
      <c r="F2124">
        <v>8.2699999999999996E-2</v>
      </c>
    </row>
    <row r="2125" spans="1:6" x14ac:dyDescent="0.2">
      <c r="A2125" s="1">
        <v>0.47222222222222199</v>
      </c>
      <c r="B2125" s="5">
        <v>6.6400000000000001E-2</v>
      </c>
      <c r="C2125">
        <v>4.5400000000000003E-2</v>
      </c>
      <c r="D2125">
        <v>4.7500000000000001E-2</v>
      </c>
      <c r="E2125">
        <v>9.4500000000000001E-2</v>
      </c>
      <c r="F2125">
        <v>8.1100000000000005E-2</v>
      </c>
    </row>
    <row r="2126" spans="1:6" x14ac:dyDescent="0.2">
      <c r="A2126" s="1">
        <v>0.47291666666666698</v>
      </c>
      <c r="B2126" s="5">
        <v>2.1600000000000001E-2</v>
      </c>
      <c r="C2126">
        <v>9.69E-2</v>
      </c>
      <c r="D2126">
        <v>6.4399999999999999E-2</v>
      </c>
      <c r="E2126">
        <v>4.9599999999999998E-2</v>
      </c>
      <c r="F2126">
        <v>0.09</v>
      </c>
    </row>
    <row r="2127" spans="1:6" x14ac:dyDescent="0.2">
      <c r="A2127" s="1">
        <v>0.47361111111111098</v>
      </c>
      <c r="B2127" s="5">
        <v>4.5199999999999997E-2</v>
      </c>
      <c r="C2127">
        <v>8.1699999999999995E-2</v>
      </c>
      <c r="D2127">
        <v>4.48E-2</v>
      </c>
      <c r="E2127">
        <v>6.6500000000000004E-2</v>
      </c>
      <c r="F2127">
        <v>2.0500000000000001E-2</v>
      </c>
    </row>
    <row r="2128" spans="1:6" x14ac:dyDescent="0.2">
      <c r="A2128" s="1">
        <v>0.47430555555555598</v>
      </c>
      <c r="B2128" s="5">
        <v>8.6300000000000002E-2</v>
      </c>
      <c r="C2128">
        <v>3.5200000000000002E-2</v>
      </c>
      <c r="D2128">
        <v>9.1899999999999996E-2</v>
      </c>
      <c r="E2128">
        <v>9.4899999999999998E-2</v>
      </c>
      <c r="F2128">
        <v>4.9500000000000002E-2</v>
      </c>
    </row>
    <row r="2129" spans="1:6" x14ac:dyDescent="0.2">
      <c r="A2129" s="1">
        <v>0.47499999999999998</v>
      </c>
      <c r="B2129" s="5">
        <v>7.2900000000000006E-2</v>
      </c>
      <c r="C2129">
        <v>6.0900000000000003E-2</v>
      </c>
      <c r="D2129">
        <v>7.7899999999999997E-2</v>
      </c>
      <c r="E2129">
        <v>2.8799999999999999E-2</v>
      </c>
      <c r="F2129">
        <v>4.3400000000000001E-2</v>
      </c>
    </row>
    <row r="2130" spans="1:6" x14ac:dyDescent="0.2">
      <c r="A2130" s="1">
        <v>0.47569444444444398</v>
      </c>
      <c r="B2130" s="5">
        <v>9.7299999999999998E-2</v>
      </c>
      <c r="C2130">
        <v>1.18E-2</v>
      </c>
      <c r="D2130">
        <v>4.6800000000000001E-2</v>
      </c>
      <c r="E2130">
        <v>9.7500000000000003E-2</v>
      </c>
      <c r="F2130">
        <v>9.9599999999999994E-2</v>
      </c>
    </row>
    <row r="2131" spans="1:6" x14ac:dyDescent="0.2">
      <c r="A2131" s="1">
        <v>0.47638888888888897</v>
      </c>
      <c r="B2131" s="5">
        <v>3.7999999999999999E-2</v>
      </c>
      <c r="C2131">
        <v>6.8699999999999997E-2</v>
      </c>
      <c r="D2131">
        <v>9.2700000000000005E-2</v>
      </c>
      <c r="E2131">
        <v>2.3E-2</v>
      </c>
      <c r="F2131">
        <v>6.93E-2</v>
      </c>
    </row>
    <row r="2132" spans="1:6" x14ac:dyDescent="0.2">
      <c r="A2132" s="1">
        <v>0.47708333333333303</v>
      </c>
      <c r="B2132" s="5">
        <v>9.9699999999999997E-2</v>
      </c>
      <c r="C2132">
        <v>2.3599999999999999E-2</v>
      </c>
      <c r="D2132">
        <v>6.7900000000000002E-2</v>
      </c>
      <c r="E2132">
        <v>5.7500000000000002E-2</v>
      </c>
      <c r="F2132">
        <v>9.3700000000000006E-2</v>
      </c>
    </row>
    <row r="2133" spans="1:6" x14ac:dyDescent="0.2">
      <c r="A2133" s="1">
        <v>0.47777777777777802</v>
      </c>
      <c r="B2133" s="5">
        <v>9.3799999999999994E-2</v>
      </c>
      <c r="C2133">
        <v>9.3399999999999997E-2</v>
      </c>
      <c r="D2133">
        <v>5.7000000000000002E-3</v>
      </c>
      <c r="E2133">
        <v>9.1999999999999998E-3</v>
      </c>
      <c r="F2133">
        <v>2.81E-2</v>
      </c>
    </row>
    <row r="2134" spans="1:6" x14ac:dyDescent="0.2">
      <c r="A2134" s="1">
        <v>0.47847222222222202</v>
      </c>
      <c r="B2134" s="5">
        <v>9.0700000000000003E-2</v>
      </c>
      <c r="C2134">
        <v>1.77E-2</v>
      </c>
      <c r="D2134">
        <v>1.2999999999999999E-2</v>
      </c>
      <c r="E2134">
        <v>5.4999999999999997E-3</v>
      </c>
      <c r="F2134">
        <v>2.76E-2</v>
      </c>
    </row>
    <row r="2135" spans="1:6" x14ac:dyDescent="0.2">
      <c r="A2135" s="1">
        <v>0.47916666666666702</v>
      </c>
      <c r="B2135" s="5">
        <v>1.72E-2</v>
      </c>
      <c r="C2135">
        <v>8.6999999999999994E-3</v>
      </c>
      <c r="D2135">
        <v>1.3599999999999999E-2</v>
      </c>
      <c r="E2135">
        <v>9.9000000000000005E-2</v>
      </c>
      <c r="F2135">
        <v>7.22E-2</v>
      </c>
    </row>
    <row r="2136" spans="1:6" x14ac:dyDescent="0.2">
      <c r="A2136" s="1">
        <v>0.47986111111111102</v>
      </c>
      <c r="B2136" s="5">
        <v>6.1199999999999997E-2</v>
      </c>
      <c r="C2136">
        <v>7.1800000000000003E-2</v>
      </c>
      <c r="D2136">
        <v>2.6499999999999999E-2</v>
      </c>
      <c r="E2136">
        <v>1.9800000000000002E-2</v>
      </c>
      <c r="F2136">
        <v>6.8999999999999999E-3</v>
      </c>
    </row>
    <row r="2137" spans="1:6" x14ac:dyDescent="0.2">
      <c r="A2137" s="1">
        <v>0.48055555555555601</v>
      </c>
      <c r="B2137" s="5">
        <v>8.7800000000000003E-2</v>
      </c>
      <c r="C2137">
        <v>2.35E-2</v>
      </c>
      <c r="D2137">
        <v>4.8099999999999997E-2</v>
      </c>
      <c r="E2137">
        <v>3.7699999999999997E-2</v>
      </c>
      <c r="F2137">
        <v>7.3499999999999996E-2</v>
      </c>
    </row>
    <row r="2138" spans="1:6" x14ac:dyDescent="0.2">
      <c r="A2138" s="1">
        <v>0.48125000000000001</v>
      </c>
      <c r="B2138" s="5">
        <v>5.8900000000000001E-2</v>
      </c>
      <c r="C2138">
        <v>7.3899999999999993E-2</v>
      </c>
      <c r="D2138">
        <v>7.6100000000000001E-2</v>
      </c>
      <c r="E2138">
        <v>8.7599999999999997E-2</v>
      </c>
      <c r="F2138">
        <v>7.9500000000000001E-2</v>
      </c>
    </row>
    <row r="2139" spans="1:6" x14ac:dyDescent="0.2">
      <c r="A2139" s="1">
        <v>0.48194444444444401</v>
      </c>
      <c r="B2139" s="5">
        <v>6.59E-2</v>
      </c>
      <c r="C2139">
        <v>9.2899999999999996E-2</v>
      </c>
      <c r="D2139">
        <v>6.8099999999999994E-2</v>
      </c>
      <c r="E2139">
        <v>6.8099999999999994E-2</v>
      </c>
      <c r="F2139">
        <v>6.1699999999999998E-2</v>
      </c>
    </row>
    <row r="2140" spans="1:6" x14ac:dyDescent="0.2">
      <c r="A2140" s="1">
        <v>0.48263888888888901</v>
      </c>
      <c r="B2140" s="5">
        <v>5.2200000000000003E-2</v>
      </c>
      <c r="C2140">
        <v>3.5900000000000001E-2</v>
      </c>
      <c r="D2140">
        <v>9.9500000000000005E-2</v>
      </c>
      <c r="E2140">
        <v>4.1799999999999997E-2</v>
      </c>
      <c r="F2140">
        <v>9.6699999999999994E-2</v>
      </c>
    </row>
    <row r="2141" spans="1:6" x14ac:dyDescent="0.2">
      <c r="A2141" s="1">
        <v>0.483333333333333</v>
      </c>
      <c r="B2141" s="5">
        <v>9.4600000000000004E-2</v>
      </c>
      <c r="C2141">
        <v>9.5699999999999993E-2</v>
      </c>
      <c r="D2141">
        <v>7.6E-3</v>
      </c>
      <c r="E2141">
        <v>1.55E-2</v>
      </c>
      <c r="F2141">
        <v>7.2099999999999997E-2</v>
      </c>
    </row>
    <row r="2142" spans="1:6" x14ac:dyDescent="0.2">
      <c r="A2142" s="1">
        <v>0.484027777777778</v>
      </c>
      <c r="B2142" s="5">
        <v>4.36E-2</v>
      </c>
      <c r="C2142">
        <v>6.5600000000000006E-2</v>
      </c>
      <c r="D2142">
        <v>4.5900000000000003E-2</v>
      </c>
      <c r="E2142">
        <v>7.9899999999999999E-2</v>
      </c>
      <c r="F2142">
        <v>9.9199999999999997E-2</v>
      </c>
    </row>
    <row r="2143" spans="1:6" x14ac:dyDescent="0.2">
      <c r="A2143" s="1">
        <v>0.484722222222222</v>
      </c>
      <c r="B2143" s="5">
        <v>8.1299999999999997E-2</v>
      </c>
      <c r="C2143">
        <v>6.4299999999999996E-2</v>
      </c>
      <c r="D2143">
        <v>6.2700000000000006E-2</v>
      </c>
      <c r="E2143">
        <v>5.7599999999999998E-2</v>
      </c>
      <c r="F2143">
        <v>1.23E-2</v>
      </c>
    </row>
    <row r="2144" spans="1:6" x14ac:dyDescent="0.2">
      <c r="A2144" s="1">
        <v>0.485416666666667</v>
      </c>
      <c r="B2144" s="5">
        <v>1.8100000000000002E-2</v>
      </c>
      <c r="C2144">
        <v>1.4999999999999999E-2</v>
      </c>
      <c r="D2144">
        <v>8.5099999999999995E-2</v>
      </c>
      <c r="E2144">
        <v>3.6999999999999998E-2</v>
      </c>
      <c r="F2144">
        <v>3.0499999999999999E-2</v>
      </c>
    </row>
    <row r="2145" spans="1:6" x14ac:dyDescent="0.2">
      <c r="A2145" s="1">
        <v>0.48611111111111099</v>
      </c>
      <c r="B2145" s="5">
        <v>6.59E-2</v>
      </c>
      <c r="C2145">
        <v>3.5299999999999998E-2</v>
      </c>
      <c r="D2145">
        <v>6.3299999999999995E-2</v>
      </c>
      <c r="E2145">
        <v>9.2100000000000001E-2</v>
      </c>
      <c r="F2145">
        <v>8.1199999999999994E-2</v>
      </c>
    </row>
    <row r="2146" spans="1:6" x14ac:dyDescent="0.2">
      <c r="A2146" s="1">
        <v>0.48680555555555599</v>
      </c>
      <c r="B2146" s="5">
        <v>8.5800000000000001E-2</v>
      </c>
      <c r="C2146">
        <v>5.96E-2</v>
      </c>
      <c r="D2146">
        <v>7.9299999999999995E-2</v>
      </c>
      <c r="E2146">
        <v>1.01E-2</v>
      </c>
      <c r="F2146">
        <v>7.9699999999999993E-2</v>
      </c>
    </row>
    <row r="2147" spans="1:6" x14ac:dyDescent="0.2">
      <c r="A2147" s="1">
        <v>0.48749999999999999</v>
      </c>
      <c r="B2147" s="5">
        <v>1.8100000000000002E-2</v>
      </c>
      <c r="C2147">
        <v>1.8100000000000002E-2</v>
      </c>
      <c r="D2147">
        <v>8.8700000000000001E-2</v>
      </c>
      <c r="E2147">
        <v>3.1199999999999999E-2</v>
      </c>
      <c r="F2147">
        <v>3.0800000000000001E-2</v>
      </c>
    </row>
    <row r="2148" spans="1:6" x14ac:dyDescent="0.2">
      <c r="A2148" s="1">
        <v>0.48819444444444399</v>
      </c>
      <c r="B2148" s="5">
        <v>0.05</v>
      </c>
      <c r="C2148">
        <v>2.87E-2</v>
      </c>
      <c r="D2148">
        <v>5.8299999999999998E-2</v>
      </c>
      <c r="E2148">
        <v>2.5700000000000001E-2</v>
      </c>
      <c r="F2148">
        <v>4.1300000000000003E-2</v>
      </c>
    </row>
    <row r="2149" spans="1:6" x14ac:dyDescent="0.2">
      <c r="A2149" s="1">
        <v>0.48888888888888898</v>
      </c>
      <c r="B2149" s="5">
        <v>2.4199999999999999E-2</v>
      </c>
      <c r="C2149">
        <v>4.7199999999999999E-2</v>
      </c>
      <c r="D2149">
        <v>3.15E-2</v>
      </c>
      <c r="E2149">
        <v>3.27E-2</v>
      </c>
      <c r="F2149">
        <v>9.7999999999999997E-3</v>
      </c>
    </row>
    <row r="2150" spans="1:6" x14ac:dyDescent="0.2">
      <c r="A2150" s="1">
        <v>0.48958333333333298</v>
      </c>
      <c r="B2150" s="5">
        <v>4.19E-2</v>
      </c>
      <c r="C2150">
        <v>4.48E-2</v>
      </c>
      <c r="D2150">
        <v>8.8999999999999999E-3</v>
      </c>
      <c r="E2150">
        <v>1.46E-2</v>
      </c>
      <c r="F2150">
        <v>2.3199999999999998E-2</v>
      </c>
    </row>
    <row r="2151" spans="1:6" x14ac:dyDescent="0.2">
      <c r="A2151" s="1">
        <v>0.49027777777777798</v>
      </c>
      <c r="B2151" s="5">
        <v>6.6199999999999995E-2</v>
      </c>
      <c r="C2151">
        <v>8.5400000000000004E-2</v>
      </c>
      <c r="D2151">
        <v>1.7600000000000001E-2</v>
      </c>
      <c r="E2151">
        <v>9.7000000000000003E-2</v>
      </c>
      <c r="F2151">
        <v>4.7500000000000001E-2</v>
      </c>
    </row>
    <row r="2152" spans="1:6" x14ac:dyDescent="0.2">
      <c r="A2152" s="1">
        <v>0.49097222222222198</v>
      </c>
      <c r="B2152" s="5">
        <v>3.9300000000000002E-2</v>
      </c>
      <c r="C2152">
        <v>4.5999999999999999E-3</v>
      </c>
      <c r="D2152">
        <v>8.8200000000000001E-2</v>
      </c>
      <c r="E2152">
        <v>5.3600000000000002E-2</v>
      </c>
      <c r="F2152">
        <v>1.0699999999999999E-2</v>
      </c>
    </row>
    <row r="2153" spans="1:6" x14ac:dyDescent="0.2">
      <c r="A2153" s="1">
        <v>0.49166666666666697</v>
      </c>
      <c r="B2153" s="5">
        <v>4.6899999999999997E-2</v>
      </c>
      <c r="C2153">
        <v>2.5700000000000001E-2</v>
      </c>
      <c r="D2153">
        <v>6.5000000000000002E-2</v>
      </c>
      <c r="E2153">
        <v>6.0699999999999997E-2</v>
      </c>
      <c r="F2153">
        <v>3.39E-2</v>
      </c>
    </row>
    <row r="2154" spans="1:6" x14ac:dyDescent="0.2">
      <c r="A2154" s="1">
        <v>0.49236111111111103</v>
      </c>
      <c r="B2154" s="5">
        <v>6.1000000000000004E-3</v>
      </c>
      <c r="C2154">
        <v>2.5700000000000001E-2</v>
      </c>
      <c r="D2154">
        <v>8.2000000000000007E-3</v>
      </c>
      <c r="E2154">
        <v>6.0699999999999997E-2</v>
      </c>
      <c r="F2154">
        <v>4.5999999999999999E-3</v>
      </c>
    </row>
    <row r="2155" spans="1:6" x14ac:dyDescent="0.2">
      <c r="A2155" s="1">
        <v>0.49305555555555602</v>
      </c>
      <c r="B2155" s="5">
        <v>5.7799999999999997E-2</v>
      </c>
      <c r="C2155">
        <v>5.4999999999999997E-3</v>
      </c>
      <c r="D2155">
        <v>2.75E-2</v>
      </c>
      <c r="E2155">
        <v>7.1199999999999999E-2</v>
      </c>
      <c r="F2155">
        <v>1.4500000000000001E-2</v>
      </c>
    </row>
    <row r="2156" spans="1:6" x14ac:dyDescent="0.2">
      <c r="A2156" s="1">
        <v>0.49375000000000002</v>
      </c>
      <c r="B2156" s="5">
        <v>8.9599999999999999E-2</v>
      </c>
      <c r="C2156">
        <v>8.0000000000000002E-3</v>
      </c>
      <c r="D2156">
        <v>4.19E-2</v>
      </c>
      <c r="E2156">
        <v>7.0800000000000002E-2</v>
      </c>
      <c r="F2156">
        <v>9.7000000000000003E-2</v>
      </c>
    </row>
    <row r="2157" spans="1:6" x14ac:dyDescent="0.2">
      <c r="A2157" s="1">
        <v>0.49444444444444402</v>
      </c>
      <c r="B2157" s="5">
        <v>7.2099999999999997E-2</v>
      </c>
      <c r="C2157">
        <v>9.8199999999999996E-2</v>
      </c>
      <c r="D2157">
        <v>1.4500000000000001E-2</v>
      </c>
      <c r="E2157">
        <v>4.4200000000000003E-2</v>
      </c>
      <c r="F2157">
        <v>8.5300000000000001E-2</v>
      </c>
    </row>
    <row r="2158" spans="1:6" x14ac:dyDescent="0.2">
      <c r="A2158" s="1">
        <v>0.49513888888888902</v>
      </c>
      <c r="B2158" s="5">
        <v>1.34E-2</v>
      </c>
      <c r="C2158">
        <v>1.4500000000000001E-2</v>
      </c>
      <c r="D2158">
        <v>7.4899999999999994E-2</v>
      </c>
      <c r="E2158">
        <v>9.8500000000000004E-2</v>
      </c>
      <c r="F2158">
        <v>1.3599999999999999E-2</v>
      </c>
    </row>
    <row r="2159" spans="1:6" x14ac:dyDescent="0.2">
      <c r="A2159" s="1">
        <v>0.49583333333333302</v>
      </c>
      <c r="B2159" s="5">
        <v>7.1900000000000006E-2</v>
      </c>
      <c r="C2159">
        <v>4.0099999999999997E-2</v>
      </c>
      <c r="D2159">
        <v>7.7999999999999996E-3</v>
      </c>
      <c r="E2159">
        <v>5.3400000000000003E-2</v>
      </c>
      <c r="F2159">
        <v>2.2200000000000001E-2</v>
      </c>
    </row>
    <row r="2160" spans="1:6" x14ac:dyDescent="0.2">
      <c r="A2160" s="1">
        <v>0.49652777777777801</v>
      </c>
      <c r="B2160" s="5">
        <v>7.2400000000000006E-2</v>
      </c>
      <c r="C2160">
        <v>3.3000000000000002E-2</v>
      </c>
      <c r="D2160">
        <v>8.7999999999999995E-2</v>
      </c>
      <c r="E2160">
        <v>4.4900000000000002E-2</v>
      </c>
      <c r="F2160">
        <v>5.5500000000000001E-2</v>
      </c>
    </row>
    <row r="2161" spans="1:6" x14ac:dyDescent="0.2">
      <c r="A2161" s="1">
        <v>0.49722222222222201</v>
      </c>
      <c r="B2161" s="5">
        <v>6.7100000000000007E-2</v>
      </c>
      <c r="C2161">
        <v>7.1300000000000002E-2</v>
      </c>
      <c r="D2161">
        <v>6.3299999999999995E-2</v>
      </c>
      <c r="E2161">
        <v>4.3299999999999998E-2</v>
      </c>
      <c r="F2161">
        <v>1.5699999999999999E-2</v>
      </c>
    </row>
    <row r="2162" spans="1:6" x14ac:dyDescent="0.2">
      <c r="A2162" s="1">
        <v>0.49791666666666701</v>
      </c>
      <c r="B2162" s="5">
        <v>1.55E-2</v>
      </c>
      <c r="C2162">
        <v>7.6499999999999999E-2</v>
      </c>
      <c r="D2162">
        <v>2.3099999999999999E-2</v>
      </c>
      <c r="E2162">
        <v>2.8799999999999999E-2</v>
      </c>
      <c r="F2162">
        <v>8.8400000000000006E-2</v>
      </c>
    </row>
    <row r="2163" spans="1:6" x14ac:dyDescent="0.2">
      <c r="A2163" s="1">
        <v>0.49861111111111101</v>
      </c>
      <c r="B2163" s="5">
        <v>3.5400000000000001E-2</v>
      </c>
      <c r="C2163">
        <v>9.8400000000000001E-2</v>
      </c>
      <c r="D2163">
        <v>7.3200000000000001E-2</v>
      </c>
      <c r="E2163">
        <v>9.2299999999999993E-2</v>
      </c>
      <c r="F2163">
        <v>1.04E-2</v>
      </c>
    </row>
    <row r="2164" spans="1:6" x14ac:dyDescent="0.2">
      <c r="A2164" s="1">
        <v>0.499305555555556</v>
      </c>
      <c r="B2164" s="5">
        <v>5.9799999999999999E-2</v>
      </c>
      <c r="C2164">
        <v>3.5200000000000002E-2</v>
      </c>
      <c r="D2164">
        <v>8.2900000000000001E-2</v>
      </c>
      <c r="E2164">
        <v>5.5899999999999998E-2</v>
      </c>
      <c r="F2164">
        <v>6.6299999999999998E-2</v>
      </c>
    </row>
    <row r="2165" spans="1:6" x14ac:dyDescent="0.2">
      <c r="A2165" s="3">
        <v>0.5</v>
      </c>
      <c r="B2165" s="5">
        <v>4.0800000000000003E-2</v>
      </c>
      <c r="C2165">
        <v>9.7600000000000006E-2</v>
      </c>
      <c r="D2165">
        <v>4.5999999999999999E-3</v>
      </c>
      <c r="E2165">
        <v>6.5000000000000002E-2</v>
      </c>
      <c r="F2165">
        <v>1.23E-2</v>
      </c>
    </row>
    <row r="2166" spans="1:6" x14ac:dyDescent="0.2">
      <c r="A2166" s="3"/>
      <c r="B2166" s="5">
        <v>9.8699999999999996E-2</v>
      </c>
      <c r="C2166">
        <v>6.5500000000000003E-2</v>
      </c>
      <c r="D2166">
        <v>7.3800000000000004E-2</v>
      </c>
      <c r="E2166">
        <v>4.7300000000000002E-2</v>
      </c>
      <c r="F2166">
        <v>9.1899999999999996E-2</v>
      </c>
    </row>
    <row r="2167" spans="1:6" x14ac:dyDescent="0.2">
      <c r="A2167" s="1">
        <v>0.500694444444444</v>
      </c>
      <c r="B2167" s="5">
        <v>8.6400000000000005E-2</v>
      </c>
      <c r="C2167">
        <v>6.1899999999999997E-2</v>
      </c>
      <c r="D2167">
        <v>5.0799999999999998E-2</v>
      </c>
      <c r="E2167">
        <v>7.6200000000000004E-2</v>
      </c>
      <c r="F2167">
        <v>1.6799999999999999E-2</v>
      </c>
    </row>
    <row r="2168" spans="1:6" x14ac:dyDescent="0.2">
      <c r="A2168" s="1">
        <v>0.50138888888888899</v>
      </c>
      <c r="B2168" s="5">
        <v>6.3E-2</v>
      </c>
      <c r="C2168">
        <v>9.8100000000000007E-2</v>
      </c>
      <c r="D2168">
        <v>7.3800000000000004E-2</v>
      </c>
      <c r="E2168">
        <v>9.2999999999999999E-2</v>
      </c>
      <c r="F2168">
        <v>1.8800000000000001E-2</v>
      </c>
    </row>
    <row r="2169" spans="1:6" x14ac:dyDescent="0.2">
      <c r="A2169" s="1">
        <v>0.50208333333333299</v>
      </c>
      <c r="B2169" s="5">
        <v>7.8E-2</v>
      </c>
      <c r="C2169">
        <v>2.9100000000000001E-2</v>
      </c>
      <c r="D2169">
        <v>5.1299999999999998E-2</v>
      </c>
      <c r="E2169">
        <v>9.8799999999999999E-2</v>
      </c>
      <c r="F2169">
        <v>1.44E-2</v>
      </c>
    </row>
    <row r="2170" spans="1:6" x14ac:dyDescent="0.2">
      <c r="A2170" s="1">
        <v>0.50277777777777799</v>
      </c>
      <c r="B2170" s="5">
        <v>6.9800000000000001E-2</v>
      </c>
      <c r="C2170">
        <v>3.3099999999999997E-2</v>
      </c>
      <c r="D2170">
        <v>8.7400000000000005E-2</v>
      </c>
      <c r="E2170">
        <v>5.5100000000000003E-2</v>
      </c>
      <c r="F2170">
        <v>7.3599999999999999E-2</v>
      </c>
    </row>
    <row r="2171" spans="1:6" x14ac:dyDescent="0.2">
      <c r="A2171" s="1">
        <v>0.50347222222222199</v>
      </c>
      <c r="B2171" s="5">
        <v>1.72E-2</v>
      </c>
      <c r="C2171">
        <v>6.0499999999999998E-2</v>
      </c>
      <c r="D2171">
        <v>4.4600000000000001E-2</v>
      </c>
      <c r="E2171">
        <v>5.6800000000000003E-2</v>
      </c>
      <c r="F2171">
        <v>1.9900000000000001E-2</v>
      </c>
    </row>
    <row r="2172" spans="1:6" x14ac:dyDescent="0.2">
      <c r="A2172" s="1">
        <v>0.50416666666666698</v>
      </c>
      <c r="B2172" s="5">
        <v>7.0199999999999999E-2</v>
      </c>
      <c r="C2172">
        <v>6.08E-2</v>
      </c>
      <c r="D2172">
        <v>5.8799999999999998E-2</v>
      </c>
      <c r="E2172">
        <v>6.54E-2</v>
      </c>
      <c r="F2172">
        <v>9.2600000000000002E-2</v>
      </c>
    </row>
    <row r="2173" spans="1:6" x14ac:dyDescent="0.2">
      <c r="A2173" s="1">
        <v>0.50486111111111098</v>
      </c>
      <c r="B2173" s="5">
        <v>8.9300000000000004E-2</v>
      </c>
      <c r="C2173">
        <v>8.7099999999999997E-2</v>
      </c>
      <c r="D2173">
        <v>5.67E-2</v>
      </c>
      <c r="E2173">
        <v>9.0899999999999995E-2</v>
      </c>
      <c r="F2173">
        <v>5.8099999999999999E-2</v>
      </c>
    </row>
    <row r="2174" spans="1:6" x14ac:dyDescent="0.2">
      <c r="A2174" s="1">
        <v>0.50555555555555598</v>
      </c>
      <c r="B2174" s="5">
        <v>4.6300000000000001E-2</v>
      </c>
      <c r="C2174">
        <v>8.48E-2</v>
      </c>
      <c r="D2174">
        <v>8.4400000000000003E-2</v>
      </c>
      <c r="E2174">
        <v>9.4E-2</v>
      </c>
      <c r="F2174">
        <v>6.3399999999999998E-2</v>
      </c>
    </row>
    <row r="2175" spans="1:6" x14ac:dyDescent="0.2">
      <c r="A2175" s="1">
        <v>0.50624999999999998</v>
      </c>
      <c r="B2175" s="5">
        <v>4.8399999999999999E-2</v>
      </c>
      <c r="C2175">
        <v>7.9899999999999999E-2</v>
      </c>
      <c r="D2175">
        <v>7.3700000000000002E-2</v>
      </c>
      <c r="E2175">
        <v>5.6099999999999997E-2</v>
      </c>
      <c r="F2175">
        <v>2.9600000000000001E-2</v>
      </c>
    </row>
    <row r="2176" spans="1:6" x14ac:dyDescent="0.2">
      <c r="A2176" s="1">
        <v>0.50694444444444398</v>
      </c>
      <c r="B2176" s="5">
        <v>5.2999999999999999E-2</v>
      </c>
      <c r="C2176">
        <v>4.5100000000000001E-2</v>
      </c>
      <c r="D2176">
        <v>9.5999999999999992E-3</v>
      </c>
      <c r="E2176">
        <v>5.8099999999999999E-2</v>
      </c>
      <c r="F2176">
        <v>2.29E-2</v>
      </c>
    </row>
    <row r="2177" spans="1:6" x14ac:dyDescent="0.2">
      <c r="A2177" s="1">
        <v>0.50763888888888897</v>
      </c>
      <c r="B2177" s="5">
        <v>3.2899999999999999E-2</v>
      </c>
      <c r="C2177">
        <v>3.9800000000000002E-2</v>
      </c>
      <c r="D2177">
        <v>3.39E-2</v>
      </c>
      <c r="E2177">
        <v>6.4199999999999993E-2</v>
      </c>
      <c r="F2177">
        <v>6.6E-3</v>
      </c>
    </row>
    <row r="2178" spans="1:6" x14ac:dyDescent="0.2">
      <c r="A2178" s="1">
        <v>0.50833333333333297</v>
      </c>
      <c r="B2178" s="5">
        <v>4.0899999999999999E-2</v>
      </c>
      <c r="C2178">
        <v>1.4500000000000001E-2</v>
      </c>
      <c r="D2178">
        <v>7.7000000000000002E-3</v>
      </c>
      <c r="E2178">
        <v>5.2499999999999998E-2</v>
      </c>
      <c r="F2178">
        <v>9.0499999999999997E-2</v>
      </c>
    </row>
    <row r="2179" spans="1:6" x14ac:dyDescent="0.2">
      <c r="A2179" s="1">
        <v>0.50902777777777797</v>
      </c>
      <c r="B2179" s="5">
        <v>3.3799999999999997E-2</v>
      </c>
      <c r="C2179">
        <v>4.9099999999999998E-2</v>
      </c>
      <c r="D2179">
        <v>1.5299999999999999E-2</v>
      </c>
      <c r="E2179">
        <v>6.8000000000000005E-2</v>
      </c>
      <c r="F2179">
        <v>8.2500000000000004E-2</v>
      </c>
    </row>
    <row r="2180" spans="1:6" x14ac:dyDescent="0.2">
      <c r="A2180" s="1">
        <v>0.50972222222222197</v>
      </c>
      <c r="B2180" s="5">
        <v>2.0899999999999998E-2</v>
      </c>
      <c r="C2180">
        <v>4.19E-2</v>
      </c>
      <c r="D2180">
        <v>7.8200000000000006E-2</v>
      </c>
      <c r="E2180">
        <v>7.3899999999999993E-2</v>
      </c>
      <c r="F2180">
        <v>1.7500000000000002E-2</v>
      </c>
    </row>
    <row r="2181" spans="1:6" x14ac:dyDescent="0.2">
      <c r="A2181" s="1">
        <v>0.51041666666666696</v>
      </c>
      <c r="B2181" s="5">
        <v>2.8500000000000001E-2</v>
      </c>
      <c r="C2181">
        <v>6.1800000000000001E-2</v>
      </c>
      <c r="D2181">
        <v>8.3500000000000005E-2</v>
      </c>
      <c r="E2181">
        <v>7.6E-3</v>
      </c>
      <c r="F2181">
        <v>4.65E-2</v>
      </c>
    </row>
    <row r="2182" spans="1:6" x14ac:dyDescent="0.2">
      <c r="A2182" s="1">
        <v>0.51111111111111096</v>
      </c>
      <c r="B2182" s="5">
        <v>5.1999999999999998E-3</v>
      </c>
      <c r="C2182">
        <v>6.3899999999999998E-2</v>
      </c>
      <c r="D2182">
        <v>6.08E-2</v>
      </c>
      <c r="E2182">
        <v>8.0100000000000005E-2</v>
      </c>
      <c r="F2182">
        <v>6.3E-3</v>
      </c>
    </row>
    <row r="2183" spans="1:6" x14ac:dyDescent="0.2">
      <c r="A2183" s="1">
        <v>0.51180555555555596</v>
      </c>
      <c r="B2183" s="5">
        <v>9.7900000000000001E-2</v>
      </c>
      <c r="C2183">
        <v>6.1899999999999997E-2</v>
      </c>
      <c r="D2183">
        <v>1.6799999999999999E-2</v>
      </c>
      <c r="E2183">
        <v>1.4500000000000001E-2</v>
      </c>
      <c r="F2183">
        <v>7.6700000000000004E-2</v>
      </c>
    </row>
    <row r="2184" spans="1:6" x14ac:dyDescent="0.2">
      <c r="A2184" s="1">
        <v>0.51249999999999996</v>
      </c>
      <c r="B2184" s="5">
        <v>8.1199999999999994E-2</v>
      </c>
      <c r="C2184">
        <v>7.1400000000000005E-2</v>
      </c>
      <c r="D2184">
        <v>7.0000000000000007E-2</v>
      </c>
      <c r="E2184">
        <v>8.6900000000000005E-2</v>
      </c>
      <c r="F2184">
        <v>9.9599999999999994E-2</v>
      </c>
    </row>
    <row r="2185" spans="1:6" x14ac:dyDescent="0.2">
      <c r="A2185" s="1">
        <v>0.51319444444444495</v>
      </c>
      <c r="B2185" s="5">
        <v>3.5099999999999999E-2</v>
      </c>
      <c r="C2185">
        <v>8.4699999999999998E-2</v>
      </c>
      <c r="D2185">
        <v>5.1700000000000003E-2</v>
      </c>
      <c r="E2185">
        <v>0.08</v>
      </c>
      <c r="F2185">
        <v>1.5800000000000002E-2</v>
      </c>
    </row>
    <row r="2186" spans="1:6" x14ac:dyDescent="0.2">
      <c r="A2186" s="1">
        <v>0.51388888888888895</v>
      </c>
      <c r="B2186" s="5">
        <v>1.7000000000000001E-2</v>
      </c>
      <c r="C2186">
        <v>3.3599999999999998E-2</v>
      </c>
      <c r="D2186">
        <v>4.48E-2</v>
      </c>
      <c r="E2186">
        <v>4.58E-2</v>
      </c>
      <c r="F2186">
        <v>3.8600000000000002E-2</v>
      </c>
    </row>
    <row r="2187" spans="1:6" x14ac:dyDescent="0.2">
      <c r="A2187" s="1">
        <v>0.51458333333333295</v>
      </c>
      <c r="B2187" s="5">
        <v>3.6799999999999999E-2</v>
      </c>
      <c r="C2187">
        <v>9.0700000000000003E-2</v>
      </c>
      <c r="D2187">
        <v>5.8000000000000003E-2</v>
      </c>
      <c r="E2187">
        <v>4.0899999999999999E-2</v>
      </c>
      <c r="F2187">
        <v>1.8800000000000001E-2</v>
      </c>
    </row>
    <row r="2188" spans="1:6" x14ac:dyDescent="0.2">
      <c r="A2188" s="1">
        <v>0.51527777777777795</v>
      </c>
      <c r="B2188" s="5">
        <v>3.0700000000000002E-2</v>
      </c>
      <c r="C2188">
        <v>2.76E-2</v>
      </c>
      <c r="D2188">
        <v>3.4099999999999998E-2</v>
      </c>
      <c r="E2188">
        <v>5.0799999999999998E-2</v>
      </c>
      <c r="F2188">
        <v>6.1600000000000002E-2</v>
      </c>
    </row>
    <row r="2189" spans="1:6" x14ac:dyDescent="0.2">
      <c r="A2189" s="1">
        <v>0.51597222222222205</v>
      </c>
      <c r="B2189" s="5">
        <v>9.6799999999999997E-2</v>
      </c>
      <c r="C2189">
        <v>6.7299999999999999E-2</v>
      </c>
      <c r="D2189">
        <v>9.5399999999999999E-2</v>
      </c>
      <c r="E2189">
        <v>9.06E-2</v>
      </c>
      <c r="F2189">
        <v>6.8199999999999997E-2</v>
      </c>
    </row>
    <row r="2190" spans="1:6" x14ac:dyDescent="0.2">
      <c r="A2190" s="1">
        <v>0.51666666666666705</v>
      </c>
      <c r="B2190" s="5">
        <v>6.5699999999999995E-2</v>
      </c>
      <c r="C2190">
        <v>6.6299999999999998E-2</v>
      </c>
      <c r="D2190">
        <v>9.2200000000000004E-2</v>
      </c>
      <c r="E2190">
        <v>2.6800000000000001E-2</v>
      </c>
      <c r="F2190">
        <v>7.0699999999999999E-2</v>
      </c>
    </row>
    <row r="2191" spans="1:6" x14ac:dyDescent="0.2">
      <c r="A2191" s="1">
        <v>0.51736111111111105</v>
      </c>
      <c r="B2191" s="5">
        <v>1.8100000000000002E-2</v>
      </c>
      <c r="C2191">
        <v>7.4099999999999999E-2</v>
      </c>
      <c r="D2191">
        <v>4.07E-2</v>
      </c>
      <c r="E2191">
        <v>5.1400000000000001E-2</v>
      </c>
      <c r="F2191">
        <v>7.7000000000000002E-3</v>
      </c>
    </row>
    <row r="2192" spans="1:6" x14ac:dyDescent="0.2">
      <c r="A2192" s="1">
        <v>0.51805555555555605</v>
      </c>
      <c r="B2192" s="5">
        <v>4.0800000000000003E-2</v>
      </c>
      <c r="C2192">
        <v>4.4400000000000002E-2</v>
      </c>
      <c r="D2192">
        <v>8.8000000000000005E-3</v>
      </c>
      <c r="E2192">
        <v>4.3700000000000003E-2</v>
      </c>
      <c r="F2192">
        <v>1.9400000000000001E-2</v>
      </c>
    </row>
    <row r="2193" spans="1:6" x14ac:dyDescent="0.2">
      <c r="A2193" s="1">
        <v>0.51875000000000004</v>
      </c>
      <c r="B2193" s="5">
        <v>1.9400000000000001E-2</v>
      </c>
      <c r="C2193">
        <v>4.4999999999999997E-3</v>
      </c>
      <c r="D2193">
        <v>7.7600000000000002E-2</v>
      </c>
      <c r="E2193">
        <v>9.5500000000000002E-2</v>
      </c>
      <c r="F2193">
        <v>7.4800000000000005E-2</v>
      </c>
    </row>
    <row r="2194" spans="1:6" x14ac:dyDescent="0.2">
      <c r="A2194" s="1">
        <v>0.51944444444444404</v>
      </c>
      <c r="B2194" s="5">
        <v>7.5899999999999995E-2</v>
      </c>
      <c r="C2194">
        <v>4.5600000000000002E-2</v>
      </c>
      <c r="D2194">
        <v>4.02E-2</v>
      </c>
      <c r="E2194">
        <v>2.8299999999999999E-2</v>
      </c>
      <c r="F2194">
        <v>8.8400000000000006E-2</v>
      </c>
    </row>
    <row r="2195" spans="1:6" x14ac:dyDescent="0.2">
      <c r="A2195" s="1">
        <v>0.52013888888888904</v>
      </c>
      <c r="B2195" s="5">
        <v>9.7999999999999997E-3</v>
      </c>
      <c r="C2195">
        <v>7.8299999999999995E-2</v>
      </c>
      <c r="D2195">
        <v>3.3500000000000002E-2</v>
      </c>
      <c r="E2195">
        <v>9.5399999999999999E-2</v>
      </c>
      <c r="F2195">
        <v>6.3700000000000007E-2</v>
      </c>
    </row>
    <row r="2196" spans="1:6" x14ac:dyDescent="0.2">
      <c r="A2196" s="1">
        <v>0.52083333333333304</v>
      </c>
      <c r="B2196" s="5">
        <v>7.6899999999999996E-2</v>
      </c>
      <c r="C2196">
        <v>2.4199999999999999E-2</v>
      </c>
      <c r="D2196">
        <v>2.35E-2</v>
      </c>
      <c r="E2196">
        <v>1.09E-2</v>
      </c>
      <c r="F2196">
        <v>2.6499999999999999E-2</v>
      </c>
    </row>
    <row r="2197" spans="1:6" x14ac:dyDescent="0.2">
      <c r="A2197" s="1">
        <v>0.52152777777777803</v>
      </c>
      <c r="B2197" s="5">
        <v>3.3099999999999997E-2</v>
      </c>
      <c r="C2197">
        <v>1.47E-2</v>
      </c>
      <c r="D2197">
        <v>4.7300000000000002E-2</v>
      </c>
      <c r="E2197">
        <v>8.09E-2</v>
      </c>
      <c r="F2197">
        <v>2.75E-2</v>
      </c>
    </row>
    <row r="2198" spans="1:6" x14ac:dyDescent="0.2">
      <c r="A2198" s="1">
        <v>0.52222222222222203</v>
      </c>
      <c r="B2198" s="5">
        <v>4.2999999999999997E-2</v>
      </c>
      <c r="C2198">
        <v>3.3099999999999997E-2</v>
      </c>
      <c r="D2198">
        <v>2.92E-2</v>
      </c>
      <c r="E2198">
        <v>4.4499999999999998E-2</v>
      </c>
      <c r="F2198">
        <v>9.7999999999999997E-3</v>
      </c>
    </row>
    <row r="2199" spans="1:6" x14ac:dyDescent="0.2">
      <c r="A2199" s="1">
        <v>0.52291666666666703</v>
      </c>
      <c r="B2199" s="5">
        <v>5.5599999999999997E-2</v>
      </c>
      <c r="C2199">
        <v>4.0099999999999997E-2</v>
      </c>
      <c r="D2199">
        <v>2.7199999999999998E-2</v>
      </c>
      <c r="E2199">
        <v>9.7199999999999995E-2</v>
      </c>
      <c r="F2199">
        <v>6.8699999999999997E-2</v>
      </c>
    </row>
    <row r="2200" spans="1:6" x14ac:dyDescent="0.2">
      <c r="A2200" s="1">
        <v>0.52361111111111103</v>
      </c>
      <c r="B2200" s="5">
        <v>5.0299999999999997E-2</v>
      </c>
      <c r="C2200">
        <v>9.9099999999999994E-2</v>
      </c>
      <c r="D2200">
        <v>3.5799999999999998E-2</v>
      </c>
      <c r="E2200">
        <v>7.7999999999999996E-3</v>
      </c>
      <c r="F2200">
        <v>3.9600000000000003E-2</v>
      </c>
    </row>
    <row r="2201" spans="1:6" x14ac:dyDescent="0.2">
      <c r="A2201" s="1">
        <v>0.52430555555555602</v>
      </c>
      <c r="B2201" s="5">
        <v>3.8600000000000002E-2</v>
      </c>
      <c r="C2201">
        <v>4.5400000000000003E-2</v>
      </c>
      <c r="D2201">
        <v>5.5100000000000003E-2</v>
      </c>
      <c r="E2201">
        <v>7.6600000000000001E-2</v>
      </c>
      <c r="F2201">
        <v>5.4699999999999999E-2</v>
      </c>
    </row>
    <row r="2202" spans="1:6" x14ac:dyDescent="0.2">
      <c r="A2202" s="1">
        <v>0.52500000000000002</v>
      </c>
      <c r="B2202" s="5">
        <v>5.4100000000000002E-2</v>
      </c>
      <c r="C2202">
        <v>6.0499999999999998E-2</v>
      </c>
      <c r="D2202">
        <v>3.4799999999999998E-2</v>
      </c>
      <c r="E2202">
        <v>9.0399999999999994E-2</v>
      </c>
      <c r="F2202">
        <v>3.6400000000000002E-2</v>
      </c>
    </row>
    <row r="2203" spans="1:6" x14ac:dyDescent="0.2">
      <c r="A2203" s="1">
        <v>0.52569444444444402</v>
      </c>
      <c r="B2203" s="5">
        <v>5.3600000000000002E-2</v>
      </c>
      <c r="C2203">
        <v>1.49E-2</v>
      </c>
      <c r="D2203">
        <v>6.2199999999999998E-2</v>
      </c>
      <c r="E2203">
        <v>8.8999999999999999E-3</v>
      </c>
      <c r="F2203">
        <v>0.01</v>
      </c>
    </row>
    <row r="2204" spans="1:6" x14ac:dyDescent="0.2">
      <c r="A2204" s="1">
        <v>0.52638888888888902</v>
      </c>
      <c r="B2204" s="5">
        <v>9.0800000000000006E-2</v>
      </c>
      <c r="C2204">
        <v>3.3799999999999997E-2</v>
      </c>
      <c r="D2204">
        <v>4.3E-3</v>
      </c>
      <c r="E2204">
        <v>7.8399999999999997E-2</v>
      </c>
      <c r="F2204">
        <v>4.7000000000000002E-3</v>
      </c>
    </row>
    <row r="2205" spans="1:6" x14ac:dyDescent="0.2">
      <c r="A2205" s="1">
        <v>0.52708333333333302</v>
      </c>
      <c r="B2205" s="5">
        <v>9.3899999999999997E-2</v>
      </c>
      <c r="C2205">
        <v>4.5900000000000003E-2</v>
      </c>
      <c r="D2205">
        <v>7.8700000000000006E-2</v>
      </c>
      <c r="E2205">
        <v>1.6400000000000001E-2</v>
      </c>
      <c r="F2205">
        <v>3.4099999999999998E-2</v>
      </c>
    </row>
    <row r="2206" spans="1:6" x14ac:dyDescent="0.2">
      <c r="A2206" s="1">
        <v>0.52777777777777801</v>
      </c>
      <c r="B2206" s="5">
        <v>3.32E-2</v>
      </c>
      <c r="C2206">
        <v>2.8000000000000001E-2</v>
      </c>
      <c r="D2206">
        <v>1.0800000000000001E-2</v>
      </c>
      <c r="E2206">
        <v>5.8900000000000001E-2</v>
      </c>
      <c r="F2206">
        <v>3.7600000000000001E-2</v>
      </c>
    </row>
    <row r="2207" spans="1:6" x14ac:dyDescent="0.2">
      <c r="A2207" s="1">
        <v>0.52847222222222201</v>
      </c>
      <c r="B2207" s="5">
        <v>8.6900000000000005E-2</v>
      </c>
      <c r="C2207">
        <v>6.4699999999999994E-2</v>
      </c>
      <c r="D2207">
        <v>8.7999999999999995E-2</v>
      </c>
      <c r="E2207">
        <v>2.23E-2</v>
      </c>
      <c r="F2207">
        <v>5.3400000000000003E-2</v>
      </c>
    </row>
    <row r="2208" spans="1:6" x14ac:dyDescent="0.2">
      <c r="A2208" s="1">
        <v>0.52916666666666701</v>
      </c>
      <c r="B2208" s="5">
        <v>5.3400000000000003E-2</v>
      </c>
      <c r="C2208">
        <v>5.4100000000000002E-2</v>
      </c>
      <c r="D2208">
        <v>3.2599999999999997E-2</v>
      </c>
      <c r="E2208">
        <v>6.7599999999999993E-2</v>
      </c>
      <c r="F2208">
        <v>8.4400000000000003E-2</v>
      </c>
    </row>
    <row r="2209" spans="1:6" x14ac:dyDescent="0.2">
      <c r="A2209" s="1">
        <v>0.52986111111111101</v>
      </c>
      <c r="B2209" s="5">
        <v>4.1799999999999997E-2</v>
      </c>
      <c r="C2209">
        <v>7.4999999999999997E-3</v>
      </c>
      <c r="D2209">
        <v>3.85E-2</v>
      </c>
      <c r="E2209">
        <v>5.0999999999999997E-2</v>
      </c>
      <c r="F2209">
        <v>1.61E-2</v>
      </c>
    </row>
    <row r="2210" spans="1:6" x14ac:dyDescent="0.2">
      <c r="A2210" s="1">
        <v>0.530555555555556</v>
      </c>
      <c r="B2210" s="5">
        <v>2.9100000000000001E-2</v>
      </c>
      <c r="C2210">
        <v>4.9799999999999997E-2</v>
      </c>
      <c r="D2210">
        <v>2.4899999999999999E-2</v>
      </c>
      <c r="E2210">
        <v>3.9199999999999999E-2</v>
      </c>
      <c r="F2210">
        <v>8.0100000000000005E-2</v>
      </c>
    </row>
    <row r="2211" spans="1:6" x14ac:dyDescent="0.2">
      <c r="A2211" s="1">
        <v>0.53125</v>
      </c>
      <c r="B2211" s="5">
        <v>1.83E-2</v>
      </c>
      <c r="C2211">
        <v>9.7299999999999998E-2</v>
      </c>
      <c r="D2211">
        <v>1.14E-2</v>
      </c>
      <c r="E2211">
        <v>1.3299999999999999E-2</v>
      </c>
      <c r="F2211">
        <v>7.4099999999999999E-2</v>
      </c>
    </row>
    <row r="2212" spans="1:6" x14ac:dyDescent="0.2">
      <c r="A2212" s="1">
        <v>0.531944444444444</v>
      </c>
      <c r="B2212" s="5">
        <v>6.4199999999999993E-2</v>
      </c>
      <c r="C2212">
        <v>7.6499999999999999E-2</v>
      </c>
      <c r="D2212">
        <v>8.7999999999999995E-2</v>
      </c>
      <c r="E2212">
        <v>6.59E-2</v>
      </c>
      <c r="F2212">
        <v>7.4999999999999997E-2</v>
      </c>
    </row>
    <row r="2213" spans="1:6" x14ac:dyDescent="0.2">
      <c r="A2213" s="1">
        <v>0.53263888888888899</v>
      </c>
      <c r="B2213" s="5">
        <v>5.4300000000000001E-2</v>
      </c>
      <c r="C2213">
        <v>1.7500000000000002E-2</v>
      </c>
      <c r="D2213">
        <v>1.2E-2</v>
      </c>
      <c r="E2213">
        <v>6.4000000000000003E-3</v>
      </c>
      <c r="F2213">
        <v>8.8300000000000003E-2</v>
      </c>
    </row>
    <row r="2214" spans="1:6" x14ac:dyDescent="0.2">
      <c r="A2214" s="1">
        <v>0.53333333333333299</v>
      </c>
      <c r="B2214" s="5">
        <v>1.43E-2</v>
      </c>
      <c r="C2214">
        <v>4.7300000000000002E-2</v>
      </c>
      <c r="D2214">
        <v>7.5499999999999998E-2</v>
      </c>
      <c r="E2214">
        <v>3.1199999999999999E-2</v>
      </c>
      <c r="F2214">
        <v>4.6199999999999998E-2</v>
      </c>
    </row>
    <row r="2215" spans="1:6" x14ac:dyDescent="0.2">
      <c r="A2215" s="1">
        <v>0.53402777777777799</v>
      </c>
      <c r="B2215" s="5">
        <v>3.2199999999999999E-2</v>
      </c>
      <c r="C2215">
        <v>3.3300000000000003E-2</v>
      </c>
      <c r="D2215">
        <v>9.4500000000000001E-2</v>
      </c>
      <c r="E2215">
        <v>6.3500000000000001E-2</v>
      </c>
      <c r="F2215">
        <v>7.85E-2</v>
      </c>
    </row>
    <row r="2216" spans="1:6" x14ac:dyDescent="0.2">
      <c r="A2216" s="1">
        <v>0.53472222222222199</v>
      </c>
      <c r="B2216" s="5">
        <v>2.3699999999999999E-2</v>
      </c>
      <c r="C2216">
        <v>8.9399999999999993E-2</v>
      </c>
      <c r="D2216">
        <v>2.6599999999999999E-2</v>
      </c>
      <c r="E2216">
        <v>6.3700000000000007E-2</v>
      </c>
      <c r="F2216">
        <v>1.9900000000000001E-2</v>
      </c>
    </row>
    <row r="2217" spans="1:6" x14ac:dyDescent="0.2">
      <c r="A2217" s="1">
        <v>0.53541666666666698</v>
      </c>
      <c r="B2217" s="5">
        <v>9.9500000000000005E-2</v>
      </c>
      <c r="C2217">
        <v>7.3000000000000001E-3</v>
      </c>
      <c r="D2217">
        <v>5.7000000000000002E-2</v>
      </c>
      <c r="E2217">
        <v>5.5500000000000001E-2</v>
      </c>
      <c r="F2217">
        <v>9.7699999999999995E-2</v>
      </c>
    </row>
    <row r="2218" spans="1:6" x14ac:dyDescent="0.2">
      <c r="A2218" s="1">
        <v>0.53611111111111098</v>
      </c>
      <c r="B2218" s="5">
        <v>5.3699999999999998E-2</v>
      </c>
      <c r="C2218">
        <v>5.7299999999999997E-2</v>
      </c>
      <c r="D2218">
        <v>1.89E-2</v>
      </c>
      <c r="E2218">
        <v>5.9200000000000003E-2</v>
      </c>
      <c r="F2218">
        <v>8.5599999999999996E-2</v>
      </c>
    </row>
    <row r="2219" spans="1:6" x14ac:dyDescent="0.2">
      <c r="A2219" s="1">
        <v>0.53680555555555598</v>
      </c>
      <c r="B2219" s="5">
        <v>7.9899999999999999E-2</v>
      </c>
      <c r="C2219">
        <v>4.1799999999999997E-2</v>
      </c>
      <c r="D2219">
        <v>3.2399999999999998E-2</v>
      </c>
      <c r="E2219">
        <v>5.5800000000000002E-2</v>
      </c>
      <c r="F2219">
        <v>2.1399999999999999E-2</v>
      </c>
    </row>
    <row r="2220" spans="1:6" x14ac:dyDescent="0.2">
      <c r="A2220" s="1">
        <v>0.53749999999999998</v>
      </c>
      <c r="B2220" s="5">
        <v>1.03E-2</v>
      </c>
      <c r="C2220">
        <v>3.1099999999999999E-2</v>
      </c>
      <c r="D2220">
        <v>7.3700000000000002E-2</v>
      </c>
      <c r="E2220">
        <v>7.9600000000000004E-2</v>
      </c>
      <c r="F2220">
        <v>3.4500000000000003E-2</v>
      </c>
    </row>
    <row r="2221" spans="1:6" x14ac:dyDescent="0.2">
      <c r="A2221" s="1">
        <v>0.53819444444444398</v>
      </c>
      <c r="B2221" s="5">
        <v>3.6400000000000002E-2</v>
      </c>
      <c r="C2221">
        <v>1.0699999999999999E-2</v>
      </c>
      <c r="D2221">
        <v>8.5300000000000001E-2</v>
      </c>
      <c r="E2221">
        <v>7.3599999999999999E-2</v>
      </c>
      <c r="F2221">
        <v>4.1999999999999997E-3</v>
      </c>
    </row>
    <row r="2222" spans="1:6" x14ac:dyDescent="0.2">
      <c r="A2222" s="1">
        <v>0.53888888888888897</v>
      </c>
      <c r="B2222" s="5">
        <v>8.7099999999999997E-2</v>
      </c>
      <c r="C2222">
        <v>2.9899999999999999E-2</v>
      </c>
      <c r="D2222">
        <v>4.6600000000000003E-2</v>
      </c>
      <c r="E2222">
        <v>3.2099999999999997E-2</v>
      </c>
      <c r="F2222">
        <v>4.3299999999999998E-2</v>
      </c>
    </row>
    <row r="2223" spans="1:6" x14ac:dyDescent="0.2">
      <c r="A2223" s="1">
        <v>0.53958333333333297</v>
      </c>
      <c r="B2223" s="5">
        <v>3.4000000000000002E-2</v>
      </c>
      <c r="C2223">
        <v>6.4199999999999993E-2</v>
      </c>
      <c r="D2223">
        <v>4.0899999999999999E-2</v>
      </c>
      <c r="E2223">
        <v>1.6799999999999999E-2</v>
      </c>
      <c r="F2223">
        <v>6.8199999999999997E-2</v>
      </c>
    </row>
    <row r="2224" spans="1:6" x14ac:dyDescent="0.2">
      <c r="A2224" s="1">
        <v>0.54027777777777797</v>
      </c>
      <c r="B2224" s="5">
        <v>2.1899999999999999E-2</v>
      </c>
      <c r="C2224">
        <v>7.5700000000000003E-2</v>
      </c>
      <c r="D2224">
        <v>6.0499999999999998E-2</v>
      </c>
      <c r="E2224">
        <v>5.6000000000000001E-2</v>
      </c>
      <c r="F2224">
        <v>8.0299999999999996E-2</v>
      </c>
    </row>
    <row r="2225" spans="1:6" x14ac:dyDescent="0.2">
      <c r="A2225" s="1">
        <v>0.54097222222222197</v>
      </c>
      <c r="B2225" s="5">
        <v>4.8000000000000001E-2</v>
      </c>
      <c r="C2225">
        <v>6.2399999999999997E-2</v>
      </c>
      <c r="D2225">
        <v>4.9700000000000001E-2</v>
      </c>
      <c r="E2225">
        <v>1.4500000000000001E-2</v>
      </c>
      <c r="F2225">
        <v>4.7399999999999998E-2</v>
      </c>
    </row>
    <row r="2226" spans="1:6" x14ac:dyDescent="0.2">
      <c r="A2226" s="3">
        <v>0.54166666666666696</v>
      </c>
      <c r="B2226" s="5">
        <v>2.6800000000000001E-2</v>
      </c>
      <c r="C2226">
        <v>9.4200000000000006E-2</v>
      </c>
      <c r="D2226">
        <v>7.8799999999999995E-2</v>
      </c>
      <c r="E2226">
        <v>8.2900000000000001E-2</v>
      </c>
      <c r="F2226">
        <v>8.09E-2</v>
      </c>
    </row>
    <row r="2227" spans="1:6" x14ac:dyDescent="0.2">
      <c r="A2227" s="1">
        <v>0.54236111111111096</v>
      </c>
      <c r="B2227" s="5">
        <v>8.6499999999999994E-2</v>
      </c>
      <c r="C2227">
        <v>9.7199999999999995E-2</v>
      </c>
      <c r="D2227">
        <v>6.3799999999999996E-2</v>
      </c>
      <c r="E2227">
        <v>8.6599999999999996E-2</v>
      </c>
      <c r="F2227">
        <v>7.8899999999999998E-2</v>
      </c>
    </row>
    <row r="2228" spans="1:6" x14ac:dyDescent="0.2">
      <c r="A2228" s="1">
        <v>0.54305555555555596</v>
      </c>
      <c r="B2228" s="5">
        <v>5.4899999999999997E-2</v>
      </c>
      <c r="C2228">
        <v>4.87E-2</v>
      </c>
      <c r="D2228">
        <v>8.2600000000000007E-2</v>
      </c>
      <c r="E2228">
        <v>3.8300000000000001E-2</v>
      </c>
      <c r="F2228">
        <v>6.3799999999999996E-2</v>
      </c>
    </row>
    <row r="2229" spans="1:6" x14ac:dyDescent="0.2">
      <c r="A2229" s="1">
        <v>0.54374999999999996</v>
      </c>
      <c r="B2229" s="5">
        <v>4.4499999999999998E-2</v>
      </c>
      <c r="C2229">
        <v>5.8900000000000001E-2</v>
      </c>
      <c r="D2229">
        <v>9.9599999999999994E-2</v>
      </c>
      <c r="E2229">
        <v>6.1600000000000002E-2</v>
      </c>
      <c r="F2229">
        <v>6.59E-2</v>
      </c>
    </row>
    <row r="2230" spans="1:6" x14ac:dyDescent="0.2">
      <c r="A2230" s="1">
        <v>0.54444444444444495</v>
      </c>
      <c r="B2230" s="5">
        <v>9.6799999999999997E-2</v>
      </c>
      <c r="C2230">
        <v>4.4900000000000002E-2</v>
      </c>
      <c r="D2230">
        <v>5.0200000000000002E-2</v>
      </c>
      <c r="E2230">
        <v>8.5000000000000006E-3</v>
      </c>
      <c r="F2230">
        <v>1.41E-2</v>
      </c>
    </row>
    <row r="2231" spans="1:6" x14ac:dyDescent="0.2">
      <c r="A2231" s="1">
        <v>0.54513888888888895</v>
      </c>
      <c r="B2231" s="5">
        <v>2.1000000000000001E-2</v>
      </c>
      <c r="C2231">
        <v>1.9800000000000002E-2</v>
      </c>
      <c r="D2231">
        <v>9.5999999999999992E-3</v>
      </c>
      <c r="E2231">
        <v>8.9300000000000004E-2</v>
      </c>
      <c r="F2231">
        <v>5.0900000000000001E-2</v>
      </c>
    </row>
    <row r="2232" spans="1:6" x14ac:dyDescent="0.2">
      <c r="A2232" s="1">
        <v>0.54583333333333295</v>
      </c>
      <c r="B2232" s="5">
        <v>9.1499999999999998E-2</v>
      </c>
      <c r="C2232">
        <v>2.7199999999999998E-2</v>
      </c>
      <c r="D2232">
        <v>8.4000000000000005E-2</v>
      </c>
      <c r="E2232">
        <v>7.1199999999999999E-2</v>
      </c>
      <c r="F2232">
        <v>6.6699999999999995E-2</v>
      </c>
    </row>
    <row r="2233" spans="1:6" x14ac:dyDescent="0.2">
      <c r="A2233" s="1">
        <v>0.54652777777777795</v>
      </c>
      <c r="B2233" s="5">
        <v>2.7E-2</v>
      </c>
      <c r="C2233">
        <v>9.5600000000000004E-2</v>
      </c>
      <c r="D2233">
        <v>1.0699999999999999E-2</v>
      </c>
      <c r="E2233">
        <v>5.21E-2</v>
      </c>
      <c r="F2233">
        <v>1.7500000000000002E-2</v>
      </c>
    </row>
    <row r="2234" spans="1:6" x14ac:dyDescent="0.2">
      <c r="A2234" s="1">
        <v>0.54722222222222205</v>
      </c>
      <c r="B2234" s="5">
        <v>9.6799999999999997E-2</v>
      </c>
      <c r="C2234">
        <v>5.8599999999999999E-2</v>
      </c>
      <c r="D2234">
        <v>7.7999999999999996E-3</v>
      </c>
      <c r="E2234">
        <v>2.5999999999999999E-2</v>
      </c>
      <c r="F2234">
        <v>9.2999999999999992E-3</v>
      </c>
    </row>
    <row r="2235" spans="1:6" x14ac:dyDescent="0.2">
      <c r="A2235" s="1">
        <v>0.54791666666666705</v>
      </c>
      <c r="B2235" s="5">
        <v>2.76E-2</v>
      </c>
      <c r="C2235">
        <v>3.56E-2</v>
      </c>
      <c r="D2235">
        <v>4.7000000000000002E-3</v>
      </c>
      <c r="E2235">
        <v>4.9500000000000002E-2</v>
      </c>
      <c r="F2235">
        <v>8.3599999999999994E-2</v>
      </c>
    </row>
    <row r="2236" spans="1:6" x14ac:dyDescent="0.2">
      <c r="A2236" s="1">
        <v>0.54861111111111105</v>
      </c>
      <c r="B2236" s="5">
        <v>6.8500000000000005E-2</v>
      </c>
      <c r="C2236">
        <v>8.1000000000000003E-2</v>
      </c>
      <c r="D2236">
        <v>4.4999999999999997E-3</v>
      </c>
      <c r="E2236">
        <v>5.0999999999999997E-2</v>
      </c>
      <c r="F2236">
        <v>7.51E-2</v>
      </c>
    </row>
    <row r="2237" spans="1:6" x14ac:dyDescent="0.2">
      <c r="A2237" s="1">
        <v>0.54930555555555605</v>
      </c>
      <c r="B2237" s="5">
        <v>8.0199999999999994E-2</v>
      </c>
      <c r="C2237">
        <v>5.0700000000000002E-2</v>
      </c>
      <c r="D2237">
        <v>1.4500000000000001E-2</v>
      </c>
      <c r="E2237">
        <v>7.3200000000000001E-2</v>
      </c>
      <c r="F2237">
        <v>3.3599999999999998E-2</v>
      </c>
    </row>
    <row r="2238" spans="1:6" x14ac:dyDescent="0.2">
      <c r="A2238" s="1">
        <v>0.55000000000000004</v>
      </c>
      <c r="B2238" s="5">
        <v>3.1600000000000003E-2</v>
      </c>
      <c r="C2238">
        <v>9.4999999999999998E-3</v>
      </c>
      <c r="D2238">
        <v>6.1499999999999999E-2</v>
      </c>
      <c r="E2238">
        <v>3.8600000000000002E-2</v>
      </c>
      <c r="F2238">
        <v>5.67E-2</v>
      </c>
    </row>
    <row r="2239" spans="1:6" x14ac:dyDescent="0.2">
      <c r="A2239" s="1">
        <v>0.55069444444444404</v>
      </c>
      <c r="B2239" s="5">
        <v>3.7999999999999999E-2</v>
      </c>
      <c r="C2239">
        <v>2.8899999999999999E-2</v>
      </c>
      <c r="D2239">
        <v>6.2E-2</v>
      </c>
      <c r="E2239">
        <v>7.2400000000000006E-2</v>
      </c>
      <c r="F2239">
        <v>4.0099999999999997E-2</v>
      </c>
    </row>
    <row r="2240" spans="1:6" x14ac:dyDescent="0.2">
      <c r="A2240" s="1">
        <v>0.55138888888888904</v>
      </c>
      <c r="B2240" s="5">
        <v>6.8400000000000002E-2</v>
      </c>
      <c r="C2240">
        <v>4.6199999999999998E-2</v>
      </c>
      <c r="D2240">
        <v>8.6999999999999994E-3</v>
      </c>
      <c r="E2240">
        <v>7.8700000000000006E-2</v>
      </c>
      <c r="F2240">
        <v>8.0000000000000002E-3</v>
      </c>
    </row>
    <row r="2241" spans="1:6" x14ac:dyDescent="0.2">
      <c r="A2241" s="1">
        <v>0.55208333333333304</v>
      </c>
      <c r="B2241" s="5">
        <v>5.0799999999999998E-2</v>
      </c>
      <c r="C2241">
        <v>9.9599999999999994E-2</v>
      </c>
      <c r="D2241">
        <v>2.4799999999999999E-2</v>
      </c>
      <c r="E2241">
        <v>8.3999999999999995E-3</v>
      </c>
      <c r="F2241">
        <v>1.1900000000000001E-2</v>
      </c>
    </row>
    <row r="2242" spans="1:6" x14ac:dyDescent="0.2">
      <c r="A2242" s="1">
        <v>0.55277777777777803</v>
      </c>
      <c r="B2242" s="5">
        <v>9.3700000000000006E-2</v>
      </c>
      <c r="C2242">
        <v>4.0599999999999997E-2</v>
      </c>
      <c r="D2242">
        <v>5.8400000000000001E-2</v>
      </c>
      <c r="E2242">
        <v>1.6299999999999999E-2</v>
      </c>
      <c r="F2242">
        <v>6.7100000000000007E-2</v>
      </c>
    </row>
    <row r="2243" spans="1:6" x14ac:dyDescent="0.2">
      <c r="A2243" s="1">
        <v>0.55347222222222203</v>
      </c>
      <c r="B2243" s="5">
        <v>8.4199999999999997E-2</v>
      </c>
      <c r="C2243">
        <v>5.3499999999999999E-2</v>
      </c>
      <c r="D2243">
        <v>4.0399999999999998E-2</v>
      </c>
      <c r="E2243">
        <v>6.59E-2</v>
      </c>
      <c r="F2243">
        <v>1.35E-2</v>
      </c>
    </row>
    <row r="2244" spans="1:6" x14ac:dyDescent="0.2">
      <c r="A2244" s="1">
        <v>0.55416666666666703</v>
      </c>
      <c r="B2244" s="5">
        <v>5.8000000000000003E-2</v>
      </c>
      <c r="C2244">
        <v>9.4299999999999995E-2</v>
      </c>
      <c r="D2244">
        <v>5.8400000000000001E-2</v>
      </c>
      <c r="E2244">
        <v>7.3099999999999998E-2</v>
      </c>
      <c r="F2244">
        <v>5.7599999999999998E-2</v>
      </c>
    </row>
    <row r="2245" spans="1:6" x14ac:dyDescent="0.2">
      <c r="A2245" s="1">
        <v>0.55486111111111103</v>
      </c>
      <c r="B2245" s="5">
        <v>1.12E-2</v>
      </c>
      <c r="C2245">
        <v>9.7100000000000006E-2</v>
      </c>
      <c r="D2245">
        <v>8.6400000000000005E-2</v>
      </c>
      <c r="E2245">
        <v>2.7900000000000001E-2</v>
      </c>
      <c r="F2245">
        <v>9.7299999999999998E-2</v>
      </c>
    </row>
    <row r="2246" spans="1:6" x14ac:dyDescent="0.2">
      <c r="A2246" s="1">
        <v>0.55555555555555602</v>
      </c>
      <c r="B2246" s="5">
        <v>6.9000000000000006E-2</v>
      </c>
      <c r="C2246">
        <v>5.8200000000000002E-2</v>
      </c>
      <c r="D2246">
        <v>7.4399999999999994E-2</v>
      </c>
      <c r="E2246">
        <v>6.4199999999999993E-2</v>
      </c>
      <c r="F2246">
        <v>4.02E-2</v>
      </c>
    </row>
    <row r="2247" spans="1:6" x14ac:dyDescent="0.2">
      <c r="A2247" s="1">
        <v>0.55625000000000002</v>
      </c>
      <c r="B2247" s="5">
        <v>4.8599999999999997E-2</v>
      </c>
      <c r="C2247">
        <v>8.0299999999999996E-2</v>
      </c>
      <c r="D2247">
        <v>5.57E-2</v>
      </c>
      <c r="E2247">
        <v>4.2000000000000003E-2</v>
      </c>
      <c r="F2247">
        <v>2.5100000000000001E-2</v>
      </c>
    </row>
    <row r="2248" spans="1:6" x14ac:dyDescent="0.2">
      <c r="A2248" s="1">
        <v>0.55694444444444402</v>
      </c>
      <c r="B2248" s="5">
        <v>8.5199999999999998E-2</v>
      </c>
      <c r="C2248">
        <v>4.4200000000000003E-2</v>
      </c>
      <c r="D2248">
        <v>5.8799999999999998E-2</v>
      </c>
      <c r="E2248">
        <v>6.2E-2</v>
      </c>
      <c r="F2248">
        <v>3.1899999999999998E-2</v>
      </c>
    </row>
    <row r="2249" spans="1:6" x14ac:dyDescent="0.2">
      <c r="A2249" s="1">
        <v>0.55763888888888902</v>
      </c>
      <c r="B2249" s="5">
        <v>2.0899999999999998E-2</v>
      </c>
      <c r="C2249">
        <v>5.11E-2</v>
      </c>
      <c r="D2249">
        <v>5.7299999999999997E-2</v>
      </c>
      <c r="E2249">
        <v>9.9000000000000008E-3</v>
      </c>
      <c r="F2249">
        <v>5.9299999999999999E-2</v>
      </c>
    </row>
    <row r="2250" spans="1:6" x14ac:dyDescent="0.2">
      <c r="A2250" s="1">
        <v>0.55833333333333302</v>
      </c>
      <c r="B2250" s="5">
        <v>8.0500000000000002E-2</v>
      </c>
      <c r="C2250">
        <v>0.08</v>
      </c>
      <c r="D2250">
        <v>5.4999999999999997E-3</v>
      </c>
      <c r="E2250">
        <v>5.28E-2</v>
      </c>
      <c r="F2250">
        <v>5.5999999999999999E-3</v>
      </c>
    </row>
    <row r="2251" spans="1:6" x14ac:dyDescent="0.2">
      <c r="A2251" s="1">
        <v>0.55902777777777801</v>
      </c>
      <c r="B2251" s="5">
        <v>3.1199999999999999E-2</v>
      </c>
      <c r="C2251">
        <v>2.8799999999999999E-2</v>
      </c>
      <c r="D2251">
        <v>8.5800000000000001E-2</v>
      </c>
      <c r="E2251">
        <v>3.39E-2</v>
      </c>
      <c r="F2251">
        <v>1.3299999999999999E-2</v>
      </c>
    </row>
    <row r="2252" spans="1:6" x14ac:dyDescent="0.2">
      <c r="A2252" s="1">
        <v>0.55972222222222201</v>
      </c>
      <c r="B2252" s="5">
        <v>4.8999999999999998E-3</v>
      </c>
      <c r="C2252">
        <v>9.8799999999999999E-2</v>
      </c>
      <c r="D2252">
        <v>2.3199999999999998E-2</v>
      </c>
      <c r="E2252">
        <v>8.5999999999999993E-2</v>
      </c>
      <c r="F2252">
        <v>3.2399999999999998E-2</v>
      </c>
    </row>
    <row r="2253" spans="1:6" x14ac:dyDescent="0.2">
      <c r="A2253" s="1">
        <v>0.56041666666666701</v>
      </c>
      <c r="B2253" s="5">
        <v>2.29E-2</v>
      </c>
      <c r="C2253">
        <v>9.69E-2</v>
      </c>
      <c r="D2253">
        <v>8.5400000000000004E-2</v>
      </c>
      <c r="E2253">
        <v>4.9700000000000001E-2</v>
      </c>
      <c r="F2253">
        <v>6.7799999999999999E-2</v>
      </c>
    </row>
    <row r="2254" spans="1:6" x14ac:dyDescent="0.2">
      <c r="A2254" s="1">
        <v>0.56111111111111101</v>
      </c>
      <c r="B2254" s="5">
        <v>7.1099999999999997E-2</v>
      </c>
      <c r="C2254">
        <v>3.9800000000000002E-2</v>
      </c>
      <c r="D2254">
        <v>9.0800000000000006E-2</v>
      </c>
      <c r="E2254">
        <v>8.77E-2</v>
      </c>
      <c r="F2254">
        <v>8.5599999999999996E-2</v>
      </c>
    </row>
    <row r="2255" spans="1:6" x14ac:dyDescent="0.2">
      <c r="A2255" s="1">
        <v>0.561805555555556</v>
      </c>
      <c r="B2255" s="5">
        <v>3.4200000000000001E-2</v>
      </c>
      <c r="C2255">
        <v>1.4999999999999999E-2</v>
      </c>
      <c r="D2255">
        <v>7.7600000000000002E-2</v>
      </c>
      <c r="E2255">
        <v>1.77E-2</v>
      </c>
      <c r="F2255">
        <v>9.6799999999999997E-2</v>
      </c>
    </row>
    <row r="2256" spans="1:6" x14ac:dyDescent="0.2">
      <c r="A2256" s="1">
        <v>0.5625</v>
      </c>
      <c r="B2256" s="5">
        <v>2.8500000000000001E-2</v>
      </c>
      <c r="C2256">
        <v>5.8500000000000003E-2</v>
      </c>
      <c r="D2256">
        <v>8.6499999999999994E-2</v>
      </c>
      <c r="E2256">
        <v>9.5899999999999999E-2</v>
      </c>
      <c r="F2256">
        <v>3.8699999999999998E-2</v>
      </c>
    </row>
    <row r="2257" spans="1:6" x14ac:dyDescent="0.2">
      <c r="A2257" s="1">
        <v>0.563194444444444</v>
      </c>
      <c r="B2257" s="5">
        <v>9.6699999999999994E-2</v>
      </c>
      <c r="C2257">
        <v>5.8900000000000001E-2</v>
      </c>
      <c r="D2257">
        <v>5.6399999999999999E-2</v>
      </c>
      <c r="E2257">
        <v>9.4700000000000006E-2</v>
      </c>
      <c r="F2257">
        <v>6.8900000000000003E-2</v>
      </c>
    </row>
    <row r="2258" spans="1:6" x14ac:dyDescent="0.2">
      <c r="A2258" s="1">
        <v>0.56388888888888899</v>
      </c>
      <c r="B2258" s="5">
        <v>1.34E-2</v>
      </c>
      <c r="C2258">
        <v>6.6699999999999995E-2</v>
      </c>
      <c r="D2258">
        <v>8.4699999999999998E-2</v>
      </c>
      <c r="E2258">
        <v>7.7899999999999997E-2</v>
      </c>
      <c r="F2258">
        <v>3.0300000000000001E-2</v>
      </c>
    </row>
    <row r="2259" spans="1:6" x14ac:dyDescent="0.2">
      <c r="A2259" s="1">
        <v>0.56458333333333299</v>
      </c>
      <c r="B2259" s="5">
        <v>1.6799999999999999E-2</v>
      </c>
      <c r="C2259">
        <v>5.9499999999999997E-2</v>
      </c>
      <c r="D2259">
        <v>2.1100000000000001E-2</v>
      </c>
      <c r="E2259">
        <v>6.4199999999999993E-2</v>
      </c>
      <c r="F2259">
        <v>7.6399999999999996E-2</v>
      </c>
    </row>
    <row r="2260" spans="1:6" x14ac:dyDescent="0.2">
      <c r="A2260" s="1">
        <v>0.56527777777777799</v>
      </c>
      <c r="B2260" s="5">
        <v>2.1700000000000001E-2</v>
      </c>
      <c r="C2260">
        <v>2.4500000000000001E-2</v>
      </c>
      <c r="D2260">
        <v>3.9399999999999998E-2</v>
      </c>
      <c r="E2260">
        <v>7.3000000000000001E-3</v>
      </c>
      <c r="F2260">
        <v>2.2800000000000001E-2</v>
      </c>
    </row>
    <row r="2261" spans="1:6" x14ac:dyDescent="0.2">
      <c r="A2261" s="1">
        <v>0.56597222222222199</v>
      </c>
      <c r="B2261" s="5">
        <v>6.6900000000000001E-2</v>
      </c>
      <c r="C2261">
        <v>8.5199999999999998E-2</v>
      </c>
      <c r="D2261">
        <v>5.1999999999999998E-2</v>
      </c>
      <c r="E2261">
        <v>7.0000000000000001E-3</v>
      </c>
      <c r="F2261">
        <v>3.1E-2</v>
      </c>
    </row>
    <row r="2262" spans="1:6" x14ac:dyDescent="0.2">
      <c r="A2262" s="1">
        <v>0.56666666666666698</v>
      </c>
      <c r="B2262" s="5">
        <v>3.9300000000000002E-2</v>
      </c>
      <c r="C2262">
        <v>4.8300000000000003E-2</v>
      </c>
      <c r="D2262">
        <v>2.76E-2</v>
      </c>
      <c r="E2262">
        <v>5.62E-2</v>
      </c>
      <c r="F2262">
        <v>7.2300000000000003E-2</v>
      </c>
    </row>
    <row r="2263" spans="1:6" x14ac:dyDescent="0.2">
      <c r="A2263" s="1">
        <v>0.56736111111111098</v>
      </c>
      <c r="B2263" s="5">
        <v>8.4199999999999997E-2</v>
      </c>
      <c r="C2263">
        <v>2.92E-2</v>
      </c>
      <c r="D2263">
        <v>8.2100000000000006E-2</v>
      </c>
      <c r="E2263">
        <v>1.26E-2</v>
      </c>
      <c r="F2263">
        <v>5.2299999999999999E-2</v>
      </c>
    </row>
    <row r="2264" spans="1:6" x14ac:dyDescent="0.2">
      <c r="A2264" s="1">
        <v>0.56805555555555598</v>
      </c>
      <c r="B2264" s="5">
        <v>9.4399999999999998E-2</v>
      </c>
      <c r="C2264">
        <v>6.7000000000000004E-2</v>
      </c>
      <c r="D2264">
        <v>9.5699999999999993E-2</v>
      </c>
      <c r="E2264">
        <v>5.3999999999999999E-2</v>
      </c>
      <c r="F2264">
        <v>1.0500000000000001E-2</v>
      </c>
    </row>
    <row r="2265" spans="1:6" x14ac:dyDescent="0.2">
      <c r="A2265" s="1">
        <v>0.56874999999999998</v>
      </c>
      <c r="B2265" s="5">
        <v>5.1700000000000003E-2</v>
      </c>
      <c r="C2265">
        <v>7.7899999999999997E-2</v>
      </c>
      <c r="D2265">
        <v>9.74E-2</v>
      </c>
      <c r="E2265">
        <v>2.8500000000000001E-2</v>
      </c>
      <c r="F2265">
        <v>7.9500000000000001E-2</v>
      </c>
    </row>
    <row r="2266" spans="1:6" x14ac:dyDescent="0.2">
      <c r="A2266" s="1">
        <v>0.56944444444444398</v>
      </c>
      <c r="B2266" s="5">
        <v>7.3200000000000001E-2</v>
      </c>
      <c r="C2266">
        <v>3.49E-2</v>
      </c>
      <c r="D2266">
        <v>7.1900000000000006E-2</v>
      </c>
      <c r="E2266">
        <v>4.4400000000000002E-2</v>
      </c>
      <c r="F2266">
        <v>2.9600000000000001E-2</v>
      </c>
    </row>
    <row r="2267" spans="1:6" x14ac:dyDescent="0.2">
      <c r="A2267" s="1">
        <v>0.57013888888888897</v>
      </c>
      <c r="B2267" s="5">
        <v>9.3600000000000003E-2</v>
      </c>
      <c r="C2267">
        <v>8.2199999999999995E-2</v>
      </c>
      <c r="D2267">
        <v>2.0199999999999999E-2</v>
      </c>
      <c r="E2267">
        <v>5.0200000000000002E-2</v>
      </c>
      <c r="F2267">
        <v>9.2499999999999999E-2</v>
      </c>
    </row>
    <row r="2268" spans="1:6" x14ac:dyDescent="0.2">
      <c r="A2268" s="1">
        <v>0.57083333333333297</v>
      </c>
      <c r="B2268" s="5">
        <v>4.87E-2</v>
      </c>
      <c r="C2268">
        <v>1.5599999999999999E-2</v>
      </c>
      <c r="D2268">
        <v>8.2799999999999999E-2</v>
      </c>
      <c r="E2268">
        <v>7.1800000000000003E-2</v>
      </c>
      <c r="F2268">
        <v>6.7599999999999993E-2</v>
      </c>
    </row>
    <row r="2269" spans="1:6" x14ac:dyDescent="0.2">
      <c r="A2269" s="1">
        <v>0.57152777777777797</v>
      </c>
      <c r="B2269" s="5">
        <v>6.4999999999999997E-3</v>
      </c>
      <c r="C2269">
        <v>3.0499999999999999E-2</v>
      </c>
      <c r="D2269">
        <v>3.7400000000000003E-2</v>
      </c>
      <c r="E2269">
        <v>8.6499999999999994E-2</v>
      </c>
      <c r="F2269">
        <v>2.7300000000000001E-2</v>
      </c>
    </row>
    <row r="2270" spans="1:6" x14ac:dyDescent="0.2">
      <c r="A2270" s="1">
        <v>0.57222222222222197</v>
      </c>
      <c r="B2270" s="5">
        <v>8.2799999999999999E-2</v>
      </c>
      <c r="C2270">
        <v>5.7000000000000002E-3</v>
      </c>
      <c r="D2270">
        <v>8.2199999999999995E-2</v>
      </c>
      <c r="E2270">
        <v>5.5399999999999998E-2</v>
      </c>
      <c r="F2270">
        <v>5.3900000000000003E-2</v>
      </c>
    </row>
    <row r="2271" spans="1:6" x14ac:dyDescent="0.2">
      <c r="A2271" s="1">
        <v>0.57291666666666696</v>
      </c>
      <c r="B2271" s="5">
        <v>9.9099999999999994E-2</v>
      </c>
      <c r="C2271">
        <v>7.8E-2</v>
      </c>
      <c r="D2271">
        <v>4.9700000000000001E-2</v>
      </c>
      <c r="E2271">
        <v>1.54E-2</v>
      </c>
      <c r="F2271">
        <v>8.0699999999999994E-2</v>
      </c>
    </row>
    <row r="2272" spans="1:6" x14ac:dyDescent="0.2">
      <c r="A2272" s="1">
        <v>0.57361111111111096</v>
      </c>
      <c r="B2272" s="5">
        <v>5.2499999999999998E-2</v>
      </c>
      <c r="C2272">
        <v>4.8800000000000003E-2</v>
      </c>
      <c r="D2272">
        <v>2.58E-2</v>
      </c>
      <c r="E2272">
        <v>6.3200000000000006E-2</v>
      </c>
      <c r="F2272">
        <v>3.8199999999999998E-2</v>
      </c>
    </row>
    <row r="2273" spans="1:6" x14ac:dyDescent="0.2">
      <c r="A2273" s="1">
        <v>0.57430555555555596</v>
      </c>
      <c r="B2273" s="5">
        <v>8.5099999999999995E-2</v>
      </c>
      <c r="C2273">
        <v>9.01E-2</v>
      </c>
      <c r="D2273">
        <v>9.4899999999999998E-2</v>
      </c>
      <c r="E2273">
        <v>8.72E-2</v>
      </c>
      <c r="F2273">
        <v>7.8600000000000003E-2</v>
      </c>
    </row>
    <row r="2274" spans="1:6" x14ac:dyDescent="0.2">
      <c r="A2274" s="1">
        <v>0.57499999999999996</v>
      </c>
      <c r="B2274" s="5">
        <v>1.41E-2</v>
      </c>
      <c r="C2274">
        <v>6.6699999999999995E-2</v>
      </c>
      <c r="D2274">
        <v>9.4100000000000003E-2</v>
      </c>
      <c r="E2274">
        <v>5.7299999999999997E-2</v>
      </c>
      <c r="F2274">
        <v>3.2599999999999997E-2</v>
      </c>
    </row>
    <row r="2275" spans="1:6" x14ac:dyDescent="0.2">
      <c r="A2275" s="1">
        <v>0.57569444444444495</v>
      </c>
      <c r="B2275" s="5">
        <v>5.1499999999999997E-2</v>
      </c>
      <c r="C2275">
        <v>2.53E-2</v>
      </c>
      <c r="D2275">
        <v>5.6800000000000003E-2</v>
      </c>
      <c r="E2275">
        <v>9.74E-2</v>
      </c>
      <c r="F2275">
        <v>7.6E-3</v>
      </c>
    </row>
    <row r="2276" spans="1:6" x14ac:dyDescent="0.2">
      <c r="A2276" s="1">
        <v>0.57638888888888895</v>
      </c>
      <c r="B2276" s="5">
        <v>4.8399999999999999E-2</v>
      </c>
      <c r="C2276">
        <v>9.3799999999999994E-2</v>
      </c>
      <c r="D2276">
        <v>2.8799999999999999E-2</v>
      </c>
      <c r="E2276">
        <v>4.3200000000000002E-2</v>
      </c>
      <c r="F2276">
        <v>7.5499999999999998E-2</v>
      </c>
    </row>
    <row r="2277" spans="1:6" x14ac:dyDescent="0.2">
      <c r="A2277" s="1">
        <v>0.57708333333333295</v>
      </c>
      <c r="B2277" s="5">
        <v>2.81E-2</v>
      </c>
      <c r="C2277">
        <v>1.4E-2</v>
      </c>
      <c r="D2277">
        <v>1.7600000000000001E-2</v>
      </c>
      <c r="E2277">
        <v>2.1999999999999999E-2</v>
      </c>
      <c r="F2277">
        <v>5.45E-2</v>
      </c>
    </row>
    <row r="2278" spans="1:6" x14ac:dyDescent="0.2">
      <c r="A2278" s="1">
        <v>0.57777777777777795</v>
      </c>
      <c r="B2278" s="5">
        <v>2.47E-2</v>
      </c>
      <c r="C2278">
        <v>1.01E-2</v>
      </c>
      <c r="D2278">
        <v>2.1700000000000001E-2</v>
      </c>
      <c r="E2278">
        <v>9.1700000000000004E-2</v>
      </c>
      <c r="F2278">
        <v>1.9900000000000001E-2</v>
      </c>
    </row>
    <row r="2279" spans="1:6" x14ac:dyDescent="0.2">
      <c r="A2279" s="1">
        <v>0.57847222222222205</v>
      </c>
      <c r="B2279" s="5">
        <v>1.3899999999999999E-2</v>
      </c>
      <c r="C2279">
        <v>9.6199999999999994E-2</v>
      </c>
      <c r="D2279">
        <v>3.0300000000000001E-2</v>
      </c>
      <c r="E2279">
        <v>7.7399999999999997E-2</v>
      </c>
      <c r="F2279">
        <v>4.9200000000000001E-2</v>
      </c>
    </row>
    <row r="2280" spans="1:6" x14ac:dyDescent="0.2">
      <c r="A2280" s="1">
        <v>0.57916666666666705</v>
      </c>
      <c r="B2280" s="5">
        <v>0.09</v>
      </c>
      <c r="C2280">
        <v>7.2599999999999998E-2</v>
      </c>
      <c r="D2280">
        <v>4.6300000000000001E-2</v>
      </c>
      <c r="E2280">
        <v>4.1599999999999998E-2</v>
      </c>
      <c r="F2280">
        <v>2.3800000000000002E-2</v>
      </c>
    </row>
    <row r="2281" spans="1:6" x14ac:dyDescent="0.2">
      <c r="A2281" s="1">
        <v>0.57986111111111105</v>
      </c>
      <c r="B2281" s="5">
        <v>2.8199999999999999E-2</v>
      </c>
      <c r="C2281">
        <v>6.5299999999999997E-2</v>
      </c>
      <c r="D2281">
        <v>9.3399999999999997E-2</v>
      </c>
      <c r="E2281">
        <v>1.0800000000000001E-2</v>
      </c>
      <c r="F2281">
        <v>1.34E-2</v>
      </c>
    </row>
    <row r="2282" spans="1:6" x14ac:dyDescent="0.2">
      <c r="A2282" s="1">
        <v>0.58055555555555605</v>
      </c>
      <c r="B2282" s="5">
        <v>4.9700000000000001E-2</v>
      </c>
      <c r="C2282">
        <v>9.0700000000000003E-2</v>
      </c>
      <c r="D2282">
        <v>5.4000000000000003E-3</v>
      </c>
      <c r="E2282">
        <v>2.81E-2</v>
      </c>
      <c r="F2282">
        <v>4.6699999999999998E-2</v>
      </c>
    </row>
    <row r="2283" spans="1:6" x14ac:dyDescent="0.2">
      <c r="A2283" s="1">
        <v>0.58125000000000004</v>
      </c>
      <c r="B2283" s="5">
        <v>8.4199999999999997E-2</v>
      </c>
      <c r="C2283">
        <v>3.4500000000000003E-2</v>
      </c>
      <c r="D2283">
        <v>8.8999999999999996E-2</v>
      </c>
      <c r="E2283">
        <v>5.0700000000000002E-2</v>
      </c>
      <c r="F2283">
        <v>6.4600000000000005E-2</v>
      </c>
    </row>
    <row r="2284" spans="1:6" x14ac:dyDescent="0.2">
      <c r="A2284" s="1">
        <v>0.58194444444444404</v>
      </c>
      <c r="B2284" s="5">
        <v>9.0999999999999998E-2</v>
      </c>
      <c r="C2284">
        <v>4.7100000000000003E-2</v>
      </c>
      <c r="D2284">
        <v>3.3700000000000001E-2</v>
      </c>
      <c r="E2284">
        <v>3.49E-2</v>
      </c>
      <c r="F2284">
        <v>3.5299999999999998E-2</v>
      </c>
    </row>
    <row r="2285" spans="1:6" x14ac:dyDescent="0.2">
      <c r="A2285" s="1">
        <v>0.58263888888888904</v>
      </c>
      <c r="B2285" s="5">
        <v>9.4500000000000001E-2</v>
      </c>
      <c r="C2285">
        <v>3.0800000000000001E-2</v>
      </c>
      <c r="D2285">
        <v>2.2599999999999999E-2</v>
      </c>
      <c r="E2285">
        <v>5.4800000000000001E-2</v>
      </c>
      <c r="F2285">
        <v>8.0299999999999996E-2</v>
      </c>
    </row>
    <row r="2286" spans="1:6" x14ac:dyDescent="0.2">
      <c r="A2286" s="3">
        <v>0.58333333333333304</v>
      </c>
      <c r="B2286" s="5">
        <v>1.0800000000000001E-2</v>
      </c>
      <c r="C2286">
        <v>3.6400000000000002E-2</v>
      </c>
      <c r="D2286">
        <v>3.9899999999999998E-2</v>
      </c>
      <c r="E2286">
        <v>9.2799999999999994E-2</v>
      </c>
      <c r="F2286">
        <v>9.6799999999999997E-2</v>
      </c>
    </row>
    <row r="2287" spans="1:6" x14ac:dyDescent="0.2">
      <c r="A2287" s="1">
        <v>0.58402777777777803</v>
      </c>
      <c r="B2287" s="5">
        <v>5.0799999999999998E-2</v>
      </c>
      <c r="C2287">
        <v>1.49E-2</v>
      </c>
      <c r="D2287">
        <v>2.06E-2</v>
      </c>
      <c r="E2287">
        <v>9.7799999999999998E-2</v>
      </c>
      <c r="F2287">
        <v>7.22E-2</v>
      </c>
    </row>
    <row r="2288" spans="1:6" x14ac:dyDescent="0.2">
      <c r="A2288" s="1">
        <v>0.58472222222222203</v>
      </c>
      <c r="B2288" s="5">
        <v>1.52E-2</v>
      </c>
      <c r="C2288">
        <v>1.9800000000000002E-2</v>
      </c>
      <c r="D2288">
        <v>6.6299999999999998E-2</v>
      </c>
      <c r="E2288">
        <v>6.6199999999999995E-2</v>
      </c>
      <c r="F2288">
        <v>2.0400000000000001E-2</v>
      </c>
    </row>
    <row r="2289" spans="1:6" x14ac:dyDescent="0.2">
      <c r="A2289" s="1">
        <v>0.58541666666666703</v>
      </c>
      <c r="B2289" s="5">
        <v>7.7700000000000005E-2</v>
      </c>
      <c r="C2289">
        <v>7.8299999999999995E-2</v>
      </c>
      <c r="D2289">
        <v>9.8400000000000001E-2</v>
      </c>
      <c r="E2289">
        <v>3.1300000000000001E-2</v>
      </c>
      <c r="F2289">
        <v>3.09E-2</v>
      </c>
    </row>
    <row r="2290" spans="1:6" x14ac:dyDescent="0.2">
      <c r="A2290" s="1">
        <v>0.58611111111111103</v>
      </c>
      <c r="B2290" s="5">
        <v>9.7199999999999995E-2</v>
      </c>
      <c r="C2290">
        <v>2.24E-2</v>
      </c>
      <c r="D2290">
        <v>9.4299999999999995E-2</v>
      </c>
      <c r="E2290">
        <v>3.0800000000000001E-2</v>
      </c>
      <c r="F2290">
        <v>1.6299999999999999E-2</v>
      </c>
    </row>
    <row r="2291" spans="1:6" x14ac:dyDescent="0.2">
      <c r="A2291" s="1">
        <v>0.58680555555555602</v>
      </c>
      <c r="B2291" s="5">
        <v>2.4500000000000001E-2</v>
      </c>
      <c r="C2291">
        <v>7.3999999999999996E-2</v>
      </c>
      <c r="D2291">
        <v>1.6E-2</v>
      </c>
      <c r="E2291">
        <v>8.0500000000000002E-2</v>
      </c>
      <c r="F2291">
        <v>8.9899999999999994E-2</v>
      </c>
    </row>
    <row r="2292" spans="1:6" x14ac:dyDescent="0.2">
      <c r="A2292" s="1">
        <v>0.58750000000000002</v>
      </c>
      <c r="B2292" s="5">
        <v>1.84E-2</v>
      </c>
      <c r="C2292">
        <v>1.5299999999999999E-2</v>
      </c>
      <c r="D2292">
        <v>9.1600000000000001E-2</v>
      </c>
      <c r="E2292">
        <v>9.1899999999999996E-2</v>
      </c>
      <c r="F2292">
        <v>1.4999999999999999E-2</v>
      </c>
    </row>
    <row r="2293" spans="1:6" x14ac:dyDescent="0.2">
      <c r="A2293" s="1">
        <v>0.58819444444444402</v>
      </c>
      <c r="B2293" s="5">
        <v>7.5499999999999998E-2</v>
      </c>
      <c r="C2293">
        <v>5.1200000000000002E-2</v>
      </c>
      <c r="D2293">
        <v>4.9299999999999997E-2</v>
      </c>
      <c r="E2293">
        <v>7.5200000000000003E-2</v>
      </c>
      <c r="F2293">
        <v>6.7000000000000004E-2</v>
      </c>
    </row>
    <row r="2294" spans="1:6" x14ac:dyDescent="0.2">
      <c r="A2294" s="1">
        <v>0.58888888888888902</v>
      </c>
      <c r="B2294" s="5">
        <v>6.7999999999999996E-3</v>
      </c>
      <c r="C2294">
        <v>1.1599999999999999E-2</v>
      </c>
      <c r="D2294">
        <v>4.5499999999999999E-2</v>
      </c>
      <c r="E2294">
        <v>8.0699999999999994E-2</v>
      </c>
      <c r="F2294">
        <v>1.95E-2</v>
      </c>
    </row>
    <row r="2295" spans="1:6" x14ac:dyDescent="0.2">
      <c r="A2295" s="1">
        <v>0.58958333333333302</v>
      </c>
      <c r="B2295" s="5">
        <v>4.7100000000000003E-2</v>
      </c>
      <c r="C2295">
        <v>4.2299999999999997E-2</v>
      </c>
      <c r="D2295">
        <v>6.9000000000000006E-2</v>
      </c>
      <c r="E2295">
        <v>9.6600000000000005E-2</v>
      </c>
      <c r="F2295">
        <v>3.3000000000000002E-2</v>
      </c>
    </row>
    <row r="2296" spans="1:6" x14ac:dyDescent="0.2">
      <c r="A2296" s="1">
        <v>0.59027777777777801</v>
      </c>
      <c r="B2296" s="5">
        <v>1.17E-2</v>
      </c>
      <c r="C2296">
        <v>9.8699999999999996E-2</v>
      </c>
      <c r="D2296">
        <v>4.8999999999999998E-3</v>
      </c>
      <c r="E2296">
        <v>3.0099999999999998E-2</v>
      </c>
      <c r="F2296">
        <v>2.24E-2</v>
      </c>
    </row>
    <row r="2297" spans="1:6" x14ac:dyDescent="0.2">
      <c r="A2297" s="1">
        <v>0.59097222222222201</v>
      </c>
      <c r="B2297" s="5">
        <v>3.9699999999999999E-2</v>
      </c>
      <c r="C2297">
        <v>2.5000000000000001E-2</v>
      </c>
      <c r="D2297">
        <v>9.8299999999999998E-2</v>
      </c>
      <c r="E2297">
        <v>1.9099999999999999E-2</v>
      </c>
      <c r="F2297">
        <v>8.7400000000000005E-2</v>
      </c>
    </row>
    <row r="2298" spans="1:6" x14ac:dyDescent="0.2">
      <c r="A2298" s="1">
        <v>0.59166666666666701</v>
      </c>
      <c r="B2298" s="5">
        <v>8.8400000000000006E-2</v>
      </c>
      <c r="C2298">
        <v>6.5199999999999994E-2</v>
      </c>
      <c r="D2298">
        <v>2.3900000000000001E-2</v>
      </c>
      <c r="E2298">
        <v>7.7999999999999996E-3</v>
      </c>
      <c r="F2298">
        <v>8.8999999999999999E-3</v>
      </c>
    </row>
    <row r="2299" spans="1:6" x14ac:dyDescent="0.2">
      <c r="A2299" s="1">
        <v>0.59236111111111101</v>
      </c>
      <c r="B2299" s="5">
        <v>6.5699999999999995E-2</v>
      </c>
      <c r="C2299">
        <v>4.5699999999999998E-2</v>
      </c>
      <c r="D2299">
        <v>3.8800000000000001E-2</v>
      </c>
      <c r="E2299">
        <v>2.7300000000000001E-2</v>
      </c>
      <c r="F2299">
        <v>9.4899999999999998E-2</v>
      </c>
    </row>
    <row r="2300" spans="1:6" x14ac:dyDescent="0.2">
      <c r="A2300" s="1">
        <v>0.593055555555556</v>
      </c>
      <c r="B2300" s="5">
        <v>4.4999999999999998E-2</v>
      </c>
      <c r="C2300">
        <v>5.8000000000000003E-2</v>
      </c>
      <c r="D2300">
        <v>4.9200000000000001E-2</v>
      </c>
      <c r="E2300">
        <v>8.2699999999999996E-2</v>
      </c>
      <c r="F2300">
        <v>9.5399999999999999E-2</v>
      </c>
    </row>
    <row r="2301" spans="1:6" x14ac:dyDescent="0.2">
      <c r="A2301" s="1">
        <v>0.59375</v>
      </c>
      <c r="B2301" s="5">
        <v>9.4799999999999995E-2</v>
      </c>
      <c r="C2301">
        <v>6.8999999999999999E-3</v>
      </c>
      <c r="D2301">
        <v>7.8799999999999995E-2</v>
      </c>
      <c r="E2301">
        <v>7.1199999999999999E-2</v>
      </c>
      <c r="F2301">
        <v>5.4999999999999997E-3</v>
      </c>
    </row>
    <row r="2302" spans="1:6" x14ac:dyDescent="0.2">
      <c r="A2302" s="1">
        <v>0.594444444444444</v>
      </c>
      <c r="B2302" s="5">
        <v>8.0799999999999997E-2</v>
      </c>
      <c r="C2302">
        <v>7.4000000000000003E-3</v>
      </c>
      <c r="D2302">
        <v>1.1900000000000001E-2</v>
      </c>
      <c r="E2302">
        <v>2.7799999999999998E-2</v>
      </c>
      <c r="F2302">
        <v>1.4E-2</v>
      </c>
    </row>
    <row r="2303" spans="1:6" x14ac:dyDescent="0.2">
      <c r="A2303" s="1">
        <v>0.59513888888888899</v>
      </c>
      <c r="B2303" s="5">
        <v>9.3799999999999994E-2</v>
      </c>
      <c r="C2303">
        <v>7.5399999999999995E-2</v>
      </c>
      <c r="D2303">
        <v>7.1900000000000006E-2</v>
      </c>
      <c r="E2303">
        <v>6.7000000000000004E-2</v>
      </c>
      <c r="F2303">
        <v>9.2999999999999999E-2</v>
      </c>
    </row>
    <row r="2304" spans="1:6" x14ac:dyDescent="0.2">
      <c r="A2304" s="1">
        <v>0.59583333333333299</v>
      </c>
      <c r="B2304" s="5">
        <v>9.6299999999999997E-2</v>
      </c>
      <c r="C2304">
        <v>3.3099999999999997E-2</v>
      </c>
      <c r="D2304">
        <v>8.7400000000000005E-2</v>
      </c>
      <c r="E2304">
        <v>2.6200000000000001E-2</v>
      </c>
      <c r="F2304">
        <v>1.9800000000000002E-2</v>
      </c>
    </row>
    <row r="2305" spans="1:6" x14ac:dyDescent="0.2">
      <c r="A2305" s="1">
        <v>0.59652777777777799</v>
      </c>
      <c r="B2305" s="5">
        <v>6.8500000000000005E-2</v>
      </c>
      <c r="C2305">
        <v>9.4600000000000004E-2</v>
      </c>
      <c r="D2305">
        <v>6.4899999999999999E-2</v>
      </c>
      <c r="E2305">
        <v>8.0100000000000005E-2</v>
      </c>
      <c r="F2305">
        <v>6.9099999999999995E-2</v>
      </c>
    </row>
    <row r="2306" spans="1:6" x14ac:dyDescent="0.2">
      <c r="A2306" s="1">
        <v>0.59722222222222199</v>
      </c>
      <c r="B2306" s="5">
        <v>7.9500000000000001E-2</v>
      </c>
      <c r="C2306">
        <v>7.85E-2</v>
      </c>
      <c r="D2306">
        <v>1.9599999999999999E-2</v>
      </c>
      <c r="E2306">
        <v>9.4700000000000006E-2</v>
      </c>
      <c r="F2306">
        <v>6.9699999999999998E-2</v>
      </c>
    </row>
    <row r="2307" spans="1:6" x14ac:dyDescent="0.2">
      <c r="A2307" s="1">
        <v>0.59791666666666698</v>
      </c>
      <c r="B2307" s="5">
        <v>2.1700000000000001E-2</v>
      </c>
      <c r="C2307">
        <v>7.7299999999999994E-2</v>
      </c>
      <c r="D2307">
        <v>9.5100000000000004E-2</v>
      </c>
      <c r="E2307">
        <v>4.99E-2</v>
      </c>
      <c r="F2307">
        <v>5.0200000000000002E-2</v>
      </c>
    </row>
    <row r="2308" spans="1:6" x14ac:dyDescent="0.2">
      <c r="A2308" s="1">
        <v>0.59861111111111098</v>
      </c>
      <c r="B2308" s="5">
        <v>2.3199999999999998E-2</v>
      </c>
      <c r="C2308">
        <v>2.5899999999999999E-2</v>
      </c>
      <c r="D2308">
        <v>8.0199999999999994E-2</v>
      </c>
      <c r="E2308">
        <v>2.69E-2</v>
      </c>
      <c r="F2308">
        <v>9.98E-2</v>
      </c>
    </row>
    <row r="2309" spans="1:6" x14ac:dyDescent="0.2">
      <c r="A2309" s="1">
        <v>0.59930555555555598</v>
      </c>
      <c r="B2309" s="5">
        <v>3.2800000000000003E-2</v>
      </c>
      <c r="C2309">
        <v>5.4600000000000003E-2</v>
      </c>
      <c r="D2309">
        <v>2.53E-2</v>
      </c>
      <c r="E2309">
        <v>6.1800000000000001E-2</v>
      </c>
      <c r="F2309">
        <v>6.1600000000000002E-2</v>
      </c>
    </row>
    <row r="2310" spans="1:6" x14ac:dyDescent="0.2">
      <c r="A2310" s="1">
        <v>0.6</v>
      </c>
      <c r="B2310" s="5">
        <v>9.8100000000000007E-2</v>
      </c>
      <c r="C2310">
        <v>5.8400000000000001E-2</v>
      </c>
      <c r="D2310">
        <v>6.7699999999999996E-2</v>
      </c>
      <c r="E2310">
        <v>3.09E-2</v>
      </c>
      <c r="F2310">
        <v>8.8599999999999998E-2</v>
      </c>
    </row>
    <row r="2311" spans="1:6" x14ac:dyDescent="0.2">
      <c r="A2311" s="1">
        <v>0.60069444444444398</v>
      </c>
      <c r="B2311" s="5">
        <v>5.8099999999999999E-2</v>
      </c>
      <c r="C2311">
        <v>5.4100000000000002E-2</v>
      </c>
      <c r="D2311">
        <v>5.7799999999999997E-2</v>
      </c>
      <c r="E2311">
        <v>2.1100000000000001E-2</v>
      </c>
      <c r="F2311">
        <v>3.5000000000000003E-2</v>
      </c>
    </row>
    <row r="2312" spans="1:6" x14ac:dyDescent="0.2">
      <c r="A2312" s="1">
        <v>0.60138888888888897</v>
      </c>
      <c r="B2312" s="5">
        <v>4.0300000000000002E-2</v>
      </c>
      <c r="C2312">
        <v>3.4799999999999998E-2</v>
      </c>
      <c r="D2312">
        <v>7.3400000000000007E-2</v>
      </c>
      <c r="E2312">
        <v>6.5100000000000005E-2</v>
      </c>
      <c r="F2312">
        <v>2.3E-2</v>
      </c>
    </row>
    <row r="2313" spans="1:6" x14ac:dyDescent="0.2">
      <c r="A2313" s="1">
        <v>0.60208333333333297</v>
      </c>
      <c r="B2313" s="5">
        <v>8.0999999999999996E-3</v>
      </c>
      <c r="C2313">
        <v>4.3900000000000002E-2</v>
      </c>
      <c r="D2313">
        <v>7.2599999999999998E-2</v>
      </c>
      <c r="E2313">
        <v>4.5999999999999999E-2</v>
      </c>
      <c r="F2313">
        <v>6.1400000000000003E-2</v>
      </c>
    </row>
    <row r="2314" spans="1:6" x14ac:dyDescent="0.2">
      <c r="A2314" s="1">
        <v>0.60277777777777797</v>
      </c>
      <c r="B2314" s="5">
        <v>6.4999999999999997E-3</v>
      </c>
      <c r="C2314">
        <v>1.9E-2</v>
      </c>
      <c r="D2314">
        <v>8.8999999999999996E-2</v>
      </c>
      <c r="E2314">
        <v>2.7099999999999999E-2</v>
      </c>
      <c r="F2314">
        <v>2.3300000000000001E-2</v>
      </c>
    </row>
    <row r="2315" spans="1:6" x14ac:dyDescent="0.2">
      <c r="A2315" s="1">
        <v>0.60347222222222197</v>
      </c>
      <c r="B2315" s="5">
        <v>5.1799999999999999E-2</v>
      </c>
      <c r="C2315">
        <v>3.6400000000000002E-2</v>
      </c>
      <c r="D2315">
        <v>6.5299999999999997E-2</v>
      </c>
      <c r="E2315">
        <v>7.4200000000000002E-2</v>
      </c>
      <c r="F2315">
        <v>4.1099999999999998E-2</v>
      </c>
    </row>
    <row r="2316" spans="1:6" x14ac:dyDescent="0.2">
      <c r="A2316" s="1">
        <v>0.60416666666666696</v>
      </c>
      <c r="B2316" s="5">
        <v>7.7799999999999994E-2</v>
      </c>
      <c r="C2316">
        <v>8.7400000000000005E-2</v>
      </c>
      <c r="D2316">
        <v>6.6400000000000001E-2</v>
      </c>
      <c r="E2316">
        <v>8.5400000000000004E-2</v>
      </c>
      <c r="F2316">
        <v>9.9299999999999999E-2</v>
      </c>
    </row>
    <row r="2317" spans="1:6" x14ac:dyDescent="0.2">
      <c r="A2317" s="1">
        <v>0.60486111111111096</v>
      </c>
      <c r="B2317" s="5">
        <v>6.5799999999999997E-2</v>
      </c>
      <c r="C2317">
        <v>6.93E-2</v>
      </c>
      <c r="D2317">
        <v>4.6699999999999998E-2</v>
      </c>
      <c r="E2317">
        <v>3.8800000000000001E-2</v>
      </c>
      <c r="F2317">
        <v>9.7699999999999995E-2</v>
      </c>
    </row>
    <row r="2318" spans="1:6" x14ac:dyDescent="0.2">
      <c r="A2318" s="1">
        <v>0.60555555555555596</v>
      </c>
      <c r="B2318" s="5">
        <v>7.7200000000000005E-2</v>
      </c>
      <c r="C2318">
        <v>8.2000000000000003E-2</v>
      </c>
      <c r="D2318">
        <v>2.8500000000000001E-2</v>
      </c>
      <c r="E2318">
        <v>1.43E-2</v>
      </c>
      <c r="F2318">
        <v>6.4199999999999993E-2</v>
      </c>
    </row>
    <row r="2319" spans="1:6" x14ac:dyDescent="0.2">
      <c r="A2319" s="1">
        <v>0.60624999999999996</v>
      </c>
      <c r="B2319" s="5">
        <v>1.95E-2</v>
      </c>
      <c r="C2319">
        <v>8.3199999999999996E-2</v>
      </c>
      <c r="D2319">
        <v>5.0999999999999997E-2</v>
      </c>
      <c r="E2319">
        <v>2.0500000000000001E-2</v>
      </c>
      <c r="F2319">
        <v>1.23E-2</v>
      </c>
    </row>
    <row r="2320" spans="1:6" x14ac:dyDescent="0.2">
      <c r="A2320" s="1">
        <v>0.60694444444444495</v>
      </c>
      <c r="B2320" s="5">
        <v>2.58E-2</v>
      </c>
      <c r="C2320">
        <v>7.85E-2</v>
      </c>
      <c r="D2320">
        <v>4.3999999999999997E-2</v>
      </c>
      <c r="E2320">
        <v>4.2500000000000003E-2</v>
      </c>
      <c r="F2320">
        <v>2.7300000000000001E-2</v>
      </c>
    </row>
    <row r="2321" spans="1:6" x14ac:dyDescent="0.2">
      <c r="A2321" s="1">
        <v>0.60763888888888895</v>
      </c>
      <c r="B2321" s="5">
        <v>6.8199999999999997E-2</v>
      </c>
      <c r="C2321">
        <v>1.17E-2</v>
      </c>
      <c r="D2321">
        <v>2.81E-2</v>
      </c>
      <c r="E2321">
        <v>1.8100000000000002E-2</v>
      </c>
      <c r="F2321">
        <v>6.7299999999999999E-2</v>
      </c>
    </row>
    <row r="2322" spans="1:6" x14ac:dyDescent="0.2">
      <c r="A2322" s="1">
        <v>0.60833333333333295</v>
      </c>
      <c r="B2322" s="5">
        <v>2.7E-2</v>
      </c>
      <c r="C2322">
        <v>5.0700000000000002E-2</v>
      </c>
      <c r="D2322">
        <v>9.2700000000000005E-2</v>
      </c>
      <c r="E2322">
        <v>3.95E-2</v>
      </c>
      <c r="F2322">
        <v>6.7599999999999993E-2</v>
      </c>
    </row>
    <row r="2323" spans="1:6" x14ac:dyDescent="0.2">
      <c r="A2323" s="1">
        <v>0.60902777777777795</v>
      </c>
      <c r="B2323" s="5">
        <v>6.3500000000000001E-2</v>
      </c>
      <c r="C2323">
        <v>9.2700000000000005E-2</v>
      </c>
      <c r="D2323">
        <v>8.0799999999999997E-2</v>
      </c>
      <c r="E2323">
        <v>2.75E-2</v>
      </c>
      <c r="F2323">
        <v>2.58E-2</v>
      </c>
    </row>
    <row r="2324" spans="1:6" x14ac:dyDescent="0.2">
      <c r="A2324" s="1">
        <v>0.60972222222222205</v>
      </c>
      <c r="B2324" s="5">
        <v>4.9599999999999998E-2</v>
      </c>
      <c r="C2324">
        <v>2.53E-2</v>
      </c>
      <c r="D2324">
        <v>7.9000000000000008E-3</v>
      </c>
      <c r="E2324">
        <v>0.08</v>
      </c>
      <c r="F2324">
        <v>3.15E-2</v>
      </c>
    </row>
    <row r="2325" spans="1:6" x14ac:dyDescent="0.2">
      <c r="A2325" s="1">
        <v>0.61041666666666705</v>
      </c>
      <c r="B2325" s="5">
        <v>5.5599999999999997E-2</v>
      </c>
      <c r="C2325">
        <v>6.4399999999999999E-2</v>
      </c>
      <c r="D2325">
        <v>1.8100000000000002E-2</v>
      </c>
      <c r="E2325">
        <v>2.8400000000000002E-2</v>
      </c>
      <c r="F2325">
        <v>3.2099999999999997E-2</v>
      </c>
    </row>
    <row r="2326" spans="1:6" x14ac:dyDescent="0.2">
      <c r="A2326" s="1">
        <v>0.61111111111111105</v>
      </c>
      <c r="B2326" s="5">
        <v>7.1499999999999994E-2</v>
      </c>
      <c r="C2326">
        <v>9.7600000000000006E-2</v>
      </c>
      <c r="D2326">
        <v>1.14E-2</v>
      </c>
      <c r="E2326">
        <v>3.0599999999999999E-2</v>
      </c>
      <c r="F2326">
        <v>8.3000000000000004E-2</v>
      </c>
    </row>
    <row r="2327" spans="1:6" x14ac:dyDescent="0.2">
      <c r="A2327" s="1">
        <v>0.61180555555555605</v>
      </c>
      <c r="B2327" s="5">
        <v>6.1000000000000004E-3</v>
      </c>
      <c r="C2327">
        <v>2.1600000000000001E-2</v>
      </c>
      <c r="D2327">
        <v>1.5699999999999999E-2</v>
      </c>
      <c r="E2327">
        <v>7.3999999999999996E-2</v>
      </c>
      <c r="F2327">
        <v>6.1600000000000002E-2</v>
      </c>
    </row>
    <row r="2328" spans="1:6" x14ac:dyDescent="0.2">
      <c r="A2328" s="1">
        <v>0.61250000000000004</v>
      </c>
      <c r="B2328" s="5">
        <v>7.3300000000000004E-2</v>
      </c>
      <c r="C2328">
        <v>7.4000000000000003E-3</v>
      </c>
      <c r="D2328">
        <v>5.5199999999999999E-2</v>
      </c>
      <c r="E2328">
        <v>6.13E-2</v>
      </c>
      <c r="F2328">
        <v>6.6699999999999995E-2</v>
      </c>
    </row>
    <row r="2329" spans="1:6" x14ac:dyDescent="0.2">
      <c r="A2329" s="1">
        <v>0.61319444444444404</v>
      </c>
      <c r="B2329" s="5">
        <v>7.0199999999999999E-2</v>
      </c>
      <c r="C2329">
        <v>6.0600000000000001E-2</v>
      </c>
      <c r="D2329">
        <v>2.8899999999999999E-2</v>
      </c>
      <c r="E2329">
        <v>1.04E-2</v>
      </c>
      <c r="F2329">
        <v>3.7900000000000003E-2</v>
      </c>
    </row>
    <row r="2330" spans="1:6" x14ac:dyDescent="0.2">
      <c r="A2330" s="1">
        <v>0.61388888888888904</v>
      </c>
      <c r="B2330" s="5">
        <v>1.01E-2</v>
      </c>
      <c r="C2330">
        <v>4.9000000000000002E-2</v>
      </c>
      <c r="D2330">
        <v>2.0400000000000001E-2</v>
      </c>
      <c r="E2330">
        <v>3.4700000000000002E-2</v>
      </c>
      <c r="F2330">
        <v>5.7599999999999998E-2</v>
      </c>
    </row>
    <row r="2331" spans="1:6" x14ac:dyDescent="0.2">
      <c r="A2331" s="1">
        <v>0.61458333333333304</v>
      </c>
      <c r="B2331" s="5">
        <v>7.6700000000000004E-2</v>
      </c>
      <c r="C2331">
        <v>8.2100000000000006E-2</v>
      </c>
      <c r="D2331">
        <v>1.44E-2</v>
      </c>
      <c r="E2331">
        <v>9.0700000000000003E-2</v>
      </c>
      <c r="F2331">
        <v>3.9300000000000002E-2</v>
      </c>
    </row>
    <row r="2332" spans="1:6" x14ac:dyDescent="0.2">
      <c r="A2332" s="1">
        <v>0.61527777777777803</v>
      </c>
      <c r="B2332" s="5">
        <v>9.98E-2</v>
      </c>
      <c r="C2332">
        <v>3.9199999999999999E-2</v>
      </c>
      <c r="D2332">
        <v>7.0900000000000005E-2</v>
      </c>
      <c r="E2332">
        <v>3.2500000000000001E-2</v>
      </c>
      <c r="F2332">
        <v>6.1600000000000002E-2</v>
      </c>
    </row>
    <row r="2333" spans="1:6" x14ac:dyDescent="0.2">
      <c r="A2333" s="1">
        <v>0.61597222222222203</v>
      </c>
      <c r="B2333" s="5">
        <v>2.7099999999999999E-2</v>
      </c>
      <c r="C2333">
        <v>2.9499999999999998E-2</v>
      </c>
      <c r="D2333">
        <v>4.1700000000000001E-2</v>
      </c>
      <c r="E2333">
        <v>9.8199999999999996E-2</v>
      </c>
      <c r="F2333">
        <v>3.6600000000000001E-2</v>
      </c>
    </row>
    <row r="2334" spans="1:6" x14ac:dyDescent="0.2">
      <c r="A2334" s="1">
        <v>0.61666666666666703</v>
      </c>
      <c r="B2334" s="5">
        <v>5.57E-2</v>
      </c>
      <c r="C2334">
        <v>8.9399999999999993E-2</v>
      </c>
      <c r="D2334">
        <v>1.7399999999999999E-2</v>
      </c>
      <c r="E2334">
        <v>6.0299999999999999E-2</v>
      </c>
      <c r="F2334">
        <v>2.0799999999999999E-2</v>
      </c>
    </row>
    <row r="2335" spans="1:6" x14ac:dyDescent="0.2">
      <c r="A2335" s="1">
        <v>0.61736111111111103</v>
      </c>
      <c r="B2335" s="5">
        <v>6.5600000000000006E-2</v>
      </c>
      <c r="C2335">
        <v>2.1899999999999999E-2</v>
      </c>
      <c r="D2335">
        <v>3.56E-2</v>
      </c>
      <c r="E2335">
        <v>1.3599999999999999E-2</v>
      </c>
      <c r="F2335">
        <v>1.11E-2</v>
      </c>
    </row>
    <row r="2336" spans="1:6" x14ac:dyDescent="0.2">
      <c r="A2336" s="1">
        <v>0.61805555555555602</v>
      </c>
      <c r="B2336" s="5">
        <v>1.72E-2</v>
      </c>
      <c r="C2336">
        <v>2.5399999999999999E-2</v>
      </c>
      <c r="D2336">
        <v>9.6299999999999997E-2</v>
      </c>
      <c r="E2336">
        <v>7.3700000000000002E-2</v>
      </c>
      <c r="F2336">
        <v>4.2700000000000002E-2</v>
      </c>
    </row>
    <row r="2337" spans="1:6" x14ac:dyDescent="0.2">
      <c r="A2337" s="1">
        <v>0.61875000000000002</v>
      </c>
      <c r="B2337" s="5">
        <v>8.4099999999999994E-2</v>
      </c>
      <c r="C2337">
        <v>3.3799999999999997E-2</v>
      </c>
      <c r="D2337">
        <v>2.7099999999999999E-2</v>
      </c>
      <c r="E2337">
        <v>6.5500000000000003E-2</v>
      </c>
      <c r="F2337">
        <v>6.9199999999999998E-2</v>
      </c>
    </row>
    <row r="2338" spans="1:6" x14ac:dyDescent="0.2">
      <c r="A2338" s="1">
        <v>0.61944444444444402</v>
      </c>
      <c r="B2338" s="5">
        <v>5.7299999999999997E-2</v>
      </c>
      <c r="C2338">
        <v>5.6899999999999999E-2</v>
      </c>
      <c r="D2338">
        <v>1.89E-2</v>
      </c>
      <c r="E2338">
        <v>8.1699999999999995E-2</v>
      </c>
      <c r="F2338">
        <v>2.6200000000000001E-2</v>
      </c>
    </row>
    <row r="2339" spans="1:6" x14ac:dyDescent="0.2">
      <c r="A2339" s="1">
        <v>0.62013888888888902</v>
      </c>
      <c r="B2339" s="5">
        <v>7.7000000000000002E-3</v>
      </c>
      <c r="C2339">
        <v>8.5300000000000001E-2</v>
      </c>
      <c r="D2339">
        <v>6.5199999999999994E-2</v>
      </c>
      <c r="E2339">
        <v>7.8700000000000006E-2</v>
      </c>
      <c r="F2339">
        <v>7.6600000000000001E-2</v>
      </c>
    </row>
    <row r="2340" spans="1:6" x14ac:dyDescent="0.2">
      <c r="A2340" s="1">
        <v>0.62083333333333302</v>
      </c>
      <c r="B2340" s="5">
        <v>7.7999999999999996E-3</v>
      </c>
      <c r="C2340">
        <v>2.64E-2</v>
      </c>
      <c r="D2340">
        <v>5.2900000000000003E-2</v>
      </c>
      <c r="E2340">
        <v>1.1599999999999999E-2</v>
      </c>
      <c r="F2340">
        <v>7.4999999999999997E-2</v>
      </c>
    </row>
    <row r="2341" spans="1:6" x14ac:dyDescent="0.2">
      <c r="A2341" s="1">
        <v>0.62152777777777801</v>
      </c>
      <c r="B2341" s="5">
        <v>9.5100000000000004E-2</v>
      </c>
      <c r="C2341">
        <v>3.6400000000000002E-2</v>
      </c>
      <c r="D2341">
        <v>3.7400000000000003E-2</v>
      </c>
      <c r="E2341">
        <v>6.0199999999999997E-2</v>
      </c>
      <c r="F2341">
        <v>2.92E-2</v>
      </c>
    </row>
    <row r="2342" spans="1:6" x14ac:dyDescent="0.2">
      <c r="A2342" s="1">
        <v>0.62222222222222201</v>
      </c>
      <c r="B2342" s="5">
        <v>5.8099999999999999E-2</v>
      </c>
      <c r="C2342">
        <v>4.3200000000000002E-2</v>
      </c>
      <c r="D2342">
        <v>3.5099999999999999E-2</v>
      </c>
      <c r="E2342">
        <v>4.3499999999999997E-2</v>
      </c>
      <c r="F2342">
        <v>5.5199999999999999E-2</v>
      </c>
    </row>
    <row r="2343" spans="1:6" x14ac:dyDescent="0.2">
      <c r="A2343" s="1">
        <v>0.62291666666666701</v>
      </c>
      <c r="B2343" s="5">
        <v>4.5400000000000003E-2</v>
      </c>
      <c r="C2343">
        <v>3.3599999999999998E-2</v>
      </c>
      <c r="D2343">
        <v>8.7300000000000003E-2</v>
      </c>
      <c r="E2343">
        <v>6.2899999999999998E-2</v>
      </c>
      <c r="F2343">
        <v>8.8400000000000006E-2</v>
      </c>
    </row>
    <row r="2344" spans="1:6" x14ac:dyDescent="0.2">
      <c r="A2344" s="1">
        <v>0.62361111111111101</v>
      </c>
      <c r="B2344" s="5">
        <v>9.3299999999999994E-2</v>
      </c>
      <c r="C2344">
        <v>5.6300000000000003E-2</v>
      </c>
      <c r="D2344">
        <v>3.2599999999999997E-2</v>
      </c>
      <c r="E2344">
        <v>6.7199999999999996E-2</v>
      </c>
      <c r="F2344">
        <v>7.4700000000000003E-2</v>
      </c>
    </row>
    <row r="2345" spans="1:6" x14ac:dyDescent="0.2">
      <c r="A2345" s="1">
        <v>0.624305555555556</v>
      </c>
      <c r="B2345" s="5">
        <v>6.5199999999999994E-2</v>
      </c>
      <c r="C2345">
        <v>4.8399999999999999E-2</v>
      </c>
      <c r="D2345">
        <v>4.6399999999999997E-2</v>
      </c>
      <c r="E2345">
        <v>8.2900000000000001E-2</v>
      </c>
      <c r="F2345">
        <v>2.7E-2</v>
      </c>
    </row>
    <row r="2346" spans="1:6" x14ac:dyDescent="0.2">
      <c r="A2346" s="3">
        <v>0.625</v>
      </c>
      <c r="B2346" s="5">
        <v>7.4300000000000005E-2</v>
      </c>
      <c r="C2346">
        <v>7.9100000000000004E-2</v>
      </c>
      <c r="D2346">
        <v>5.04E-2</v>
      </c>
      <c r="E2346">
        <v>6.13E-2</v>
      </c>
      <c r="F2346">
        <v>2.9700000000000001E-2</v>
      </c>
    </row>
    <row r="2347" spans="1:6" x14ac:dyDescent="0.2">
      <c r="A2347" s="1">
        <v>0.625694444444444</v>
      </c>
      <c r="B2347" s="5">
        <v>8.7499999999999994E-2</v>
      </c>
      <c r="C2347">
        <v>3.6700000000000003E-2</v>
      </c>
      <c r="D2347">
        <v>3.6900000000000002E-2</v>
      </c>
      <c r="E2347">
        <v>2.7300000000000001E-2</v>
      </c>
      <c r="F2347">
        <v>8.2600000000000007E-2</v>
      </c>
    </row>
    <row r="2348" spans="1:6" x14ac:dyDescent="0.2">
      <c r="A2348" s="1">
        <v>0.62638888888888899</v>
      </c>
      <c r="B2348" s="5">
        <v>5.6899999999999999E-2</v>
      </c>
      <c r="C2348">
        <v>2.18E-2</v>
      </c>
      <c r="D2348">
        <v>9.6000000000000002E-2</v>
      </c>
      <c r="E2348">
        <v>3.9E-2</v>
      </c>
      <c r="F2348">
        <v>0.05</v>
      </c>
    </row>
    <row r="2349" spans="1:6" x14ac:dyDescent="0.2">
      <c r="A2349" s="1">
        <v>0.62708333333333299</v>
      </c>
      <c r="B2349" s="5">
        <v>5.8500000000000003E-2</v>
      </c>
      <c r="C2349">
        <v>9.35E-2</v>
      </c>
      <c r="D2349">
        <v>5.3699999999999998E-2</v>
      </c>
      <c r="E2349">
        <v>2.7E-2</v>
      </c>
      <c r="F2349">
        <v>7.2400000000000006E-2</v>
      </c>
    </row>
    <row r="2350" spans="1:6" x14ac:dyDescent="0.2">
      <c r="A2350" s="1">
        <v>0.62777777777777799</v>
      </c>
      <c r="B2350" s="5">
        <v>2.8899999999999999E-2</v>
      </c>
      <c r="C2350">
        <v>4.2599999999999999E-2</v>
      </c>
      <c r="D2350">
        <v>2.3400000000000001E-2</v>
      </c>
      <c r="E2350">
        <v>6.6799999999999998E-2</v>
      </c>
      <c r="F2350">
        <v>4.6100000000000002E-2</v>
      </c>
    </row>
    <row r="2351" spans="1:6" x14ac:dyDescent="0.2">
      <c r="A2351" s="1">
        <v>0.62847222222222199</v>
      </c>
      <c r="B2351" s="5">
        <v>8.8999999999999996E-2</v>
      </c>
      <c r="C2351">
        <v>7.5800000000000006E-2</v>
      </c>
      <c r="D2351">
        <v>8.8099999999999998E-2</v>
      </c>
      <c r="E2351">
        <v>8.6999999999999994E-2</v>
      </c>
      <c r="F2351">
        <v>9.5399999999999999E-2</v>
      </c>
    </row>
    <row r="2352" spans="1:6" x14ac:dyDescent="0.2">
      <c r="A2352" s="1">
        <v>0.62916666666666698</v>
      </c>
      <c r="B2352" s="5">
        <v>4.1799999999999997E-2</v>
      </c>
      <c r="C2352">
        <v>4.1000000000000002E-2</v>
      </c>
      <c r="D2352">
        <v>1.04E-2</v>
      </c>
      <c r="E2352">
        <v>3.4000000000000002E-2</v>
      </c>
      <c r="F2352">
        <v>7.6700000000000004E-2</v>
      </c>
    </row>
    <row r="2353" spans="1:6" x14ac:dyDescent="0.2">
      <c r="A2353" s="1">
        <v>0.62986111111111098</v>
      </c>
      <c r="B2353" s="5">
        <v>8.9399999999999993E-2</v>
      </c>
      <c r="C2353">
        <v>3.8699999999999998E-2</v>
      </c>
      <c r="D2353">
        <v>9.2299999999999993E-2</v>
      </c>
      <c r="E2353">
        <v>7.5499999999999998E-2</v>
      </c>
      <c r="F2353">
        <v>6.4699999999999994E-2</v>
      </c>
    </row>
    <row r="2354" spans="1:6" x14ac:dyDescent="0.2">
      <c r="A2354" s="1">
        <v>0.63055555555555598</v>
      </c>
      <c r="B2354" s="5">
        <v>9.4700000000000006E-2</v>
      </c>
      <c r="C2354">
        <v>3.6900000000000002E-2</v>
      </c>
      <c r="D2354">
        <v>7.6300000000000007E-2</v>
      </c>
      <c r="E2354">
        <v>2.9700000000000001E-2</v>
      </c>
      <c r="F2354">
        <v>4.0000000000000001E-3</v>
      </c>
    </row>
    <row r="2355" spans="1:6" x14ac:dyDescent="0.2">
      <c r="A2355" s="1">
        <v>0.63124999999999998</v>
      </c>
      <c r="B2355" s="5">
        <v>4.99E-2</v>
      </c>
      <c r="C2355">
        <v>9.9699999999999997E-2</v>
      </c>
      <c r="D2355">
        <v>4.6100000000000002E-2</v>
      </c>
      <c r="E2355">
        <v>3.49E-2</v>
      </c>
      <c r="F2355">
        <v>1.2699999999999999E-2</v>
      </c>
    </row>
    <row r="2356" spans="1:6" x14ac:dyDescent="0.2">
      <c r="A2356" s="1">
        <v>0.63194444444444398</v>
      </c>
      <c r="B2356" s="5">
        <v>3.49E-2</v>
      </c>
      <c r="C2356">
        <v>4.1099999999999998E-2</v>
      </c>
      <c r="D2356">
        <v>5.1400000000000001E-2</v>
      </c>
      <c r="E2356">
        <v>4.8399999999999999E-2</v>
      </c>
      <c r="F2356">
        <v>8.2900000000000001E-2</v>
      </c>
    </row>
    <row r="2357" spans="1:6" x14ac:dyDescent="0.2">
      <c r="A2357" s="1">
        <v>0.63263888888888897</v>
      </c>
      <c r="B2357" s="5">
        <v>6.7599999999999993E-2</v>
      </c>
      <c r="C2357">
        <v>2.23E-2</v>
      </c>
      <c r="D2357">
        <v>4.5900000000000003E-2</v>
      </c>
      <c r="E2357">
        <v>2.29E-2</v>
      </c>
      <c r="F2357">
        <v>3.49E-2</v>
      </c>
    </row>
    <row r="2358" spans="1:6" x14ac:dyDescent="0.2">
      <c r="A2358" s="1">
        <v>0.63333333333333297</v>
      </c>
      <c r="B2358" s="5">
        <v>4.9700000000000001E-2</v>
      </c>
      <c r="C2358">
        <v>1.1299999999999999E-2</v>
      </c>
      <c r="D2358">
        <v>5.0000000000000001E-3</v>
      </c>
      <c r="E2358">
        <v>2.2599999999999999E-2</v>
      </c>
      <c r="F2358">
        <v>8.5000000000000006E-3</v>
      </c>
    </row>
    <row r="2359" spans="1:6" x14ac:dyDescent="0.2">
      <c r="A2359" s="1">
        <v>0.63402777777777797</v>
      </c>
      <c r="B2359" s="5">
        <v>3.5499999999999997E-2</v>
      </c>
      <c r="C2359">
        <v>2.3099999999999999E-2</v>
      </c>
      <c r="D2359">
        <v>4.4499999999999998E-2</v>
      </c>
      <c r="E2359">
        <v>4.41E-2</v>
      </c>
      <c r="F2359">
        <v>7.6200000000000004E-2</v>
      </c>
    </row>
    <row r="2360" spans="1:6" x14ac:dyDescent="0.2">
      <c r="A2360" s="1">
        <v>0.63472222222222197</v>
      </c>
      <c r="B2360" s="5">
        <v>4.4499999999999998E-2</v>
      </c>
      <c r="C2360">
        <v>8.8900000000000007E-2</v>
      </c>
      <c r="D2360">
        <v>6.2E-2</v>
      </c>
      <c r="E2360">
        <v>5.1400000000000001E-2</v>
      </c>
      <c r="F2360">
        <v>1.66E-2</v>
      </c>
    </row>
    <row r="2361" spans="1:6" x14ac:dyDescent="0.2">
      <c r="A2361" s="1">
        <v>0.63541666666666696</v>
      </c>
      <c r="B2361" s="5">
        <v>8.9899999999999994E-2</v>
      </c>
      <c r="C2361">
        <v>2.5700000000000001E-2</v>
      </c>
      <c r="D2361">
        <v>6.7100000000000007E-2</v>
      </c>
      <c r="E2361">
        <v>8.3400000000000002E-2</v>
      </c>
      <c r="F2361">
        <v>3.8399999999999997E-2</v>
      </c>
    </row>
    <row r="2362" spans="1:6" x14ac:dyDescent="0.2">
      <c r="A2362" s="1">
        <v>0.63611111111111096</v>
      </c>
      <c r="B2362" s="5">
        <v>5.1299999999999998E-2</v>
      </c>
      <c r="C2362">
        <v>8.48E-2</v>
      </c>
      <c r="D2362">
        <v>9.1600000000000001E-2</v>
      </c>
      <c r="E2362">
        <v>8.6900000000000005E-2</v>
      </c>
      <c r="F2362">
        <v>3.9899999999999998E-2</v>
      </c>
    </row>
    <row r="2363" spans="1:6" x14ac:dyDescent="0.2">
      <c r="A2363" s="1">
        <v>0.63680555555555596</v>
      </c>
      <c r="B2363" s="5">
        <v>3.2399999999999998E-2</v>
      </c>
      <c r="C2363">
        <v>1.14E-2</v>
      </c>
      <c r="D2363">
        <v>7.7999999999999996E-3</v>
      </c>
      <c r="E2363">
        <v>6.7999999999999996E-3</v>
      </c>
      <c r="F2363">
        <v>9.9299999999999999E-2</v>
      </c>
    </row>
    <row r="2364" spans="1:6" x14ac:dyDescent="0.2">
      <c r="A2364" s="1">
        <v>0.63749999999999996</v>
      </c>
      <c r="B2364" s="5">
        <v>9.9000000000000008E-3</v>
      </c>
      <c r="C2364">
        <v>1.41E-2</v>
      </c>
      <c r="D2364">
        <v>8.6300000000000002E-2</v>
      </c>
      <c r="E2364">
        <v>6.1199999999999997E-2</v>
      </c>
      <c r="F2364">
        <v>4.07E-2</v>
      </c>
    </row>
    <row r="2365" spans="1:6" x14ac:dyDescent="0.2">
      <c r="A2365" s="1">
        <v>0.63819444444444495</v>
      </c>
      <c r="B2365" s="5">
        <v>1.15E-2</v>
      </c>
      <c r="C2365">
        <v>4.7100000000000003E-2</v>
      </c>
      <c r="D2365">
        <v>7.8E-2</v>
      </c>
      <c r="E2365">
        <v>6.7699999999999996E-2</v>
      </c>
      <c r="F2365">
        <v>4.4299999999999999E-2</v>
      </c>
    </row>
    <row r="2366" spans="1:6" x14ac:dyDescent="0.2">
      <c r="A2366" s="1">
        <v>0.63888888888888895</v>
      </c>
      <c r="B2366" s="5">
        <v>2.1499999999999998E-2</v>
      </c>
      <c r="C2366">
        <v>2.1399999999999999E-2</v>
      </c>
      <c r="D2366">
        <v>5.3800000000000001E-2</v>
      </c>
      <c r="E2366">
        <v>7.3599999999999999E-2</v>
      </c>
      <c r="F2366">
        <v>1.6400000000000001E-2</v>
      </c>
    </row>
    <row r="2367" spans="1:6" x14ac:dyDescent="0.2">
      <c r="A2367" s="1">
        <v>0.63958333333333295</v>
      </c>
      <c r="B2367" s="5">
        <v>4.8599999999999997E-2</v>
      </c>
      <c r="C2367">
        <v>4.4200000000000003E-2</v>
      </c>
      <c r="D2367">
        <v>2.3699999999999999E-2</v>
      </c>
      <c r="E2367">
        <v>2.7199999999999998E-2</v>
      </c>
      <c r="F2367">
        <v>7.1800000000000003E-2</v>
      </c>
    </row>
    <row r="2368" spans="1:6" x14ac:dyDescent="0.2">
      <c r="A2368" s="1">
        <v>0.64027777777777795</v>
      </c>
      <c r="B2368" s="5">
        <v>6.9699999999999998E-2</v>
      </c>
      <c r="C2368">
        <v>2.3E-2</v>
      </c>
      <c r="D2368">
        <v>5.79E-2</v>
      </c>
      <c r="E2368">
        <v>9.7699999999999995E-2</v>
      </c>
      <c r="F2368">
        <v>4.4699999999999997E-2</v>
      </c>
    </row>
    <row r="2369" spans="1:6" x14ac:dyDescent="0.2">
      <c r="A2369" s="1">
        <v>0.64097222222222205</v>
      </c>
      <c r="B2369" s="5">
        <v>6.0600000000000001E-2</v>
      </c>
      <c r="C2369">
        <v>9.5200000000000007E-2</v>
      </c>
      <c r="D2369">
        <v>1.15E-2</v>
      </c>
      <c r="E2369">
        <v>8.3500000000000005E-2</v>
      </c>
      <c r="F2369">
        <v>7.3000000000000001E-3</v>
      </c>
    </row>
    <row r="2370" spans="1:6" x14ac:dyDescent="0.2">
      <c r="A2370" s="1">
        <v>0.64166666666666705</v>
      </c>
      <c r="B2370" s="5">
        <v>6.59E-2</v>
      </c>
      <c r="C2370">
        <v>3.2500000000000001E-2</v>
      </c>
      <c r="D2370">
        <v>9.1499999999999998E-2</v>
      </c>
      <c r="E2370">
        <v>5.5300000000000002E-2</v>
      </c>
      <c r="F2370">
        <v>8.6199999999999999E-2</v>
      </c>
    </row>
    <row r="2371" spans="1:6" x14ac:dyDescent="0.2">
      <c r="A2371" s="1">
        <v>0.64236111111111105</v>
      </c>
      <c r="B2371" s="5">
        <v>1.6400000000000001E-2</v>
      </c>
      <c r="C2371">
        <v>1.72E-2</v>
      </c>
      <c r="D2371">
        <v>1.8499999999999999E-2</v>
      </c>
      <c r="E2371">
        <v>1.29E-2</v>
      </c>
      <c r="F2371">
        <v>2.3699999999999999E-2</v>
      </c>
    </row>
    <row r="2372" spans="1:6" x14ac:dyDescent="0.2">
      <c r="A2372" s="1">
        <v>0.64305555555555605</v>
      </c>
      <c r="B2372" s="5">
        <v>1.44E-2</v>
      </c>
      <c r="C2372">
        <v>5.0900000000000001E-2</v>
      </c>
      <c r="D2372">
        <v>2.24E-2</v>
      </c>
      <c r="E2372">
        <v>2.0199999999999999E-2</v>
      </c>
      <c r="F2372">
        <v>3.1600000000000003E-2</v>
      </c>
    </row>
    <row r="2373" spans="1:6" x14ac:dyDescent="0.2">
      <c r="A2373" s="1">
        <v>0.64375000000000004</v>
      </c>
      <c r="B2373" s="5">
        <v>4.1799999999999997E-2</v>
      </c>
      <c r="C2373">
        <v>4.2299999999999997E-2</v>
      </c>
      <c r="D2373">
        <v>6.6400000000000001E-2</v>
      </c>
      <c r="E2373">
        <v>6.2300000000000001E-2</v>
      </c>
      <c r="F2373">
        <v>6.08E-2</v>
      </c>
    </row>
    <row r="2374" spans="1:6" x14ac:dyDescent="0.2">
      <c r="A2374" s="1">
        <v>0.64444444444444404</v>
      </c>
      <c r="B2374" s="5">
        <v>5.0099999999999999E-2</v>
      </c>
      <c r="C2374">
        <v>7.0900000000000005E-2</v>
      </c>
      <c r="D2374">
        <v>2.6599999999999999E-2</v>
      </c>
      <c r="E2374">
        <v>3.5200000000000002E-2</v>
      </c>
      <c r="F2374">
        <v>9.9400000000000002E-2</v>
      </c>
    </row>
    <row r="2375" spans="1:6" x14ac:dyDescent="0.2">
      <c r="A2375" s="1">
        <v>0.64513888888888904</v>
      </c>
      <c r="B2375" s="5">
        <v>2.6200000000000001E-2</v>
      </c>
      <c r="C2375">
        <v>9.5500000000000002E-2</v>
      </c>
      <c r="D2375">
        <v>3.49E-2</v>
      </c>
      <c r="E2375">
        <v>1.7999999999999999E-2</v>
      </c>
      <c r="F2375">
        <v>3.2099999999999997E-2</v>
      </c>
    </row>
    <row r="2376" spans="1:6" x14ac:dyDescent="0.2">
      <c r="A2376" s="1">
        <v>0.64583333333333304</v>
      </c>
      <c r="B2376" s="5">
        <v>8.7099999999999997E-2</v>
      </c>
      <c r="C2376">
        <v>1.8200000000000001E-2</v>
      </c>
      <c r="D2376">
        <v>7.3099999999999998E-2</v>
      </c>
      <c r="E2376">
        <v>1.0800000000000001E-2</v>
      </c>
      <c r="F2376">
        <v>9.9000000000000008E-3</v>
      </c>
    </row>
    <row r="2377" spans="1:6" x14ac:dyDescent="0.2">
      <c r="A2377" s="1">
        <v>0.64652777777777803</v>
      </c>
      <c r="B2377" s="5">
        <v>1.4500000000000001E-2</v>
      </c>
      <c r="C2377">
        <v>5.1299999999999998E-2</v>
      </c>
      <c r="D2377">
        <v>3.8899999999999997E-2</v>
      </c>
      <c r="E2377">
        <v>8.8499999999999995E-2</v>
      </c>
      <c r="F2377">
        <v>7.5200000000000003E-2</v>
      </c>
    </row>
    <row r="2378" spans="1:6" x14ac:dyDescent="0.2">
      <c r="A2378" s="1">
        <v>0.64722222222222203</v>
      </c>
      <c r="B2378" s="5">
        <v>8.5099999999999995E-2</v>
      </c>
      <c r="C2378">
        <v>2.01E-2</v>
      </c>
      <c r="D2378">
        <v>7.5899999999999995E-2</v>
      </c>
      <c r="E2378">
        <v>6.0600000000000001E-2</v>
      </c>
      <c r="F2378">
        <v>8.6999999999999994E-3</v>
      </c>
    </row>
    <row r="2379" spans="1:6" x14ac:dyDescent="0.2">
      <c r="A2379" s="1">
        <v>0.64791666666666703</v>
      </c>
      <c r="B2379" s="5">
        <v>8.6999999999999994E-2</v>
      </c>
      <c r="C2379">
        <v>3.3300000000000003E-2</v>
      </c>
      <c r="D2379">
        <v>6.0299999999999999E-2</v>
      </c>
      <c r="E2379">
        <v>8.6400000000000005E-2</v>
      </c>
      <c r="F2379">
        <v>2.06E-2</v>
      </c>
    </row>
    <row r="2380" spans="1:6" x14ac:dyDescent="0.2">
      <c r="A2380" s="1">
        <v>0.64861111111111103</v>
      </c>
      <c r="B2380" s="5">
        <v>4.2599999999999999E-2</v>
      </c>
      <c r="C2380">
        <v>2.0500000000000001E-2</v>
      </c>
      <c r="D2380">
        <v>4.2799999999999998E-2</v>
      </c>
      <c r="E2380">
        <v>8.8900000000000007E-2</v>
      </c>
      <c r="F2380">
        <v>3.7900000000000003E-2</v>
      </c>
    </row>
    <row r="2381" spans="1:6" x14ac:dyDescent="0.2">
      <c r="A2381" s="1">
        <v>0.64930555555555602</v>
      </c>
      <c r="B2381" s="5">
        <v>5.1200000000000002E-2</v>
      </c>
      <c r="C2381">
        <v>3.8899999999999997E-2</v>
      </c>
      <c r="D2381">
        <v>2.3699999999999999E-2</v>
      </c>
      <c r="E2381">
        <v>9.35E-2</v>
      </c>
      <c r="F2381">
        <v>3.0300000000000001E-2</v>
      </c>
    </row>
    <row r="2382" spans="1:6" x14ac:dyDescent="0.2">
      <c r="A2382" s="1">
        <v>0.65</v>
      </c>
      <c r="B2382" s="5">
        <v>7.6600000000000001E-2</v>
      </c>
      <c r="C2382">
        <v>8.3299999999999999E-2</v>
      </c>
      <c r="D2382">
        <v>7.5300000000000006E-2</v>
      </c>
      <c r="E2382">
        <v>5.6599999999999998E-2</v>
      </c>
      <c r="F2382">
        <v>3.9199999999999999E-2</v>
      </c>
    </row>
    <row r="2383" spans="1:6" x14ac:dyDescent="0.2">
      <c r="A2383" s="1">
        <v>0.65069444444444402</v>
      </c>
      <c r="B2383" s="5">
        <v>5.3E-3</v>
      </c>
      <c r="C2383">
        <v>3.7600000000000001E-2</v>
      </c>
      <c r="D2383">
        <v>1.9099999999999999E-2</v>
      </c>
      <c r="E2383">
        <v>2.3199999999999998E-2</v>
      </c>
      <c r="F2383">
        <v>7.9299999999999995E-2</v>
      </c>
    </row>
    <row r="2384" spans="1:6" x14ac:dyDescent="0.2">
      <c r="A2384" s="1">
        <v>0.65138888888888902</v>
      </c>
      <c r="B2384" s="5">
        <v>1.2200000000000001E-2</v>
      </c>
      <c r="C2384">
        <v>6.9900000000000004E-2</v>
      </c>
      <c r="D2384">
        <v>6.4100000000000004E-2</v>
      </c>
      <c r="E2384">
        <v>6.0600000000000001E-2</v>
      </c>
      <c r="F2384">
        <v>7.3700000000000002E-2</v>
      </c>
    </row>
    <row r="2385" spans="1:6" x14ac:dyDescent="0.2">
      <c r="A2385" s="1">
        <v>0.65208333333333302</v>
      </c>
      <c r="B2385" s="5">
        <v>9.2999999999999999E-2</v>
      </c>
      <c r="C2385">
        <v>2.0299999999999999E-2</v>
      </c>
      <c r="D2385">
        <v>1.6199999999999999E-2</v>
      </c>
      <c r="E2385">
        <v>8.8999999999999999E-3</v>
      </c>
      <c r="F2385">
        <v>4.8300000000000003E-2</v>
      </c>
    </row>
    <row r="2386" spans="1:6" x14ac:dyDescent="0.2">
      <c r="A2386" s="1">
        <v>0.65277777777777801</v>
      </c>
      <c r="B2386" s="5">
        <v>4.3499999999999997E-2</v>
      </c>
      <c r="C2386">
        <v>6.5299999999999997E-2</v>
      </c>
      <c r="D2386">
        <v>4.6899999999999997E-2</v>
      </c>
      <c r="E2386">
        <v>9.1800000000000007E-2</v>
      </c>
      <c r="F2386">
        <v>7.6600000000000001E-2</v>
      </c>
    </row>
    <row r="2387" spans="1:6" x14ac:dyDescent="0.2">
      <c r="A2387" s="1">
        <v>0.65347222222222201</v>
      </c>
      <c r="B2387" s="5">
        <v>5.8799999999999998E-2</v>
      </c>
      <c r="C2387">
        <v>9.6799999999999997E-2</v>
      </c>
      <c r="D2387">
        <v>8.6999999999999994E-3</v>
      </c>
      <c r="E2387">
        <v>4.7899999999999998E-2</v>
      </c>
      <c r="F2387">
        <v>4.8899999999999999E-2</v>
      </c>
    </row>
    <row r="2388" spans="1:6" x14ac:dyDescent="0.2">
      <c r="A2388" s="1">
        <v>0.65416666666666701</v>
      </c>
      <c r="B2388" s="5">
        <v>4.1200000000000001E-2</v>
      </c>
      <c r="C2388">
        <v>8.4500000000000006E-2</v>
      </c>
      <c r="D2388">
        <v>7.9600000000000004E-2</v>
      </c>
      <c r="E2388">
        <v>9.2999999999999992E-3</v>
      </c>
      <c r="F2388">
        <v>2.0299999999999999E-2</v>
      </c>
    </row>
    <row r="2389" spans="1:6" x14ac:dyDescent="0.2">
      <c r="A2389" s="1">
        <v>0.65486111111111101</v>
      </c>
      <c r="B2389" s="5">
        <v>3.5000000000000003E-2</v>
      </c>
      <c r="C2389">
        <v>3.5499999999999997E-2</v>
      </c>
      <c r="D2389">
        <v>4.8399999999999999E-2</v>
      </c>
      <c r="E2389">
        <v>6.6799999999999998E-2</v>
      </c>
      <c r="F2389">
        <v>6.0600000000000001E-2</v>
      </c>
    </row>
    <row r="2390" spans="1:6" x14ac:dyDescent="0.2">
      <c r="A2390" s="1">
        <v>0.655555555555556</v>
      </c>
      <c r="B2390" s="5">
        <v>7.0999999999999994E-2</v>
      </c>
      <c r="C2390">
        <v>5.6800000000000003E-2</v>
      </c>
      <c r="D2390">
        <v>3.0200000000000001E-2</v>
      </c>
      <c r="E2390">
        <v>6.7199999999999996E-2</v>
      </c>
      <c r="F2390">
        <v>5.7700000000000001E-2</v>
      </c>
    </row>
    <row r="2391" spans="1:6" x14ac:dyDescent="0.2">
      <c r="A2391" s="1">
        <v>0.65625</v>
      </c>
      <c r="B2391" s="5">
        <v>2.23E-2</v>
      </c>
      <c r="C2391">
        <v>7.9100000000000004E-2</v>
      </c>
      <c r="D2391">
        <v>3.2099999999999997E-2</v>
      </c>
      <c r="E2391">
        <v>4.8399999999999999E-2</v>
      </c>
      <c r="F2391">
        <v>1.0699999999999999E-2</v>
      </c>
    </row>
    <row r="2392" spans="1:6" x14ac:dyDescent="0.2">
      <c r="A2392" s="1">
        <v>0.656944444444444</v>
      </c>
      <c r="B2392" s="5">
        <v>3.4599999999999999E-2</v>
      </c>
      <c r="C2392">
        <v>8.7300000000000003E-2</v>
      </c>
      <c r="D2392">
        <v>2.01E-2</v>
      </c>
      <c r="E2392">
        <v>1.34E-2</v>
      </c>
      <c r="F2392">
        <v>1.1599999999999999E-2</v>
      </c>
    </row>
    <row r="2393" spans="1:6" x14ac:dyDescent="0.2">
      <c r="A2393" s="1">
        <v>0.65763888888888899</v>
      </c>
      <c r="B2393" s="5">
        <v>3.1399999999999997E-2</v>
      </c>
      <c r="C2393">
        <v>7.6499999999999999E-2</v>
      </c>
      <c r="D2393">
        <v>3.9E-2</v>
      </c>
      <c r="E2393">
        <v>9.1300000000000006E-2</v>
      </c>
      <c r="F2393">
        <v>8.7999999999999995E-2</v>
      </c>
    </row>
    <row r="2394" spans="1:6" x14ac:dyDescent="0.2">
      <c r="A2394" s="1">
        <v>0.65833333333333299</v>
      </c>
      <c r="B2394" s="5">
        <v>2.0500000000000001E-2</v>
      </c>
      <c r="C2394">
        <v>5.5500000000000001E-2</v>
      </c>
      <c r="D2394">
        <v>7.8200000000000006E-2</v>
      </c>
      <c r="E2394">
        <v>7.3300000000000004E-2</v>
      </c>
      <c r="F2394">
        <v>9.8500000000000004E-2</v>
      </c>
    </row>
    <row r="2395" spans="1:6" x14ac:dyDescent="0.2">
      <c r="A2395" s="1">
        <v>0.65902777777777799</v>
      </c>
      <c r="B2395" s="5">
        <v>9.7100000000000006E-2</v>
      </c>
      <c r="C2395">
        <v>3.5000000000000003E-2</v>
      </c>
      <c r="D2395">
        <v>6.7000000000000004E-2</v>
      </c>
      <c r="E2395">
        <v>1.61E-2</v>
      </c>
      <c r="F2395">
        <v>4.5400000000000003E-2</v>
      </c>
    </row>
    <row r="2396" spans="1:6" x14ac:dyDescent="0.2">
      <c r="A2396" s="1">
        <v>0.65972222222222199</v>
      </c>
      <c r="B2396" s="5">
        <v>6.8599999999999994E-2</v>
      </c>
      <c r="C2396">
        <v>1.4800000000000001E-2</v>
      </c>
      <c r="D2396">
        <v>8.2299999999999998E-2</v>
      </c>
      <c r="E2396">
        <v>5.6399999999999999E-2</v>
      </c>
      <c r="F2396">
        <v>2.93E-2</v>
      </c>
    </row>
    <row r="2397" spans="1:6" x14ac:dyDescent="0.2">
      <c r="A2397" s="1">
        <v>0.66041666666666698</v>
      </c>
      <c r="B2397" s="5">
        <v>6.8099999999999994E-2</v>
      </c>
      <c r="C2397">
        <v>7.5800000000000006E-2</v>
      </c>
      <c r="D2397">
        <v>7.2099999999999997E-2</v>
      </c>
      <c r="E2397">
        <v>5.7500000000000002E-2</v>
      </c>
      <c r="F2397">
        <v>9.0399999999999994E-2</v>
      </c>
    </row>
    <row r="2398" spans="1:6" x14ac:dyDescent="0.2">
      <c r="A2398" s="1">
        <v>0.66111111111111098</v>
      </c>
      <c r="B2398" s="5">
        <v>8.2400000000000001E-2</v>
      </c>
      <c r="C2398">
        <v>7.4000000000000003E-3</v>
      </c>
      <c r="D2398">
        <v>2.7300000000000001E-2</v>
      </c>
      <c r="E2398">
        <v>7.6399999999999996E-2</v>
      </c>
      <c r="F2398">
        <v>8.1199999999999994E-2</v>
      </c>
    </row>
    <row r="2399" spans="1:6" x14ac:dyDescent="0.2">
      <c r="A2399" s="1">
        <v>0.66180555555555598</v>
      </c>
      <c r="B2399" s="5">
        <v>4.2299999999999997E-2</v>
      </c>
      <c r="C2399">
        <v>6.4500000000000002E-2</v>
      </c>
      <c r="D2399">
        <v>4.2500000000000003E-2</v>
      </c>
      <c r="E2399">
        <v>9.3600000000000003E-2</v>
      </c>
      <c r="F2399">
        <v>2.0400000000000001E-2</v>
      </c>
    </row>
    <row r="2400" spans="1:6" x14ac:dyDescent="0.2">
      <c r="A2400" s="1">
        <v>0.66249999999999998</v>
      </c>
      <c r="B2400" s="5">
        <v>3.3799999999999997E-2</v>
      </c>
      <c r="C2400">
        <v>9.6500000000000002E-2</v>
      </c>
      <c r="D2400">
        <v>2.63E-2</v>
      </c>
      <c r="E2400">
        <v>6.2E-2</v>
      </c>
      <c r="F2400">
        <v>1.34E-2</v>
      </c>
    </row>
    <row r="2401" spans="1:6" x14ac:dyDescent="0.2">
      <c r="A2401" s="1">
        <v>0.66319444444444398</v>
      </c>
      <c r="B2401" s="5">
        <v>8.4699999999999998E-2</v>
      </c>
      <c r="C2401">
        <v>8.2299999999999998E-2</v>
      </c>
      <c r="D2401">
        <v>9.3200000000000005E-2</v>
      </c>
      <c r="E2401">
        <v>5.8999999999999999E-3</v>
      </c>
      <c r="F2401">
        <v>7.9100000000000004E-2</v>
      </c>
    </row>
    <row r="2402" spans="1:6" x14ac:dyDescent="0.2">
      <c r="A2402" s="1">
        <v>0.66388888888888897</v>
      </c>
      <c r="B2402" s="5">
        <v>9.3700000000000006E-2</v>
      </c>
      <c r="C2402">
        <v>7.0900000000000005E-2</v>
      </c>
      <c r="D2402">
        <v>1.35E-2</v>
      </c>
      <c r="E2402">
        <v>4.7699999999999999E-2</v>
      </c>
      <c r="F2402">
        <v>9.2299999999999993E-2</v>
      </c>
    </row>
    <row r="2403" spans="1:6" x14ac:dyDescent="0.2">
      <c r="A2403" s="1">
        <v>0.66458333333333297</v>
      </c>
      <c r="B2403" s="5">
        <v>2.98E-2</v>
      </c>
      <c r="C2403">
        <v>5.11E-2</v>
      </c>
      <c r="D2403">
        <v>6.3299999999999995E-2</v>
      </c>
      <c r="E2403">
        <v>9.7299999999999998E-2</v>
      </c>
      <c r="F2403">
        <v>4.3099999999999999E-2</v>
      </c>
    </row>
    <row r="2404" spans="1:6" x14ac:dyDescent="0.2">
      <c r="A2404" s="1">
        <v>0.66527777777777797</v>
      </c>
      <c r="B2404" s="5">
        <v>1.0200000000000001E-2</v>
      </c>
      <c r="C2404">
        <v>9.69E-2</v>
      </c>
      <c r="D2404">
        <v>7.9699999999999993E-2</v>
      </c>
      <c r="E2404">
        <v>1.37E-2</v>
      </c>
      <c r="F2404">
        <v>2.5399999999999999E-2</v>
      </c>
    </row>
    <row r="2405" spans="1:6" x14ac:dyDescent="0.2">
      <c r="A2405" s="1">
        <v>0.66597222222222197</v>
      </c>
      <c r="B2405" s="5">
        <v>1.6500000000000001E-2</v>
      </c>
      <c r="C2405">
        <v>5.67E-2</v>
      </c>
      <c r="D2405">
        <v>7.8E-2</v>
      </c>
      <c r="E2405">
        <v>3.4200000000000001E-2</v>
      </c>
      <c r="F2405">
        <v>6.8900000000000003E-2</v>
      </c>
    </row>
    <row r="2406" spans="1:6" x14ac:dyDescent="0.2">
      <c r="A2406" s="3">
        <v>0.66666666666666696</v>
      </c>
      <c r="B2406" s="5">
        <v>6.1899999999999997E-2</v>
      </c>
      <c r="C2406">
        <v>1.18E-2</v>
      </c>
      <c r="D2406">
        <v>4.0300000000000002E-2</v>
      </c>
      <c r="E2406">
        <v>2.63E-2</v>
      </c>
      <c r="F2406">
        <v>7.7700000000000005E-2</v>
      </c>
    </row>
    <row r="2407" spans="1:6" x14ac:dyDescent="0.2">
      <c r="A2407" s="1">
        <v>0.66736111111111096</v>
      </c>
      <c r="B2407" s="5">
        <v>3.5700000000000003E-2</v>
      </c>
      <c r="C2407">
        <v>7.5200000000000003E-2</v>
      </c>
      <c r="D2407">
        <v>3.3500000000000002E-2</v>
      </c>
      <c r="E2407">
        <v>1.0699999999999999E-2</v>
      </c>
      <c r="F2407">
        <v>6.7000000000000002E-3</v>
      </c>
    </row>
    <row r="2408" spans="1:6" x14ac:dyDescent="0.2">
      <c r="A2408" s="1">
        <v>0.66805555555555596</v>
      </c>
      <c r="B2408" s="5">
        <v>4.02E-2</v>
      </c>
      <c r="C2408">
        <v>9.8599999999999993E-2</v>
      </c>
      <c r="D2408">
        <v>9.7299999999999998E-2</v>
      </c>
      <c r="E2408">
        <v>1.9900000000000001E-2</v>
      </c>
      <c r="F2408">
        <v>8.6099999999999996E-2</v>
      </c>
    </row>
    <row r="2409" spans="1:6" x14ac:dyDescent="0.2">
      <c r="A2409" s="1">
        <v>0.66874999999999996</v>
      </c>
      <c r="B2409" s="5">
        <v>6.9699999999999998E-2</v>
      </c>
      <c r="C2409">
        <v>4.5400000000000003E-2</v>
      </c>
      <c r="D2409">
        <v>3.7199999999999997E-2</v>
      </c>
      <c r="E2409">
        <v>2.12E-2</v>
      </c>
      <c r="F2409">
        <v>7.1400000000000005E-2</v>
      </c>
    </row>
    <row r="2410" spans="1:6" x14ac:dyDescent="0.2">
      <c r="A2410" s="1">
        <v>0.66944444444444495</v>
      </c>
      <c r="B2410" s="5">
        <v>9.9900000000000003E-2</v>
      </c>
      <c r="C2410">
        <v>6.5500000000000003E-2</v>
      </c>
      <c r="D2410">
        <v>7.6700000000000004E-2</v>
      </c>
      <c r="E2410">
        <v>6.4399999999999999E-2</v>
      </c>
      <c r="F2410">
        <v>4.6100000000000002E-2</v>
      </c>
    </row>
    <row r="2411" spans="1:6" x14ac:dyDescent="0.2">
      <c r="A2411" s="1">
        <v>0.67013888888888895</v>
      </c>
      <c r="B2411" s="5">
        <v>6.93E-2</v>
      </c>
      <c r="C2411">
        <v>9.4500000000000001E-2</v>
      </c>
      <c r="D2411">
        <v>5.2400000000000002E-2</v>
      </c>
      <c r="E2411">
        <v>6.5299999999999997E-2</v>
      </c>
      <c r="F2411">
        <v>2.6200000000000001E-2</v>
      </c>
    </row>
    <row r="2412" spans="1:6" x14ac:dyDescent="0.2">
      <c r="A2412" s="1">
        <v>0.67083333333333295</v>
      </c>
      <c r="B2412" s="5">
        <v>2.5000000000000001E-2</v>
      </c>
      <c r="C2412">
        <v>9.5000000000000001E-2</v>
      </c>
      <c r="D2412">
        <v>8.9999999999999993E-3</v>
      </c>
      <c r="E2412">
        <v>7.6899999999999996E-2</v>
      </c>
      <c r="F2412">
        <v>1.34E-2</v>
      </c>
    </row>
    <row r="2413" spans="1:6" x14ac:dyDescent="0.2">
      <c r="A2413" s="1">
        <v>0.67152777777777795</v>
      </c>
      <c r="B2413" s="5">
        <v>4.24E-2</v>
      </c>
      <c r="C2413">
        <v>3.9300000000000002E-2</v>
      </c>
      <c r="D2413">
        <v>6.7199999999999996E-2</v>
      </c>
      <c r="E2413">
        <v>2.5600000000000001E-2</v>
      </c>
      <c r="F2413">
        <v>2.7E-2</v>
      </c>
    </row>
    <row r="2414" spans="1:6" x14ac:dyDescent="0.2">
      <c r="A2414" s="1">
        <v>0.67222222222222205</v>
      </c>
      <c r="B2414" s="5">
        <v>3.2899999999999999E-2</v>
      </c>
      <c r="C2414">
        <v>5.5500000000000001E-2</v>
      </c>
      <c r="D2414">
        <v>6.8599999999999994E-2</v>
      </c>
      <c r="E2414">
        <v>1.2699999999999999E-2</v>
      </c>
      <c r="F2414">
        <v>3.1300000000000001E-2</v>
      </c>
    </row>
    <row r="2415" spans="1:6" x14ac:dyDescent="0.2">
      <c r="A2415" s="1">
        <v>0.67291666666666705</v>
      </c>
      <c r="B2415" s="5">
        <v>1.7899999999999999E-2</v>
      </c>
      <c r="C2415">
        <v>1.8599999999999998E-2</v>
      </c>
      <c r="D2415">
        <v>9.2499999999999999E-2</v>
      </c>
      <c r="E2415">
        <v>5.8999999999999997E-2</v>
      </c>
      <c r="F2415">
        <v>4.1000000000000003E-3</v>
      </c>
    </row>
    <row r="2416" spans="1:6" x14ac:dyDescent="0.2">
      <c r="A2416" s="1">
        <v>0.67361111111111105</v>
      </c>
      <c r="B2416" s="5">
        <v>5.3199999999999997E-2</v>
      </c>
      <c r="C2416">
        <v>6.88E-2</v>
      </c>
      <c r="D2416">
        <v>5.4999999999999997E-3</v>
      </c>
      <c r="E2416">
        <v>9.4700000000000006E-2</v>
      </c>
      <c r="F2416">
        <v>6.0100000000000001E-2</v>
      </c>
    </row>
    <row r="2417" spans="1:6" x14ac:dyDescent="0.2">
      <c r="A2417" s="1">
        <v>0.67430555555555605</v>
      </c>
      <c r="B2417" s="5">
        <v>8.8999999999999996E-2</v>
      </c>
      <c r="C2417">
        <v>4.53E-2</v>
      </c>
      <c r="D2417">
        <v>8.4500000000000006E-2</v>
      </c>
      <c r="E2417">
        <v>2.5999999999999999E-2</v>
      </c>
      <c r="F2417">
        <v>5.2200000000000003E-2</v>
      </c>
    </row>
    <row r="2418" spans="1:6" x14ac:dyDescent="0.2">
      <c r="A2418" s="1">
        <v>0.67500000000000004</v>
      </c>
      <c r="B2418" s="5">
        <v>1.6E-2</v>
      </c>
      <c r="C2418">
        <v>6.7299999999999999E-2</v>
      </c>
      <c r="D2418">
        <v>7.4999999999999997E-3</v>
      </c>
      <c r="E2418">
        <v>7.0999999999999994E-2</v>
      </c>
      <c r="F2418">
        <v>4.5499999999999999E-2</v>
      </c>
    </row>
    <row r="2419" spans="1:6" x14ac:dyDescent="0.2">
      <c r="A2419" s="1">
        <v>0.67569444444444404</v>
      </c>
      <c r="B2419" s="5">
        <v>5.74E-2</v>
      </c>
      <c r="C2419">
        <v>8.0399999999999999E-2</v>
      </c>
      <c r="D2419">
        <v>9.1300000000000006E-2</v>
      </c>
      <c r="E2419">
        <v>5.8900000000000001E-2</v>
      </c>
      <c r="F2419">
        <v>7.1800000000000003E-2</v>
      </c>
    </row>
    <row r="2420" spans="1:6" x14ac:dyDescent="0.2">
      <c r="A2420" s="1">
        <v>0.67638888888888904</v>
      </c>
      <c r="B2420" s="5">
        <v>8.3799999999999999E-2</v>
      </c>
      <c r="C2420">
        <v>5.8099999999999999E-2</v>
      </c>
      <c r="D2420">
        <v>3.2099999999999997E-2</v>
      </c>
      <c r="E2420">
        <v>6.5299999999999997E-2</v>
      </c>
      <c r="F2420">
        <v>1.0699999999999999E-2</v>
      </c>
    </row>
    <row r="2421" spans="1:6" x14ac:dyDescent="0.2">
      <c r="A2421" s="1">
        <v>0.67708333333333304</v>
      </c>
      <c r="B2421" s="5">
        <v>8.1799999999999998E-2</v>
      </c>
      <c r="C2421">
        <v>6.9400000000000003E-2</v>
      </c>
      <c r="D2421">
        <v>9.9900000000000003E-2</v>
      </c>
      <c r="E2421">
        <v>7.85E-2</v>
      </c>
      <c r="F2421">
        <v>7.6100000000000001E-2</v>
      </c>
    </row>
    <row r="2422" spans="1:6" x14ac:dyDescent="0.2">
      <c r="A2422" s="1">
        <v>0.67777777777777803</v>
      </c>
      <c r="B2422" s="5">
        <v>3.6900000000000002E-2</v>
      </c>
      <c r="C2422">
        <v>5.4199999999999998E-2</v>
      </c>
      <c r="D2422">
        <v>7.4300000000000005E-2</v>
      </c>
      <c r="E2422">
        <v>6.8999999999999999E-3</v>
      </c>
      <c r="F2422">
        <v>7.6100000000000001E-2</v>
      </c>
    </row>
    <row r="2423" spans="1:6" x14ac:dyDescent="0.2">
      <c r="A2423" s="1">
        <v>0.67847222222222203</v>
      </c>
      <c r="B2423" s="5">
        <v>8.8800000000000004E-2</v>
      </c>
      <c r="C2423">
        <v>9.2200000000000004E-2</v>
      </c>
      <c r="D2423">
        <v>4.2700000000000002E-2</v>
      </c>
      <c r="E2423">
        <v>8.8700000000000001E-2</v>
      </c>
      <c r="F2423">
        <v>2.1399999999999999E-2</v>
      </c>
    </row>
    <row r="2424" spans="1:6" x14ac:dyDescent="0.2">
      <c r="A2424" s="1">
        <v>0.67916666666666703</v>
      </c>
      <c r="B2424" s="5">
        <v>6.7999999999999996E-3</v>
      </c>
      <c r="C2424">
        <v>2.6200000000000001E-2</v>
      </c>
      <c r="D2424">
        <v>6.0699999999999997E-2</v>
      </c>
      <c r="E2424">
        <v>7.2700000000000001E-2</v>
      </c>
      <c r="F2424">
        <v>6.7500000000000004E-2</v>
      </c>
    </row>
    <row r="2425" spans="1:6" x14ac:dyDescent="0.2">
      <c r="A2425" s="1">
        <v>0.67986111111111103</v>
      </c>
      <c r="B2425" s="5">
        <v>5.0599999999999999E-2</v>
      </c>
      <c r="C2425">
        <v>4.6100000000000002E-2</v>
      </c>
      <c r="D2425">
        <v>9.7000000000000003E-3</v>
      </c>
      <c r="E2425">
        <v>9.6000000000000002E-2</v>
      </c>
      <c r="F2425">
        <v>2.3E-2</v>
      </c>
    </row>
    <row r="2426" spans="1:6" x14ac:dyDescent="0.2">
      <c r="A2426" s="1">
        <v>0.68055555555555602</v>
      </c>
      <c r="B2426" s="5">
        <v>6.1600000000000002E-2</v>
      </c>
      <c r="C2426">
        <v>3.8399999999999997E-2</v>
      </c>
      <c r="D2426">
        <v>2.4E-2</v>
      </c>
      <c r="E2426">
        <v>4.1099999999999998E-2</v>
      </c>
      <c r="F2426">
        <v>8.9399999999999993E-2</v>
      </c>
    </row>
    <row r="2427" spans="1:6" x14ac:dyDescent="0.2">
      <c r="A2427" s="1">
        <v>0.68125000000000002</v>
      </c>
      <c r="B2427" s="5">
        <v>8.3099999999999993E-2</v>
      </c>
      <c r="C2427">
        <v>3.2099999999999997E-2</v>
      </c>
      <c r="D2427">
        <v>2.0899999999999998E-2</v>
      </c>
      <c r="E2427">
        <v>7.5999999999999998E-2</v>
      </c>
      <c r="F2427">
        <v>8.8499999999999995E-2</v>
      </c>
    </row>
    <row r="2428" spans="1:6" x14ac:dyDescent="0.2">
      <c r="A2428" s="1">
        <v>0.68194444444444402</v>
      </c>
      <c r="B2428" s="5">
        <v>8.6699999999999999E-2</v>
      </c>
      <c r="C2428">
        <v>2.29E-2</v>
      </c>
      <c r="D2428">
        <v>9.1000000000000004E-3</v>
      </c>
      <c r="E2428">
        <v>7.4899999999999994E-2</v>
      </c>
      <c r="F2428">
        <v>4.5999999999999999E-3</v>
      </c>
    </row>
    <row r="2429" spans="1:6" x14ac:dyDescent="0.2">
      <c r="A2429" s="1">
        <v>0.68263888888888902</v>
      </c>
      <c r="B2429" s="5">
        <v>5.16E-2</v>
      </c>
      <c r="C2429">
        <v>4.0500000000000001E-2</v>
      </c>
      <c r="D2429">
        <v>6.7699999999999996E-2</v>
      </c>
      <c r="E2429">
        <v>7.1900000000000006E-2</v>
      </c>
      <c r="F2429">
        <v>2.6599999999999999E-2</v>
      </c>
    </row>
    <row r="2430" spans="1:6" x14ac:dyDescent="0.2">
      <c r="A2430" s="1">
        <v>0.68333333333333302</v>
      </c>
      <c r="B2430" s="5">
        <v>5.9400000000000001E-2</v>
      </c>
      <c r="C2430">
        <v>5.5199999999999999E-2</v>
      </c>
      <c r="D2430">
        <v>2.2200000000000001E-2</v>
      </c>
      <c r="E2430">
        <v>1.0999999999999999E-2</v>
      </c>
      <c r="F2430">
        <v>5.6800000000000003E-2</v>
      </c>
    </row>
    <row r="2431" spans="1:6" x14ac:dyDescent="0.2">
      <c r="A2431" s="1">
        <v>0.68402777777777801</v>
      </c>
      <c r="B2431" s="5">
        <v>2.7400000000000001E-2</v>
      </c>
      <c r="C2431">
        <v>7.7999999999999996E-3</v>
      </c>
      <c r="D2431">
        <v>6.6400000000000001E-2</v>
      </c>
      <c r="E2431">
        <v>4.8899999999999999E-2</v>
      </c>
      <c r="F2431">
        <v>3.78E-2</v>
      </c>
    </row>
    <row r="2432" spans="1:6" x14ac:dyDescent="0.2">
      <c r="A2432" s="1">
        <v>0.68472222222222201</v>
      </c>
      <c r="B2432" s="5">
        <v>6.6100000000000006E-2</v>
      </c>
      <c r="C2432">
        <v>6.9800000000000001E-2</v>
      </c>
      <c r="D2432">
        <v>6.7199999999999996E-2</v>
      </c>
      <c r="E2432">
        <v>8.5999999999999993E-2</v>
      </c>
      <c r="F2432">
        <v>9.5600000000000004E-2</v>
      </c>
    </row>
    <row r="2433" spans="1:6" x14ac:dyDescent="0.2">
      <c r="A2433" s="1">
        <v>0.68541666666666701</v>
      </c>
      <c r="B2433" s="5">
        <v>7.0199999999999999E-2</v>
      </c>
      <c r="C2433">
        <v>5.96E-2</v>
      </c>
      <c r="D2433">
        <v>9.64E-2</v>
      </c>
      <c r="E2433">
        <v>7.4700000000000003E-2</v>
      </c>
      <c r="F2433">
        <v>1.38E-2</v>
      </c>
    </row>
    <row r="2434" spans="1:6" x14ac:dyDescent="0.2">
      <c r="A2434" s="1">
        <v>0.68611111111111101</v>
      </c>
      <c r="B2434" s="5">
        <v>6.7699999999999996E-2</v>
      </c>
      <c r="C2434">
        <v>9.4799999999999995E-2</v>
      </c>
      <c r="D2434">
        <v>9.6199999999999994E-2</v>
      </c>
      <c r="E2434">
        <v>7.3400000000000007E-2</v>
      </c>
      <c r="F2434">
        <v>5.7700000000000001E-2</v>
      </c>
    </row>
    <row r="2435" spans="1:6" x14ac:dyDescent="0.2">
      <c r="A2435" s="1">
        <v>0.686805555555556</v>
      </c>
      <c r="B2435" s="5">
        <v>6.5199999999999994E-2</v>
      </c>
      <c r="C2435">
        <v>6.88E-2</v>
      </c>
      <c r="D2435">
        <v>5.1799999999999999E-2</v>
      </c>
      <c r="E2435">
        <v>1.3899999999999999E-2</v>
      </c>
      <c r="F2435">
        <v>1.01E-2</v>
      </c>
    </row>
    <row r="2436" spans="1:6" x14ac:dyDescent="0.2">
      <c r="A2436" s="1">
        <v>0.6875</v>
      </c>
      <c r="B2436" s="5">
        <v>1.2800000000000001E-2</v>
      </c>
      <c r="C2436">
        <v>3.1699999999999999E-2</v>
      </c>
      <c r="D2436">
        <v>3.4599999999999999E-2</v>
      </c>
      <c r="E2436">
        <v>4.02E-2</v>
      </c>
      <c r="F2436">
        <v>2.3199999999999998E-2</v>
      </c>
    </row>
    <row r="2437" spans="1:6" x14ac:dyDescent="0.2">
      <c r="A2437" s="1">
        <v>0.688194444444444</v>
      </c>
      <c r="B2437" s="5">
        <v>5.4899999999999997E-2</v>
      </c>
      <c r="C2437">
        <v>9.1300000000000006E-2</v>
      </c>
      <c r="D2437">
        <v>8.9999999999999993E-3</v>
      </c>
      <c r="E2437">
        <v>1.29E-2</v>
      </c>
      <c r="F2437">
        <v>4.4699999999999997E-2</v>
      </c>
    </row>
    <row r="2438" spans="1:6" x14ac:dyDescent="0.2">
      <c r="A2438" s="1">
        <v>0.68888888888888899</v>
      </c>
      <c r="B2438" s="5">
        <v>7.9399999999999998E-2</v>
      </c>
      <c r="C2438">
        <v>9.9900000000000003E-2</v>
      </c>
      <c r="D2438">
        <v>1.7399999999999999E-2</v>
      </c>
      <c r="E2438">
        <v>4.0899999999999999E-2</v>
      </c>
      <c r="F2438">
        <v>2.76E-2</v>
      </c>
    </row>
    <row r="2439" spans="1:6" x14ac:dyDescent="0.2">
      <c r="A2439" s="1">
        <v>0.68958333333333299</v>
      </c>
      <c r="B2439" s="5">
        <v>3.9100000000000003E-2</v>
      </c>
      <c r="C2439">
        <v>3.9399999999999998E-2</v>
      </c>
      <c r="D2439">
        <v>6.0400000000000002E-2</v>
      </c>
      <c r="E2439">
        <v>5.2600000000000001E-2</v>
      </c>
      <c r="F2439">
        <v>5.6500000000000002E-2</v>
      </c>
    </row>
    <row r="2440" spans="1:6" x14ac:dyDescent="0.2">
      <c r="A2440" s="1">
        <v>0.69027777777777799</v>
      </c>
      <c r="B2440" s="5">
        <v>9.3600000000000003E-2</v>
      </c>
      <c r="C2440">
        <v>9.64E-2</v>
      </c>
      <c r="D2440">
        <v>6.9199999999999998E-2</v>
      </c>
      <c r="E2440">
        <v>6.6900000000000001E-2</v>
      </c>
      <c r="F2440">
        <v>5.67E-2</v>
      </c>
    </row>
    <row r="2441" spans="1:6" x14ac:dyDescent="0.2">
      <c r="A2441" s="1">
        <v>0.69097222222222199</v>
      </c>
      <c r="B2441" s="5">
        <v>4.4999999999999998E-2</v>
      </c>
      <c r="C2441">
        <v>5.8900000000000001E-2</v>
      </c>
      <c r="D2441">
        <v>2.6800000000000001E-2</v>
      </c>
      <c r="E2441">
        <v>2.1299999999999999E-2</v>
      </c>
      <c r="F2441">
        <v>8.8700000000000001E-2</v>
      </c>
    </row>
    <row r="2442" spans="1:6" x14ac:dyDescent="0.2">
      <c r="A2442" s="1">
        <v>0.69166666666666698</v>
      </c>
      <c r="B2442" s="5">
        <v>5.0799999999999998E-2</v>
      </c>
      <c r="C2442">
        <v>2.6100000000000002E-2</v>
      </c>
      <c r="D2442">
        <v>9.9900000000000003E-2</v>
      </c>
      <c r="E2442">
        <v>9.74E-2</v>
      </c>
      <c r="F2442">
        <v>3.39E-2</v>
      </c>
    </row>
    <row r="2443" spans="1:6" x14ac:dyDescent="0.2">
      <c r="A2443" s="1">
        <v>0.69236111111111098</v>
      </c>
      <c r="B2443" s="5">
        <v>1.55E-2</v>
      </c>
      <c r="C2443">
        <v>7.9600000000000004E-2</v>
      </c>
      <c r="D2443">
        <v>5.9400000000000001E-2</v>
      </c>
      <c r="E2443">
        <v>6.1699999999999998E-2</v>
      </c>
      <c r="F2443">
        <v>2.5399999999999999E-2</v>
      </c>
    </row>
    <row r="2444" spans="1:6" x14ac:dyDescent="0.2">
      <c r="A2444" s="1">
        <v>0.69305555555555598</v>
      </c>
      <c r="B2444" s="5">
        <v>7.7600000000000002E-2</v>
      </c>
      <c r="C2444">
        <v>3.44E-2</v>
      </c>
      <c r="D2444">
        <v>7.5800000000000006E-2</v>
      </c>
      <c r="E2444">
        <v>2.7799999999999998E-2</v>
      </c>
      <c r="F2444">
        <v>4.99E-2</v>
      </c>
    </row>
    <row r="2445" spans="1:6" x14ac:dyDescent="0.2">
      <c r="A2445" s="1">
        <v>0.69374999999999998</v>
      </c>
      <c r="B2445" s="5">
        <v>3.4700000000000002E-2</v>
      </c>
      <c r="C2445">
        <v>7.5700000000000003E-2</v>
      </c>
      <c r="D2445">
        <v>6.7400000000000002E-2</v>
      </c>
      <c r="E2445">
        <v>5.7200000000000001E-2</v>
      </c>
      <c r="F2445">
        <v>9.8400000000000001E-2</v>
      </c>
    </row>
    <row r="2446" spans="1:6" x14ac:dyDescent="0.2">
      <c r="A2446" s="1">
        <v>0.69444444444444398</v>
      </c>
      <c r="B2446" s="5">
        <v>3.2599999999999997E-2</v>
      </c>
      <c r="C2446">
        <v>8.0199999999999994E-2</v>
      </c>
      <c r="D2446">
        <v>3.04E-2</v>
      </c>
      <c r="E2446">
        <v>8.9800000000000005E-2</v>
      </c>
      <c r="F2446">
        <v>2.64E-2</v>
      </c>
    </row>
    <row r="2447" spans="1:6" x14ac:dyDescent="0.2">
      <c r="A2447" s="1">
        <v>0.69513888888888897</v>
      </c>
      <c r="B2447" s="5">
        <v>1.12E-2</v>
      </c>
      <c r="C2447">
        <v>4.7399999999999998E-2</v>
      </c>
      <c r="D2447">
        <v>5.6500000000000002E-2</v>
      </c>
      <c r="E2447">
        <v>6.3600000000000004E-2</v>
      </c>
      <c r="F2447">
        <v>6.6100000000000006E-2</v>
      </c>
    </row>
    <row r="2448" spans="1:6" x14ac:dyDescent="0.2">
      <c r="A2448" s="1">
        <v>0.69583333333333297</v>
      </c>
      <c r="B2448" s="5">
        <v>1.54E-2</v>
      </c>
      <c r="C2448">
        <v>7.1499999999999994E-2</v>
      </c>
      <c r="D2448">
        <v>3.0800000000000001E-2</v>
      </c>
      <c r="E2448">
        <v>8.0500000000000002E-2</v>
      </c>
      <c r="F2448">
        <v>8.2799999999999999E-2</v>
      </c>
    </row>
    <row r="2449" spans="1:6" x14ac:dyDescent="0.2">
      <c r="A2449" s="1">
        <v>0.69652777777777797</v>
      </c>
      <c r="B2449" s="5">
        <v>4.19E-2</v>
      </c>
      <c r="C2449">
        <v>3.6299999999999999E-2</v>
      </c>
      <c r="D2449">
        <v>6.13E-2</v>
      </c>
      <c r="E2449">
        <v>7.1999999999999998E-3</v>
      </c>
      <c r="F2449">
        <v>3.0499999999999999E-2</v>
      </c>
    </row>
    <row r="2450" spans="1:6" x14ac:dyDescent="0.2">
      <c r="A2450" s="1">
        <v>0.69722222222222197</v>
      </c>
      <c r="B2450" s="5">
        <v>9.2700000000000005E-2</v>
      </c>
      <c r="C2450">
        <v>4.5900000000000003E-2</v>
      </c>
      <c r="D2450">
        <v>9.6799999999999997E-2</v>
      </c>
      <c r="E2450">
        <v>7.2700000000000001E-2</v>
      </c>
      <c r="F2450">
        <v>2.06E-2</v>
      </c>
    </row>
    <row r="2451" spans="1:6" x14ac:dyDescent="0.2">
      <c r="A2451" s="1">
        <v>0.69791666666666696</v>
      </c>
      <c r="B2451" s="5">
        <v>6.6000000000000003E-2</v>
      </c>
      <c r="C2451">
        <v>6.0000000000000001E-3</v>
      </c>
      <c r="D2451">
        <v>9.9000000000000008E-3</v>
      </c>
      <c r="E2451">
        <v>9.6199999999999994E-2</v>
      </c>
      <c r="F2451">
        <v>9.4500000000000001E-2</v>
      </c>
    </row>
    <row r="2452" spans="1:6" x14ac:dyDescent="0.2">
      <c r="A2452" s="1">
        <v>0.69861111111111096</v>
      </c>
      <c r="B2452" s="5">
        <v>3.4000000000000002E-2</v>
      </c>
      <c r="C2452">
        <v>2.4199999999999999E-2</v>
      </c>
      <c r="D2452">
        <v>1.6199999999999999E-2</v>
      </c>
      <c r="E2452">
        <v>8.8999999999999999E-3</v>
      </c>
      <c r="F2452">
        <v>5.8999999999999999E-3</v>
      </c>
    </row>
    <row r="2453" spans="1:6" x14ac:dyDescent="0.2">
      <c r="A2453" s="1">
        <v>0.69930555555555596</v>
      </c>
      <c r="B2453" s="5">
        <v>8.1199999999999994E-2</v>
      </c>
      <c r="C2453">
        <v>7.6999999999999999E-2</v>
      </c>
      <c r="D2453">
        <v>3.2199999999999999E-2</v>
      </c>
      <c r="E2453">
        <v>5.7599999999999998E-2</v>
      </c>
      <c r="F2453">
        <v>9.4600000000000004E-2</v>
      </c>
    </row>
    <row r="2454" spans="1:6" x14ac:dyDescent="0.2">
      <c r="A2454" s="1">
        <v>0.7</v>
      </c>
      <c r="B2454" s="5">
        <v>2.35E-2</v>
      </c>
      <c r="C2454">
        <v>0.08</v>
      </c>
      <c r="D2454">
        <v>6.9800000000000001E-2</v>
      </c>
      <c r="E2454">
        <v>5.0700000000000002E-2</v>
      </c>
      <c r="F2454">
        <v>1.2999999999999999E-2</v>
      </c>
    </row>
    <row r="2455" spans="1:6" x14ac:dyDescent="0.2">
      <c r="A2455" s="1">
        <v>0.70069444444444495</v>
      </c>
      <c r="B2455" s="5">
        <v>2.2100000000000002E-2</v>
      </c>
      <c r="C2455">
        <v>2.81E-2</v>
      </c>
      <c r="D2455">
        <v>1.0500000000000001E-2</v>
      </c>
      <c r="E2455">
        <v>8.8800000000000004E-2</v>
      </c>
      <c r="F2455">
        <v>9.5699999999999993E-2</v>
      </c>
    </row>
    <row r="2456" spans="1:6" x14ac:dyDescent="0.2">
      <c r="A2456" s="1">
        <v>0.70138888888888895</v>
      </c>
      <c r="B2456" s="5">
        <v>7.6200000000000004E-2</v>
      </c>
      <c r="C2456">
        <v>8.7300000000000003E-2</v>
      </c>
      <c r="D2456">
        <v>6.3899999999999998E-2</v>
      </c>
      <c r="E2456">
        <v>1.04E-2</v>
      </c>
      <c r="F2456">
        <v>5.8400000000000001E-2</v>
      </c>
    </row>
    <row r="2457" spans="1:6" x14ac:dyDescent="0.2">
      <c r="A2457" s="1">
        <v>0.70208333333333295</v>
      </c>
      <c r="B2457" s="5">
        <v>9.74E-2</v>
      </c>
      <c r="C2457">
        <v>3.8699999999999998E-2</v>
      </c>
      <c r="D2457">
        <v>6.1899999999999997E-2</v>
      </c>
      <c r="E2457">
        <v>5.1799999999999999E-2</v>
      </c>
      <c r="F2457">
        <v>6.0199999999999997E-2</v>
      </c>
    </row>
    <row r="2458" spans="1:6" x14ac:dyDescent="0.2">
      <c r="A2458" s="1">
        <v>0.70277777777777795</v>
      </c>
      <c r="B2458" s="5">
        <v>6.6699999999999995E-2</v>
      </c>
      <c r="C2458">
        <v>8.3799999999999999E-2</v>
      </c>
      <c r="D2458">
        <v>6.0199999999999997E-2</v>
      </c>
      <c r="E2458">
        <v>2.87E-2</v>
      </c>
      <c r="F2458">
        <v>2.3699999999999999E-2</v>
      </c>
    </row>
    <row r="2459" spans="1:6" x14ac:dyDescent="0.2">
      <c r="A2459" s="1">
        <v>0.70347222222222205</v>
      </c>
      <c r="B2459" s="5">
        <v>8.3199999999999996E-2</v>
      </c>
      <c r="C2459">
        <v>6.5500000000000003E-2</v>
      </c>
      <c r="D2459">
        <v>9.4899999999999998E-2</v>
      </c>
      <c r="E2459">
        <v>8.8200000000000001E-2</v>
      </c>
      <c r="F2459">
        <v>4.7999999999999996E-3</v>
      </c>
    </row>
    <row r="2460" spans="1:6" x14ac:dyDescent="0.2">
      <c r="A2460" s="1">
        <v>0.70416666666666705</v>
      </c>
      <c r="B2460" s="5">
        <v>9.5200000000000007E-2</v>
      </c>
      <c r="C2460">
        <v>6.0900000000000003E-2</v>
      </c>
      <c r="D2460">
        <v>8.1100000000000005E-2</v>
      </c>
      <c r="E2460">
        <v>1.55E-2</v>
      </c>
      <c r="F2460">
        <v>6.5699999999999995E-2</v>
      </c>
    </row>
    <row r="2461" spans="1:6" x14ac:dyDescent="0.2">
      <c r="A2461" s="1">
        <v>0.70486111111111105</v>
      </c>
      <c r="B2461" s="5">
        <v>1.4999999999999999E-2</v>
      </c>
      <c r="C2461">
        <v>7.8200000000000006E-2</v>
      </c>
      <c r="D2461">
        <v>1.4800000000000001E-2</v>
      </c>
      <c r="E2461">
        <v>9.6500000000000002E-2</v>
      </c>
      <c r="F2461">
        <v>2.18E-2</v>
      </c>
    </row>
    <row r="2462" spans="1:6" x14ac:dyDescent="0.2">
      <c r="A2462" s="1">
        <v>0.70555555555555605</v>
      </c>
      <c r="B2462" s="5">
        <v>9.7999999999999997E-3</v>
      </c>
      <c r="C2462">
        <v>6.4799999999999996E-2</v>
      </c>
      <c r="D2462">
        <v>5.6399999999999999E-2</v>
      </c>
      <c r="E2462">
        <v>3.0599999999999999E-2</v>
      </c>
      <c r="F2462">
        <v>9.4000000000000004E-3</v>
      </c>
    </row>
    <row r="2463" spans="1:6" x14ac:dyDescent="0.2">
      <c r="A2463" s="1">
        <v>0.70625000000000004</v>
      </c>
      <c r="B2463" s="5">
        <v>2.3E-2</v>
      </c>
      <c r="C2463">
        <v>9.8400000000000001E-2</v>
      </c>
      <c r="D2463">
        <v>6.9199999999999998E-2</v>
      </c>
      <c r="E2463">
        <v>4.7500000000000001E-2</v>
      </c>
      <c r="F2463">
        <v>0.06</v>
      </c>
    </row>
    <row r="2464" spans="1:6" x14ac:dyDescent="0.2">
      <c r="A2464" s="1">
        <v>0.70694444444444404</v>
      </c>
      <c r="B2464" s="5">
        <v>4.24E-2</v>
      </c>
      <c r="C2464">
        <v>8.8099999999999998E-2</v>
      </c>
      <c r="D2464">
        <v>1.03E-2</v>
      </c>
      <c r="E2464">
        <v>6.2799999999999995E-2</v>
      </c>
      <c r="F2464">
        <v>6.1499999999999999E-2</v>
      </c>
    </row>
    <row r="2465" spans="1:6" x14ac:dyDescent="0.2">
      <c r="A2465" s="1">
        <v>0.70763888888888904</v>
      </c>
      <c r="B2465" s="5">
        <v>5.8599999999999999E-2</v>
      </c>
      <c r="C2465">
        <v>3.2399999999999998E-2</v>
      </c>
      <c r="D2465">
        <v>2.7799999999999998E-2</v>
      </c>
      <c r="E2465">
        <v>5.4699999999999999E-2</v>
      </c>
      <c r="F2465">
        <v>2.7099999999999999E-2</v>
      </c>
    </row>
    <row r="2466" spans="1:6" x14ac:dyDescent="0.2">
      <c r="A2466" s="3">
        <v>0.70833333333333304</v>
      </c>
      <c r="B2466" s="5">
        <v>5.4199999999999998E-2</v>
      </c>
      <c r="C2466">
        <v>5.8500000000000003E-2</v>
      </c>
      <c r="D2466">
        <v>2.87E-2</v>
      </c>
      <c r="E2466">
        <v>5.6399999999999999E-2</v>
      </c>
      <c r="F2466">
        <v>1.09E-2</v>
      </c>
    </row>
    <row r="2467" spans="1:6" x14ac:dyDescent="0.2">
      <c r="A2467" s="1">
        <v>0.70902777777777803</v>
      </c>
      <c r="B2467" s="5">
        <v>0.09</v>
      </c>
      <c r="C2467">
        <v>6.7900000000000002E-2</v>
      </c>
      <c r="D2467">
        <v>6.8199999999999997E-2</v>
      </c>
      <c r="E2467">
        <v>2.0299999999999999E-2</v>
      </c>
      <c r="F2467">
        <v>4.9000000000000002E-2</v>
      </c>
    </row>
    <row r="2468" spans="1:6" x14ac:dyDescent="0.2">
      <c r="A2468" s="1">
        <v>0.70972222222222203</v>
      </c>
      <c r="B2468" s="5">
        <v>5.9700000000000003E-2</v>
      </c>
      <c r="C2468">
        <v>7.3300000000000004E-2</v>
      </c>
      <c r="D2468">
        <v>9.6199999999999994E-2</v>
      </c>
      <c r="E2468">
        <v>8.3000000000000001E-3</v>
      </c>
      <c r="F2468">
        <v>7.6600000000000001E-2</v>
      </c>
    </row>
    <row r="2469" spans="1:6" x14ac:dyDescent="0.2">
      <c r="A2469" s="1">
        <v>0.71041666666666703</v>
      </c>
      <c r="B2469" s="5">
        <v>8.7999999999999995E-2</v>
      </c>
      <c r="C2469">
        <v>9.2200000000000004E-2</v>
      </c>
      <c r="D2469">
        <v>2.87E-2</v>
      </c>
      <c r="E2469">
        <v>4.0000000000000001E-3</v>
      </c>
      <c r="F2469">
        <v>6.1800000000000001E-2</v>
      </c>
    </row>
    <row r="2470" spans="1:6" x14ac:dyDescent="0.2">
      <c r="A2470" s="1">
        <v>0.71111111111111103</v>
      </c>
      <c r="B2470" s="5">
        <v>3.9800000000000002E-2</v>
      </c>
      <c r="C2470">
        <v>6.7699999999999996E-2</v>
      </c>
      <c r="D2470">
        <v>6.8999999999999999E-3</v>
      </c>
      <c r="E2470">
        <v>7.5399999999999995E-2</v>
      </c>
      <c r="F2470">
        <v>6.7699999999999996E-2</v>
      </c>
    </row>
    <row r="2471" spans="1:6" x14ac:dyDescent="0.2">
      <c r="A2471" s="1">
        <v>0.71180555555555602</v>
      </c>
      <c r="B2471" s="5">
        <v>4.7500000000000001E-2</v>
      </c>
      <c r="C2471">
        <v>8.5000000000000006E-3</v>
      </c>
      <c r="D2471">
        <v>7.9000000000000001E-2</v>
      </c>
      <c r="E2471">
        <v>3.04E-2</v>
      </c>
      <c r="F2471">
        <v>3.73E-2</v>
      </c>
    </row>
    <row r="2472" spans="1:6" x14ac:dyDescent="0.2">
      <c r="A2472" s="1">
        <v>0.71250000000000002</v>
      </c>
      <c r="B2472" s="5">
        <v>4.2299999999999997E-2</v>
      </c>
      <c r="C2472">
        <v>5.8700000000000002E-2</v>
      </c>
      <c r="D2472">
        <v>8.8800000000000004E-2</v>
      </c>
      <c r="E2472">
        <v>4.4200000000000003E-2</v>
      </c>
      <c r="F2472">
        <v>8.9200000000000002E-2</v>
      </c>
    </row>
    <row r="2473" spans="1:6" x14ac:dyDescent="0.2">
      <c r="A2473" s="1">
        <v>0.71319444444444402</v>
      </c>
      <c r="B2473" s="5">
        <v>3.32E-2</v>
      </c>
      <c r="C2473">
        <v>6.7400000000000002E-2</v>
      </c>
      <c r="D2473">
        <v>4.0899999999999999E-2</v>
      </c>
      <c r="E2473">
        <v>2.53E-2</v>
      </c>
      <c r="F2473">
        <v>9.4600000000000004E-2</v>
      </c>
    </row>
    <row r="2474" spans="1:6" x14ac:dyDescent="0.2">
      <c r="A2474" s="1">
        <v>0.71388888888888902</v>
      </c>
      <c r="B2474" s="5">
        <v>4.82E-2</v>
      </c>
      <c r="C2474">
        <v>4.99E-2</v>
      </c>
      <c r="D2474">
        <v>7.3999999999999996E-2</v>
      </c>
      <c r="E2474">
        <v>6.4199999999999993E-2</v>
      </c>
      <c r="F2474">
        <v>2.6800000000000001E-2</v>
      </c>
    </row>
    <row r="2475" spans="1:6" x14ac:dyDescent="0.2">
      <c r="A2475" s="1">
        <v>0.71458333333333302</v>
      </c>
      <c r="B2475" s="5">
        <v>9.6500000000000002E-2</v>
      </c>
      <c r="C2475">
        <v>9.1300000000000006E-2</v>
      </c>
      <c r="D2475">
        <v>1.72E-2</v>
      </c>
      <c r="E2475">
        <v>1.7299999999999999E-2</v>
      </c>
      <c r="F2475">
        <v>9.11E-2</v>
      </c>
    </row>
    <row r="2476" spans="1:6" x14ac:dyDescent="0.2">
      <c r="A2476" s="1">
        <v>0.71527777777777801</v>
      </c>
      <c r="B2476" s="5">
        <v>6.2600000000000003E-2</v>
      </c>
      <c r="C2476">
        <v>3.2300000000000002E-2</v>
      </c>
      <c r="D2476">
        <v>4.3799999999999999E-2</v>
      </c>
      <c r="E2476">
        <v>7.0800000000000002E-2</v>
      </c>
      <c r="F2476">
        <v>8.6E-3</v>
      </c>
    </row>
    <row r="2477" spans="1:6" x14ac:dyDescent="0.2">
      <c r="A2477" s="1">
        <v>0.71597222222222201</v>
      </c>
      <c r="B2477" s="5">
        <v>2.29E-2</v>
      </c>
      <c r="C2477">
        <v>9.8199999999999996E-2</v>
      </c>
      <c r="D2477">
        <v>2.6200000000000001E-2</v>
      </c>
      <c r="E2477">
        <v>7.7100000000000002E-2</v>
      </c>
      <c r="F2477">
        <v>8.6499999999999994E-2</v>
      </c>
    </row>
    <row r="2478" spans="1:6" x14ac:dyDescent="0.2">
      <c r="A2478" s="1">
        <v>0.71666666666666701</v>
      </c>
      <c r="B2478" s="5">
        <v>3.1199999999999999E-2</v>
      </c>
      <c r="C2478">
        <v>2.75E-2</v>
      </c>
      <c r="D2478">
        <v>2.58E-2</v>
      </c>
      <c r="E2478">
        <v>2.2499999999999999E-2</v>
      </c>
      <c r="F2478">
        <v>3.73E-2</v>
      </c>
    </row>
    <row r="2479" spans="1:6" x14ac:dyDescent="0.2">
      <c r="A2479" s="1">
        <v>0.71736111111111101</v>
      </c>
      <c r="B2479" s="5">
        <v>4.2999999999999997E-2</v>
      </c>
      <c r="C2479">
        <v>7.4700000000000003E-2</v>
      </c>
      <c r="D2479">
        <v>8.1199999999999994E-2</v>
      </c>
      <c r="E2479">
        <v>2.0400000000000001E-2</v>
      </c>
      <c r="F2479">
        <v>1.35E-2</v>
      </c>
    </row>
    <row r="2480" spans="1:6" x14ac:dyDescent="0.2">
      <c r="A2480" s="1">
        <v>0.718055555555556</v>
      </c>
      <c r="B2480" s="5">
        <v>2.6200000000000001E-2</v>
      </c>
      <c r="C2480">
        <v>7.4499999999999997E-2</v>
      </c>
      <c r="D2480">
        <v>1.3100000000000001E-2</v>
      </c>
      <c r="E2480">
        <v>7.9500000000000001E-2</v>
      </c>
      <c r="F2480">
        <v>0.05</v>
      </c>
    </row>
    <row r="2481" spans="1:6" x14ac:dyDescent="0.2">
      <c r="A2481" s="1">
        <v>0.71875</v>
      </c>
      <c r="B2481" s="5">
        <v>5.6599999999999998E-2</v>
      </c>
      <c r="C2481">
        <v>1.6E-2</v>
      </c>
      <c r="D2481">
        <v>5.3699999999999998E-2</v>
      </c>
      <c r="E2481">
        <v>7.2999999999999995E-2</v>
      </c>
      <c r="F2481">
        <v>4.7999999999999996E-3</v>
      </c>
    </row>
    <row r="2482" spans="1:6" x14ac:dyDescent="0.2">
      <c r="A2482" s="1">
        <v>0.719444444444444</v>
      </c>
      <c r="B2482" s="5">
        <v>3.6999999999999998E-2</v>
      </c>
      <c r="C2482">
        <v>9.7999999999999997E-3</v>
      </c>
      <c r="D2482">
        <v>2.9499999999999998E-2</v>
      </c>
      <c r="E2482">
        <v>2.93E-2</v>
      </c>
      <c r="F2482">
        <v>4.1500000000000002E-2</v>
      </c>
    </row>
    <row r="2483" spans="1:6" x14ac:dyDescent="0.2">
      <c r="A2483" s="1">
        <v>0.72013888888888899</v>
      </c>
      <c r="B2483" s="5">
        <v>5.21E-2</v>
      </c>
      <c r="C2483">
        <v>4.3999999999999997E-2</v>
      </c>
      <c r="D2483">
        <v>6.4500000000000002E-2</v>
      </c>
      <c r="E2483">
        <v>1.1299999999999999E-2</v>
      </c>
      <c r="F2483">
        <v>7.0800000000000002E-2</v>
      </c>
    </row>
    <row r="2484" spans="1:6" x14ac:dyDescent="0.2">
      <c r="A2484" s="1">
        <v>0.72083333333333299</v>
      </c>
      <c r="B2484" s="5">
        <v>2.3199999999999998E-2</v>
      </c>
      <c r="C2484">
        <v>4.1099999999999998E-2</v>
      </c>
      <c r="D2484">
        <v>5.5300000000000002E-2</v>
      </c>
      <c r="E2484">
        <v>2.4E-2</v>
      </c>
      <c r="F2484">
        <v>9.9000000000000008E-3</v>
      </c>
    </row>
    <row r="2485" spans="1:6" x14ac:dyDescent="0.2">
      <c r="A2485" s="1">
        <v>0.72152777777777799</v>
      </c>
      <c r="B2485" s="5">
        <v>2.0299999999999999E-2</v>
      </c>
      <c r="C2485">
        <v>7.8700000000000006E-2</v>
      </c>
      <c r="D2485">
        <v>9.1300000000000006E-2</v>
      </c>
      <c r="E2485">
        <v>7.2300000000000003E-2</v>
      </c>
      <c r="F2485">
        <v>9.6100000000000005E-2</v>
      </c>
    </row>
    <row r="2486" spans="1:6" x14ac:dyDescent="0.2">
      <c r="A2486" s="1">
        <v>0.72222222222222199</v>
      </c>
      <c r="B2486" s="5">
        <v>0.02</v>
      </c>
      <c r="C2486">
        <v>8.3699999999999997E-2</v>
      </c>
      <c r="D2486">
        <v>6.1699999999999998E-2</v>
      </c>
      <c r="E2486">
        <v>7.8899999999999998E-2</v>
      </c>
      <c r="F2486">
        <v>1.14E-2</v>
      </c>
    </row>
    <row r="2487" spans="1:6" x14ac:dyDescent="0.2">
      <c r="A2487" s="1">
        <v>0.72291666666666698</v>
      </c>
      <c r="B2487" s="5">
        <v>3.7199999999999997E-2</v>
      </c>
      <c r="C2487">
        <v>1.2999999999999999E-2</v>
      </c>
      <c r="D2487">
        <v>3.5499999999999997E-2</v>
      </c>
      <c r="E2487">
        <v>3.1E-2</v>
      </c>
      <c r="F2487">
        <v>6.8900000000000003E-2</v>
      </c>
    </row>
    <row r="2488" spans="1:6" x14ac:dyDescent="0.2">
      <c r="A2488" s="1">
        <v>0.72361111111111098</v>
      </c>
      <c r="B2488" s="5">
        <v>8.4199999999999997E-2</v>
      </c>
      <c r="C2488">
        <v>4.6399999999999997E-2</v>
      </c>
      <c r="D2488">
        <v>7.3599999999999999E-2</v>
      </c>
      <c r="E2488">
        <v>0.02</v>
      </c>
      <c r="F2488">
        <v>4.4400000000000002E-2</v>
      </c>
    </row>
    <row r="2489" spans="1:6" x14ac:dyDescent="0.2">
      <c r="A2489" s="1">
        <v>0.72430555555555598</v>
      </c>
      <c r="B2489" s="5">
        <v>8.5300000000000001E-2</v>
      </c>
      <c r="C2489">
        <v>9.3799999999999994E-2</v>
      </c>
      <c r="D2489">
        <v>9.4899999999999998E-2</v>
      </c>
      <c r="E2489">
        <v>5.5E-2</v>
      </c>
      <c r="F2489">
        <v>8.4099999999999994E-2</v>
      </c>
    </row>
    <row r="2490" spans="1:6" x14ac:dyDescent="0.2">
      <c r="A2490" s="1">
        <v>0.72499999999999998</v>
      </c>
      <c r="B2490" s="5">
        <v>7.1000000000000004E-3</v>
      </c>
      <c r="C2490">
        <v>5.6000000000000001E-2</v>
      </c>
      <c r="D2490">
        <v>9.0399999999999994E-2</v>
      </c>
      <c r="E2490">
        <v>9.6199999999999994E-2</v>
      </c>
      <c r="F2490">
        <v>2.2200000000000001E-2</v>
      </c>
    </row>
    <row r="2491" spans="1:6" x14ac:dyDescent="0.2">
      <c r="A2491" s="1">
        <v>0.72569444444444398</v>
      </c>
      <c r="B2491" s="5">
        <v>4.0500000000000001E-2</v>
      </c>
      <c r="C2491">
        <v>5.1000000000000004E-3</v>
      </c>
      <c r="D2491">
        <v>9.2100000000000001E-2</v>
      </c>
      <c r="E2491">
        <v>6.0000000000000001E-3</v>
      </c>
      <c r="F2491">
        <v>9.1600000000000001E-2</v>
      </c>
    </row>
    <row r="2492" spans="1:6" x14ac:dyDescent="0.2">
      <c r="A2492" s="1">
        <v>0.72638888888888897</v>
      </c>
      <c r="B2492" s="5">
        <v>5.7099999999999998E-2</v>
      </c>
      <c r="C2492">
        <v>8.8900000000000007E-2</v>
      </c>
      <c r="D2492">
        <v>4.6399999999999997E-2</v>
      </c>
      <c r="E2492">
        <v>5.1999999999999998E-2</v>
      </c>
      <c r="F2492">
        <v>1.89E-2</v>
      </c>
    </row>
    <row r="2493" spans="1:6" x14ac:dyDescent="0.2">
      <c r="A2493" s="1">
        <v>0.72708333333333297</v>
      </c>
      <c r="B2493" s="5">
        <v>9.2499999999999999E-2</v>
      </c>
      <c r="C2493">
        <v>7.4999999999999997E-2</v>
      </c>
      <c r="D2493">
        <v>7.9899999999999999E-2</v>
      </c>
      <c r="E2493">
        <v>8.3400000000000002E-2</v>
      </c>
      <c r="F2493">
        <v>4.5900000000000003E-2</v>
      </c>
    </row>
    <row r="2494" spans="1:6" x14ac:dyDescent="0.2">
      <c r="A2494" s="1">
        <v>0.72777777777777797</v>
      </c>
      <c r="B2494" s="5">
        <v>1.72E-2</v>
      </c>
      <c r="C2494">
        <v>3.56E-2</v>
      </c>
      <c r="D2494">
        <v>1.7899999999999999E-2</v>
      </c>
      <c r="E2494">
        <v>5.8999999999999997E-2</v>
      </c>
      <c r="F2494">
        <v>4.36E-2</v>
      </c>
    </row>
    <row r="2495" spans="1:6" x14ac:dyDescent="0.2">
      <c r="A2495" s="1">
        <v>0.72847222222222197</v>
      </c>
      <c r="B2495" s="5">
        <v>8.5099999999999995E-2</v>
      </c>
      <c r="C2495">
        <v>9.5999999999999992E-3</v>
      </c>
      <c r="D2495">
        <v>5.5100000000000003E-2</v>
      </c>
      <c r="E2495">
        <v>1.4999999999999999E-2</v>
      </c>
      <c r="F2495">
        <v>6.1999999999999998E-3</v>
      </c>
    </row>
    <row r="2496" spans="1:6" x14ac:dyDescent="0.2">
      <c r="A2496" s="1">
        <v>0.72916666666666696</v>
      </c>
      <c r="B2496" s="5">
        <v>9.5699999999999993E-2</v>
      </c>
      <c r="C2496">
        <v>1.77E-2</v>
      </c>
      <c r="D2496">
        <v>5.3600000000000002E-2</v>
      </c>
      <c r="E2496">
        <v>7.5399999999999995E-2</v>
      </c>
      <c r="F2496">
        <v>3.3399999999999999E-2</v>
      </c>
    </row>
    <row r="2497" spans="1:6" x14ac:dyDescent="0.2">
      <c r="A2497" s="1">
        <v>0.72986111111111096</v>
      </c>
      <c r="B2497" s="5">
        <v>3.27E-2</v>
      </c>
      <c r="C2497">
        <v>4.3200000000000002E-2</v>
      </c>
      <c r="D2497">
        <v>6.6699999999999995E-2</v>
      </c>
      <c r="E2497">
        <v>6.8400000000000002E-2</v>
      </c>
      <c r="F2497">
        <v>8.9599999999999999E-2</v>
      </c>
    </row>
    <row r="2498" spans="1:6" x14ac:dyDescent="0.2">
      <c r="A2498" s="1">
        <v>0.73055555555555596</v>
      </c>
      <c r="B2498" s="5">
        <v>4.7300000000000002E-2</v>
      </c>
      <c r="C2498">
        <v>4.3400000000000001E-2</v>
      </c>
      <c r="D2498">
        <v>8.1900000000000001E-2</v>
      </c>
      <c r="E2498">
        <v>4.4200000000000003E-2</v>
      </c>
      <c r="F2498">
        <v>6.93E-2</v>
      </c>
    </row>
    <row r="2499" spans="1:6" x14ac:dyDescent="0.2">
      <c r="A2499" s="1">
        <v>0.73124999999999996</v>
      </c>
      <c r="B2499" s="5">
        <v>5.6800000000000003E-2</v>
      </c>
      <c r="C2499">
        <v>2.63E-2</v>
      </c>
      <c r="D2499">
        <v>8.1100000000000005E-2</v>
      </c>
      <c r="E2499">
        <v>4.4600000000000001E-2</v>
      </c>
      <c r="F2499">
        <v>7.8399999999999997E-2</v>
      </c>
    </row>
    <row r="2500" spans="1:6" x14ac:dyDescent="0.2">
      <c r="A2500" s="1">
        <v>0.73194444444444495</v>
      </c>
      <c r="B2500" s="5">
        <v>4.02E-2</v>
      </c>
      <c r="C2500">
        <v>9.9400000000000002E-2</v>
      </c>
      <c r="D2500">
        <v>9.4100000000000003E-2</v>
      </c>
      <c r="E2500">
        <v>3.3099999999999997E-2</v>
      </c>
      <c r="F2500">
        <v>9.5500000000000002E-2</v>
      </c>
    </row>
    <row r="2501" spans="1:6" x14ac:dyDescent="0.2">
      <c r="A2501" s="1">
        <v>0.73263888888888895</v>
      </c>
      <c r="B2501" s="5">
        <v>9.6600000000000005E-2</v>
      </c>
      <c r="C2501">
        <v>7.51E-2</v>
      </c>
      <c r="D2501">
        <v>5.8700000000000002E-2</v>
      </c>
      <c r="E2501">
        <v>7.9200000000000007E-2</v>
      </c>
      <c r="F2501">
        <v>1.54E-2</v>
      </c>
    </row>
    <row r="2502" spans="1:6" x14ac:dyDescent="0.2">
      <c r="A2502" s="1">
        <v>0.73333333333333295</v>
      </c>
      <c r="B2502" s="5">
        <v>7.6300000000000007E-2</v>
      </c>
      <c r="C2502">
        <v>6.4899999999999999E-2</v>
      </c>
      <c r="D2502">
        <v>7.9000000000000001E-2</v>
      </c>
      <c r="E2502">
        <v>4.82E-2</v>
      </c>
      <c r="F2502">
        <v>7.9100000000000004E-2</v>
      </c>
    </row>
    <row r="2503" spans="1:6" x14ac:dyDescent="0.2">
      <c r="A2503" s="1">
        <v>0.73402777777777795</v>
      </c>
      <c r="B2503" s="5">
        <v>9.1499999999999998E-2</v>
      </c>
      <c r="C2503">
        <v>7.51E-2</v>
      </c>
      <c r="D2503">
        <v>7.4399999999999994E-2</v>
      </c>
      <c r="E2503">
        <v>6.4000000000000003E-3</v>
      </c>
      <c r="F2503">
        <v>4.5600000000000002E-2</v>
      </c>
    </row>
    <row r="2504" spans="1:6" x14ac:dyDescent="0.2">
      <c r="A2504" s="1">
        <v>0.73472222222222205</v>
      </c>
      <c r="B2504" s="5">
        <v>4.5600000000000002E-2</v>
      </c>
      <c r="C2504">
        <v>2.0299999999999999E-2</v>
      </c>
      <c r="D2504">
        <v>4.3999999999999997E-2</v>
      </c>
      <c r="E2504">
        <v>2.01E-2</v>
      </c>
      <c r="F2504">
        <v>8.4500000000000006E-2</v>
      </c>
    </row>
    <row r="2505" spans="1:6" x14ac:dyDescent="0.2">
      <c r="A2505" s="1">
        <v>0.73541666666666705</v>
      </c>
      <c r="B2505" s="5">
        <v>9.1999999999999998E-2</v>
      </c>
      <c r="C2505">
        <v>9.2999999999999999E-2</v>
      </c>
      <c r="D2505">
        <v>2.93E-2</v>
      </c>
      <c r="E2505">
        <v>3.9899999999999998E-2</v>
      </c>
      <c r="F2505">
        <v>3.5700000000000003E-2</v>
      </c>
    </row>
    <row r="2506" spans="1:6" x14ac:dyDescent="0.2">
      <c r="A2506" s="1">
        <v>0.73611111111111105</v>
      </c>
      <c r="B2506" s="5">
        <v>9.8400000000000001E-2</v>
      </c>
      <c r="C2506">
        <v>2.0299999999999999E-2</v>
      </c>
      <c r="D2506">
        <v>4.5600000000000002E-2</v>
      </c>
      <c r="E2506">
        <v>1.7399999999999999E-2</v>
      </c>
      <c r="F2506">
        <v>2.63E-2</v>
      </c>
    </row>
    <row r="2507" spans="1:6" x14ac:dyDescent="0.2">
      <c r="A2507" s="1">
        <v>0.73680555555555605</v>
      </c>
      <c r="B2507" s="5">
        <v>5.45E-2</v>
      </c>
      <c r="C2507">
        <v>5.6000000000000001E-2</v>
      </c>
      <c r="D2507">
        <v>1.1299999999999999E-2</v>
      </c>
      <c r="E2507">
        <v>6.83E-2</v>
      </c>
      <c r="F2507">
        <v>2.5899999999999999E-2</v>
      </c>
    </row>
    <row r="2508" spans="1:6" x14ac:dyDescent="0.2">
      <c r="A2508" s="1">
        <v>0.73750000000000004</v>
      </c>
      <c r="B2508" s="5">
        <v>6.6500000000000004E-2</v>
      </c>
      <c r="C2508">
        <v>2.58E-2</v>
      </c>
      <c r="D2508">
        <v>9.4700000000000006E-2</v>
      </c>
      <c r="E2508">
        <v>6.1899999999999997E-2</v>
      </c>
      <c r="F2508">
        <v>5.8400000000000001E-2</v>
      </c>
    </row>
    <row r="2509" spans="1:6" x14ac:dyDescent="0.2">
      <c r="A2509" s="1">
        <v>0.73819444444444404</v>
      </c>
      <c r="B2509" s="5">
        <v>3.1199999999999999E-2</v>
      </c>
      <c r="C2509">
        <v>8.43E-2</v>
      </c>
      <c r="D2509">
        <v>6.4600000000000005E-2</v>
      </c>
      <c r="E2509">
        <v>7.8299999999999995E-2</v>
      </c>
      <c r="F2509">
        <v>6.1800000000000001E-2</v>
      </c>
    </row>
    <row r="2510" spans="1:6" x14ac:dyDescent="0.2">
      <c r="A2510" s="1">
        <v>0.73888888888888904</v>
      </c>
      <c r="B2510" s="5">
        <v>4.1099999999999998E-2</v>
      </c>
      <c r="C2510">
        <v>7.6100000000000001E-2</v>
      </c>
      <c r="D2510">
        <v>6.2100000000000002E-2</v>
      </c>
      <c r="E2510">
        <v>3.27E-2</v>
      </c>
      <c r="F2510">
        <v>9.2999999999999992E-3</v>
      </c>
    </row>
    <row r="2511" spans="1:6" x14ac:dyDescent="0.2">
      <c r="A2511" s="1">
        <v>0.73958333333333304</v>
      </c>
      <c r="B2511" s="5">
        <v>7.6300000000000007E-2</v>
      </c>
      <c r="C2511">
        <v>1.09E-2</v>
      </c>
      <c r="D2511">
        <v>3.0499999999999999E-2</v>
      </c>
      <c r="E2511">
        <v>4.9399999999999999E-2</v>
      </c>
      <c r="F2511">
        <v>5.79E-2</v>
      </c>
    </row>
    <row r="2512" spans="1:6" x14ac:dyDescent="0.2">
      <c r="A2512" s="1">
        <v>0.74027777777777803</v>
      </c>
      <c r="B2512" s="5">
        <v>5.7599999999999998E-2</v>
      </c>
      <c r="C2512">
        <v>4.6399999999999997E-2</v>
      </c>
      <c r="D2512">
        <v>1.61E-2</v>
      </c>
      <c r="E2512">
        <v>7.17E-2</v>
      </c>
      <c r="F2512">
        <v>1.5599999999999999E-2</v>
      </c>
    </row>
    <row r="2513" spans="1:6" x14ac:dyDescent="0.2">
      <c r="A2513" s="1">
        <v>0.74097222222222203</v>
      </c>
      <c r="B2513" s="5">
        <v>2.8799999999999999E-2</v>
      </c>
      <c r="C2513">
        <v>5.9799999999999999E-2</v>
      </c>
      <c r="D2513">
        <v>9.1600000000000001E-2</v>
      </c>
      <c r="E2513">
        <v>2.23E-2</v>
      </c>
      <c r="F2513">
        <v>4.9799999999999997E-2</v>
      </c>
    </row>
    <row r="2514" spans="1:6" x14ac:dyDescent="0.2">
      <c r="A2514" s="1">
        <v>0.74166666666666703</v>
      </c>
      <c r="B2514" s="5">
        <v>9.5999999999999992E-3</v>
      </c>
      <c r="C2514">
        <v>7.5899999999999995E-2</v>
      </c>
      <c r="D2514">
        <v>7.7000000000000002E-3</v>
      </c>
      <c r="E2514">
        <v>6.4699999999999994E-2</v>
      </c>
      <c r="F2514">
        <v>3.4700000000000002E-2</v>
      </c>
    </row>
    <row r="2515" spans="1:6" x14ac:dyDescent="0.2">
      <c r="A2515" s="1">
        <v>0.74236111111111103</v>
      </c>
      <c r="B2515" s="5">
        <v>3.7999999999999999E-2</v>
      </c>
      <c r="C2515">
        <v>9.5600000000000004E-2</v>
      </c>
      <c r="D2515">
        <v>3.5999999999999997E-2</v>
      </c>
      <c r="E2515">
        <v>4.6199999999999998E-2</v>
      </c>
      <c r="F2515">
        <v>6.1800000000000001E-2</v>
      </c>
    </row>
    <row r="2516" spans="1:6" x14ac:dyDescent="0.2">
      <c r="A2516" s="1">
        <v>0.74305555555555602</v>
      </c>
      <c r="B2516" s="5">
        <v>1.54E-2</v>
      </c>
      <c r="C2516">
        <v>5.0599999999999999E-2</v>
      </c>
      <c r="D2516">
        <v>7.17E-2</v>
      </c>
      <c r="E2516">
        <v>5.0099999999999999E-2</v>
      </c>
      <c r="F2516">
        <v>5.1999999999999998E-2</v>
      </c>
    </row>
    <row r="2517" spans="1:6" x14ac:dyDescent="0.2">
      <c r="A2517" s="1">
        <v>0.74375000000000002</v>
      </c>
      <c r="B2517" s="5">
        <v>1.6400000000000001E-2</v>
      </c>
      <c r="C2517">
        <v>9.8299999999999998E-2</v>
      </c>
      <c r="D2517">
        <v>5.8900000000000001E-2</v>
      </c>
      <c r="E2517">
        <v>1.0699999999999999E-2</v>
      </c>
      <c r="F2517">
        <v>9.4999999999999998E-3</v>
      </c>
    </row>
    <row r="2518" spans="1:6" x14ac:dyDescent="0.2">
      <c r="A2518" s="1">
        <v>0.74444444444444402</v>
      </c>
      <c r="B2518" s="5">
        <v>1.2699999999999999E-2</v>
      </c>
      <c r="C2518">
        <v>1.4800000000000001E-2</v>
      </c>
      <c r="D2518">
        <v>2.3199999999999998E-2</v>
      </c>
      <c r="E2518">
        <v>8.1799999999999998E-2</v>
      </c>
      <c r="F2518">
        <v>9.9099999999999994E-2</v>
      </c>
    </row>
    <row r="2519" spans="1:6" x14ac:dyDescent="0.2">
      <c r="A2519" s="1">
        <v>0.74513888888888902</v>
      </c>
      <c r="B2519" s="5">
        <v>1.89E-2</v>
      </c>
      <c r="C2519">
        <v>3.56E-2</v>
      </c>
      <c r="D2519">
        <v>6.0600000000000001E-2</v>
      </c>
      <c r="E2519">
        <v>8.77E-2</v>
      </c>
      <c r="F2519">
        <v>3.0099999999999998E-2</v>
      </c>
    </row>
    <row r="2520" spans="1:6" x14ac:dyDescent="0.2">
      <c r="A2520" s="1">
        <v>0.74583333333333302</v>
      </c>
      <c r="B2520" s="5">
        <v>7.9000000000000008E-3</v>
      </c>
      <c r="C2520">
        <v>9.4100000000000003E-2</v>
      </c>
      <c r="D2520">
        <v>8.8499999999999995E-2</v>
      </c>
      <c r="E2520">
        <v>2.4500000000000001E-2</v>
      </c>
      <c r="F2520">
        <v>9.01E-2</v>
      </c>
    </row>
    <row r="2521" spans="1:6" x14ac:dyDescent="0.2">
      <c r="A2521" s="1">
        <v>0.74652777777777801</v>
      </c>
      <c r="B2521" s="5">
        <v>8.1000000000000003E-2</v>
      </c>
      <c r="C2521">
        <v>3.5700000000000003E-2</v>
      </c>
      <c r="D2521">
        <v>2.4199999999999999E-2</v>
      </c>
      <c r="E2521">
        <v>6.5100000000000005E-2</v>
      </c>
      <c r="F2521">
        <v>5.7500000000000002E-2</v>
      </c>
    </row>
    <row r="2522" spans="1:6" x14ac:dyDescent="0.2">
      <c r="A2522" s="1">
        <v>0.74722222222222201</v>
      </c>
      <c r="B2522" s="5">
        <v>3.44E-2</v>
      </c>
      <c r="C2522">
        <v>2.2200000000000001E-2</v>
      </c>
      <c r="D2522">
        <v>6.6500000000000004E-2</v>
      </c>
      <c r="E2522">
        <v>8.5900000000000004E-2</v>
      </c>
      <c r="F2522">
        <v>6.5100000000000005E-2</v>
      </c>
    </row>
    <row r="2523" spans="1:6" x14ac:dyDescent="0.2">
      <c r="A2523" s="1">
        <v>0.74791666666666701</v>
      </c>
      <c r="B2523" s="5">
        <v>3.7100000000000001E-2</v>
      </c>
      <c r="C2523">
        <v>9.5000000000000001E-2</v>
      </c>
      <c r="D2523">
        <v>4.9500000000000002E-2</v>
      </c>
      <c r="E2523">
        <v>3.56E-2</v>
      </c>
      <c r="F2523">
        <v>8.4000000000000005E-2</v>
      </c>
    </row>
    <row r="2524" spans="1:6" x14ac:dyDescent="0.2">
      <c r="A2524" s="1">
        <v>0.74861111111111101</v>
      </c>
      <c r="B2524" s="5">
        <v>2.81E-2</v>
      </c>
      <c r="C2524">
        <v>9.9900000000000003E-2</v>
      </c>
      <c r="D2524">
        <v>7.9299999999999995E-2</v>
      </c>
      <c r="E2524">
        <v>6.1699999999999998E-2</v>
      </c>
      <c r="F2524">
        <v>7.7100000000000002E-2</v>
      </c>
    </row>
    <row r="2525" spans="1:6" x14ac:dyDescent="0.2">
      <c r="A2525" s="1">
        <v>0.749305555555556</v>
      </c>
      <c r="B2525" s="5">
        <v>4.4200000000000003E-2</v>
      </c>
      <c r="C2525">
        <v>4.1500000000000002E-2</v>
      </c>
      <c r="D2525">
        <v>4.0399999999999998E-2</v>
      </c>
      <c r="E2525">
        <v>0.04</v>
      </c>
      <c r="F2525">
        <v>9.4600000000000004E-2</v>
      </c>
    </row>
    <row r="2526" spans="1:6" x14ac:dyDescent="0.2">
      <c r="A2526" s="3">
        <v>0.75</v>
      </c>
      <c r="B2526" s="5">
        <v>0.02</v>
      </c>
      <c r="C2526">
        <v>8.7900000000000006E-2</v>
      </c>
      <c r="D2526">
        <v>4.8300000000000003E-2</v>
      </c>
      <c r="E2526">
        <v>6.0400000000000002E-2</v>
      </c>
      <c r="F2526">
        <v>8.8200000000000001E-2</v>
      </c>
    </row>
    <row r="2527" spans="1:6" x14ac:dyDescent="0.2">
      <c r="A2527" s="3"/>
      <c r="B2527" s="5">
        <v>8.5400000000000004E-2</v>
      </c>
      <c r="C2527">
        <v>5.3699999999999998E-2</v>
      </c>
      <c r="D2527">
        <v>4.5199999999999997E-2</v>
      </c>
      <c r="E2527">
        <v>2.4299999999999999E-2</v>
      </c>
      <c r="F2527">
        <v>9.0499999999999997E-2</v>
      </c>
    </row>
    <row r="2528" spans="1:6" x14ac:dyDescent="0.2">
      <c r="A2528" s="1">
        <v>0.750694444444444</v>
      </c>
      <c r="B2528" s="5">
        <v>1.34E-2</v>
      </c>
      <c r="C2528">
        <v>7.6300000000000007E-2</v>
      </c>
      <c r="D2528">
        <v>9.8599999999999993E-2</v>
      </c>
      <c r="E2528">
        <v>9.2700000000000005E-2</v>
      </c>
      <c r="F2528">
        <v>1.14E-2</v>
      </c>
    </row>
    <row r="2529" spans="1:6" x14ac:dyDescent="0.2">
      <c r="A2529" s="1">
        <v>0.75138888888888899</v>
      </c>
      <c r="B2529" s="5">
        <v>7.8799999999999995E-2</v>
      </c>
      <c r="C2529">
        <v>2.98E-2</v>
      </c>
      <c r="D2529">
        <v>2.8299999999999999E-2</v>
      </c>
      <c r="E2529">
        <v>4.7399999999999998E-2</v>
      </c>
      <c r="F2529">
        <v>7.9500000000000001E-2</v>
      </c>
    </row>
    <row r="2530" spans="1:6" x14ac:dyDescent="0.2">
      <c r="A2530" s="1">
        <v>0.75208333333333299</v>
      </c>
      <c r="B2530" s="5">
        <v>9.4899999999999998E-2</v>
      </c>
      <c r="C2530">
        <v>4.6600000000000003E-2</v>
      </c>
      <c r="D2530">
        <v>1.04E-2</v>
      </c>
      <c r="E2530">
        <v>4.0800000000000003E-2</v>
      </c>
      <c r="F2530">
        <v>4.2900000000000001E-2</v>
      </c>
    </row>
    <row r="2531" spans="1:6" x14ac:dyDescent="0.2">
      <c r="A2531" s="1">
        <v>0.75277777777777799</v>
      </c>
      <c r="B2531" s="5">
        <v>3.7100000000000001E-2</v>
      </c>
      <c r="C2531">
        <v>3.15E-2</v>
      </c>
      <c r="D2531">
        <v>3.6799999999999999E-2</v>
      </c>
      <c r="E2531">
        <v>2.2100000000000002E-2</v>
      </c>
      <c r="F2531">
        <v>6.7199999999999996E-2</v>
      </c>
    </row>
    <row r="2532" spans="1:6" x14ac:dyDescent="0.2">
      <c r="A2532" s="1">
        <v>0.75347222222222199</v>
      </c>
      <c r="B2532" s="5">
        <v>8.1500000000000003E-2</v>
      </c>
      <c r="C2532">
        <v>6.2899999999999998E-2</v>
      </c>
      <c r="D2532">
        <v>3.95E-2</v>
      </c>
      <c r="E2532">
        <v>1.61E-2</v>
      </c>
      <c r="F2532">
        <v>8.0500000000000002E-2</v>
      </c>
    </row>
    <row r="2533" spans="1:6" x14ac:dyDescent="0.2">
      <c r="A2533" s="1">
        <v>0.75416666666666698</v>
      </c>
      <c r="B2533" s="5">
        <v>4.87E-2</v>
      </c>
      <c r="C2533">
        <v>6.93E-2</v>
      </c>
      <c r="D2533">
        <v>1.37E-2</v>
      </c>
      <c r="E2533">
        <v>5.1200000000000002E-2</v>
      </c>
      <c r="F2533">
        <v>1.06E-2</v>
      </c>
    </row>
    <row r="2534" spans="1:6" x14ac:dyDescent="0.2">
      <c r="A2534" s="1">
        <v>0.75486111111111098</v>
      </c>
      <c r="B2534" s="5">
        <v>6.0299999999999999E-2</v>
      </c>
      <c r="C2534">
        <v>5.16E-2</v>
      </c>
      <c r="D2534">
        <v>6.6100000000000006E-2</v>
      </c>
      <c r="E2534">
        <v>8.4000000000000005E-2</v>
      </c>
      <c r="F2534">
        <v>3.9899999999999998E-2</v>
      </c>
    </row>
    <row r="2535" spans="1:6" x14ac:dyDescent="0.2">
      <c r="A2535" s="1">
        <v>0.75555555555555598</v>
      </c>
      <c r="B2535" s="5">
        <v>7.2499999999999995E-2</v>
      </c>
      <c r="C2535">
        <v>2.29E-2</v>
      </c>
      <c r="D2535">
        <v>7.1099999999999997E-2</v>
      </c>
      <c r="E2535">
        <v>7.7299999999999994E-2</v>
      </c>
      <c r="F2535">
        <v>4.8800000000000003E-2</v>
      </c>
    </row>
    <row r="2536" spans="1:6" x14ac:dyDescent="0.2">
      <c r="A2536" s="1">
        <v>0.75624999999999998</v>
      </c>
      <c r="B2536" s="5">
        <v>7.0900000000000005E-2</v>
      </c>
      <c r="C2536">
        <v>6.6799999999999998E-2</v>
      </c>
      <c r="D2536">
        <v>3.7699999999999997E-2</v>
      </c>
      <c r="E2536">
        <v>7.17E-2</v>
      </c>
      <c r="F2536">
        <v>2.6599999999999999E-2</v>
      </c>
    </row>
    <row r="2537" spans="1:6" x14ac:dyDescent="0.2">
      <c r="A2537" s="1">
        <v>0.75694444444444398</v>
      </c>
      <c r="B2537" s="5">
        <v>4.1000000000000002E-2</v>
      </c>
      <c r="C2537">
        <v>1.7399999999999999E-2</v>
      </c>
      <c r="D2537">
        <v>9.2700000000000005E-2</v>
      </c>
      <c r="E2537">
        <v>1.3599999999999999E-2</v>
      </c>
      <c r="F2537">
        <v>5.33E-2</v>
      </c>
    </row>
    <row r="2538" spans="1:6" x14ac:dyDescent="0.2">
      <c r="A2538" s="1">
        <v>0.75763888888888897</v>
      </c>
      <c r="B2538" s="5">
        <v>1.34E-2</v>
      </c>
      <c r="C2538">
        <v>8.7900000000000006E-2</v>
      </c>
      <c r="D2538">
        <v>5.7000000000000002E-3</v>
      </c>
      <c r="E2538">
        <v>9.8299999999999998E-2</v>
      </c>
      <c r="F2538">
        <v>7.4999999999999997E-2</v>
      </c>
    </row>
    <row r="2539" spans="1:6" x14ac:dyDescent="0.2">
      <c r="A2539" s="1">
        <v>0.75833333333333297</v>
      </c>
      <c r="B2539" s="5">
        <v>9.8599999999999993E-2</v>
      </c>
      <c r="C2539">
        <v>1.11E-2</v>
      </c>
      <c r="D2539">
        <v>9.6299999999999997E-2</v>
      </c>
      <c r="E2539">
        <v>7.0599999999999996E-2</v>
      </c>
      <c r="F2539">
        <v>7.3300000000000004E-2</v>
      </c>
    </row>
    <row r="2540" spans="1:6" x14ac:dyDescent="0.2">
      <c r="A2540" s="1">
        <v>0.75902777777777797</v>
      </c>
      <c r="B2540" s="5">
        <v>4.87E-2</v>
      </c>
      <c r="C2540">
        <v>2.5700000000000001E-2</v>
      </c>
      <c r="D2540">
        <v>6.4699999999999994E-2</v>
      </c>
      <c r="E2540">
        <v>5.8999999999999999E-3</v>
      </c>
      <c r="F2540">
        <v>7.9100000000000004E-2</v>
      </c>
    </row>
    <row r="2541" spans="1:6" x14ac:dyDescent="0.2">
      <c r="A2541" s="1">
        <v>0.75972222222222197</v>
      </c>
      <c r="B2541" s="5">
        <v>6.5500000000000003E-2</v>
      </c>
      <c r="C2541">
        <v>4.4999999999999997E-3</v>
      </c>
      <c r="D2541">
        <v>6.1100000000000002E-2</v>
      </c>
      <c r="E2541">
        <v>8.5199999999999998E-2</v>
      </c>
      <c r="F2541">
        <v>7.6600000000000001E-2</v>
      </c>
    </row>
    <row r="2542" spans="1:6" x14ac:dyDescent="0.2">
      <c r="A2542" s="1">
        <v>0.76041666666666696</v>
      </c>
      <c r="B2542" s="5">
        <v>4.7999999999999996E-3</v>
      </c>
      <c r="C2542">
        <v>5.7299999999999997E-2</v>
      </c>
      <c r="D2542">
        <v>5.2299999999999999E-2</v>
      </c>
      <c r="E2542">
        <v>1.0699999999999999E-2</v>
      </c>
      <c r="F2542">
        <v>4.6699999999999998E-2</v>
      </c>
    </row>
    <row r="2543" spans="1:6" x14ac:dyDescent="0.2">
      <c r="A2543" s="1">
        <v>0.76111111111111096</v>
      </c>
      <c r="B2543" s="5">
        <v>3.2800000000000003E-2</v>
      </c>
      <c r="C2543">
        <v>5.1299999999999998E-2</v>
      </c>
      <c r="D2543">
        <v>5.74E-2</v>
      </c>
      <c r="E2543">
        <v>8.5699999999999998E-2</v>
      </c>
      <c r="F2543">
        <v>7.0999999999999994E-2</v>
      </c>
    </row>
    <row r="2544" spans="1:6" x14ac:dyDescent="0.2">
      <c r="A2544" s="1">
        <v>0.76180555555555596</v>
      </c>
      <c r="B2544" s="5">
        <v>8.2699999999999996E-2</v>
      </c>
      <c r="C2544">
        <v>2.2599999999999999E-2</v>
      </c>
      <c r="D2544">
        <v>5.0599999999999999E-2</v>
      </c>
      <c r="E2544">
        <v>5.8599999999999999E-2</v>
      </c>
      <c r="F2544">
        <v>7.6E-3</v>
      </c>
    </row>
    <row r="2545" spans="1:6" x14ac:dyDescent="0.2">
      <c r="A2545" s="1">
        <v>0.76249999999999996</v>
      </c>
      <c r="B2545" s="5">
        <v>1.54E-2</v>
      </c>
      <c r="C2545">
        <v>3.8100000000000002E-2</v>
      </c>
      <c r="D2545">
        <v>4.02E-2</v>
      </c>
      <c r="E2545">
        <v>9.4600000000000004E-2</v>
      </c>
      <c r="F2545">
        <v>1.2699999999999999E-2</v>
      </c>
    </row>
    <row r="2546" spans="1:6" x14ac:dyDescent="0.2">
      <c r="A2546" s="1">
        <v>0.76319444444444495</v>
      </c>
      <c r="B2546" s="5">
        <v>7.8600000000000003E-2</v>
      </c>
      <c r="C2546">
        <v>7.9299999999999995E-2</v>
      </c>
      <c r="D2546">
        <v>3.04E-2</v>
      </c>
      <c r="E2546">
        <v>3.95E-2</v>
      </c>
      <c r="F2546">
        <v>2.3900000000000001E-2</v>
      </c>
    </row>
    <row r="2547" spans="1:6" x14ac:dyDescent="0.2">
      <c r="A2547" s="1">
        <v>0.76388888888888895</v>
      </c>
      <c r="B2547" s="5">
        <v>2.4500000000000001E-2</v>
      </c>
      <c r="C2547">
        <v>5.1499999999999997E-2</v>
      </c>
      <c r="D2547">
        <v>1.7899999999999999E-2</v>
      </c>
      <c r="E2547">
        <v>1.26E-2</v>
      </c>
      <c r="F2547">
        <v>7.9200000000000007E-2</v>
      </c>
    </row>
    <row r="2548" spans="1:6" x14ac:dyDescent="0.2">
      <c r="A2548" s="1">
        <v>0.76458333333333295</v>
      </c>
      <c r="B2548" s="5">
        <v>1.2999999999999999E-2</v>
      </c>
      <c r="C2548">
        <v>1.3899999999999999E-2</v>
      </c>
      <c r="D2548">
        <v>9.5899999999999999E-2</v>
      </c>
      <c r="E2548">
        <v>5.7000000000000002E-2</v>
      </c>
      <c r="F2548">
        <v>6.5100000000000005E-2</v>
      </c>
    </row>
    <row r="2549" spans="1:6" x14ac:dyDescent="0.2">
      <c r="A2549" s="1">
        <v>0.76527777777777795</v>
      </c>
      <c r="B2549" s="5">
        <v>6.6299999999999998E-2</v>
      </c>
      <c r="C2549">
        <v>2.8299999999999999E-2</v>
      </c>
      <c r="D2549">
        <v>3.49E-2</v>
      </c>
      <c r="E2549">
        <v>8.0000000000000002E-3</v>
      </c>
      <c r="F2549">
        <v>7.5999999999999998E-2</v>
      </c>
    </row>
    <row r="2550" spans="1:6" x14ac:dyDescent="0.2">
      <c r="A2550" s="1">
        <v>0.76597222222222205</v>
      </c>
      <c r="B2550" s="5">
        <v>4.1399999999999999E-2</v>
      </c>
      <c r="C2550">
        <v>6.2399999999999997E-2</v>
      </c>
      <c r="D2550">
        <v>0.01</v>
      </c>
      <c r="E2550">
        <v>1.06E-2</v>
      </c>
      <c r="F2550">
        <v>5.45E-2</v>
      </c>
    </row>
    <row r="2551" spans="1:6" x14ac:dyDescent="0.2">
      <c r="A2551" s="1">
        <v>0.76666666666666705</v>
      </c>
      <c r="B2551" s="5">
        <v>4.8899999999999999E-2</v>
      </c>
      <c r="C2551">
        <v>6.1999999999999998E-3</v>
      </c>
      <c r="D2551">
        <v>6.2300000000000001E-2</v>
      </c>
      <c r="E2551">
        <v>6.3200000000000006E-2</v>
      </c>
      <c r="F2551">
        <v>2.5700000000000001E-2</v>
      </c>
    </row>
    <row r="2552" spans="1:6" x14ac:dyDescent="0.2">
      <c r="A2552" s="1">
        <v>0.76736111111111105</v>
      </c>
      <c r="B2552" s="5">
        <v>6.7900000000000002E-2</v>
      </c>
      <c r="C2552">
        <v>6.9599999999999995E-2</v>
      </c>
      <c r="D2552">
        <v>3.09E-2</v>
      </c>
      <c r="E2552">
        <v>9.4299999999999995E-2</v>
      </c>
      <c r="F2552">
        <v>8.3999999999999995E-3</v>
      </c>
    </row>
    <row r="2553" spans="1:6" x14ac:dyDescent="0.2">
      <c r="A2553" s="1">
        <v>0.76805555555555605</v>
      </c>
      <c r="B2553" s="5">
        <v>4.19E-2</v>
      </c>
      <c r="C2553">
        <v>6.8000000000000005E-2</v>
      </c>
      <c r="D2553">
        <v>9.2100000000000001E-2</v>
      </c>
      <c r="E2553">
        <v>5.2200000000000003E-2</v>
      </c>
      <c r="F2553">
        <v>5.2200000000000003E-2</v>
      </c>
    </row>
    <row r="2554" spans="1:6" x14ac:dyDescent="0.2">
      <c r="A2554" s="1">
        <v>0.76875000000000004</v>
      </c>
      <c r="B2554" s="5">
        <v>5.8000000000000003E-2</v>
      </c>
      <c r="C2554">
        <v>1.43E-2</v>
      </c>
      <c r="D2554">
        <v>1.9199999999999998E-2</v>
      </c>
      <c r="E2554">
        <v>9.0300000000000005E-2</v>
      </c>
      <c r="F2554">
        <v>6.6000000000000003E-2</v>
      </c>
    </row>
    <row r="2555" spans="1:6" x14ac:dyDescent="0.2">
      <c r="A2555" s="1">
        <v>0.76944444444444404</v>
      </c>
      <c r="B2555" s="5">
        <v>8.3199999999999996E-2</v>
      </c>
      <c r="C2555">
        <v>0.04</v>
      </c>
      <c r="D2555">
        <v>6.6900000000000001E-2</v>
      </c>
      <c r="E2555">
        <v>9.3899999999999997E-2</v>
      </c>
      <c r="F2555">
        <v>2.46E-2</v>
      </c>
    </row>
    <row r="2556" spans="1:6" x14ac:dyDescent="0.2">
      <c r="A2556" s="1">
        <v>0.77013888888888904</v>
      </c>
      <c r="B2556" s="5">
        <v>3.2399999999999998E-2</v>
      </c>
      <c r="C2556">
        <v>5.0799999999999998E-2</v>
      </c>
      <c r="D2556">
        <v>7.5999999999999998E-2</v>
      </c>
      <c r="E2556">
        <v>2.3300000000000001E-2</v>
      </c>
      <c r="F2556">
        <v>9.4500000000000001E-2</v>
      </c>
    </row>
    <row r="2557" spans="1:6" x14ac:dyDescent="0.2">
      <c r="A2557" s="1">
        <v>0.77083333333333304</v>
      </c>
      <c r="B2557" s="5">
        <v>2.0500000000000001E-2</v>
      </c>
      <c r="C2557">
        <v>3.2800000000000003E-2</v>
      </c>
      <c r="D2557">
        <v>3.9300000000000002E-2</v>
      </c>
      <c r="E2557">
        <v>6.5699999999999995E-2</v>
      </c>
      <c r="F2557">
        <v>6.1100000000000002E-2</v>
      </c>
    </row>
    <row r="2558" spans="1:6" x14ac:dyDescent="0.2">
      <c r="A2558" s="1">
        <v>0.77152777777777803</v>
      </c>
      <c r="B2558" s="5">
        <v>2.2100000000000002E-2</v>
      </c>
      <c r="C2558">
        <v>8.2199999999999995E-2</v>
      </c>
      <c r="D2558">
        <v>8.6900000000000005E-2</v>
      </c>
      <c r="E2558">
        <v>8.8200000000000001E-2</v>
      </c>
      <c r="F2558">
        <v>5.7500000000000002E-2</v>
      </c>
    </row>
    <row r="2559" spans="1:6" x14ac:dyDescent="0.2">
      <c r="A2559" s="1">
        <v>0.77222222222222203</v>
      </c>
      <c r="B2559" s="5">
        <v>9.1499999999999998E-2</v>
      </c>
      <c r="C2559">
        <v>2.6200000000000001E-2</v>
      </c>
      <c r="D2559">
        <v>7.0599999999999996E-2</v>
      </c>
      <c r="E2559">
        <v>1.15E-2</v>
      </c>
      <c r="F2559">
        <v>9.3899999999999997E-2</v>
      </c>
    </row>
    <row r="2560" spans="1:6" x14ac:dyDescent="0.2">
      <c r="A2560" s="1">
        <v>0.77291666666666703</v>
      </c>
      <c r="B2560" s="5">
        <v>1.01E-2</v>
      </c>
      <c r="C2560">
        <v>4.07E-2</v>
      </c>
      <c r="D2560">
        <v>0.1</v>
      </c>
      <c r="E2560">
        <v>7.4499999999999997E-2</v>
      </c>
      <c r="F2560">
        <v>0.03</v>
      </c>
    </row>
    <row r="2561" spans="1:6" x14ac:dyDescent="0.2">
      <c r="A2561" s="1">
        <v>0.77361111111111103</v>
      </c>
      <c r="B2561" s="5">
        <v>7.7399999999999997E-2</v>
      </c>
      <c r="C2561">
        <v>9.0999999999999998E-2</v>
      </c>
      <c r="D2561">
        <v>8.7800000000000003E-2</v>
      </c>
      <c r="E2561">
        <v>5.1499999999999997E-2</v>
      </c>
      <c r="F2561">
        <v>6.7299999999999999E-2</v>
      </c>
    </row>
    <row r="2562" spans="1:6" x14ac:dyDescent="0.2">
      <c r="A2562" s="1">
        <v>0.77430555555555602</v>
      </c>
      <c r="B2562" s="5">
        <v>5.5100000000000003E-2</v>
      </c>
      <c r="C2562">
        <v>7.2700000000000001E-2</v>
      </c>
      <c r="D2562">
        <v>7.9899999999999999E-2</v>
      </c>
      <c r="E2562">
        <v>9.6100000000000005E-2</v>
      </c>
      <c r="F2562">
        <v>5.62E-2</v>
      </c>
    </row>
    <row r="2563" spans="1:6" x14ac:dyDescent="0.2">
      <c r="A2563" s="1">
        <v>0.77500000000000002</v>
      </c>
      <c r="B2563" s="5">
        <v>7.4099999999999999E-2</v>
      </c>
      <c r="C2563">
        <v>3.2899999999999999E-2</v>
      </c>
      <c r="D2563">
        <v>4.6899999999999997E-2</v>
      </c>
      <c r="E2563">
        <v>8.1600000000000006E-2</v>
      </c>
      <c r="F2563">
        <v>4.2299999999999997E-2</v>
      </c>
    </row>
    <row r="2564" spans="1:6" x14ac:dyDescent="0.2">
      <c r="A2564" s="1">
        <v>0.77569444444444402</v>
      </c>
      <c r="B2564" s="5">
        <v>9.8500000000000004E-2</v>
      </c>
      <c r="C2564">
        <v>7.6E-3</v>
      </c>
      <c r="D2564">
        <v>5.0799999999999998E-2</v>
      </c>
      <c r="E2564">
        <v>7.2900000000000006E-2</v>
      </c>
      <c r="F2564">
        <v>1.4200000000000001E-2</v>
      </c>
    </row>
    <row r="2565" spans="1:6" x14ac:dyDescent="0.2">
      <c r="A2565" s="1">
        <v>0.77638888888888902</v>
      </c>
      <c r="B2565" s="5">
        <v>5.3600000000000002E-2</v>
      </c>
      <c r="C2565">
        <v>4.2000000000000003E-2</v>
      </c>
      <c r="D2565">
        <v>2.9700000000000001E-2</v>
      </c>
      <c r="E2565">
        <v>3.7499999999999999E-2</v>
      </c>
      <c r="F2565">
        <v>2.52E-2</v>
      </c>
    </row>
    <row r="2566" spans="1:6" x14ac:dyDescent="0.2">
      <c r="A2566" s="1">
        <v>0.77708333333333302</v>
      </c>
      <c r="B2566" s="5">
        <v>8.2199999999999995E-2</v>
      </c>
      <c r="C2566">
        <v>8.6499999999999994E-2</v>
      </c>
      <c r="D2566">
        <v>8.5900000000000004E-2</v>
      </c>
      <c r="E2566">
        <v>2.24E-2</v>
      </c>
      <c r="F2566">
        <v>9.4000000000000004E-3</v>
      </c>
    </row>
    <row r="2567" spans="1:6" x14ac:dyDescent="0.2">
      <c r="A2567" s="1">
        <v>0.77777777777777801</v>
      </c>
      <c r="B2567" s="5">
        <v>9.98E-2</v>
      </c>
      <c r="C2567">
        <v>6.9599999999999995E-2</v>
      </c>
      <c r="D2567">
        <v>4.9099999999999998E-2</v>
      </c>
      <c r="E2567">
        <v>9.1999999999999998E-3</v>
      </c>
      <c r="F2567">
        <v>2.0500000000000001E-2</v>
      </c>
    </row>
    <row r="2568" spans="1:6" x14ac:dyDescent="0.2">
      <c r="A2568" s="1">
        <v>0.77847222222222201</v>
      </c>
      <c r="B2568" s="5">
        <v>9.0899999999999995E-2</v>
      </c>
      <c r="C2568">
        <v>4.0300000000000002E-2</v>
      </c>
      <c r="D2568">
        <v>7.4999999999999997E-3</v>
      </c>
      <c r="E2568">
        <v>4.6399999999999997E-2</v>
      </c>
      <c r="F2568">
        <v>8.7300000000000003E-2</v>
      </c>
    </row>
    <row r="2569" spans="1:6" x14ac:dyDescent="0.2">
      <c r="A2569" s="1">
        <v>0.77916666666666701</v>
      </c>
      <c r="B2569" s="5">
        <v>7.6600000000000001E-2</v>
      </c>
      <c r="C2569">
        <v>1.72E-2</v>
      </c>
      <c r="D2569">
        <v>7.3499999999999996E-2</v>
      </c>
      <c r="E2569">
        <v>1.3299999999999999E-2</v>
      </c>
      <c r="F2569">
        <v>7.6499999999999999E-2</v>
      </c>
    </row>
    <row r="2570" spans="1:6" x14ac:dyDescent="0.2">
      <c r="A2570" s="1">
        <v>0.77986111111111101</v>
      </c>
      <c r="B2570" s="5">
        <v>2.53E-2</v>
      </c>
      <c r="C2570">
        <v>4.7500000000000001E-2</v>
      </c>
      <c r="D2570">
        <v>5.7799999999999997E-2</v>
      </c>
      <c r="E2570">
        <v>9.2299999999999993E-2</v>
      </c>
      <c r="F2570">
        <v>5.1799999999999999E-2</v>
      </c>
    </row>
    <row r="2571" spans="1:6" x14ac:dyDescent="0.2">
      <c r="A2571" s="1">
        <v>0.780555555555556</v>
      </c>
      <c r="B2571" s="5">
        <v>4.4299999999999999E-2</v>
      </c>
      <c r="C2571">
        <v>7.1300000000000002E-2</v>
      </c>
      <c r="D2571">
        <v>6.3E-3</v>
      </c>
      <c r="E2571">
        <v>1.46E-2</v>
      </c>
      <c r="F2571">
        <v>1.7600000000000001E-2</v>
      </c>
    </row>
    <row r="2572" spans="1:6" x14ac:dyDescent="0.2">
      <c r="A2572" s="1">
        <v>0.78125</v>
      </c>
      <c r="B2572" s="5">
        <v>3.9899999999999998E-2</v>
      </c>
      <c r="C2572">
        <v>1.95E-2</v>
      </c>
      <c r="D2572">
        <v>9.3399999999999997E-2</v>
      </c>
      <c r="E2572">
        <v>9.6299999999999997E-2</v>
      </c>
      <c r="F2572">
        <v>3.1699999999999999E-2</v>
      </c>
    </row>
    <row r="2573" spans="1:6" x14ac:dyDescent="0.2">
      <c r="A2573" s="1">
        <v>0.781944444444444</v>
      </c>
      <c r="B2573" s="5">
        <v>4.07E-2</v>
      </c>
      <c r="C2573">
        <v>1.12E-2</v>
      </c>
      <c r="D2573">
        <v>7.4999999999999997E-2</v>
      </c>
      <c r="E2573">
        <v>6.1899999999999997E-2</v>
      </c>
      <c r="F2573">
        <v>9.6199999999999994E-2</v>
      </c>
    </row>
    <row r="2574" spans="1:6" x14ac:dyDescent="0.2">
      <c r="A2574" s="1">
        <v>0.78263888888888899</v>
      </c>
      <c r="B2574" s="5">
        <v>3.7900000000000003E-2</v>
      </c>
      <c r="C2574">
        <v>7.7499999999999999E-2</v>
      </c>
      <c r="D2574">
        <v>1.3299999999999999E-2</v>
      </c>
      <c r="E2574">
        <v>8.7599999999999997E-2</v>
      </c>
      <c r="F2574">
        <v>4.5999999999999999E-3</v>
      </c>
    </row>
    <row r="2575" spans="1:6" x14ac:dyDescent="0.2">
      <c r="A2575" s="1">
        <v>0.78333333333333299</v>
      </c>
      <c r="B2575" s="5">
        <v>8.1600000000000006E-2</v>
      </c>
      <c r="C2575">
        <v>8.5599999999999996E-2</v>
      </c>
      <c r="D2575">
        <v>3.2300000000000002E-2</v>
      </c>
      <c r="E2575">
        <v>9.6199999999999994E-2</v>
      </c>
      <c r="F2575">
        <v>5.4199999999999998E-2</v>
      </c>
    </row>
    <row r="2576" spans="1:6" x14ac:dyDescent="0.2">
      <c r="A2576" s="1">
        <v>0.78402777777777799</v>
      </c>
      <c r="B2576" s="5">
        <v>3.9100000000000003E-2</v>
      </c>
      <c r="C2576">
        <v>5.5E-2</v>
      </c>
      <c r="D2576">
        <v>7.0000000000000001E-3</v>
      </c>
      <c r="E2576">
        <v>8.8400000000000006E-2</v>
      </c>
      <c r="F2576">
        <v>5.8500000000000003E-2</v>
      </c>
    </row>
    <row r="2577" spans="1:6" x14ac:dyDescent="0.2">
      <c r="A2577" s="1">
        <v>0.78472222222222199</v>
      </c>
      <c r="B2577" s="5">
        <v>7.2700000000000001E-2</v>
      </c>
      <c r="C2577">
        <v>8.0100000000000005E-2</v>
      </c>
      <c r="D2577">
        <v>2.75E-2</v>
      </c>
      <c r="E2577">
        <v>7.1999999999999998E-3</v>
      </c>
      <c r="F2577">
        <v>1.17E-2</v>
      </c>
    </row>
    <row r="2578" spans="1:6" x14ac:dyDescent="0.2">
      <c r="A2578" s="1">
        <v>0.78541666666666698</v>
      </c>
      <c r="B2578" s="5">
        <v>9.06E-2</v>
      </c>
      <c r="C2578">
        <v>9.8699999999999996E-2</v>
      </c>
      <c r="D2578">
        <v>2.6800000000000001E-2</v>
      </c>
      <c r="E2578">
        <v>8.6999999999999994E-2</v>
      </c>
      <c r="F2578">
        <v>9.3600000000000003E-2</v>
      </c>
    </row>
    <row r="2579" spans="1:6" x14ac:dyDescent="0.2">
      <c r="A2579" s="1">
        <v>0.78611111111111098</v>
      </c>
      <c r="B2579" s="5">
        <v>9.4E-2</v>
      </c>
      <c r="C2579">
        <v>6.1000000000000004E-3</v>
      </c>
      <c r="D2579">
        <v>8.3699999999999997E-2</v>
      </c>
      <c r="E2579">
        <v>2.23E-2</v>
      </c>
      <c r="F2579">
        <v>4.8000000000000001E-2</v>
      </c>
    </row>
    <row r="2580" spans="1:6" x14ac:dyDescent="0.2">
      <c r="A2580" s="1">
        <v>0.78680555555555598</v>
      </c>
      <c r="B2580" s="5">
        <v>5.5E-2</v>
      </c>
      <c r="C2580">
        <v>6.6699999999999995E-2</v>
      </c>
      <c r="D2580">
        <v>8.3400000000000002E-2</v>
      </c>
      <c r="E2580">
        <v>2.07E-2</v>
      </c>
      <c r="F2580">
        <v>9.7100000000000006E-2</v>
      </c>
    </row>
    <row r="2581" spans="1:6" x14ac:dyDescent="0.2">
      <c r="A2581" s="1">
        <v>0.78749999999999998</v>
      </c>
      <c r="B2581" s="5">
        <v>0.01</v>
      </c>
      <c r="C2581">
        <v>9.4500000000000001E-2</v>
      </c>
      <c r="D2581">
        <v>7.17E-2</v>
      </c>
      <c r="E2581">
        <v>4.3099999999999999E-2</v>
      </c>
      <c r="F2581">
        <v>7.1000000000000004E-3</v>
      </c>
    </row>
    <row r="2582" spans="1:6" x14ac:dyDescent="0.2">
      <c r="A2582" s="1">
        <v>0.78819444444444398</v>
      </c>
      <c r="B2582" s="5">
        <v>9.4600000000000004E-2</v>
      </c>
      <c r="C2582">
        <v>6.7699999999999996E-2</v>
      </c>
      <c r="D2582">
        <v>6.3E-3</v>
      </c>
      <c r="E2582">
        <v>4.1500000000000002E-2</v>
      </c>
      <c r="F2582">
        <v>3.3799999999999997E-2</v>
      </c>
    </row>
    <row r="2583" spans="1:6" x14ac:dyDescent="0.2">
      <c r="A2583" s="1">
        <v>0.78888888888888897</v>
      </c>
      <c r="B2583" s="5">
        <v>7.6899999999999996E-2</v>
      </c>
      <c r="C2583">
        <v>6.2899999999999998E-2</v>
      </c>
      <c r="D2583">
        <v>1.78E-2</v>
      </c>
      <c r="E2583">
        <v>5.8799999999999998E-2</v>
      </c>
      <c r="F2583">
        <v>3.32E-2</v>
      </c>
    </row>
    <row r="2584" spans="1:6" x14ac:dyDescent="0.2">
      <c r="A2584" s="1">
        <v>0.78958333333333297</v>
      </c>
      <c r="B2584" s="5">
        <v>8.4599999999999995E-2</v>
      </c>
      <c r="C2584">
        <v>3.95E-2</v>
      </c>
      <c r="D2584">
        <v>6.3100000000000003E-2</v>
      </c>
      <c r="E2584">
        <v>5.4199999999999998E-2</v>
      </c>
      <c r="F2584">
        <v>7.2300000000000003E-2</v>
      </c>
    </row>
    <row r="2585" spans="1:6" x14ac:dyDescent="0.2">
      <c r="A2585" s="1">
        <v>0.79027777777777797</v>
      </c>
      <c r="B2585" s="5">
        <v>3.56E-2</v>
      </c>
      <c r="C2585">
        <v>3.2300000000000002E-2</v>
      </c>
      <c r="D2585">
        <v>7.2300000000000003E-2</v>
      </c>
      <c r="E2585">
        <v>4.9099999999999998E-2</v>
      </c>
      <c r="F2585">
        <v>8.3000000000000001E-3</v>
      </c>
    </row>
    <row r="2586" spans="1:6" x14ac:dyDescent="0.2">
      <c r="A2586" s="1">
        <v>0.79097222222222197</v>
      </c>
      <c r="B2586" s="5">
        <v>2.93E-2</v>
      </c>
      <c r="C2586">
        <v>2.9100000000000001E-2</v>
      </c>
      <c r="D2586">
        <v>6.1999999999999998E-3</v>
      </c>
      <c r="E2586">
        <v>9.8000000000000004E-2</v>
      </c>
      <c r="F2586">
        <v>5.74E-2</v>
      </c>
    </row>
    <row r="2587" spans="1:6" x14ac:dyDescent="0.2">
      <c r="A2587" s="3">
        <v>0.79166666666666696</v>
      </c>
      <c r="B2587" s="5">
        <v>3.5799999999999998E-2</v>
      </c>
      <c r="C2587">
        <v>9.7100000000000006E-2</v>
      </c>
      <c r="D2587">
        <v>3.5000000000000003E-2</v>
      </c>
      <c r="E2587">
        <v>4.9500000000000002E-2</v>
      </c>
      <c r="F2587">
        <v>9.2700000000000005E-2</v>
      </c>
    </row>
    <row r="2588" spans="1:6" x14ac:dyDescent="0.2">
      <c r="A2588" s="1">
        <v>0.79236111111111096</v>
      </c>
      <c r="B2588" s="5">
        <v>2.1999999999999999E-2</v>
      </c>
      <c r="C2588">
        <v>4.0500000000000001E-2</v>
      </c>
      <c r="D2588">
        <v>8.1199999999999994E-2</v>
      </c>
      <c r="E2588">
        <v>9.4899999999999998E-2</v>
      </c>
      <c r="F2588">
        <v>5.5199999999999999E-2</v>
      </c>
    </row>
    <row r="2589" spans="1:6" x14ac:dyDescent="0.2">
      <c r="A2589" s="1">
        <v>0.79305555555555596</v>
      </c>
      <c r="B2589" s="5">
        <v>1.61E-2</v>
      </c>
      <c r="C2589">
        <v>7.4300000000000005E-2</v>
      </c>
      <c r="D2589">
        <v>6.6000000000000003E-2</v>
      </c>
      <c r="E2589">
        <v>3.6600000000000001E-2</v>
      </c>
      <c r="F2589">
        <v>2.8000000000000001E-2</v>
      </c>
    </row>
    <row r="2590" spans="1:6" x14ac:dyDescent="0.2">
      <c r="A2590" s="1">
        <v>0.79374999999999996</v>
      </c>
      <c r="B2590" s="5">
        <v>1.2200000000000001E-2</v>
      </c>
      <c r="C2590">
        <v>3.4299999999999997E-2</v>
      </c>
      <c r="D2590">
        <v>7.0400000000000004E-2</v>
      </c>
      <c r="E2590">
        <v>1.41E-2</v>
      </c>
      <c r="F2590">
        <v>2.76E-2</v>
      </c>
    </row>
    <row r="2591" spans="1:6" x14ac:dyDescent="0.2">
      <c r="A2591" s="1">
        <v>0.79444444444444495</v>
      </c>
      <c r="B2591" s="5">
        <v>5.6099999999999997E-2</v>
      </c>
      <c r="C2591">
        <v>1.11E-2</v>
      </c>
      <c r="D2591">
        <v>1.6799999999999999E-2</v>
      </c>
      <c r="E2591">
        <v>5.8700000000000002E-2</v>
      </c>
      <c r="F2591">
        <v>1.95E-2</v>
      </c>
    </row>
    <row r="2592" spans="1:6" x14ac:dyDescent="0.2">
      <c r="A2592" s="1">
        <v>0.79513888888888895</v>
      </c>
      <c r="B2592" s="5">
        <v>1.2699999999999999E-2</v>
      </c>
      <c r="C2592">
        <v>3.3099999999999997E-2</v>
      </c>
      <c r="D2592">
        <v>9.2700000000000005E-2</v>
      </c>
      <c r="E2592">
        <v>2.4199999999999999E-2</v>
      </c>
      <c r="F2592">
        <v>1.7999999999999999E-2</v>
      </c>
    </row>
    <row r="2593" spans="1:6" x14ac:dyDescent="0.2">
      <c r="A2593" s="1">
        <v>0.79583333333333295</v>
      </c>
      <c r="B2593" s="5">
        <v>7.9200000000000007E-2</v>
      </c>
      <c r="C2593">
        <v>6.4500000000000002E-2</v>
      </c>
      <c r="D2593">
        <v>8.8800000000000004E-2</v>
      </c>
      <c r="E2593">
        <v>6.6100000000000006E-2</v>
      </c>
      <c r="F2593">
        <v>7.7600000000000002E-2</v>
      </c>
    </row>
    <row r="2594" spans="1:6" x14ac:dyDescent="0.2">
      <c r="A2594" s="1">
        <v>0.79652777777777795</v>
      </c>
      <c r="B2594" s="5">
        <v>0.02</v>
      </c>
      <c r="C2594">
        <v>8.4400000000000003E-2</v>
      </c>
      <c r="D2594">
        <v>5.2499999999999998E-2</v>
      </c>
      <c r="E2594">
        <v>8.0000000000000002E-3</v>
      </c>
      <c r="F2594">
        <v>1.9800000000000002E-2</v>
      </c>
    </row>
    <row r="2595" spans="1:6" x14ac:dyDescent="0.2">
      <c r="A2595" s="1">
        <v>0.79722222222222205</v>
      </c>
      <c r="B2595" s="5">
        <v>8.6599999999999996E-2</v>
      </c>
      <c r="C2595">
        <v>5.8700000000000002E-2</v>
      </c>
      <c r="D2595">
        <v>1.8599999999999998E-2</v>
      </c>
      <c r="E2595">
        <v>1.9300000000000001E-2</v>
      </c>
      <c r="F2595">
        <v>8.9300000000000004E-2</v>
      </c>
    </row>
    <row r="2596" spans="1:6" x14ac:dyDescent="0.2">
      <c r="A2596" s="1">
        <v>0.79791666666666705</v>
      </c>
      <c r="B2596" s="5">
        <v>2.93E-2</v>
      </c>
      <c r="C2596">
        <v>7.8100000000000003E-2</v>
      </c>
      <c r="D2596">
        <v>7.2300000000000003E-2</v>
      </c>
      <c r="E2596">
        <v>7.5899999999999995E-2</v>
      </c>
      <c r="F2596">
        <v>7.3899999999999993E-2</v>
      </c>
    </row>
    <row r="2597" spans="1:6" x14ac:dyDescent="0.2">
      <c r="A2597" s="1">
        <v>0.79861111111111105</v>
      </c>
      <c r="B2597" s="5">
        <v>6.1600000000000002E-2</v>
      </c>
      <c r="C2597">
        <v>5.91E-2</v>
      </c>
      <c r="D2597">
        <v>6.9500000000000006E-2</v>
      </c>
      <c r="E2597">
        <v>9.7299999999999998E-2</v>
      </c>
      <c r="F2597">
        <v>4.9399999999999999E-2</v>
      </c>
    </row>
    <row r="2598" spans="1:6" x14ac:dyDescent="0.2">
      <c r="A2598" s="1">
        <v>0.79930555555555605</v>
      </c>
      <c r="B2598" s="5">
        <v>9.5799999999999996E-2</v>
      </c>
      <c r="C2598">
        <v>1.78E-2</v>
      </c>
      <c r="D2598">
        <v>2.1600000000000001E-2</v>
      </c>
      <c r="E2598">
        <v>1.9699999999999999E-2</v>
      </c>
      <c r="F2598">
        <v>3.8300000000000001E-2</v>
      </c>
    </row>
    <row r="2599" spans="1:6" x14ac:dyDescent="0.2">
      <c r="A2599" s="1">
        <v>0.8</v>
      </c>
      <c r="B2599" s="5">
        <v>1.0699999999999999E-2</v>
      </c>
      <c r="C2599">
        <v>4.7999999999999996E-3</v>
      </c>
      <c r="D2599">
        <v>1.8499999999999999E-2</v>
      </c>
      <c r="E2599">
        <v>4.1300000000000003E-2</v>
      </c>
      <c r="F2599">
        <v>8.7300000000000003E-2</v>
      </c>
    </row>
    <row r="2600" spans="1:6" x14ac:dyDescent="0.2">
      <c r="A2600" s="1">
        <v>0.80069444444444404</v>
      </c>
      <c r="B2600" s="5">
        <v>9.7999999999999997E-3</v>
      </c>
      <c r="C2600">
        <v>9.8000000000000004E-2</v>
      </c>
      <c r="D2600">
        <v>6.9400000000000003E-2</v>
      </c>
      <c r="E2600">
        <v>3.5000000000000003E-2</v>
      </c>
      <c r="F2600">
        <v>1.5599999999999999E-2</v>
      </c>
    </row>
    <row r="2601" spans="1:6" x14ac:dyDescent="0.2">
      <c r="A2601" s="1">
        <v>0.80138888888888904</v>
      </c>
      <c r="B2601" s="5">
        <v>3.3500000000000002E-2</v>
      </c>
      <c r="C2601">
        <v>8.2500000000000004E-2</v>
      </c>
      <c r="D2601">
        <v>3.0200000000000001E-2</v>
      </c>
      <c r="E2601">
        <v>2.0500000000000001E-2</v>
      </c>
      <c r="F2601">
        <v>9.9699999999999997E-2</v>
      </c>
    </row>
    <row r="2602" spans="1:6" x14ac:dyDescent="0.2">
      <c r="A2602" s="1">
        <v>0.80208333333333304</v>
      </c>
      <c r="B2602" s="5">
        <v>7.1800000000000003E-2</v>
      </c>
      <c r="C2602">
        <v>4.7E-2</v>
      </c>
      <c r="D2602">
        <v>7.3700000000000002E-2</v>
      </c>
      <c r="E2602">
        <v>5.0200000000000002E-2</v>
      </c>
      <c r="F2602">
        <v>3.9399999999999998E-2</v>
      </c>
    </row>
    <row r="2603" spans="1:6" x14ac:dyDescent="0.2">
      <c r="A2603" s="1">
        <v>0.80277777777777803</v>
      </c>
      <c r="B2603" s="5">
        <v>4.7199999999999999E-2</v>
      </c>
      <c r="C2603">
        <v>3.8800000000000001E-2</v>
      </c>
      <c r="D2603">
        <v>6.7699999999999996E-2</v>
      </c>
      <c r="E2603">
        <v>8.3099999999999993E-2</v>
      </c>
      <c r="F2603">
        <v>9.5500000000000002E-2</v>
      </c>
    </row>
    <row r="2604" spans="1:6" x14ac:dyDescent="0.2">
      <c r="A2604" s="1">
        <v>0.80347222222222203</v>
      </c>
      <c r="B2604" s="5">
        <v>2.01E-2</v>
      </c>
      <c r="C2604">
        <v>1.6500000000000001E-2</v>
      </c>
      <c r="D2604">
        <v>8.8099999999999998E-2</v>
      </c>
      <c r="E2604">
        <v>9.6199999999999994E-2</v>
      </c>
      <c r="F2604">
        <v>6.7299999999999999E-2</v>
      </c>
    </row>
    <row r="2605" spans="1:6" x14ac:dyDescent="0.2">
      <c r="A2605" s="1">
        <v>0.80416666666666703</v>
      </c>
      <c r="B2605" s="5">
        <v>4.2799999999999998E-2</v>
      </c>
      <c r="C2605">
        <v>6.2399999999999997E-2</v>
      </c>
      <c r="D2605">
        <v>5.67E-2</v>
      </c>
      <c r="E2605">
        <v>7.8200000000000006E-2</v>
      </c>
      <c r="F2605">
        <v>1.2E-2</v>
      </c>
    </row>
    <row r="2606" spans="1:6" x14ac:dyDescent="0.2">
      <c r="A2606" s="1">
        <v>0.80486111111111103</v>
      </c>
      <c r="B2606" s="5">
        <v>4.1200000000000001E-2</v>
      </c>
      <c r="C2606">
        <v>3.2399999999999998E-2</v>
      </c>
      <c r="D2606">
        <v>3.7499999999999999E-2</v>
      </c>
      <c r="E2606">
        <v>7.3400000000000007E-2</v>
      </c>
      <c r="F2606">
        <v>9.6799999999999997E-2</v>
      </c>
    </row>
    <row r="2607" spans="1:6" x14ac:dyDescent="0.2">
      <c r="A2607" s="1">
        <v>0.80555555555555602</v>
      </c>
      <c r="B2607" s="5">
        <v>9.7699999999999995E-2</v>
      </c>
      <c r="C2607">
        <v>0.01</v>
      </c>
      <c r="D2607">
        <v>2.92E-2</v>
      </c>
      <c r="E2607">
        <v>8.4500000000000006E-2</v>
      </c>
      <c r="F2607">
        <v>5.5800000000000002E-2</v>
      </c>
    </row>
    <row r="2608" spans="1:6" x14ac:dyDescent="0.2">
      <c r="A2608" s="1">
        <v>0.80625000000000002</v>
      </c>
      <c r="B2608" s="5">
        <v>7.0099999999999996E-2</v>
      </c>
      <c r="C2608">
        <v>4.3299999999999998E-2</v>
      </c>
      <c r="D2608">
        <v>4.5600000000000002E-2</v>
      </c>
      <c r="E2608">
        <v>6.6E-3</v>
      </c>
      <c r="F2608">
        <v>1.8700000000000001E-2</v>
      </c>
    </row>
    <row r="2609" spans="1:6" x14ac:dyDescent="0.2">
      <c r="A2609" s="1">
        <v>0.80694444444444402</v>
      </c>
      <c r="B2609" s="5">
        <v>8.5900000000000004E-2</v>
      </c>
      <c r="C2609">
        <v>2.5700000000000001E-2</v>
      </c>
      <c r="D2609">
        <v>4.4299999999999999E-2</v>
      </c>
      <c r="E2609">
        <v>9.4399999999999998E-2</v>
      </c>
      <c r="F2609">
        <v>9.69E-2</v>
      </c>
    </row>
    <row r="2610" spans="1:6" x14ac:dyDescent="0.2">
      <c r="A2610" s="1">
        <v>0.80763888888888902</v>
      </c>
      <c r="B2610" s="5">
        <v>7.9299999999999995E-2</v>
      </c>
      <c r="C2610">
        <v>5.96E-2</v>
      </c>
      <c r="D2610">
        <v>4.02E-2</v>
      </c>
      <c r="E2610">
        <v>6.9699999999999998E-2</v>
      </c>
      <c r="F2610">
        <v>1.37E-2</v>
      </c>
    </row>
    <row r="2611" spans="1:6" x14ac:dyDescent="0.2">
      <c r="A2611" s="1">
        <v>0.80833333333333302</v>
      </c>
      <c r="B2611" s="5">
        <v>7.5700000000000003E-2</v>
      </c>
      <c r="C2611">
        <v>2.0199999999999999E-2</v>
      </c>
      <c r="D2611">
        <v>1.1900000000000001E-2</v>
      </c>
      <c r="E2611">
        <v>5.96E-2</v>
      </c>
      <c r="F2611">
        <v>7.0099999999999996E-2</v>
      </c>
    </row>
    <row r="2612" spans="1:6" x14ac:dyDescent="0.2">
      <c r="A2612" s="1">
        <v>0.80902777777777801</v>
      </c>
      <c r="B2612" s="5">
        <v>5.6500000000000002E-2</v>
      </c>
      <c r="C2612">
        <v>8.8499999999999995E-2</v>
      </c>
      <c r="D2612">
        <v>9.3399999999999997E-2</v>
      </c>
      <c r="E2612">
        <v>4.8000000000000001E-2</v>
      </c>
      <c r="F2612">
        <v>2.0400000000000001E-2</v>
      </c>
    </row>
    <row r="2613" spans="1:6" x14ac:dyDescent="0.2">
      <c r="A2613" s="1">
        <v>0.80972222222222201</v>
      </c>
      <c r="B2613" s="5">
        <v>4.9599999999999998E-2</v>
      </c>
      <c r="C2613">
        <v>4.1399999999999999E-2</v>
      </c>
      <c r="D2613">
        <v>7.8200000000000006E-2</v>
      </c>
      <c r="E2613">
        <v>4.4999999999999997E-3</v>
      </c>
      <c r="F2613">
        <v>1.7399999999999999E-2</v>
      </c>
    </row>
    <row r="2614" spans="1:6" x14ac:dyDescent="0.2">
      <c r="A2614" s="1">
        <v>0.81041666666666701</v>
      </c>
      <c r="B2614" s="5">
        <v>9.9000000000000008E-3</v>
      </c>
      <c r="C2614">
        <v>1.38E-2</v>
      </c>
      <c r="D2614">
        <v>3.9600000000000003E-2</v>
      </c>
      <c r="E2614">
        <v>6.2E-2</v>
      </c>
      <c r="F2614">
        <v>3.7699999999999997E-2</v>
      </c>
    </row>
    <row r="2615" spans="1:6" x14ac:dyDescent="0.2">
      <c r="A2615" s="1">
        <v>0.81111111111111101</v>
      </c>
      <c r="B2615" s="5">
        <v>4.7999999999999996E-3</v>
      </c>
      <c r="C2615">
        <v>2.0199999999999999E-2</v>
      </c>
      <c r="D2615">
        <v>2.92E-2</v>
      </c>
      <c r="E2615">
        <v>4.8300000000000003E-2</v>
      </c>
      <c r="F2615">
        <v>9.3100000000000002E-2</v>
      </c>
    </row>
    <row r="2616" spans="1:6" x14ac:dyDescent="0.2">
      <c r="A2616" s="1">
        <v>0.811805555555556</v>
      </c>
      <c r="B2616" s="5">
        <v>6.93E-2</v>
      </c>
      <c r="C2616">
        <v>7.4099999999999999E-2</v>
      </c>
      <c r="D2616">
        <v>9.5899999999999999E-2</v>
      </c>
      <c r="E2616">
        <v>8.0699999999999994E-2</v>
      </c>
      <c r="F2616">
        <v>2.9499999999999998E-2</v>
      </c>
    </row>
    <row r="2617" spans="1:6" x14ac:dyDescent="0.2">
      <c r="A2617" s="1">
        <v>0.8125</v>
      </c>
      <c r="B2617" s="5">
        <v>2.1000000000000001E-2</v>
      </c>
      <c r="C2617">
        <v>8.5000000000000006E-3</v>
      </c>
      <c r="D2617">
        <v>2.3800000000000002E-2</v>
      </c>
      <c r="E2617">
        <v>7.9299999999999995E-2</v>
      </c>
      <c r="F2617">
        <v>1.6E-2</v>
      </c>
    </row>
    <row r="2618" spans="1:6" x14ac:dyDescent="0.2">
      <c r="A2618" s="1">
        <v>0.813194444444444</v>
      </c>
      <c r="B2618" s="5">
        <v>9.4500000000000001E-2</v>
      </c>
      <c r="C2618">
        <v>6.93E-2</v>
      </c>
      <c r="D2618">
        <v>3.6299999999999999E-2</v>
      </c>
      <c r="E2618">
        <v>2.0299999999999999E-2</v>
      </c>
      <c r="F2618">
        <v>4.4299999999999999E-2</v>
      </c>
    </row>
    <row r="2619" spans="1:6" x14ac:dyDescent="0.2">
      <c r="A2619" s="1">
        <v>0.81388888888888899</v>
      </c>
      <c r="B2619" s="5">
        <v>9.9199999999999997E-2</v>
      </c>
      <c r="C2619">
        <v>8.2000000000000003E-2</v>
      </c>
      <c r="D2619">
        <v>4.9099999999999998E-2</v>
      </c>
      <c r="E2619">
        <v>4.1300000000000003E-2</v>
      </c>
      <c r="F2619">
        <v>2.0899999999999998E-2</v>
      </c>
    </row>
    <row r="2620" spans="1:6" x14ac:dyDescent="0.2">
      <c r="A2620" s="1">
        <v>0.81458333333333299</v>
      </c>
      <c r="B2620" s="5">
        <v>3.9899999999999998E-2</v>
      </c>
      <c r="C2620">
        <v>2.1999999999999999E-2</v>
      </c>
      <c r="D2620">
        <v>4.9000000000000002E-2</v>
      </c>
      <c r="E2620">
        <v>2.1299999999999999E-2</v>
      </c>
      <c r="F2620">
        <v>6.3500000000000001E-2</v>
      </c>
    </row>
    <row r="2621" spans="1:6" x14ac:dyDescent="0.2">
      <c r="A2621" s="1">
        <v>0.81527777777777799</v>
      </c>
      <c r="B2621" s="5">
        <v>8.0999999999999996E-3</v>
      </c>
      <c r="C2621">
        <v>5.33E-2</v>
      </c>
      <c r="D2621">
        <v>8.8999999999999999E-3</v>
      </c>
      <c r="E2621">
        <v>7.2099999999999997E-2</v>
      </c>
      <c r="F2621">
        <v>2.6499999999999999E-2</v>
      </c>
    </row>
    <row r="2622" spans="1:6" x14ac:dyDescent="0.2">
      <c r="A2622" s="1">
        <v>0.81597222222222199</v>
      </c>
      <c r="B2622" s="5">
        <v>9.8000000000000004E-2</v>
      </c>
      <c r="C2622">
        <v>6.0100000000000001E-2</v>
      </c>
      <c r="D2622">
        <v>5.1999999999999998E-2</v>
      </c>
      <c r="E2622">
        <v>8.0500000000000002E-2</v>
      </c>
      <c r="F2622">
        <v>9.7199999999999995E-2</v>
      </c>
    </row>
    <row r="2623" spans="1:6" x14ac:dyDescent="0.2">
      <c r="A2623" s="1">
        <v>0.81666666666666698</v>
      </c>
      <c r="B2623" s="5">
        <v>2.3400000000000001E-2</v>
      </c>
      <c r="C2623">
        <v>9.8699999999999996E-2</v>
      </c>
      <c r="D2623">
        <v>6.4699999999999994E-2</v>
      </c>
      <c r="E2623">
        <v>6.4399999999999999E-2</v>
      </c>
      <c r="F2623">
        <v>9.6799999999999997E-2</v>
      </c>
    </row>
    <row r="2624" spans="1:6" x14ac:dyDescent="0.2">
      <c r="A2624" s="1">
        <v>0.81736111111111098</v>
      </c>
      <c r="B2624" s="5">
        <v>1.0800000000000001E-2</v>
      </c>
      <c r="C2624">
        <v>5.7500000000000002E-2</v>
      </c>
      <c r="D2624">
        <v>6.4100000000000004E-2</v>
      </c>
      <c r="E2624">
        <v>2.58E-2</v>
      </c>
      <c r="F2624">
        <v>3.4099999999999998E-2</v>
      </c>
    </row>
    <row r="2625" spans="1:6" x14ac:dyDescent="0.2">
      <c r="A2625" s="1">
        <v>0.81805555555555598</v>
      </c>
      <c r="B2625" s="5">
        <v>5.28E-2</v>
      </c>
      <c r="C2625">
        <v>4.1000000000000002E-2</v>
      </c>
      <c r="D2625">
        <v>4.2799999999999998E-2</v>
      </c>
      <c r="E2625">
        <v>2.5000000000000001E-2</v>
      </c>
      <c r="F2625">
        <v>2.9899999999999999E-2</v>
      </c>
    </row>
    <row r="2626" spans="1:6" x14ac:dyDescent="0.2">
      <c r="A2626" s="1">
        <v>0.81874999999999998</v>
      </c>
      <c r="B2626" s="5">
        <v>8.6199999999999999E-2</v>
      </c>
      <c r="C2626">
        <v>1.6500000000000001E-2</v>
      </c>
      <c r="D2626">
        <v>3.6999999999999998E-2</v>
      </c>
      <c r="E2626">
        <v>1.8599999999999998E-2</v>
      </c>
      <c r="F2626">
        <v>6.2300000000000001E-2</v>
      </c>
    </row>
    <row r="2627" spans="1:6" x14ac:dyDescent="0.2">
      <c r="A2627" s="1">
        <v>0.81944444444444497</v>
      </c>
      <c r="B2627" s="5">
        <v>7.7700000000000005E-2</v>
      </c>
      <c r="C2627">
        <v>4.7999999999999996E-3</v>
      </c>
      <c r="D2627">
        <v>8.77E-2</v>
      </c>
      <c r="E2627">
        <v>3.5499999999999997E-2</v>
      </c>
      <c r="F2627">
        <v>9.0999999999999998E-2</v>
      </c>
    </row>
    <row r="2628" spans="1:6" x14ac:dyDescent="0.2">
      <c r="A2628" s="1">
        <v>0.82013888888888897</v>
      </c>
      <c r="B2628" s="5">
        <v>5.0900000000000001E-2</v>
      </c>
      <c r="C2628">
        <v>8.3799999999999999E-2</v>
      </c>
      <c r="D2628">
        <v>5.8400000000000001E-2</v>
      </c>
      <c r="E2628">
        <v>7.2400000000000006E-2</v>
      </c>
      <c r="F2628">
        <v>2.6100000000000002E-2</v>
      </c>
    </row>
    <row r="2629" spans="1:6" x14ac:dyDescent="0.2">
      <c r="A2629" s="1">
        <v>0.82083333333333297</v>
      </c>
      <c r="B2629" s="5">
        <v>7.4800000000000005E-2</v>
      </c>
      <c r="C2629">
        <v>1.0999999999999999E-2</v>
      </c>
      <c r="D2629">
        <v>6.0600000000000001E-2</v>
      </c>
      <c r="E2629">
        <v>6.1499999999999999E-2</v>
      </c>
      <c r="F2629">
        <v>6.7500000000000004E-2</v>
      </c>
    </row>
    <row r="2630" spans="1:6" x14ac:dyDescent="0.2">
      <c r="A2630" s="1">
        <v>0.82152777777777797</v>
      </c>
      <c r="B2630" s="5">
        <v>7.4800000000000005E-2</v>
      </c>
      <c r="C2630">
        <v>6.0600000000000001E-2</v>
      </c>
      <c r="D2630">
        <v>9.4200000000000006E-2</v>
      </c>
      <c r="E2630">
        <v>3.3500000000000002E-2</v>
      </c>
      <c r="F2630">
        <v>1.7899999999999999E-2</v>
      </c>
    </row>
    <row r="2631" spans="1:6" x14ac:dyDescent="0.2">
      <c r="A2631" s="1">
        <v>0.82222222222222197</v>
      </c>
      <c r="B2631" s="5">
        <v>4.9700000000000001E-2</v>
      </c>
      <c r="C2631">
        <v>1.5100000000000001E-2</v>
      </c>
      <c r="D2631">
        <v>9.3299999999999994E-2</v>
      </c>
      <c r="E2631">
        <v>5.2400000000000002E-2</v>
      </c>
      <c r="F2631">
        <v>8.9700000000000002E-2</v>
      </c>
    </row>
    <row r="2632" spans="1:6" x14ac:dyDescent="0.2">
      <c r="A2632" s="1">
        <v>0.82291666666666696</v>
      </c>
      <c r="B2632" s="5">
        <v>6.6500000000000004E-2</v>
      </c>
      <c r="C2632">
        <v>4.6300000000000001E-2</v>
      </c>
      <c r="D2632">
        <v>2.1299999999999999E-2</v>
      </c>
      <c r="E2632">
        <v>2.1100000000000001E-2</v>
      </c>
      <c r="F2632">
        <v>3.7900000000000003E-2</v>
      </c>
    </row>
    <row r="2633" spans="1:6" x14ac:dyDescent="0.2">
      <c r="A2633" s="1">
        <v>0.82361111111111096</v>
      </c>
      <c r="B2633" s="5">
        <v>1.7100000000000001E-2</v>
      </c>
      <c r="C2633">
        <v>1.47E-2</v>
      </c>
      <c r="D2633">
        <v>5.5300000000000002E-2</v>
      </c>
      <c r="E2633">
        <v>8.2100000000000006E-2</v>
      </c>
      <c r="F2633">
        <v>3.49E-2</v>
      </c>
    </row>
    <row r="2634" spans="1:6" x14ac:dyDescent="0.2">
      <c r="A2634" s="1">
        <v>0.82430555555555596</v>
      </c>
      <c r="B2634" s="5">
        <v>1.7399999999999999E-2</v>
      </c>
      <c r="C2634">
        <v>6.1499999999999999E-2</v>
      </c>
      <c r="D2634">
        <v>5.7000000000000002E-3</v>
      </c>
      <c r="E2634">
        <v>1.32E-2</v>
      </c>
      <c r="F2634">
        <v>6.5600000000000006E-2</v>
      </c>
    </row>
    <row r="2635" spans="1:6" x14ac:dyDescent="0.2">
      <c r="A2635" s="1">
        <v>0.82499999999999996</v>
      </c>
      <c r="B2635" s="5">
        <v>1.41E-2</v>
      </c>
      <c r="C2635">
        <v>3.1600000000000003E-2</v>
      </c>
      <c r="D2635">
        <v>1.9699999999999999E-2</v>
      </c>
      <c r="E2635">
        <v>3.6400000000000002E-2</v>
      </c>
      <c r="F2635">
        <v>6.5100000000000005E-2</v>
      </c>
    </row>
    <row r="2636" spans="1:6" x14ac:dyDescent="0.2">
      <c r="A2636" s="1">
        <v>0.82569444444444495</v>
      </c>
      <c r="B2636" s="5">
        <v>7.1099999999999997E-2</v>
      </c>
      <c r="C2636">
        <v>4.0899999999999999E-2</v>
      </c>
      <c r="D2636">
        <v>6.7900000000000002E-2</v>
      </c>
      <c r="E2636">
        <v>9.7100000000000006E-2</v>
      </c>
      <c r="F2636">
        <v>9.4600000000000004E-2</v>
      </c>
    </row>
    <row r="2637" spans="1:6" x14ac:dyDescent="0.2">
      <c r="A2637" s="1">
        <v>0.82638888888888895</v>
      </c>
      <c r="B2637" s="5">
        <v>8.4099999999999994E-2</v>
      </c>
      <c r="C2637">
        <v>7.0400000000000004E-2</v>
      </c>
      <c r="D2637">
        <v>2.6100000000000002E-2</v>
      </c>
      <c r="E2637">
        <v>7.1300000000000002E-2</v>
      </c>
      <c r="F2637">
        <v>5.4100000000000002E-2</v>
      </c>
    </row>
    <row r="2638" spans="1:6" x14ac:dyDescent="0.2">
      <c r="A2638" s="1">
        <v>0.82708333333333295</v>
      </c>
      <c r="B2638" s="5">
        <v>3.7600000000000001E-2</v>
      </c>
      <c r="C2638">
        <v>7.1499999999999994E-2</v>
      </c>
      <c r="D2638">
        <v>1.9900000000000001E-2</v>
      </c>
      <c r="E2638">
        <v>5.8700000000000002E-2</v>
      </c>
      <c r="F2638">
        <v>8.72E-2</v>
      </c>
    </row>
    <row r="2639" spans="1:6" x14ac:dyDescent="0.2">
      <c r="A2639" s="1">
        <v>0.82777777777777795</v>
      </c>
      <c r="B2639" s="5">
        <v>6.0600000000000001E-2</v>
      </c>
      <c r="C2639">
        <v>3.2800000000000003E-2</v>
      </c>
      <c r="D2639">
        <v>8.2699999999999996E-2</v>
      </c>
      <c r="E2639">
        <v>6.7400000000000002E-2</v>
      </c>
      <c r="F2639">
        <v>9.2299999999999993E-2</v>
      </c>
    </row>
    <row r="2640" spans="1:6" x14ac:dyDescent="0.2">
      <c r="A2640" s="1">
        <v>0.82847222222222205</v>
      </c>
      <c r="B2640" s="5">
        <v>8.4400000000000003E-2</v>
      </c>
      <c r="C2640">
        <v>5.7299999999999997E-2</v>
      </c>
      <c r="D2640">
        <v>5.79E-2</v>
      </c>
      <c r="E2640">
        <v>8.6800000000000002E-2</v>
      </c>
      <c r="F2640">
        <v>3.8100000000000002E-2</v>
      </c>
    </row>
    <row r="2641" spans="1:6" x14ac:dyDescent="0.2">
      <c r="A2641" s="1">
        <v>0.82916666666666705</v>
      </c>
      <c r="B2641" s="5">
        <v>5.1200000000000002E-2</v>
      </c>
      <c r="C2641">
        <v>2.9700000000000001E-2</v>
      </c>
      <c r="D2641">
        <v>6.3200000000000006E-2</v>
      </c>
      <c r="E2641">
        <v>6.6000000000000003E-2</v>
      </c>
      <c r="F2641">
        <v>5.8900000000000001E-2</v>
      </c>
    </row>
    <row r="2642" spans="1:6" x14ac:dyDescent="0.2">
      <c r="A2642" s="1">
        <v>0.82986111111111105</v>
      </c>
      <c r="B2642" s="5">
        <v>4.36E-2</v>
      </c>
      <c r="C2642">
        <v>6.3399999999999998E-2</v>
      </c>
      <c r="D2642">
        <v>4.0399999999999998E-2</v>
      </c>
      <c r="E2642">
        <v>9.5600000000000004E-2</v>
      </c>
      <c r="F2642">
        <v>7.1000000000000004E-3</v>
      </c>
    </row>
    <row r="2643" spans="1:6" x14ac:dyDescent="0.2">
      <c r="A2643" s="1">
        <v>0.83055555555555605</v>
      </c>
      <c r="B2643" s="5">
        <v>7.7999999999999996E-3</v>
      </c>
      <c r="C2643">
        <v>3.2199999999999999E-2</v>
      </c>
      <c r="D2643">
        <v>6.2399999999999997E-2</v>
      </c>
      <c r="E2643">
        <v>9.8699999999999996E-2</v>
      </c>
      <c r="F2643">
        <v>7.2900000000000006E-2</v>
      </c>
    </row>
    <row r="2644" spans="1:6" x14ac:dyDescent="0.2">
      <c r="A2644" s="1">
        <v>0.83125000000000004</v>
      </c>
      <c r="B2644" s="5">
        <v>7.3599999999999999E-2</v>
      </c>
      <c r="C2644">
        <v>9.5000000000000001E-2</v>
      </c>
      <c r="D2644">
        <v>3.9600000000000003E-2</v>
      </c>
      <c r="E2644">
        <v>1.83E-2</v>
      </c>
      <c r="F2644">
        <v>4.6100000000000002E-2</v>
      </c>
    </row>
    <row r="2645" spans="1:6" x14ac:dyDescent="0.2">
      <c r="A2645" s="1">
        <v>0.83194444444444404</v>
      </c>
      <c r="B2645" s="5">
        <v>4.1700000000000001E-2</v>
      </c>
      <c r="C2645">
        <v>1.4200000000000001E-2</v>
      </c>
      <c r="D2645">
        <v>8.0299999999999996E-2</v>
      </c>
      <c r="E2645">
        <v>4.0800000000000003E-2</v>
      </c>
      <c r="F2645">
        <v>5.1900000000000002E-2</v>
      </c>
    </row>
    <row r="2646" spans="1:6" x14ac:dyDescent="0.2">
      <c r="A2646" s="1">
        <v>0.83263888888888904</v>
      </c>
      <c r="B2646" s="5">
        <v>5.9400000000000001E-2</v>
      </c>
      <c r="C2646">
        <v>3.56E-2</v>
      </c>
      <c r="D2646">
        <v>1.5599999999999999E-2</v>
      </c>
      <c r="E2646">
        <v>7.17E-2</v>
      </c>
      <c r="F2646">
        <v>1.06E-2</v>
      </c>
    </row>
    <row r="2647" spans="1:6" x14ac:dyDescent="0.2">
      <c r="A2647" s="3">
        <v>0.83333333333333304</v>
      </c>
      <c r="B2647" s="5">
        <v>2.0299999999999999E-2</v>
      </c>
      <c r="C2647">
        <v>3.8600000000000002E-2</v>
      </c>
      <c r="D2647">
        <v>8.0000000000000002E-3</v>
      </c>
      <c r="E2647">
        <v>1.01E-2</v>
      </c>
      <c r="F2647">
        <v>6.6299999999999998E-2</v>
      </c>
    </row>
    <row r="2648" spans="1:6" x14ac:dyDescent="0.2">
      <c r="A2648" s="1">
        <v>0.83402777777777803</v>
      </c>
      <c r="B2648" s="5">
        <v>1.34E-2</v>
      </c>
      <c r="C2648">
        <v>3.3399999999999999E-2</v>
      </c>
      <c r="D2648">
        <v>5.1200000000000002E-2</v>
      </c>
      <c r="E2648">
        <v>5.4800000000000001E-2</v>
      </c>
      <c r="F2648">
        <v>2.1600000000000001E-2</v>
      </c>
    </row>
    <row r="2649" spans="1:6" x14ac:dyDescent="0.2">
      <c r="A2649" s="1">
        <v>0.83472222222222203</v>
      </c>
      <c r="B2649" s="5">
        <v>9.0700000000000003E-2</v>
      </c>
      <c r="C2649">
        <v>4.4699999999999997E-2</v>
      </c>
      <c r="D2649">
        <v>2.52E-2</v>
      </c>
      <c r="E2649">
        <v>8.6900000000000005E-2</v>
      </c>
      <c r="F2649">
        <v>7.3800000000000004E-2</v>
      </c>
    </row>
    <row r="2650" spans="1:6" x14ac:dyDescent="0.2">
      <c r="A2650" s="1">
        <v>0.83541666666666703</v>
      </c>
      <c r="B2650" s="5">
        <v>2.7699999999999999E-2</v>
      </c>
      <c r="C2650">
        <v>3.4000000000000002E-2</v>
      </c>
      <c r="D2650">
        <v>3.7199999999999997E-2</v>
      </c>
      <c r="E2650">
        <v>7.8899999999999998E-2</v>
      </c>
      <c r="F2650">
        <v>1.9400000000000001E-2</v>
      </c>
    </row>
    <row r="2651" spans="1:6" x14ac:dyDescent="0.2">
      <c r="A2651" s="1">
        <v>0.83611111111111103</v>
      </c>
      <c r="B2651" s="5">
        <v>2.3300000000000001E-2</v>
      </c>
      <c r="C2651">
        <v>6.4699999999999994E-2</v>
      </c>
      <c r="D2651">
        <v>4.5600000000000002E-2</v>
      </c>
      <c r="E2651">
        <v>7.17E-2</v>
      </c>
      <c r="F2651">
        <v>6.4600000000000005E-2</v>
      </c>
    </row>
    <row r="2652" spans="1:6" x14ac:dyDescent="0.2">
      <c r="A2652" s="1">
        <v>0.83680555555555602</v>
      </c>
      <c r="B2652" s="5">
        <v>5.0599999999999999E-2</v>
      </c>
      <c r="C2652">
        <v>1.09E-2</v>
      </c>
      <c r="D2652">
        <v>4.4699999999999997E-2</v>
      </c>
      <c r="E2652">
        <v>7.2300000000000003E-2</v>
      </c>
      <c r="F2652">
        <v>4.7500000000000001E-2</v>
      </c>
    </row>
    <row r="2653" spans="1:6" x14ac:dyDescent="0.2">
      <c r="A2653" s="1">
        <v>0.83750000000000002</v>
      </c>
      <c r="B2653" s="5">
        <v>2.93E-2</v>
      </c>
      <c r="C2653">
        <v>5.74E-2</v>
      </c>
      <c r="D2653">
        <v>2.06E-2</v>
      </c>
      <c r="E2653">
        <v>9.7299999999999998E-2</v>
      </c>
      <c r="F2653">
        <v>3.5200000000000002E-2</v>
      </c>
    </row>
    <row r="2654" spans="1:6" x14ac:dyDescent="0.2">
      <c r="A2654" s="1">
        <v>0.83819444444444402</v>
      </c>
      <c r="B2654" s="5">
        <v>7.7000000000000002E-3</v>
      </c>
      <c r="C2654">
        <v>8.5000000000000006E-2</v>
      </c>
      <c r="D2654">
        <v>5.8900000000000001E-2</v>
      </c>
      <c r="E2654">
        <v>4.7699999999999999E-2</v>
      </c>
      <c r="F2654">
        <v>7.6399999999999996E-2</v>
      </c>
    </row>
    <row r="2655" spans="1:6" x14ac:dyDescent="0.2">
      <c r="A2655" s="1">
        <v>0.83888888888888902</v>
      </c>
      <c r="B2655" s="5">
        <v>6.1600000000000002E-2</v>
      </c>
      <c r="C2655">
        <v>2.3800000000000002E-2</v>
      </c>
      <c r="D2655">
        <v>0.05</v>
      </c>
      <c r="E2655">
        <v>7.3499999999999996E-2</v>
      </c>
      <c r="F2655">
        <v>2.6499999999999999E-2</v>
      </c>
    </row>
    <row r="2656" spans="1:6" x14ac:dyDescent="0.2">
      <c r="A2656" s="1">
        <v>0.83958333333333302</v>
      </c>
      <c r="B2656" s="5">
        <v>1.1900000000000001E-2</v>
      </c>
      <c r="C2656">
        <v>5.3400000000000003E-2</v>
      </c>
      <c r="D2656">
        <v>6.3799999999999996E-2</v>
      </c>
      <c r="E2656">
        <v>3.3700000000000001E-2</v>
      </c>
      <c r="F2656">
        <v>4.9000000000000002E-2</v>
      </c>
    </row>
    <row r="2657" spans="1:6" x14ac:dyDescent="0.2">
      <c r="A2657" s="1">
        <v>0.84027777777777801</v>
      </c>
      <c r="B2657" s="5">
        <v>7.7499999999999999E-2</v>
      </c>
      <c r="C2657">
        <v>4.4400000000000002E-2</v>
      </c>
      <c r="D2657">
        <v>5.5999999999999999E-3</v>
      </c>
      <c r="E2657">
        <v>1.8700000000000001E-2</v>
      </c>
      <c r="F2657">
        <v>6.25E-2</v>
      </c>
    </row>
    <row r="2658" spans="1:6" x14ac:dyDescent="0.2">
      <c r="A2658" s="1">
        <v>0.84097222222222201</v>
      </c>
      <c r="B2658" s="5">
        <v>1.5100000000000001E-2</v>
      </c>
      <c r="C2658">
        <v>7.0300000000000001E-2</v>
      </c>
      <c r="D2658">
        <v>3.6299999999999999E-2</v>
      </c>
      <c r="E2658">
        <v>3.4799999999999998E-2</v>
      </c>
      <c r="F2658">
        <v>5.5399999999999998E-2</v>
      </c>
    </row>
    <row r="2659" spans="1:6" x14ac:dyDescent="0.2">
      <c r="A2659" s="1">
        <v>0.84166666666666701</v>
      </c>
      <c r="B2659" s="5">
        <v>6.6199999999999995E-2</v>
      </c>
      <c r="C2659">
        <v>9.2100000000000001E-2</v>
      </c>
      <c r="D2659">
        <v>8.8800000000000004E-2</v>
      </c>
      <c r="E2659">
        <v>2.7199999999999998E-2</v>
      </c>
      <c r="F2659">
        <v>5.8999999999999999E-3</v>
      </c>
    </row>
    <row r="2660" spans="1:6" x14ac:dyDescent="0.2">
      <c r="A2660" s="1">
        <v>0.84236111111111101</v>
      </c>
      <c r="B2660" s="5">
        <v>5.5199999999999999E-2</v>
      </c>
      <c r="C2660">
        <v>9.2999999999999999E-2</v>
      </c>
      <c r="D2660">
        <v>3.7900000000000003E-2</v>
      </c>
      <c r="E2660">
        <v>4.4699999999999997E-2</v>
      </c>
      <c r="F2660">
        <v>2.0400000000000001E-2</v>
      </c>
    </row>
    <row r="2661" spans="1:6" x14ac:dyDescent="0.2">
      <c r="A2661" s="1">
        <v>0.843055555555556</v>
      </c>
      <c r="B2661" s="5">
        <v>4.5600000000000002E-2</v>
      </c>
      <c r="C2661">
        <v>8.6599999999999996E-2</v>
      </c>
      <c r="D2661">
        <v>5.1000000000000004E-3</v>
      </c>
      <c r="E2661">
        <v>9.4200000000000006E-2</v>
      </c>
      <c r="F2661">
        <v>8.72E-2</v>
      </c>
    </row>
    <row r="2662" spans="1:6" x14ac:dyDescent="0.2">
      <c r="A2662" s="1">
        <v>0.84375</v>
      </c>
      <c r="B2662" s="5">
        <v>0.1</v>
      </c>
      <c r="C2662">
        <v>7.9299999999999995E-2</v>
      </c>
      <c r="D2662">
        <v>3.04E-2</v>
      </c>
      <c r="E2662">
        <v>6.1999999999999998E-3</v>
      </c>
      <c r="F2662">
        <v>2.69E-2</v>
      </c>
    </row>
    <row r="2663" spans="1:6" x14ac:dyDescent="0.2">
      <c r="A2663" s="1">
        <v>0.844444444444444</v>
      </c>
      <c r="B2663" s="5">
        <v>7.7299999999999994E-2</v>
      </c>
      <c r="C2663">
        <v>9.8400000000000001E-2</v>
      </c>
      <c r="D2663">
        <v>3.2199999999999999E-2</v>
      </c>
      <c r="E2663">
        <v>1.9099999999999999E-2</v>
      </c>
      <c r="F2663">
        <v>5.1299999999999998E-2</v>
      </c>
    </row>
    <row r="2664" spans="1:6" x14ac:dyDescent="0.2">
      <c r="A2664" s="1">
        <v>0.84513888888888899</v>
      </c>
      <c r="B2664" s="5">
        <v>7.1499999999999994E-2</v>
      </c>
      <c r="C2664">
        <v>9.11E-2</v>
      </c>
      <c r="D2664">
        <v>8.2299999999999998E-2</v>
      </c>
      <c r="E2664">
        <v>5.8900000000000001E-2</v>
      </c>
      <c r="F2664">
        <v>7.0900000000000005E-2</v>
      </c>
    </row>
    <row r="2665" spans="1:6" x14ac:dyDescent="0.2">
      <c r="A2665" s="1">
        <v>0.84583333333333299</v>
      </c>
      <c r="B2665" s="5">
        <v>6.3600000000000004E-2</v>
      </c>
      <c r="C2665">
        <v>5.5E-2</v>
      </c>
      <c r="D2665">
        <v>3.5900000000000001E-2</v>
      </c>
      <c r="E2665">
        <v>1.5900000000000001E-2</v>
      </c>
      <c r="F2665">
        <v>1.12E-2</v>
      </c>
    </row>
    <row r="2666" spans="1:6" x14ac:dyDescent="0.2">
      <c r="A2666" s="1">
        <v>0.84652777777777799</v>
      </c>
      <c r="B2666" s="5">
        <v>8.8700000000000001E-2</v>
      </c>
      <c r="C2666">
        <v>4.7100000000000003E-2</v>
      </c>
      <c r="D2666">
        <v>8.3299999999999999E-2</v>
      </c>
      <c r="E2666">
        <v>7.4999999999999997E-3</v>
      </c>
      <c r="F2666">
        <v>6.1100000000000002E-2</v>
      </c>
    </row>
    <row r="2667" spans="1:6" x14ac:dyDescent="0.2">
      <c r="A2667" s="1">
        <v>0.84722222222222199</v>
      </c>
      <c r="B2667" s="5">
        <v>6.0499999999999998E-2</v>
      </c>
      <c r="C2667">
        <v>5.16E-2</v>
      </c>
      <c r="D2667">
        <v>3.5700000000000003E-2</v>
      </c>
      <c r="E2667">
        <v>1.03E-2</v>
      </c>
      <c r="F2667">
        <v>8.1299999999999997E-2</v>
      </c>
    </row>
    <row r="2668" spans="1:6" x14ac:dyDescent="0.2">
      <c r="A2668" s="1">
        <v>0.84791666666666698</v>
      </c>
      <c r="B2668" s="5">
        <v>6.3799999999999996E-2</v>
      </c>
      <c r="C2668">
        <v>9.4399999999999998E-2</v>
      </c>
      <c r="D2668">
        <v>4.65E-2</v>
      </c>
      <c r="E2668">
        <v>8.4900000000000003E-2</v>
      </c>
      <c r="F2668">
        <v>2.0299999999999999E-2</v>
      </c>
    </row>
    <row r="2669" spans="1:6" x14ac:dyDescent="0.2">
      <c r="A2669" s="1">
        <v>0.84861111111111098</v>
      </c>
      <c r="B2669" s="5">
        <v>5.45E-2</v>
      </c>
      <c r="C2669">
        <v>7.0199999999999999E-2</v>
      </c>
      <c r="D2669">
        <v>6.8699999999999997E-2</v>
      </c>
      <c r="E2669">
        <v>5.45E-2</v>
      </c>
      <c r="F2669">
        <v>6.3700000000000007E-2</v>
      </c>
    </row>
    <row r="2670" spans="1:6" x14ac:dyDescent="0.2">
      <c r="A2670" s="1">
        <v>0.84930555555555598</v>
      </c>
      <c r="B2670" s="5">
        <v>8.6699999999999999E-2</v>
      </c>
      <c r="C2670">
        <v>7.1599999999999997E-2</v>
      </c>
      <c r="D2670">
        <v>9.4299999999999995E-2</v>
      </c>
      <c r="E2670">
        <v>3.6600000000000001E-2</v>
      </c>
      <c r="F2670">
        <v>1.67E-2</v>
      </c>
    </row>
    <row r="2671" spans="1:6" x14ac:dyDescent="0.2">
      <c r="A2671" s="1">
        <v>0.85</v>
      </c>
      <c r="B2671" s="5">
        <v>9.2700000000000005E-2</v>
      </c>
      <c r="C2671">
        <v>5.6000000000000001E-2</v>
      </c>
      <c r="D2671">
        <v>5.2999999999999999E-2</v>
      </c>
      <c r="E2671">
        <v>9.69E-2</v>
      </c>
      <c r="F2671">
        <v>9.0999999999999998E-2</v>
      </c>
    </row>
    <row r="2672" spans="1:6" x14ac:dyDescent="0.2">
      <c r="A2672" s="1">
        <v>0.85069444444444497</v>
      </c>
      <c r="B2672" s="5">
        <v>4.5999999999999999E-3</v>
      </c>
      <c r="C2672">
        <v>1.23E-2</v>
      </c>
      <c r="D2672">
        <v>3.3700000000000001E-2</v>
      </c>
      <c r="E2672">
        <v>1.38E-2</v>
      </c>
      <c r="F2672">
        <v>7.8100000000000003E-2</v>
      </c>
    </row>
    <row r="2673" spans="1:6" x14ac:dyDescent="0.2">
      <c r="A2673" s="1">
        <v>0.85138888888888897</v>
      </c>
      <c r="B2673" s="5">
        <v>9.3100000000000002E-2</v>
      </c>
      <c r="C2673">
        <v>9.1999999999999998E-3</v>
      </c>
      <c r="D2673">
        <v>1.1599999999999999E-2</v>
      </c>
      <c r="E2673">
        <v>8.7599999999999997E-2</v>
      </c>
      <c r="F2673">
        <v>1.47E-2</v>
      </c>
    </row>
    <row r="2674" spans="1:6" x14ac:dyDescent="0.2">
      <c r="A2674" s="1">
        <v>0.85208333333333297</v>
      </c>
      <c r="B2674" s="5">
        <v>6.6199999999999995E-2</v>
      </c>
      <c r="C2674">
        <v>7.4099999999999999E-2</v>
      </c>
      <c r="D2674">
        <v>5.04E-2</v>
      </c>
      <c r="E2674">
        <v>2.58E-2</v>
      </c>
      <c r="F2674">
        <v>5.96E-2</v>
      </c>
    </row>
    <row r="2675" spans="1:6" x14ac:dyDescent="0.2">
      <c r="A2675" s="1">
        <v>0.85277777777777797</v>
      </c>
      <c r="B2675" s="5">
        <v>1.2699999999999999E-2</v>
      </c>
      <c r="C2675">
        <v>5.7999999999999996E-3</v>
      </c>
      <c r="D2675">
        <v>4.1000000000000002E-2</v>
      </c>
      <c r="E2675">
        <v>2.1299999999999999E-2</v>
      </c>
      <c r="F2675">
        <v>2.81E-2</v>
      </c>
    </row>
    <row r="2676" spans="1:6" x14ac:dyDescent="0.2">
      <c r="A2676" s="1">
        <v>0.85347222222222197</v>
      </c>
      <c r="B2676" s="5">
        <v>2.06E-2</v>
      </c>
      <c r="C2676">
        <v>6.6299999999999998E-2</v>
      </c>
      <c r="D2676">
        <v>2.9600000000000001E-2</v>
      </c>
      <c r="E2676">
        <v>4.7199999999999999E-2</v>
      </c>
      <c r="F2676">
        <v>6.5600000000000006E-2</v>
      </c>
    </row>
    <row r="2677" spans="1:6" x14ac:dyDescent="0.2">
      <c r="A2677" s="1">
        <v>0.85416666666666696</v>
      </c>
      <c r="B2677" s="5">
        <v>8.0399999999999999E-2</v>
      </c>
      <c r="C2677">
        <v>5.7299999999999997E-2</v>
      </c>
      <c r="D2677">
        <v>9.4200000000000006E-2</v>
      </c>
      <c r="E2677">
        <v>9.64E-2</v>
      </c>
      <c r="F2677">
        <v>6.4000000000000003E-3</v>
      </c>
    </row>
    <row r="2678" spans="1:6" x14ac:dyDescent="0.2">
      <c r="A2678" s="1">
        <v>0.85486111111111096</v>
      </c>
      <c r="B2678" s="5">
        <v>1.38E-2</v>
      </c>
      <c r="C2678">
        <v>6.5500000000000003E-2</v>
      </c>
      <c r="D2678">
        <v>5.2699999999999997E-2</v>
      </c>
      <c r="E2678">
        <v>2.1399999999999999E-2</v>
      </c>
      <c r="F2678">
        <v>2.1600000000000001E-2</v>
      </c>
    </row>
    <row r="2679" spans="1:6" x14ac:dyDescent="0.2">
      <c r="A2679" s="1">
        <v>0.85555555555555596</v>
      </c>
      <c r="B2679" s="5">
        <v>1.8599999999999998E-2</v>
      </c>
      <c r="C2679">
        <v>1.66E-2</v>
      </c>
      <c r="D2679">
        <v>0.06</v>
      </c>
      <c r="E2679">
        <v>3.6200000000000003E-2</v>
      </c>
      <c r="F2679">
        <v>4.8399999999999999E-2</v>
      </c>
    </row>
    <row r="2680" spans="1:6" x14ac:dyDescent="0.2">
      <c r="A2680" s="1">
        <v>0.85624999999999996</v>
      </c>
      <c r="B2680" s="5">
        <v>9.1999999999999998E-3</v>
      </c>
      <c r="C2680">
        <v>5.1400000000000001E-2</v>
      </c>
      <c r="D2680">
        <v>3.2300000000000002E-2</v>
      </c>
      <c r="E2680">
        <v>1.2500000000000001E-2</v>
      </c>
      <c r="F2680">
        <v>2.1000000000000001E-2</v>
      </c>
    </row>
    <row r="2681" spans="1:6" x14ac:dyDescent="0.2">
      <c r="A2681" s="1">
        <v>0.85694444444444495</v>
      </c>
      <c r="B2681" s="5">
        <v>3.1600000000000003E-2</v>
      </c>
      <c r="C2681">
        <v>1.9599999999999999E-2</v>
      </c>
      <c r="D2681">
        <v>7.5700000000000003E-2</v>
      </c>
      <c r="E2681">
        <v>9.5899999999999999E-2</v>
      </c>
      <c r="F2681">
        <v>1.7000000000000001E-2</v>
      </c>
    </row>
    <row r="2682" spans="1:6" x14ac:dyDescent="0.2">
      <c r="A2682" s="1">
        <v>0.85763888888888895</v>
      </c>
      <c r="B2682" s="5">
        <v>2.3E-2</v>
      </c>
      <c r="C2682">
        <v>8.4400000000000003E-2</v>
      </c>
      <c r="D2682">
        <v>7.3000000000000001E-3</v>
      </c>
      <c r="E2682">
        <v>2.64E-2</v>
      </c>
      <c r="F2682">
        <v>2.46E-2</v>
      </c>
    </row>
    <row r="2683" spans="1:6" x14ac:dyDescent="0.2">
      <c r="A2683" s="1">
        <v>0.85833333333333295</v>
      </c>
      <c r="B2683" s="5">
        <v>9.2700000000000005E-2</v>
      </c>
      <c r="C2683">
        <v>8.9499999999999996E-2</v>
      </c>
      <c r="D2683">
        <v>3.1600000000000003E-2</v>
      </c>
      <c r="E2683">
        <v>9.11E-2</v>
      </c>
      <c r="F2683">
        <v>4.4299999999999999E-2</v>
      </c>
    </row>
    <row r="2684" spans="1:6" x14ac:dyDescent="0.2">
      <c r="A2684" s="1">
        <v>0.85902777777777795</v>
      </c>
      <c r="B2684" s="5">
        <v>3.4000000000000002E-2</v>
      </c>
      <c r="C2684">
        <v>4.6600000000000003E-2</v>
      </c>
      <c r="D2684">
        <v>5.2900000000000003E-2</v>
      </c>
      <c r="E2684">
        <v>3.4099999999999998E-2</v>
      </c>
      <c r="F2684">
        <v>9.6299999999999997E-2</v>
      </c>
    </row>
    <row r="2685" spans="1:6" x14ac:dyDescent="0.2">
      <c r="A2685" s="1">
        <v>0.85972222222222205</v>
      </c>
      <c r="B2685" s="5">
        <v>8.8499999999999995E-2</v>
      </c>
      <c r="C2685">
        <v>9.2299999999999993E-2</v>
      </c>
      <c r="D2685">
        <v>8.8000000000000005E-3</v>
      </c>
      <c r="E2685">
        <v>8.2799999999999999E-2</v>
      </c>
      <c r="F2685">
        <v>1.24E-2</v>
      </c>
    </row>
    <row r="2686" spans="1:6" x14ac:dyDescent="0.2">
      <c r="A2686" s="1">
        <v>0.86041666666666705</v>
      </c>
      <c r="B2686" s="5">
        <v>1.3299999999999999E-2</v>
      </c>
      <c r="C2686">
        <v>7.9299999999999995E-2</v>
      </c>
      <c r="D2686">
        <v>6.1100000000000002E-2</v>
      </c>
      <c r="E2686">
        <v>1.6400000000000001E-2</v>
      </c>
      <c r="F2686">
        <v>3.0599999999999999E-2</v>
      </c>
    </row>
    <row r="2687" spans="1:6" x14ac:dyDescent="0.2">
      <c r="A2687" s="1">
        <v>0.86111111111111105</v>
      </c>
      <c r="B2687" s="5">
        <v>7.1000000000000004E-3</v>
      </c>
      <c r="C2687">
        <v>5.11E-2</v>
      </c>
      <c r="D2687">
        <v>3.6400000000000002E-2</v>
      </c>
      <c r="E2687">
        <v>4.0099999999999997E-2</v>
      </c>
      <c r="F2687">
        <v>3.3099999999999997E-2</v>
      </c>
    </row>
    <row r="2688" spans="1:6" x14ac:dyDescent="0.2">
      <c r="A2688" s="1">
        <v>0.86180555555555605</v>
      </c>
      <c r="B2688" s="5">
        <v>9.2100000000000001E-2</v>
      </c>
      <c r="C2688">
        <v>4.4699999999999997E-2</v>
      </c>
      <c r="D2688">
        <v>5.6000000000000001E-2</v>
      </c>
      <c r="E2688">
        <v>8.9499999999999996E-2</v>
      </c>
      <c r="F2688">
        <v>3.7400000000000003E-2</v>
      </c>
    </row>
    <row r="2689" spans="1:6" x14ac:dyDescent="0.2">
      <c r="A2689" s="1">
        <v>0.86250000000000004</v>
      </c>
      <c r="B2689" s="5">
        <v>7.7600000000000002E-2</v>
      </c>
      <c r="C2689">
        <v>7.2999999999999995E-2</v>
      </c>
      <c r="D2689">
        <v>4.99E-2</v>
      </c>
      <c r="E2689">
        <v>7.5499999999999998E-2</v>
      </c>
      <c r="F2689">
        <v>1.9300000000000001E-2</v>
      </c>
    </row>
    <row r="2690" spans="1:6" x14ac:dyDescent="0.2">
      <c r="A2690" s="1">
        <v>0.86319444444444404</v>
      </c>
      <c r="B2690" s="5">
        <v>1.3899999999999999E-2</v>
      </c>
      <c r="C2690">
        <v>5.8700000000000002E-2</v>
      </c>
      <c r="D2690">
        <v>8.4000000000000005E-2</v>
      </c>
      <c r="E2690">
        <v>3.3399999999999999E-2</v>
      </c>
      <c r="F2690">
        <v>4.2900000000000001E-2</v>
      </c>
    </row>
    <row r="2691" spans="1:6" x14ac:dyDescent="0.2">
      <c r="A2691" s="1">
        <v>0.86388888888888904</v>
      </c>
      <c r="B2691" s="5">
        <v>4.7E-2</v>
      </c>
      <c r="C2691">
        <v>7.5899999999999995E-2</v>
      </c>
      <c r="D2691">
        <v>3.4599999999999999E-2</v>
      </c>
      <c r="E2691">
        <v>1.6E-2</v>
      </c>
      <c r="F2691">
        <v>8.2299999999999998E-2</v>
      </c>
    </row>
    <row r="2692" spans="1:6" x14ac:dyDescent="0.2">
      <c r="A2692" s="1">
        <v>0.86458333333333304</v>
      </c>
      <c r="B2692" s="5">
        <v>5.2900000000000003E-2</v>
      </c>
      <c r="C2692">
        <v>4.7800000000000002E-2</v>
      </c>
      <c r="D2692">
        <v>2.5700000000000001E-2</v>
      </c>
      <c r="E2692">
        <v>8.8999999999999999E-3</v>
      </c>
      <c r="F2692">
        <v>1.5100000000000001E-2</v>
      </c>
    </row>
    <row r="2693" spans="1:6" x14ac:dyDescent="0.2">
      <c r="A2693" s="1">
        <v>0.86527777777777803</v>
      </c>
      <c r="B2693" s="5">
        <v>7.0300000000000001E-2</v>
      </c>
      <c r="C2693">
        <v>3.2899999999999999E-2</v>
      </c>
      <c r="D2693">
        <v>6.3299999999999995E-2</v>
      </c>
      <c r="E2693">
        <v>9.4100000000000003E-2</v>
      </c>
      <c r="F2693">
        <v>7.1999999999999995E-2</v>
      </c>
    </row>
    <row r="2694" spans="1:6" x14ac:dyDescent="0.2">
      <c r="A2694" s="1">
        <v>0.86597222222222203</v>
      </c>
      <c r="B2694" s="5">
        <v>4.2299999999999997E-2</v>
      </c>
      <c r="C2694">
        <v>9.6699999999999994E-2</v>
      </c>
      <c r="D2694">
        <v>7.2499999999999995E-2</v>
      </c>
      <c r="E2694">
        <v>5.5500000000000001E-2</v>
      </c>
      <c r="F2694">
        <v>3.2800000000000003E-2</v>
      </c>
    </row>
    <row r="2695" spans="1:6" x14ac:dyDescent="0.2">
      <c r="A2695" s="1">
        <v>0.86666666666666703</v>
      </c>
      <c r="B2695" s="5">
        <v>1.2999999999999999E-2</v>
      </c>
      <c r="C2695">
        <v>5.1499999999999997E-2</v>
      </c>
      <c r="D2695">
        <v>5.7599999999999998E-2</v>
      </c>
      <c r="E2695">
        <v>6.4100000000000004E-2</v>
      </c>
      <c r="F2695">
        <v>1.6299999999999999E-2</v>
      </c>
    </row>
    <row r="2696" spans="1:6" x14ac:dyDescent="0.2">
      <c r="A2696" s="1">
        <v>0.86736111111111103</v>
      </c>
      <c r="B2696" s="5">
        <v>2.64E-2</v>
      </c>
      <c r="C2696">
        <v>9.2100000000000001E-2</v>
      </c>
      <c r="D2696">
        <v>7.3899999999999993E-2</v>
      </c>
      <c r="E2696">
        <v>1.52E-2</v>
      </c>
      <c r="F2696">
        <v>4.4499999999999998E-2</v>
      </c>
    </row>
    <row r="2697" spans="1:6" x14ac:dyDescent="0.2">
      <c r="A2697" s="1">
        <v>0.86805555555555602</v>
      </c>
      <c r="B2697" s="5">
        <v>2.93E-2</v>
      </c>
      <c r="C2697">
        <v>5.7799999999999997E-2</v>
      </c>
      <c r="D2697">
        <v>1.15E-2</v>
      </c>
      <c r="E2697">
        <v>0.09</v>
      </c>
      <c r="F2697">
        <v>9.9900000000000003E-2</v>
      </c>
    </row>
    <row r="2698" spans="1:6" x14ac:dyDescent="0.2">
      <c r="A2698" s="1">
        <v>0.86875000000000002</v>
      </c>
      <c r="B2698" s="5">
        <v>4.1599999999999998E-2</v>
      </c>
      <c r="C2698">
        <v>6.13E-2</v>
      </c>
      <c r="D2698">
        <v>7.4000000000000003E-3</v>
      </c>
      <c r="E2698">
        <v>7.6899999999999996E-2</v>
      </c>
      <c r="F2698">
        <v>7.8600000000000003E-2</v>
      </c>
    </row>
    <row r="2699" spans="1:6" x14ac:dyDescent="0.2">
      <c r="A2699" s="1">
        <v>0.86944444444444402</v>
      </c>
      <c r="B2699" s="5">
        <v>5.6000000000000001E-2</v>
      </c>
      <c r="C2699">
        <v>3.5700000000000003E-2</v>
      </c>
      <c r="D2699">
        <v>9.8500000000000004E-2</v>
      </c>
      <c r="E2699">
        <v>9.7999999999999997E-3</v>
      </c>
      <c r="F2699">
        <v>2.2499999999999999E-2</v>
      </c>
    </row>
    <row r="2700" spans="1:6" x14ac:dyDescent="0.2">
      <c r="A2700" s="1">
        <v>0.87013888888888902</v>
      </c>
      <c r="B2700" s="5">
        <v>8.7400000000000005E-2</v>
      </c>
      <c r="C2700">
        <v>9.0200000000000002E-2</v>
      </c>
      <c r="D2700">
        <v>7.3000000000000001E-3</v>
      </c>
      <c r="E2700">
        <v>7.2999999999999995E-2</v>
      </c>
      <c r="F2700">
        <v>3.9800000000000002E-2</v>
      </c>
    </row>
    <row r="2701" spans="1:6" x14ac:dyDescent="0.2">
      <c r="A2701" s="1">
        <v>0.87083333333333302</v>
      </c>
      <c r="B2701" s="5">
        <v>5.28E-2</v>
      </c>
      <c r="C2701">
        <v>7.4200000000000002E-2</v>
      </c>
      <c r="D2701">
        <v>1.37E-2</v>
      </c>
      <c r="E2701">
        <v>9.1300000000000006E-2</v>
      </c>
      <c r="F2701">
        <v>5.2699999999999997E-2</v>
      </c>
    </row>
    <row r="2702" spans="1:6" x14ac:dyDescent="0.2">
      <c r="A2702" s="1">
        <v>0.87152777777777801</v>
      </c>
      <c r="B2702" s="5">
        <v>4.3700000000000003E-2</v>
      </c>
      <c r="C2702">
        <v>5.16E-2</v>
      </c>
      <c r="D2702">
        <v>4.9799999999999997E-2</v>
      </c>
      <c r="E2702">
        <v>8.8400000000000006E-2</v>
      </c>
      <c r="F2702">
        <v>7.1400000000000005E-2</v>
      </c>
    </row>
    <row r="2703" spans="1:6" x14ac:dyDescent="0.2">
      <c r="A2703" s="1">
        <v>0.87222222222222201</v>
      </c>
      <c r="B2703" s="5">
        <v>2.8000000000000001E-2</v>
      </c>
      <c r="C2703">
        <v>5.5100000000000003E-2</v>
      </c>
      <c r="D2703">
        <v>3.7999999999999999E-2</v>
      </c>
      <c r="E2703">
        <v>7.4999999999999997E-2</v>
      </c>
      <c r="F2703">
        <v>6.6400000000000001E-2</v>
      </c>
    </row>
    <row r="2704" spans="1:6" x14ac:dyDescent="0.2">
      <c r="A2704" s="1">
        <v>0.87291666666666701</v>
      </c>
      <c r="B2704" s="5">
        <v>5.16E-2</v>
      </c>
      <c r="C2704">
        <v>1.0800000000000001E-2</v>
      </c>
      <c r="D2704">
        <v>4.5699999999999998E-2</v>
      </c>
      <c r="E2704">
        <v>7.7299999999999994E-2</v>
      </c>
      <c r="F2704">
        <v>8.6099999999999996E-2</v>
      </c>
    </row>
    <row r="2705" spans="1:6" x14ac:dyDescent="0.2">
      <c r="A2705" s="1">
        <v>0.87361111111111101</v>
      </c>
      <c r="B2705" s="5">
        <v>8.2100000000000006E-2</v>
      </c>
      <c r="C2705">
        <v>8.77E-2</v>
      </c>
      <c r="D2705">
        <v>9.69E-2</v>
      </c>
      <c r="E2705">
        <v>7.1900000000000006E-2</v>
      </c>
      <c r="F2705">
        <v>8.2600000000000007E-2</v>
      </c>
    </row>
    <row r="2706" spans="1:6" x14ac:dyDescent="0.2">
      <c r="A2706" s="1">
        <v>0.874305555555556</v>
      </c>
      <c r="B2706" s="5">
        <v>4.2200000000000001E-2</v>
      </c>
      <c r="C2706">
        <v>5.4800000000000001E-2</v>
      </c>
      <c r="D2706">
        <v>5.7599999999999998E-2</v>
      </c>
      <c r="E2706">
        <v>4.6199999999999998E-2</v>
      </c>
      <c r="F2706">
        <v>8.7300000000000003E-2</v>
      </c>
    </row>
    <row r="2707" spans="1:6" x14ac:dyDescent="0.2">
      <c r="A2707" s="3">
        <v>0.875</v>
      </c>
      <c r="B2707" s="5">
        <v>8.8999999999999999E-3</v>
      </c>
      <c r="C2707">
        <v>9.1600000000000001E-2</v>
      </c>
      <c r="D2707">
        <v>1.43E-2</v>
      </c>
      <c r="E2707">
        <v>2.8199999999999999E-2</v>
      </c>
      <c r="F2707">
        <v>7.6300000000000007E-2</v>
      </c>
    </row>
    <row r="2708" spans="1:6" x14ac:dyDescent="0.2">
      <c r="A2708" s="1">
        <v>0.875694444444444</v>
      </c>
      <c r="B2708" s="5">
        <v>6.2700000000000006E-2</v>
      </c>
      <c r="C2708">
        <v>2.4799999999999999E-2</v>
      </c>
      <c r="D2708">
        <v>1.5699999999999999E-2</v>
      </c>
      <c r="E2708">
        <v>3.6900000000000002E-2</v>
      </c>
      <c r="F2708">
        <v>8.1100000000000005E-2</v>
      </c>
    </row>
    <row r="2709" spans="1:6" x14ac:dyDescent="0.2">
      <c r="A2709" s="1">
        <v>0.87638888888888899</v>
      </c>
      <c r="B2709" s="5">
        <v>5.3600000000000002E-2</v>
      </c>
      <c r="C2709">
        <v>1.7500000000000002E-2</v>
      </c>
      <c r="D2709">
        <v>8.3900000000000002E-2</v>
      </c>
      <c r="E2709">
        <v>3.5299999999999998E-2</v>
      </c>
      <c r="F2709">
        <v>1.7299999999999999E-2</v>
      </c>
    </row>
    <row r="2710" spans="1:6" x14ac:dyDescent="0.2">
      <c r="A2710" s="1">
        <v>0.87708333333333299</v>
      </c>
      <c r="B2710" s="5">
        <v>7.6100000000000001E-2</v>
      </c>
      <c r="C2710">
        <v>3.85E-2</v>
      </c>
      <c r="D2710">
        <v>7.4200000000000002E-2</v>
      </c>
      <c r="E2710">
        <v>6.4999999999999997E-3</v>
      </c>
      <c r="F2710">
        <v>8.6599999999999996E-2</v>
      </c>
    </row>
    <row r="2711" spans="1:6" x14ac:dyDescent="0.2">
      <c r="A2711" s="1">
        <v>0.87777777777777799</v>
      </c>
      <c r="B2711" s="5">
        <v>1.0699999999999999E-2</v>
      </c>
      <c r="C2711">
        <v>5.28E-2</v>
      </c>
      <c r="D2711">
        <v>3.5099999999999999E-2</v>
      </c>
      <c r="E2711">
        <v>7.4800000000000005E-2</v>
      </c>
      <c r="F2711">
        <v>4.6800000000000001E-2</v>
      </c>
    </row>
    <row r="2712" spans="1:6" x14ac:dyDescent="0.2">
      <c r="A2712" s="1">
        <v>0.87847222222222199</v>
      </c>
      <c r="B2712" s="5">
        <v>7.0199999999999999E-2</v>
      </c>
      <c r="C2712">
        <v>9.0499999999999997E-2</v>
      </c>
      <c r="D2712">
        <v>4.1500000000000002E-2</v>
      </c>
      <c r="E2712">
        <v>3.3300000000000003E-2</v>
      </c>
      <c r="F2712">
        <v>7.6200000000000004E-2</v>
      </c>
    </row>
    <row r="2713" spans="1:6" x14ac:dyDescent="0.2">
      <c r="A2713" s="1">
        <v>0.87916666666666698</v>
      </c>
      <c r="B2713" s="5">
        <v>6.1899999999999997E-2</v>
      </c>
      <c r="C2713">
        <v>8.9499999999999996E-2</v>
      </c>
      <c r="D2713">
        <v>5.0000000000000001E-3</v>
      </c>
      <c r="E2713">
        <v>4.5100000000000001E-2</v>
      </c>
      <c r="F2713">
        <v>5.5100000000000003E-2</v>
      </c>
    </row>
    <row r="2714" spans="1:6" x14ac:dyDescent="0.2">
      <c r="A2714" s="1">
        <v>0.87986111111111098</v>
      </c>
      <c r="B2714" s="5">
        <v>6.2100000000000002E-2</v>
      </c>
      <c r="C2714">
        <v>7.2300000000000003E-2</v>
      </c>
      <c r="D2714">
        <v>6.4299999999999996E-2</v>
      </c>
      <c r="E2714">
        <v>4.8300000000000003E-2</v>
      </c>
      <c r="F2714">
        <v>6.3299999999999995E-2</v>
      </c>
    </row>
    <row r="2715" spans="1:6" x14ac:dyDescent="0.2">
      <c r="A2715" s="1">
        <v>0.88055555555555598</v>
      </c>
      <c r="B2715" s="5">
        <v>9.3200000000000005E-2</v>
      </c>
      <c r="C2715">
        <v>4.0800000000000003E-2</v>
      </c>
      <c r="D2715">
        <v>6.5299999999999997E-2</v>
      </c>
      <c r="E2715">
        <v>6.9800000000000001E-2</v>
      </c>
      <c r="F2715">
        <v>8.6400000000000005E-2</v>
      </c>
    </row>
    <row r="2716" spans="1:6" x14ac:dyDescent="0.2">
      <c r="A2716" s="1">
        <v>0.88124999999999998</v>
      </c>
      <c r="B2716" s="5">
        <v>1.18E-2</v>
      </c>
      <c r="C2716">
        <v>7.5800000000000006E-2</v>
      </c>
      <c r="D2716">
        <v>3.3300000000000003E-2</v>
      </c>
      <c r="E2716">
        <v>6.4100000000000004E-2</v>
      </c>
      <c r="F2716">
        <v>6.7000000000000002E-3</v>
      </c>
    </row>
    <row r="2717" spans="1:6" x14ac:dyDescent="0.2">
      <c r="A2717" s="1">
        <v>0.88194444444444497</v>
      </c>
      <c r="B2717" s="5">
        <v>8.6900000000000005E-2</v>
      </c>
      <c r="C2717">
        <v>1.3299999999999999E-2</v>
      </c>
      <c r="D2717">
        <v>7.5999999999999998E-2</v>
      </c>
      <c r="E2717">
        <v>3.61E-2</v>
      </c>
      <c r="F2717">
        <v>8.0799999999999997E-2</v>
      </c>
    </row>
    <row r="2718" spans="1:6" x14ac:dyDescent="0.2">
      <c r="A2718" s="1">
        <v>0.88263888888888897</v>
      </c>
      <c r="B2718" s="5">
        <v>4.9099999999999998E-2</v>
      </c>
      <c r="C2718">
        <v>3.4799999999999998E-2</v>
      </c>
      <c r="D2718">
        <v>6.3399999999999998E-2</v>
      </c>
      <c r="E2718">
        <v>5.0799999999999998E-2</v>
      </c>
      <c r="F2718">
        <v>4.8300000000000003E-2</v>
      </c>
    </row>
    <row r="2719" spans="1:6" x14ac:dyDescent="0.2">
      <c r="A2719" s="1">
        <v>0.88333333333333297</v>
      </c>
      <c r="B2719" s="5">
        <v>8.5699999999999998E-2</v>
      </c>
      <c r="C2719">
        <v>9.1700000000000004E-2</v>
      </c>
      <c r="D2719">
        <v>8.48E-2</v>
      </c>
      <c r="E2719">
        <v>5.0299999999999997E-2</v>
      </c>
      <c r="F2719">
        <v>2.8199999999999999E-2</v>
      </c>
    </row>
    <row r="2720" spans="1:6" x14ac:dyDescent="0.2">
      <c r="A2720" s="1">
        <v>0.88402777777777797</v>
      </c>
      <c r="B2720" s="5">
        <v>3.9300000000000002E-2</v>
      </c>
      <c r="C2720">
        <v>8.14E-2</v>
      </c>
      <c r="D2720">
        <v>9.5100000000000004E-2</v>
      </c>
      <c r="E2720">
        <v>5.3999999999999999E-2</v>
      </c>
      <c r="F2720">
        <v>7.85E-2</v>
      </c>
    </row>
    <row r="2721" spans="1:6" x14ac:dyDescent="0.2">
      <c r="A2721" s="1">
        <v>0.88472222222222197</v>
      </c>
      <c r="B2721" s="5">
        <v>7.0000000000000001E-3</v>
      </c>
      <c r="C2721">
        <v>8.9700000000000002E-2</v>
      </c>
      <c r="D2721">
        <v>8.4500000000000006E-2</v>
      </c>
      <c r="E2721">
        <v>3.1300000000000001E-2</v>
      </c>
      <c r="F2721">
        <v>9.3799999999999994E-2</v>
      </c>
    </row>
    <row r="2722" spans="1:6" x14ac:dyDescent="0.2">
      <c r="A2722" s="1">
        <v>0.88541666666666696</v>
      </c>
      <c r="B2722" s="5">
        <v>8.7099999999999997E-2</v>
      </c>
      <c r="C2722">
        <v>2.0199999999999999E-2</v>
      </c>
      <c r="D2722">
        <v>3.1600000000000003E-2</v>
      </c>
      <c r="E2722">
        <v>5.9400000000000001E-2</v>
      </c>
      <c r="F2722">
        <v>2.87E-2</v>
      </c>
    </row>
    <row r="2723" spans="1:6" x14ac:dyDescent="0.2">
      <c r="A2723" s="1">
        <v>0.88611111111111096</v>
      </c>
      <c r="B2723" s="5">
        <v>9.7799999999999998E-2</v>
      </c>
      <c r="C2723">
        <v>1.1599999999999999E-2</v>
      </c>
      <c r="D2723">
        <v>7.1199999999999999E-2</v>
      </c>
      <c r="E2723">
        <v>5.4600000000000003E-2</v>
      </c>
      <c r="F2723">
        <v>1.1900000000000001E-2</v>
      </c>
    </row>
    <row r="2724" spans="1:6" x14ac:dyDescent="0.2">
      <c r="A2724" s="1">
        <v>0.88680555555555596</v>
      </c>
      <c r="B2724" s="5">
        <v>8.0399999999999999E-2</v>
      </c>
      <c r="C2724">
        <v>8.2600000000000007E-2</v>
      </c>
      <c r="D2724">
        <v>7.0599999999999996E-2</v>
      </c>
      <c r="E2724">
        <v>2.3E-2</v>
      </c>
      <c r="F2724">
        <v>7.2499999999999995E-2</v>
      </c>
    </row>
    <row r="2725" spans="1:6" x14ac:dyDescent="0.2">
      <c r="A2725" s="1">
        <v>0.88749999999999996</v>
      </c>
      <c r="B2725" s="5">
        <v>4.3400000000000001E-2</v>
      </c>
      <c r="C2725">
        <v>2.1600000000000001E-2</v>
      </c>
      <c r="D2725">
        <v>5.0299999999999997E-2</v>
      </c>
      <c r="E2725">
        <v>9.7600000000000006E-2</v>
      </c>
      <c r="F2725">
        <v>8.1699999999999995E-2</v>
      </c>
    </row>
    <row r="2726" spans="1:6" x14ac:dyDescent="0.2">
      <c r="A2726" s="1">
        <v>0.88819444444444495</v>
      </c>
      <c r="B2726" s="5">
        <v>2.2499999999999999E-2</v>
      </c>
      <c r="C2726">
        <v>5.0700000000000002E-2</v>
      </c>
      <c r="D2726">
        <v>4.4499999999999998E-2</v>
      </c>
      <c r="E2726">
        <v>9.2299999999999993E-2</v>
      </c>
      <c r="F2726">
        <v>6.5199999999999994E-2</v>
      </c>
    </row>
    <row r="2727" spans="1:6" x14ac:dyDescent="0.2">
      <c r="A2727" s="1">
        <v>0.88888888888888895</v>
      </c>
      <c r="B2727" s="5">
        <v>8.1299999999999997E-2</v>
      </c>
      <c r="C2727">
        <v>1.41E-2</v>
      </c>
      <c r="D2727">
        <v>9.3299999999999994E-2</v>
      </c>
      <c r="E2727">
        <v>5.62E-2</v>
      </c>
      <c r="F2727">
        <v>9.0800000000000006E-2</v>
      </c>
    </row>
    <row r="2728" spans="1:6" x14ac:dyDescent="0.2">
      <c r="A2728" s="1">
        <v>0.88958333333333295</v>
      </c>
      <c r="B2728" s="5">
        <v>3.78E-2</v>
      </c>
      <c r="C2728">
        <v>3.5000000000000003E-2</v>
      </c>
      <c r="D2728">
        <v>2.1700000000000001E-2</v>
      </c>
      <c r="E2728">
        <v>8.5599999999999996E-2</v>
      </c>
      <c r="F2728">
        <v>5.8400000000000001E-2</v>
      </c>
    </row>
    <row r="2729" spans="1:6" x14ac:dyDescent="0.2">
      <c r="A2729" s="1">
        <v>0.89027777777777795</v>
      </c>
      <c r="B2729" s="5">
        <v>9.74E-2</v>
      </c>
      <c r="C2729">
        <v>3.7199999999999997E-2</v>
      </c>
      <c r="D2729">
        <v>6.9699999999999998E-2</v>
      </c>
      <c r="E2729">
        <v>4.1799999999999997E-2</v>
      </c>
      <c r="F2729">
        <v>3.3099999999999997E-2</v>
      </c>
    </row>
    <row r="2730" spans="1:6" x14ac:dyDescent="0.2">
      <c r="A2730" s="1">
        <v>0.89097222222222205</v>
      </c>
      <c r="B2730" s="5">
        <v>3.4200000000000001E-2</v>
      </c>
      <c r="C2730">
        <v>6.4000000000000003E-3</v>
      </c>
      <c r="D2730">
        <v>7.5399999999999995E-2</v>
      </c>
      <c r="E2730">
        <v>2.0299999999999999E-2</v>
      </c>
      <c r="F2730">
        <v>1.7100000000000001E-2</v>
      </c>
    </row>
    <row r="2731" spans="1:6" x14ac:dyDescent="0.2">
      <c r="A2731" s="1">
        <v>0.89166666666666705</v>
      </c>
      <c r="B2731" s="5">
        <v>9.9699999999999997E-2</v>
      </c>
      <c r="C2731">
        <v>8.6199999999999999E-2</v>
      </c>
      <c r="D2731">
        <v>1.6299999999999999E-2</v>
      </c>
      <c r="E2731">
        <v>8.5500000000000007E-2</v>
      </c>
      <c r="F2731">
        <v>9.5200000000000007E-2</v>
      </c>
    </row>
    <row r="2732" spans="1:6" x14ac:dyDescent="0.2">
      <c r="A2732" s="1">
        <v>0.89236111111111105</v>
      </c>
      <c r="B2732" s="5">
        <v>9.9000000000000005E-2</v>
      </c>
      <c r="C2732">
        <v>3.0700000000000002E-2</v>
      </c>
      <c r="D2732">
        <v>1.5800000000000002E-2</v>
      </c>
      <c r="E2732">
        <v>8.4900000000000003E-2</v>
      </c>
      <c r="F2732">
        <v>1.5100000000000001E-2</v>
      </c>
    </row>
    <row r="2733" spans="1:6" x14ac:dyDescent="0.2">
      <c r="A2733" s="1">
        <v>0.89305555555555605</v>
      </c>
      <c r="B2733" s="5">
        <v>6.8900000000000003E-2</v>
      </c>
      <c r="C2733">
        <v>3.4099999999999998E-2</v>
      </c>
      <c r="D2733">
        <v>8.8700000000000001E-2</v>
      </c>
      <c r="E2733">
        <v>5.1999999999999998E-3</v>
      </c>
      <c r="F2733">
        <v>4.3299999999999998E-2</v>
      </c>
    </row>
    <row r="2734" spans="1:6" x14ac:dyDescent="0.2">
      <c r="A2734" s="1">
        <v>0.89375000000000004</v>
      </c>
      <c r="B2734" s="5">
        <v>8.2000000000000007E-3</v>
      </c>
      <c r="C2734">
        <v>9.4500000000000001E-2</v>
      </c>
      <c r="D2734">
        <v>9.7299999999999998E-2</v>
      </c>
      <c r="E2734">
        <v>6.3500000000000001E-2</v>
      </c>
      <c r="F2734">
        <v>8.4599999999999995E-2</v>
      </c>
    </row>
    <row r="2735" spans="1:6" x14ac:dyDescent="0.2">
      <c r="A2735" s="1">
        <v>0.89444444444444404</v>
      </c>
      <c r="B2735" s="5">
        <v>2.0199999999999999E-2</v>
      </c>
      <c r="C2735">
        <v>3.1300000000000001E-2</v>
      </c>
      <c r="D2735">
        <v>7.6499999999999999E-2</v>
      </c>
      <c r="E2735">
        <v>4.8899999999999999E-2</v>
      </c>
      <c r="F2735">
        <v>5.91E-2</v>
      </c>
    </row>
    <row r="2736" spans="1:6" x14ac:dyDescent="0.2">
      <c r="A2736" s="1">
        <v>0.89513888888888904</v>
      </c>
      <c r="B2736" s="5">
        <v>3.2399999999999998E-2</v>
      </c>
      <c r="C2736">
        <v>8.3799999999999999E-2</v>
      </c>
      <c r="D2736">
        <v>2.5399999999999999E-2</v>
      </c>
      <c r="E2736">
        <v>6.4299999999999996E-2</v>
      </c>
      <c r="F2736">
        <v>1.9E-2</v>
      </c>
    </row>
    <row r="2737" spans="1:6" x14ac:dyDescent="0.2">
      <c r="A2737" s="1">
        <v>0.89583333333333304</v>
      </c>
      <c r="B2737" s="5">
        <v>3.4500000000000003E-2</v>
      </c>
      <c r="C2737">
        <v>9.1000000000000004E-3</v>
      </c>
      <c r="D2737">
        <v>5.1999999999999998E-2</v>
      </c>
      <c r="E2737">
        <v>6.5100000000000005E-2</v>
      </c>
      <c r="F2737">
        <v>6.0000000000000001E-3</v>
      </c>
    </row>
    <row r="2738" spans="1:6" x14ac:dyDescent="0.2">
      <c r="A2738" s="1">
        <v>0.89652777777777803</v>
      </c>
      <c r="B2738" s="5">
        <v>8.1500000000000003E-2</v>
      </c>
      <c r="C2738">
        <v>7.3899999999999993E-2</v>
      </c>
      <c r="D2738">
        <v>3.8300000000000001E-2</v>
      </c>
      <c r="E2738">
        <v>7.6799999999999993E-2</v>
      </c>
      <c r="F2738">
        <v>7.0000000000000007E-2</v>
      </c>
    </row>
    <row r="2739" spans="1:6" x14ac:dyDescent="0.2">
      <c r="A2739" s="1">
        <v>0.89722222222222203</v>
      </c>
      <c r="B2739" s="5">
        <v>3.9800000000000002E-2</v>
      </c>
      <c r="C2739">
        <v>2.07E-2</v>
      </c>
      <c r="D2739">
        <v>9.0200000000000002E-2</v>
      </c>
      <c r="E2739">
        <v>4.8099999999999997E-2</v>
      </c>
      <c r="F2739">
        <v>3.5499999999999997E-2</v>
      </c>
    </row>
    <row r="2740" spans="1:6" x14ac:dyDescent="0.2">
      <c r="A2740" s="1">
        <v>0.89791666666666703</v>
      </c>
      <c r="B2740" s="5">
        <v>8.5400000000000004E-2</v>
      </c>
      <c r="C2740">
        <v>2.5700000000000001E-2</v>
      </c>
      <c r="D2740">
        <v>6.2E-2</v>
      </c>
      <c r="E2740">
        <v>7.0900000000000005E-2</v>
      </c>
      <c r="F2740">
        <v>8.09E-2</v>
      </c>
    </row>
    <row r="2741" spans="1:6" x14ac:dyDescent="0.2">
      <c r="A2741" s="1">
        <v>0.89861111111111103</v>
      </c>
      <c r="B2741" s="5">
        <v>1.2E-2</v>
      </c>
      <c r="C2741">
        <v>5.4300000000000001E-2</v>
      </c>
      <c r="D2741">
        <v>5.96E-2</v>
      </c>
      <c r="E2741">
        <v>8.3400000000000002E-2</v>
      </c>
      <c r="F2741">
        <v>4.6699999999999998E-2</v>
      </c>
    </row>
    <row r="2742" spans="1:6" x14ac:dyDescent="0.2">
      <c r="A2742" s="1">
        <v>0.89930555555555602</v>
      </c>
      <c r="B2742" s="5">
        <v>8.5000000000000006E-3</v>
      </c>
      <c r="C2742">
        <v>9.4700000000000006E-2</v>
      </c>
      <c r="D2742">
        <v>5.16E-2</v>
      </c>
      <c r="E2742">
        <v>4.4299999999999999E-2</v>
      </c>
      <c r="F2742">
        <v>4.5400000000000003E-2</v>
      </c>
    </row>
    <row r="2743" spans="1:6" x14ac:dyDescent="0.2">
      <c r="A2743" s="1">
        <v>0.9</v>
      </c>
      <c r="B2743" s="5">
        <v>3.2800000000000003E-2</v>
      </c>
      <c r="C2743">
        <v>5.0500000000000003E-2</v>
      </c>
      <c r="D2743">
        <v>6.4299999999999996E-2</v>
      </c>
      <c r="E2743">
        <v>6.9099999999999995E-2</v>
      </c>
      <c r="F2743">
        <v>1.43E-2</v>
      </c>
    </row>
    <row r="2744" spans="1:6" x14ac:dyDescent="0.2">
      <c r="A2744" s="1">
        <v>0.90069444444444402</v>
      </c>
      <c r="B2744" s="5">
        <v>7.1999999999999998E-3</v>
      </c>
      <c r="C2744">
        <v>4.0399999999999998E-2</v>
      </c>
      <c r="D2744">
        <v>4.4600000000000001E-2</v>
      </c>
      <c r="E2744">
        <v>3.3000000000000002E-2</v>
      </c>
      <c r="F2744">
        <v>9.2399999999999996E-2</v>
      </c>
    </row>
    <row r="2745" spans="1:6" x14ac:dyDescent="0.2">
      <c r="A2745" s="1">
        <v>0.90138888888888902</v>
      </c>
      <c r="B2745" s="5">
        <v>2.3300000000000001E-2</v>
      </c>
      <c r="C2745">
        <v>1.6400000000000001E-2</v>
      </c>
      <c r="D2745">
        <v>2.5100000000000001E-2</v>
      </c>
      <c r="E2745">
        <v>9.9500000000000005E-2</v>
      </c>
      <c r="F2745">
        <v>7.1999999999999995E-2</v>
      </c>
    </row>
    <row r="2746" spans="1:6" x14ac:dyDescent="0.2">
      <c r="A2746" s="1">
        <v>0.90208333333333302</v>
      </c>
      <c r="B2746" s="5">
        <v>6.7000000000000004E-2</v>
      </c>
      <c r="C2746">
        <v>2.0500000000000001E-2</v>
      </c>
      <c r="D2746">
        <v>9.5799999999999996E-2</v>
      </c>
      <c r="E2746">
        <v>4.2999999999999997E-2</v>
      </c>
      <c r="F2746">
        <v>9.6600000000000005E-2</v>
      </c>
    </row>
    <row r="2747" spans="1:6" x14ac:dyDescent="0.2">
      <c r="A2747" s="1">
        <v>0.90277777777777801</v>
      </c>
      <c r="B2747" s="5">
        <v>8.8200000000000001E-2</v>
      </c>
      <c r="C2747">
        <v>7.7399999999999997E-2</v>
      </c>
      <c r="D2747">
        <v>7.8399999999999997E-2</v>
      </c>
      <c r="E2747">
        <v>7.7000000000000002E-3</v>
      </c>
      <c r="F2747">
        <v>4.87E-2</v>
      </c>
    </row>
    <row r="2748" spans="1:6" x14ac:dyDescent="0.2">
      <c r="A2748" s="1">
        <v>0.90347222222222201</v>
      </c>
      <c r="B2748" s="5">
        <v>6.6699999999999995E-2</v>
      </c>
      <c r="C2748">
        <v>6.3299999999999995E-2</v>
      </c>
      <c r="D2748">
        <v>3.56E-2</v>
      </c>
      <c r="E2748">
        <v>9.8400000000000001E-2</v>
      </c>
      <c r="F2748">
        <v>7.5999999999999998E-2</v>
      </c>
    </row>
    <row r="2749" spans="1:6" x14ac:dyDescent="0.2">
      <c r="A2749" s="1">
        <v>0.90416666666666701</v>
      </c>
      <c r="B2749" s="5">
        <v>2.58E-2</v>
      </c>
      <c r="C2749">
        <v>7.4099999999999999E-2</v>
      </c>
      <c r="D2749">
        <v>3.9E-2</v>
      </c>
      <c r="E2749">
        <v>7.85E-2</v>
      </c>
      <c r="F2749">
        <v>7.3200000000000001E-2</v>
      </c>
    </row>
    <row r="2750" spans="1:6" x14ac:dyDescent="0.2">
      <c r="A2750" s="1">
        <v>0.90486111111111101</v>
      </c>
      <c r="B2750" s="5">
        <v>1.2200000000000001E-2</v>
      </c>
      <c r="C2750">
        <v>1.8800000000000001E-2</v>
      </c>
      <c r="D2750">
        <v>9.8699999999999996E-2</v>
      </c>
      <c r="E2750">
        <v>2.58E-2</v>
      </c>
      <c r="F2750">
        <v>5.4399999999999997E-2</v>
      </c>
    </row>
    <row r="2751" spans="1:6" x14ac:dyDescent="0.2">
      <c r="A2751" s="1">
        <v>0.905555555555556</v>
      </c>
      <c r="B2751" s="5">
        <v>1.14E-2</v>
      </c>
      <c r="C2751">
        <v>6.8500000000000005E-2</v>
      </c>
      <c r="D2751">
        <v>4.53E-2</v>
      </c>
      <c r="E2751">
        <v>4.6399999999999997E-2</v>
      </c>
      <c r="F2751">
        <v>4.6300000000000001E-2</v>
      </c>
    </row>
    <row r="2752" spans="1:6" x14ac:dyDescent="0.2">
      <c r="A2752" s="1">
        <v>0.90625</v>
      </c>
      <c r="B2752" s="5">
        <v>2.4799999999999999E-2</v>
      </c>
      <c r="C2752">
        <v>7.9899999999999999E-2</v>
      </c>
      <c r="D2752">
        <v>9.5999999999999992E-3</v>
      </c>
      <c r="E2752">
        <v>4.0099999999999997E-2</v>
      </c>
      <c r="F2752">
        <v>3.4799999999999998E-2</v>
      </c>
    </row>
    <row r="2753" spans="1:6" x14ac:dyDescent="0.2">
      <c r="A2753" s="1">
        <v>0.906944444444444</v>
      </c>
      <c r="B2753" s="5">
        <v>9.74E-2</v>
      </c>
      <c r="C2753">
        <v>5.6500000000000002E-2</v>
      </c>
      <c r="D2753">
        <v>5.0299999999999997E-2</v>
      </c>
      <c r="E2753">
        <v>9.3799999999999994E-2</v>
      </c>
      <c r="F2753">
        <v>5.67E-2</v>
      </c>
    </row>
    <row r="2754" spans="1:6" x14ac:dyDescent="0.2">
      <c r="A2754" s="1">
        <v>0.90763888888888899</v>
      </c>
      <c r="B2754" s="5">
        <v>8.8700000000000001E-2</v>
      </c>
      <c r="C2754">
        <v>1.3899999999999999E-2</v>
      </c>
      <c r="D2754">
        <v>3.4599999999999999E-2</v>
      </c>
      <c r="E2754">
        <v>1.5100000000000001E-2</v>
      </c>
      <c r="F2754">
        <v>4.5400000000000003E-2</v>
      </c>
    </row>
    <row r="2755" spans="1:6" x14ac:dyDescent="0.2">
      <c r="A2755" s="1">
        <v>0.90833333333333299</v>
      </c>
      <c r="B2755" s="5">
        <v>7.2700000000000001E-2</v>
      </c>
      <c r="C2755">
        <v>7.4700000000000003E-2</v>
      </c>
      <c r="D2755">
        <v>8.6999999999999994E-3</v>
      </c>
      <c r="E2755">
        <v>7.7499999999999999E-2</v>
      </c>
      <c r="F2755">
        <v>8.9899999999999994E-2</v>
      </c>
    </row>
    <row r="2756" spans="1:6" x14ac:dyDescent="0.2">
      <c r="A2756" s="1">
        <v>0.90902777777777799</v>
      </c>
      <c r="B2756" s="5">
        <v>8.6999999999999994E-3</v>
      </c>
      <c r="C2756">
        <v>8.2299999999999998E-2</v>
      </c>
      <c r="D2756">
        <v>5.2900000000000003E-2</v>
      </c>
      <c r="E2756">
        <v>0.02</v>
      </c>
      <c r="F2756">
        <v>5.4399999999999997E-2</v>
      </c>
    </row>
    <row r="2757" spans="1:6" x14ac:dyDescent="0.2">
      <c r="A2757" s="1">
        <v>0.90972222222222199</v>
      </c>
      <c r="B2757" s="5">
        <v>8.8499999999999995E-2</v>
      </c>
      <c r="C2757">
        <v>4.5199999999999997E-2</v>
      </c>
      <c r="D2757">
        <v>2.29E-2</v>
      </c>
      <c r="E2757">
        <v>8.3099999999999993E-2</v>
      </c>
      <c r="F2757">
        <v>3.5799999999999998E-2</v>
      </c>
    </row>
    <row r="2758" spans="1:6" x14ac:dyDescent="0.2">
      <c r="A2758" s="1">
        <v>0.91041666666666698</v>
      </c>
      <c r="B2758" s="5">
        <v>1.5599999999999999E-2</v>
      </c>
      <c r="C2758">
        <v>9.1000000000000004E-3</v>
      </c>
      <c r="D2758">
        <v>1.8200000000000001E-2</v>
      </c>
      <c r="E2758">
        <v>6.0199999999999997E-2</v>
      </c>
      <c r="F2758">
        <v>8.7800000000000003E-2</v>
      </c>
    </row>
    <row r="2759" spans="1:6" x14ac:dyDescent="0.2">
      <c r="A2759" s="1">
        <v>0.91111111111111098</v>
      </c>
      <c r="B2759" s="5">
        <v>7.3800000000000004E-2</v>
      </c>
      <c r="C2759">
        <v>9.35E-2</v>
      </c>
      <c r="D2759">
        <v>7.7499999999999999E-2</v>
      </c>
      <c r="E2759">
        <v>7.5700000000000003E-2</v>
      </c>
      <c r="F2759">
        <v>6.2199999999999998E-2</v>
      </c>
    </row>
    <row r="2760" spans="1:6" x14ac:dyDescent="0.2">
      <c r="A2760" s="1">
        <v>0.91180555555555598</v>
      </c>
      <c r="B2760" s="5">
        <v>5.0000000000000001E-3</v>
      </c>
      <c r="C2760">
        <v>2.5999999999999999E-2</v>
      </c>
      <c r="D2760">
        <v>6.6E-3</v>
      </c>
      <c r="E2760">
        <v>3.4299999999999997E-2</v>
      </c>
      <c r="F2760">
        <v>6.7500000000000004E-2</v>
      </c>
    </row>
    <row r="2761" spans="1:6" x14ac:dyDescent="0.2">
      <c r="A2761" s="1">
        <v>0.91249999999999998</v>
      </c>
      <c r="B2761" s="5">
        <v>1.5800000000000002E-2</v>
      </c>
      <c r="C2761">
        <v>2.8400000000000002E-2</v>
      </c>
      <c r="D2761">
        <v>2.64E-2</v>
      </c>
      <c r="E2761">
        <v>3.8100000000000002E-2</v>
      </c>
      <c r="F2761">
        <v>5.4600000000000003E-2</v>
      </c>
    </row>
    <row r="2762" spans="1:6" x14ac:dyDescent="0.2">
      <c r="A2762" s="1">
        <v>0.91319444444444497</v>
      </c>
      <c r="B2762" s="5">
        <v>3.5299999999999998E-2</v>
      </c>
      <c r="C2762">
        <v>5.0500000000000003E-2</v>
      </c>
      <c r="D2762">
        <v>9.8299999999999998E-2</v>
      </c>
      <c r="E2762">
        <v>4.53E-2</v>
      </c>
      <c r="F2762">
        <v>9.5500000000000002E-2</v>
      </c>
    </row>
    <row r="2763" spans="1:6" x14ac:dyDescent="0.2">
      <c r="A2763" s="1">
        <v>0.91388888888888897</v>
      </c>
      <c r="B2763" s="5">
        <v>6.7000000000000002E-3</v>
      </c>
      <c r="C2763">
        <v>8.3599999999999994E-2</v>
      </c>
      <c r="D2763">
        <v>3.3300000000000003E-2</v>
      </c>
      <c r="E2763">
        <v>8.6900000000000005E-2</v>
      </c>
      <c r="F2763">
        <v>4.5999999999999999E-3</v>
      </c>
    </row>
    <row r="2764" spans="1:6" x14ac:dyDescent="0.2">
      <c r="A2764" s="1">
        <v>0.91458333333333297</v>
      </c>
      <c r="B2764" s="5">
        <v>3.7600000000000001E-2</v>
      </c>
      <c r="C2764">
        <v>9.6500000000000002E-2</v>
      </c>
      <c r="D2764">
        <v>5.1499999999999997E-2</v>
      </c>
      <c r="E2764">
        <v>8.6599999999999996E-2</v>
      </c>
      <c r="F2764">
        <v>6.25E-2</v>
      </c>
    </row>
    <row r="2765" spans="1:6" x14ac:dyDescent="0.2">
      <c r="A2765" s="1">
        <v>0.91527777777777797</v>
      </c>
      <c r="B2765" s="5">
        <v>1.61E-2</v>
      </c>
      <c r="C2765">
        <v>5.0900000000000001E-2</v>
      </c>
      <c r="D2765">
        <v>4.02E-2</v>
      </c>
      <c r="E2765">
        <v>9.9000000000000005E-2</v>
      </c>
      <c r="F2765">
        <v>7.6700000000000004E-2</v>
      </c>
    </row>
    <row r="2766" spans="1:6" x14ac:dyDescent="0.2">
      <c r="A2766" s="1">
        <v>0.91597222222222197</v>
      </c>
      <c r="B2766" s="5">
        <v>8.8599999999999998E-2</v>
      </c>
      <c r="C2766">
        <v>6.6699999999999995E-2</v>
      </c>
      <c r="D2766">
        <v>4.9099999999999998E-2</v>
      </c>
      <c r="E2766">
        <v>5.0900000000000001E-2</v>
      </c>
      <c r="F2766">
        <v>5.1400000000000001E-2</v>
      </c>
    </row>
    <row r="2767" spans="1:6" x14ac:dyDescent="0.2">
      <c r="A2767" s="3">
        <v>0.91666666666666696</v>
      </c>
      <c r="B2767" s="5">
        <v>7.7000000000000002E-3</v>
      </c>
      <c r="C2767">
        <v>6.25E-2</v>
      </c>
      <c r="D2767">
        <v>8.9399999999999993E-2</v>
      </c>
      <c r="E2767">
        <v>8.5500000000000007E-2</v>
      </c>
      <c r="F2767">
        <v>5.8500000000000003E-2</v>
      </c>
    </row>
    <row r="2768" spans="1:6" x14ac:dyDescent="0.2">
      <c r="A2768" s="1">
        <v>0.91736111111111096</v>
      </c>
      <c r="B2768" s="5">
        <v>7.2800000000000004E-2</v>
      </c>
      <c r="C2768">
        <v>1.4200000000000001E-2</v>
      </c>
      <c r="D2768">
        <v>9.4600000000000004E-2</v>
      </c>
      <c r="E2768">
        <v>5.45E-2</v>
      </c>
      <c r="F2768">
        <v>6.4999999999999997E-3</v>
      </c>
    </row>
    <row r="2769" spans="1:6" x14ac:dyDescent="0.2">
      <c r="A2769" s="1">
        <v>0.91805555555555596</v>
      </c>
      <c r="B2769" s="5">
        <v>8.2000000000000007E-3</v>
      </c>
      <c r="C2769">
        <v>9.2399999999999996E-2</v>
      </c>
      <c r="D2769">
        <v>6.7299999999999999E-2</v>
      </c>
      <c r="E2769">
        <v>6.7699999999999996E-2</v>
      </c>
      <c r="F2769">
        <v>5.7299999999999997E-2</v>
      </c>
    </row>
    <row r="2770" spans="1:6" x14ac:dyDescent="0.2">
      <c r="A2770" s="1">
        <v>0.91874999999999996</v>
      </c>
      <c r="B2770" s="5">
        <v>3.3099999999999997E-2</v>
      </c>
      <c r="C2770">
        <v>8.9399999999999993E-2</v>
      </c>
      <c r="D2770">
        <v>2.8500000000000001E-2</v>
      </c>
      <c r="E2770">
        <v>7.9000000000000008E-3</v>
      </c>
      <c r="F2770">
        <v>9.4999999999999998E-3</v>
      </c>
    </row>
    <row r="2771" spans="1:6" x14ac:dyDescent="0.2">
      <c r="A2771" s="1">
        <v>0.91944444444444495</v>
      </c>
      <c r="B2771" s="5">
        <v>5.8799999999999998E-2</v>
      </c>
      <c r="C2771">
        <v>0.1</v>
      </c>
      <c r="D2771">
        <v>5.91E-2</v>
      </c>
      <c r="E2771">
        <v>3.0499999999999999E-2</v>
      </c>
      <c r="F2771">
        <v>1.38E-2</v>
      </c>
    </row>
    <row r="2772" spans="1:6" x14ac:dyDescent="0.2">
      <c r="A2772" s="1">
        <v>0.92013888888888895</v>
      </c>
      <c r="B2772" s="5">
        <v>1.24E-2</v>
      </c>
      <c r="C2772">
        <v>7.2599999999999998E-2</v>
      </c>
      <c r="D2772">
        <v>4.2299999999999997E-2</v>
      </c>
      <c r="E2772">
        <v>5.5599999999999997E-2</v>
      </c>
      <c r="F2772">
        <v>2.7699999999999999E-2</v>
      </c>
    </row>
    <row r="2773" spans="1:6" x14ac:dyDescent="0.2">
      <c r="A2773" s="1">
        <v>0.92083333333333295</v>
      </c>
      <c r="B2773" s="5">
        <v>5.8200000000000002E-2</v>
      </c>
      <c r="C2773">
        <v>3.3500000000000002E-2</v>
      </c>
      <c r="D2773">
        <v>1.26E-2</v>
      </c>
      <c r="E2773">
        <v>2.24E-2</v>
      </c>
      <c r="F2773">
        <v>4.5100000000000001E-2</v>
      </c>
    </row>
    <row r="2774" spans="1:6" x14ac:dyDescent="0.2">
      <c r="A2774" s="1">
        <v>0.92152777777777795</v>
      </c>
      <c r="B2774" s="5">
        <v>3.7400000000000003E-2</v>
      </c>
      <c r="C2774">
        <v>3.49E-2</v>
      </c>
      <c r="D2774">
        <v>8.2000000000000003E-2</v>
      </c>
      <c r="E2774">
        <v>9.7100000000000006E-2</v>
      </c>
      <c r="F2774">
        <v>3.7499999999999999E-2</v>
      </c>
    </row>
    <row r="2775" spans="1:6" x14ac:dyDescent="0.2">
      <c r="A2775" s="1">
        <v>0.92222222222222205</v>
      </c>
      <c r="B2775" s="5">
        <v>2.0299999999999999E-2</v>
      </c>
      <c r="C2775">
        <v>9.9299999999999999E-2</v>
      </c>
      <c r="D2775">
        <v>4.5600000000000002E-2</v>
      </c>
      <c r="E2775">
        <v>2.9600000000000001E-2</v>
      </c>
      <c r="F2775">
        <v>2.3699999999999999E-2</v>
      </c>
    </row>
    <row r="2776" spans="1:6" x14ac:dyDescent="0.2">
      <c r="A2776" s="1">
        <v>0.92291666666666705</v>
      </c>
      <c r="B2776" s="5">
        <v>3.9600000000000003E-2</v>
      </c>
      <c r="C2776">
        <v>8.6300000000000002E-2</v>
      </c>
      <c r="D2776">
        <v>8.0500000000000002E-2</v>
      </c>
      <c r="E2776">
        <v>6.3899999999999998E-2</v>
      </c>
      <c r="F2776">
        <v>2.92E-2</v>
      </c>
    </row>
    <row r="2777" spans="1:6" x14ac:dyDescent="0.2">
      <c r="A2777" s="1">
        <v>0.92361111111111105</v>
      </c>
      <c r="B2777" s="5">
        <v>3.0300000000000001E-2</v>
      </c>
      <c r="C2777">
        <v>7.1900000000000006E-2</v>
      </c>
      <c r="D2777">
        <v>6.0699999999999997E-2</v>
      </c>
      <c r="E2777">
        <v>9.1399999999999995E-2</v>
      </c>
      <c r="F2777">
        <v>8.1199999999999994E-2</v>
      </c>
    </row>
    <row r="2778" spans="1:6" x14ac:dyDescent="0.2">
      <c r="A2778" s="1">
        <v>0.92430555555555605</v>
      </c>
      <c r="B2778" s="5">
        <v>4.3400000000000001E-2</v>
      </c>
      <c r="C2778">
        <v>7.9399999999999998E-2</v>
      </c>
      <c r="D2778">
        <v>9.4999999999999998E-3</v>
      </c>
      <c r="E2778">
        <v>4.0899999999999999E-2</v>
      </c>
      <c r="F2778">
        <v>4.48E-2</v>
      </c>
    </row>
    <row r="2779" spans="1:6" x14ac:dyDescent="0.2">
      <c r="A2779" s="1">
        <v>0.92500000000000004</v>
      </c>
      <c r="B2779" s="5">
        <v>8.0299999999999996E-2</v>
      </c>
      <c r="C2779">
        <v>1.12E-2</v>
      </c>
      <c r="D2779">
        <v>1.1900000000000001E-2</v>
      </c>
      <c r="E2779">
        <v>5.1000000000000004E-3</v>
      </c>
      <c r="F2779">
        <v>4.9799999999999997E-2</v>
      </c>
    </row>
    <row r="2780" spans="1:6" x14ac:dyDescent="0.2">
      <c r="A2780" s="1">
        <v>0.92569444444444404</v>
      </c>
      <c r="B2780" s="5">
        <v>7.2300000000000003E-2</v>
      </c>
      <c r="C2780">
        <v>5.4699999999999999E-2</v>
      </c>
      <c r="D2780">
        <v>4.9799999999999997E-2</v>
      </c>
      <c r="E2780">
        <v>1.4E-2</v>
      </c>
      <c r="F2780">
        <v>1.55E-2</v>
      </c>
    </row>
    <row r="2781" spans="1:6" x14ac:dyDescent="0.2">
      <c r="A2781" s="1">
        <v>0.92638888888888904</v>
      </c>
      <c r="B2781" s="5">
        <v>6.6900000000000001E-2</v>
      </c>
      <c r="C2781">
        <v>3.8899999999999997E-2</v>
      </c>
      <c r="D2781">
        <v>8.2799999999999999E-2</v>
      </c>
      <c r="E2781">
        <v>1.04E-2</v>
      </c>
      <c r="F2781">
        <v>1.8100000000000002E-2</v>
      </c>
    </row>
    <row r="2782" spans="1:6" x14ac:dyDescent="0.2">
      <c r="A2782" s="1">
        <v>0.92708333333333304</v>
      </c>
      <c r="B2782" s="5">
        <v>1.41E-2</v>
      </c>
      <c r="C2782">
        <v>6.8500000000000005E-2</v>
      </c>
      <c r="D2782">
        <v>1.37E-2</v>
      </c>
      <c r="E2782">
        <v>8.5300000000000001E-2</v>
      </c>
      <c r="F2782">
        <v>8.1100000000000005E-2</v>
      </c>
    </row>
    <row r="2783" spans="1:6" x14ac:dyDescent="0.2">
      <c r="A2783" s="1">
        <v>0.92777777777777803</v>
      </c>
      <c r="B2783" s="5">
        <v>5.7099999999999998E-2</v>
      </c>
      <c r="C2783">
        <v>9.5999999999999992E-3</v>
      </c>
      <c r="D2783">
        <v>5.0000000000000001E-3</v>
      </c>
      <c r="E2783">
        <v>4.1300000000000003E-2</v>
      </c>
      <c r="F2783">
        <v>3.6400000000000002E-2</v>
      </c>
    </row>
    <row r="2784" spans="1:6" x14ac:dyDescent="0.2">
      <c r="A2784" s="1">
        <v>0.92847222222222203</v>
      </c>
      <c r="B2784" s="5">
        <v>7.7700000000000005E-2</v>
      </c>
      <c r="C2784">
        <v>7.5399999999999995E-2</v>
      </c>
      <c r="D2784">
        <v>8.9399999999999993E-2</v>
      </c>
      <c r="E2784">
        <v>1.47E-2</v>
      </c>
      <c r="F2784">
        <v>7.3499999999999996E-2</v>
      </c>
    </row>
    <row r="2785" spans="1:6" x14ac:dyDescent="0.2">
      <c r="A2785" s="1">
        <v>0.92916666666666703</v>
      </c>
      <c r="B2785" s="5">
        <v>7.6300000000000007E-2</v>
      </c>
      <c r="C2785">
        <v>3.8600000000000002E-2</v>
      </c>
      <c r="D2785">
        <v>3.8300000000000001E-2</v>
      </c>
      <c r="E2785">
        <v>4.6699999999999998E-2</v>
      </c>
      <c r="F2785">
        <v>4.2299999999999997E-2</v>
      </c>
    </row>
    <row r="2786" spans="1:6" x14ac:dyDescent="0.2">
      <c r="A2786" s="1">
        <v>0.92986111111111103</v>
      </c>
      <c r="B2786" s="5">
        <v>2.76E-2</v>
      </c>
      <c r="C2786">
        <v>5.0900000000000001E-2</v>
      </c>
      <c r="D2786">
        <v>8.5900000000000004E-2</v>
      </c>
      <c r="E2786">
        <v>5.6500000000000002E-2</v>
      </c>
      <c r="F2786">
        <v>7.3400000000000007E-2</v>
      </c>
    </row>
    <row r="2787" spans="1:6" x14ac:dyDescent="0.2">
      <c r="A2787" s="1">
        <v>0.93055555555555602</v>
      </c>
      <c r="B2787" s="5">
        <v>1.0999999999999999E-2</v>
      </c>
      <c r="C2787">
        <v>8.9999999999999993E-3</v>
      </c>
      <c r="D2787">
        <v>6.3100000000000003E-2</v>
      </c>
      <c r="E2787">
        <v>1.66E-2</v>
      </c>
      <c r="F2787">
        <v>2.9399999999999999E-2</v>
      </c>
    </row>
    <row r="2788" spans="1:6" x14ac:dyDescent="0.2">
      <c r="A2788" s="1">
        <v>0.93125000000000002</v>
      </c>
      <c r="B2788" s="5">
        <v>1.49E-2</v>
      </c>
      <c r="C2788">
        <v>8.6199999999999999E-2</v>
      </c>
      <c r="D2788">
        <v>5.7999999999999996E-3</v>
      </c>
      <c r="E2788">
        <v>1.41E-2</v>
      </c>
      <c r="F2788">
        <v>1.2699999999999999E-2</v>
      </c>
    </row>
    <row r="2789" spans="1:6" x14ac:dyDescent="0.2">
      <c r="A2789" s="1">
        <v>0.93194444444444402</v>
      </c>
      <c r="B2789" s="5">
        <v>2.3900000000000001E-2</v>
      </c>
      <c r="C2789">
        <v>8.4900000000000003E-2</v>
      </c>
      <c r="D2789">
        <v>4.6899999999999997E-2</v>
      </c>
      <c r="E2789">
        <v>6.0900000000000003E-2</v>
      </c>
      <c r="F2789">
        <v>9.8100000000000007E-2</v>
      </c>
    </row>
    <row r="2790" spans="1:6" x14ac:dyDescent="0.2">
      <c r="A2790" s="1">
        <v>0.93263888888888902</v>
      </c>
      <c r="B2790" s="5">
        <v>3.3599999999999998E-2</v>
      </c>
      <c r="C2790">
        <v>7.7399999999999997E-2</v>
      </c>
      <c r="D2790">
        <v>4.58E-2</v>
      </c>
      <c r="E2790">
        <v>5.0999999999999997E-2</v>
      </c>
      <c r="F2790">
        <v>4.6600000000000003E-2</v>
      </c>
    </row>
    <row r="2791" spans="1:6" x14ac:dyDescent="0.2">
      <c r="A2791" s="1">
        <v>0.93333333333333302</v>
      </c>
      <c r="B2791" s="5">
        <v>5.4199999999999998E-2</v>
      </c>
      <c r="C2791">
        <v>9.9900000000000003E-2</v>
      </c>
      <c r="D2791">
        <v>2.5100000000000001E-2</v>
      </c>
      <c r="E2791">
        <v>6.0499999999999998E-2</v>
      </c>
      <c r="F2791">
        <v>4.1000000000000003E-3</v>
      </c>
    </row>
    <row r="2792" spans="1:6" x14ac:dyDescent="0.2">
      <c r="A2792" s="1">
        <v>0.93402777777777801</v>
      </c>
      <c r="B2792" s="5">
        <v>6.6500000000000004E-2</v>
      </c>
      <c r="C2792">
        <v>5.0599999999999999E-2</v>
      </c>
      <c r="D2792">
        <v>9.9699999999999997E-2</v>
      </c>
      <c r="E2792">
        <v>9.1600000000000001E-2</v>
      </c>
      <c r="F2792">
        <v>3.2099999999999997E-2</v>
      </c>
    </row>
    <row r="2793" spans="1:6" x14ac:dyDescent="0.2">
      <c r="A2793" s="1">
        <v>0.93472222222222201</v>
      </c>
      <c r="B2793" s="5">
        <v>5.0799999999999998E-2</v>
      </c>
      <c r="C2793">
        <v>7.2099999999999997E-2</v>
      </c>
      <c r="D2793">
        <v>4.9000000000000002E-2</v>
      </c>
      <c r="E2793">
        <v>9.3299999999999994E-2</v>
      </c>
      <c r="F2793">
        <v>6.1499999999999999E-2</v>
      </c>
    </row>
    <row r="2794" spans="1:6" x14ac:dyDescent="0.2">
      <c r="A2794" s="1">
        <v>0.93541666666666701</v>
      </c>
      <c r="B2794" s="5">
        <v>4.8000000000000001E-2</v>
      </c>
      <c r="C2794">
        <v>5.0599999999999999E-2</v>
      </c>
      <c r="D2794">
        <v>4.7500000000000001E-2</v>
      </c>
      <c r="E2794">
        <v>8.7800000000000003E-2</v>
      </c>
      <c r="F2794">
        <v>8.14E-2</v>
      </c>
    </row>
    <row r="2795" spans="1:6" x14ac:dyDescent="0.2">
      <c r="A2795" s="1">
        <v>0.93611111111111101</v>
      </c>
      <c r="B2795" s="5">
        <v>6.5500000000000003E-2</v>
      </c>
      <c r="C2795">
        <v>7.9200000000000007E-2</v>
      </c>
      <c r="D2795">
        <v>2.4E-2</v>
      </c>
      <c r="E2795">
        <v>1.47E-2</v>
      </c>
      <c r="F2795">
        <v>4.2099999999999999E-2</v>
      </c>
    </row>
    <row r="2796" spans="1:6" x14ac:dyDescent="0.2">
      <c r="A2796" s="1">
        <v>0.936805555555556</v>
      </c>
      <c r="B2796" s="5">
        <v>4.3099999999999999E-2</v>
      </c>
      <c r="C2796">
        <v>8.5500000000000007E-2</v>
      </c>
      <c r="D2796">
        <v>4.7399999999999998E-2</v>
      </c>
      <c r="E2796">
        <v>7.0900000000000005E-2</v>
      </c>
      <c r="F2796">
        <v>6.1000000000000004E-3</v>
      </c>
    </row>
    <row r="2797" spans="1:6" x14ac:dyDescent="0.2">
      <c r="A2797" s="1">
        <v>0.9375</v>
      </c>
      <c r="B2797" s="5">
        <v>6.25E-2</v>
      </c>
      <c r="C2797">
        <v>4.6600000000000003E-2</v>
      </c>
      <c r="D2797">
        <v>5.7999999999999996E-3</v>
      </c>
      <c r="E2797">
        <v>6.3700000000000007E-2</v>
      </c>
      <c r="F2797">
        <v>3.4500000000000003E-2</v>
      </c>
    </row>
    <row r="2798" spans="1:6" x14ac:dyDescent="0.2">
      <c r="A2798" s="1">
        <v>0.938194444444444</v>
      </c>
      <c r="B2798" s="5">
        <v>8.1299999999999997E-2</v>
      </c>
      <c r="C2798">
        <v>6.6600000000000006E-2</v>
      </c>
      <c r="D2798">
        <v>9.9299999999999999E-2</v>
      </c>
      <c r="E2798">
        <v>7.5499999999999998E-2</v>
      </c>
      <c r="F2798">
        <v>5.3800000000000001E-2</v>
      </c>
    </row>
    <row r="2799" spans="1:6" x14ac:dyDescent="0.2">
      <c r="A2799" s="1">
        <v>0.93888888888888899</v>
      </c>
      <c r="B2799" s="5">
        <v>6.3899999999999998E-2</v>
      </c>
      <c r="C2799">
        <v>1.1599999999999999E-2</v>
      </c>
      <c r="D2799">
        <v>1.55E-2</v>
      </c>
      <c r="E2799">
        <v>8.4500000000000006E-2</v>
      </c>
      <c r="F2799">
        <v>6.3399999999999998E-2</v>
      </c>
    </row>
    <row r="2800" spans="1:6" x14ac:dyDescent="0.2">
      <c r="A2800" s="1">
        <v>0.93958333333333299</v>
      </c>
      <c r="B2800" s="5">
        <v>2.01E-2</v>
      </c>
      <c r="C2800">
        <v>8.6499999999999994E-2</v>
      </c>
      <c r="D2800">
        <v>8.2000000000000003E-2</v>
      </c>
      <c r="E2800">
        <v>3.95E-2</v>
      </c>
      <c r="F2800">
        <v>4.24E-2</v>
      </c>
    </row>
    <row r="2801" spans="1:6" x14ac:dyDescent="0.2">
      <c r="A2801" s="1">
        <v>0.94027777777777799</v>
      </c>
      <c r="B2801" s="5">
        <v>6.9599999999999995E-2</v>
      </c>
      <c r="C2801">
        <v>9.2299999999999993E-2</v>
      </c>
      <c r="D2801">
        <v>2.3E-2</v>
      </c>
      <c r="E2801">
        <v>8.4900000000000003E-2</v>
      </c>
      <c r="F2801">
        <v>4.41E-2</v>
      </c>
    </row>
    <row r="2802" spans="1:6" x14ac:dyDescent="0.2">
      <c r="A2802" s="1">
        <v>0.94097222222222199</v>
      </c>
      <c r="B2802" s="5">
        <v>3.5299999999999998E-2</v>
      </c>
      <c r="C2802">
        <v>6.2E-2</v>
      </c>
      <c r="D2802">
        <v>5.8099999999999999E-2</v>
      </c>
      <c r="E2802">
        <v>9.2899999999999996E-2</v>
      </c>
      <c r="F2802">
        <v>1.52E-2</v>
      </c>
    </row>
    <row r="2803" spans="1:6" x14ac:dyDescent="0.2">
      <c r="A2803" s="1">
        <v>0.94166666666666698</v>
      </c>
      <c r="B2803" s="5">
        <v>8.0600000000000005E-2</v>
      </c>
      <c r="C2803">
        <v>8.0699999999999994E-2</v>
      </c>
      <c r="D2803">
        <v>9.7000000000000003E-3</v>
      </c>
      <c r="E2803">
        <v>8.8300000000000003E-2</v>
      </c>
      <c r="F2803">
        <v>8.6300000000000002E-2</v>
      </c>
    </row>
    <row r="2804" spans="1:6" x14ac:dyDescent="0.2">
      <c r="A2804" s="1">
        <v>0.94236111111111098</v>
      </c>
      <c r="B2804" s="5">
        <v>9.8400000000000001E-2</v>
      </c>
      <c r="C2804">
        <v>6.13E-2</v>
      </c>
      <c r="D2804">
        <v>7.7499999999999999E-2</v>
      </c>
      <c r="E2804">
        <v>2.3300000000000001E-2</v>
      </c>
      <c r="F2804">
        <v>9.9199999999999997E-2</v>
      </c>
    </row>
    <row r="2805" spans="1:6" x14ac:dyDescent="0.2">
      <c r="A2805" s="1">
        <v>0.94305555555555598</v>
      </c>
      <c r="B2805" s="5">
        <v>7.0000000000000001E-3</v>
      </c>
      <c r="C2805">
        <v>4.9700000000000001E-2</v>
      </c>
      <c r="D2805">
        <v>5.0900000000000001E-2</v>
      </c>
      <c r="E2805">
        <v>1.8800000000000001E-2</v>
      </c>
      <c r="F2805">
        <v>2.3099999999999999E-2</v>
      </c>
    </row>
    <row r="2806" spans="1:6" x14ac:dyDescent="0.2">
      <c r="A2806" s="1">
        <v>0.94374999999999998</v>
      </c>
      <c r="B2806" s="5">
        <v>5.8599999999999999E-2</v>
      </c>
      <c r="C2806">
        <v>2.2800000000000001E-2</v>
      </c>
      <c r="D2806">
        <v>9.7900000000000001E-2</v>
      </c>
      <c r="E2806">
        <v>1.38E-2</v>
      </c>
      <c r="F2806">
        <v>1.6199999999999999E-2</v>
      </c>
    </row>
    <row r="2807" spans="1:6" x14ac:dyDescent="0.2">
      <c r="A2807" s="1">
        <v>0.94444444444444497</v>
      </c>
      <c r="B2807" s="5">
        <v>5.16E-2</v>
      </c>
      <c r="C2807">
        <v>8.1699999999999995E-2</v>
      </c>
      <c r="D2807">
        <v>8.2400000000000001E-2</v>
      </c>
      <c r="E2807">
        <v>1.8200000000000001E-2</v>
      </c>
      <c r="F2807">
        <v>5.8999999999999997E-2</v>
      </c>
    </row>
    <row r="2808" spans="1:6" x14ac:dyDescent="0.2">
      <c r="A2808" s="1">
        <v>0.94513888888888897</v>
      </c>
      <c r="B2808" s="5">
        <v>1.0500000000000001E-2</v>
      </c>
      <c r="C2808">
        <v>7.2400000000000006E-2</v>
      </c>
      <c r="D2808">
        <v>9.0499999999999997E-2</v>
      </c>
      <c r="E2808">
        <v>3.3500000000000002E-2</v>
      </c>
      <c r="F2808">
        <v>1.8499999999999999E-2</v>
      </c>
    </row>
    <row r="2809" spans="1:6" x14ac:dyDescent="0.2">
      <c r="A2809" s="1">
        <v>0.94583333333333297</v>
      </c>
      <c r="B2809" s="5">
        <v>3.4799999999999998E-2</v>
      </c>
      <c r="C2809">
        <v>2.9700000000000001E-2</v>
      </c>
      <c r="D2809">
        <v>2.6100000000000002E-2</v>
      </c>
      <c r="E2809">
        <v>1.6E-2</v>
      </c>
      <c r="F2809">
        <v>8.2799999999999999E-2</v>
      </c>
    </row>
    <row r="2810" spans="1:6" x14ac:dyDescent="0.2">
      <c r="A2810" s="1">
        <v>0.94652777777777797</v>
      </c>
      <c r="B2810" s="5">
        <v>2.3199999999999998E-2</v>
      </c>
      <c r="C2810">
        <v>4.2299999999999997E-2</v>
      </c>
      <c r="D2810">
        <v>3.2599999999999997E-2</v>
      </c>
      <c r="E2810">
        <v>9.4600000000000004E-2</v>
      </c>
      <c r="F2810">
        <v>3.6200000000000003E-2</v>
      </c>
    </row>
    <row r="2811" spans="1:6" x14ac:dyDescent="0.2">
      <c r="A2811" s="1">
        <v>0.94722222222222197</v>
      </c>
      <c r="B2811" s="5">
        <v>6.8199999999999997E-2</v>
      </c>
      <c r="C2811">
        <v>3.4200000000000001E-2</v>
      </c>
      <c r="D2811">
        <v>2.1600000000000001E-2</v>
      </c>
      <c r="E2811">
        <v>2.93E-2</v>
      </c>
      <c r="F2811">
        <v>2.81E-2</v>
      </c>
    </row>
    <row r="2812" spans="1:6" x14ac:dyDescent="0.2">
      <c r="A2812" s="1">
        <v>0.94791666666666696</v>
      </c>
      <c r="B2812" s="5">
        <v>8.5999999999999993E-2</v>
      </c>
      <c r="C2812">
        <v>9.9599999999999994E-2</v>
      </c>
      <c r="D2812">
        <v>5.0099999999999999E-2</v>
      </c>
      <c r="E2812">
        <v>1.61E-2</v>
      </c>
      <c r="F2812">
        <v>8.3000000000000004E-2</v>
      </c>
    </row>
    <row r="2813" spans="1:6" x14ac:dyDescent="0.2">
      <c r="A2813" s="1">
        <v>0.94861111111111096</v>
      </c>
      <c r="B2813" s="5">
        <v>5.8799999999999998E-2</v>
      </c>
      <c r="C2813">
        <v>3.0499999999999999E-2</v>
      </c>
      <c r="D2813">
        <v>2.69E-2</v>
      </c>
      <c r="E2813">
        <v>4.8899999999999999E-2</v>
      </c>
      <c r="F2813">
        <v>4.0899999999999999E-2</v>
      </c>
    </row>
    <row r="2814" spans="1:6" x14ac:dyDescent="0.2">
      <c r="A2814" s="1">
        <v>0.94930555555555596</v>
      </c>
      <c r="B2814" s="5">
        <v>4.4200000000000003E-2</v>
      </c>
      <c r="C2814">
        <v>6.83E-2</v>
      </c>
      <c r="D2814">
        <v>3.5999999999999997E-2</v>
      </c>
      <c r="E2814">
        <v>4.2099999999999999E-2</v>
      </c>
      <c r="F2814">
        <v>7.6899999999999996E-2</v>
      </c>
    </row>
    <row r="2815" spans="1:6" x14ac:dyDescent="0.2">
      <c r="A2815" s="1">
        <v>0.95</v>
      </c>
      <c r="B2815" s="5">
        <v>7.4899999999999994E-2</v>
      </c>
      <c r="C2815">
        <v>3.9100000000000003E-2</v>
      </c>
      <c r="D2815">
        <v>1.2E-2</v>
      </c>
      <c r="E2815">
        <v>9.5399999999999999E-2</v>
      </c>
      <c r="F2815">
        <v>8.5900000000000004E-2</v>
      </c>
    </row>
    <row r="2816" spans="1:6" x14ac:dyDescent="0.2">
      <c r="A2816" s="1">
        <v>0.95069444444444495</v>
      </c>
      <c r="B2816" s="5">
        <v>1.54E-2</v>
      </c>
      <c r="C2816">
        <v>5.74E-2</v>
      </c>
      <c r="D2816">
        <v>6.7400000000000002E-2</v>
      </c>
      <c r="E2816">
        <v>9.98E-2</v>
      </c>
      <c r="F2816">
        <v>9.8000000000000004E-2</v>
      </c>
    </row>
    <row r="2817" spans="1:6" x14ac:dyDescent="0.2">
      <c r="A2817" s="1">
        <v>0.95138888888888895</v>
      </c>
      <c r="B2817" s="5">
        <v>8.2100000000000006E-2</v>
      </c>
      <c r="C2817">
        <v>1.6799999999999999E-2</v>
      </c>
      <c r="D2817">
        <v>7.2599999999999998E-2</v>
      </c>
      <c r="E2817">
        <v>5.0799999999999998E-2</v>
      </c>
      <c r="F2817">
        <v>2.4299999999999999E-2</v>
      </c>
    </row>
    <row r="2818" spans="1:6" x14ac:dyDescent="0.2">
      <c r="A2818" s="1">
        <v>0.95208333333333295</v>
      </c>
      <c r="B2818" s="5">
        <v>2.5600000000000001E-2</v>
      </c>
      <c r="C2818">
        <v>4.5900000000000003E-2</v>
      </c>
      <c r="D2818">
        <v>9.3700000000000006E-2</v>
      </c>
      <c r="E2818">
        <v>7.5800000000000006E-2</v>
      </c>
      <c r="F2818">
        <v>4.3299999999999998E-2</v>
      </c>
    </row>
    <row r="2819" spans="1:6" x14ac:dyDescent="0.2">
      <c r="A2819" s="1">
        <v>0.95277777777777795</v>
      </c>
      <c r="B2819" s="5">
        <v>9.5899999999999999E-2</v>
      </c>
      <c r="C2819">
        <v>7.0699999999999999E-2</v>
      </c>
      <c r="D2819">
        <v>8.0999999999999996E-3</v>
      </c>
      <c r="E2819">
        <v>8.6300000000000002E-2</v>
      </c>
      <c r="F2819">
        <v>9.5999999999999992E-3</v>
      </c>
    </row>
    <row r="2820" spans="1:6" x14ac:dyDescent="0.2">
      <c r="A2820" s="1">
        <v>0.95347222222222205</v>
      </c>
      <c r="B2820" s="5">
        <v>9.9900000000000003E-2</v>
      </c>
      <c r="C2820">
        <v>6.4999999999999997E-3</v>
      </c>
      <c r="D2820">
        <v>5.5300000000000002E-2</v>
      </c>
      <c r="E2820">
        <v>6.1499999999999999E-2</v>
      </c>
      <c r="F2820">
        <v>8.1100000000000005E-2</v>
      </c>
    </row>
    <row r="2821" spans="1:6" x14ac:dyDescent="0.2">
      <c r="A2821" s="1">
        <v>0.95416666666666705</v>
      </c>
      <c r="B2821" s="5">
        <v>1.9099999999999999E-2</v>
      </c>
      <c r="C2821">
        <v>8.1000000000000003E-2</v>
      </c>
      <c r="D2821">
        <v>2.24E-2</v>
      </c>
      <c r="E2821">
        <v>5.9499999999999997E-2</v>
      </c>
      <c r="F2821">
        <v>1.7500000000000002E-2</v>
      </c>
    </row>
    <row r="2822" spans="1:6" x14ac:dyDescent="0.2">
      <c r="A2822" s="1">
        <v>0.95486111111111105</v>
      </c>
      <c r="B2822" s="5">
        <v>3.6299999999999999E-2</v>
      </c>
      <c r="C2822">
        <v>6.4000000000000003E-3</v>
      </c>
      <c r="D2822">
        <v>5.5599999999999997E-2</v>
      </c>
      <c r="E2822">
        <v>7.9399999999999998E-2</v>
      </c>
      <c r="F2822">
        <v>5.0500000000000003E-2</v>
      </c>
    </row>
    <row r="2823" spans="1:6" x14ac:dyDescent="0.2">
      <c r="A2823" s="1">
        <v>0.95555555555555605</v>
      </c>
      <c r="B2823" s="5">
        <v>9.98E-2</v>
      </c>
      <c r="C2823">
        <v>7.1900000000000006E-2</v>
      </c>
      <c r="D2823">
        <v>5.1999999999999998E-3</v>
      </c>
      <c r="E2823">
        <v>5.8299999999999998E-2</v>
      </c>
      <c r="F2823">
        <v>8.4099999999999994E-2</v>
      </c>
    </row>
    <row r="2824" spans="1:6" x14ac:dyDescent="0.2">
      <c r="A2824" s="1">
        <v>0.95625000000000004</v>
      </c>
      <c r="B2824" s="5">
        <v>9.9099999999999994E-2</v>
      </c>
      <c r="C2824">
        <v>8.2600000000000007E-2</v>
      </c>
      <c r="D2824">
        <v>8.8300000000000003E-2</v>
      </c>
      <c r="E2824">
        <v>4.4900000000000002E-2</v>
      </c>
      <c r="F2824">
        <v>2.8299999999999999E-2</v>
      </c>
    </row>
    <row r="2825" spans="1:6" x14ac:dyDescent="0.2">
      <c r="A2825" s="1">
        <v>0.95694444444444404</v>
      </c>
      <c r="B2825" s="5">
        <v>8.8700000000000001E-2</v>
      </c>
      <c r="C2825">
        <v>5.5100000000000003E-2</v>
      </c>
      <c r="D2825">
        <v>9.8400000000000001E-2</v>
      </c>
      <c r="E2825">
        <v>2.69E-2</v>
      </c>
      <c r="F2825">
        <v>3.3099999999999997E-2</v>
      </c>
    </row>
    <row r="2826" spans="1:6" x14ac:dyDescent="0.2">
      <c r="A2826" s="1">
        <v>0.95763888888888904</v>
      </c>
      <c r="B2826" s="5">
        <v>1.4500000000000001E-2</v>
      </c>
      <c r="C2826">
        <v>0.03</v>
      </c>
      <c r="D2826">
        <v>8.2600000000000007E-2</v>
      </c>
      <c r="E2826">
        <v>5.5399999999999998E-2</v>
      </c>
      <c r="F2826">
        <v>6.7599999999999993E-2</v>
      </c>
    </row>
    <row r="2827" spans="1:6" x14ac:dyDescent="0.2">
      <c r="A2827" s="3">
        <v>0.95833333333333304</v>
      </c>
      <c r="B2827" s="5">
        <v>2.2200000000000001E-2</v>
      </c>
      <c r="C2827">
        <v>9.8299999999999998E-2</v>
      </c>
      <c r="D2827">
        <v>5.3699999999999998E-2</v>
      </c>
      <c r="E2827">
        <v>5.1900000000000002E-2</v>
      </c>
      <c r="F2827">
        <v>4.7699999999999999E-2</v>
      </c>
    </row>
    <row r="2828" spans="1:6" x14ac:dyDescent="0.2">
      <c r="A2828" s="1">
        <v>0.95902777777777803</v>
      </c>
      <c r="B2828" s="5">
        <v>1.9699999999999999E-2</v>
      </c>
      <c r="C2828">
        <v>9.9099999999999994E-2</v>
      </c>
      <c r="D2828">
        <v>1.38E-2</v>
      </c>
      <c r="E2828">
        <v>6.6299999999999998E-2</v>
      </c>
      <c r="F2828">
        <v>6.2600000000000003E-2</v>
      </c>
    </row>
    <row r="2829" spans="1:6" x14ac:dyDescent="0.2">
      <c r="A2829" s="1">
        <v>0.95972222222222203</v>
      </c>
      <c r="B2829" s="5">
        <v>8.2000000000000007E-3</v>
      </c>
      <c r="C2829">
        <v>1.52E-2</v>
      </c>
      <c r="D2829">
        <v>9.4700000000000006E-2</v>
      </c>
      <c r="E2829">
        <v>8.1500000000000003E-2</v>
      </c>
      <c r="F2829">
        <v>4.3E-3</v>
      </c>
    </row>
    <row r="2830" spans="1:6" x14ac:dyDescent="0.2">
      <c r="A2830" s="1">
        <v>0.96041666666666703</v>
      </c>
      <c r="B2830" s="5">
        <v>6.0499999999999998E-2</v>
      </c>
      <c r="C2830">
        <v>1.7399999999999999E-2</v>
      </c>
      <c r="D2830">
        <v>7.8799999999999995E-2</v>
      </c>
      <c r="E2830">
        <v>5.3600000000000002E-2</v>
      </c>
      <c r="F2830">
        <v>3.32E-2</v>
      </c>
    </row>
    <row r="2831" spans="1:6" x14ac:dyDescent="0.2">
      <c r="A2831" s="1">
        <v>0.96111111111111103</v>
      </c>
      <c r="B2831" s="5">
        <v>2.18E-2</v>
      </c>
      <c r="C2831">
        <v>4.1099999999999998E-2</v>
      </c>
      <c r="D2831">
        <v>4.24E-2</v>
      </c>
      <c r="E2831">
        <v>9.7500000000000003E-2</v>
      </c>
      <c r="F2831">
        <v>2.5600000000000001E-2</v>
      </c>
    </row>
    <row r="2832" spans="1:6" x14ac:dyDescent="0.2">
      <c r="A2832" s="1">
        <v>0.96180555555555602</v>
      </c>
      <c r="B2832" s="5">
        <v>4.5499999999999999E-2</v>
      </c>
      <c r="C2832">
        <v>5.8099999999999999E-2</v>
      </c>
      <c r="D2832">
        <v>3.3599999999999998E-2</v>
      </c>
      <c r="E2832">
        <v>2.4400000000000002E-2</v>
      </c>
      <c r="F2832">
        <v>9.7199999999999995E-2</v>
      </c>
    </row>
    <row r="2833" spans="1:6" x14ac:dyDescent="0.2">
      <c r="A2833" s="1">
        <v>0.96250000000000002</v>
      </c>
      <c r="B2833" s="5">
        <v>3.6799999999999999E-2</v>
      </c>
      <c r="C2833">
        <v>2.8199999999999999E-2</v>
      </c>
      <c r="D2833">
        <v>5.6399999999999999E-2</v>
      </c>
      <c r="E2833">
        <v>8.77E-2</v>
      </c>
      <c r="F2833">
        <v>4.7000000000000002E-3</v>
      </c>
    </row>
    <row r="2834" spans="1:6" x14ac:dyDescent="0.2">
      <c r="A2834" s="1">
        <v>0.96319444444444402</v>
      </c>
      <c r="B2834" s="5">
        <v>8.48E-2</v>
      </c>
      <c r="C2834">
        <v>1.21E-2</v>
      </c>
      <c r="D2834">
        <v>7.7499999999999999E-2</v>
      </c>
      <c r="E2834">
        <v>6.6900000000000001E-2</v>
      </c>
      <c r="F2834">
        <v>5.8799999999999998E-2</v>
      </c>
    </row>
    <row r="2835" spans="1:6" x14ac:dyDescent="0.2">
      <c r="A2835" s="1">
        <v>0.96388888888888902</v>
      </c>
      <c r="B2835" s="5">
        <v>8.3299999999999999E-2</v>
      </c>
      <c r="C2835">
        <v>7.0599999999999996E-2</v>
      </c>
      <c r="D2835">
        <v>6.5100000000000005E-2</v>
      </c>
      <c r="E2835">
        <v>5.3600000000000002E-2</v>
      </c>
      <c r="F2835">
        <v>5.8200000000000002E-2</v>
      </c>
    </row>
    <row r="2836" spans="1:6" x14ac:dyDescent="0.2">
      <c r="A2836" s="1">
        <v>0.96458333333333302</v>
      </c>
      <c r="B2836" s="5">
        <v>4.6399999999999997E-2</v>
      </c>
      <c r="C2836">
        <v>1.1599999999999999E-2</v>
      </c>
      <c r="D2836">
        <v>9.1999999999999998E-2</v>
      </c>
      <c r="E2836">
        <v>6.3E-3</v>
      </c>
      <c r="F2836">
        <v>3.8600000000000002E-2</v>
      </c>
    </row>
    <row r="2837" spans="1:6" x14ac:dyDescent="0.2">
      <c r="A2837" s="1">
        <v>0.96527777777777801</v>
      </c>
      <c r="B2837" s="5">
        <v>6.2899999999999998E-2</v>
      </c>
      <c r="C2837">
        <v>7.17E-2</v>
      </c>
      <c r="D2837">
        <v>7.3000000000000001E-3</v>
      </c>
      <c r="E2837">
        <v>1.4500000000000001E-2</v>
      </c>
      <c r="F2837">
        <v>3.7400000000000003E-2</v>
      </c>
    </row>
    <row r="2838" spans="1:6" x14ac:dyDescent="0.2">
      <c r="A2838" s="1">
        <v>0.96597222222222201</v>
      </c>
      <c r="B2838" s="5">
        <v>1.12E-2</v>
      </c>
      <c r="C2838">
        <v>2.12E-2</v>
      </c>
      <c r="D2838">
        <v>1.6E-2</v>
      </c>
      <c r="E2838">
        <v>1.8700000000000001E-2</v>
      </c>
      <c r="F2838">
        <v>5.11E-2</v>
      </c>
    </row>
    <row r="2839" spans="1:6" x14ac:dyDescent="0.2">
      <c r="A2839" s="1">
        <v>0.96666666666666701</v>
      </c>
      <c r="B2839" s="5">
        <v>9.9500000000000005E-2</v>
      </c>
      <c r="C2839">
        <v>5.9499999999999997E-2</v>
      </c>
      <c r="D2839">
        <v>2.1499999999999998E-2</v>
      </c>
      <c r="E2839">
        <v>1.8499999999999999E-2</v>
      </c>
      <c r="F2839">
        <v>5.6300000000000003E-2</v>
      </c>
    </row>
    <row r="2840" spans="1:6" x14ac:dyDescent="0.2">
      <c r="A2840" s="1">
        <v>0.96736111111111101</v>
      </c>
      <c r="B2840" s="5">
        <v>3.5000000000000003E-2</v>
      </c>
      <c r="C2840">
        <v>4.2000000000000003E-2</v>
      </c>
      <c r="D2840">
        <v>3.8699999999999998E-2</v>
      </c>
      <c r="E2840">
        <v>9.7000000000000003E-2</v>
      </c>
      <c r="F2840">
        <v>4.2000000000000003E-2</v>
      </c>
    </row>
    <row r="2841" spans="1:6" x14ac:dyDescent="0.2">
      <c r="A2841" s="1">
        <v>0.968055555555556</v>
      </c>
      <c r="B2841" s="5">
        <v>5.1499999999999997E-2</v>
      </c>
      <c r="C2841">
        <v>7.9699999999999993E-2</v>
      </c>
      <c r="D2841">
        <v>2.41E-2</v>
      </c>
      <c r="E2841">
        <v>9.1499999999999998E-2</v>
      </c>
      <c r="F2841">
        <v>5.8999999999999997E-2</v>
      </c>
    </row>
    <row r="2842" spans="1:6" x14ac:dyDescent="0.2">
      <c r="A2842" s="1">
        <v>0.96875</v>
      </c>
      <c r="B2842" s="5">
        <v>9.9400000000000002E-2</v>
      </c>
      <c r="C2842">
        <v>3.73E-2</v>
      </c>
      <c r="D2842">
        <v>5.62E-2</v>
      </c>
      <c r="E2842">
        <v>5.91E-2</v>
      </c>
      <c r="F2842">
        <v>4.7300000000000002E-2</v>
      </c>
    </row>
    <row r="2843" spans="1:6" x14ac:dyDescent="0.2">
      <c r="A2843" s="1">
        <v>0.969444444444444</v>
      </c>
      <c r="B2843" s="5">
        <v>7.3400000000000007E-2</v>
      </c>
      <c r="C2843">
        <v>5.4100000000000002E-2</v>
      </c>
      <c r="D2843">
        <v>1.37E-2</v>
      </c>
      <c r="E2843">
        <v>1.0800000000000001E-2</v>
      </c>
      <c r="F2843">
        <v>5.8099999999999999E-2</v>
      </c>
    </row>
    <row r="2844" spans="1:6" x14ac:dyDescent="0.2">
      <c r="A2844" s="1">
        <v>0.97013888888888899</v>
      </c>
      <c r="B2844" s="5">
        <v>9.0200000000000002E-2</v>
      </c>
      <c r="C2844">
        <v>7.2999999999999995E-2</v>
      </c>
      <c r="D2844">
        <v>9.6699999999999994E-2</v>
      </c>
      <c r="E2844">
        <v>7.2099999999999997E-2</v>
      </c>
      <c r="F2844">
        <v>3.1800000000000002E-2</v>
      </c>
    </row>
    <row r="2845" spans="1:6" x14ac:dyDescent="0.2">
      <c r="A2845" s="1">
        <v>0.97083333333333299</v>
      </c>
      <c r="B2845" s="5">
        <v>5.6000000000000001E-2</v>
      </c>
      <c r="C2845">
        <v>6.0400000000000002E-2</v>
      </c>
      <c r="D2845">
        <v>4.8099999999999997E-2</v>
      </c>
      <c r="E2845">
        <v>7.7700000000000005E-2</v>
      </c>
      <c r="F2845">
        <v>7.9200000000000007E-2</v>
      </c>
    </row>
    <row r="2846" spans="1:6" x14ac:dyDescent="0.2">
      <c r="A2846" s="1">
        <v>0.97152777777777799</v>
      </c>
      <c r="B2846" s="5">
        <v>7.0599999999999996E-2</v>
      </c>
      <c r="C2846">
        <v>7.0300000000000001E-2</v>
      </c>
      <c r="D2846">
        <v>7.7899999999999997E-2</v>
      </c>
      <c r="E2846">
        <v>6.7100000000000007E-2</v>
      </c>
      <c r="F2846">
        <v>9.7000000000000003E-3</v>
      </c>
    </row>
    <row r="2847" spans="1:6" x14ac:dyDescent="0.2">
      <c r="A2847" s="1">
        <v>0.97222222222222199</v>
      </c>
      <c r="B2847" s="5">
        <v>5.5800000000000002E-2</v>
      </c>
      <c r="C2847">
        <v>8.6900000000000005E-2</v>
      </c>
      <c r="D2847">
        <v>8.3699999999999997E-2</v>
      </c>
      <c r="E2847">
        <v>6.7500000000000004E-2</v>
      </c>
      <c r="F2847">
        <v>2.8799999999999999E-2</v>
      </c>
    </row>
    <row r="2848" spans="1:6" x14ac:dyDescent="0.2">
      <c r="A2848" s="1">
        <v>0.97291666666666698</v>
      </c>
      <c r="B2848" s="5">
        <v>3.3500000000000002E-2</v>
      </c>
      <c r="C2848">
        <v>5.74E-2</v>
      </c>
      <c r="D2848">
        <v>5.4399999999999997E-2</v>
      </c>
      <c r="E2848">
        <v>5.5899999999999998E-2</v>
      </c>
      <c r="F2848">
        <v>3.8100000000000002E-2</v>
      </c>
    </row>
    <row r="2849" spans="1:6" x14ac:dyDescent="0.2">
      <c r="A2849" s="1">
        <v>0.97361111111111098</v>
      </c>
      <c r="B2849" s="5">
        <v>5.8000000000000003E-2</v>
      </c>
      <c r="C2849">
        <v>4.9099999999999998E-2</v>
      </c>
      <c r="D2849">
        <v>5.16E-2</v>
      </c>
      <c r="E2849">
        <v>2.7900000000000001E-2</v>
      </c>
      <c r="F2849">
        <v>9.7699999999999995E-2</v>
      </c>
    </row>
    <row r="2850" spans="1:6" x14ac:dyDescent="0.2">
      <c r="A2850" s="1">
        <v>0.97430555555555598</v>
      </c>
      <c r="B2850" s="5">
        <v>4.0099999999999997E-2</v>
      </c>
      <c r="C2850">
        <v>8.5699999999999998E-2</v>
      </c>
      <c r="D2850">
        <v>2.5100000000000001E-2</v>
      </c>
      <c r="E2850">
        <v>5.4199999999999998E-2</v>
      </c>
      <c r="F2850">
        <v>4.5400000000000003E-2</v>
      </c>
    </row>
    <row r="2851" spans="1:6" x14ac:dyDescent="0.2">
      <c r="A2851" s="1">
        <v>0.97499999999999998</v>
      </c>
      <c r="B2851" s="5">
        <v>8.9999999999999993E-3</v>
      </c>
      <c r="C2851">
        <v>9.9500000000000005E-2</v>
      </c>
      <c r="D2851">
        <v>6.3200000000000006E-2</v>
      </c>
      <c r="E2851">
        <v>5.3499999999999999E-2</v>
      </c>
      <c r="F2851">
        <v>7.2499999999999995E-2</v>
      </c>
    </row>
    <row r="2852" spans="1:6" x14ac:dyDescent="0.2">
      <c r="A2852" s="1">
        <v>0.97569444444444497</v>
      </c>
      <c r="B2852" s="5">
        <v>3.6999999999999998E-2</v>
      </c>
      <c r="C2852">
        <v>4.3E-3</v>
      </c>
      <c r="D2852">
        <v>8.6E-3</v>
      </c>
      <c r="E2852">
        <v>4.4200000000000003E-2</v>
      </c>
      <c r="F2852">
        <v>2.6200000000000001E-2</v>
      </c>
    </row>
    <row r="2853" spans="1:6" x14ac:dyDescent="0.2">
      <c r="A2853" s="1">
        <v>0.97638888888888897</v>
      </c>
      <c r="B2853" s="5">
        <v>9.69E-2</v>
      </c>
      <c r="C2853">
        <v>3.2800000000000003E-2</v>
      </c>
      <c r="D2853">
        <v>9.35E-2</v>
      </c>
      <c r="E2853">
        <v>9.6699999999999994E-2</v>
      </c>
      <c r="F2853">
        <v>5.2999999999999999E-2</v>
      </c>
    </row>
    <row r="2854" spans="1:6" x14ac:dyDescent="0.2">
      <c r="A2854" s="1">
        <v>0.97708333333333297</v>
      </c>
      <c r="B2854" s="5">
        <v>1.11E-2</v>
      </c>
      <c r="C2854">
        <v>9.4100000000000003E-2</v>
      </c>
      <c r="D2854">
        <v>5.6899999999999999E-2</v>
      </c>
      <c r="E2854">
        <v>1.5900000000000001E-2</v>
      </c>
      <c r="F2854">
        <v>2.3800000000000002E-2</v>
      </c>
    </row>
    <row r="2855" spans="1:6" x14ac:dyDescent="0.2">
      <c r="A2855" s="1">
        <v>0.97777777777777797</v>
      </c>
      <c r="B2855" s="5">
        <v>6.1800000000000001E-2</v>
      </c>
      <c r="C2855">
        <v>8.5800000000000001E-2</v>
      </c>
      <c r="D2855">
        <v>5.7799999999999997E-2</v>
      </c>
      <c r="E2855">
        <v>3.8699999999999998E-2</v>
      </c>
      <c r="F2855">
        <v>8.9499999999999996E-2</v>
      </c>
    </row>
    <row r="2856" spans="1:6" x14ac:dyDescent="0.2">
      <c r="A2856" s="1">
        <v>0.97847222222222197</v>
      </c>
      <c r="B2856" s="5">
        <v>4.1799999999999997E-2</v>
      </c>
      <c r="C2856">
        <v>9.1399999999999995E-2</v>
      </c>
      <c r="D2856">
        <v>1.2E-2</v>
      </c>
      <c r="E2856">
        <v>3.7100000000000001E-2</v>
      </c>
      <c r="F2856">
        <v>9.2700000000000005E-2</v>
      </c>
    </row>
    <row r="2857" spans="1:6" x14ac:dyDescent="0.2">
      <c r="A2857" s="1">
        <v>0.97916666666666696</v>
      </c>
      <c r="B2857" s="5">
        <v>9.0300000000000005E-2</v>
      </c>
      <c r="C2857">
        <v>7.9600000000000004E-2</v>
      </c>
      <c r="D2857">
        <v>9.9900000000000003E-2</v>
      </c>
      <c r="E2857">
        <v>2.41E-2</v>
      </c>
      <c r="F2857">
        <v>9.64E-2</v>
      </c>
    </row>
    <row r="2858" spans="1:6" x14ac:dyDescent="0.2">
      <c r="A2858" s="1">
        <v>0.97986111111111096</v>
      </c>
      <c r="B2858" s="5">
        <v>3.2199999999999999E-2</v>
      </c>
      <c r="C2858">
        <v>2.5499999999999998E-2</v>
      </c>
      <c r="D2858">
        <v>6.3799999999999996E-2</v>
      </c>
      <c r="E2858">
        <v>9.3299999999999994E-2</v>
      </c>
      <c r="F2858">
        <v>6.0000000000000001E-3</v>
      </c>
    </row>
    <row r="2859" spans="1:6" x14ac:dyDescent="0.2">
      <c r="A2859" s="1">
        <v>0.98055555555555596</v>
      </c>
      <c r="B2859" s="5">
        <v>4.8800000000000003E-2</v>
      </c>
      <c r="C2859">
        <v>6.2700000000000006E-2</v>
      </c>
      <c r="D2859">
        <v>9.3600000000000003E-2</v>
      </c>
      <c r="E2859">
        <v>9.5399999999999999E-2</v>
      </c>
      <c r="F2859">
        <v>7.7200000000000005E-2</v>
      </c>
    </row>
    <row r="2860" spans="1:6" x14ac:dyDescent="0.2">
      <c r="A2860" s="1">
        <v>0.98124999999999996</v>
      </c>
      <c r="B2860" s="5">
        <v>8.3099999999999993E-2</v>
      </c>
      <c r="C2860">
        <v>4.0099999999999997E-2</v>
      </c>
      <c r="D2860">
        <v>4.8500000000000001E-2</v>
      </c>
      <c r="E2860">
        <v>1.1299999999999999E-2</v>
      </c>
      <c r="F2860">
        <v>5.1499999999999997E-2</v>
      </c>
    </row>
    <row r="2861" spans="1:6" x14ac:dyDescent="0.2">
      <c r="A2861" s="1">
        <v>0.98194444444444495</v>
      </c>
      <c r="B2861" s="5">
        <v>5.2600000000000001E-2</v>
      </c>
      <c r="C2861">
        <v>6.6500000000000004E-2</v>
      </c>
      <c r="D2861">
        <v>0.08</v>
      </c>
      <c r="E2861">
        <v>8.2000000000000007E-3</v>
      </c>
      <c r="F2861">
        <v>8.5000000000000006E-2</v>
      </c>
    </row>
    <row r="2862" spans="1:6" x14ac:dyDescent="0.2">
      <c r="A2862" s="1">
        <v>0.98263888888888895</v>
      </c>
      <c r="B2862" s="5">
        <v>9.7100000000000006E-2</v>
      </c>
      <c r="C2862">
        <v>9.4200000000000006E-2</v>
      </c>
      <c r="D2862">
        <v>4.99E-2</v>
      </c>
      <c r="E2862">
        <v>1.7000000000000001E-2</v>
      </c>
      <c r="F2862">
        <v>2.7699999999999999E-2</v>
      </c>
    </row>
    <row r="2863" spans="1:6" x14ac:dyDescent="0.2">
      <c r="A2863" s="1">
        <v>0.98333333333333295</v>
      </c>
      <c r="B2863" s="5">
        <v>9.2100000000000001E-2</v>
      </c>
      <c r="C2863">
        <v>9.7000000000000003E-2</v>
      </c>
      <c r="D2863">
        <v>1.8100000000000002E-2</v>
      </c>
      <c r="E2863">
        <v>3.2000000000000001E-2</v>
      </c>
      <c r="F2863">
        <v>3.0099999999999998E-2</v>
      </c>
    </row>
    <row r="2864" spans="1:6" x14ac:dyDescent="0.2">
      <c r="A2864" s="1">
        <v>0.98402777777777795</v>
      </c>
      <c r="B2864" s="5">
        <v>2.07E-2</v>
      </c>
      <c r="C2864">
        <v>3.9399999999999998E-2</v>
      </c>
      <c r="D2864">
        <v>9.2200000000000004E-2</v>
      </c>
      <c r="E2864">
        <v>8.4900000000000003E-2</v>
      </c>
      <c r="F2864">
        <v>5.9400000000000001E-2</v>
      </c>
    </row>
    <row r="2865" spans="1:6" x14ac:dyDescent="0.2">
      <c r="A2865" s="1">
        <v>0.98472222222222205</v>
      </c>
      <c r="B2865" s="5">
        <v>9.3799999999999994E-2</v>
      </c>
      <c r="C2865">
        <v>7.1300000000000002E-2</v>
      </c>
      <c r="D2865">
        <v>5.0999999999999997E-2</v>
      </c>
      <c r="E2865">
        <v>8.4000000000000005E-2</v>
      </c>
      <c r="F2865">
        <v>9.1899999999999996E-2</v>
      </c>
    </row>
    <row r="2866" spans="1:6" x14ac:dyDescent="0.2">
      <c r="A2866" s="1">
        <v>0.98541666666666705</v>
      </c>
      <c r="B2866" s="5">
        <v>8.8499999999999995E-2</v>
      </c>
      <c r="C2866">
        <v>7.3599999999999999E-2</v>
      </c>
      <c r="D2866">
        <v>4.4400000000000002E-2</v>
      </c>
      <c r="E2866">
        <v>5.7200000000000001E-2</v>
      </c>
      <c r="F2866">
        <v>1.84E-2</v>
      </c>
    </row>
    <row r="2867" spans="1:6" x14ac:dyDescent="0.2">
      <c r="A2867" s="1">
        <v>0.98611111111111105</v>
      </c>
      <c r="B2867" s="5">
        <v>7.6799999999999993E-2</v>
      </c>
      <c r="C2867">
        <v>3.4599999999999999E-2</v>
      </c>
      <c r="D2867">
        <v>6.7500000000000004E-2</v>
      </c>
      <c r="E2867">
        <v>5.2900000000000003E-2</v>
      </c>
      <c r="F2867">
        <v>5.8999999999999997E-2</v>
      </c>
    </row>
    <row r="2868" spans="1:6" x14ac:dyDescent="0.2">
      <c r="A2868" s="1">
        <v>0.98680555555555605</v>
      </c>
      <c r="B2868" s="5">
        <v>1.89E-2</v>
      </c>
      <c r="C2868">
        <v>8.8599999999999998E-2</v>
      </c>
      <c r="D2868">
        <v>7.4200000000000002E-2</v>
      </c>
      <c r="E2868">
        <v>5.1900000000000002E-2</v>
      </c>
      <c r="F2868">
        <v>8.7800000000000003E-2</v>
      </c>
    </row>
    <row r="2869" spans="1:6" x14ac:dyDescent="0.2">
      <c r="A2869" s="1">
        <v>0.98750000000000004</v>
      </c>
      <c r="B2869" s="5">
        <v>6.7400000000000002E-2</v>
      </c>
      <c r="C2869">
        <v>3.39E-2</v>
      </c>
      <c r="D2869">
        <v>1.55E-2</v>
      </c>
      <c r="E2869">
        <v>5.9700000000000003E-2</v>
      </c>
      <c r="F2869">
        <v>1.66E-2</v>
      </c>
    </row>
    <row r="2870" spans="1:6" x14ac:dyDescent="0.2">
      <c r="A2870" s="1">
        <v>0.98819444444444404</v>
      </c>
      <c r="B2870" s="5">
        <v>2.6100000000000002E-2</v>
      </c>
      <c r="C2870">
        <v>8.9999999999999993E-3</v>
      </c>
      <c r="D2870">
        <v>6.3E-3</v>
      </c>
      <c r="E2870">
        <v>4.6600000000000003E-2</v>
      </c>
      <c r="F2870">
        <v>3.85E-2</v>
      </c>
    </row>
    <row r="2871" spans="1:6" x14ac:dyDescent="0.2">
      <c r="A2871" s="1">
        <v>0.98888888888888904</v>
      </c>
      <c r="B2871" s="5">
        <v>6.6600000000000006E-2</v>
      </c>
      <c r="C2871">
        <v>8.7999999999999995E-2</v>
      </c>
      <c r="D2871">
        <v>5.6500000000000002E-2</v>
      </c>
      <c r="E2871">
        <v>5.8400000000000001E-2</v>
      </c>
      <c r="F2871">
        <v>3.0200000000000001E-2</v>
      </c>
    </row>
    <row r="2872" spans="1:6" x14ac:dyDescent="0.2">
      <c r="A2872" s="1">
        <v>0.98958333333333304</v>
      </c>
      <c r="B2872" s="5">
        <v>8.0199999999999994E-2</v>
      </c>
      <c r="C2872">
        <v>1.46E-2</v>
      </c>
      <c r="D2872">
        <v>1.9099999999999999E-2</v>
      </c>
      <c r="E2872">
        <v>7.5600000000000001E-2</v>
      </c>
      <c r="F2872">
        <v>5.3199999999999997E-2</v>
      </c>
    </row>
    <row r="2873" spans="1:6" x14ac:dyDescent="0.2">
      <c r="A2873" s="1">
        <v>0.99027777777777803</v>
      </c>
      <c r="B2873" s="5">
        <v>5.1400000000000001E-2</v>
      </c>
      <c r="C2873">
        <v>5.2999999999999999E-2</v>
      </c>
      <c r="D2873">
        <v>2.4E-2</v>
      </c>
      <c r="E2873">
        <v>7.3300000000000004E-2</v>
      </c>
      <c r="F2873">
        <v>1.2699999999999999E-2</v>
      </c>
    </row>
    <row r="2874" spans="1:6" x14ac:dyDescent="0.2">
      <c r="A2874" s="1">
        <v>0.99097222222222203</v>
      </c>
      <c r="B2874" s="5">
        <v>4.1300000000000003E-2</v>
      </c>
      <c r="C2874">
        <v>7.5200000000000003E-2</v>
      </c>
      <c r="D2874">
        <v>3.6200000000000003E-2</v>
      </c>
      <c r="E2874">
        <v>8.48E-2</v>
      </c>
      <c r="F2874">
        <v>7.8899999999999998E-2</v>
      </c>
    </row>
    <row r="2875" spans="1:6" x14ac:dyDescent="0.2">
      <c r="A2875" s="1">
        <v>0.99166666666666703</v>
      </c>
      <c r="B2875" s="5">
        <v>6.83E-2</v>
      </c>
      <c r="C2875">
        <v>1.5299999999999999E-2</v>
      </c>
      <c r="D2875">
        <v>4.82E-2</v>
      </c>
      <c r="E2875">
        <v>2.63E-2</v>
      </c>
      <c r="F2875">
        <v>6.3200000000000006E-2</v>
      </c>
    </row>
    <row r="2876" spans="1:6" x14ac:dyDescent="0.2">
      <c r="A2876" s="1">
        <v>0.99236111111111103</v>
      </c>
      <c r="B2876" s="5">
        <v>8.9999999999999993E-3</v>
      </c>
      <c r="C2876">
        <v>8.7300000000000003E-2</v>
      </c>
      <c r="D2876">
        <v>4.1300000000000003E-2</v>
      </c>
      <c r="E2876">
        <v>2.52E-2</v>
      </c>
      <c r="F2876">
        <v>3.4500000000000003E-2</v>
      </c>
    </row>
    <row r="2877" spans="1:6" x14ac:dyDescent="0.2">
      <c r="A2877" s="1">
        <v>0.99305555555555602</v>
      </c>
      <c r="B2877" s="5">
        <v>9.5799999999999996E-2</v>
      </c>
      <c r="C2877">
        <v>4.41E-2</v>
      </c>
      <c r="D2877">
        <v>1.9199999999999998E-2</v>
      </c>
      <c r="E2877">
        <v>7.9699999999999993E-2</v>
      </c>
      <c r="F2877">
        <v>5.8999999999999997E-2</v>
      </c>
    </row>
    <row r="2878" spans="1:6" x14ac:dyDescent="0.2">
      <c r="A2878" s="1">
        <v>0.99375000000000002</v>
      </c>
      <c r="B2878" s="5">
        <v>4.3200000000000002E-2</v>
      </c>
      <c r="C2878">
        <v>8.5999999999999993E-2</v>
      </c>
      <c r="D2878">
        <v>6.2600000000000003E-2</v>
      </c>
      <c r="E2878">
        <v>5.3600000000000002E-2</v>
      </c>
      <c r="F2878">
        <v>2.0500000000000001E-2</v>
      </c>
    </row>
    <row r="2879" spans="1:6" x14ac:dyDescent="0.2">
      <c r="A2879" s="1">
        <v>0.99444444444444402</v>
      </c>
      <c r="B2879" s="5">
        <v>4.6300000000000001E-2</v>
      </c>
      <c r="C2879">
        <v>1.7899999999999999E-2</v>
      </c>
      <c r="D2879">
        <v>1.6299999999999999E-2</v>
      </c>
      <c r="E2879">
        <v>6.8699999999999997E-2</v>
      </c>
      <c r="F2879">
        <v>4.6199999999999998E-2</v>
      </c>
    </row>
    <row r="2880" spans="1:6" x14ac:dyDescent="0.2">
      <c r="A2880" s="1">
        <v>0.99513888888888902</v>
      </c>
      <c r="B2880" s="5">
        <v>5.5899999999999998E-2</v>
      </c>
      <c r="C2880">
        <v>6.2600000000000003E-2</v>
      </c>
      <c r="D2880">
        <v>7.0300000000000001E-2</v>
      </c>
      <c r="E2880">
        <v>6.0999999999999999E-2</v>
      </c>
      <c r="F2880">
        <v>1.52E-2</v>
      </c>
    </row>
    <row r="2881" spans="1:6" x14ac:dyDescent="0.2">
      <c r="A2881" s="1">
        <v>0.99583333333333302</v>
      </c>
      <c r="B2881" s="5">
        <v>1.44E-2</v>
      </c>
      <c r="C2881">
        <v>8.0699999999999994E-2</v>
      </c>
      <c r="D2881">
        <v>7.8700000000000006E-2</v>
      </c>
      <c r="E2881">
        <v>5.6300000000000003E-2</v>
      </c>
      <c r="F2881">
        <v>5.9799999999999999E-2</v>
      </c>
    </row>
    <row r="2882" spans="1:6" x14ac:dyDescent="0.2">
      <c r="A2882" s="1">
        <v>0.99652777777777801</v>
      </c>
      <c r="B2882" s="5">
        <v>3.9300000000000002E-2</v>
      </c>
      <c r="C2882">
        <v>4.0000000000000001E-3</v>
      </c>
      <c r="D2882">
        <v>5.3400000000000003E-2</v>
      </c>
      <c r="E2882">
        <v>6.5199999999999994E-2</v>
      </c>
      <c r="F2882">
        <v>4.6699999999999998E-2</v>
      </c>
    </row>
    <row r="2883" spans="1:6" x14ac:dyDescent="0.2">
      <c r="A2883" s="1">
        <v>0.99722222222222201</v>
      </c>
      <c r="B2883" s="5">
        <v>2.92E-2</v>
      </c>
      <c r="C2883">
        <v>4.53E-2</v>
      </c>
      <c r="D2883">
        <v>6.08E-2</v>
      </c>
      <c r="E2883">
        <v>3.8199999999999998E-2</v>
      </c>
      <c r="F2883">
        <v>2.01E-2</v>
      </c>
    </row>
    <row r="2884" spans="1:6" x14ac:dyDescent="0.2">
      <c r="A2884" s="1">
        <v>0.99791666666666701</v>
      </c>
      <c r="B2884" s="5">
        <v>9.8000000000000004E-2</v>
      </c>
      <c r="C2884">
        <v>3.8100000000000002E-2</v>
      </c>
      <c r="D2884">
        <v>1.34E-2</v>
      </c>
      <c r="E2884">
        <v>3.2500000000000001E-2</v>
      </c>
      <c r="F2884">
        <v>8.6199999999999999E-2</v>
      </c>
    </row>
    <row r="2885" spans="1:6" x14ac:dyDescent="0.2">
      <c r="A2885" s="1">
        <v>0.99861111111111101</v>
      </c>
      <c r="B2885" s="5">
        <v>7.9100000000000004E-2</v>
      </c>
      <c r="C2885">
        <v>2.9000000000000001E-2</v>
      </c>
      <c r="D2885">
        <v>2.9100000000000001E-2</v>
      </c>
      <c r="E2885">
        <v>8.77E-2</v>
      </c>
      <c r="F2885">
        <v>8.0299999999999996E-2</v>
      </c>
    </row>
    <row r="2886" spans="1:6" x14ac:dyDescent="0.2">
      <c r="A2886" s="1">
        <v>0.999305555555556</v>
      </c>
      <c r="B2886" s="5">
        <v>8.1000000000000003E-2</v>
      </c>
      <c r="C2886">
        <v>7.3700000000000002E-2</v>
      </c>
      <c r="D2886">
        <v>2.2100000000000002E-2</v>
      </c>
      <c r="E2886">
        <v>4.8899999999999999E-2</v>
      </c>
      <c r="F2886">
        <v>7.4999999999999997E-2</v>
      </c>
    </row>
    <row r="2887" spans="1:6" x14ac:dyDescent="0.2">
      <c r="A2887" s="3">
        <v>0</v>
      </c>
      <c r="B2887" s="5">
        <v>4.1399999999999999E-2</v>
      </c>
      <c r="C2887">
        <v>8.4599999999999995E-2</v>
      </c>
      <c r="D2887">
        <v>4.9599999999999998E-2</v>
      </c>
      <c r="E2887">
        <v>9.35E-2</v>
      </c>
      <c r="F2887">
        <v>3.2800000000000003E-2</v>
      </c>
    </row>
    <row r="2888" spans="1:6" x14ac:dyDescent="0.2">
      <c r="A2888" s="3"/>
      <c r="B2888" s="5">
        <v>5.8400000000000001E-2</v>
      </c>
      <c r="C2888">
        <v>7.5300000000000006E-2</v>
      </c>
      <c r="D2888">
        <v>9.1999999999999998E-2</v>
      </c>
      <c r="E2888">
        <v>7.1900000000000006E-2</v>
      </c>
      <c r="F2888">
        <v>8.2000000000000003E-2</v>
      </c>
    </row>
    <row r="2889" spans="1:6" x14ac:dyDescent="0.2">
      <c r="A2889" s="1">
        <v>6.9444444444444447E-4</v>
      </c>
      <c r="B2889" s="5">
        <v>2.06E-2</v>
      </c>
      <c r="C2889">
        <v>9.6699999999999994E-2</v>
      </c>
      <c r="D2889">
        <v>5.62E-2</v>
      </c>
      <c r="E2889">
        <v>5.5E-2</v>
      </c>
      <c r="F2889">
        <v>9.8000000000000004E-2</v>
      </c>
    </row>
    <row r="2890" spans="1:6" x14ac:dyDescent="0.2">
      <c r="A2890" s="1">
        <v>1.38888888888889E-3</v>
      </c>
      <c r="B2890" s="5">
        <v>9.7199999999999995E-2</v>
      </c>
      <c r="C2890">
        <v>5.7099999999999998E-2</v>
      </c>
      <c r="D2890">
        <v>3.9699999999999999E-2</v>
      </c>
      <c r="E2890">
        <v>3.9699999999999999E-2</v>
      </c>
      <c r="F2890">
        <v>7.0300000000000001E-2</v>
      </c>
    </row>
    <row r="2891" spans="1:6" x14ac:dyDescent="0.2">
      <c r="A2891" s="1">
        <v>2.0833333333333298E-3</v>
      </c>
      <c r="B2891" s="5">
        <v>6.3E-3</v>
      </c>
      <c r="C2891">
        <v>5.1799999999999999E-2</v>
      </c>
      <c r="D2891">
        <v>6.4999999999999997E-3</v>
      </c>
      <c r="E2891">
        <v>9.4200000000000006E-2</v>
      </c>
      <c r="F2891">
        <v>9.5399999999999999E-2</v>
      </c>
    </row>
    <row r="2892" spans="1:6" x14ac:dyDescent="0.2">
      <c r="A2892" s="1">
        <v>2.7777777777777801E-3</v>
      </c>
      <c r="B2892" s="5">
        <v>6.1499999999999999E-2</v>
      </c>
      <c r="C2892">
        <v>2.8899999999999999E-2</v>
      </c>
      <c r="D2892">
        <v>8.6800000000000002E-2</v>
      </c>
      <c r="E2892">
        <v>3.04E-2</v>
      </c>
      <c r="F2892">
        <v>5.8500000000000003E-2</v>
      </c>
    </row>
    <row r="2893" spans="1:6" x14ac:dyDescent="0.2">
      <c r="A2893" s="1">
        <v>3.4722222222222199E-3</v>
      </c>
      <c r="B2893" s="5">
        <v>9.7799999999999998E-2</v>
      </c>
      <c r="C2893">
        <v>2.6599999999999999E-2</v>
      </c>
      <c r="D2893">
        <v>8.6199999999999999E-2</v>
      </c>
      <c r="E2893">
        <v>1.7600000000000001E-2</v>
      </c>
      <c r="F2893">
        <v>6.8599999999999994E-2</v>
      </c>
    </row>
    <row r="2894" spans="1:6" x14ac:dyDescent="0.2">
      <c r="A2894" s="1">
        <v>4.1666666666666701E-3</v>
      </c>
      <c r="B2894" s="5">
        <v>4.8500000000000001E-2</v>
      </c>
      <c r="C2894">
        <v>3.1899999999999998E-2</v>
      </c>
      <c r="D2894">
        <v>9.6799999999999997E-2</v>
      </c>
      <c r="E2894">
        <v>3.2300000000000002E-2</v>
      </c>
      <c r="F2894">
        <v>2.5899999999999999E-2</v>
      </c>
    </row>
    <row r="2895" spans="1:6" x14ac:dyDescent="0.2">
      <c r="A2895" s="1">
        <v>4.8611111111111103E-3</v>
      </c>
      <c r="B2895" s="5">
        <v>4.7800000000000002E-2</v>
      </c>
      <c r="C2895">
        <v>2.8500000000000001E-2</v>
      </c>
      <c r="D2895">
        <v>9.5600000000000004E-2</v>
      </c>
      <c r="E2895">
        <v>7.7799999999999994E-2</v>
      </c>
      <c r="F2895">
        <v>9.1300000000000006E-2</v>
      </c>
    </row>
    <row r="2896" spans="1:6" x14ac:dyDescent="0.2">
      <c r="A2896" s="1">
        <v>5.5555555555555601E-3</v>
      </c>
      <c r="B2896" s="5">
        <v>4.4999999999999998E-2</v>
      </c>
      <c r="C2896">
        <v>4.7E-2</v>
      </c>
      <c r="D2896">
        <v>1.8100000000000002E-2</v>
      </c>
      <c r="E2896">
        <v>9.3899999999999997E-2</v>
      </c>
      <c r="F2896">
        <v>5.2999999999999999E-2</v>
      </c>
    </row>
    <row r="2897" spans="1:6" x14ac:dyDescent="0.2">
      <c r="A2897" s="1">
        <v>6.2500000000000003E-3</v>
      </c>
      <c r="B2897" s="5">
        <v>7.6799999999999993E-2</v>
      </c>
      <c r="C2897">
        <v>3.8699999999999998E-2</v>
      </c>
      <c r="D2897">
        <v>2.7799999999999998E-2</v>
      </c>
      <c r="E2897">
        <v>1.0999999999999999E-2</v>
      </c>
      <c r="F2897">
        <v>3.9300000000000002E-2</v>
      </c>
    </row>
    <row r="2898" spans="1:6" x14ac:dyDescent="0.2">
      <c r="A2898" s="1">
        <v>6.9444444444444397E-3</v>
      </c>
      <c r="B2898" s="5">
        <v>4.7500000000000001E-2</v>
      </c>
      <c r="C2898">
        <v>5.74E-2</v>
      </c>
      <c r="D2898">
        <v>5.1999999999999998E-3</v>
      </c>
      <c r="E2898">
        <v>1.34E-2</v>
      </c>
      <c r="F2898">
        <v>7.0499999999999993E-2</v>
      </c>
    </row>
    <row r="2899" spans="1:6" x14ac:dyDescent="0.2">
      <c r="A2899" s="1">
        <v>7.6388888888888904E-3</v>
      </c>
      <c r="B2899" s="5">
        <v>9.6199999999999994E-2</v>
      </c>
      <c r="C2899">
        <v>9.8599999999999993E-2</v>
      </c>
      <c r="D2899">
        <v>7.9899999999999999E-2</v>
      </c>
      <c r="E2899">
        <v>5.4999999999999997E-3</v>
      </c>
      <c r="F2899">
        <v>9.1700000000000004E-2</v>
      </c>
    </row>
    <row r="2900" spans="1:6" x14ac:dyDescent="0.2">
      <c r="A2900" s="1">
        <v>8.3333333333333297E-3</v>
      </c>
      <c r="B2900" s="5">
        <v>3.4099999999999998E-2</v>
      </c>
      <c r="C2900">
        <v>6.3100000000000003E-2</v>
      </c>
      <c r="D2900">
        <v>8.2400000000000001E-2</v>
      </c>
      <c r="E2900">
        <v>7.4399999999999994E-2</v>
      </c>
      <c r="F2900">
        <v>4.8500000000000001E-2</v>
      </c>
    </row>
    <row r="2901" spans="1:6" x14ac:dyDescent="0.2">
      <c r="A2901" s="1">
        <v>9.0277777777777804E-3</v>
      </c>
      <c r="B2901" s="5">
        <v>4.6600000000000003E-2</v>
      </c>
      <c r="C2901">
        <v>7.8899999999999998E-2</v>
      </c>
      <c r="D2901">
        <v>5.4000000000000003E-3</v>
      </c>
      <c r="E2901">
        <v>2.8000000000000001E-2</v>
      </c>
      <c r="F2901">
        <v>9.1999999999999998E-2</v>
      </c>
    </row>
    <row r="2902" spans="1:6" x14ac:dyDescent="0.2">
      <c r="A2902" s="1">
        <v>9.7222222222222206E-3</v>
      </c>
      <c r="B2902" s="5">
        <v>4.0099999999999997E-2</v>
      </c>
      <c r="C2902">
        <v>5.1499999999999997E-2</v>
      </c>
      <c r="D2902">
        <v>7.4099999999999999E-2</v>
      </c>
      <c r="E2902">
        <v>4.4600000000000001E-2</v>
      </c>
      <c r="F2902">
        <v>6.3899999999999998E-2</v>
      </c>
    </row>
    <row r="2903" spans="1:6" x14ac:dyDescent="0.2">
      <c r="A2903" s="1">
        <v>1.0416666666666701E-2</v>
      </c>
      <c r="B2903" s="5">
        <v>6.7000000000000002E-3</v>
      </c>
      <c r="C2903">
        <v>6.1000000000000004E-3</v>
      </c>
      <c r="D2903">
        <v>2.75E-2</v>
      </c>
      <c r="E2903">
        <v>2.0199999999999999E-2</v>
      </c>
      <c r="F2903">
        <v>8.6599999999999996E-2</v>
      </c>
    </row>
    <row r="2904" spans="1:6" x14ac:dyDescent="0.2">
      <c r="A2904" s="1">
        <v>1.1111111111111099E-2</v>
      </c>
      <c r="B2904" s="5">
        <v>1.6799999999999999E-2</v>
      </c>
      <c r="C2904">
        <v>2.63E-2</v>
      </c>
      <c r="D2904">
        <v>7.9399999999999998E-2</v>
      </c>
      <c r="E2904">
        <v>7.1000000000000004E-3</v>
      </c>
      <c r="F2904">
        <v>3.7199999999999997E-2</v>
      </c>
    </row>
    <row r="2905" spans="1:6" x14ac:dyDescent="0.2">
      <c r="A2905" s="1">
        <v>1.18055555555556E-2</v>
      </c>
      <c r="B2905" s="5">
        <v>7.0400000000000004E-2</v>
      </c>
      <c r="C2905">
        <v>7.2300000000000003E-2</v>
      </c>
      <c r="D2905">
        <v>6.5000000000000002E-2</v>
      </c>
      <c r="E2905">
        <v>3.3099999999999997E-2</v>
      </c>
      <c r="F2905">
        <v>3.8699999999999998E-2</v>
      </c>
    </row>
    <row r="2906" spans="1:6" x14ac:dyDescent="0.2">
      <c r="A2906" s="1">
        <v>1.2500000000000001E-2</v>
      </c>
      <c r="B2906" s="5">
        <v>8.1100000000000005E-2</v>
      </c>
      <c r="C2906">
        <v>9.64E-2</v>
      </c>
      <c r="D2906">
        <v>8.43E-2</v>
      </c>
      <c r="E2906">
        <v>8.7599999999999997E-2</v>
      </c>
      <c r="F2906">
        <v>0.09</v>
      </c>
    </row>
    <row r="2907" spans="1:6" x14ac:dyDescent="0.2">
      <c r="A2907" s="1">
        <v>1.3194444444444399E-2</v>
      </c>
      <c r="B2907" s="5">
        <v>6.5100000000000005E-2</v>
      </c>
      <c r="C2907">
        <v>7.8399999999999997E-2</v>
      </c>
      <c r="D2907">
        <v>4.7399999999999998E-2</v>
      </c>
      <c r="E2907">
        <v>2.3599999999999999E-2</v>
      </c>
      <c r="F2907">
        <v>2.7699999999999999E-2</v>
      </c>
    </row>
    <row r="2908" spans="1:6" x14ac:dyDescent="0.2">
      <c r="A2908" s="1">
        <v>1.38888888888889E-2</v>
      </c>
      <c r="B2908" s="5">
        <v>2.1899999999999999E-2</v>
      </c>
      <c r="C2908">
        <v>9.2700000000000005E-2</v>
      </c>
      <c r="D2908">
        <v>6.6500000000000004E-2</v>
      </c>
      <c r="E2908">
        <v>4.4299999999999999E-2</v>
      </c>
      <c r="F2908">
        <v>7.7299999999999994E-2</v>
      </c>
    </row>
    <row r="2909" spans="1:6" x14ac:dyDescent="0.2">
      <c r="A2909" s="1">
        <v>1.4583333333333301E-2</v>
      </c>
      <c r="B2909" s="5">
        <v>5.67E-2</v>
      </c>
      <c r="C2909">
        <v>9.64E-2</v>
      </c>
      <c r="D2909">
        <v>9.1999999999999998E-3</v>
      </c>
      <c r="E2909">
        <v>7.6999999999999999E-2</v>
      </c>
      <c r="F2909">
        <v>9.9900000000000003E-2</v>
      </c>
    </row>
    <row r="2910" spans="1:6" x14ac:dyDescent="0.2">
      <c r="A2910" s="1">
        <v>1.52777777777778E-2</v>
      </c>
      <c r="B2910" s="5">
        <v>1.9199999999999998E-2</v>
      </c>
      <c r="C2910">
        <v>3.1099999999999999E-2</v>
      </c>
      <c r="D2910">
        <v>2.1499999999999998E-2</v>
      </c>
      <c r="E2910">
        <v>8.9899999999999994E-2</v>
      </c>
      <c r="F2910">
        <v>9.4899999999999998E-2</v>
      </c>
    </row>
    <row r="2911" spans="1:6" x14ac:dyDescent="0.2">
      <c r="A2911" s="1">
        <v>1.59722222222222E-2</v>
      </c>
      <c r="B2911" s="5">
        <v>3.0700000000000002E-2</v>
      </c>
      <c r="C2911">
        <v>2.4E-2</v>
      </c>
      <c r="D2911">
        <v>6.1699999999999998E-2</v>
      </c>
      <c r="E2911">
        <v>3.5000000000000003E-2</v>
      </c>
      <c r="F2911">
        <v>0.02</v>
      </c>
    </row>
    <row r="2912" spans="1:6" x14ac:dyDescent="0.2">
      <c r="A2912" s="1">
        <v>1.6666666666666701E-2</v>
      </c>
      <c r="B2912" s="5">
        <v>1.3100000000000001E-2</v>
      </c>
      <c r="C2912">
        <v>2.76E-2</v>
      </c>
      <c r="D2912">
        <v>2.58E-2</v>
      </c>
      <c r="E2912">
        <v>8.5500000000000007E-2</v>
      </c>
      <c r="F2912">
        <v>8.9499999999999996E-2</v>
      </c>
    </row>
    <row r="2913" spans="1:6" x14ac:dyDescent="0.2">
      <c r="A2913" s="1">
        <v>1.7361111111111101E-2</v>
      </c>
      <c r="B2913" s="5">
        <v>8.43E-2</v>
      </c>
      <c r="C2913">
        <v>5.8299999999999998E-2</v>
      </c>
      <c r="D2913">
        <v>6.4399999999999999E-2</v>
      </c>
      <c r="E2913">
        <v>3.4000000000000002E-2</v>
      </c>
      <c r="F2913">
        <v>1.5699999999999999E-2</v>
      </c>
    </row>
    <row r="2914" spans="1:6" x14ac:dyDescent="0.2">
      <c r="A2914" s="1">
        <v>1.8055555555555599E-2</v>
      </c>
      <c r="B2914" s="5">
        <v>6.5000000000000002E-2</v>
      </c>
      <c r="C2914">
        <v>7.8600000000000003E-2</v>
      </c>
      <c r="D2914">
        <v>7.0800000000000002E-2</v>
      </c>
      <c r="E2914">
        <v>1.2200000000000001E-2</v>
      </c>
      <c r="F2914">
        <v>3.6999999999999998E-2</v>
      </c>
    </row>
    <row r="2915" spans="1:6" x14ac:dyDescent="0.2">
      <c r="A2915" s="1">
        <v>1.8749999999999999E-2</v>
      </c>
      <c r="B2915" s="5">
        <v>9.7699999999999995E-2</v>
      </c>
      <c r="C2915">
        <v>5.7099999999999998E-2</v>
      </c>
      <c r="D2915">
        <v>9.6500000000000002E-2</v>
      </c>
      <c r="E2915">
        <v>4.7399999999999998E-2</v>
      </c>
      <c r="F2915">
        <v>4.1000000000000002E-2</v>
      </c>
    </row>
    <row r="2916" spans="1:6" x14ac:dyDescent="0.2">
      <c r="A2916" s="1">
        <v>1.94444444444444E-2</v>
      </c>
      <c r="B2916" s="5">
        <v>4.9399999999999999E-2</v>
      </c>
      <c r="C2916">
        <v>3.1300000000000001E-2</v>
      </c>
      <c r="D2916">
        <v>3.3399999999999999E-2</v>
      </c>
      <c r="E2916">
        <v>6.8099999999999994E-2</v>
      </c>
      <c r="F2916">
        <v>4.2099999999999999E-2</v>
      </c>
    </row>
    <row r="2917" spans="1:6" x14ac:dyDescent="0.2">
      <c r="A2917" s="1">
        <v>2.0138888888888901E-2</v>
      </c>
      <c r="B2917" s="5">
        <v>1.32E-2</v>
      </c>
      <c r="C2917">
        <v>2.8199999999999999E-2</v>
      </c>
      <c r="D2917">
        <v>7.4000000000000003E-3</v>
      </c>
      <c r="E2917">
        <v>2.76E-2</v>
      </c>
      <c r="F2917">
        <v>6.4799999999999996E-2</v>
      </c>
    </row>
    <row r="2918" spans="1:6" x14ac:dyDescent="0.2">
      <c r="A2918" s="1">
        <v>2.0833333333333301E-2</v>
      </c>
      <c r="B2918" s="5">
        <v>1.54E-2</v>
      </c>
      <c r="C2918">
        <v>3.56E-2</v>
      </c>
      <c r="D2918">
        <v>4.8999999999999998E-3</v>
      </c>
      <c r="E2918">
        <v>5.2400000000000002E-2</v>
      </c>
      <c r="F2918">
        <v>1.37E-2</v>
      </c>
    </row>
    <row r="2919" spans="1:6" x14ac:dyDescent="0.2">
      <c r="A2919" s="1">
        <v>2.1527777777777798E-2</v>
      </c>
      <c r="B2919" s="5">
        <v>2.64E-2</v>
      </c>
      <c r="C2919">
        <v>1.3899999999999999E-2</v>
      </c>
      <c r="D2919">
        <v>2.75E-2</v>
      </c>
      <c r="E2919">
        <v>2.81E-2</v>
      </c>
      <c r="F2919">
        <v>9.7999999999999997E-3</v>
      </c>
    </row>
    <row r="2920" spans="1:6" x14ac:dyDescent="0.2">
      <c r="A2920" s="1">
        <v>2.2222222222222199E-2</v>
      </c>
      <c r="B2920" s="5">
        <v>9.9500000000000005E-2</v>
      </c>
      <c r="C2920">
        <v>4.0300000000000002E-2</v>
      </c>
      <c r="D2920">
        <v>3.5200000000000002E-2</v>
      </c>
      <c r="E2920">
        <v>2.76E-2</v>
      </c>
      <c r="F2920">
        <v>7.4300000000000005E-2</v>
      </c>
    </row>
    <row r="2921" spans="1:6" x14ac:dyDescent="0.2">
      <c r="A2921" s="1">
        <v>2.29166666666667E-2</v>
      </c>
      <c r="B2921" s="5">
        <v>9.9000000000000005E-2</v>
      </c>
      <c r="C2921">
        <v>8.7300000000000003E-2</v>
      </c>
      <c r="D2921">
        <v>2.3E-2</v>
      </c>
      <c r="E2921">
        <v>5.7000000000000002E-3</v>
      </c>
      <c r="F2921">
        <v>3.2199999999999999E-2</v>
      </c>
    </row>
    <row r="2922" spans="1:6" x14ac:dyDescent="0.2">
      <c r="A2922" s="1">
        <v>2.36111111111111E-2</v>
      </c>
      <c r="B2922" s="5">
        <v>1.7299999999999999E-2</v>
      </c>
      <c r="C2922">
        <v>8.2500000000000004E-2</v>
      </c>
      <c r="D2922">
        <v>4.2700000000000002E-2</v>
      </c>
      <c r="E2922">
        <v>2.5000000000000001E-2</v>
      </c>
      <c r="F2922">
        <v>9.4299999999999995E-2</v>
      </c>
    </row>
    <row r="2923" spans="1:6" x14ac:dyDescent="0.2">
      <c r="A2923" s="1">
        <v>2.4305555555555601E-2</v>
      </c>
      <c r="B2923" s="5">
        <v>9.3899999999999997E-2</v>
      </c>
      <c r="C2923">
        <v>9.9699999999999997E-2</v>
      </c>
      <c r="D2923">
        <v>6.6E-3</v>
      </c>
      <c r="E2923">
        <v>2.1499999999999998E-2</v>
      </c>
      <c r="F2923">
        <v>5.9400000000000001E-2</v>
      </c>
    </row>
    <row r="2924" spans="1:6" x14ac:dyDescent="0.2">
      <c r="A2924" s="1">
        <v>2.5000000000000001E-2</v>
      </c>
      <c r="B2924" s="5">
        <v>9.3799999999999994E-2</v>
      </c>
      <c r="C2924">
        <v>5.9299999999999999E-2</v>
      </c>
      <c r="D2924">
        <v>7.7299999999999994E-2</v>
      </c>
      <c r="E2924">
        <v>7.2700000000000001E-2</v>
      </c>
      <c r="F2924">
        <v>6.8400000000000002E-2</v>
      </c>
    </row>
    <row r="2925" spans="1:6" x14ac:dyDescent="0.2">
      <c r="A2925" s="1">
        <v>2.5694444444444402E-2</v>
      </c>
      <c r="B2925" s="5">
        <v>2.87E-2</v>
      </c>
      <c r="C2925">
        <v>1.03E-2</v>
      </c>
      <c r="D2925">
        <v>9.1999999999999998E-2</v>
      </c>
      <c r="E2925">
        <v>8.0000000000000002E-3</v>
      </c>
      <c r="F2925">
        <v>5.5199999999999999E-2</v>
      </c>
    </row>
    <row r="2926" spans="1:6" x14ac:dyDescent="0.2">
      <c r="A2926" s="1">
        <v>2.6388888888888899E-2</v>
      </c>
      <c r="B2926" s="5">
        <v>4.8099999999999997E-2</v>
      </c>
      <c r="C2926">
        <v>2.86E-2</v>
      </c>
      <c r="D2926">
        <v>7.4700000000000003E-2</v>
      </c>
      <c r="E2926">
        <v>8.3099999999999993E-2</v>
      </c>
      <c r="F2926">
        <v>9.0300000000000005E-2</v>
      </c>
    </row>
    <row r="2927" spans="1:6" x14ac:dyDescent="0.2">
      <c r="A2927" s="1">
        <v>2.70833333333333E-2</v>
      </c>
      <c r="B2927" s="5">
        <v>5.1499999999999997E-2</v>
      </c>
      <c r="C2927">
        <v>8.0500000000000002E-2</v>
      </c>
      <c r="D2927">
        <v>3.1300000000000001E-2</v>
      </c>
      <c r="E2927">
        <v>1.9400000000000001E-2</v>
      </c>
      <c r="F2927">
        <v>5.0200000000000002E-2</v>
      </c>
    </row>
    <row r="2928" spans="1:6" x14ac:dyDescent="0.2">
      <c r="A2928" s="1">
        <v>2.7777777777777801E-2</v>
      </c>
      <c r="B2928" s="5">
        <v>8.8400000000000006E-2</v>
      </c>
      <c r="C2928">
        <v>1.7100000000000001E-2</v>
      </c>
      <c r="D2928">
        <v>1.7999999999999999E-2</v>
      </c>
      <c r="E2928">
        <v>6.25E-2</v>
      </c>
      <c r="F2928">
        <v>2.1999999999999999E-2</v>
      </c>
    </row>
    <row r="2929" spans="1:6" x14ac:dyDescent="0.2">
      <c r="A2929" s="1">
        <v>2.8472222222222201E-2</v>
      </c>
      <c r="B2929" s="5">
        <v>3.6700000000000003E-2</v>
      </c>
      <c r="C2929">
        <v>6.8500000000000005E-2</v>
      </c>
      <c r="D2929">
        <v>3.4299999999999997E-2</v>
      </c>
      <c r="E2929">
        <v>8.6199999999999999E-2</v>
      </c>
      <c r="F2929">
        <v>1.4500000000000001E-2</v>
      </c>
    </row>
    <row r="2930" spans="1:6" x14ac:dyDescent="0.2">
      <c r="A2930" s="1">
        <v>2.9166666666666698E-2</v>
      </c>
      <c r="B2930" s="5">
        <v>2.4299999999999999E-2</v>
      </c>
      <c r="C2930">
        <v>1.2200000000000001E-2</v>
      </c>
      <c r="D2930">
        <v>3.8800000000000001E-2</v>
      </c>
      <c r="E2930">
        <v>5.8500000000000003E-2</v>
      </c>
      <c r="F2930">
        <v>0.04</v>
      </c>
    </row>
    <row r="2931" spans="1:6" x14ac:dyDescent="0.2">
      <c r="A2931" s="1">
        <v>2.9861111111111099E-2</v>
      </c>
      <c r="B2931" s="5">
        <v>2.3099999999999999E-2</v>
      </c>
      <c r="C2931">
        <v>4.1599999999999998E-2</v>
      </c>
      <c r="D2931">
        <v>3.6200000000000003E-2</v>
      </c>
      <c r="E2931">
        <v>7.5999999999999998E-2</v>
      </c>
      <c r="F2931">
        <v>8.5599999999999996E-2</v>
      </c>
    </row>
    <row r="2932" spans="1:6" x14ac:dyDescent="0.2">
      <c r="A2932" s="1">
        <v>3.05555555555556E-2</v>
      </c>
      <c r="B2932" s="5">
        <v>8.8999999999999999E-3</v>
      </c>
      <c r="C2932">
        <v>5.62E-2</v>
      </c>
      <c r="D2932">
        <v>3.44E-2</v>
      </c>
      <c r="E2932">
        <v>2.4299999999999999E-2</v>
      </c>
      <c r="F2932">
        <v>3.8899999999999997E-2</v>
      </c>
    </row>
    <row r="2933" spans="1:6" x14ac:dyDescent="0.2">
      <c r="A2933" s="1">
        <v>3.125E-2</v>
      </c>
      <c r="B2933" s="5">
        <v>4.4900000000000002E-2</v>
      </c>
      <c r="C2933">
        <v>2.87E-2</v>
      </c>
      <c r="D2933">
        <v>9.9500000000000005E-2</v>
      </c>
      <c r="E2933">
        <v>2.4400000000000002E-2</v>
      </c>
      <c r="F2933">
        <v>6.9900000000000004E-2</v>
      </c>
    </row>
    <row r="2934" spans="1:6" x14ac:dyDescent="0.2">
      <c r="A2934" s="1">
        <v>3.19444444444444E-2</v>
      </c>
      <c r="B2934" s="5">
        <v>5.1400000000000001E-2</v>
      </c>
      <c r="C2934">
        <v>1.14E-2</v>
      </c>
      <c r="D2934">
        <v>2.6499999999999999E-2</v>
      </c>
      <c r="E2934">
        <v>3.6999999999999998E-2</v>
      </c>
      <c r="F2934">
        <v>9.8299999999999998E-2</v>
      </c>
    </row>
    <row r="2935" spans="1:6" x14ac:dyDescent="0.2">
      <c r="A2935" s="1">
        <v>3.2638888888888898E-2</v>
      </c>
      <c r="B2935" s="5">
        <v>1.95E-2</v>
      </c>
      <c r="C2935">
        <v>4.4699999999999997E-2</v>
      </c>
      <c r="D2935">
        <v>3.8100000000000002E-2</v>
      </c>
      <c r="E2935">
        <v>6.1499999999999999E-2</v>
      </c>
      <c r="F2935">
        <v>8.0999999999999996E-3</v>
      </c>
    </row>
    <row r="2936" spans="1:6" x14ac:dyDescent="0.2">
      <c r="A2936" s="1">
        <v>3.3333333333333298E-2</v>
      </c>
      <c r="B2936" s="5">
        <v>6.0100000000000001E-2</v>
      </c>
      <c r="C2936">
        <v>2.76E-2</v>
      </c>
      <c r="D2936">
        <v>8.8499999999999995E-2</v>
      </c>
      <c r="E2936">
        <v>9.4299999999999995E-2</v>
      </c>
      <c r="F2936">
        <v>7.1000000000000004E-3</v>
      </c>
    </row>
    <row r="2937" spans="1:6" x14ac:dyDescent="0.2">
      <c r="A2937" s="1">
        <v>3.4027777777777803E-2</v>
      </c>
      <c r="B2937" s="5">
        <v>3.73E-2</v>
      </c>
      <c r="C2937">
        <v>5.2400000000000002E-2</v>
      </c>
      <c r="D2937">
        <v>5.1700000000000003E-2</v>
      </c>
      <c r="E2937">
        <v>4.8899999999999999E-2</v>
      </c>
      <c r="F2937">
        <v>5.45E-2</v>
      </c>
    </row>
    <row r="2938" spans="1:6" x14ac:dyDescent="0.2">
      <c r="A2938" s="1">
        <v>3.4722222222222203E-2</v>
      </c>
      <c r="B2938" s="5">
        <v>6.2799999999999995E-2</v>
      </c>
      <c r="C2938">
        <v>3.1099999999999999E-2</v>
      </c>
      <c r="D2938">
        <v>7.7499999999999999E-2</v>
      </c>
      <c r="E2938">
        <v>9.8799999999999999E-2</v>
      </c>
      <c r="F2938">
        <v>4.8099999999999997E-2</v>
      </c>
    </row>
    <row r="2939" spans="1:6" x14ac:dyDescent="0.2">
      <c r="A2939" s="1">
        <v>3.54166666666667E-2</v>
      </c>
      <c r="B2939" s="5">
        <v>3.8800000000000001E-2</v>
      </c>
      <c r="C2939">
        <v>9.4700000000000006E-2</v>
      </c>
      <c r="D2939">
        <v>1.5699999999999999E-2</v>
      </c>
      <c r="E2939">
        <v>4.3400000000000001E-2</v>
      </c>
      <c r="F2939">
        <v>9.1899999999999996E-2</v>
      </c>
    </row>
    <row r="2940" spans="1:6" x14ac:dyDescent="0.2">
      <c r="A2940" s="1">
        <v>3.6111111111111101E-2</v>
      </c>
      <c r="B2940" s="5">
        <v>5.8999999999999997E-2</v>
      </c>
      <c r="C2940">
        <v>3.3300000000000003E-2</v>
      </c>
      <c r="D2940">
        <v>6.0199999999999997E-2</v>
      </c>
      <c r="E2940">
        <v>5.1799999999999999E-2</v>
      </c>
      <c r="F2940">
        <v>6.9000000000000006E-2</v>
      </c>
    </row>
    <row r="2941" spans="1:6" x14ac:dyDescent="0.2">
      <c r="A2941" s="1">
        <v>3.6805555555555598E-2</v>
      </c>
      <c r="B2941" s="5">
        <v>5.0099999999999999E-2</v>
      </c>
      <c r="C2941">
        <v>4.0599999999999997E-2</v>
      </c>
      <c r="D2941">
        <v>1.83E-2</v>
      </c>
      <c r="E2941">
        <v>3.7699999999999997E-2</v>
      </c>
      <c r="F2941">
        <v>9.7699999999999995E-2</v>
      </c>
    </row>
    <row r="2942" spans="1:6" x14ac:dyDescent="0.2">
      <c r="A2942" s="1">
        <v>3.7499999999999999E-2</v>
      </c>
      <c r="B2942" s="5">
        <v>7.1300000000000002E-2</v>
      </c>
      <c r="C2942">
        <v>7.6300000000000007E-2</v>
      </c>
      <c r="D2942">
        <v>3.6900000000000002E-2</v>
      </c>
      <c r="E2942">
        <v>5.21E-2</v>
      </c>
      <c r="F2942">
        <v>8.2199999999999995E-2</v>
      </c>
    </row>
    <row r="2943" spans="1:6" x14ac:dyDescent="0.2">
      <c r="A2943" s="1">
        <v>3.8194444444444399E-2</v>
      </c>
      <c r="B2943" s="5">
        <v>6.3299999999999995E-2</v>
      </c>
      <c r="C2943">
        <v>7.3400000000000007E-2</v>
      </c>
      <c r="D2943">
        <v>7.9500000000000001E-2</v>
      </c>
      <c r="E2943">
        <v>3.6700000000000003E-2</v>
      </c>
      <c r="F2943">
        <v>2.01E-2</v>
      </c>
    </row>
    <row r="2944" spans="1:6" x14ac:dyDescent="0.2">
      <c r="A2944" s="1">
        <v>3.8888888888888903E-2</v>
      </c>
      <c r="B2944" s="5">
        <v>6.0100000000000001E-2</v>
      </c>
      <c r="C2944">
        <v>3.8300000000000001E-2</v>
      </c>
      <c r="D2944">
        <v>5.4899999999999997E-2</v>
      </c>
      <c r="E2944">
        <v>7.0699999999999999E-2</v>
      </c>
      <c r="F2944">
        <v>3.5400000000000001E-2</v>
      </c>
    </row>
    <row r="2945" spans="1:6" x14ac:dyDescent="0.2">
      <c r="A2945" s="1">
        <v>3.9583333333333297E-2</v>
      </c>
      <c r="B2945" s="5">
        <v>5.9400000000000001E-2</v>
      </c>
      <c r="C2945">
        <v>6.7400000000000002E-2</v>
      </c>
      <c r="D2945">
        <v>4.2299999999999997E-2</v>
      </c>
      <c r="E2945">
        <v>1.5299999999999999E-2</v>
      </c>
      <c r="F2945">
        <v>6.08E-2</v>
      </c>
    </row>
    <row r="2946" spans="1:6" x14ac:dyDescent="0.2">
      <c r="A2946" s="1">
        <v>4.0277777777777801E-2</v>
      </c>
      <c r="B2946" s="5">
        <v>3.27E-2</v>
      </c>
      <c r="C2946">
        <v>9.2899999999999996E-2</v>
      </c>
      <c r="D2946">
        <v>9.6000000000000002E-2</v>
      </c>
      <c r="E2946">
        <v>3.2399999999999998E-2</v>
      </c>
      <c r="F2946">
        <v>8.09E-2</v>
      </c>
    </row>
    <row r="2947" spans="1:6" x14ac:dyDescent="0.2">
      <c r="A2947" s="1">
        <v>4.0972222222222202E-2</v>
      </c>
      <c r="B2947" s="5">
        <v>3.3700000000000001E-2</v>
      </c>
      <c r="C2947">
        <v>1.9599999999999999E-2</v>
      </c>
      <c r="D2947">
        <v>1.3100000000000001E-2</v>
      </c>
      <c r="E2947">
        <v>6.0999999999999999E-2</v>
      </c>
      <c r="F2947">
        <v>6.7299999999999999E-2</v>
      </c>
    </row>
    <row r="2948" spans="1:6" x14ac:dyDescent="0.2">
      <c r="A2948" s="3">
        <v>4.1666666666666699E-2</v>
      </c>
      <c r="B2948" s="5">
        <v>9.4000000000000004E-3</v>
      </c>
      <c r="C2948">
        <v>1.8100000000000002E-2</v>
      </c>
      <c r="D2948">
        <v>7.46E-2</v>
      </c>
      <c r="E2948">
        <v>2.7300000000000001E-2</v>
      </c>
      <c r="F2948">
        <v>6.0299999999999999E-2</v>
      </c>
    </row>
    <row r="2949" spans="1:6" x14ac:dyDescent="0.2">
      <c r="A2949" s="1">
        <v>4.2361111111111099E-2</v>
      </c>
      <c r="B2949" s="5">
        <v>4.3700000000000003E-2</v>
      </c>
      <c r="C2949">
        <v>9.5299999999999996E-2</v>
      </c>
      <c r="D2949">
        <v>7.8200000000000006E-2</v>
      </c>
      <c r="E2949">
        <v>8.7900000000000006E-2</v>
      </c>
      <c r="F2949">
        <v>5.8000000000000003E-2</v>
      </c>
    </row>
    <row r="2950" spans="1:6" x14ac:dyDescent="0.2">
      <c r="A2950" s="1">
        <v>4.3055555555555597E-2</v>
      </c>
      <c r="B2950" s="5">
        <v>4.2000000000000003E-2</v>
      </c>
      <c r="C2950">
        <v>8.6999999999999994E-2</v>
      </c>
      <c r="D2950">
        <v>4.7399999999999998E-2</v>
      </c>
      <c r="E2950">
        <v>2.8199999999999999E-2</v>
      </c>
      <c r="F2950">
        <v>2.4500000000000001E-2</v>
      </c>
    </row>
    <row r="2951" spans="1:6" x14ac:dyDescent="0.2">
      <c r="A2951" s="1">
        <v>4.3749999999999997E-2</v>
      </c>
      <c r="B2951" s="5">
        <v>6.9099999999999995E-2</v>
      </c>
      <c r="C2951">
        <v>1.84E-2</v>
      </c>
      <c r="D2951">
        <v>6.9900000000000004E-2</v>
      </c>
      <c r="E2951">
        <v>4.7399999999999998E-2</v>
      </c>
      <c r="F2951">
        <v>6.4699999999999994E-2</v>
      </c>
    </row>
    <row r="2952" spans="1:6" x14ac:dyDescent="0.2">
      <c r="A2952" s="1">
        <v>4.4444444444444398E-2</v>
      </c>
      <c r="B2952" s="5">
        <v>3.0499999999999999E-2</v>
      </c>
      <c r="C2952">
        <v>8.8999999999999999E-3</v>
      </c>
      <c r="D2952">
        <v>9.7199999999999995E-2</v>
      </c>
      <c r="E2952">
        <v>9.5799999999999996E-2</v>
      </c>
      <c r="F2952">
        <v>7.7700000000000005E-2</v>
      </c>
    </row>
    <row r="2953" spans="1:6" x14ac:dyDescent="0.2">
      <c r="A2953" s="1">
        <v>4.5138888888888902E-2</v>
      </c>
      <c r="B2953" s="5">
        <v>9.9099999999999994E-2</v>
      </c>
      <c r="C2953">
        <v>1.6899999999999998E-2</v>
      </c>
      <c r="D2953">
        <v>1.12E-2</v>
      </c>
      <c r="E2953">
        <v>5.96E-2</v>
      </c>
      <c r="F2953">
        <v>3.8199999999999998E-2</v>
      </c>
    </row>
    <row r="2954" spans="1:6" x14ac:dyDescent="0.2">
      <c r="A2954" s="1">
        <v>4.5833333333333302E-2</v>
      </c>
      <c r="B2954" s="5">
        <v>7.1300000000000002E-2</v>
      </c>
      <c r="C2954">
        <v>2.9499999999999998E-2</v>
      </c>
      <c r="D2954">
        <v>7.1000000000000004E-3</v>
      </c>
      <c r="E2954">
        <v>5.1999999999999998E-2</v>
      </c>
      <c r="F2954">
        <v>9.4899999999999998E-2</v>
      </c>
    </row>
    <row r="2955" spans="1:6" x14ac:dyDescent="0.2">
      <c r="A2955" s="1">
        <v>4.65277777777778E-2</v>
      </c>
      <c r="B2955" s="5">
        <v>6.3399999999999998E-2</v>
      </c>
      <c r="C2955">
        <v>2.6200000000000001E-2</v>
      </c>
      <c r="D2955">
        <v>7.4899999999999994E-2</v>
      </c>
      <c r="E2955">
        <v>7.5700000000000003E-2</v>
      </c>
      <c r="F2955">
        <v>8.2000000000000007E-3</v>
      </c>
    </row>
    <row r="2956" spans="1:6" x14ac:dyDescent="0.2">
      <c r="A2956" s="1">
        <v>4.72222222222222E-2</v>
      </c>
      <c r="B2956" s="5">
        <v>6.25E-2</v>
      </c>
      <c r="C2956">
        <v>4.6399999999999997E-2</v>
      </c>
      <c r="D2956">
        <v>0.03</v>
      </c>
      <c r="E2956">
        <v>6.0900000000000003E-2</v>
      </c>
      <c r="F2956">
        <v>7.6300000000000007E-2</v>
      </c>
    </row>
    <row r="2957" spans="1:6" x14ac:dyDescent="0.2">
      <c r="A2957" s="1">
        <v>4.7916666666666698E-2</v>
      </c>
      <c r="B2957" s="5">
        <v>6.6199999999999995E-2</v>
      </c>
      <c r="C2957">
        <v>5.6399999999999999E-2</v>
      </c>
      <c r="D2957">
        <v>7.9399999999999998E-2</v>
      </c>
      <c r="E2957">
        <v>1.6E-2</v>
      </c>
      <c r="F2957">
        <v>4.7E-2</v>
      </c>
    </row>
    <row r="2958" spans="1:6" x14ac:dyDescent="0.2">
      <c r="A2958" s="1">
        <v>4.8611111111111098E-2</v>
      </c>
      <c r="B2958" s="5">
        <v>1.3899999999999999E-2</v>
      </c>
      <c r="C2958">
        <v>4.9299999999999997E-2</v>
      </c>
      <c r="D2958">
        <v>5.1400000000000001E-2</v>
      </c>
      <c r="E2958">
        <v>1.3100000000000001E-2</v>
      </c>
      <c r="F2958">
        <v>5.57E-2</v>
      </c>
    </row>
    <row r="2959" spans="1:6" x14ac:dyDescent="0.2">
      <c r="A2959" s="1">
        <v>4.9305555555555602E-2</v>
      </c>
      <c r="B2959" s="5">
        <v>1.61E-2</v>
      </c>
      <c r="C2959">
        <v>9.2299999999999993E-2</v>
      </c>
      <c r="D2959">
        <v>3.6999999999999998E-2</v>
      </c>
      <c r="E2959">
        <v>2.7099999999999999E-2</v>
      </c>
      <c r="F2959">
        <v>8.1600000000000006E-2</v>
      </c>
    </row>
    <row r="2960" spans="1:6" x14ac:dyDescent="0.2">
      <c r="A2960" s="1">
        <v>0.05</v>
      </c>
      <c r="B2960" s="5">
        <v>3.9699999999999999E-2</v>
      </c>
      <c r="C2960">
        <v>8.5999999999999993E-2</v>
      </c>
      <c r="D2960">
        <v>9.2499999999999999E-2</v>
      </c>
      <c r="E2960">
        <v>6.5199999999999994E-2</v>
      </c>
      <c r="F2960">
        <v>6.5600000000000006E-2</v>
      </c>
    </row>
    <row r="2961" spans="1:6" x14ac:dyDescent="0.2">
      <c r="A2961" s="1">
        <v>5.0694444444444403E-2</v>
      </c>
      <c r="B2961" s="5">
        <v>9.2299999999999993E-2</v>
      </c>
      <c r="C2961">
        <v>5.74E-2</v>
      </c>
      <c r="D2961">
        <v>2.8899999999999999E-2</v>
      </c>
      <c r="E2961">
        <v>7.4399999999999994E-2</v>
      </c>
      <c r="F2961">
        <v>9.9299999999999999E-2</v>
      </c>
    </row>
    <row r="2962" spans="1:6" x14ac:dyDescent="0.2">
      <c r="A2962" s="1">
        <v>5.1388888888888901E-2</v>
      </c>
      <c r="B2962" s="5">
        <v>5.16E-2</v>
      </c>
      <c r="C2962">
        <v>5.3199999999999997E-2</v>
      </c>
      <c r="D2962">
        <v>3.4799999999999998E-2</v>
      </c>
      <c r="E2962">
        <v>2.9499999999999998E-2</v>
      </c>
      <c r="F2962">
        <v>5.7799999999999997E-2</v>
      </c>
    </row>
    <row r="2963" spans="1:6" x14ac:dyDescent="0.2">
      <c r="A2963" s="1">
        <v>5.2083333333333301E-2</v>
      </c>
      <c r="B2963" s="5">
        <v>1.2800000000000001E-2</v>
      </c>
      <c r="C2963">
        <v>7.0000000000000001E-3</v>
      </c>
      <c r="D2963">
        <v>2.86E-2</v>
      </c>
      <c r="E2963">
        <v>4.3999999999999997E-2</v>
      </c>
      <c r="F2963">
        <v>1.89E-2</v>
      </c>
    </row>
    <row r="2964" spans="1:6" x14ac:dyDescent="0.2">
      <c r="A2964" s="1">
        <v>5.2777777777777798E-2</v>
      </c>
      <c r="B2964" s="5">
        <v>1.44E-2</v>
      </c>
      <c r="C2964">
        <v>9.7000000000000003E-3</v>
      </c>
      <c r="D2964">
        <v>9.6000000000000002E-2</v>
      </c>
      <c r="E2964">
        <v>2.23E-2</v>
      </c>
      <c r="F2964">
        <v>3.2300000000000002E-2</v>
      </c>
    </row>
    <row r="2965" spans="1:6" x14ac:dyDescent="0.2">
      <c r="A2965" s="1">
        <v>5.3472222222222199E-2</v>
      </c>
      <c r="B2965" s="5">
        <v>1.9900000000000001E-2</v>
      </c>
      <c r="C2965">
        <v>7.8700000000000006E-2</v>
      </c>
      <c r="D2965">
        <v>3.27E-2</v>
      </c>
      <c r="E2965">
        <v>6.9500000000000006E-2</v>
      </c>
      <c r="F2965">
        <v>3.7600000000000001E-2</v>
      </c>
    </row>
    <row r="2966" spans="1:6" x14ac:dyDescent="0.2">
      <c r="A2966" s="1">
        <v>5.4166666666666703E-2</v>
      </c>
      <c r="B2966" s="5">
        <v>3.5000000000000003E-2</v>
      </c>
      <c r="C2966">
        <v>0.04</v>
      </c>
      <c r="D2966">
        <v>4.9200000000000001E-2</v>
      </c>
      <c r="E2966">
        <v>8.77E-2</v>
      </c>
      <c r="F2966">
        <v>6.9199999999999998E-2</v>
      </c>
    </row>
    <row r="2967" spans="1:6" x14ac:dyDescent="0.2">
      <c r="A2967" s="1">
        <v>5.4861111111111097E-2</v>
      </c>
      <c r="B2967" s="5">
        <v>5.4999999999999997E-3</v>
      </c>
      <c r="C2967">
        <v>4.0399999999999998E-2</v>
      </c>
      <c r="D2967">
        <v>2.06E-2</v>
      </c>
      <c r="E2967">
        <v>6.6100000000000006E-2</v>
      </c>
      <c r="F2967">
        <v>5.7299999999999997E-2</v>
      </c>
    </row>
    <row r="2968" spans="1:6" x14ac:dyDescent="0.2">
      <c r="A2968" s="1">
        <v>5.5555555555555601E-2</v>
      </c>
      <c r="B2968" s="5">
        <v>4.7600000000000003E-2</v>
      </c>
      <c r="C2968">
        <v>4.0599999999999997E-2</v>
      </c>
      <c r="D2968">
        <v>4.5600000000000002E-2</v>
      </c>
      <c r="E2968">
        <v>3.7699999999999997E-2</v>
      </c>
      <c r="F2968">
        <v>2.4E-2</v>
      </c>
    </row>
    <row r="2969" spans="1:6" x14ac:dyDescent="0.2">
      <c r="A2969" s="1">
        <v>5.6250000000000001E-2</v>
      </c>
      <c r="B2969" s="5">
        <v>6.93E-2</v>
      </c>
      <c r="C2969">
        <v>3.4099999999999998E-2</v>
      </c>
      <c r="D2969">
        <v>5.9400000000000001E-2</v>
      </c>
      <c r="E2969">
        <v>8.5999999999999993E-2</v>
      </c>
      <c r="F2969">
        <v>8.6199999999999999E-2</v>
      </c>
    </row>
    <row r="2970" spans="1:6" x14ac:dyDescent="0.2">
      <c r="A2970" s="1">
        <v>5.6944444444444402E-2</v>
      </c>
      <c r="B2970" s="5">
        <v>4.9799999999999997E-2</v>
      </c>
      <c r="C2970">
        <v>5.1000000000000004E-3</v>
      </c>
      <c r="D2970">
        <v>4.2200000000000001E-2</v>
      </c>
      <c r="E2970">
        <v>2.76E-2</v>
      </c>
      <c r="F2970">
        <v>2.3300000000000001E-2</v>
      </c>
    </row>
    <row r="2971" spans="1:6" x14ac:dyDescent="0.2">
      <c r="A2971" s="1">
        <v>5.7638888888888899E-2</v>
      </c>
      <c r="B2971" s="5">
        <v>4.4999999999999998E-2</v>
      </c>
      <c r="C2971">
        <v>5.11E-2</v>
      </c>
      <c r="D2971">
        <v>4.5699999999999998E-2</v>
      </c>
      <c r="E2971">
        <v>5.33E-2</v>
      </c>
      <c r="F2971">
        <v>4.1300000000000003E-2</v>
      </c>
    </row>
    <row r="2972" spans="1:6" x14ac:dyDescent="0.2">
      <c r="A2972" s="1">
        <v>5.83333333333333E-2</v>
      </c>
      <c r="B2972" s="5">
        <v>3.8399999999999997E-2</v>
      </c>
      <c r="C2972">
        <v>3.2899999999999999E-2</v>
      </c>
      <c r="D2972">
        <v>4.5499999999999999E-2</v>
      </c>
      <c r="E2972">
        <v>6.3100000000000003E-2</v>
      </c>
      <c r="F2972">
        <v>5.1999999999999998E-2</v>
      </c>
    </row>
    <row r="2973" spans="1:6" x14ac:dyDescent="0.2">
      <c r="A2973" s="1">
        <v>5.9027777777777797E-2</v>
      </c>
      <c r="B2973" s="5">
        <v>6.5199999999999994E-2</v>
      </c>
      <c r="C2973">
        <v>1.9199999999999998E-2</v>
      </c>
      <c r="D2973">
        <v>7.6E-3</v>
      </c>
      <c r="E2973">
        <v>8.72E-2</v>
      </c>
      <c r="F2973">
        <v>4.8999999999999998E-3</v>
      </c>
    </row>
    <row r="2974" spans="1:6" x14ac:dyDescent="0.2">
      <c r="A2974" s="1">
        <v>5.9722222222222197E-2</v>
      </c>
      <c r="B2974" s="5">
        <v>4.4499999999999998E-2</v>
      </c>
      <c r="C2974">
        <v>7.4200000000000002E-2</v>
      </c>
      <c r="D2974">
        <v>4.0300000000000002E-2</v>
      </c>
      <c r="E2974">
        <v>6.5500000000000003E-2</v>
      </c>
      <c r="F2974">
        <v>1.7399999999999999E-2</v>
      </c>
    </row>
    <row r="2975" spans="1:6" x14ac:dyDescent="0.2">
      <c r="A2975" s="1">
        <v>6.0416666666666702E-2</v>
      </c>
      <c r="B2975" s="5">
        <v>5.2699999999999997E-2</v>
      </c>
      <c r="C2975">
        <v>3.0499999999999999E-2</v>
      </c>
      <c r="D2975">
        <v>2.01E-2</v>
      </c>
      <c r="E2975">
        <v>8.1299999999999997E-2</v>
      </c>
      <c r="F2975">
        <v>8.77E-2</v>
      </c>
    </row>
    <row r="2976" spans="1:6" x14ac:dyDescent="0.2">
      <c r="A2976" s="1">
        <v>6.1111111111111102E-2</v>
      </c>
      <c r="B2976" s="5">
        <v>6.13E-2</v>
      </c>
      <c r="C2976">
        <v>4.3799999999999999E-2</v>
      </c>
      <c r="D2976">
        <v>6.6199999999999995E-2</v>
      </c>
      <c r="E2976">
        <v>5.5800000000000002E-2</v>
      </c>
      <c r="F2976">
        <v>3.3000000000000002E-2</v>
      </c>
    </row>
    <row r="2977" spans="1:6" x14ac:dyDescent="0.2">
      <c r="A2977" s="1">
        <v>6.18055555555556E-2</v>
      </c>
      <c r="B2977" s="5">
        <v>1.24E-2</v>
      </c>
      <c r="C2977">
        <v>9.5299999999999996E-2</v>
      </c>
      <c r="D2977">
        <v>6.4799999999999996E-2</v>
      </c>
      <c r="E2977">
        <v>4.7399999999999998E-2</v>
      </c>
      <c r="F2977">
        <v>7.0400000000000004E-2</v>
      </c>
    </row>
    <row r="2978" spans="1:6" x14ac:dyDescent="0.2">
      <c r="A2978" s="1">
        <v>6.25E-2</v>
      </c>
      <c r="B2978" s="5">
        <v>6.8699999999999997E-2</v>
      </c>
      <c r="C2978">
        <v>3.8300000000000001E-2</v>
      </c>
      <c r="D2978">
        <v>1.11E-2</v>
      </c>
      <c r="E2978">
        <v>9.1700000000000004E-2</v>
      </c>
      <c r="F2978">
        <v>9.1999999999999998E-2</v>
      </c>
    </row>
    <row r="2979" spans="1:6" x14ac:dyDescent="0.2">
      <c r="A2979" s="1">
        <v>6.31944444444444E-2</v>
      </c>
      <c r="B2979" s="5">
        <v>5.5199999999999999E-2</v>
      </c>
      <c r="C2979">
        <v>1.6400000000000001E-2</v>
      </c>
      <c r="D2979">
        <v>5.5899999999999998E-2</v>
      </c>
      <c r="E2979">
        <v>4.6100000000000002E-2</v>
      </c>
      <c r="F2979">
        <v>4.8899999999999999E-2</v>
      </c>
    </row>
    <row r="2980" spans="1:6" x14ac:dyDescent="0.2">
      <c r="A2980" s="1">
        <v>6.3888888888888898E-2</v>
      </c>
      <c r="B2980" s="5">
        <v>9.2499999999999999E-2</v>
      </c>
      <c r="C2980">
        <v>2.5600000000000001E-2</v>
      </c>
      <c r="D2980">
        <v>7.3899999999999993E-2</v>
      </c>
      <c r="E2980">
        <v>9.2899999999999996E-2</v>
      </c>
      <c r="F2980">
        <v>8.5900000000000004E-2</v>
      </c>
    </row>
    <row r="2981" spans="1:6" x14ac:dyDescent="0.2">
      <c r="A2981" s="1">
        <v>6.4583333333333298E-2</v>
      </c>
      <c r="B2981" s="5">
        <v>8.3099999999999993E-2</v>
      </c>
      <c r="C2981">
        <v>9.7699999999999995E-2</v>
      </c>
      <c r="D2981">
        <v>5.4399999999999997E-2</v>
      </c>
      <c r="E2981">
        <v>8.8300000000000003E-2</v>
      </c>
      <c r="F2981">
        <v>4.7600000000000003E-2</v>
      </c>
    </row>
    <row r="2982" spans="1:6" x14ac:dyDescent="0.2">
      <c r="A2982" s="1">
        <v>6.5277777777777796E-2</v>
      </c>
      <c r="B2982" s="5">
        <v>2.1100000000000001E-2</v>
      </c>
      <c r="C2982">
        <v>6.0199999999999997E-2</v>
      </c>
      <c r="D2982">
        <v>7.6600000000000001E-2</v>
      </c>
      <c r="E2982">
        <v>6.7599999999999993E-2</v>
      </c>
      <c r="F2982">
        <v>9.9599999999999994E-2</v>
      </c>
    </row>
    <row r="2983" spans="1:6" x14ac:dyDescent="0.2">
      <c r="A2983" s="1">
        <v>6.5972222222222196E-2</v>
      </c>
      <c r="B2983" s="5">
        <v>3.0200000000000001E-2</v>
      </c>
      <c r="C2983">
        <v>8.5400000000000004E-2</v>
      </c>
      <c r="D2983">
        <v>1.7399999999999999E-2</v>
      </c>
      <c r="E2983">
        <v>5.79E-2</v>
      </c>
      <c r="F2983">
        <v>4.5400000000000003E-2</v>
      </c>
    </row>
    <row r="2984" spans="1:6" x14ac:dyDescent="0.2">
      <c r="A2984" s="1">
        <v>6.6666666666666693E-2</v>
      </c>
      <c r="B2984" s="5">
        <v>6.4100000000000004E-2</v>
      </c>
      <c r="C2984">
        <v>5.33E-2</v>
      </c>
      <c r="D2984">
        <v>2.18E-2</v>
      </c>
      <c r="E2984">
        <v>1.67E-2</v>
      </c>
      <c r="F2984">
        <v>7.2700000000000001E-2</v>
      </c>
    </row>
    <row r="2985" spans="1:6" x14ac:dyDescent="0.2">
      <c r="A2985" s="1">
        <v>6.7361111111111094E-2</v>
      </c>
      <c r="B2985" s="5">
        <v>8.5300000000000001E-2</v>
      </c>
      <c r="C2985">
        <v>5.91E-2</v>
      </c>
      <c r="D2985">
        <v>7.4200000000000002E-2</v>
      </c>
      <c r="E2985">
        <v>2.4E-2</v>
      </c>
      <c r="F2985">
        <v>4.24E-2</v>
      </c>
    </row>
    <row r="2986" spans="1:6" x14ac:dyDescent="0.2">
      <c r="A2986" s="1">
        <v>6.8055555555555605E-2</v>
      </c>
      <c r="B2986" s="5">
        <v>5.7999999999999996E-3</v>
      </c>
      <c r="C2986">
        <v>2.24E-2</v>
      </c>
      <c r="D2986">
        <v>5.8000000000000003E-2</v>
      </c>
      <c r="E2986">
        <v>5.8299999999999998E-2</v>
      </c>
      <c r="F2986">
        <v>2.47E-2</v>
      </c>
    </row>
    <row r="2987" spans="1:6" x14ac:dyDescent="0.2">
      <c r="A2987" s="1">
        <v>6.8750000000000006E-2</v>
      </c>
      <c r="B2987" s="5">
        <v>5.5999999999999999E-3</v>
      </c>
      <c r="C2987">
        <v>3.8899999999999997E-2</v>
      </c>
      <c r="D2987">
        <v>3.2199999999999999E-2</v>
      </c>
      <c r="E2987">
        <v>4.9399999999999999E-2</v>
      </c>
      <c r="F2987">
        <v>4.2900000000000001E-2</v>
      </c>
    </row>
    <row r="2988" spans="1:6" x14ac:dyDescent="0.2">
      <c r="A2988" s="1">
        <v>6.9444444444444406E-2</v>
      </c>
      <c r="B2988" s="5">
        <v>1.11E-2</v>
      </c>
      <c r="C2988">
        <v>1.6899999999999998E-2</v>
      </c>
      <c r="D2988">
        <v>2.4199999999999999E-2</v>
      </c>
      <c r="E2988">
        <v>8.5000000000000006E-3</v>
      </c>
      <c r="F2988">
        <v>1.38E-2</v>
      </c>
    </row>
    <row r="2989" spans="1:6" x14ac:dyDescent="0.2">
      <c r="A2989" s="1">
        <v>7.0138888888888903E-2</v>
      </c>
      <c r="B2989" s="5">
        <v>7.3000000000000001E-3</v>
      </c>
      <c r="C2989">
        <v>5.8999999999999999E-3</v>
      </c>
      <c r="D2989">
        <v>4.1099999999999998E-2</v>
      </c>
      <c r="E2989">
        <v>3.4500000000000003E-2</v>
      </c>
      <c r="F2989">
        <v>2.98E-2</v>
      </c>
    </row>
    <row r="2990" spans="1:6" x14ac:dyDescent="0.2">
      <c r="A2990" s="1">
        <v>7.0833333333333304E-2</v>
      </c>
      <c r="B2990" s="5">
        <v>2.3699999999999999E-2</v>
      </c>
      <c r="C2990">
        <v>1.46E-2</v>
      </c>
      <c r="D2990">
        <v>9.2200000000000004E-2</v>
      </c>
      <c r="E2990">
        <v>6.0900000000000003E-2</v>
      </c>
      <c r="F2990">
        <v>5.1000000000000004E-3</v>
      </c>
    </row>
    <row r="2991" spans="1:6" x14ac:dyDescent="0.2">
      <c r="A2991" s="1">
        <v>7.1527777777777801E-2</v>
      </c>
      <c r="B2991" s="5">
        <v>7.6799999999999993E-2</v>
      </c>
      <c r="C2991">
        <v>7.9699999999999993E-2</v>
      </c>
      <c r="D2991">
        <v>7.2700000000000001E-2</v>
      </c>
      <c r="E2991">
        <v>6.5500000000000003E-2</v>
      </c>
      <c r="F2991">
        <v>4.87E-2</v>
      </c>
    </row>
    <row r="2992" spans="1:6" x14ac:dyDescent="0.2">
      <c r="A2992" s="1">
        <v>7.2222222222222202E-2</v>
      </c>
      <c r="B2992" s="5">
        <v>4.4999999999999998E-2</v>
      </c>
      <c r="C2992">
        <v>5.7799999999999997E-2</v>
      </c>
      <c r="D2992">
        <v>5.8700000000000002E-2</v>
      </c>
      <c r="E2992">
        <v>1.32E-2</v>
      </c>
      <c r="F2992">
        <v>4.2599999999999999E-2</v>
      </c>
    </row>
    <row r="2993" spans="1:6" x14ac:dyDescent="0.2">
      <c r="A2993" s="1">
        <v>7.2916666666666699E-2</v>
      </c>
      <c r="B2993" s="5">
        <v>5.7700000000000001E-2</v>
      </c>
      <c r="C2993">
        <v>8.3900000000000002E-2</v>
      </c>
      <c r="D2993">
        <v>6.8900000000000003E-2</v>
      </c>
      <c r="E2993">
        <v>1.1299999999999999E-2</v>
      </c>
      <c r="F2993">
        <v>6.2700000000000006E-2</v>
      </c>
    </row>
    <row r="2994" spans="1:6" x14ac:dyDescent="0.2">
      <c r="A2994" s="1">
        <v>7.3611111111111099E-2</v>
      </c>
      <c r="B2994" s="5">
        <v>1.11E-2</v>
      </c>
      <c r="C2994">
        <v>1.8700000000000001E-2</v>
      </c>
      <c r="D2994">
        <v>4.3400000000000001E-2</v>
      </c>
      <c r="E2994">
        <v>1.11E-2</v>
      </c>
      <c r="F2994">
        <v>7.8E-2</v>
      </c>
    </row>
    <row r="2995" spans="1:6" x14ac:dyDescent="0.2">
      <c r="A2995" s="1">
        <v>7.4305555555555597E-2</v>
      </c>
      <c r="B2995" s="5">
        <v>3.6299999999999999E-2</v>
      </c>
      <c r="C2995">
        <v>5.2499999999999998E-2</v>
      </c>
      <c r="D2995">
        <v>2.3300000000000001E-2</v>
      </c>
      <c r="E2995">
        <v>7.2099999999999997E-2</v>
      </c>
      <c r="F2995">
        <v>5.7200000000000001E-2</v>
      </c>
    </row>
    <row r="2996" spans="1:6" x14ac:dyDescent="0.2">
      <c r="A2996" s="1">
        <v>7.4999999999999997E-2</v>
      </c>
      <c r="B2996" s="5">
        <v>3.5099999999999999E-2</v>
      </c>
      <c r="C2996">
        <v>4.7000000000000002E-3</v>
      </c>
      <c r="D2996">
        <v>4.99E-2</v>
      </c>
      <c r="E2996">
        <v>6.7100000000000007E-2</v>
      </c>
      <c r="F2996">
        <v>7.7399999999999997E-2</v>
      </c>
    </row>
    <row r="2997" spans="1:6" x14ac:dyDescent="0.2">
      <c r="A2997" s="1">
        <v>7.5694444444444495E-2</v>
      </c>
      <c r="B2997" s="5">
        <v>6.1100000000000002E-2</v>
      </c>
      <c r="C2997">
        <v>8.8800000000000004E-2</v>
      </c>
      <c r="D2997">
        <v>6.0100000000000001E-2</v>
      </c>
      <c r="E2997">
        <v>6.3E-3</v>
      </c>
      <c r="F2997">
        <v>3.3500000000000002E-2</v>
      </c>
    </row>
    <row r="2998" spans="1:6" x14ac:dyDescent="0.2">
      <c r="A2998" s="1">
        <v>7.6388888888888895E-2</v>
      </c>
      <c r="B2998" s="5">
        <v>4.3799999999999999E-2</v>
      </c>
      <c r="C2998">
        <v>8.4900000000000003E-2</v>
      </c>
      <c r="D2998">
        <v>4.5600000000000002E-2</v>
      </c>
      <c r="E2998">
        <v>5.6300000000000003E-2</v>
      </c>
      <c r="F2998">
        <v>9.3399999999999997E-2</v>
      </c>
    </row>
    <row r="2999" spans="1:6" x14ac:dyDescent="0.2">
      <c r="A2999" s="1">
        <v>7.7083333333333295E-2</v>
      </c>
      <c r="B2999" s="5">
        <v>9.8100000000000007E-2</v>
      </c>
      <c r="C2999">
        <v>3.4200000000000001E-2</v>
      </c>
      <c r="D2999">
        <v>0.02</v>
      </c>
      <c r="E2999">
        <v>3.2000000000000001E-2</v>
      </c>
      <c r="F2999">
        <v>1.1599999999999999E-2</v>
      </c>
    </row>
    <row r="3000" spans="1:6" x14ac:dyDescent="0.2">
      <c r="A3000" s="1">
        <v>7.7777777777777807E-2</v>
      </c>
      <c r="B3000" s="5">
        <v>3.2899999999999999E-2</v>
      </c>
      <c r="C3000">
        <v>1.12E-2</v>
      </c>
      <c r="D3000">
        <v>5.7999999999999996E-3</v>
      </c>
      <c r="E3000">
        <v>3.4799999999999998E-2</v>
      </c>
      <c r="F3000">
        <v>3.1099999999999999E-2</v>
      </c>
    </row>
    <row r="3001" spans="1:6" x14ac:dyDescent="0.2">
      <c r="A3001" s="1">
        <v>7.8472222222222193E-2</v>
      </c>
      <c r="B3001" s="5">
        <v>2.2499999999999999E-2</v>
      </c>
      <c r="C3001">
        <v>2.1000000000000001E-2</v>
      </c>
      <c r="D3001">
        <v>5.1200000000000002E-2</v>
      </c>
      <c r="E3001">
        <v>5.7799999999999997E-2</v>
      </c>
      <c r="F3001">
        <v>7.1300000000000002E-2</v>
      </c>
    </row>
    <row r="3002" spans="1:6" x14ac:dyDescent="0.2">
      <c r="A3002" s="1">
        <v>7.9166666666666705E-2</v>
      </c>
      <c r="B3002" s="5">
        <v>1.18E-2</v>
      </c>
      <c r="C3002">
        <v>6.4500000000000002E-2</v>
      </c>
      <c r="D3002">
        <v>4.9299999999999997E-2</v>
      </c>
      <c r="E3002">
        <v>6.9599999999999995E-2</v>
      </c>
      <c r="F3002">
        <v>8.1299999999999997E-2</v>
      </c>
    </row>
    <row r="3003" spans="1:6" x14ac:dyDescent="0.2">
      <c r="A3003" s="1">
        <v>7.9861111111111105E-2</v>
      </c>
      <c r="B3003" s="5">
        <v>6.54E-2</v>
      </c>
      <c r="C3003">
        <v>9.64E-2</v>
      </c>
      <c r="D3003">
        <v>3.6200000000000003E-2</v>
      </c>
      <c r="E3003">
        <v>5.4800000000000001E-2</v>
      </c>
      <c r="F3003">
        <v>6.1899999999999997E-2</v>
      </c>
    </row>
    <row r="3004" spans="1:6" x14ac:dyDescent="0.2">
      <c r="A3004" s="1">
        <v>8.0555555555555602E-2</v>
      </c>
      <c r="B3004" s="5">
        <v>6.7599999999999993E-2</v>
      </c>
      <c r="C3004">
        <v>8.3000000000000001E-3</v>
      </c>
      <c r="D3004">
        <v>3.5099999999999999E-2</v>
      </c>
      <c r="E3004">
        <v>4.7300000000000002E-2</v>
      </c>
      <c r="F3004">
        <v>5.8000000000000003E-2</v>
      </c>
    </row>
    <row r="3005" spans="1:6" x14ac:dyDescent="0.2">
      <c r="A3005" s="1">
        <v>8.1250000000000003E-2</v>
      </c>
      <c r="B3005" s="5">
        <v>6.25E-2</v>
      </c>
      <c r="C3005">
        <v>4.7000000000000002E-3</v>
      </c>
      <c r="D3005">
        <v>6.7100000000000007E-2</v>
      </c>
      <c r="E3005">
        <v>3.1699999999999999E-2</v>
      </c>
      <c r="F3005">
        <v>6.0600000000000001E-2</v>
      </c>
    </row>
    <row r="3006" spans="1:6" x14ac:dyDescent="0.2">
      <c r="A3006" s="1">
        <v>8.1944444444444403E-2</v>
      </c>
      <c r="B3006" s="5">
        <v>2.9899999999999999E-2</v>
      </c>
      <c r="C3006">
        <v>9.9000000000000008E-3</v>
      </c>
      <c r="D3006">
        <v>2.4E-2</v>
      </c>
      <c r="E3006">
        <v>4.58E-2</v>
      </c>
      <c r="F3006">
        <v>7.0699999999999999E-2</v>
      </c>
    </row>
    <row r="3007" spans="1:6" x14ac:dyDescent="0.2">
      <c r="A3007" s="1">
        <v>8.2638888888888901E-2</v>
      </c>
      <c r="B3007" s="5">
        <v>5.5300000000000002E-2</v>
      </c>
      <c r="C3007">
        <v>2.9700000000000001E-2</v>
      </c>
      <c r="D3007">
        <v>8.1500000000000003E-2</v>
      </c>
      <c r="E3007">
        <v>2.7300000000000001E-2</v>
      </c>
      <c r="F3007">
        <v>5.2499999999999998E-2</v>
      </c>
    </row>
    <row r="3008" spans="1:6" x14ac:dyDescent="0.2">
      <c r="A3008" s="3">
        <v>8.3333333333333301E-2</v>
      </c>
      <c r="B3008" s="5">
        <v>7.7799999999999994E-2</v>
      </c>
      <c r="C3008">
        <v>7.3099999999999998E-2</v>
      </c>
      <c r="D3008">
        <v>1.12E-2</v>
      </c>
      <c r="E3008">
        <v>6.0000000000000001E-3</v>
      </c>
      <c r="F3008">
        <v>5.3699999999999998E-2</v>
      </c>
    </row>
    <row r="3009" spans="1:6" x14ac:dyDescent="0.2">
      <c r="A3009" s="1">
        <v>8.4027777777777798E-2</v>
      </c>
      <c r="B3009" s="5">
        <v>7.7299999999999994E-2</v>
      </c>
      <c r="C3009">
        <v>0.02</v>
      </c>
      <c r="D3009">
        <v>3.0099999999999998E-2</v>
      </c>
      <c r="E3009">
        <v>8.4500000000000006E-2</v>
      </c>
      <c r="F3009">
        <v>7.3099999999999998E-2</v>
      </c>
    </row>
    <row r="3010" spans="1:6" x14ac:dyDescent="0.2">
      <c r="A3010" s="1">
        <v>8.4722222222222199E-2</v>
      </c>
      <c r="B3010" s="5">
        <v>4.8000000000000001E-2</v>
      </c>
      <c r="C3010">
        <v>4.5199999999999997E-2</v>
      </c>
      <c r="D3010">
        <v>5.2600000000000001E-2</v>
      </c>
      <c r="E3010">
        <v>6.8599999999999994E-2</v>
      </c>
      <c r="F3010">
        <v>3.1699999999999999E-2</v>
      </c>
    </row>
    <row r="3011" spans="1:6" x14ac:dyDescent="0.2">
      <c r="A3011" s="1">
        <v>8.5416666666666696E-2</v>
      </c>
      <c r="B3011" s="5">
        <v>9.9500000000000005E-2</v>
      </c>
      <c r="C3011">
        <v>4.7E-2</v>
      </c>
      <c r="D3011">
        <v>9.9599999999999994E-2</v>
      </c>
      <c r="E3011">
        <v>4.7699999999999999E-2</v>
      </c>
      <c r="F3011">
        <v>4.7699999999999999E-2</v>
      </c>
    </row>
    <row r="3012" spans="1:6" x14ac:dyDescent="0.2">
      <c r="A3012" s="1">
        <v>8.6111111111111097E-2</v>
      </c>
      <c r="B3012" s="5">
        <v>7.2599999999999998E-2</v>
      </c>
      <c r="C3012">
        <v>1.1299999999999999E-2</v>
      </c>
      <c r="D3012">
        <v>5.91E-2</v>
      </c>
      <c r="E3012">
        <v>1.52E-2</v>
      </c>
      <c r="F3012">
        <v>5.4399999999999997E-2</v>
      </c>
    </row>
    <row r="3013" spans="1:6" x14ac:dyDescent="0.2">
      <c r="A3013" s="1">
        <v>8.6805555555555594E-2</v>
      </c>
      <c r="B3013" s="5">
        <v>2.2100000000000002E-2</v>
      </c>
      <c r="C3013">
        <v>6.1400000000000003E-2</v>
      </c>
      <c r="D3013">
        <v>8.5400000000000004E-2</v>
      </c>
      <c r="E3013">
        <v>7.9399999999999998E-2</v>
      </c>
      <c r="F3013">
        <v>2.01E-2</v>
      </c>
    </row>
    <row r="3014" spans="1:6" x14ac:dyDescent="0.2">
      <c r="A3014" s="1">
        <v>8.7499999999999994E-2</v>
      </c>
      <c r="B3014" s="5">
        <v>9.3299999999999994E-2</v>
      </c>
      <c r="C3014">
        <v>6.8099999999999994E-2</v>
      </c>
      <c r="D3014">
        <v>1.5699999999999999E-2</v>
      </c>
      <c r="E3014">
        <v>9.2399999999999996E-2</v>
      </c>
      <c r="F3014">
        <v>2.7199999999999998E-2</v>
      </c>
    </row>
    <row r="3015" spans="1:6" x14ac:dyDescent="0.2">
      <c r="A3015" s="1">
        <v>8.8194444444444506E-2</v>
      </c>
      <c r="B3015" s="5">
        <v>5.9700000000000003E-2</v>
      </c>
      <c r="C3015">
        <v>4.7600000000000003E-2</v>
      </c>
      <c r="D3015">
        <v>7.8E-2</v>
      </c>
      <c r="E3015">
        <v>5.4600000000000003E-2</v>
      </c>
      <c r="F3015">
        <v>5.4000000000000003E-3</v>
      </c>
    </row>
    <row r="3016" spans="1:6" x14ac:dyDescent="0.2">
      <c r="A3016" s="1">
        <v>8.8888888888888906E-2</v>
      </c>
      <c r="B3016" s="5">
        <v>9.4700000000000006E-2</v>
      </c>
      <c r="C3016">
        <v>6.08E-2</v>
      </c>
      <c r="D3016">
        <v>1.3299999999999999E-2</v>
      </c>
      <c r="E3016">
        <v>2.5999999999999999E-2</v>
      </c>
      <c r="F3016">
        <v>8.7499999999999994E-2</v>
      </c>
    </row>
    <row r="3017" spans="1:6" x14ac:dyDescent="0.2">
      <c r="A3017" s="1">
        <v>8.9583333333333307E-2</v>
      </c>
      <c r="B3017" s="5">
        <v>5.5899999999999998E-2</v>
      </c>
      <c r="C3017">
        <v>7.6399999999999996E-2</v>
      </c>
      <c r="D3017">
        <v>9.0200000000000002E-2</v>
      </c>
      <c r="E3017">
        <v>3.3300000000000003E-2</v>
      </c>
      <c r="F3017">
        <v>7.8799999999999995E-2</v>
      </c>
    </row>
    <row r="3018" spans="1:6" x14ac:dyDescent="0.2">
      <c r="A3018" s="1">
        <v>9.0277777777777804E-2</v>
      </c>
      <c r="B3018" s="5">
        <v>8.7999999999999995E-2</v>
      </c>
      <c r="C3018">
        <v>0.09</v>
      </c>
      <c r="D3018">
        <v>1.34E-2</v>
      </c>
      <c r="E3018">
        <v>2.0799999999999999E-2</v>
      </c>
      <c r="F3018">
        <v>6.3100000000000003E-2</v>
      </c>
    </row>
    <row r="3019" spans="1:6" x14ac:dyDescent="0.2">
      <c r="A3019" s="1">
        <v>9.0972222222222204E-2</v>
      </c>
      <c r="B3019" s="5">
        <v>3.6999999999999998E-2</v>
      </c>
      <c r="C3019">
        <v>6.1199999999999997E-2</v>
      </c>
      <c r="D3019">
        <v>2.2599999999999999E-2</v>
      </c>
      <c r="E3019">
        <v>3.9100000000000003E-2</v>
      </c>
      <c r="F3019">
        <v>5.67E-2</v>
      </c>
    </row>
    <row r="3020" spans="1:6" x14ac:dyDescent="0.2">
      <c r="A3020" s="1">
        <v>9.1666666666666702E-2</v>
      </c>
      <c r="B3020" s="5">
        <v>3.2899999999999999E-2</v>
      </c>
      <c r="C3020">
        <v>7.9100000000000004E-2</v>
      </c>
      <c r="D3020">
        <v>3.8699999999999998E-2</v>
      </c>
      <c r="E3020">
        <v>8.3099999999999993E-2</v>
      </c>
      <c r="F3020">
        <v>6.7000000000000004E-2</v>
      </c>
    </row>
    <row r="3021" spans="1:6" x14ac:dyDescent="0.2">
      <c r="A3021" s="1">
        <v>9.2361111111111102E-2</v>
      </c>
      <c r="B3021" s="5">
        <v>7.0599999999999996E-2</v>
      </c>
      <c r="C3021">
        <v>6.0699999999999997E-2</v>
      </c>
      <c r="D3021">
        <v>1.34E-2</v>
      </c>
      <c r="E3021">
        <v>6.8999999999999999E-3</v>
      </c>
      <c r="F3021">
        <v>2.98E-2</v>
      </c>
    </row>
    <row r="3022" spans="1:6" x14ac:dyDescent="0.2">
      <c r="A3022" s="1">
        <v>9.30555555555556E-2</v>
      </c>
      <c r="B3022" s="5">
        <v>8.8999999999999999E-3</v>
      </c>
      <c r="C3022">
        <v>3.1300000000000001E-2</v>
      </c>
      <c r="D3022">
        <v>3.4500000000000003E-2</v>
      </c>
      <c r="E3022">
        <v>3.4200000000000001E-2</v>
      </c>
      <c r="F3022">
        <v>9.4399999999999998E-2</v>
      </c>
    </row>
    <row r="3023" spans="1:6" x14ac:dyDescent="0.2">
      <c r="A3023" s="1">
        <v>9.375E-2</v>
      </c>
      <c r="B3023" s="5">
        <v>5.79E-2</v>
      </c>
      <c r="C3023">
        <v>2.2499999999999999E-2</v>
      </c>
      <c r="D3023">
        <v>7.4899999999999994E-2</v>
      </c>
      <c r="E3023">
        <v>2.6100000000000002E-2</v>
      </c>
      <c r="F3023">
        <v>7.6700000000000004E-2</v>
      </c>
    </row>
    <row r="3024" spans="1:6" x14ac:dyDescent="0.2">
      <c r="A3024" s="1">
        <v>9.44444444444444E-2</v>
      </c>
      <c r="B3024" s="5">
        <v>9.0300000000000005E-2</v>
      </c>
      <c r="C3024">
        <v>8.6099999999999996E-2</v>
      </c>
      <c r="D3024">
        <v>7.9799999999999996E-2</v>
      </c>
      <c r="E3024">
        <v>8.1199999999999994E-2</v>
      </c>
      <c r="F3024">
        <v>3.5099999999999999E-2</v>
      </c>
    </row>
    <row r="3025" spans="1:6" x14ac:dyDescent="0.2">
      <c r="A3025" s="1">
        <v>9.5138888888888898E-2</v>
      </c>
      <c r="B3025" s="5">
        <v>8.8400000000000006E-2</v>
      </c>
      <c r="C3025">
        <v>6.2100000000000002E-2</v>
      </c>
      <c r="D3025">
        <v>6.7500000000000004E-2</v>
      </c>
      <c r="E3025">
        <v>5.4800000000000001E-2</v>
      </c>
      <c r="F3025">
        <v>9.4999999999999998E-3</v>
      </c>
    </row>
    <row r="3026" spans="1:6" x14ac:dyDescent="0.2">
      <c r="A3026" s="1">
        <v>9.5833333333333298E-2</v>
      </c>
      <c r="B3026" s="5">
        <v>3.5200000000000002E-2</v>
      </c>
      <c r="C3026">
        <v>9.4200000000000006E-2</v>
      </c>
      <c r="D3026">
        <v>1.12E-2</v>
      </c>
      <c r="E3026">
        <v>4.9200000000000001E-2</v>
      </c>
      <c r="F3026">
        <v>8.1699999999999995E-2</v>
      </c>
    </row>
    <row r="3027" spans="1:6" x14ac:dyDescent="0.2">
      <c r="A3027" s="1">
        <v>9.6527777777777796E-2</v>
      </c>
      <c r="B3027" s="5">
        <v>9.7900000000000001E-2</v>
      </c>
      <c r="C3027">
        <v>1.95E-2</v>
      </c>
      <c r="D3027">
        <v>1.9099999999999999E-2</v>
      </c>
      <c r="E3027">
        <v>8.5500000000000007E-2</v>
      </c>
      <c r="F3027">
        <v>6.0900000000000003E-2</v>
      </c>
    </row>
    <row r="3028" spans="1:6" x14ac:dyDescent="0.2">
      <c r="A3028" s="1">
        <v>9.7222222222222196E-2</v>
      </c>
      <c r="B3028" s="5">
        <v>6.8400000000000002E-2</v>
      </c>
      <c r="C3028">
        <v>9.2399999999999996E-2</v>
      </c>
      <c r="D3028">
        <v>8.0399999999999999E-2</v>
      </c>
      <c r="E3028">
        <v>7.5600000000000001E-2</v>
      </c>
      <c r="F3028">
        <v>5.5E-2</v>
      </c>
    </row>
    <row r="3029" spans="1:6" x14ac:dyDescent="0.2">
      <c r="A3029" s="1">
        <v>9.7916666666666693E-2</v>
      </c>
      <c r="B3029" s="5">
        <v>8.0399999999999999E-2</v>
      </c>
      <c r="C3029">
        <v>6.7199999999999996E-2</v>
      </c>
      <c r="D3029">
        <v>5.0299999999999997E-2</v>
      </c>
      <c r="E3029">
        <v>8.1000000000000003E-2</v>
      </c>
      <c r="F3029">
        <v>1.2800000000000001E-2</v>
      </c>
    </row>
    <row r="3030" spans="1:6" x14ac:dyDescent="0.2">
      <c r="A3030" s="1">
        <v>9.8611111111111094E-2</v>
      </c>
      <c r="B3030" s="5">
        <v>8.3500000000000005E-2</v>
      </c>
      <c r="C3030">
        <v>5.9200000000000003E-2</v>
      </c>
      <c r="D3030">
        <v>7.6999999999999999E-2</v>
      </c>
      <c r="E3030">
        <v>8.3699999999999997E-2</v>
      </c>
      <c r="F3030">
        <v>6.2100000000000002E-2</v>
      </c>
    </row>
    <row r="3031" spans="1:6" x14ac:dyDescent="0.2">
      <c r="A3031" s="1">
        <v>9.9305555555555605E-2</v>
      </c>
      <c r="B3031" s="5">
        <v>1.6E-2</v>
      </c>
      <c r="C3031">
        <v>3.5099999999999999E-2</v>
      </c>
      <c r="D3031">
        <v>9.5000000000000001E-2</v>
      </c>
      <c r="E3031">
        <v>1.72E-2</v>
      </c>
      <c r="F3031">
        <v>7.5399999999999995E-2</v>
      </c>
    </row>
    <row r="3032" spans="1:6" x14ac:dyDescent="0.2">
      <c r="A3032" s="1">
        <v>0.1</v>
      </c>
      <c r="B3032" s="5">
        <v>5.0900000000000001E-2</v>
      </c>
      <c r="C3032">
        <v>4.4200000000000003E-2</v>
      </c>
      <c r="D3032">
        <v>9.4700000000000006E-2</v>
      </c>
      <c r="E3032">
        <v>3.2899999999999999E-2</v>
      </c>
      <c r="F3032">
        <v>3.6999999999999998E-2</v>
      </c>
    </row>
    <row r="3033" spans="1:6" x14ac:dyDescent="0.2">
      <c r="A3033" s="1">
        <v>0.100694444444444</v>
      </c>
      <c r="B3033" s="5">
        <v>6.8199999999999997E-2</v>
      </c>
      <c r="C3033">
        <v>1.7399999999999999E-2</v>
      </c>
      <c r="D3033">
        <v>9.4600000000000004E-2</v>
      </c>
      <c r="E3033">
        <v>5.3400000000000003E-2</v>
      </c>
      <c r="F3033">
        <v>1.9900000000000001E-2</v>
      </c>
    </row>
    <row r="3034" spans="1:6" x14ac:dyDescent="0.2">
      <c r="A3034" s="1">
        <v>0.101388888888889</v>
      </c>
      <c r="B3034" s="5">
        <v>3.4000000000000002E-2</v>
      </c>
      <c r="C3034">
        <v>4.2099999999999999E-2</v>
      </c>
      <c r="D3034">
        <v>3.0800000000000001E-2</v>
      </c>
      <c r="E3034">
        <v>9.5500000000000002E-2</v>
      </c>
      <c r="F3034">
        <v>7.6899999999999996E-2</v>
      </c>
    </row>
    <row r="3035" spans="1:6" x14ac:dyDescent="0.2">
      <c r="A3035" s="1">
        <v>0.102083333333333</v>
      </c>
      <c r="B3035" s="5">
        <v>9.9099999999999994E-2</v>
      </c>
      <c r="C3035">
        <v>7.0400000000000004E-2</v>
      </c>
      <c r="D3035">
        <v>5.1900000000000002E-2</v>
      </c>
      <c r="E3035">
        <v>2.8500000000000001E-2</v>
      </c>
      <c r="F3035">
        <v>1.7600000000000001E-2</v>
      </c>
    </row>
    <row r="3036" spans="1:6" x14ac:dyDescent="0.2">
      <c r="A3036" s="1">
        <v>0.102777777777778</v>
      </c>
      <c r="B3036" s="5">
        <v>6.6100000000000006E-2</v>
      </c>
      <c r="C3036">
        <v>3.95E-2</v>
      </c>
      <c r="D3036">
        <v>6.7199999999999996E-2</v>
      </c>
      <c r="E3036">
        <v>8.6900000000000005E-2</v>
      </c>
      <c r="F3036">
        <v>8.2100000000000006E-2</v>
      </c>
    </row>
    <row r="3037" spans="1:6" x14ac:dyDescent="0.2">
      <c r="A3037" s="1">
        <v>0.10347222222222199</v>
      </c>
      <c r="B3037" s="5">
        <v>3.2599999999999997E-2</v>
      </c>
      <c r="C3037">
        <v>3.2599999999999997E-2</v>
      </c>
      <c r="D3037">
        <v>6.2199999999999998E-2</v>
      </c>
      <c r="E3037">
        <v>3.6200000000000003E-2</v>
      </c>
      <c r="F3037">
        <v>9.4600000000000004E-2</v>
      </c>
    </row>
    <row r="3038" spans="1:6" x14ac:dyDescent="0.2">
      <c r="A3038" s="1">
        <v>0.104166666666667</v>
      </c>
      <c r="B3038" s="5">
        <v>7.9000000000000008E-3</v>
      </c>
      <c r="C3038">
        <v>7.8200000000000006E-2</v>
      </c>
      <c r="D3038">
        <v>4.6600000000000003E-2</v>
      </c>
      <c r="E3038">
        <v>9.0499999999999997E-2</v>
      </c>
      <c r="F3038">
        <v>9.9500000000000005E-2</v>
      </c>
    </row>
    <row r="3039" spans="1:6" x14ac:dyDescent="0.2">
      <c r="A3039" s="1">
        <v>0.104861111111111</v>
      </c>
      <c r="B3039" s="5">
        <v>2.2800000000000001E-2</v>
      </c>
      <c r="C3039">
        <v>7.2300000000000003E-2</v>
      </c>
      <c r="D3039">
        <v>2.87E-2</v>
      </c>
      <c r="E3039">
        <v>8.0600000000000005E-2</v>
      </c>
      <c r="F3039">
        <v>9.74E-2</v>
      </c>
    </row>
    <row r="3040" spans="1:6" x14ac:dyDescent="0.2">
      <c r="A3040" s="1">
        <v>0.105555555555556</v>
      </c>
      <c r="B3040" s="5">
        <v>4.8000000000000001E-2</v>
      </c>
      <c r="C3040">
        <v>5.96E-2</v>
      </c>
      <c r="D3040">
        <v>2.1700000000000001E-2</v>
      </c>
      <c r="E3040">
        <v>7.2999999999999995E-2</v>
      </c>
      <c r="F3040">
        <v>6.1000000000000004E-3</v>
      </c>
    </row>
    <row r="3041" spans="1:6" x14ac:dyDescent="0.2">
      <c r="A3041" s="1">
        <v>0.10625</v>
      </c>
      <c r="B3041" s="5">
        <v>4.0099999999999997E-2</v>
      </c>
      <c r="C3041">
        <v>5.57E-2</v>
      </c>
      <c r="D3041">
        <v>3.8300000000000001E-2</v>
      </c>
      <c r="E3041">
        <v>5.9799999999999999E-2</v>
      </c>
      <c r="F3041">
        <v>3.3099999999999997E-2</v>
      </c>
    </row>
    <row r="3042" spans="1:6" x14ac:dyDescent="0.2">
      <c r="A3042" s="1">
        <v>0.106944444444444</v>
      </c>
      <c r="B3042" s="5">
        <v>8.5500000000000007E-2</v>
      </c>
      <c r="C3042">
        <v>1.37E-2</v>
      </c>
      <c r="D3042">
        <v>1.8100000000000002E-2</v>
      </c>
      <c r="E3042">
        <v>8.0500000000000002E-2</v>
      </c>
      <c r="F3042">
        <v>3.0800000000000001E-2</v>
      </c>
    </row>
    <row r="3043" spans="1:6" x14ac:dyDescent="0.2">
      <c r="A3043" s="1">
        <v>0.10763888888888901</v>
      </c>
      <c r="B3043" s="5">
        <v>9.7000000000000003E-3</v>
      </c>
      <c r="C3043">
        <v>2.6499999999999999E-2</v>
      </c>
      <c r="D3043">
        <v>6.0699999999999997E-2</v>
      </c>
      <c r="E3043">
        <v>9.7100000000000006E-2</v>
      </c>
      <c r="F3043">
        <v>5.3600000000000002E-2</v>
      </c>
    </row>
    <row r="3044" spans="1:6" x14ac:dyDescent="0.2">
      <c r="A3044" s="1">
        <v>0.108333333333333</v>
      </c>
      <c r="B3044" s="5">
        <v>6.25E-2</v>
      </c>
      <c r="C3044">
        <v>5.1299999999999998E-2</v>
      </c>
      <c r="D3044">
        <v>4.2200000000000001E-2</v>
      </c>
      <c r="E3044">
        <v>4.7899999999999998E-2</v>
      </c>
      <c r="F3044">
        <v>2.69E-2</v>
      </c>
    </row>
    <row r="3045" spans="1:6" x14ac:dyDescent="0.2">
      <c r="A3045" s="1">
        <v>0.109027777777778</v>
      </c>
      <c r="B3045" s="5">
        <v>8.6199999999999999E-2</v>
      </c>
      <c r="C3045">
        <v>7.2499999999999995E-2</v>
      </c>
      <c r="D3045">
        <v>5.9900000000000002E-2</v>
      </c>
      <c r="E3045">
        <v>8.1699999999999995E-2</v>
      </c>
      <c r="F3045">
        <v>1.9199999999999998E-2</v>
      </c>
    </row>
    <row r="3046" spans="1:6" x14ac:dyDescent="0.2">
      <c r="A3046" s="1">
        <v>0.109722222222222</v>
      </c>
      <c r="B3046" s="5">
        <v>1.9300000000000001E-2</v>
      </c>
      <c r="C3046">
        <v>5.0200000000000002E-2</v>
      </c>
      <c r="D3046">
        <v>5.9799999999999999E-2</v>
      </c>
      <c r="E3046">
        <v>7.3999999999999996E-2</v>
      </c>
      <c r="F3046">
        <v>4.7199999999999999E-2</v>
      </c>
    </row>
    <row r="3047" spans="1:6" x14ac:dyDescent="0.2">
      <c r="A3047" s="1">
        <v>0.110416666666667</v>
      </c>
      <c r="B3047" s="5">
        <v>4.7300000000000002E-2</v>
      </c>
      <c r="C3047">
        <v>5.67E-2</v>
      </c>
      <c r="D3047">
        <v>3.1199999999999999E-2</v>
      </c>
      <c r="E3047">
        <v>9.4200000000000006E-2</v>
      </c>
      <c r="F3047">
        <v>7.5600000000000001E-2</v>
      </c>
    </row>
    <row r="3048" spans="1:6" x14ac:dyDescent="0.2">
      <c r="A3048" s="1">
        <v>0.11111111111111099</v>
      </c>
      <c r="B3048" s="5">
        <v>9.4700000000000006E-2</v>
      </c>
      <c r="C3048">
        <v>2.4400000000000002E-2</v>
      </c>
      <c r="D3048">
        <v>6.93E-2</v>
      </c>
      <c r="E3048">
        <v>9.6699999999999994E-2</v>
      </c>
      <c r="F3048">
        <v>1.6E-2</v>
      </c>
    </row>
    <row r="3049" spans="1:6" x14ac:dyDescent="0.2">
      <c r="A3049" s="1">
        <v>0.111805555555556</v>
      </c>
      <c r="B3049" s="5">
        <v>1.89E-2</v>
      </c>
      <c r="C3049">
        <v>2.98E-2</v>
      </c>
      <c r="D3049">
        <v>5.4800000000000001E-2</v>
      </c>
      <c r="E3049">
        <v>2.9899999999999999E-2</v>
      </c>
      <c r="F3049">
        <v>4.6600000000000003E-2</v>
      </c>
    </row>
    <row r="3050" spans="1:6" x14ac:dyDescent="0.2">
      <c r="A3050" s="1">
        <v>0.1125</v>
      </c>
      <c r="B3050" s="5">
        <v>7.3899999999999993E-2</v>
      </c>
      <c r="C3050">
        <v>4.53E-2</v>
      </c>
      <c r="D3050">
        <v>8.2600000000000007E-2</v>
      </c>
      <c r="E3050">
        <v>2.07E-2</v>
      </c>
      <c r="F3050">
        <v>1.6E-2</v>
      </c>
    </row>
    <row r="3051" spans="1:6" x14ac:dyDescent="0.2">
      <c r="A3051" s="1">
        <v>0.113194444444444</v>
      </c>
      <c r="B3051" s="5">
        <v>5.4399999999999997E-2</v>
      </c>
      <c r="C3051">
        <v>7.7200000000000005E-2</v>
      </c>
      <c r="D3051">
        <v>9.5799999999999996E-2</v>
      </c>
      <c r="E3051">
        <v>2.4E-2</v>
      </c>
      <c r="F3051">
        <v>5.5E-2</v>
      </c>
    </row>
    <row r="3052" spans="1:6" x14ac:dyDescent="0.2">
      <c r="A3052" s="1">
        <v>0.113888888888889</v>
      </c>
      <c r="B3052" s="5">
        <v>1.2E-2</v>
      </c>
      <c r="C3052">
        <v>7.6399999999999996E-2</v>
      </c>
      <c r="D3052">
        <v>9.9599999999999994E-2</v>
      </c>
      <c r="E3052">
        <v>8.4500000000000006E-2</v>
      </c>
      <c r="F3052">
        <v>5.8900000000000001E-2</v>
      </c>
    </row>
    <row r="3053" spans="1:6" x14ac:dyDescent="0.2">
      <c r="A3053" s="1">
        <v>0.114583333333333</v>
      </c>
      <c r="B3053" s="5">
        <v>6.9099999999999995E-2</v>
      </c>
      <c r="C3053">
        <v>9.3799999999999994E-2</v>
      </c>
      <c r="D3053">
        <v>7.2700000000000001E-2</v>
      </c>
      <c r="E3053">
        <v>3.56E-2</v>
      </c>
      <c r="F3053">
        <v>9.9900000000000003E-2</v>
      </c>
    </row>
    <row r="3054" spans="1:6" x14ac:dyDescent="0.2">
      <c r="A3054" s="1">
        <v>0.11527777777777801</v>
      </c>
      <c r="B3054" s="5">
        <v>8.5000000000000006E-3</v>
      </c>
      <c r="C3054">
        <v>3.6900000000000002E-2</v>
      </c>
      <c r="D3054">
        <v>9.5200000000000007E-2</v>
      </c>
      <c r="E3054">
        <v>7.7899999999999997E-2</v>
      </c>
      <c r="F3054">
        <v>1.1900000000000001E-2</v>
      </c>
    </row>
    <row r="3055" spans="1:6" x14ac:dyDescent="0.2">
      <c r="A3055" s="1">
        <v>0.115972222222222</v>
      </c>
      <c r="B3055" s="5">
        <v>3.3599999999999998E-2</v>
      </c>
      <c r="C3055">
        <v>5.1499999999999997E-2</v>
      </c>
      <c r="D3055">
        <v>7.7499999999999999E-2</v>
      </c>
      <c r="E3055">
        <v>1.0200000000000001E-2</v>
      </c>
      <c r="F3055">
        <v>9.0499999999999997E-2</v>
      </c>
    </row>
    <row r="3056" spans="1:6" x14ac:dyDescent="0.2">
      <c r="A3056" s="1">
        <v>0.116666666666667</v>
      </c>
      <c r="B3056" s="5">
        <v>7.8399999999999997E-2</v>
      </c>
      <c r="C3056">
        <v>3.9899999999999998E-2</v>
      </c>
      <c r="D3056">
        <v>6.5000000000000002E-2</v>
      </c>
      <c r="E3056">
        <v>4.9000000000000002E-2</v>
      </c>
      <c r="F3056">
        <v>6.6600000000000006E-2</v>
      </c>
    </row>
    <row r="3057" spans="1:6" x14ac:dyDescent="0.2">
      <c r="A3057" s="1">
        <v>0.117361111111111</v>
      </c>
      <c r="B3057" s="5">
        <v>6.7799999999999999E-2</v>
      </c>
      <c r="C3057">
        <v>8.4199999999999997E-2</v>
      </c>
      <c r="D3057">
        <v>2.5700000000000001E-2</v>
      </c>
      <c r="E3057">
        <v>3.44E-2</v>
      </c>
      <c r="F3057">
        <v>4.2500000000000003E-2</v>
      </c>
    </row>
    <row r="3058" spans="1:6" x14ac:dyDescent="0.2">
      <c r="A3058" s="1">
        <v>0.118055555555556</v>
      </c>
      <c r="B3058" s="5">
        <v>9.4E-2</v>
      </c>
      <c r="C3058">
        <v>9.3399999999999997E-2</v>
      </c>
      <c r="D3058">
        <v>8.2699999999999996E-2</v>
      </c>
      <c r="E3058">
        <v>3.6299999999999999E-2</v>
      </c>
      <c r="F3058">
        <v>1.09E-2</v>
      </c>
    </row>
    <row r="3059" spans="1:6" x14ac:dyDescent="0.2">
      <c r="A3059" s="1">
        <v>0.11874999999999999</v>
      </c>
      <c r="B3059" s="5">
        <v>3.27E-2</v>
      </c>
      <c r="C3059">
        <v>9.9000000000000005E-2</v>
      </c>
      <c r="D3059">
        <v>5.21E-2</v>
      </c>
      <c r="E3059">
        <v>4.6899999999999997E-2</v>
      </c>
      <c r="F3059">
        <v>6.1100000000000002E-2</v>
      </c>
    </row>
    <row r="3060" spans="1:6" x14ac:dyDescent="0.2">
      <c r="A3060" s="1">
        <v>0.11944444444444401</v>
      </c>
      <c r="B3060" s="5">
        <v>2.75E-2</v>
      </c>
      <c r="C3060">
        <v>1.2E-2</v>
      </c>
      <c r="D3060">
        <v>6.7299999999999999E-2</v>
      </c>
      <c r="E3060">
        <v>8.4400000000000003E-2</v>
      </c>
      <c r="F3060">
        <v>4.5199999999999997E-2</v>
      </c>
    </row>
    <row r="3061" spans="1:6" x14ac:dyDescent="0.2">
      <c r="A3061" s="1">
        <v>0.120138888888889</v>
      </c>
      <c r="B3061" s="5">
        <v>7.3099999999999998E-2</v>
      </c>
      <c r="C3061">
        <v>4.5999999999999999E-3</v>
      </c>
      <c r="D3061">
        <v>4.1200000000000001E-2</v>
      </c>
      <c r="E3061">
        <v>3.0700000000000002E-2</v>
      </c>
      <c r="F3061">
        <v>8.1799999999999998E-2</v>
      </c>
    </row>
    <row r="3062" spans="1:6" x14ac:dyDescent="0.2">
      <c r="A3062" s="1">
        <v>0.120833333333333</v>
      </c>
      <c r="B3062" s="5">
        <v>2.5700000000000001E-2</v>
      </c>
      <c r="C3062">
        <v>7.7000000000000002E-3</v>
      </c>
      <c r="D3062">
        <v>9.0300000000000005E-2</v>
      </c>
      <c r="E3062">
        <v>4.2599999999999999E-2</v>
      </c>
      <c r="F3062">
        <v>6.8699999999999997E-2</v>
      </c>
    </row>
    <row r="3063" spans="1:6" x14ac:dyDescent="0.2">
      <c r="A3063" s="1">
        <v>0.121527777777778</v>
      </c>
      <c r="B3063" s="5">
        <v>6.9099999999999995E-2</v>
      </c>
      <c r="C3063">
        <v>6.8699999999999997E-2</v>
      </c>
      <c r="D3063">
        <v>6.4500000000000002E-2</v>
      </c>
      <c r="E3063">
        <v>1.11E-2</v>
      </c>
      <c r="F3063">
        <v>6.5600000000000006E-2</v>
      </c>
    </row>
    <row r="3064" spans="1:6" x14ac:dyDescent="0.2">
      <c r="A3064" s="1">
        <v>0.122222222222222</v>
      </c>
      <c r="B3064" s="5">
        <v>1.8100000000000002E-2</v>
      </c>
      <c r="C3064">
        <v>3.6200000000000003E-2</v>
      </c>
      <c r="D3064">
        <v>3.9300000000000002E-2</v>
      </c>
      <c r="E3064">
        <v>3.4799999999999998E-2</v>
      </c>
      <c r="F3064">
        <v>9.4E-2</v>
      </c>
    </row>
    <row r="3065" spans="1:6" x14ac:dyDescent="0.2">
      <c r="A3065" s="1">
        <v>0.12291666666666699</v>
      </c>
      <c r="B3065" s="5">
        <v>9.5100000000000004E-2</v>
      </c>
      <c r="C3065">
        <v>7.6E-3</v>
      </c>
      <c r="D3065">
        <v>4.8899999999999999E-2</v>
      </c>
      <c r="E3065">
        <v>1.7500000000000002E-2</v>
      </c>
      <c r="F3065">
        <v>4.3200000000000002E-2</v>
      </c>
    </row>
    <row r="3066" spans="1:6" x14ac:dyDescent="0.2">
      <c r="A3066" s="1">
        <v>0.12361111111111101</v>
      </c>
      <c r="B3066" s="5">
        <v>8.3199999999999996E-2</v>
      </c>
      <c r="C3066">
        <v>6.8199999999999997E-2</v>
      </c>
      <c r="D3066">
        <v>2.8199999999999999E-2</v>
      </c>
      <c r="E3066">
        <v>5.0900000000000001E-2</v>
      </c>
      <c r="F3066">
        <v>8.3299999999999999E-2</v>
      </c>
    </row>
    <row r="3067" spans="1:6" x14ac:dyDescent="0.2">
      <c r="A3067" s="1">
        <v>0.124305555555556</v>
      </c>
      <c r="B3067" s="5">
        <v>4.36E-2</v>
      </c>
      <c r="C3067">
        <v>6.8099999999999994E-2</v>
      </c>
      <c r="D3067">
        <v>1.37E-2</v>
      </c>
      <c r="E3067">
        <v>3.7400000000000003E-2</v>
      </c>
      <c r="F3067">
        <v>5.5999999999999999E-3</v>
      </c>
    </row>
    <row r="3068" spans="1:6" x14ac:dyDescent="0.2">
      <c r="A3068" s="3">
        <v>0.125</v>
      </c>
      <c r="B3068" s="5">
        <v>7.9899999999999999E-2</v>
      </c>
      <c r="C3068">
        <v>7.1000000000000004E-3</v>
      </c>
      <c r="D3068">
        <v>2.3699999999999999E-2</v>
      </c>
      <c r="E3068">
        <v>5.0599999999999999E-2</v>
      </c>
      <c r="F3068">
        <v>1.4999999999999999E-2</v>
      </c>
    </row>
    <row r="3069" spans="1:6" x14ac:dyDescent="0.2">
      <c r="A3069" s="1">
        <v>0.125694444444444</v>
      </c>
      <c r="B3069" s="5">
        <v>7.0000000000000001E-3</v>
      </c>
      <c r="C3069">
        <v>7.5399999999999995E-2</v>
      </c>
      <c r="D3069">
        <v>1.26E-2</v>
      </c>
      <c r="E3069">
        <v>1.2200000000000001E-2</v>
      </c>
      <c r="F3069">
        <v>5.7500000000000002E-2</v>
      </c>
    </row>
    <row r="3070" spans="1:6" x14ac:dyDescent="0.2">
      <c r="A3070" s="1">
        <v>0.12638888888888899</v>
      </c>
      <c r="B3070" s="5">
        <v>9.0499999999999997E-2</v>
      </c>
      <c r="C3070">
        <v>3.73E-2</v>
      </c>
      <c r="D3070">
        <v>1.55E-2</v>
      </c>
      <c r="E3070">
        <v>1.21E-2</v>
      </c>
      <c r="F3070">
        <v>2.47E-2</v>
      </c>
    </row>
    <row r="3071" spans="1:6" x14ac:dyDescent="0.2">
      <c r="A3071" s="1">
        <v>0.12708333333333299</v>
      </c>
      <c r="B3071" s="5">
        <v>7.9000000000000001E-2</v>
      </c>
      <c r="C3071">
        <v>5.1900000000000002E-2</v>
      </c>
      <c r="D3071">
        <v>4.7399999999999998E-2</v>
      </c>
      <c r="E3071">
        <v>1.14E-2</v>
      </c>
      <c r="F3071">
        <v>6.08E-2</v>
      </c>
    </row>
    <row r="3072" spans="1:6" x14ac:dyDescent="0.2">
      <c r="A3072" s="1">
        <v>0.12777777777777799</v>
      </c>
      <c r="B3072" s="5">
        <v>6.3200000000000006E-2</v>
      </c>
      <c r="C3072">
        <v>2.5100000000000001E-2</v>
      </c>
      <c r="D3072">
        <v>4.2500000000000003E-2</v>
      </c>
      <c r="E3072">
        <v>3.7400000000000003E-2</v>
      </c>
      <c r="F3072">
        <v>6.4000000000000003E-3</v>
      </c>
    </row>
    <row r="3073" spans="1:6" x14ac:dyDescent="0.2">
      <c r="A3073" s="1">
        <v>0.12847222222222199</v>
      </c>
      <c r="B3073" s="5">
        <v>1.9400000000000001E-2</v>
      </c>
      <c r="C3073">
        <v>4.3499999999999997E-2</v>
      </c>
      <c r="D3073">
        <v>8.4199999999999997E-2</v>
      </c>
      <c r="E3073">
        <v>6.3299999999999995E-2</v>
      </c>
      <c r="F3073">
        <v>1.6799999999999999E-2</v>
      </c>
    </row>
    <row r="3074" spans="1:6" x14ac:dyDescent="0.2">
      <c r="A3074" s="1">
        <v>0.12916666666666701</v>
      </c>
      <c r="B3074" s="5">
        <v>3.8800000000000001E-2</v>
      </c>
      <c r="C3074">
        <v>3.44E-2</v>
      </c>
      <c r="D3074">
        <v>4.07E-2</v>
      </c>
      <c r="E3074">
        <v>1.8599999999999998E-2</v>
      </c>
      <c r="F3074">
        <v>3.09E-2</v>
      </c>
    </row>
    <row r="3075" spans="1:6" x14ac:dyDescent="0.2">
      <c r="A3075" s="1">
        <v>0.12986111111111101</v>
      </c>
      <c r="B3075" s="5">
        <v>6.8000000000000005E-2</v>
      </c>
      <c r="C3075">
        <v>3.3500000000000002E-2</v>
      </c>
      <c r="D3075">
        <v>7.5399999999999995E-2</v>
      </c>
      <c r="E3075">
        <v>1.1599999999999999E-2</v>
      </c>
      <c r="F3075">
        <v>6.5000000000000002E-2</v>
      </c>
    </row>
    <row r="3076" spans="1:6" x14ac:dyDescent="0.2">
      <c r="A3076" s="1">
        <v>0.13055555555555601</v>
      </c>
      <c r="B3076" s="5">
        <v>5.1400000000000001E-2</v>
      </c>
      <c r="C3076">
        <v>2.3400000000000001E-2</v>
      </c>
      <c r="D3076">
        <v>5.3199999999999997E-2</v>
      </c>
      <c r="E3076">
        <v>3.85E-2</v>
      </c>
      <c r="F3076">
        <v>7.4099999999999999E-2</v>
      </c>
    </row>
    <row r="3077" spans="1:6" x14ac:dyDescent="0.2">
      <c r="A3077" s="1">
        <v>0.13125000000000001</v>
      </c>
      <c r="B3077" s="5">
        <v>9.9000000000000005E-2</v>
      </c>
      <c r="C3077">
        <v>9.5699999999999993E-2</v>
      </c>
      <c r="D3077">
        <v>1.4200000000000001E-2</v>
      </c>
      <c r="E3077">
        <v>4.4499999999999998E-2</v>
      </c>
      <c r="F3077">
        <v>9.2100000000000001E-2</v>
      </c>
    </row>
    <row r="3078" spans="1:6" x14ac:dyDescent="0.2">
      <c r="A3078" s="1">
        <v>0.131944444444444</v>
      </c>
      <c r="B3078" s="5">
        <v>2.5600000000000001E-2</v>
      </c>
      <c r="C3078">
        <v>2.69E-2</v>
      </c>
      <c r="D3078">
        <v>3.9699999999999999E-2</v>
      </c>
      <c r="E3078">
        <v>0.08</v>
      </c>
      <c r="F3078">
        <v>5.3999999999999999E-2</v>
      </c>
    </row>
    <row r="3079" spans="1:6" x14ac:dyDescent="0.2">
      <c r="A3079" s="1">
        <v>0.132638888888889</v>
      </c>
      <c r="B3079" s="5">
        <v>5.6599999999999998E-2</v>
      </c>
      <c r="C3079">
        <v>4.7800000000000002E-2</v>
      </c>
      <c r="D3079">
        <v>9.2899999999999996E-2</v>
      </c>
      <c r="E3079">
        <v>1.52E-2</v>
      </c>
      <c r="F3079">
        <v>6.3E-3</v>
      </c>
    </row>
    <row r="3080" spans="1:6" x14ac:dyDescent="0.2">
      <c r="A3080" s="1">
        <v>0.133333333333333</v>
      </c>
      <c r="B3080" s="5">
        <v>2.86E-2</v>
      </c>
      <c r="C3080">
        <v>8.2100000000000006E-2</v>
      </c>
      <c r="D3080">
        <v>8.3099999999999993E-2</v>
      </c>
      <c r="E3080">
        <v>1.5599999999999999E-2</v>
      </c>
      <c r="F3080">
        <v>1.5299999999999999E-2</v>
      </c>
    </row>
    <row r="3081" spans="1:6" x14ac:dyDescent="0.2">
      <c r="A3081" s="1">
        <v>0.134027777777778</v>
      </c>
      <c r="B3081" s="5">
        <v>6.5299999999999997E-2</v>
      </c>
      <c r="C3081">
        <v>7.7299999999999994E-2</v>
      </c>
      <c r="D3081">
        <v>6.4999999999999997E-3</v>
      </c>
      <c r="E3081">
        <v>7.9000000000000008E-3</v>
      </c>
      <c r="F3081">
        <v>5.79E-2</v>
      </c>
    </row>
    <row r="3082" spans="1:6" x14ac:dyDescent="0.2">
      <c r="A3082" s="1">
        <v>0.13472222222222199</v>
      </c>
      <c r="B3082" s="5">
        <v>7.5300000000000006E-2</v>
      </c>
      <c r="C3082">
        <v>3.5099999999999999E-2</v>
      </c>
      <c r="D3082">
        <v>9.5399999999999999E-2</v>
      </c>
      <c r="E3082">
        <v>5.7599999999999998E-2</v>
      </c>
      <c r="F3082">
        <v>5.6899999999999999E-2</v>
      </c>
    </row>
    <row r="3083" spans="1:6" x14ac:dyDescent="0.2">
      <c r="A3083" s="1">
        <v>0.13541666666666699</v>
      </c>
      <c r="B3083" s="5">
        <v>4.4000000000000003E-3</v>
      </c>
      <c r="C3083">
        <v>4.53E-2</v>
      </c>
      <c r="D3083">
        <v>2.12E-2</v>
      </c>
      <c r="E3083">
        <v>5.2400000000000002E-2</v>
      </c>
      <c r="F3083">
        <v>3.6900000000000002E-2</v>
      </c>
    </row>
    <row r="3084" spans="1:6" x14ac:dyDescent="0.2">
      <c r="A3084" s="1">
        <v>0.13611111111111099</v>
      </c>
      <c r="B3084" s="5">
        <v>1.6899999999999998E-2</v>
      </c>
      <c r="C3084">
        <v>4.2700000000000002E-2</v>
      </c>
      <c r="D3084">
        <v>4.7600000000000003E-2</v>
      </c>
      <c r="E3084">
        <v>9.1999999999999998E-2</v>
      </c>
      <c r="F3084">
        <v>3.27E-2</v>
      </c>
    </row>
    <row r="3085" spans="1:6" x14ac:dyDescent="0.2">
      <c r="A3085" s="1">
        <v>0.13680555555555601</v>
      </c>
      <c r="B3085" s="5">
        <v>1.8200000000000001E-2</v>
      </c>
      <c r="C3085">
        <v>6.4100000000000004E-2</v>
      </c>
      <c r="D3085">
        <v>2.2599999999999999E-2</v>
      </c>
      <c r="E3085">
        <v>7.3200000000000001E-2</v>
      </c>
      <c r="F3085">
        <v>9.4399999999999998E-2</v>
      </c>
    </row>
    <row r="3086" spans="1:6" x14ac:dyDescent="0.2">
      <c r="A3086" s="1">
        <v>0.13750000000000001</v>
      </c>
      <c r="B3086" s="5">
        <v>3.5200000000000002E-2</v>
      </c>
      <c r="C3086">
        <v>4.2700000000000002E-2</v>
      </c>
      <c r="D3086">
        <v>7.85E-2</v>
      </c>
      <c r="E3086">
        <v>6.6600000000000006E-2</v>
      </c>
      <c r="F3086">
        <v>5.16E-2</v>
      </c>
    </row>
    <row r="3087" spans="1:6" x14ac:dyDescent="0.2">
      <c r="A3087" s="1">
        <v>0.13819444444444401</v>
      </c>
      <c r="B3087" s="5">
        <v>6.7299999999999999E-2</v>
      </c>
      <c r="C3087">
        <v>9.2399999999999996E-2</v>
      </c>
      <c r="D3087">
        <v>3.9399999999999998E-2</v>
      </c>
      <c r="E3087">
        <v>4.53E-2</v>
      </c>
      <c r="F3087">
        <v>8.5099999999999995E-2</v>
      </c>
    </row>
    <row r="3088" spans="1:6" x14ac:dyDescent="0.2">
      <c r="A3088" s="1">
        <v>0.13888888888888901</v>
      </c>
      <c r="B3088" s="5">
        <v>4.6199999999999998E-2</v>
      </c>
      <c r="C3088">
        <v>8.5000000000000006E-3</v>
      </c>
      <c r="D3088">
        <v>8.6900000000000005E-2</v>
      </c>
      <c r="E3088">
        <v>3.2000000000000001E-2</v>
      </c>
      <c r="F3088">
        <v>6.4899999999999999E-2</v>
      </c>
    </row>
    <row r="3089" spans="1:6" x14ac:dyDescent="0.2">
      <c r="A3089" s="1">
        <v>0.139583333333333</v>
      </c>
      <c r="B3089" s="5">
        <v>9.7199999999999995E-2</v>
      </c>
      <c r="C3089">
        <v>5.5300000000000002E-2</v>
      </c>
      <c r="D3089">
        <v>8.8900000000000007E-2</v>
      </c>
      <c r="E3089">
        <v>5.5800000000000002E-2</v>
      </c>
      <c r="F3089">
        <v>5.1799999999999999E-2</v>
      </c>
    </row>
    <row r="3090" spans="1:6" x14ac:dyDescent="0.2">
      <c r="A3090" s="1">
        <v>0.140277777777778</v>
      </c>
      <c r="B3090" s="5">
        <v>8.5000000000000006E-2</v>
      </c>
      <c r="C3090">
        <v>1.6500000000000001E-2</v>
      </c>
      <c r="D3090">
        <v>1.6199999999999999E-2</v>
      </c>
      <c r="E3090">
        <v>9.2999999999999992E-3</v>
      </c>
      <c r="F3090">
        <v>1.5299999999999999E-2</v>
      </c>
    </row>
    <row r="3091" spans="1:6" x14ac:dyDescent="0.2">
      <c r="A3091" s="1">
        <v>0.140972222222222</v>
      </c>
      <c r="B3091" s="5">
        <v>9.7799999999999998E-2</v>
      </c>
      <c r="C3091">
        <v>9.4E-2</v>
      </c>
      <c r="D3091">
        <v>3.32E-2</v>
      </c>
      <c r="E3091">
        <v>9.7900000000000001E-2</v>
      </c>
      <c r="F3091">
        <v>2.0199999999999999E-2</v>
      </c>
    </row>
    <row r="3092" spans="1:6" x14ac:dyDescent="0.2">
      <c r="A3092" s="1">
        <v>0.141666666666667</v>
      </c>
      <c r="B3092" s="5">
        <v>4.4400000000000002E-2</v>
      </c>
      <c r="C3092">
        <v>4.2799999999999998E-2</v>
      </c>
      <c r="D3092">
        <v>9.5000000000000001E-2</v>
      </c>
      <c r="E3092">
        <v>6.1199999999999997E-2</v>
      </c>
      <c r="F3092">
        <v>4.6699999999999998E-2</v>
      </c>
    </row>
    <row r="3093" spans="1:6" x14ac:dyDescent="0.2">
      <c r="A3093" s="1">
        <v>0.14236111111111099</v>
      </c>
      <c r="B3093" s="5">
        <v>7.9000000000000008E-3</v>
      </c>
      <c r="C3093">
        <v>5.9200000000000003E-2</v>
      </c>
      <c r="D3093">
        <v>2.1000000000000001E-2</v>
      </c>
      <c r="E3093">
        <v>6.5000000000000002E-2</v>
      </c>
      <c r="F3093">
        <v>6.8099999999999994E-2</v>
      </c>
    </row>
    <row r="3094" spans="1:6" x14ac:dyDescent="0.2">
      <c r="A3094" s="1">
        <v>0.14305555555555599</v>
      </c>
      <c r="B3094" s="5">
        <v>3.2399999999999998E-2</v>
      </c>
      <c r="C3094">
        <v>6.9000000000000006E-2</v>
      </c>
      <c r="D3094">
        <v>1.14E-2</v>
      </c>
      <c r="E3094">
        <v>4.6199999999999998E-2</v>
      </c>
      <c r="F3094">
        <v>9.3700000000000006E-2</v>
      </c>
    </row>
    <row r="3095" spans="1:6" x14ac:dyDescent="0.2">
      <c r="A3095" s="1">
        <v>0.14374999999999999</v>
      </c>
      <c r="B3095" s="5">
        <v>0.06</v>
      </c>
      <c r="C3095">
        <v>1.8599999999999998E-2</v>
      </c>
      <c r="D3095">
        <v>2.7699999999999999E-2</v>
      </c>
      <c r="E3095">
        <v>2.0299999999999999E-2</v>
      </c>
      <c r="F3095">
        <v>4.0599999999999997E-2</v>
      </c>
    </row>
    <row r="3096" spans="1:6" x14ac:dyDescent="0.2">
      <c r="A3096" s="1">
        <v>0.14444444444444399</v>
      </c>
      <c r="B3096" s="5">
        <v>1.4E-2</v>
      </c>
      <c r="C3096">
        <v>7.3700000000000002E-2</v>
      </c>
      <c r="D3096">
        <v>1.5100000000000001E-2</v>
      </c>
      <c r="E3096">
        <v>7.9799999999999996E-2</v>
      </c>
      <c r="F3096">
        <v>9.4299999999999995E-2</v>
      </c>
    </row>
    <row r="3097" spans="1:6" x14ac:dyDescent="0.2">
      <c r="A3097" s="1">
        <v>0.14513888888888901</v>
      </c>
      <c r="B3097" s="5">
        <v>6.4600000000000005E-2</v>
      </c>
      <c r="C3097">
        <v>7.2700000000000001E-2</v>
      </c>
      <c r="D3097">
        <v>9.5000000000000001E-2</v>
      </c>
      <c r="E3097">
        <v>1.8100000000000002E-2</v>
      </c>
      <c r="F3097">
        <v>6.7799999999999999E-2</v>
      </c>
    </row>
    <row r="3098" spans="1:6" x14ac:dyDescent="0.2">
      <c r="A3098" s="1">
        <v>0.14583333333333301</v>
      </c>
      <c r="B3098" s="5">
        <v>5.5899999999999998E-2</v>
      </c>
      <c r="C3098">
        <v>4.3799999999999999E-2</v>
      </c>
      <c r="D3098">
        <v>3.8300000000000001E-2</v>
      </c>
      <c r="E3098">
        <v>6.0199999999999997E-2</v>
      </c>
      <c r="F3098">
        <v>8.1600000000000006E-2</v>
      </c>
    </row>
    <row r="3099" spans="1:6" x14ac:dyDescent="0.2">
      <c r="A3099" s="1">
        <v>0.14652777777777801</v>
      </c>
      <c r="B3099" s="5">
        <v>2.0799999999999999E-2</v>
      </c>
      <c r="C3099">
        <v>9.06E-2</v>
      </c>
      <c r="D3099">
        <v>2.1700000000000001E-2</v>
      </c>
      <c r="E3099">
        <v>3.0300000000000001E-2</v>
      </c>
      <c r="F3099">
        <v>8.6800000000000002E-2</v>
      </c>
    </row>
    <row r="3100" spans="1:6" x14ac:dyDescent="0.2">
      <c r="A3100" s="1">
        <v>0.147222222222222</v>
      </c>
      <c r="B3100" s="5">
        <v>6.3500000000000001E-2</v>
      </c>
      <c r="C3100">
        <v>4.7000000000000002E-3</v>
      </c>
      <c r="D3100">
        <v>3.0200000000000001E-2</v>
      </c>
      <c r="E3100">
        <v>8.0100000000000005E-2</v>
      </c>
      <c r="F3100">
        <v>8.5900000000000004E-2</v>
      </c>
    </row>
    <row r="3101" spans="1:6" x14ac:dyDescent="0.2">
      <c r="A3101" s="1">
        <v>0.147916666666667</v>
      </c>
      <c r="B3101" s="5">
        <v>2.3800000000000002E-2</v>
      </c>
      <c r="C3101">
        <v>1.9199999999999998E-2</v>
      </c>
      <c r="D3101">
        <v>1.3100000000000001E-2</v>
      </c>
      <c r="E3101">
        <v>9.01E-2</v>
      </c>
      <c r="F3101">
        <v>3.27E-2</v>
      </c>
    </row>
    <row r="3102" spans="1:6" x14ac:dyDescent="0.2">
      <c r="A3102" s="1">
        <v>0.148611111111111</v>
      </c>
      <c r="B3102" s="5">
        <v>3.73E-2</v>
      </c>
      <c r="C3102">
        <v>5.1999999999999998E-3</v>
      </c>
      <c r="D3102">
        <v>4.3999999999999997E-2</v>
      </c>
      <c r="E3102">
        <v>5.6099999999999997E-2</v>
      </c>
      <c r="F3102">
        <v>5.8099999999999999E-2</v>
      </c>
    </row>
    <row r="3103" spans="1:6" x14ac:dyDescent="0.2">
      <c r="A3103" s="1">
        <v>0.149305555555556</v>
      </c>
      <c r="B3103" s="5">
        <v>5.4600000000000003E-2</v>
      </c>
      <c r="C3103">
        <v>8.3000000000000004E-2</v>
      </c>
      <c r="D3103">
        <v>8.2199999999999995E-2</v>
      </c>
      <c r="E3103">
        <v>2.1499999999999998E-2</v>
      </c>
      <c r="F3103">
        <v>5.8500000000000003E-2</v>
      </c>
    </row>
    <row r="3104" spans="1:6" x14ac:dyDescent="0.2">
      <c r="A3104" s="1">
        <v>0.15</v>
      </c>
      <c r="B3104" s="5">
        <v>3.9800000000000002E-2</v>
      </c>
      <c r="C3104">
        <v>7.6399999999999996E-2</v>
      </c>
      <c r="D3104">
        <v>4.2799999999999998E-2</v>
      </c>
      <c r="E3104">
        <v>7.85E-2</v>
      </c>
      <c r="F3104">
        <v>4.3099999999999999E-2</v>
      </c>
    </row>
    <row r="3105" spans="1:6" x14ac:dyDescent="0.2">
      <c r="A3105" s="1">
        <v>0.15069444444444399</v>
      </c>
      <c r="B3105" s="5">
        <v>2.1700000000000001E-2</v>
      </c>
      <c r="C3105">
        <v>9.5200000000000007E-2</v>
      </c>
      <c r="D3105">
        <v>7.7299999999999994E-2</v>
      </c>
      <c r="E3105">
        <v>8.7099999999999997E-2</v>
      </c>
      <c r="F3105">
        <v>9.6299999999999997E-2</v>
      </c>
    </row>
    <row r="3106" spans="1:6" x14ac:dyDescent="0.2">
      <c r="A3106" s="1">
        <v>0.15138888888888899</v>
      </c>
      <c r="B3106" s="5">
        <v>8.6599999999999996E-2</v>
      </c>
      <c r="C3106">
        <v>7.2400000000000006E-2</v>
      </c>
      <c r="D3106">
        <v>8.1000000000000003E-2</v>
      </c>
      <c r="E3106">
        <v>7.0199999999999999E-2</v>
      </c>
      <c r="F3106">
        <v>5.6599999999999998E-2</v>
      </c>
    </row>
    <row r="3107" spans="1:6" x14ac:dyDescent="0.2">
      <c r="A3107" s="1">
        <v>0.15208333333333299</v>
      </c>
      <c r="B3107" s="5">
        <v>5.4399999999999997E-2</v>
      </c>
      <c r="C3107">
        <v>7.7200000000000005E-2</v>
      </c>
      <c r="D3107">
        <v>1.3299999999999999E-2</v>
      </c>
      <c r="E3107">
        <v>5.8200000000000002E-2</v>
      </c>
      <c r="F3107">
        <v>5.2400000000000002E-2</v>
      </c>
    </row>
    <row r="3108" spans="1:6" x14ac:dyDescent="0.2">
      <c r="A3108" s="1">
        <v>0.15277777777777801</v>
      </c>
      <c r="B3108" s="5">
        <v>9.7000000000000003E-3</v>
      </c>
      <c r="C3108">
        <v>8.48E-2</v>
      </c>
      <c r="D3108">
        <v>1.44E-2</v>
      </c>
      <c r="E3108">
        <v>9.0700000000000003E-2</v>
      </c>
      <c r="F3108">
        <v>8.0100000000000005E-2</v>
      </c>
    </row>
    <row r="3109" spans="1:6" x14ac:dyDescent="0.2">
      <c r="A3109" s="1">
        <v>0.15347222222222201</v>
      </c>
      <c r="B3109" s="5">
        <v>7.3599999999999999E-2</v>
      </c>
      <c r="C3109">
        <v>9.6500000000000002E-2</v>
      </c>
      <c r="D3109">
        <v>4.7500000000000001E-2</v>
      </c>
      <c r="E3109">
        <v>3.5099999999999999E-2</v>
      </c>
      <c r="F3109">
        <v>4.41E-2</v>
      </c>
    </row>
    <row r="3110" spans="1:6" x14ac:dyDescent="0.2">
      <c r="A3110" s="1">
        <v>0.15416666666666701</v>
      </c>
      <c r="B3110" s="5">
        <v>2.9700000000000001E-2</v>
      </c>
      <c r="C3110">
        <v>7.4499999999999997E-2</v>
      </c>
      <c r="D3110">
        <v>7.0300000000000001E-2</v>
      </c>
      <c r="E3110">
        <v>3.8199999999999998E-2</v>
      </c>
      <c r="F3110">
        <v>3.0200000000000001E-2</v>
      </c>
    </row>
    <row r="3111" spans="1:6" x14ac:dyDescent="0.2">
      <c r="A3111" s="1">
        <v>0.15486111111111101</v>
      </c>
      <c r="B3111" s="5">
        <v>1.37E-2</v>
      </c>
      <c r="C3111">
        <v>6.4100000000000004E-2</v>
      </c>
      <c r="D3111">
        <v>6.4799999999999996E-2</v>
      </c>
      <c r="E3111">
        <v>5.5599999999999997E-2</v>
      </c>
      <c r="F3111">
        <v>7.6E-3</v>
      </c>
    </row>
    <row r="3112" spans="1:6" x14ac:dyDescent="0.2">
      <c r="A3112" s="1">
        <v>0.155555555555556</v>
      </c>
      <c r="B3112" s="5">
        <v>9.5799999999999996E-2</v>
      </c>
      <c r="C3112">
        <v>1.9199999999999998E-2</v>
      </c>
      <c r="D3112">
        <v>5.3E-3</v>
      </c>
      <c r="E3112">
        <v>1.8700000000000001E-2</v>
      </c>
      <c r="F3112">
        <v>2.1999999999999999E-2</v>
      </c>
    </row>
    <row r="3113" spans="1:6" x14ac:dyDescent="0.2">
      <c r="A3113" s="1">
        <v>0.15625</v>
      </c>
      <c r="B3113" s="5">
        <v>6.0699999999999997E-2</v>
      </c>
      <c r="C3113">
        <v>5.9700000000000003E-2</v>
      </c>
      <c r="D3113">
        <v>3.4299999999999997E-2</v>
      </c>
      <c r="E3113">
        <v>5.5500000000000001E-2</v>
      </c>
      <c r="F3113">
        <v>2.4799999999999999E-2</v>
      </c>
    </row>
    <row r="3114" spans="1:6" x14ac:dyDescent="0.2">
      <c r="A3114" s="1">
        <v>0.156944444444444</v>
      </c>
      <c r="B3114" s="5">
        <v>1.89E-2</v>
      </c>
      <c r="C3114">
        <v>4.2599999999999999E-2</v>
      </c>
      <c r="D3114">
        <v>2.1499999999999998E-2</v>
      </c>
      <c r="E3114">
        <v>6.7599999999999993E-2</v>
      </c>
      <c r="F3114">
        <v>8.0500000000000002E-2</v>
      </c>
    </row>
    <row r="3115" spans="1:6" x14ac:dyDescent="0.2">
      <c r="A3115" s="1">
        <v>0.15763888888888899</v>
      </c>
      <c r="B3115" s="5">
        <v>4.8999999999999998E-3</v>
      </c>
      <c r="C3115">
        <v>8.7400000000000005E-2</v>
      </c>
      <c r="D3115">
        <v>4.5199999999999997E-2</v>
      </c>
      <c r="E3115">
        <v>9.3799999999999994E-2</v>
      </c>
      <c r="F3115">
        <v>4.8300000000000003E-2</v>
      </c>
    </row>
    <row r="3116" spans="1:6" x14ac:dyDescent="0.2">
      <c r="A3116" s="1">
        <v>0.15833333333333299</v>
      </c>
      <c r="B3116" s="5">
        <v>6.6E-3</v>
      </c>
      <c r="C3116">
        <v>1.5299999999999999E-2</v>
      </c>
      <c r="D3116">
        <v>2.8400000000000002E-2</v>
      </c>
      <c r="E3116">
        <v>6.8000000000000005E-2</v>
      </c>
      <c r="F3116">
        <v>5.7599999999999998E-2</v>
      </c>
    </row>
    <row r="3117" spans="1:6" x14ac:dyDescent="0.2">
      <c r="A3117" s="1">
        <v>0.15902777777777799</v>
      </c>
      <c r="B3117" s="5">
        <v>3.3500000000000002E-2</v>
      </c>
      <c r="C3117">
        <v>5.4300000000000001E-2</v>
      </c>
      <c r="D3117">
        <v>8.0399999999999999E-2</v>
      </c>
      <c r="E3117">
        <v>9.0300000000000005E-2</v>
      </c>
      <c r="F3117">
        <v>8.7099999999999997E-2</v>
      </c>
    </row>
    <row r="3118" spans="1:6" x14ac:dyDescent="0.2">
      <c r="A3118" s="1">
        <v>0.15972222222222199</v>
      </c>
      <c r="B3118" s="5">
        <v>4.99E-2</v>
      </c>
      <c r="C3118">
        <v>5.9299999999999999E-2</v>
      </c>
      <c r="D3118">
        <v>9.6699999999999994E-2</v>
      </c>
      <c r="E3118">
        <v>3.3799999999999997E-2</v>
      </c>
      <c r="F3118">
        <v>5.3900000000000003E-2</v>
      </c>
    </row>
    <row r="3119" spans="1:6" x14ac:dyDescent="0.2">
      <c r="A3119" s="1">
        <v>0.16041666666666701</v>
      </c>
      <c r="B3119" s="5">
        <v>7.3999999999999996E-2</v>
      </c>
      <c r="C3119">
        <v>3.0300000000000001E-2</v>
      </c>
      <c r="D3119">
        <v>3.7699999999999997E-2</v>
      </c>
      <c r="E3119">
        <v>4.7100000000000003E-2</v>
      </c>
      <c r="F3119">
        <v>1.1599999999999999E-2</v>
      </c>
    </row>
    <row r="3120" spans="1:6" x14ac:dyDescent="0.2">
      <c r="A3120" s="1">
        <v>0.16111111111111101</v>
      </c>
      <c r="B3120" s="5">
        <v>3.9199999999999999E-2</v>
      </c>
      <c r="C3120">
        <v>3.4000000000000002E-2</v>
      </c>
      <c r="D3120">
        <v>6.6199999999999995E-2</v>
      </c>
      <c r="E3120">
        <v>2.9600000000000001E-2</v>
      </c>
      <c r="F3120">
        <v>5.8299999999999998E-2</v>
      </c>
    </row>
    <row r="3121" spans="1:6" x14ac:dyDescent="0.2">
      <c r="A3121" s="1">
        <v>0.16180555555555601</v>
      </c>
      <c r="B3121" s="5">
        <v>1.4800000000000001E-2</v>
      </c>
      <c r="C3121">
        <v>4.6899999999999997E-2</v>
      </c>
      <c r="D3121">
        <v>7.8899999999999998E-2</v>
      </c>
      <c r="E3121">
        <v>4.07E-2</v>
      </c>
      <c r="F3121">
        <v>5.8500000000000003E-2</v>
      </c>
    </row>
    <row r="3122" spans="1:6" x14ac:dyDescent="0.2">
      <c r="A3122" s="1">
        <v>0.16250000000000001</v>
      </c>
      <c r="B3122" s="5">
        <v>1.0699999999999999E-2</v>
      </c>
      <c r="C3122">
        <v>1.03E-2</v>
      </c>
      <c r="D3122">
        <v>1.29E-2</v>
      </c>
      <c r="E3122">
        <v>7.3599999999999999E-2</v>
      </c>
      <c r="F3122">
        <v>1.38E-2</v>
      </c>
    </row>
    <row r="3123" spans="1:6" x14ac:dyDescent="0.2">
      <c r="A3123" s="1">
        <v>0.163194444444444</v>
      </c>
      <c r="B3123" s="5">
        <v>8.7900000000000006E-2</v>
      </c>
      <c r="C3123">
        <v>3.9899999999999998E-2</v>
      </c>
      <c r="D3123">
        <v>1.4800000000000001E-2</v>
      </c>
      <c r="E3123">
        <v>6.5100000000000005E-2</v>
      </c>
      <c r="F3123">
        <v>7.1900000000000006E-2</v>
      </c>
    </row>
    <row r="3124" spans="1:6" x14ac:dyDescent="0.2">
      <c r="A3124" s="1">
        <v>0.163888888888889</v>
      </c>
      <c r="B3124" s="5">
        <v>8.4099999999999994E-2</v>
      </c>
      <c r="C3124">
        <v>5.28E-2</v>
      </c>
      <c r="D3124">
        <v>9.98E-2</v>
      </c>
      <c r="E3124">
        <v>7.7100000000000002E-2</v>
      </c>
      <c r="F3124">
        <v>8.8999999999999999E-3</v>
      </c>
    </row>
    <row r="3125" spans="1:6" x14ac:dyDescent="0.2">
      <c r="A3125" s="1">
        <v>0.164583333333333</v>
      </c>
      <c r="B3125" s="5">
        <v>5.0200000000000002E-2</v>
      </c>
      <c r="C3125">
        <v>9.0700000000000003E-2</v>
      </c>
      <c r="D3125">
        <v>7.1300000000000002E-2</v>
      </c>
      <c r="E3125">
        <v>2.3099999999999999E-2</v>
      </c>
      <c r="F3125">
        <v>7.6E-3</v>
      </c>
    </row>
    <row r="3126" spans="1:6" x14ac:dyDescent="0.2">
      <c r="A3126" s="1">
        <v>0.165277777777778</v>
      </c>
      <c r="B3126" s="5">
        <v>2.9499999999999998E-2</v>
      </c>
      <c r="C3126">
        <v>9.3299999999999994E-2</v>
      </c>
      <c r="D3126">
        <v>7.8E-2</v>
      </c>
      <c r="E3126">
        <v>9.9099999999999994E-2</v>
      </c>
      <c r="F3126">
        <v>7.4099999999999999E-2</v>
      </c>
    </row>
    <row r="3127" spans="1:6" x14ac:dyDescent="0.2">
      <c r="A3127" s="1">
        <v>0.16597222222222199</v>
      </c>
      <c r="B3127" s="5">
        <v>0.02</v>
      </c>
      <c r="C3127">
        <v>9.8599999999999993E-2</v>
      </c>
      <c r="D3127">
        <v>6.3500000000000001E-2</v>
      </c>
      <c r="E3127">
        <v>5.1900000000000002E-2</v>
      </c>
      <c r="F3127">
        <v>5.8099999999999999E-2</v>
      </c>
    </row>
    <row r="3128" spans="1:6" x14ac:dyDescent="0.2">
      <c r="A3128" s="3">
        <v>0.16666666666666699</v>
      </c>
      <c r="B3128" s="5">
        <v>3.49E-2</v>
      </c>
      <c r="C3128">
        <v>9.0700000000000003E-2</v>
      </c>
      <c r="D3128">
        <v>2.75E-2</v>
      </c>
      <c r="E3128">
        <v>8.2799999999999999E-2</v>
      </c>
      <c r="F3128">
        <v>3.5000000000000003E-2</v>
      </c>
    </row>
    <row r="3129" spans="1:6" x14ac:dyDescent="0.2">
      <c r="A3129" s="1">
        <v>0.16736111111111099</v>
      </c>
      <c r="B3129" s="5">
        <v>3.0300000000000001E-2</v>
      </c>
      <c r="C3129">
        <v>2.92E-2</v>
      </c>
      <c r="D3129">
        <v>3.2800000000000003E-2</v>
      </c>
      <c r="E3129">
        <v>6.6500000000000004E-2</v>
      </c>
      <c r="F3129">
        <v>1.4200000000000001E-2</v>
      </c>
    </row>
    <row r="3130" spans="1:6" x14ac:dyDescent="0.2">
      <c r="A3130" s="1">
        <v>0.16805555555555601</v>
      </c>
      <c r="B3130" s="5">
        <v>2.7699999999999999E-2</v>
      </c>
      <c r="C3130">
        <v>8.1699999999999995E-2</v>
      </c>
      <c r="D3130">
        <v>6.4399999999999999E-2</v>
      </c>
      <c r="E3130">
        <v>6.6E-3</v>
      </c>
      <c r="F3130">
        <v>5.2999999999999999E-2</v>
      </c>
    </row>
    <row r="3131" spans="1:6" x14ac:dyDescent="0.2">
      <c r="A3131" s="1">
        <v>0.16875000000000001</v>
      </c>
      <c r="B3131" s="5">
        <v>5.7000000000000002E-3</v>
      </c>
      <c r="C3131">
        <v>8.5800000000000001E-2</v>
      </c>
      <c r="D3131">
        <v>6.54E-2</v>
      </c>
      <c r="E3131">
        <v>8.7499999999999994E-2</v>
      </c>
      <c r="F3131">
        <v>9.11E-2</v>
      </c>
    </row>
    <row r="3132" spans="1:6" x14ac:dyDescent="0.2">
      <c r="A3132" s="1">
        <v>0.16944444444444401</v>
      </c>
      <c r="B3132" s="5">
        <v>6.2E-2</v>
      </c>
      <c r="C3132">
        <v>2.4400000000000002E-2</v>
      </c>
      <c r="D3132">
        <v>7.2599999999999998E-2</v>
      </c>
      <c r="E3132">
        <v>9.69E-2</v>
      </c>
      <c r="F3132">
        <v>7.7100000000000002E-2</v>
      </c>
    </row>
    <row r="3133" spans="1:6" x14ac:dyDescent="0.2">
      <c r="A3133" s="1">
        <v>0.17013888888888901</v>
      </c>
      <c r="B3133" s="5">
        <v>1.2699999999999999E-2</v>
      </c>
      <c r="C3133">
        <v>3.85E-2</v>
      </c>
      <c r="D3133">
        <v>7.7899999999999997E-2</v>
      </c>
      <c r="E3133">
        <v>2.1399999999999999E-2</v>
      </c>
      <c r="F3133">
        <v>2.81E-2</v>
      </c>
    </row>
    <row r="3134" spans="1:6" x14ac:dyDescent="0.2">
      <c r="A3134" s="1">
        <v>0.170833333333333</v>
      </c>
      <c r="B3134" s="5">
        <v>7.5200000000000003E-2</v>
      </c>
      <c r="C3134">
        <v>5.9200000000000003E-2</v>
      </c>
      <c r="D3134">
        <v>4.4299999999999999E-2</v>
      </c>
      <c r="E3134">
        <v>1.4200000000000001E-2</v>
      </c>
      <c r="F3134">
        <v>7.1499999999999994E-2</v>
      </c>
    </row>
    <row r="3135" spans="1:6" x14ac:dyDescent="0.2">
      <c r="A3135" s="1">
        <v>0.171527777777778</v>
      </c>
      <c r="B3135" s="5">
        <v>3.3099999999999997E-2</v>
      </c>
      <c r="C3135">
        <v>9.11E-2</v>
      </c>
      <c r="D3135">
        <v>7.51E-2</v>
      </c>
      <c r="E3135">
        <v>8.8300000000000003E-2</v>
      </c>
      <c r="F3135">
        <v>6.9099999999999995E-2</v>
      </c>
    </row>
    <row r="3136" spans="1:6" x14ac:dyDescent="0.2">
      <c r="A3136" s="1">
        <v>0.172222222222222</v>
      </c>
      <c r="B3136" s="5">
        <v>2.1700000000000001E-2</v>
      </c>
      <c r="C3136">
        <v>2.3E-2</v>
      </c>
      <c r="D3136">
        <v>8.4400000000000003E-2</v>
      </c>
      <c r="E3136">
        <v>2.35E-2</v>
      </c>
      <c r="F3136">
        <v>5.8700000000000002E-2</v>
      </c>
    </row>
    <row r="3137" spans="1:6" x14ac:dyDescent="0.2">
      <c r="A3137" s="1">
        <v>0.172916666666667</v>
      </c>
      <c r="B3137" s="5">
        <v>5.3600000000000002E-2</v>
      </c>
      <c r="C3137">
        <v>8.9800000000000005E-2</v>
      </c>
      <c r="D3137">
        <v>7.9200000000000007E-2</v>
      </c>
      <c r="E3137">
        <v>7.7999999999999996E-3</v>
      </c>
      <c r="F3137">
        <v>7.8700000000000006E-2</v>
      </c>
    </row>
    <row r="3138" spans="1:6" x14ac:dyDescent="0.2">
      <c r="A3138" s="1">
        <v>0.17361111111111099</v>
      </c>
      <c r="B3138" s="5">
        <v>3.2300000000000002E-2</v>
      </c>
      <c r="C3138">
        <v>9.7000000000000003E-2</v>
      </c>
      <c r="D3138">
        <v>1.6299999999999999E-2</v>
      </c>
      <c r="E3138">
        <v>7.5499999999999998E-2</v>
      </c>
      <c r="F3138">
        <v>9.7000000000000003E-2</v>
      </c>
    </row>
    <row r="3139" spans="1:6" x14ac:dyDescent="0.2">
      <c r="A3139" s="1">
        <v>0.17430555555555599</v>
      </c>
      <c r="B3139" s="5">
        <v>6.7299999999999999E-2</v>
      </c>
      <c r="C3139">
        <v>3.9199999999999999E-2</v>
      </c>
      <c r="D3139">
        <v>6.1800000000000001E-2</v>
      </c>
      <c r="E3139">
        <v>5.4999999999999997E-3</v>
      </c>
      <c r="F3139">
        <v>1.2800000000000001E-2</v>
      </c>
    </row>
    <row r="3140" spans="1:6" x14ac:dyDescent="0.2">
      <c r="A3140" s="1">
        <v>0.17499999999999999</v>
      </c>
      <c r="B3140" s="5">
        <v>1.61E-2</v>
      </c>
      <c r="C3140">
        <v>9.1999999999999998E-3</v>
      </c>
      <c r="D3140">
        <v>9.1600000000000001E-2</v>
      </c>
      <c r="E3140">
        <v>2.2200000000000001E-2</v>
      </c>
      <c r="F3140">
        <v>2.29E-2</v>
      </c>
    </row>
    <row r="3141" spans="1:6" x14ac:dyDescent="0.2">
      <c r="A3141" s="1">
        <v>0.17569444444444399</v>
      </c>
      <c r="B3141" s="5">
        <v>6.6699999999999995E-2</v>
      </c>
      <c r="C3141">
        <v>3.5499999999999997E-2</v>
      </c>
      <c r="D3141">
        <v>9.7500000000000003E-2</v>
      </c>
      <c r="E3141">
        <v>8.1900000000000001E-2</v>
      </c>
      <c r="F3141">
        <v>1.12E-2</v>
      </c>
    </row>
    <row r="3142" spans="1:6" x14ac:dyDescent="0.2">
      <c r="A3142" s="1">
        <v>0.17638888888888901</v>
      </c>
      <c r="B3142" s="5">
        <v>5.3199999999999997E-2</v>
      </c>
      <c r="C3142">
        <v>9.9199999999999997E-2</v>
      </c>
      <c r="D3142">
        <v>7.4300000000000005E-2</v>
      </c>
      <c r="E3142">
        <v>6.9400000000000003E-2</v>
      </c>
      <c r="F3142">
        <v>3.7900000000000003E-2</v>
      </c>
    </row>
    <row r="3143" spans="1:6" x14ac:dyDescent="0.2">
      <c r="A3143" s="1">
        <v>0.17708333333333301</v>
      </c>
      <c r="B3143" s="5">
        <v>2.1899999999999999E-2</v>
      </c>
      <c r="C3143">
        <v>2.9700000000000001E-2</v>
      </c>
      <c r="D3143">
        <v>1.2699999999999999E-2</v>
      </c>
      <c r="E3143">
        <v>2.3800000000000002E-2</v>
      </c>
      <c r="F3143">
        <v>4.1500000000000002E-2</v>
      </c>
    </row>
    <row r="3144" spans="1:6" x14ac:dyDescent="0.2">
      <c r="A3144" s="1">
        <v>0.17777777777777801</v>
      </c>
      <c r="B3144" s="5">
        <v>5.1299999999999998E-2</v>
      </c>
      <c r="C3144">
        <v>4.1999999999999997E-3</v>
      </c>
      <c r="D3144">
        <v>2.07E-2</v>
      </c>
      <c r="E3144">
        <v>4.7399999999999998E-2</v>
      </c>
      <c r="F3144">
        <v>1.7000000000000001E-2</v>
      </c>
    </row>
    <row r="3145" spans="1:6" x14ac:dyDescent="0.2">
      <c r="A3145" s="1">
        <v>0.178472222222222</v>
      </c>
      <c r="B3145" s="5">
        <v>5.8000000000000003E-2</v>
      </c>
      <c r="C3145">
        <v>8.1100000000000005E-2</v>
      </c>
      <c r="D3145">
        <v>1.9300000000000001E-2</v>
      </c>
      <c r="E3145">
        <v>2.7699999999999999E-2</v>
      </c>
      <c r="F3145">
        <v>8.2000000000000007E-3</v>
      </c>
    </row>
    <row r="3146" spans="1:6" x14ac:dyDescent="0.2">
      <c r="A3146" s="1">
        <v>0.179166666666667</v>
      </c>
      <c r="B3146" s="5">
        <v>6.9699999999999998E-2</v>
      </c>
      <c r="C3146">
        <v>9.5299999999999996E-2</v>
      </c>
      <c r="D3146">
        <v>4.2599999999999999E-2</v>
      </c>
      <c r="E3146">
        <v>6.5199999999999994E-2</v>
      </c>
      <c r="F3146">
        <v>4.3099999999999999E-2</v>
      </c>
    </row>
    <row r="3147" spans="1:6" x14ac:dyDescent="0.2">
      <c r="A3147" s="1">
        <v>0.179861111111111</v>
      </c>
      <c r="B3147" s="5">
        <v>4.2000000000000003E-2</v>
      </c>
      <c r="C3147">
        <v>5.6000000000000001E-2</v>
      </c>
      <c r="D3147">
        <v>5.6599999999999998E-2</v>
      </c>
      <c r="E3147">
        <v>1.03E-2</v>
      </c>
      <c r="F3147">
        <v>9.9900000000000003E-2</v>
      </c>
    </row>
    <row r="3148" spans="1:6" x14ac:dyDescent="0.2">
      <c r="A3148" s="1">
        <v>0.180555555555556</v>
      </c>
      <c r="B3148" s="5">
        <v>5.0299999999999997E-2</v>
      </c>
      <c r="C3148">
        <v>1.2500000000000001E-2</v>
      </c>
      <c r="D3148">
        <v>3.3399999999999999E-2</v>
      </c>
      <c r="E3148">
        <v>5.8799999999999998E-2</v>
      </c>
      <c r="F3148">
        <v>3.9600000000000003E-2</v>
      </c>
    </row>
    <row r="3149" spans="1:6" x14ac:dyDescent="0.2">
      <c r="A3149" s="1">
        <v>0.18124999999999999</v>
      </c>
      <c r="B3149" s="5">
        <v>4.2099999999999999E-2</v>
      </c>
      <c r="C3149">
        <v>6.2E-2</v>
      </c>
      <c r="D3149">
        <v>5.8599999999999999E-2</v>
      </c>
      <c r="E3149">
        <v>9.64E-2</v>
      </c>
      <c r="F3149">
        <v>2.4199999999999999E-2</v>
      </c>
    </row>
    <row r="3150" spans="1:6" x14ac:dyDescent="0.2">
      <c r="A3150" s="1">
        <v>0.18194444444444399</v>
      </c>
      <c r="B3150" s="5">
        <v>6.7000000000000002E-3</v>
      </c>
      <c r="C3150">
        <v>1.1900000000000001E-2</v>
      </c>
      <c r="D3150">
        <v>1.04E-2</v>
      </c>
      <c r="E3150">
        <v>7.0199999999999999E-2</v>
      </c>
      <c r="F3150">
        <v>5.0999999999999997E-2</v>
      </c>
    </row>
    <row r="3151" spans="1:6" x14ac:dyDescent="0.2">
      <c r="A3151" s="1">
        <v>0.18263888888888899</v>
      </c>
      <c r="B3151" s="5">
        <v>7.8E-2</v>
      </c>
      <c r="C3151">
        <v>9.1399999999999995E-2</v>
      </c>
      <c r="D3151">
        <v>6.3399999999999998E-2</v>
      </c>
      <c r="E3151">
        <v>8.7800000000000003E-2</v>
      </c>
      <c r="F3151">
        <v>8.1799999999999998E-2</v>
      </c>
    </row>
    <row r="3152" spans="1:6" x14ac:dyDescent="0.2">
      <c r="A3152" s="1">
        <v>0.18333333333333299</v>
      </c>
      <c r="B3152" s="5">
        <v>2.63E-2</v>
      </c>
      <c r="C3152">
        <v>9.8699999999999996E-2</v>
      </c>
      <c r="D3152">
        <v>8.6E-3</v>
      </c>
      <c r="E3152">
        <v>4.6699999999999998E-2</v>
      </c>
      <c r="F3152">
        <v>1.7899999999999999E-2</v>
      </c>
    </row>
    <row r="3153" spans="1:6" x14ac:dyDescent="0.2">
      <c r="A3153" s="1">
        <v>0.18402777777777801</v>
      </c>
      <c r="B3153" s="5">
        <v>5.5500000000000001E-2</v>
      </c>
      <c r="C3153">
        <v>4.24E-2</v>
      </c>
      <c r="D3153">
        <v>2.75E-2</v>
      </c>
      <c r="E3153">
        <v>8.4900000000000003E-2</v>
      </c>
      <c r="F3153">
        <v>9.6299999999999997E-2</v>
      </c>
    </row>
    <row r="3154" spans="1:6" x14ac:dyDescent="0.2">
      <c r="A3154" s="1">
        <v>0.18472222222222201</v>
      </c>
      <c r="B3154" s="5">
        <v>9.8000000000000004E-2</v>
      </c>
      <c r="C3154">
        <v>2.1299999999999999E-2</v>
      </c>
      <c r="D3154">
        <v>9.8500000000000004E-2</v>
      </c>
      <c r="E3154">
        <v>6.7799999999999999E-2</v>
      </c>
      <c r="F3154">
        <v>4.7699999999999999E-2</v>
      </c>
    </row>
    <row r="3155" spans="1:6" x14ac:dyDescent="0.2">
      <c r="A3155" s="1">
        <v>0.18541666666666701</v>
      </c>
      <c r="B3155" s="5">
        <v>5.3E-3</v>
      </c>
      <c r="C3155">
        <v>8.2299999999999998E-2</v>
      </c>
      <c r="D3155">
        <v>5.2400000000000002E-2</v>
      </c>
      <c r="E3155">
        <v>2.1299999999999999E-2</v>
      </c>
      <c r="F3155">
        <v>9.1300000000000006E-2</v>
      </c>
    </row>
    <row r="3156" spans="1:6" x14ac:dyDescent="0.2">
      <c r="A3156" s="1">
        <v>0.18611111111111101</v>
      </c>
      <c r="B3156" s="5">
        <v>5.0200000000000002E-2</v>
      </c>
      <c r="C3156">
        <v>3.4500000000000003E-2</v>
      </c>
      <c r="D3156">
        <v>1.1599999999999999E-2</v>
      </c>
      <c r="E3156">
        <v>3.3700000000000001E-2</v>
      </c>
      <c r="F3156">
        <v>0.05</v>
      </c>
    </row>
    <row r="3157" spans="1:6" x14ac:dyDescent="0.2">
      <c r="A3157" s="1">
        <v>0.186805555555556</v>
      </c>
      <c r="B3157" s="5">
        <v>4.6199999999999998E-2</v>
      </c>
      <c r="C3157">
        <v>4.0099999999999997E-2</v>
      </c>
      <c r="D3157">
        <v>9.7299999999999998E-2</v>
      </c>
      <c r="E3157">
        <v>9.2399999999999996E-2</v>
      </c>
      <c r="F3157">
        <v>0.01</v>
      </c>
    </row>
    <row r="3158" spans="1:6" x14ac:dyDescent="0.2">
      <c r="A3158" s="1">
        <v>0.1875</v>
      </c>
      <c r="B3158" s="5">
        <v>5.0000000000000001E-3</v>
      </c>
      <c r="C3158">
        <v>4.2799999999999998E-2</v>
      </c>
      <c r="D3158">
        <v>8.3000000000000004E-2</v>
      </c>
      <c r="E3158">
        <v>2.75E-2</v>
      </c>
      <c r="F3158">
        <v>6.1600000000000002E-2</v>
      </c>
    </row>
    <row r="3159" spans="1:6" x14ac:dyDescent="0.2">
      <c r="A3159" s="1">
        <v>0.188194444444444</v>
      </c>
      <c r="B3159" s="5">
        <v>7.46E-2</v>
      </c>
      <c r="C3159">
        <v>7.9500000000000001E-2</v>
      </c>
      <c r="D3159">
        <v>3.49E-2</v>
      </c>
      <c r="E3159">
        <v>9.01E-2</v>
      </c>
      <c r="F3159">
        <v>1.6899999999999998E-2</v>
      </c>
    </row>
    <row r="3160" spans="1:6" x14ac:dyDescent="0.2">
      <c r="A3160" s="1">
        <v>0.18888888888888899</v>
      </c>
      <c r="B3160" s="5">
        <v>4.1099999999999998E-2</v>
      </c>
      <c r="C3160">
        <v>9.8000000000000004E-2</v>
      </c>
      <c r="D3160">
        <v>1.1599999999999999E-2</v>
      </c>
      <c r="E3160">
        <v>1.29E-2</v>
      </c>
      <c r="F3160">
        <v>5.4100000000000002E-2</v>
      </c>
    </row>
    <row r="3161" spans="1:6" x14ac:dyDescent="0.2">
      <c r="A3161" s="1">
        <v>0.18958333333333299</v>
      </c>
      <c r="B3161" s="5">
        <v>6.93E-2</v>
      </c>
      <c r="C3161">
        <v>4.6899999999999997E-2</v>
      </c>
      <c r="D3161">
        <v>7.6799999999999993E-2</v>
      </c>
      <c r="E3161">
        <v>9.4E-2</v>
      </c>
      <c r="F3161">
        <v>1.5599999999999999E-2</v>
      </c>
    </row>
    <row r="3162" spans="1:6" x14ac:dyDescent="0.2">
      <c r="A3162" s="1">
        <v>0.19027777777777799</v>
      </c>
      <c r="B3162" s="5">
        <v>7.0800000000000002E-2</v>
      </c>
      <c r="C3162">
        <v>7.7899999999999997E-2</v>
      </c>
      <c r="D3162">
        <v>8.3299999999999999E-2</v>
      </c>
      <c r="E3162">
        <v>5.8400000000000001E-2</v>
      </c>
      <c r="F3162">
        <v>3.8199999999999998E-2</v>
      </c>
    </row>
    <row r="3163" spans="1:6" x14ac:dyDescent="0.2">
      <c r="A3163" s="1">
        <v>0.19097222222222199</v>
      </c>
      <c r="B3163" s="5">
        <v>5.8999999999999997E-2</v>
      </c>
      <c r="C3163">
        <v>9.0899999999999995E-2</v>
      </c>
      <c r="D3163">
        <v>4.6899999999999997E-2</v>
      </c>
      <c r="E3163">
        <v>6.0600000000000001E-2</v>
      </c>
      <c r="F3163">
        <v>6.9599999999999995E-2</v>
      </c>
    </row>
    <row r="3164" spans="1:6" x14ac:dyDescent="0.2">
      <c r="A3164" s="1">
        <v>0.19166666666666701</v>
      </c>
      <c r="B3164" s="5">
        <v>4.8099999999999997E-2</v>
      </c>
      <c r="C3164">
        <v>4.9000000000000002E-2</v>
      </c>
      <c r="D3164">
        <v>3.0599999999999999E-2</v>
      </c>
      <c r="E3164">
        <v>1.9900000000000001E-2</v>
      </c>
      <c r="F3164">
        <v>7.2700000000000001E-2</v>
      </c>
    </row>
    <row r="3165" spans="1:6" x14ac:dyDescent="0.2">
      <c r="A3165" s="1">
        <v>0.19236111111111101</v>
      </c>
      <c r="B3165" s="5">
        <v>2.64E-2</v>
      </c>
      <c r="C3165">
        <v>3.49E-2</v>
      </c>
      <c r="D3165">
        <v>6.4600000000000005E-2</v>
      </c>
      <c r="E3165">
        <v>7.5800000000000006E-2</v>
      </c>
      <c r="F3165">
        <v>8.0799999999999997E-2</v>
      </c>
    </row>
    <row r="3166" spans="1:6" x14ac:dyDescent="0.2">
      <c r="A3166" s="1">
        <v>0.19305555555555601</v>
      </c>
      <c r="B3166" s="5">
        <v>9.5799999999999996E-2</v>
      </c>
      <c r="C3166">
        <v>8.4099999999999994E-2</v>
      </c>
      <c r="D3166">
        <v>2.1100000000000001E-2</v>
      </c>
      <c r="E3166">
        <v>6.2399999999999997E-2</v>
      </c>
      <c r="F3166">
        <v>1.0500000000000001E-2</v>
      </c>
    </row>
    <row r="3167" spans="1:6" x14ac:dyDescent="0.2">
      <c r="A3167" s="1">
        <v>0.19375000000000001</v>
      </c>
      <c r="B3167" s="5">
        <v>2.53E-2</v>
      </c>
      <c r="C3167">
        <v>1.26E-2</v>
      </c>
      <c r="D3167">
        <v>1.8800000000000001E-2</v>
      </c>
      <c r="E3167">
        <v>7.9299999999999995E-2</v>
      </c>
      <c r="F3167">
        <v>2.6599999999999999E-2</v>
      </c>
    </row>
    <row r="3168" spans="1:6" x14ac:dyDescent="0.2">
      <c r="A3168" s="1">
        <v>0.194444444444444</v>
      </c>
      <c r="B3168" s="5">
        <v>7.3999999999999996E-2</v>
      </c>
      <c r="C3168">
        <v>3.6600000000000001E-2</v>
      </c>
      <c r="D3168">
        <v>3.7699999999999997E-2</v>
      </c>
      <c r="E3168">
        <v>1.0699999999999999E-2</v>
      </c>
      <c r="F3168">
        <v>9.5000000000000001E-2</v>
      </c>
    </row>
    <row r="3169" spans="1:6" x14ac:dyDescent="0.2">
      <c r="A3169" s="1">
        <v>0.195138888888889</v>
      </c>
      <c r="B3169" s="5">
        <v>3.6700000000000003E-2</v>
      </c>
      <c r="C3169">
        <v>4.2700000000000002E-2</v>
      </c>
      <c r="D3169">
        <v>5.3199999999999997E-2</v>
      </c>
      <c r="E3169">
        <v>4.1099999999999998E-2</v>
      </c>
      <c r="F3169">
        <v>7.2800000000000004E-2</v>
      </c>
    </row>
    <row r="3170" spans="1:6" x14ac:dyDescent="0.2">
      <c r="A3170" s="1">
        <v>0.195833333333333</v>
      </c>
      <c r="B3170" s="5">
        <v>9.1499999999999998E-2</v>
      </c>
      <c r="C3170">
        <v>6.6699999999999995E-2</v>
      </c>
      <c r="D3170">
        <v>7.2700000000000001E-2</v>
      </c>
      <c r="E3170">
        <v>5.9400000000000001E-2</v>
      </c>
      <c r="F3170">
        <v>9.9599999999999994E-2</v>
      </c>
    </row>
    <row r="3171" spans="1:6" x14ac:dyDescent="0.2">
      <c r="A3171" s="1">
        <v>0.196527777777778</v>
      </c>
      <c r="B3171" s="5">
        <v>9.8699999999999996E-2</v>
      </c>
      <c r="C3171">
        <v>1.77E-2</v>
      </c>
      <c r="D3171">
        <v>9.3600000000000003E-2</v>
      </c>
      <c r="E3171">
        <v>9.0700000000000003E-2</v>
      </c>
      <c r="F3171">
        <v>9.7299999999999998E-2</v>
      </c>
    </row>
    <row r="3172" spans="1:6" x14ac:dyDescent="0.2">
      <c r="A3172" s="1">
        <v>0.19722222222222199</v>
      </c>
      <c r="B3172" s="5">
        <v>3.3599999999999998E-2</v>
      </c>
      <c r="C3172">
        <v>8.8099999999999998E-2</v>
      </c>
      <c r="D3172">
        <v>4.9299999999999997E-2</v>
      </c>
      <c r="E3172">
        <v>2.5700000000000001E-2</v>
      </c>
      <c r="F3172">
        <v>2.18E-2</v>
      </c>
    </row>
    <row r="3173" spans="1:6" x14ac:dyDescent="0.2">
      <c r="A3173" s="1">
        <v>0.19791666666666699</v>
      </c>
      <c r="B3173" s="5">
        <v>6.6100000000000006E-2</v>
      </c>
      <c r="C3173">
        <v>5.62E-2</v>
      </c>
      <c r="D3173">
        <v>8.6499999999999994E-2</v>
      </c>
      <c r="E3173">
        <v>1.4800000000000001E-2</v>
      </c>
      <c r="F3173">
        <v>4.65E-2</v>
      </c>
    </row>
    <row r="3174" spans="1:6" x14ac:dyDescent="0.2">
      <c r="A3174" s="1">
        <v>0.19861111111111099</v>
      </c>
      <c r="B3174" s="5">
        <v>6.1100000000000002E-2</v>
      </c>
      <c r="C3174">
        <v>6.3E-3</v>
      </c>
      <c r="D3174">
        <v>6.2600000000000003E-2</v>
      </c>
      <c r="E3174">
        <v>2.24E-2</v>
      </c>
      <c r="F3174">
        <v>6.93E-2</v>
      </c>
    </row>
    <row r="3175" spans="1:6" x14ac:dyDescent="0.2">
      <c r="A3175" s="1">
        <v>0.19930555555555601</v>
      </c>
      <c r="B3175" s="5">
        <v>5.4800000000000001E-2</v>
      </c>
      <c r="C3175">
        <v>3.8300000000000001E-2</v>
      </c>
      <c r="D3175">
        <v>7.22E-2</v>
      </c>
      <c r="E3175">
        <v>0.02</v>
      </c>
      <c r="F3175">
        <v>3.3000000000000002E-2</v>
      </c>
    </row>
    <row r="3176" spans="1:6" x14ac:dyDescent="0.2">
      <c r="A3176" s="1">
        <v>0.2</v>
      </c>
      <c r="B3176" s="5">
        <v>6.8099999999999994E-2</v>
      </c>
      <c r="C3176">
        <v>8.3900000000000002E-2</v>
      </c>
      <c r="D3176">
        <v>4.5100000000000001E-2</v>
      </c>
      <c r="E3176">
        <v>1.6799999999999999E-2</v>
      </c>
      <c r="F3176">
        <v>5.33E-2</v>
      </c>
    </row>
    <row r="3177" spans="1:6" x14ac:dyDescent="0.2">
      <c r="A3177" s="1">
        <v>0.20069444444444401</v>
      </c>
      <c r="B3177" s="5">
        <v>8.09E-2</v>
      </c>
      <c r="C3177">
        <v>1.4999999999999999E-2</v>
      </c>
      <c r="D3177">
        <v>8.5999999999999993E-2</v>
      </c>
      <c r="E3177">
        <v>1.18E-2</v>
      </c>
      <c r="F3177">
        <v>9.11E-2</v>
      </c>
    </row>
    <row r="3178" spans="1:6" x14ac:dyDescent="0.2">
      <c r="A3178" s="1">
        <v>0.20138888888888901</v>
      </c>
      <c r="B3178" s="5">
        <v>0.01</v>
      </c>
      <c r="C3178">
        <v>8.8300000000000003E-2</v>
      </c>
      <c r="D3178">
        <v>3.7600000000000001E-2</v>
      </c>
      <c r="E3178">
        <v>7.7799999999999994E-2</v>
      </c>
      <c r="F3178">
        <v>6.25E-2</v>
      </c>
    </row>
    <row r="3179" spans="1:6" x14ac:dyDescent="0.2">
      <c r="A3179" s="1">
        <v>0.202083333333333</v>
      </c>
      <c r="B3179" s="5">
        <v>7.7700000000000005E-2</v>
      </c>
      <c r="C3179">
        <v>6.8099999999999994E-2</v>
      </c>
      <c r="D3179">
        <v>1.84E-2</v>
      </c>
      <c r="E3179">
        <v>8.6599999999999996E-2</v>
      </c>
      <c r="F3179">
        <v>2.6200000000000001E-2</v>
      </c>
    </row>
    <row r="3180" spans="1:6" x14ac:dyDescent="0.2">
      <c r="A3180" s="1">
        <v>0.202777777777778</v>
      </c>
      <c r="B3180" s="5">
        <v>8.8800000000000004E-2</v>
      </c>
      <c r="C3180">
        <v>7.1599999999999997E-2</v>
      </c>
      <c r="D3180">
        <v>8.7800000000000003E-2</v>
      </c>
      <c r="E3180">
        <v>3.9600000000000003E-2</v>
      </c>
      <c r="F3180">
        <v>5.8999999999999997E-2</v>
      </c>
    </row>
    <row r="3181" spans="1:6" x14ac:dyDescent="0.2">
      <c r="A3181" s="1">
        <v>0.203472222222222</v>
      </c>
      <c r="B3181" s="5">
        <v>0.06</v>
      </c>
      <c r="C3181">
        <v>0.04</v>
      </c>
      <c r="D3181">
        <v>9.1700000000000004E-2</v>
      </c>
      <c r="E3181">
        <v>9.7900000000000001E-2</v>
      </c>
      <c r="F3181">
        <v>1.7000000000000001E-2</v>
      </c>
    </row>
    <row r="3182" spans="1:6" x14ac:dyDescent="0.2">
      <c r="A3182" s="1">
        <v>0.204166666666667</v>
      </c>
      <c r="B3182" s="5">
        <v>8.3400000000000002E-2</v>
      </c>
      <c r="C3182">
        <v>1.6500000000000001E-2</v>
      </c>
      <c r="D3182">
        <v>7.6999999999999999E-2</v>
      </c>
      <c r="E3182">
        <v>4.5900000000000003E-2</v>
      </c>
      <c r="F3182">
        <v>1.9E-2</v>
      </c>
    </row>
    <row r="3183" spans="1:6" x14ac:dyDescent="0.2">
      <c r="A3183" s="1">
        <v>0.20486111111111099</v>
      </c>
      <c r="B3183" s="5">
        <v>7.1000000000000004E-3</v>
      </c>
      <c r="C3183">
        <v>3.5400000000000001E-2</v>
      </c>
      <c r="D3183">
        <v>6.2300000000000001E-2</v>
      </c>
      <c r="E3183">
        <v>3.2500000000000001E-2</v>
      </c>
      <c r="F3183">
        <v>7.1999999999999995E-2</v>
      </c>
    </row>
    <row r="3184" spans="1:6" x14ac:dyDescent="0.2">
      <c r="A3184" s="1">
        <v>0.20555555555555599</v>
      </c>
      <c r="B3184" s="5">
        <v>5.9499999999999997E-2</v>
      </c>
      <c r="C3184">
        <v>8.2199999999999995E-2</v>
      </c>
      <c r="D3184">
        <v>2.52E-2</v>
      </c>
      <c r="E3184">
        <v>3.7499999999999999E-2</v>
      </c>
      <c r="F3184">
        <v>3.6600000000000001E-2</v>
      </c>
    </row>
    <row r="3185" spans="1:6" x14ac:dyDescent="0.2">
      <c r="A3185" s="1">
        <v>0.20624999999999999</v>
      </c>
      <c r="B3185" s="5">
        <v>4.5999999999999999E-3</v>
      </c>
      <c r="C3185">
        <v>5.5599999999999997E-2</v>
      </c>
      <c r="D3185">
        <v>8.7300000000000003E-2</v>
      </c>
      <c r="E3185">
        <v>2.5999999999999999E-2</v>
      </c>
      <c r="F3185">
        <v>0.03</v>
      </c>
    </row>
    <row r="3186" spans="1:6" x14ac:dyDescent="0.2">
      <c r="A3186" s="1">
        <v>0.20694444444444399</v>
      </c>
      <c r="B3186" s="5">
        <v>2.3300000000000001E-2</v>
      </c>
      <c r="C3186">
        <v>1.32E-2</v>
      </c>
      <c r="D3186">
        <v>7.6300000000000007E-2</v>
      </c>
      <c r="E3186">
        <v>7.2099999999999997E-2</v>
      </c>
      <c r="F3186">
        <v>7.0400000000000004E-2</v>
      </c>
    </row>
    <row r="3187" spans="1:6" x14ac:dyDescent="0.2">
      <c r="A3187" s="1">
        <v>0.20763888888888901</v>
      </c>
      <c r="B3187" s="5">
        <v>4.4600000000000001E-2</v>
      </c>
      <c r="C3187">
        <v>5.8500000000000003E-2</v>
      </c>
      <c r="D3187">
        <v>1.5299999999999999E-2</v>
      </c>
      <c r="E3187">
        <v>7.8E-2</v>
      </c>
      <c r="F3187">
        <v>2.9499999999999998E-2</v>
      </c>
    </row>
    <row r="3188" spans="1:6" x14ac:dyDescent="0.2">
      <c r="A3188" s="3">
        <v>0.20833333333333301</v>
      </c>
      <c r="B3188" s="5">
        <v>8.9300000000000004E-2</v>
      </c>
      <c r="C3188">
        <v>4.48E-2</v>
      </c>
      <c r="D3188">
        <v>6.1100000000000002E-2</v>
      </c>
      <c r="E3188">
        <v>2.7699999999999999E-2</v>
      </c>
      <c r="F3188">
        <v>9.7799999999999998E-2</v>
      </c>
    </row>
    <row r="3189" spans="1:6" x14ac:dyDescent="0.2">
      <c r="A3189" s="1">
        <v>0.20902777777777801</v>
      </c>
      <c r="B3189" s="5">
        <v>9.3799999999999994E-2</v>
      </c>
      <c r="C3189">
        <v>8.9300000000000004E-2</v>
      </c>
      <c r="D3189">
        <v>8.4400000000000003E-2</v>
      </c>
      <c r="E3189">
        <v>7.6799999999999993E-2</v>
      </c>
      <c r="F3189">
        <v>5.7000000000000002E-3</v>
      </c>
    </row>
    <row r="3190" spans="1:6" x14ac:dyDescent="0.2">
      <c r="A3190" s="1">
        <v>0.209722222222222</v>
      </c>
      <c r="B3190" s="5">
        <v>6.25E-2</v>
      </c>
      <c r="C3190">
        <v>6.4100000000000004E-2</v>
      </c>
      <c r="D3190">
        <v>7.4999999999999997E-3</v>
      </c>
      <c r="E3190">
        <v>6.7100000000000007E-2</v>
      </c>
      <c r="F3190">
        <v>9.9400000000000002E-2</v>
      </c>
    </row>
    <row r="3191" spans="1:6" x14ac:dyDescent="0.2">
      <c r="A3191" s="1">
        <v>0.210416666666667</v>
      </c>
      <c r="B3191" s="5">
        <v>7.5399999999999995E-2</v>
      </c>
      <c r="C3191">
        <v>8.5099999999999995E-2</v>
      </c>
      <c r="D3191">
        <v>5.4100000000000002E-2</v>
      </c>
      <c r="E3191">
        <v>6.4699999999999994E-2</v>
      </c>
      <c r="F3191">
        <v>4.8800000000000003E-2</v>
      </c>
    </row>
    <row r="3192" spans="1:6" x14ac:dyDescent="0.2">
      <c r="A3192" s="1">
        <v>0.211111111111111</v>
      </c>
      <c r="B3192" s="5">
        <v>3.6200000000000003E-2</v>
      </c>
      <c r="C3192">
        <v>1.44E-2</v>
      </c>
      <c r="D3192">
        <v>4.1099999999999998E-2</v>
      </c>
      <c r="E3192">
        <v>9.8799999999999999E-2</v>
      </c>
      <c r="F3192">
        <v>9.5999999999999992E-3</v>
      </c>
    </row>
    <row r="3193" spans="1:6" x14ac:dyDescent="0.2">
      <c r="A3193" s="1">
        <v>0.211805555555556</v>
      </c>
      <c r="B3193" s="5">
        <v>5.8000000000000003E-2</v>
      </c>
      <c r="C3193">
        <v>9.8900000000000002E-2</v>
      </c>
      <c r="D3193">
        <v>7.6399999999999996E-2</v>
      </c>
      <c r="E3193">
        <v>3.3599999999999998E-2</v>
      </c>
      <c r="F3193">
        <v>4.2299999999999997E-2</v>
      </c>
    </row>
    <row r="3194" spans="1:6" x14ac:dyDescent="0.2">
      <c r="A3194" s="1">
        <v>0.21249999999999999</v>
      </c>
      <c r="B3194" s="5">
        <v>9.11E-2</v>
      </c>
      <c r="C3194">
        <v>6.4399999999999999E-2</v>
      </c>
      <c r="D3194">
        <v>5.1400000000000001E-2</v>
      </c>
      <c r="E3194">
        <v>5.4899999999999997E-2</v>
      </c>
      <c r="F3194">
        <v>7.1599999999999997E-2</v>
      </c>
    </row>
    <row r="3195" spans="1:6" x14ac:dyDescent="0.2">
      <c r="A3195" s="1">
        <v>0.21319444444444399</v>
      </c>
      <c r="B3195" s="5">
        <v>7.0000000000000001E-3</v>
      </c>
      <c r="C3195">
        <v>8.5500000000000007E-2</v>
      </c>
      <c r="D3195">
        <v>3.61E-2</v>
      </c>
      <c r="E3195">
        <v>1.38E-2</v>
      </c>
      <c r="F3195">
        <v>8.3299999999999999E-2</v>
      </c>
    </row>
    <row r="3196" spans="1:6" x14ac:dyDescent="0.2">
      <c r="A3196" s="1">
        <v>0.21388888888888899</v>
      </c>
      <c r="B3196" s="5">
        <v>3.39E-2</v>
      </c>
      <c r="C3196">
        <v>7.9000000000000001E-2</v>
      </c>
      <c r="D3196">
        <v>2.3300000000000001E-2</v>
      </c>
      <c r="E3196">
        <v>1.7000000000000001E-2</v>
      </c>
      <c r="F3196">
        <v>1.2200000000000001E-2</v>
      </c>
    </row>
    <row r="3197" spans="1:6" x14ac:dyDescent="0.2">
      <c r="A3197" s="1">
        <v>0.21458333333333299</v>
      </c>
      <c r="B3197" s="5">
        <v>5.62E-2</v>
      </c>
      <c r="C3197">
        <v>3.2399999999999998E-2</v>
      </c>
      <c r="D3197">
        <v>1.9300000000000001E-2</v>
      </c>
      <c r="E3197">
        <v>9.6000000000000002E-2</v>
      </c>
      <c r="F3197">
        <v>2.52E-2</v>
      </c>
    </row>
    <row r="3198" spans="1:6" x14ac:dyDescent="0.2">
      <c r="A3198" s="1">
        <v>0.21527777777777801</v>
      </c>
      <c r="B3198" s="5">
        <v>4.2099999999999999E-2</v>
      </c>
      <c r="C3198">
        <v>4.2599999999999999E-2</v>
      </c>
      <c r="D3198">
        <v>5.7799999999999997E-2</v>
      </c>
      <c r="E3198">
        <v>1.0200000000000001E-2</v>
      </c>
      <c r="F3198">
        <v>2.81E-2</v>
      </c>
    </row>
    <row r="3199" spans="1:6" x14ac:dyDescent="0.2">
      <c r="A3199" s="1">
        <v>0.21597222222222201</v>
      </c>
      <c r="B3199" s="5">
        <v>4.4200000000000003E-2</v>
      </c>
      <c r="C3199">
        <v>5.8999999999999999E-3</v>
      </c>
      <c r="D3199">
        <v>9.6799999999999997E-2</v>
      </c>
      <c r="E3199">
        <v>1.32E-2</v>
      </c>
      <c r="F3199">
        <v>1.4E-2</v>
      </c>
    </row>
    <row r="3200" spans="1:6" x14ac:dyDescent="0.2">
      <c r="A3200" s="1">
        <v>0.21666666666666701</v>
      </c>
      <c r="B3200" s="5">
        <v>2.4899999999999999E-2</v>
      </c>
      <c r="C3200">
        <v>8.2600000000000007E-2</v>
      </c>
      <c r="D3200">
        <v>9.9000000000000005E-2</v>
      </c>
      <c r="E3200">
        <v>8.3799999999999999E-2</v>
      </c>
      <c r="F3200">
        <v>3.1199999999999999E-2</v>
      </c>
    </row>
    <row r="3201" spans="1:6" x14ac:dyDescent="0.2">
      <c r="A3201" s="1">
        <v>0.21736111111111101</v>
      </c>
      <c r="B3201" s="5">
        <v>6.4600000000000005E-2</v>
      </c>
      <c r="C3201">
        <v>2.52E-2</v>
      </c>
      <c r="D3201">
        <v>4.6600000000000003E-2</v>
      </c>
      <c r="E3201">
        <v>1.84E-2</v>
      </c>
      <c r="F3201">
        <v>4.9299999999999997E-2</v>
      </c>
    </row>
    <row r="3202" spans="1:6" x14ac:dyDescent="0.2">
      <c r="A3202" s="1">
        <v>0.218055555555556</v>
      </c>
      <c r="B3202" s="5">
        <v>3.2399999999999998E-2</v>
      </c>
      <c r="C3202">
        <v>5.5999999999999999E-3</v>
      </c>
      <c r="D3202">
        <v>1.1599999999999999E-2</v>
      </c>
      <c r="E3202">
        <v>3.2000000000000001E-2</v>
      </c>
      <c r="F3202">
        <v>0.04</v>
      </c>
    </row>
    <row r="3203" spans="1:6" x14ac:dyDescent="0.2">
      <c r="A3203" s="1">
        <v>0.21875</v>
      </c>
      <c r="B3203" s="5">
        <v>6.0400000000000002E-2</v>
      </c>
      <c r="C3203">
        <v>4.4000000000000003E-3</v>
      </c>
      <c r="D3203">
        <v>9.0800000000000006E-2</v>
      </c>
      <c r="E3203">
        <v>4.82E-2</v>
      </c>
      <c r="F3203">
        <v>9.1600000000000001E-2</v>
      </c>
    </row>
    <row r="3204" spans="1:6" x14ac:dyDescent="0.2">
      <c r="A3204" s="1">
        <v>0.219444444444444</v>
      </c>
      <c r="B3204" s="5">
        <v>5.74E-2</v>
      </c>
      <c r="C3204">
        <v>1.6799999999999999E-2</v>
      </c>
      <c r="D3204">
        <v>9.8400000000000001E-2</v>
      </c>
      <c r="E3204">
        <v>6.8999999999999999E-3</v>
      </c>
      <c r="F3204">
        <v>4.5499999999999999E-2</v>
      </c>
    </row>
    <row r="3205" spans="1:6" x14ac:dyDescent="0.2">
      <c r="A3205" s="1">
        <v>0.22013888888888899</v>
      </c>
      <c r="B3205" s="5">
        <v>2.7400000000000001E-2</v>
      </c>
      <c r="C3205">
        <v>2.8199999999999999E-2</v>
      </c>
      <c r="D3205">
        <v>1.06E-2</v>
      </c>
      <c r="E3205">
        <v>9.4299999999999995E-2</v>
      </c>
      <c r="F3205">
        <v>1.6799999999999999E-2</v>
      </c>
    </row>
    <row r="3206" spans="1:6" x14ac:dyDescent="0.2">
      <c r="A3206" s="1">
        <v>0.22083333333333299</v>
      </c>
      <c r="B3206" s="5">
        <v>6.0199999999999997E-2</v>
      </c>
      <c r="C3206">
        <v>8.8999999999999996E-2</v>
      </c>
      <c r="D3206">
        <v>3.78E-2</v>
      </c>
      <c r="E3206">
        <v>8.3500000000000005E-2</v>
      </c>
      <c r="F3206">
        <v>5.16E-2</v>
      </c>
    </row>
    <row r="3207" spans="1:6" x14ac:dyDescent="0.2">
      <c r="A3207" s="1">
        <v>0.22152777777777799</v>
      </c>
      <c r="B3207" s="5">
        <v>2.0299999999999999E-2</v>
      </c>
      <c r="C3207">
        <v>6.9699999999999998E-2</v>
      </c>
      <c r="D3207">
        <v>3.3599999999999998E-2</v>
      </c>
      <c r="E3207">
        <v>4.9000000000000002E-2</v>
      </c>
      <c r="F3207">
        <v>4.0500000000000001E-2</v>
      </c>
    </row>
    <row r="3208" spans="1:6" x14ac:dyDescent="0.2">
      <c r="A3208" s="1">
        <v>0.22222222222222199</v>
      </c>
      <c r="B3208" s="5">
        <v>4.7300000000000002E-2</v>
      </c>
      <c r="C3208">
        <v>8.7999999999999995E-2</v>
      </c>
      <c r="D3208">
        <v>2.69E-2</v>
      </c>
      <c r="E3208">
        <v>1.18E-2</v>
      </c>
      <c r="F3208">
        <v>7.0599999999999996E-2</v>
      </c>
    </row>
    <row r="3209" spans="1:6" x14ac:dyDescent="0.2">
      <c r="A3209" s="1">
        <v>0.22291666666666701</v>
      </c>
      <c r="B3209" s="5">
        <v>9.6299999999999997E-2</v>
      </c>
      <c r="C3209">
        <v>7.7200000000000005E-2</v>
      </c>
      <c r="D3209">
        <v>1.09E-2</v>
      </c>
      <c r="E3209">
        <v>5.2400000000000002E-2</v>
      </c>
      <c r="F3209">
        <v>1.7399999999999999E-2</v>
      </c>
    </row>
    <row r="3210" spans="1:6" x14ac:dyDescent="0.2">
      <c r="A3210" s="1">
        <v>0.22361111111111101</v>
      </c>
      <c r="B3210" s="5">
        <v>4.48E-2</v>
      </c>
      <c r="C3210">
        <v>6.7199999999999996E-2</v>
      </c>
      <c r="D3210">
        <v>9.2200000000000004E-2</v>
      </c>
      <c r="E3210">
        <v>6.2199999999999998E-2</v>
      </c>
      <c r="F3210">
        <v>9.1999999999999998E-2</v>
      </c>
    </row>
    <row r="3211" spans="1:6" x14ac:dyDescent="0.2">
      <c r="A3211" s="1">
        <v>0.22430555555555601</v>
      </c>
      <c r="B3211" s="5">
        <v>8.1799999999999998E-2</v>
      </c>
      <c r="C3211">
        <v>4.2999999999999997E-2</v>
      </c>
      <c r="D3211">
        <v>9.4E-2</v>
      </c>
      <c r="E3211">
        <v>8.6199999999999999E-2</v>
      </c>
      <c r="F3211">
        <v>4.2299999999999997E-2</v>
      </c>
    </row>
    <row r="3212" spans="1:6" x14ac:dyDescent="0.2">
      <c r="A3212" s="1">
        <v>0.22500000000000001</v>
      </c>
      <c r="B3212" s="5">
        <v>9.8900000000000002E-2</v>
      </c>
      <c r="C3212">
        <v>3.2199999999999999E-2</v>
      </c>
      <c r="D3212">
        <v>3.9800000000000002E-2</v>
      </c>
      <c r="E3212">
        <v>2.01E-2</v>
      </c>
      <c r="F3212">
        <v>3.04E-2</v>
      </c>
    </row>
    <row r="3213" spans="1:6" x14ac:dyDescent="0.2">
      <c r="A3213" s="1">
        <v>0.225694444444444</v>
      </c>
      <c r="B3213" s="5">
        <v>3.4200000000000001E-2</v>
      </c>
      <c r="C3213">
        <v>4.1599999999999998E-2</v>
      </c>
      <c r="D3213">
        <v>7.2999999999999995E-2</v>
      </c>
      <c r="E3213">
        <v>8.8300000000000003E-2</v>
      </c>
      <c r="F3213">
        <v>8.2400000000000001E-2</v>
      </c>
    </row>
    <row r="3214" spans="1:6" x14ac:dyDescent="0.2">
      <c r="A3214" s="1">
        <v>0.226388888888889</v>
      </c>
      <c r="B3214" s="5">
        <v>7.3000000000000001E-3</v>
      </c>
      <c r="C3214">
        <v>3.1E-2</v>
      </c>
      <c r="D3214">
        <v>1.9800000000000002E-2</v>
      </c>
      <c r="E3214">
        <v>8.3099999999999993E-2</v>
      </c>
      <c r="F3214">
        <v>1.6199999999999999E-2</v>
      </c>
    </row>
    <row r="3215" spans="1:6" x14ac:dyDescent="0.2">
      <c r="A3215" s="1">
        <v>0.227083333333333</v>
      </c>
      <c r="B3215" s="5">
        <v>4.4200000000000003E-2</v>
      </c>
      <c r="C3215">
        <v>3.04E-2</v>
      </c>
      <c r="D3215">
        <v>9.6100000000000005E-2</v>
      </c>
      <c r="E3215">
        <v>3.8100000000000002E-2</v>
      </c>
      <c r="F3215">
        <v>2.4299999999999999E-2</v>
      </c>
    </row>
    <row r="3216" spans="1:6" x14ac:dyDescent="0.2">
      <c r="A3216" s="1">
        <v>0.227777777777778</v>
      </c>
      <c r="B3216" s="5">
        <v>1.5699999999999999E-2</v>
      </c>
      <c r="C3216">
        <v>3.27E-2</v>
      </c>
      <c r="D3216">
        <v>1.9800000000000002E-2</v>
      </c>
      <c r="E3216">
        <v>2.8000000000000001E-2</v>
      </c>
      <c r="F3216">
        <v>7.7700000000000005E-2</v>
      </c>
    </row>
    <row r="3217" spans="1:6" x14ac:dyDescent="0.2">
      <c r="A3217" s="1">
        <v>0.22847222222222199</v>
      </c>
      <c r="B3217" s="5">
        <v>7.1599999999999997E-2</v>
      </c>
      <c r="C3217">
        <v>1.12E-2</v>
      </c>
      <c r="D3217">
        <v>1.95E-2</v>
      </c>
      <c r="E3217">
        <v>7.1900000000000006E-2</v>
      </c>
      <c r="F3217">
        <v>3.95E-2</v>
      </c>
    </row>
    <row r="3218" spans="1:6" x14ac:dyDescent="0.2">
      <c r="A3218" s="1">
        <v>0.22916666666666699</v>
      </c>
      <c r="B3218" s="5">
        <v>7.1900000000000006E-2</v>
      </c>
      <c r="C3218">
        <v>0.01</v>
      </c>
      <c r="D3218">
        <v>8.2500000000000004E-2</v>
      </c>
      <c r="E3218">
        <v>2.7799999999999998E-2</v>
      </c>
      <c r="F3218">
        <v>9.6799999999999997E-2</v>
      </c>
    </row>
    <row r="3219" spans="1:6" x14ac:dyDescent="0.2">
      <c r="A3219" s="1">
        <v>0.22986111111111099</v>
      </c>
      <c r="B3219" s="5">
        <v>5.8200000000000002E-2</v>
      </c>
      <c r="C3219">
        <v>9.9099999999999994E-2</v>
      </c>
      <c r="D3219">
        <v>3.6999999999999998E-2</v>
      </c>
      <c r="E3219">
        <v>2.7099999999999999E-2</v>
      </c>
      <c r="F3219">
        <v>1.26E-2</v>
      </c>
    </row>
    <row r="3220" spans="1:6" x14ac:dyDescent="0.2">
      <c r="A3220" s="1">
        <v>0.23055555555555601</v>
      </c>
      <c r="B3220" s="5">
        <v>3.2300000000000002E-2</v>
      </c>
      <c r="C3220">
        <v>4.58E-2</v>
      </c>
      <c r="D3220">
        <v>9.5899999999999999E-2</v>
      </c>
      <c r="E3220">
        <v>5.16E-2</v>
      </c>
      <c r="F3220">
        <v>2.5000000000000001E-2</v>
      </c>
    </row>
    <row r="3221" spans="1:6" x14ac:dyDescent="0.2">
      <c r="A3221" s="1">
        <v>0.23125000000000001</v>
      </c>
      <c r="B3221" s="5">
        <v>5.4399999999999997E-2</v>
      </c>
      <c r="C3221">
        <v>8.14E-2</v>
      </c>
      <c r="D3221">
        <v>8.9899999999999994E-2</v>
      </c>
      <c r="E3221">
        <v>5.8999999999999999E-3</v>
      </c>
      <c r="F3221">
        <v>8.9300000000000004E-2</v>
      </c>
    </row>
    <row r="3222" spans="1:6" x14ac:dyDescent="0.2">
      <c r="A3222" s="1">
        <v>0.23194444444444401</v>
      </c>
      <c r="B3222" s="5">
        <v>2.24E-2</v>
      </c>
      <c r="C3222">
        <v>9.5200000000000007E-2</v>
      </c>
      <c r="D3222">
        <v>9.9699999999999997E-2</v>
      </c>
      <c r="E3222">
        <v>5.3499999999999999E-2</v>
      </c>
      <c r="F3222">
        <v>6.2600000000000003E-2</v>
      </c>
    </row>
    <row r="3223" spans="1:6" x14ac:dyDescent="0.2">
      <c r="A3223" s="1">
        <v>0.23263888888888901</v>
      </c>
      <c r="B3223" s="5">
        <v>6.4600000000000005E-2</v>
      </c>
      <c r="C3223">
        <v>6.0699999999999997E-2</v>
      </c>
      <c r="D3223">
        <v>5.4399999999999997E-2</v>
      </c>
      <c r="E3223">
        <v>3.2800000000000003E-2</v>
      </c>
      <c r="F3223">
        <v>4.0899999999999999E-2</v>
      </c>
    </row>
    <row r="3224" spans="1:6" x14ac:dyDescent="0.2">
      <c r="A3224" s="1">
        <v>0.233333333333333</v>
      </c>
      <c r="B3224" s="5">
        <v>3.9800000000000002E-2</v>
      </c>
      <c r="C3224">
        <v>9.2899999999999996E-2</v>
      </c>
      <c r="D3224">
        <v>9.11E-2</v>
      </c>
      <c r="E3224">
        <v>2.23E-2</v>
      </c>
      <c r="F3224">
        <v>1.7500000000000002E-2</v>
      </c>
    </row>
    <row r="3225" spans="1:6" x14ac:dyDescent="0.2">
      <c r="A3225" s="1">
        <v>0.234027777777778</v>
      </c>
      <c r="B3225" s="5">
        <v>8.6400000000000005E-2</v>
      </c>
      <c r="C3225">
        <v>4.2799999999999998E-2</v>
      </c>
      <c r="D3225">
        <v>4.8300000000000003E-2</v>
      </c>
      <c r="E3225">
        <v>8.0100000000000005E-2</v>
      </c>
      <c r="F3225">
        <v>1.5299999999999999E-2</v>
      </c>
    </row>
    <row r="3226" spans="1:6" x14ac:dyDescent="0.2">
      <c r="A3226" s="1">
        <v>0.234722222222222</v>
      </c>
      <c r="B3226" s="5">
        <v>5.2699999999999997E-2</v>
      </c>
      <c r="C3226">
        <v>6.0400000000000002E-2</v>
      </c>
      <c r="D3226">
        <v>7.0999999999999994E-2</v>
      </c>
      <c r="E3226">
        <v>5.3600000000000002E-2</v>
      </c>
      <c r="F3226">
        <v>6.3799999999999996E-2</v>
      </c>
    </row>
    <row r="3227" spans="1:6" x14ac:dyDescent="0.2">
      <c r="A3227" s="1">
        <v>0.235416666666667</v>
      </c>
      <c r="B3227" s="5">
        <v>3.4700000000000002E-2</v>
      </c>
      <c r="C3227">
        <v>6.6199999999999995E-2</v>
      </c>
      <c r="D3227">
        <v>7.4999999999999997E-2</v>
      </c>
      <c r="E3227">
        <v>4.8500000000000001E-2</v>
      </c>
      <c r="F3227">
        <v>8.5900000000000004E-2</v>
      </c>
    </row>
    <row r="3228" spans="1:6" x14ac:dyDescent="0.2">
      <c r="A3228" s="1">
        <v>0.23611111111111099</v>
      </c>
      <c r="B3228" s="5">
        <v>1.9400000000000001E-2</v>
      </c>
      <c r="C3228">
        <v>4.3400000000000001E-2</v>
      </c>
      <c r="D3228">
        <v>8.3400000000000002E-2</v>
      </c>
      <c r="E3228">
        <v>0.05</v>
      </c>
      <c r="F3228">
        <v>6.9000000000000006E-2</v>
      </c>
    </row>
    <row r="3229" spans="1:6" x14ac:dyDescent="0.2">
      <c r="A3229" s="1">
        <v>0.23680555555555599</v>
      </c>
      <c r="B3229" s="5">
        <v>7.9100000000000004E-2</v>
      </c>
      <c r="C3229">
        <v>9.5000000000000001E-2</v>
      </c>
      <c r="D3229">
        <v>3.7999999999999999E-2</v>
      </c>
      <c r="E3229">
        <v>9.98E-2</v>
      </c>
      <c r="F3229">
        <v>9.8000000000000004E-2</v>
      </c>
    </row>
    <row r="3230" spans="1:6" x14ac:dyDescent="0.2">
      <c r="A3230" s="1">
        <v>0.23749999999999999</v>
      </c>
      <c r="B3230" s="5">
        <v>3.0200000000000001E-2</v>
      </c>
      <c r="C3230">
        <v>4.07E-2</v>
      </c>
      <c r="D3230">
        <v>3.0200000000000001E-2</v>
      </c>
      <c r="E3230">
        <v>6.2199999999999998E-2</v>
      </c>
      <c r="F3230">
        <v>8.8499999999999995E-2</v>
      </c>
    </row>
    <row r="3231" spans="1:6" x14ac:dyDescent="0.2">
      <c r="A3231" s="1">
        <v>0.23819444444444399</v>
      </c>
      <c r="B3231" s="5">
        <v>7.0800000000000002E-2</v>
      </c>
      <c r="C3231">
        <v>3.2300000000000002E-2</v>
      </c>
      <c r="D3231">
        <v>1.6799999999999999E-2</v>
      </c>
      <c r="E3231">
        <v>2.92E-2</v>
      </c>
      <c r="F3231">
        <v>3.9600000000000003E-2</v>
      </c>
    </row>
    <row r="3232" spans="1:6" x14ac:dyDescent="0.2">
      <c r="A3232" s="1">
        <v>0.23888888888888901</v>
      </c>
      <c r="B3232" s="5">
        <v>5.5199999999999999E-2</v>
      </c>
      <c r="C3232">
        <v>2.7199999999999998E-2</v>
      </c>
      <c r="D3232">
        <v>9.64E-2</v>
      </c>
      <c r="E3232">
        <v>9.6799999999999997E-2</v>
      </c>
      <c r="F3232">
        <v>8.0299999999999996E-2</v>
      </c>
    </row>
    <row r="3233" spans="1:6" x14ac:dyDescent="0.2">
      <c r="A3233" s="1">
        <v>0.23958333333333301</v>
      </c>
      <c r="B3233" s="5">
        <v>9.5600000000000004E-2</v>
      </c>
      <c r="C3233">
        <v>1.32E-2</v>
      </c>
      <c r="D3233">
        <v>1.9800000000000002E-2</v>
      </c>
      <c r="E3233">
        <v>1.7500000000000002E-2</v>
      </c>
      <c r="F3233">
        <v>9.5200000000000007E-2</v>
      </c>
    </row>
    <row r="3234" spans="1:6" x14ac:dyDescent="0.2">
      <c r="A3234" s="1">
        <v>0.24027777777777801</v>
      </c>
      <c r="B3234" s="5">
        <v>5.1299999999999998E-2</v>
      </c>
      <c r="C3234">
        <v>5.4300000000000001E-2</v>
      </c>
      <c r="D3234">
        <v>4.9099999999999998E-2</v>
      </c>
      <c r="E3234">
        <v>2.4400000000000002E-2</v>
      </c>
      <c r="F3234">
        <v>7.0400000000000004E-2</v>
      </c>
    </row>
    <row r="3235" spans="1:6" x14ac:dyDescent="0.2">
      <c r="A3235" s="1">
        <v>0.240972222222222</v>
      </c>
      <c r="B3235" s="5">
        <v>8.0399999999999999E-2</v>
      </c>
      <c r="C3235">
        <v>2.7E-2</v>
      </c>
      <c r="D3235">
        <v>7.8299999999999995E-2</v>
      </c>
      <c r="E3235">
        <v>3.4599999999999999E-2</v>
      </c>
      <c r="F3235">
        <v>9.7799999999999998E-2</v>
      </c>
    </row>
    <row r="3236" spans="1:6" x14ac:dyDescent="0.2">
      <c r="A3236" s="1">
        <v>0.241666666666667</v>
      </c>
      <c r="B3236" s="5">
        <v>5.7599999999999998E-2</v>
      </c>
      <c r="C3236">
        <v>6.0199999999999997E-2</v>
      </c>
      <c r="D3236">
        <v>5.4699999999999999E-2</v>
      </c>
      <c r="E3236">
        <v>8.5800000000000001E-2</v>
      </c>
      <c r="F3236">
        <v>4.07E-2</v>
      </c>
    </row>
    <row r="3237" spans="1:6" x14ac:dyDescent="0.2">
      <c r="A3237" s="1">
        <v>0.242361111111111</v>
      </c>
      <c r="B3237" s="5">
        <v>5.5300000000000002E-2</v>
      </c>
      <c r="C3237">
        <v>1.83E-2</v>
      </c>
      <c r="D3237">
        <v>5.8700000000000002E-2</v>
      </c>
      <c r="E3237">
        <v>6.2600000000000003E-2</v>
      </c>
      <c r="F3237">
        <v>5.2600000000000001E-2</v>
      </c>
    </row>
    <row r="3238" spans="1:6" x14ac:dyDescent="0.2">
      <c r="A3238" s="1">
        <v>0.243055555555556</v>
      </c>
      <c r="B3238" s="5">
        <v>1.29E-2</v>
      </c>
      <c r="C3238">
        <v>8.5599999999999996E-2</v>
      </c>
      <c r="D3238">
        <v>1.55E-2</v>
      </c>
      <c r="E3238">
        <v>4.7999999999999996E-3</v>
      </c>
      <c r="F3238">
        <v>7.6E-3</v>
      </c>
    </row>
    <row r="3239" spans="1:6" x14ac:dyDescent="0.2">
      <c r="A3239" s="1">
        <v>0.24374999999999999</v>
      </c>
      <c r="B3239" s="5">
        <v>5.7200000000000001E-2</v>
      </c>
      <c r="C3239">
        <v>8.4099999999999994E-2</v>
      </c>
      <c r="D3239">
        <v>2.2599999999999999E-2</v>
      </c>
      <c r="E3239">
        <v>2.9600000000000001E-2</v>
      </c>
      <c r="F3239">
        <v>9.0700000000000003E-2</v>
      </c>
    </row>
    <row r="3240" spans="1:6" x14ac:dyDescent="0.2">
      <c r="A3240" s="1">
        <v>0.24444444444444399</v>
      </c>
      <c r="B3240" s="5">
        <v>3.3599999999999998E-2</v>
      </c>
      <c r="C3240">
        <v>4.2500000000000003E-2</v>
      </c>
      <c r="D3240">
        <v>2.9000000000000001E-2</v>
      </c>
      <c r="E3240">
        <v>7.7200000000000005E-2</v>
      </c>
      <c r="F3240">
        <v>4.7399999999999998E-2</v>
      </c>
    </row>
    <row r="3241" spans="1:6" x14ac:dyDescent="0.2">
      <c r="A3241" s="1">
        <v>0.24513888888888899</v>
      </c>
      <c r="B3241" s="5">
        <v>1.6199999999999999E-2</v>
      </c>
      <c r="C3241">
        <v>9.5399999999999999E-2</v>
      </c>
      <c r="D3241">
        <v>7.2700000000000001E-2</v>
      </c>
      <c r="E3241">
        <v>7.7000000000000002E-3</v>
      </c>
      <c r="F3241">
        <v>3.0200000000000001E-2</v>
      </c>
    </row>
    <row r="3242" spans="1:6" x14ac:dyDescent="0.2">
      <c r="A3242" s="1">
        <v>0.24583333333333299</v>
      </c>
      <c r="B3242" s="5">
        <v>9.8400000000000001E-2</v>
      </c>
      <c r="C3242">
        <v>6.7199999999999996E-2</v>
      </c>
      <c r="D3242">
        <v>7.7799999999999994E-2</v>
      </c>
      <c r="E3242">
        <v>7.1999999999999998E-3</v>
      </c>
      <c r="F3242">
        <v>6.4299999999999996E-2</v>
      </c>
    </row>
    <row r="3243" spans="1:6" x14ac:dyDescent="0.2">
      <c r="A3243" s="1">
        <v>0.24652777777777801</v>
      </c>
      <c r="B3243" s="5">
        <v>9.6600000000000005E-2</v>
      </c>
      <c r="C3243">
        <v>6.9599999999999995E-2</v>
      </c>
      <c r="D3243">
        <v>8.4900000000000003E-2</v>
      </c>
      <c r="E3243">
        <v>6.6500000000000004E-2</v>
      </c>
      <c r="F3243">
        <v>8.4000000000000005E-2</v>
      </c>
    </row>
    <row r="3244" spans="1:6" x14ac:dyDescent="0.2">
      <c r="A3244" s="1">
        <v>0.24722222222222201</v>
      </c>
      <c r="B3244" s="5">
        <v>2.8799999999999999E-2</v>
      </c>
      <c r="C3244">
        <v>9.1200000000000003E-2</v>
      </c>
      <c r="D3244">
        <v>4.7000000000000002E-3</v>
      </c>
      <c r="E3244">
        <v>3.4500000000000003E-2</v>
      </c>
      <c r="F3244">
        <v>2.4199999999999999E-2</v>
      </c>
    </row>
    <row r="3245" spans="1:6" x14ac:dyDescent="0.2">
      <c r="A3245" s="1">
        <v>0.24791666666666701</v>
      </c>
      <c r="B3245" s="5">
        <v>7.2599999999999998E-2</v>
      </c>
      <c r="C3245">
        <v>6.5100000000000005E-2</v>
      </c>
      <c r="D3245">
        <v>2.92E-2</v>
      </c>
      <c r="E3245">
        <v>8.2199999999999995E-2</v>
      </c>
      <c r="F3245">
        <v>8.3099999999999993E-2</v>
      </c>
    </row>
    <row r="3246" spans="1:6" x14ac:dyDescent="0.2">
      <c r="A3246" s="1">
        <v>0.24861111111111101</v>
      </c>
      <c r="B3246" s="5">
        <v>8.5000000000000006E-2</v>
      </c>
      <c r="C3246">
        <v>1.2800000000000001E-2</v>
      </c>
      <c r="D3246">
        <v>4.9299999999999997E-2</v>
      </c>
      <c r="E3246">
        <v>6.4999999999999997E-3</v>
      </c>
      <c r="F3246">
        <v>9.11E-2</v>
      </c>
    </row>
    <row r="3247" spans="1:6" x14ac:dyDescent="0.2">
      <c r="A3247" s="1">
        <v>0.249305555555556</v>
      </c>
      <c r="B3247" s="5">
        <v>6.9199999999999998E-2</v>
      </c>
      <c r="C3247">
        <v>9.1999999999999998E-2</v>
      </c>
      <c r="D3247">
        <v>6.4999999999999997E-3</v>
      </c>
      <c r="E3247">
        <v>2.2700000000000001E-2</v>
      </c>
      <c r="F3247">
        <v>7.51E-2</v>
      </c>
    </row>
    <row r="3248" spans="1:6" x14ac:dyDescent="0.2">
      <c r="A3248" s="3">
        <v>0.25</v>
      </c>
      <c r="B3248" s="5">
        <v>9.9299999999999999E-2</v>
      </c>
      <c r="C3248">
        <v>7.8E-2</v>
      </c>
      <c r="D3248">
        <v>9.4700000000000006E-2</v>
      </c>
      <c r="E3248">
        <v>5.0999999999999997E-2</v>
      </c>
      <c r="F3248">
        <v>7.4000000000000003E-3</v>
      </c>
    </row>
    <row r="3249" spans="1:6" x14ac:dyDescent="0.2">
      <c r="A3249" s="3"/>
      <c r="B3249" s="5">
        <v>2.23E-2</v>
      </c>
      <c r="C3249">
        <v>4.6899999999999997E-2</v>
      </c>
      <c r="D3249">
        <v>6.83E-2</v>
      </c>
      <c r="E3249">
        <v>1.61E-2</v>
      </c>
      <c r="F3249">
        <v>7.0000000000000007E-2</v>
      </c>
    </row>
    <row r="3250" spans="1:6" x14ac:dyDescent="0.2">
      <c r="A3250" s="1">
        <v>0.250694444444444</v>
      </c>
      <c r="B3250" s="5">
        <v>1.67E-2</v>
      </c>
      <c r="C3250">
        <v>1.26E-2</v>
      </c>
      <c r="D3250">
        <v>2.2599999999999999E-2</v>
      </c>
      <c r="E3250">
        <v>6.88E-2</v>
      </c>
      <c r="F3250">
        <v>1.4200000000000001E-2</v>
      </c>
    </row>
    <row r="3251" spans="1:6" x14ac:dyDescent="0.2">
      <c r="A3251" s="1">
        <v>0.25138888888888899</v>
      </c>
      <c r="B3251" s="5">
        <v>8.5099999999999995E-2</v>
      </c>
      <c r="C3251">
        <v>9.5200000000000007E-2</v>
      </c>
      <c r="D3251">
        <v>3.09E-2</v>
      </c>
      <c r="E3251">
        <v>2.35E-2</v>
      </c>
      <c r="F3251">
        <v>4.5600000000000002E-2</v>
      </c>
    </row>
    <row r="3252" spans="1:6" x14ac:dyDescent="0.2">
      <c r="A3252" s="1">
        <v>0.25208333333333299</v>
      </c>
      <c r="B3252" s="5">
        <v>5.1999999999999998E-3</v>
      </c>
      <c r="C3252">
        <v>2.6700000000000002E-2</v>
      </c>
      <c r="D3252">
        <v>9.6000000000000002E-2</v>
      </c>
      <c r="E3252">
        <v>7.7100000000000002E-2</v>
      </c>
      <c r="F3252">
        <v>8.9999999999999993E-3</v>
      </c>
    </row>
    <row r="3253" spans="1:6" x14ac:dyDescent="0.2">
      <c r="A3253" s="1">
        <v>0.25277777777777799</v>
      </c>
      <c r="B3253" s="5">
        <v>1.52E-2</v>
      </c>
      <c r="C3253">
        <v>3.6999999999999998E-2</v>
      </c>
      <c r="D3253">
        <v>3.73E-2</v>
      </c>
      <c r="E3253">
        <v>8.9700000000000002E-2</v>
      </c>
      <c r="F3253">
        <v>9.2999999999999992E-3</v>
      </c>
    </row>
    <row r="3254" spans="1:6" x14ac:dyDescent="0.2">
      <c r="A3254" s="1">
        <v>0.25347222222222199</v>
      </c>
      <c r="B3254" s="5">
        <v>2.58E-2</v>
      </c>
      <c r="C3254">
        <v>3.0300000000000001E-2</v>
      </c>
      <c r="D3254">
        <v>2.2599999999999999E-2</v>
      </c>
      <c r="E3254">
        <v>7.6399999999999996E-2</v>
      </c>
      <c r="F3254">
        <v>6.1100000000000002E-2</v>
      </c>
    </row>
    <row r="3255" spans="1:6" x14ac:dyDescent="0.2">
      <c r="A3255" s="1">
        <v>0.25416666666666698</v>
      </c>
      <c r="B3255" s="5">
        <v>4.5999999999999999E-3</v>
      </c>
      <c r="C3255">
        <v>7.1999999999999995E-2</v>
      </c>
      <c r="D3255">
        <v>1.9599999999999999E-2</v>
      </c>
      <c r="E3255">
        <v>8.7800000000000003E-2</v>
      </c>
      <c r="F3255">
        <v>5.2299999999999999E-2</v>
      </c>
    </row>
    <row r="3256" spans="1:6" x14ac:dyDescent="0.2">
      <c r="A3256" s="1">
        <v>0.25486111111111098</v>
      </c>
      <c r="B3256" s="5">
        <v>0.08</v>
      </c>
      <c r="C3256">
        <v>0.09</v>
      </c>
      <c r="D3256">
        <v>5.5899999999999998E-2</v>
      </c>
      <c r="E3256">
        <v>1.15E-2</v>
      </c>
      <c r="F3256">
        <v>4.3099999999999999E-2</v>
      </c>
    </row>
    <row r="3257" spans="1:6" x14ac:dyDescent="0.2">
      <c r="A3257" s="1">
        <v>0.25555555555555598</v>
      </c>
      <c r="B3257" s="5">
        <v>5.7299999999999997E-2</v>
      </c>
      <c r="C3257">
        <v>4.4900000000000002E-2</v>
      </c>
      <c r="D3257">
        <v>1.6199999999999999E-2</v>
      </c>
      <c r="E3257">
        <v>9.9699999999999997E-2</v>
      </c>
      <c r="F3257">
        <v>9.7000000000000003E-2</v>
      </c>
    </row>
    <row r="3258" spans="1:6" x14ac:dyDescent="0.2">
      <c r="A3258" s="1">
        <v>0.25624999999999998</v>
      </c>
      <c r="B3258" s="5">
        <v>0.01</v>
      </c>
      <c r="C3258">
        <v>3.2899999999999999E-2</v>
      </c>
      <c r="D3258">
        <v>8.2000000000000007E-3</v>
      </c>
      <c r="E3258">
        <v>9.2899999999999996E-2</v>
      </c>
      <c r="F3258">
        <v>9.5999999999999992E-3</v>
      </c>
    </row>
    <row r="3259" spans="1:6" x14ac:dyDescent="0.2">
      <c r="A3259" s="1">
        <v>0.25694444444444398</v>
      </c>
      <c r="B3259" s="5">
        <v>8.0799999999999997E-2</v>
      </c>
      <c r="C3259">
        <v>9.4600000000000004E-2</v>
      </c>
      <c r="D3259">
        <v>5.6800000000000003E-2</v>
      </c>
      <c r="E3259">
        <v>7.7700000000000005E-2</v>
      </c>
      <c r="F3259">
        <v>4.7600000000000003E-2</v>
      </c>
    </row>
    <row r="3260" spans="1:6" x14ac:dyDescent="0.2">
      <c r="A3260" s="1">
        <v>0.25763888888888897</v>
      </c>
      <c r="B3260" s="5">
        <v>6.6900000000000001E-2</v>
      </c>
      <c r="C3260">
        <v>5.6000000000000001E-2</v>
      </c>
      <c r="D3260">
        <v>3.7499999999999999E-2</v>
      </c>
      <c r="E3260">
        <v>5.1400000000000001E-2</v>
      </c>
      <c r="F3260">
        <v>2.5000000000000001E-2</v>
      </c>
    </row>
    <row r="3261" spans="1:6" x14ac:dyDescent="0.2">
      <c r="A3261" s="1">
        <v>0.25833333333333303</v>
      </c>
      <c r="B3261" s="5">
        <v>8.0999999999999996E-3</v>
      </c>
      <c r="C3261">
        <v>9.7500000000000003E-2</v>
      </c>
      <c r="D3261">
        <v>5.1999999999999998E-2</v>
      </c>
      <c r="E3261">
        <v>3.2500000000000001E-2</v>
      </c>
      <c r="F3261">
        <v>8.6E-3</v>
      </c>
    </row>
    <row r="3262" spans="1:6" x14ac:dyDescent="0.2">
      <c r="A3262" s="1">
        <v>0.25902777777777802</v>
      </c>
      <c r="B3262" s="5">
        <v>6.4500000000000002E-2</v>
      </c>
      <c r="C3262">
        <v>4.4600000000000001E-2</v>
      </c>
      <c r="D3262">
        <v>4.5999999999999999E-2</v>
      </c>
      <c r="E3262">
        <v>4.6899999999999997E-2</v>
      </c>
      <c r="F3262">
        <v>9.4100000000000003E-2</v>
      </c>
    </row>
    <row r="3263" spans="1:6" x14ac:dyDescent="0.2">
      <c r="A3263" s="1">
        <v>0.25972222222222202</v>
      </c>
      <c r="B3263" s="5">
        <v>5.6899999999999999E-2</v>
      </c>
      <c r="C3263">
        <v>1.9900000000000001E-2</v>
      </c>
      <c r="D3263">
        <v>3.7999999999999999E-2</v>
      </c>
      <c r="E3263">
        <v>7.7200000000000005E-2</v>
      </c>
      <c r="F3263">
        <v>9.1200000000000003E-2</v>
      </c>
    </row>
    <row r="3264" spans="1:6" x14ac:dyDescent="0.2">
      <c r="A3264" s="1">
        <v>0.26041666666666702</v>
      </c>
      <c r="B3264" s="5">
        <v>7.9000000000000001E-2</v>
      </c>
      <c r="C3264">
        <v>1.1299999999999999E-2</v>
      </c>
      <c r="D3264">
        <v>8.0000000000000002E-3</v>
      </c>
      <c r="E3264">
        <v>3.4500000000000003E-2</v>
      </c>
      <c r="F3264">
        <v>1.41E-2</v>
      </c>
    </row>
    <row r="3265" spans="1:6" x14ac:dyDescent="0.2">
      <c r="A3265" s="1">
        <v>0.26111111111111102</v>
      </c>
      <c r="B3265" s="5">
        <v>4.7500000000000001E-2</v>
      </c>
      <c r="C3265">
        <v>9.8299999999999998E-2</v>
      </c>
      <c r="D3265">
        <v>1.2999999999999999E-2</v>
      </c>
      <c r="E3265">
        <v>6.7699999999999996E-2</v>
      </c>
      <c r="F3265">
        <v>2.9600000000000001E-2</v>
      </c>
    </row>
    <row r="3266" spans="1:6" x14ac:dyDescent="0.2">
      <c r="A3266" s="1">
        <v>0.26180555555555601</v>
      </c>
      <c r="B3266" s="5">
        <v>2.8000000000000001E-2</v>
      </c>
      <c r="C3266">
        <v>6.7999999999999996E-3</v>
      </c>
      <c r="D3266">
        <v>9.7100000000000006E-2</v>
      </c>
      <c r="E3266">
        <v>4.5400000000000003E-2</v>
      </c>
      <c r="F3266">
        <v>2.18E-2</v>
      </c>
    </row>
    <row r="3267" spans="1:6" x14ac:dyDescent="0.2">
      <c r="A3267" s="1">
        <v>0.26250000000000001</v>
      </c>
      <c r="B3267" s="5">
        <v>1.2699999999999999E-2</v>
      </c>
      <c r="C3267">
        <v>7.5700000000000003E-2</v>
      </c>
      <c r="D3267">
        <v>5.1299999999999998E-2</v>
      </c>
      <c r="E3267">
        <v>2.7799999999999998E-2</v>
      </c>
      <c r="F3267">
        <v>5.1999999999999998E-2</v>
      </c>
    </row>
    <row r="3268" spans="1:6" x14ac:dyDescent="0.2">
      <c r="A3268" s="1">
        <v>0.26319444444444401</v>
      </c>
      <c r="B3268" s="5">
        <v>3.8100000000000002E-2</v>
      </c>
      <c r="C3268">
        <v>6.3200000000000006E-2</v>
      </c>
      <c r="D3268">
        <v>8.3500000000000005E-2</v>
      </c>
      <c r="E3268">
        <v>9.3299999999999994E-2</v>
      </c>
      <c r="F3268">
        <v>8.48E-2</v>
      </c>
    </row>
    <row r="3269" spans="1:6" x14ac:dyDescent="0.2">
      <c r="A3269" s="1">
        <v>0.26388888888888901</v>
      </c>
      <c r="B3269" s="5">
        <v>7.3000000000000001E-3</v>
      </c>
      <c r="C3269">
        <v>2.1499999999999998E-2</v>
      </c>
      <c r="D3269">
        <v>4.9399999999999999E-2</v>
      </c>
      <c r="E3269">
        <v>6.9400000000000003E-2</v>
      </c>
      <c r="F3269">
        <v>3.2399999999999998E-2</v>
      </c>
    </row>
    <row r="3270" spans="1:6" x14ac:dyDescent="0.2">
      <c r="A3270" s="1">
        <v>0.264583333333333</v>
      </c>
      <c r="B3270" s="5">
        <v>2.76E-2</v>
      </c>
      <c r="C3270">
        <v>9.4299999999999995E-2</v>
      </c>
      <c r="D3270">
        <v>3.6600000000000001E-2</v>
      </c>
      <c r="E3270">
        <v>1.7899999999999999E-2</v>
      </c>
      <c r="F3270">
        <v>8.5400000000000004E-2</v>
      </c>
    </row>
    <row r="3271" spans="1:6" x14ac:dyDescent="0.2">
      <c r="A3271" s="1">
        <v>0.265277777777778</v>
      </c>
      <c r="B3271" s="5">
        <v>7.2800000000000004E-2</v>
      </c>
      <c r="C3271">
        <v>9.9199999999999997E-2</v>
      </c>
      <c r="D3271">
        <v>7.6999999999999999E-2</v>
      </c>
      <c r="E3271">
        <v>8.8099999999999998E-2</v>
      </c>
      <c r="F3271">
        <v>3.2899999999999999E-2</v>
      </c>
    </row>
    <row r="3272" spans="1:6" x14ac:dyDescent="0.2">
      <c r="A3272" s="1">
        <v>0.265972222222222</v>
      </c>
      <c r="B3272" s="5">
        <v>0.05</v>
      </c>
      <c r="C3272">
        <v>7.6100000000000001E-2</v>
      </c>
      <c r="D3272">
        <v>8.8599999999999998E-2</v>
      </c>
      <c r="E3272">
        <v>7.0099999999999996E-2</v>
      </c>
      <c r="F3272">
        <v>1.3599999999999999E-2</v>
      </c>
    </row>
    <row r="3273" spans="1:6" x14ac:dyDescent="0.2">
      <c r="A3273" s="1">
        <v>0.266666666666667</v>
      </c>
      <c r="B3273" s="5">
        <v>8.4199999999999997E-2</v>
      </c>
      <c r="C3273">
        <v>5.4000000000000003E-3</v>
      </c>
      <c r="D3273">
        <v>1.6899999999999998E-2</v>
      </c>
      <c r="E3273">
        <v>5.7000000000000002E-3</v>
      </c>
      <c r="F3273">
        <v>5.1700000000000003E-2</v>
      </c>
    </row>
    <row r="3274" spans="1:6" x14ac:dyDescent="0.2">
      <c r="A3274" s="1">
        <v>0.26736111111111099</v>
      </c>
      <c r="B3274" s="5">
        <v>7.0800000000000002E-2</v>
      </c>
      <c r="C3274">
        <v>7.3800000000000004E-2</v>
      </c>
      <c r="D3274">
        <v>7.9399999999999998E-2</v>
      </c>
      <c r="E3274">
        <v>1.95E-2</v>
      </c>
      <c r="F3274">
        <v>7.4099999999999999E-2</v>
      </c>
    </row>
    <row r="3275" spans="1:6" x14ac:dyDescent="0.2">
      <c r="A3275" s="1">
        <v>0.26805555555555599</v>
      </c>
      <c r="B3275" s="5">
        <v>6.5500000000000003E-2</v>
      </c>
      <c r="C3275">
        <v>3.9899999999999998E-2</v>
      </c>
      <c r="D3275">
        <v>7.3400000000000007E-2</v>
      </c>
      <c r="E3275">
        <v>5.2999999999999999E-2</v>
      </c>
      <c r="F3275">
        <v>9.9400000000000002E-2</v>
      </c>
    </row>
    <row r="3276" spans="1:6" x14ac:dyDescent="0.2">
      <c r="A3276" s="1">
        <v>0.26874999999999999</v>
      </c>
      <c r="B3276" s="5">
        <v>8.8099999999999998E-2</v>
      </c>
      <c r="C3276">
        <v>7.4300000000000005E-2</v>
      </c>
      <c r="D3276">
        <v>5.6500000000000002E-2</v>
      </c>
      <c r="E3276">
        <v>7.6899999999999996E-2</v>
      </c>
      <c r="F3276">
        <v>8.5900000000000004E-2</v>
      </c>
    </row>
    <row r="3277" spans="1:6" x14ac:dyDescent="0.2">
      <c r="A3277" s="1">
        <v>0.26944444444444399</v>
      </c>
      <c r="B3277" s="5">
        <v>6.2399999999999997E-2</v>
      </c>
      <c r="C3277">
        <v>6.6900000000000001E-2</v>
      </c>
      <c r="D3277">
        <v>4.1500000000000002E-2</v>
      </c>
      <c r="E3277">
        <v>3.1E-2</v>
      </c>
      <c r="F3277">
        <v>5.7200000000000001E-2</v>
      </c>
    </row>
    <row r="3278" spans="1:6" x14ac:dyDescent="0.2">
      <c r="A3278" s="1">
        <v>0.27013888888888898</v>
      </c>
      <c r="B3278" s="5">
        <v>3.3099999999999997E-2</v>
      </c>
      <c r="C3278">
        <v>6.2700000000000006E-2</v>
      </c>
      <c r="D3278">
        <v>3.9600000000000003E-2</v>
      </c>
      <c r="E3278">
        <v>7.8299999999999995E-2</v>
      </c>
      <c r="F3278">
        <v>1.54E-2</v>
      </c>
    </row>
    <row r="3279" spans="1:6" x14ac:dyDescent="0.2">
      <c r="A3279" s="1">
        <v>0.27083333333333298</v>
      </c>
      <c r="B3279" s="5">
        <v>3.09E-2</v>
      </c>
      <c r="C3279">
        <v>9.35E-2</v>
      </c>
      <c r="D3279">
        <v>1.4E-2</v>
      </c>
      <c r="E3279">
        <v>6.8699999999999997E-2</v>
      </c>
      <c r="F3279">
        <v>7.5200000000000003E-2</v>
      </c>
    </row>
    <row r="3280" spans="1:6" x14ac:dyDescent="0.2">
      <c r="A3280" s="1">
        <v>0.27152777777777798</v>
      </c>
      <c r="B3280" s="5">
        <v>4.6899999999999997E-2</v>
      </c>
      <c r="C3280">
        <v>2.7300000000000001E-2</v>
      </c>
      <c r="D3280">
        <v>2.12E-2</v>
      </c>
      <c r="E3280">
        <v>5.6099999999999997E-2</v>
      </c>
      <c r="F3280">
        <v>2.3900000000000001E-2</v>
      </c>
    </row>
    <row r="3281" spans="1:6" x14ac:dyDescent="0.2">
      <c r="A3281" s="1">
        <v>0.27222222222222198</v>
      </c>
      <c r="B3281" s="5">
        <v>6.9900000000000004E-2</v>
      </c>
      <c r="C3281">
        <v>7.3200000000000001E-2</v>
      </c>
      <c r="D3281">
        <v>3.9399999999999998E-2</v>
      </c>
      <c r="E3281">
        <v>6.6100000000000006E-2</v>
      </c>
      <c r="F3281">
        <v>3.0099999999999998E-2</v>
      </c>
    </row>
    <row r="3282" spans="1:6" x14ac:dyDescent="0.2">
      <c r="A3282" s="1">
        <v>0.27291666666666697</v>
      </c>
      <c r="B3282" s="5">
        <v>4.2200000000000001E-2</v>
      </c>
      <c r="C3282">
        <v>6.1400000000000003E-2</v>
      </c>
      <c r="D3282">
        <v>5.0799999999999998E-2</v>
      </c>
      <c r="E3282">
        <v>3.6600000000000001E-2</v>
      </c>
      <c r="F3282">
        <v>6.1499999999999999E-2</v>
      </c>
    </row>
    <row r="3283" spans="1:6" x14ac:dyDescent="0.2">
      <c r="A3283" s="1">
        <v>0.27361111111111103</v>
      </c>
      <c r="B3283" s="5">
        <v>9.0999999999999998E-2</v>
      </c>
      <c r="C3283">
        <v>6.9900000000000004E-2</v>
      </c>
      <c r="D3283">
        <v>9.9400000000000002E-2</v>
      </c>
      <c r="E3283">
        <v>6.8999999999999999E-3</v>
      </c>
      <c r="F3283">
        <v>6.6799999999999998E-2</v>
      </c>
    </row>
    <row r="3284" spans="1:6" x14ac:dyDescent="0.2">
      <c r="A3284" s="1">
        <v>0.27430555555555602</v>
      </c>
      <c r="B3284" s="5">
        <v>6.3E-2</v>
      </c>
      <c r="C3284">
        <v>1.78E-2</v>
      </c>
      <c r="D3284">
        <v>3.4799999999999998E-2</v>
      </c>
      <c r="E3284">
        <v>9.3299999999999994E-2</v>
      </c>
      <c r="F3284">
        <v>6.3E-2</v>
      </c>
    </row>
    <row r="3285" spans="1:6" x14ac:dyDescent="0.2">
      <c r="A3285" s="1">
        <v>0.27500000000000002</v>
      </c>
      <c r="B3285" s="5">
        <v>1.0200000000000001E-2</v>
      </c>
      <c r="C3285">
        <v>2.8500000000000001E-2</v>
      </c>
      <c r="D3285">
        <v>6.7000000000000002E-3</v>
      </c>
      <c r="E3285">
        <v>4.9399999999999999E-2</v>
      </c>
      <c r="F3285">
        <v>6.13E-2</v>
      </c>
    </row>
    <row r="3286" spans="1:6" x14ac:dyDescent="0.2">
      <c r="A3286" s="1">
        <v>0.27569444444444402</v>
      </c>
      <c r="B3286" s="5">
        <v>8.9499999999999996E-2</v>
      </c>
      <c r="C3286">
        <v>3.95E-2</v>
      </c>
      <c r="D3286">
        <v>9.3799999999999994E-2</v>
      </c>
      <c r="E3286">
        <v>5.5500000000000001E-2</v>
      </c>
      <c r="F3286">
        <v>6.5799999999999997E-2</v>
      </c>
    </row>
    <row r="3287" spans="1:6" x14ac:dyDescent="0.2">
      <c r="A3287" s="1">
        <v>0.27638888888888902</v>
      </c>
      <c r="B3287" s="5">
        <v>1.3899999999999999E-2</v>
      </c>
      <c r="C3287">
        <v>3.6299999999999999E-2</v>
      </c>
      <c r="D3287">
        <v>7.6600000000000001E-2</v>
      </c>
      <c r="E3287">
        <v>5.4999999999999997E-3</v>
      </c>
      <c r="F3287">
        <v>7.2700000000000001E-2</v>
      </c>
    </row>
    <row r="3288" spans="1:6" x14ac:dyDescent="0.2">
      <c r="A3288" s="1">
        <v>0.27708333333333302</v>
      </c>
      <c r="B3288" s="5">
        <v>6.3399999999999998E-2</v>
      </c>
      <c r="C3288">
        <v>6.2199999999999998E-2</v>
      </c>
      <c r="D3288">
        <v>2.6700000000000002E-2</v>
      </c>
      <c r="E3288">
        <v>8.9200000000000002E-2</v>
      </c>
      <c r="F3288">
        <v>5.8599999999999999E-2</v>
      </c>
    </row>
    <row r="3289" spans="1:6" x14ac:dyDescent="0.2">
      <c r="A3289" s="1">
        <v>0.27777777777777801</v>
      </c>
      <c r="B3289" s="5">
        <v>1.2800000000000001E-2</v>
      </c>
      <c r="C3289">
        <v>4.3099999999999999E-2</v>
      </c>
      <c r="D3289">
        <v>3.8899999999999997E-2</v>
      </c>
      <c r="E3289">
        <v>4.9799999999999997E-2</v>
      </c>
      <c r="F3289">
        <v>3.9399999999999998E-2</v>
      </c>
    </row>
    <row r="3290" spans="1:6" x14ac:dyDescent="0.2">
      <c r="A3290" s="1">
        <v>0.27847222222222201</v>
      </c>
      <c r="B3290" s="5">
        <v>4.6399999999999997E-2</v>
      </c>
      <c r="C3290">
        <v>4.7999999999999996E-3</v>
      </c>
      <c r="D3290">
        <v>7.7499999999999999E-2</v>
      </c>
      <c r="E3290">
        <v>7.4999999999999997E-3</v>
      </c>
      <c r="F3290">
        <v>2.46E-2</v>
      </c>
    </row>
    <row r="3291" spans="1:6" x14ac:dyDescent="0.2">
      <c r="A3291" s="1">
        <v>0.27916666666666701</v>
      </c>
      <c r="B3291" s="5">
        <v>5.8299999999999998E-2</v>
      </c>
      <c r="C3291">
        <v>9.8299999999999998E-2</v>
      </c>
      <c r="D3291">
        <v>7.9600000000000004E-2</v>
      </c>
      <c r="E3291">
        <v>4.5699999999999998E-2</v>
      </c>
      <c r="F3291">
        <v>5.3199999999999997E-2</v>
      </c>
    </row>
    <row r="3292" spans="1:6" x14ac:dyDescent="0.2">
      <c r="A3292" s="1">
        <v>0.27986111111111101</v>
      </c>
      <c r="B3292" s="5">
        <v>8.2500000000000004E-2</v>
      </c>
      <c r="C3292">
        <v>7.2499999999999995E-2</v>
      </c>
      <c r="D3292">
        <v>1.77E-2</v>
      </c>
      <c r="E3292">
        <v>4.2599999999999999E-2</v>
      </c>
      <c r="F3292">
        <v>6.59E-2</v>
      </c>
    </row>
    <row r="3293" spans="1:6" x14ac:dyDescent="0.2">
      <c r="A3293" s="1">
        <v>0.280555555555556</v>
      </c>
      <c r="B3293" s="5">
        <v>5.1999999999999998E-3</v>
      </c>
      <c r="C3293">
        <v>7.0699999999999999E-2</v>
      </c>
      <c r="D3293">
        <v>3.9199999999999999E-2</v>
      </c>
      <c r="E3293">
        <v>7.7399999999999997E-2</v>
      </c>
      <c r="F3293">
        <v>3.78E-2</v>
      </c>
    </row>
    <row r="3294" spans="1:6" x14ac:dyDescent="0.2">
      <c r="A3294" s="1">
        <v>0.28125</v>
      </c>
      <c r="B3294" s="5">
        <v>5.0700000000000002E-2</v>
      </c>
      <c r="C3294">
        <v>1.15E-2</v>
      </c>
      <c r="D3294">
        <v>4.1399999999999999E-2</v>
      </c>
      <c r="E3294">
        <v>8.72E-2</v>
      </c>
      <c r="F3294">
        <v>1.7899999999999999E-2</v>
      </c>
    </row>
    <row r="3295" spans="1:6" x14ac:dyDescent="0.2">
      <c r="A3295" s="1">
        <v>0.281944444444444</v>
      </c>
      <c r="B3295" s="5">
        <v>4.2099999999999999E-2</v>
      </c>
      <c r="C3295">
        <v>6.1800000000000001E-2</v>
      </c>
      <c r="D3295">
        <v>7.0999999999999994E-2</v>
      </c>
      <c r="E3295">
        <v>1.0200000000000001E-2</v>
      </c>
      <c r="F3295">
        <v>6.0100000000000001E-2</v>
      </c>
    </row>
    <row r="3296" spans="1:6" x14ac:dyDescent="0.2">
      <c r="A3296" s="1">
        <v>0.28263888888888899</v>
      </c>
      <c r="B3296" s="5">
        <v>1.0500000000000001E-2</v>
      </c>
      <c r="C3296">
        <v>6.1100000000000002E-2</v>
      </c>
      <c r="D3296">
        <v>6.1800000000000001E-2</v>
      </c>
      <c r="E3296">
        <v>6.5299999999999997E-2</v>
      </c>
      <c r="F3296">
        <v>9.6600000000000005E-2</v>
      </c>
    </row>
    <row r="3297" spans="1:6" x14ac:dyDescent="0.2">
      <c r="A3297" s="1">
        <v>0.28333333333333299</v>
      </c>
      <c r="B3297" s="5">
        <v>8.8200000000000001E-2</v>
      </c>
      <c r="C3297">
        <v>7.6499999999999999E-2</v>
      </c>
      <c r="D3297">
        <v>7.5899999999999995E-2</v>
      </c>
      <c r="E3297">
        <v>1.34E-2</v>
      </c>
      <c r="F3297">
        <v>6.3899999999999998E-2</v>
      </c>
    </row>
    <row r="3298" spans="1:6" x14ac:dyDescent="0.2">
      <c r="A3298" s="1">
        <v>0.28402777777777799</v>
      </c>
      <c r="B3298" s="5">
        <v>4.6800000000000001E-2</v>
      </c>
      <c r="C3298">
        <v>7.3999999999999996E-2</v>
      </c>
      <c r="D3298">
        <v>0.06</v>
      </c>
      <c r="E3298">
        <v>7.5899999999999995E-2</v>
      </c>
      <c r="F3298">
        <v>8.77E-2</v>
      </c>
    </row>
    <row r="3299" spans="1:6" x14ac:dyDescent="0.2">
      <c r="A3299" s="1">
        <v>0.28472222222222199</v>
      </c>
      <c r="B3299" s="5">
        <v>1.32E-2</v>
      </c>
      <c r="C3299">
        <v>9.6299999999999997E-2</v>
      </c>
      <c r="D3299">
        <v>9.0300000000000005E-2</v>
      </c>
      <c r="E3299">
        <v>7.8299999999999995E-2</v>
      </c>
      <c r="F3299">
        <v>9.01E-2</v>
      </c>
    </row>
    <row r="3300" spans="1:6" x14ac:dyDescent="0.2">
      <c r="A3300" s="1">
        <v>0.28541666666666698</v>
      </c>
      <c r="B3300" s="5">
        <v>9.9400000000000002E-2</v>
      </c>
      <c r="C3300">
        <v>8.72E-2</v>
      </c>
      <c r="D3300">
        <v>4.6300000000000001E-2</v>
      </c>
      <c r="E3300">
        <v>4.5699999999999998E-2</v>
      </c>
      <c r="F3300">
        <v>2.9600000000000001E-2</v>
      </c>
    </row>
    <row r="3301" spans="1:6" x14ac:dyDescent="0.2">
      <c r="A3301" s="1">
        <v>0.28611111111111098</v>
      </c>
      <c r="B3301" s="5">
        <v>6.5500000000000003E-2</v>
      </c>
      <c r="C3301">
        <v>8.5000000000000006E-3</v>
      </c>
      <c r="D3301">
        <v>7.8200000000000006E-2</v>
      </c>
      <c r="E3301">
        <v>1.2999999999999999E-2</v>
      </c>
      <c r="F3301">
        <v>2.5100000000000001E-2</v>
      </c>
    </row>
    <row r="3302" spans="1:6" x14ac:dyDescent="0.2">
      <c r="A3302" s="1">
        <v>0.28680555555555598</v>
      </c>
      <c r="B3302" s="5">
        <v>2.9700000000000001E-2</v>
      </c>
      <c r="C3302">
        <v>7.5899999999999995E-2</v>
      </c>
      <c r="D3302">
        <v>5.8500000000000003E-2</v>
      </c>
      <c r="E3302">
        <v>3.9899999999999998E-2</v>
      </c>
      <c r="F3302">
        <v>9.7799999999999998E-2</v>
      </c>
    </row>
    <row r="3303" spans="1:6" x14ac:dyDescent="0.2">
      <c r="A3303" s="1">
        <v>0.28749999999999998</v>
      </c>
      <c r="B3303" s="5">
        <v>9.4E-2</v>
      </c>
      <c r="C3303">
        <v>4.4299999999999999E-2</v>
      </c>
      <c r="D3303">
        <v>5.5300000000000002E-2</v>
      </c>
      <c r="E3303">
        <v>2.75E-2</v>
      </c>
      <c r="F3303">
        <v>5.6500000000000002E-2</v>
      </c>
    </row>
    <row r="3304" spans="1:6" x14ac:dyDescent="0.2">
      <c r="A3304" s="1">
        <v>0.28819444444444398</v>
      </c>
      <c r="B3304" s="5">
        <v>5.5599999999999997E-2</v>
      </c>
      <c r="C3304">
        <v>2.4199999999999999E-2</v>
      </c>
      <c r="D3304">
        <v>8.7800000000000003E-2</v>
      </c>
      <c r="E3304">
        <v>7.3999999999999996E-2</v>
      </c>
      <c r="F3304">
        <v>4.5900000000000003E-2</v>
      </c>
    </row>
    <row r="3305" spans="1:6" x14ac:dyDescent="0.2">
      <c r="A3305" s="1">
        <v>0.28888888888888897</v>
      </c>
      <c r="B3305" s="5">
        <v>4.3099999999999999E-2</v>
      </c>
      <c r="C3305">
        <v>2.8500000000000001E-2</v>
      </c>
      <c r="D3305">
        <v>6.2199999999999998E-2</v>
      </c>
      <c r="E3305">
        <v>2.2499999999999999E-2</v>
      </c>
      <c r="F3305">
        <v>5.5599999999999997E-2</v>
      </c>
    </row>
    <row r="3306" spans="1:6" x14ac:dyDescent="0.2">
      <c r="A3306" s="1">
        <v>0.28958333333333303</v>
      </c>
      <c r="B3306" s="5">
        <v>6.7900000000000002E-2</v>
      </c>
      <c r="C3306">
        <v>9.01E-2</v>
      </c>
      <c r="D3306">
        <v>5.5999999999999999E-3</v>
      </c>
      <c r="E3306">
        <v>5.7000000000000002E-3</v>
      </c>
      <c r="F3306">
        <v>2.29E-2</v>
      </c>
    </row>
    <row r="3307" spans="1:6" x14ac:dyDescent="0.2">
      <c r="A3307" s="1">
        <v>0.29027777777777802</v>
      </c>
      <c r="B3307" s="5">
        <v>8.6699999999999999E-2</v>
      </c>
      <c r="C3307">
        <v>5.0000000000000001E-3</v>
      </c>
      <c r="D3307">
        <v>1.4500000000000001E-2</v>
      </c>
      <c r="E3307">
        <v>4.1000000000000003E-3</v>
      </c>
      <c r="F3307">
        <v>6.4500000000000002E-2</v>
      </c>
    </row>
    <row r="3308" spans="1:6" x14ac:dyDescent="0.2">
      <c r="A3308" s="1">
        <v>0.29097222222222202</v>
      </c>
      <c r="B3308" s="5">
        <v>9.3700000000000006E-2</v>
      </c>
      <c r="C3308">
        <v>8.1600000000000006E-2</v>
      </c>
      <c r="D3308">
        <v>5.0700000000000002E-2</v>
      </c>
      <c r="E3308">
        <v>7.1199999999999999E-2</v>
      </c>
      <c r="F3308">
        <v>4.8599999999999997E-2</v>
      </c>
    </row>
    <row r="3309" spans="1:6" x14ac:dyDescent="0.2">
      <c r="A3309" s="3">
        <v>0.29166666666666702</v>
      </c>
      <c r="B3309" s="5">
        <v>7.6899999999999996E-2</v>
      </c>
      <c r="C3309">
        <v>8.8999999999999996E-2</v>
      </c>
      <c r="D3309">
        <v>4.9700000000000001E-2</v>
      </c>
      <c r="E3309">
        <v>6.1699999999999998E-2</v>
      </c>
      <c r="F3309">
        <v>3.6400000000000002E-2</v>
      </c>
    </row>
    <row r="3310" spans="1:6" x14ac:dyDescent="0.2">
      <c r="A3310" s="1">
        <v>0.29236111111111102</v>
      </c>
      <c r="B3310" s="5">
        <v>5.0799999999999998E-2</v>
      </c>
      <c r="C3310">
        <v>9.5699999999999993E-2</v>
      </c>
      <c r="D3310">
        <v>4.3299999999999998E-2</v>
      </c>
      <c r="E3310">
        <v>6.5299999999999997E-2</v>
      </c>
      <c r="F3310">
        <v>7.3300000000000004E-2</v>
      </c>
    </row>
    <row r="3311" spans="1:6" x14ac:dyDescent="0.2">
      <c r="A3311" s="1">
        <v>0.29305555555555601</v>
      </c>
      <c r="B3311" s="5">
        <v>9.7699999999999995E-2</v>
      </c>
      <c r="C3311">
        <v>2.7E-2</v>
      </c>
      <c r="D3311">
        <v>3.3500000000000002E-2</v>
      </c>
      <c r="E3311">
        <v>8.8800000000000004E-2</v>
      </c>
      <c r="F3311">
        <v>5.6899999999999999E-2</v>
      </c>
    </row>
    <row r="3312" spans="1:6" x14ac:dyDescent="0.2">
      <c r="A3312" s="1">
        <v>0.29375000000000001</v>
      </c>
      <c r="B3312" s="5">
        <v>5.7799999999999997E-2</v>
      </c>
      <c r="C3312">
        <v>3.15E-2</v>
      </c>
      <c r="D3312">
        <v>9.8000000000000004E-2</v>
      </c>
      <c r="E3312">
        <v>9.1999999999999998E-3</v>
      </c>
      <c r="F3312">
        <v>1.5699999999999999E-2</v>
      </c>
    </row>
    <row r="3313" spans="1:6" x14ac:dyDescent="0.2">
      <c r="A3313" s="1">
        <v>0.29444444444444401</v>
      </c>
      <c r="B3313" s="5">
        <v>5.2299999999999999E-2</v>
      </c>
      <c r="C3313">
        <v>3.8300000000000001E-2</v>
      </c>
      <c r="D3313">
        <v>7.9000000000000008E-3</v>
      </c>
      <c r="E3313">
        <v>7.1999999999999995E-2</v>
      </c>
      <c r="F3313">
        <v>1.2699999999999999E-2</v>
      </c>
    </row>
    <row r="3314" spans="1:6" x14ac:dyDescent="0.2">
      <c r="A3314" s="1">
        <v>0.29513888888888901</v>
      </c>
      <c r="B3314" s="5">
        <v>8.6900000000000005E-2</v>
      </c>
      <c r="C3314">
        <v>6.9400000000000003E-2</v>
      </c>
      <c r="D3314">
        <v>1.2500000000000001E-2</v>
      </c>
      <c r="E3314">
        <v>2.87E-2</v>
      </c>
      <c r="F3314">
        <v>1.6299999999999999E-2</v>
      </c>
    </row>
    <row r="3315" spans="1:6" x14ac:dyDescent="0.2">
      <c r="A3315" s="1">
        <v>0.295833333333333</v>
      </c>
      <c r="B3315" s="5">
        <v>7.2300000000000003E-2</v>
      </c>
      <c r="C3315">
        <v>6.4699999999999994E-2</v>
      </c>
      <c r="D3315">
        <v>5.5300000000000002E-2</v>
      </c>
      <c r="E3315">
        <v>5.7999999999999996E-3</v>
      </c>
      <c r="F3315">
        <v>7.7799999999999994E-2</v>
      </c>
    </row>
    <row r="3316" spans="1:6" x14ac:dyDescent="0.2">
      <c r="A3316" s="1">
        <v>0.296527777777778</v>
      </c>
      <c r="B3316" s="5">
        <v>8.9200000000000002E-2</v>
      </c>
      <c r="C3316">
        <v>9.5699999999999993E-2</v>
      </c>
      <c r="D3316">
        <v>5.8599999999999999E-2</v>
      </c>
      <c r="E3316">
        <v>2.3E-2</v>
      </c>
      <c r="F3316">
        <v>8.3500000000000005E-2</v>
      </c>
    </row>
    <row r="3317" spans="1:6" x14ac:dyDescent="0.2">
      <c r="A3317" s="1">
        <v>0.297222222222222</v>
      </c>
      <c r="B3317" s="5">
        <v>6.6000000000000003E-2</v>
      </c>
      <c r="C3317">
        <v>7.0000000000000007E-2</v>
      </c>
      <c r="D3317">
        <v>1.9099999999999999E-2</v>
      </c>
      <c r="E3317">
        <v>1.7000000000000001E-2</v>
      </c>
      <c r="F3317">
        <v>8.1500000000000003E-2</v>
      </c>
    </row>
    <row r="3318" spans="1:6" x14ac:dyDescent="0.2">
      <c r="A3318" s="1">
        <v>0.297916666666667</v>
      </c>
      <c r="B3318" s="5">
        <v>4.4499999999999998E-2</v>
      </c>
      <c r="C3318">
        <v>4.3799999999999999E-2</v>
      </c>
      <c r="D3318">
        <v>6.1600000000000002E-2</v>
      </c>
      <c r="E3318">
        <v>9.0899999999999995E-2</v>
      </c>
      <c r="F3318">
        <v>3.32E-2</v>
      </c>
    </row>
    <row r="3319" spans="1:6" x14ac:dyDescent="0.2">
      <c r="A3319" s="1">
        <v>0.29861111111111099</v>
      </c>
      <c r="B3319" s="5">
        <v>8.4599999999999995E-2</v>
      </c>
      <c r="C3319">
        <v>8.3000000000000004E-2</v>
      </c>
      <c r="D3319">
        <v>9.0999999999999998E-2</v>
      </c>
      <c r="E3319">
        <v>4.48E-2</v>
      </c>
      <c r="F3319">
        <v>4.3900000000000002E-2</v>
      </c>
    </row>
    <row r="3320" spans="1:6" x14ac:dyDescent="0.2">
      <c r="A3320" s="1">
        <v>0.29930555555555599</v>
      </c>
      <c r="B3320" s="5">
        <v>1.1299999999999999E-2</v>
      </c>
      <c r="C3320">
        <v>8.4099999999999994E-2</v>
      </c>
      <c r="D3320">
        <v>4.7899999999999998E-2</v>
      </c>
      <c r="E3320">
        <v>8.8800000000000004E-2</v>
      </c>
      <c r="F3320">
        <v>6.5699999999999995E-2</v>
      </c>
    </row>
    <row r="3321" spans="1:6" x14ac:dyDescent="0.2">
      <c r="A3321" s="1">
        <v>0.3</v>
      </c>
      <c r="B3321" s="5">
        <v>7.7499999999999999E-2</v>
      </c>
      <c r="C3321">
        <v>1.21E-2</v>
      </c>
      <c r="D3321">
        <v>4.6199999999999998E-2</v>
      </c>
      <c r="E3321">
        <v>9.5600000000000004E-2</v>
      </c>
      <c r="F3321">
        <v>3.3399999999999999E-2</v>
      </c>
    </row>
    <row r="3322" spans="1:6" x14ac:dyDescent="0.2">
      <c r="A3322" s="1">
        <v>0.30069444444444399</v>
      </c>
      <c r="B3322" s="5">
        <v>9.9299999999999999E-2</v>
      </c>
      <c r="C3322">
        <v>3.9800000000000002E-2</v>
      </c>
      <c r="D3322">
        <v>4.6600000000000003E-2</v>
      </c>
      <c r="E3322">
        <v>1.9E-2</v>
      </c>
      <c r="F3322">
        <v>6.7900000000000002E-2</v>
      </c>
    </row>
    <row r="3323" spans="1:6" x14ac:dyDescent="0.2">
      <c r="A3323" s="1">
        <v>0.30138888888888898</v>
      </c>
      <c r="B3323" s="5">
        <v>6.7999999999999996E-3</v>
      </c>
      <c r="C3323">
        <v>9.3299999999999994E-2</v>
      </c>
      <c r="D3323">
        <v>9.3100000000000002E-2</v>
      </c>
      <c r="E3323">
        <v>1.0999999999999999E-2</v>
      </c>
      <c r="F3323">
        <v>4.5400000000000003E-2</v>
      </c>
    </row>
    <row r="3324" spans="1:6" x14ac:dyDescent="0.2">
      <c r="A3324" s="1">
        <v>0.30208333333333298</v>
      </c>
      <c r="B3324" s="5">
        <v>1.61E-2</v>
      </c>
      <c r="C3324">
        <v>2.6499999999999999E-2</v>
      </c>
      <c r="D3324">
        <v>5.6500000000000002E-2</v>
      </c>
      <c r="E3324">
        <v>3.5900000000000001E-2</v>
      </c>
      <c r="F3324">
        <v>7.0599999999999996E-2</v>
      </c>
    </row>
    <row r="3325" spans="1:6" x14ac:dyDescent="0.2">
      <c r="A3325" s="1">
        <v>0.30277777777777798</v>
      </c>
      <c r="B3325" s="5">
        <v>4.87E-2</v>
      </c>
      <c r="C3325">
        <v>8.5900000000000004E-2</v>
      </c>
      <c r="D3325">
        <v>7.4700000000000003E-2</v>
      </c>
      <c r="E3325">
        <v>6.4500000000000002E-2</v>
      </c>
      <c r="F3325">
        <v>7.1599999999999997E-2</v>
      </c>
    </row>
    <row r="3326" spans="1:6" x14ac:dyDescent="0.2">
      <c r="A3326" s="1">
        <v>0.30347222222222198</v>
      </c>
      <c r="B3326" s="5">
        <v>8.0199999999999994E-2</v>
      </c>
      <c r="C3326">
        <v>5.4899999999999997E-2</v>
      </c>
      <c r="D3326">
        <v>6.4699999999999994E-2</v>
      </c>
      <c r="E3326">
        <v>9.0399999999999994E-2</v>
      </c>
      <c r="F3326">
        <v>6.8000000000000005E-2</v>
      </c>
    </row>
    <row r="3327" spans="1:6" x14ac:dyDescent="0.2">
      <c r="A3327" s="1">
        <v>0.30416666666666697</v>
      </c>
      <c r="B3327" s="5">
        <v>2.41E-2</v>
      </c>
      <c r="C3327">
        <v>6.7999999999999996E-3</v>
      </c>
      <c r="D3327">
        <v>7.4499999999999997E-2</v>
      </c>
      <c r="E3327">
        <v>8.1100000000000005E-2</v>
      </c>
      <c r="F3327">
        <v>4.3E-3</v>
      </c>
    </row>
    <row r="3328" spans="1:6" x14ac:dyDescent="0.2">
      <c r="A3328" s="1">
        <v>0.30486111111111103</v>
      </c>
      <c r="B3328" s="5">
        <v>7.2499999999999995E-2</v>
      </c>
      <c r="C3328">
        <v>5.3600000000000002E-2</v>
      </c>
      <c r="D3328">
        <v>5.8799999999999998E-2</v>
      </c>
      <c r="E3328">
        <v>9.0300000000000005E-2</v>
      </c>
      <c r="F3328">
        <v>7.1900000000000006E-2</v>
      </c>
    </row>
    <row r="3329" spans="1:6" x14ac:dyDescent="0.2">
      <c r="A3329" s="1">
        <v>0.30555555555555602</v>
      </c>
      <c r="B3329" s="5">
        <v>3.5000000000000003E-2</v>
      </c>
      <c r="C3329">
        <v>7.5200000000000003E-2</v>
      </c>
      <c r="D3329">
        <v>4.82E-2</v>
      </c>
      <c r="E3329">
        <v>5.91E-2</v>
      </c>
      <c r="F3329">
        <v>6.1600000000000002E-2</v>
      </c>
    </row>
    <row r="3330" spans="1:6" x14ac:dyDescent="0.2">
      <c r="A3330" s="1">
        <v>0.30625000000000002</v>
      </c>
      <c r="B3330" s="5">
        <v>6.9599999999999995E-2</v>
      </c>
      <c r="C3330">
        <v>2.69E-2</v>
      </c>
      <c r="D3330">
        <v>1.01E-2</v>
      </c>
      <c r="E3330">
        <v>9.5500000000000002E-2</v>
      </c>
      <c r="F3330">
        <v>4.7E-2</v>
      </c>
    </row>
    <row r="3331" spans="1:6" x14ac:dyDescent="0.2">
      <c r="A3331" s="1">
        <v>0.30694444444444402</v>
      </c>
      <c r="B3331" s="5">
        <v>4.4900000000000002E-2</v>
      </c>
      <c r="C3331">
        <v>9.8799999999999999E-2</v>
      </c>
      <c r="D3331">
        <v>4.2099999999999999E-2</v>
      </c>
      <c r="E3331">
        <v>2.7400000000000001E-2</v>
      </c>
      <c r="F3331">
        <v>3.32E-2</v>
      </c>
    </row>
    <row r="3332" spans="1:6" x14ac:dyDescent="0.2">
      <c r="A3332" s="1">
        <v>0.30763888888888902</v>
      </c>
      <c r="B3332" s="5">
        <v>9.1300000000000006E-2</v>
      </c>
      <c r="C3332">
        <v>8.2100000000000006E-2</v>
      </c>
      <c r="D3332">
        <v>6.2E-2</v>
      </c>
      <c r="E3332">
        <v>0.02</v>
      </c>
      <c r="F3332">
        <v>2.1499999999999998E-2</v>
      </c>
    </row>
    <row r="3333" spans="1:6" x14ac:dyDescent="0.2">
      <c r="A3333" s="1">
        <v>0.30833333333333302</v>
      </c>
      <c r="B3333" s="5">
        <v>5.1299999999999998E-2</v>
      </c>
      <c r="C3333">
        <v>4.0399999999999998E-2</v>
      </c>
      <c r="D3333">
        <v>4.65E-2</v>
      </c>
      <c r="E3333">
        <v>6.2300000000000001E-2</v>
      </c>
      <c r="F3333">
        <v>7.6300000000000007E-2</v>
      </c>
    </row>
    <row r="3334" spans="1:6" x14ac:dyDescent="0.2">
      <c r="A3334" s="1">
        <v>0.30902777777777801</v>
      </c>
      <c r="B3334" s="5">
        <v>8.1000000000000003E-2</v>
      </c>
      <c r="C3334">
        <v>5.21E-2</v>
      </c>
      <c r="D3334">
        <v>6.9500000000000006E-2</v>
      </c>
      <c r="E3334">
        <v>5.5E-2</v>
      </c>
      <c r="F3334">
        <v>5.3199999999999997E-2</v>
      </c>
    </row>
    <row r="3335" spans="1:6" x14ac:dyDescent="0.2">
      <c r="A3335" s="1">
        <v>0.30972222222222201</v>
      </c>
      <c r="B3335" s="5">
        <v>3.1899999999999998E-2</v>
      </c>
      <c r="C3335">
        <v>1.17E-2</v>
      </c>
      <c r="D3335">
        <v>6.1100000000000002E-2</v>
      </c>
      <c r="E3335">
        <v>9.2799999999999994E-2</v>
      </c>
      <c r="F3335">
        <v>9.5000000000000001E-2</v>
      </c>
    </row>
    <row r="3336" spans="1:6" x14ac:dyDescent="0.2">
      <c r="A3336" s="1">
        <v>0.31041666666666701</v>
      </c>
      <c r="B3336" s="5">
        <v>7.0000000000000001E-3</v>
      </c>
      <c r="C3336">
        <v>8.2699999999999996E-2</v>
      </c>
      <c r="D3336">
        <v>8.5199999999999998E-2</v>
      </c>
      <c r="E3336">
        <v>6.25E-2</v>
      </c>
      <c r="F3336">
        <v>5.2499999999999998E-2</v>
      </c>
    </row>
    <row r="3337" spans="1:6" x14ac:dyDescent="0.2">
      <c r="A3337" s="1">
        <v>0.31111111111111101</v>
      </c>
      <c r="B3337" s="5">
        <v>9.2700000000000005E-2</v>
      </c>
      <c r="C3337">
        <v>1.8700000000000001E-2</v>
      </c>
      <c r="D3337">
        <v>9.4E-2</v>
      </c>
      <c r="E3337">
        <v>4.1799999999999997E-2</v>
      </c>
      <c r="F3337">
        <v>8.8099999999999998E-2</v>
      </c>
    </row>
    <row r="3338" spans="1:6" x14ac:dyDescent="0.2">
      <c r="A3338" s="1">
        <v>0.311805555555556</v>
      </c>
      <c r="B3338" s="5">
        <v>9.7000000000000003E-3</v>
      </c>
      <c r="C3338">
        <v>4.4600000000000001E-2</v>
      </c>
      <c r="D3338">
        <v>8.6400000000000005E-2</v>
      </c>
      <c r="E3338">
        <v>2.4799999999999999E-2</v>
      </c>
      <c r="F3338">
        <v>8.2500000000000004E-2</v>
      </c>
    </row>
    <row r="3339" spans="1:6" x14ac:dyDescent="0.2">
      <c r="A3339" s="1">
        <v>0.3125</v>
      </c>
      <c r="B3339" s="5">
        <v>1.06E-2</v>
      </c>
      <c r="C3339">
        <v>3.85E-2</v>
      </c>
      <c r="D3339">
        <v>1.7899999999999999E-2</v>
      </c>
      <c r="E3339">
        <v>5.2999999999999999E-2</v>
      </c>
      <c r="F3339">
        <v>5.3199999999999997E-2</v>
      </c>
    </row>
    <row r="3340" spans="1:6" x14ac:dyDescent="0.2">
      <c r="A3340" s="1">
        <v>0.313194444444444</v>
      </c>
      <c r="B3340" s="5">
        <v>5.2999999999999999E-2</v>
      </c>
      <c r="C3340">
        <v>4.87E-2</v>
      </c>
      <c r="D3340">
        <v>4.99E-2</v>
      </c>
      <c r="E3340">
        <v>2.2100000000000002E-2</v>
      </c>
      <c r="F3340">
        <v>3.8899999999999997E-2</v>
      </c>
    </row>
    <row r="3341" spans="1:6" x14ac:dyDescent="0.2">
      <c r="A3341" s="1">
        <v>0.31388888888888899</v>
      </c>
      <c r="B3341" s="5">
        <v>4.1999999999999997E-3</v>
      </c>
      <c r="C3341">
        <v>7.4899999999999994E-2</v>
      </c>
      <c r="D3341">
        <v>6.0000000000000001E-3</v>
      </c>
      <c r="E3341">
        <v>9.4700000000000006E-2</v>
      </c>
      <c r="F3341">
        <v>3.44E-2</v>
      </c>
    </row>
    <row r="3342" spans="1:6" x14ac:dyDescent="0.2">
      <c r="A3342" s="1">
        <v>0.31458333333333299</v>
      </c>
      <c r="B3342" s="5">
        <v>6.8999999999999999E-3</v>
      </c>
      <c r="C3342">
        <v>8.8400000000000006E-2</v>
      </c>
      <c r="D3342">
        <v>8.8599999999999998E-2</v>
      </c>
      <c r="E3342">
        <v>3.27E-2</v>
      </c>
      <c r="F3342">
        <v>3.3099999999999997E-2</v>
      </c>
    </row>
    <row r="3343" spans="1:6" x14ac:dyDescent="0.2">
      <c r="A3343" s="1">
        <v>0.31527777777777799</v>
      </c>
      <c r="B3343" s="5">
        <v>9.8400000000000001E-2</v>
      </c>
      <c r="C3343">
        <v>3.8199999999999998E-2</v>
      </c>
      <c r="D3343">
        <v>4.9399999999999999E-2</v>
      </c>
      <c r="E3343">
        <v>1.9199999999999998E-2</v>
      </c>
      <c r="F3343">
        <v>3.8699999999999998E-2</v>
      </c>
    </row>
    <row r="3344" spans="1:6" x14ac:dyDescent="0.2">
      <c r="A3344" s="1">
        <v>0.31597222222222199</v>
      </c>
      <c r="B3344" s="5">
        <v>4.6100000000000002E-2</v>
      </c>
      <c r="C3344">
        <v>3.8800000000000001E-2</v>
      </c>
      <c r="D3344">
        <v>3.61E-2</v>
      </c>
      <c r="E3344">
        <v>4.8500000000000001E-2</v>
      </c>
      <c r="F3344">
        <v>8.8900000000000007E-2</v>
      </c>
    </row>
    <row r="3345" spans="1:6" x14ac:dyDescent="0.2">
      <c r="A3345" s="1">
        <v>0.31666666666666698</v>
      </c>
      <c r="B3345" s="5">
        <v>9.1200000000000003E-2</v>
      </c>
      <c r="C3345">
        <v>1.72E-2</v>
      </c>
      <c r="D3345">
        <v>4.1500000000000002E-2</v>
      </c>
      <c r="E3345">
        <v>4.9599999999999998E-2</v>
      </c>
      <c r="F3345">
        <v>5.91E-2</v>
      </c>
    </row>
    <row r="3346" spans="1:6" x14ac:dyDescent="0.2">
      <c r="A3346" s="1">
        <v>0.31736111111111098</v>
      </c>
      <c r="B3346" s="5">
        <v>8.3799999999999999E-2</v>
      </c>
      <c r="C3346">
        <v>1.41E-2</v>
      </c>
      <c r="D3346">
        <v>3.39E-2</v>
      </c>
      <c r="E3346">
        <v>4.48E-2</v>
      </c>
      <c r="F3346">
        <v>5.8799999999999998E-2</v>
      </c>
    </row>
    <row r="3347" spans="1:6" x14ac:dyDescent="0.2">
      <c r="A3347" s="1">
        <v>0.31805555555555598</v>
      </c>
      <c r="B3347" s="5">
        <v>8.9300000000000004E-2</v>
      </c>
      <c r="C3347">
        <v>2.6499999999999999E-2</v>
      </c>
      <c r="D3347">
        <v>2.2700000000000001E-2</v>
      </c>
      <c r="E3347">
        <v>7.6999999999999999E-2</v>
      </c>
      <c r="F3347">
        <v>4.4600000000000001E-2</v>
      </c>
    </row>
    <row r="3348" spans="1:6" x14ac:dyDescent="0.2">
      <c r="A3348" s="1">
        <v>0.31874999999999998</v>
      </c>
      <c r="B3348" s="5">
        <v>2.24E-2</v>
      </c>
      <c r="C3348">
        <v>6.9000000000000006E-2</v>
      </c>
      <c r="D3348">
        <v>2.3699999999999999E-2</v>
      </c>
      <c r="E3348">
        <v>5.2600000000000001E-2</v>
      </c>
      <c r="F3348">
        <v>3.5400000000000001E-2</v>
      </c>
    </row>
    <row r="3349" spans="1:6" x14ac:dyDescent="0.2">
      <c r="A3349" s="1">
        <v>0.31944444444444398</v>
      </c>
      <c r="B3349" s="5">
        <v>6.0400000000000002E-2</v>
      </c>
      <c r="C3349">
        <v>8.5500000000000007E-2</v>
      </c>
      <c r="D3349">
        <v>2.8500000000000001E-2</v>
      </c>
      <c r="E3349">
        <v>6.1100000000000002E-2</v>
      </c>
      <c r="F3349">
        <v>2.76E-2</v>
      </c>
    </row>
    <row r="3350" spans="1:6" x14ac:dyDescent="0.2">
      <c r="A3350" s="1">
        <v>0.32013888888888897</v>
      </c>
      <c r="B3350" s="5">
        <v>4.3099999999999999E-2</v>
      </c>
      <c r="C3350">
        <v>7.9899999999999999E-2</v>
      </c>
      <c r="D3350">
        <v>1.9900000000000001E-2</v>
      </c>
      <c r="E3350">
        <v>6.1899999999999997E-2</v>
      </c>
      <c r="F3350">
        <v>5.4899999999999997E-2</v>
      </c>
    </row>
    <row r="3351" spans="1:6" x14ac:dyDescent="0.2">
      <c r="A3351" s="1">
        <v>0.32083333333333303</v>
      </c>
      <c r="B3351" s="5">
        <v>1.5699999999999999E-2</v>
      </c>
      <c r="C3351">
        <v>9.7500000000000003E-2</v>
      </c>
      <c r="D3351">
        <v>7.2400000000000006E-2</v>
      </c>
      <c r="E3351">
        <v>7.2499999999999995E-2</v>
      </c>
      <c r="F3351">
        <v>3.9E-2</v>
      </c>
    </row>
    <row r="3352" spans="1:6" x14ac:dyDescent="0.2">
      <c r="A3352" s="1">
        <v>0.32152777777777802</v>
      </c>
      <c r="B3352" s="5">
        <v>9.4600000000000004E-2</v>
      </c>
      <c r="C3352">
        <v>6.6E-3</v>
      </c>
      <c r="D3352">
        <v>5.9900000000000002E-2</v>
      </c>
      <c r="E3352">
        <v>6.3700000000000007E-2</v>
      </c>
      <c r="F3352">
        <v>8.0799999999999997E-2</v>
      </c>
    </row>
    <row r="3353" spans="1:6" x14ac:dyDescent="0.2">
      <c r="A3353" s="1">
        <v>0.32222222222222202</v>
      </c>
      <c r="B3353" s="5">
        <v>3.4099999999999998E-2</v>
      </c>
      <c r="C3353">
        <v>7.6999999999999999E-2</v>
      </c>
      <c r="D3353">
        <v>6.7699999999999996E-2</v>
      </c>
      <c r="E3353">
        <v>2.63E-2</v>
      </c>
      <c r="F3353">
        <v>6.1999999999999998E-3</v>
      </c>
    </row>
    <row r="3354" spans="1:6" x14ac:dyDescent="0.2">
      <c r="A3354" s="1">
        <v>0.32291666666666702</v>
      </c>
      <c r="B3354" s="5">
        <v>8.6999999999999994E-3</v>
      </c>
      <c r="C3354">
        <v>0.1</v>
      </c>
      <c r="D3354">
        <v>2.0199999999999999E-2</v>
      </c>
      <c r="E3354">
        <v>8.6199999999999999E-2</v>
      </c>
      <c r="F3354">
        <v>2.5499999999999998E-2</v>
      </c>
    </row>
    <row r="3355" spans="1:6" x14ac:dyDescent="0.2">
      <c r="A3355" s="1">
        <v>0.32361111111111102</v>
      </c>
      <c r="B3355" s="5">
        <v>2.2599999999999999E-2</v>
      </c>
      <c r="C3355">
        <v>8.4400000000000003E-2</v>
      </c>
      <c r="D3355">
        <v>5.8000000000000003E-2</v>
      </c>
      <c r="E3355">
        <v>7.6999999999999999E-2</v>
      </c>
      <c r="F3355">
        <v>0.05</v>
      </c>
    </row>
    <row r="3356" spans="1:6" x14ac:dyDescent="0.2">
      <c r="A3356" s="1">
        <v>0.32430555555555601</v>
      </c>
      <c r="B3356" s="5">
        <v>7.4499999999999997E-2</v>
      </c>
      <c r="C3356">
        <v>5.6500000000000002E-2</v>
      </c>
      <c r="D3356">
        <v>6.3E-2</v>
      </c>
      <c r="E3356">
        <v>4.1399999999999999E-2</v>
      </c>
      <c r="F3356">
        <v>7.0099999999999996E-2</v>
      </c>
    </row>
    <row r="3357" spans="1:6" x14ac:dyDescent="0.2">
      <c r="A3357" s="1">
        <v>0.32500000000000001</v>
      </c>
      <c r="B3357" s="5">
        <v>9.35E-2</v>
      </c>
      <c r="C3357">
        <v>3.1600000000000003E-2</v>
      </c>
      <c r="D3357">
        <v>9.5799999999999996E-2</v>
      </c>
      <c r="E3357">
        <v>1.18E-2</v>
      </c>
      <c r="F3357">
        <v>9.9299999999999999E-2</v>
      </c>
    </row>
    <row r="3358" spans="1:6" x14ac:dyDescent="0.2">
      <c r="A3358" s="1">
        <v>0.32569444444444401</v>
      </c>
      <c r="B3358" s="5">
        <v>5.3199999999999997E-2</v>
      </c>
      <c r="C3358">
        <v>4.4200000000000003E-2</v>
      </c>
      <c r="D3358">
        <v>4.3700000000000003E-2</v>
      </c>
      <c r="E3358">
        <v>2.76E-2</v>
      </c>
      <c r="F3358">
        <v>3.2500000000000001E-2</v>
      </c>
    </row>
    <row r="3359" spans="1:6" x14ac:dyDescent="0.2">
      <c r="A3359" s="1">
        <v>0.32638888888888901</v>
      </c>
      <c r="B3359" s="5">
        <v>4.2200000000000001E-2</v>
      </c>
      <c r="C3359">
        <v>3.0700000000000002E-2</v>
      </c>
      <c r="D3359">
        <v>1.12E-2</v>
      </c>
      <c r="E3359">
        <v>5.8000000000000003E-2</v>
      </c>
      <c r="F3359">
        <v>6.4199999999999993E-2</v>
      </c>
    </row>
    <row r="3360" spans="1:6" x14ac:dyDescent="0.2">
      <c r="A3360" s="1">
        <v>0.327083333333333</v>
      </c>
      <c r="B3360" s="5">
        <v>0.03</v>
      </c>
      <c r="C3360">
        <v>5.6599999999999998E-2</v>
      </c>
      <c r="D3360">
        <v>7.6399999999999996E-2</v>
      </c>
      <c r="E3360">
        <v>0.05</v>
      </c>
      <c r="F3360">
        <v>5.8700000000000002E-2</v>
      </c>
    </row>
    <row r="3361" spans="1:6" x14ac:dyDescent="0.2">
      <c r="A3361" s="1">
        <v>0.327777777777778</v>
      </c>
      <c r="B3361" s="5">
        <v>3.4299999999999997E-2</v>
      </c>
      <c r="C3361">
        <v>4.5499999999999999E-2</v>
      </c>
      <c r="D3361">
        <v>5.7099999999999998E-2</v>
      </c>
      <c r="E3361">
        <v>6.7199999999999996E-2</v>
      </c>
      <c r="F3361">
        <v>4.7300000000000002E-2</v>
      </c>
    </row>
    <row r="3362" spans="1:6" x14ac:dyDescent="0.2">
      <c r="A3362" s="1">
        <v>0.328472222222222</v>
      </c>
      <c r="B3362" s="5">
        <v>8.6099999999999996E-2</v>
      </c>
      <c r="C3362">
        <v>2.1399999999999999E-2</v>
      </c>
      <c r="D3362">
        <v>2.4400000000000002E-2</v>
      </c>
      <c r="E3362">
        <v>4.6600000000000003E-2</v>
      </c>
      <c r="F3362">
        <v>5.4300000000000001E-2</v>
      </c>
    </row>
    <row r="3363" spans="1:6" x14ac:dyDescent="0.2">
      <c r="A3363" s="1">
        <v>0.329166666666667</v>
      </c>
      <c r="B3363" s="5">
        <v>9.11E-2</v>
      </c>
      <c r="C3363">
        <v>5.5800000000000002E-2</v>
      </c>
      <c r="D3363">
        <v>1.89E-2</v>
      </c>
      <c r="E3363">
        <v>3.6600000000000001E-2</v>
      </c>
      <c r="F3363">
        <v>3.9899999999999998E-2</v>
      </c>
    </row>
    <row r="3364" spans="1:6" x14ac:dyDescent="0.2">
      <c r="A3364" s="1">
        <v>0.32986111111111099</v>
      </c>
      <c r="B3364" s="5">
        <v>5.4999999999999997E-3</v>
      </c>
      <c r="C3364">
        <v>7.4399999999999994E-2</v>
      </c>
      <c r="D3364">
        <v>5.0500000000000003E-2</v>
      </c>
      <c r="E3364">
        <v>6.5600000000000006E-2</v>
      </c>
      <c r="F3364">
        <v>3.2899999999999999E-2</v>
      </c>
    </row>
    <row r="3365" spans="1:6" x14ac:dyDescent="0.2">
      <c r="A3365" s="1">
        <v>0.33055555555555599</v>
      </c>
      <c r="B3365" s="5">
        <v>2.5399999999999999E-2</v>
      </c>
      <c r="C3365">
        <v>7.4999999999999997E-2</v>
      </c>
      <c r="D3365">
        <v>7.9699999999999993E-2</v>
      </c>
      <c r="E3365">
        <v>9.7600000000000006E-2</v>
      </c>
      <c r="F3365">
        <v>6.2399999999999997E-2</v>
      </c>
    </row>
    <row r="3366" spans="1:6" x14ac:dyDescent="0.2">
      <c r="A3366" s="1">
        <v>0.33124999999999999</v>
      </c>
      <c r="B3366" s="5">
        <v>3.0300000000000001E-2</v>
      </c>
      <c r="C3366">
        <v>2.5600000000000001E-2</v>
      </c>
      <c r="D3366">
        <v>2.2599999999999999E-2</v>
      </c>
      <c r="E3366">
        <v>3.85E-2</v>
      </c>
      <c r="F3366">
        <v>1.8200000000000001E-2</v>
      </c>
    </row>
    <row r="3367" spans="1:6" x14ac:dyDescent="0.2">
      <c r="A3367" s="1">
        <v>0.33194444444444399</v>
      </c>
      <c r="B3367" s="5">
        <v>6.8199999999999997E-2</v>
      </c>
      <c r="C3367">
        <v>8.9999999999999993E-3</v>
      </c>
      <c r="D3367">
        <v>3.61E-2</v>
      </c>
      <c r="E3367">
        <v>3.8600000000000002E-2</v>
      </c>
      <c r="F3367">
        <v>9.1499999999999998E-2</v>
      </c>
    </row>
    <row r="3368" spans="1:6" x14ac:dyDescent="0.2">
      <c r="A3368" s="1">
        <v>0.33263888888888898</v>
      </c>
      <c r="B3368" s="5">
        <v>9.5699999999999993E-2</v>
      </c>
      <c r="C3368">
        <v>3.1899999999999998E-2</v>
      </c>
      <c r="D3368">
        <v>8.6199999999999999E-2</v>
      </c>
      <c r="E3368">
        <v>6.5299999999999997E-2</v>
      </c>
      <c r="F3368">
        <v>4.8999999999999998E-3</v>
      </c>
    </row>
    <row r="3369" spans="1:6" x14ac:dyDescent="0.2">
      <c r="A3369" s="3">
        <v>0.33333333333333298</v>
      </c>
      <c r="B3369" s="5">
        <v>9.01E-2</v>
      </c>
      <c r="C3369">
        <v>6.6000000000000003E-2</v>
      </c>
      <c r="D3369">
        <v>2.3699999999999999E-2</v>
      </c>
      <c r="E3369">
        <v>8.5599999999999996E-2</v>
      </c>
      <c r="F3369">
        <v>4.5600000000000002E-2</v>
      </c>
    </row>
    <row r="3370" spans="1:6" x14ac:dyDescent="0.2">
      <c r="A3370" s="1">
        <v>0.33402777777777798</v>
      </c>
      <c r="B3370" s="5">
        <v>2.1100000000000001E-2</v>
      </c>
      <c r="C3370">
        <v>7.2300000000000003E-2</v>
      </c>
      <c r="D3370">
        <v>9.3899999999999997E-2</v>
      </c>
      <c r="E3370">
        <v>3.4799999999999998E-2</v>
      </c>
      <c r="F3370">
        <v>3.7900000000000003E-2</v>
      </c>
    </row>
    <row r="3371" spans="1:6" x14ac:dyDescent="0.2">
      <c r="A3371" s="1">
        <v>0.33472222222222198</v>
      </c>
      <c r="B3371" s="5">
        <v>6.3299999999999995E-2</v>
      </c>
      <c r="C3371">
        <v>1.2200000000000001E-2</v>
      </c>
      <c r="D3371">
        <v>5.1799999999999999E-2</v>
      </c>
      <c r="E3371">
        <v>1.5900000000000001E-2</v>
      </c>
      <c r="F3371">
        <v>1.7999999999999999E-2</v>
      </c>
    </row>
    <row r="3372" spans="1:6" x14ac:dyDescent="0.2">
      <c r="A3372" s="1">
        <v>0.33541666666666697</v>
      </c>
      <c r="B3372" s="5">
        <v>7.0000000000000007E-2</v>
      </c>
      <c r="C3372">
        <v>5.6500000000000002E-2</v>
      </c>
      <c r="D3372">
        <v>8.9899999999999994E-2</v>
      </c>
      <c r="E3372">
        <v>8.72E-2</v>
      </c>
      <c r="F3372">
        <v>1.47E-2</v>
      </c>
    </row>
    <row r="3373" spans="1:6" x14ac:dyDescent="0.2">
      <c r="A3373" s="1">
        <v>0.33611111111111103</v>
      </c>
      <c r="B3373" s="5">
        <v>5.4800000000000001E-2</v>
      </c>
      <c r="C3373">
        <v>8.3099999999999993E-2</v>
      </c>
      <c r="D3373">
        <v>2.3E-2</v>
      </c>
      <c r="E3373">
        <v>5.4800000000000001E-2</v>
      </c>
      <c r="F3373">
        <v>9.11E-2</v>
      </c>
    </row>
    <row r="3374" spans="1:6" x14ac:dyDescent="0.2">
      <c r="A3374" s="1">
        <v>0.33680555555555602</v>
      </c>
      <c r="B3374" s="5">
        <v>1.03E-2</v>
      </c>
      <c r="C3374">
        <v>6.9199999999999998E-2</v>
      </c>
      <c r="D3374">
        <v>5.5800000000000002E-2</v>
      </c>
      <c r="E3374">
        <v>9.1300000000000006E-2</v>
      </c>
      <c r="F3374">
        <v>6.4000000000000001E-2</v>
      </c>
    </row>
    <row r="3375" spans="1:6" x14ac:dyDescent="0.2">
      <c r="A3375" s="1">
        <v>0.33750000000000002</v>
      </c>
      <c r="B3375" s="5">
        <v>3.9800000000000002E-2</v>
      </c>
      <c r="C3375">
        <v>3.5200000000000002E-2</v>
      </c>
      <c r="D3375">
        <v>8.7300000000000003E-2</v>
      </c>
      <c r="E3375">
        <v>1.6E-2</v>
      </c>
      <c r="F3375">
        <v>6.3299999999999995E-2</v>
      </c>
    </row>
    <row r="3376" spans="1:6" x14ac:dyDescent="0.2">
      <c r="A3376" s="1">
        <v>0.33819444444444402</v>
      </c>
      <c r="B3376" s="5">
        <v>3.8199999999999998E-2</v>
      </c>
      <c r="C3376">
        <v>6.7299999999999999E-2</v>
      </c>
      <c r="D3376">
        <v>7.3700000000000002E-2</v>
      </c>
      <c r="E3376">
        <v>9.6500000000000002E-2</v>
      </c>
      <c r="F3376">
        <v>2.7199999999999998E-2</v>
      </c>
    </row>
    <row r="3377" spans="1:6" x14ac:dyDescent="0.2">
      <c r="A3377" s="1">
        <v>0.33888888888888902</v>
      </c>
      <c r="B3377" s="5">
        <v>6.0199999999999997E-2</v>
      </c>
      <c r="C3377">
        <v>5.2200000000000003E-2</v>
      </c>
      <c r="D3377">
        <v>2.75E-2</v>
      </c>
      <c r="E3377">
        <v>8.2699999999999996E-2</v>
      </c>
      <c r="F3377">
        <v>9.5500000000000002E-2</v>
      </c>
    </row>
    <row r="3378" spans="1:6" x14ac:dyDescent="0.2">
      <c r="A3378" s="1">
        <v>0.33958333333333302</v>
      </c>
      <c r="B3378" s="5">
        <v>1.32E-2</v>
      </c>
      <c r="C3378">
        <v>2.3099999999999999E-2</v>
      </c>
      <c r="D3378">
        <v>2.2200000000000001E-2</v>
      </c>
      <c r="E3378">
        <v>1.6799999999999999E-2</v>
      </c>
      <c r="F3378">
        <v>4.5600000000000002E-2</v>
      </c>
    </row>
    <row r="3379" spans="1:6" x14ac:dyDescent="0.2">
      <c r="A3379" s="1">
        <v>0.34027777777777801</v>
      </c>
      <c r="B3379" s="5">
        <v>2.9899999999999999E-2</v>
      </c>
      <c r="C3379">
        <v>1.06E-2</v>
      </c>
      <c r="D3379">
        <v>8.5599999999999996E-2</v>
      </c>
      <c r="E3379">
        <v>9.0899999999999995E-2</v>
      </c>
      <c r="F3379">
        <v>4.4499999999999998E-2</v>
      </c>
    </row>
    <row r="3380" spans="1:6" x14ac:dyDescent="0.2">
      <c r="A3380" s="1">
        <v>0.34097222222222201</v>
      </c>
      <c r="B3380" s="5">
        <v>5.4100000000000002E-2</v>
      </c>
      <c r="C3380">
        <v>6.8099999999999994E-2</v>
      </c>
      <c r="D3380">
        <v>6.4899999999999999E-2</v>
      </c>
      <c r="E3380">
        <v>4.3900000000000002E-2</v>
      </c>
      <c r="F3380">
        <v>9.9699999999999997E-2</v>
      </c>
    </row>
    <row r="3381" spans="1:6" x14ac:dyDescent="0.2">
      <c r="A3381" s="1">
        <v>0.34166666666666701</v>
      </c>
      <c r="B3381" s="5">
        <v>4.6199999999999998E-2</v>
      </c>
      <c r="C3381">
        <v>6.1199999999999997E-2</v>
      </c>
      <c r="D3381">
        <v>7.9000000000000001E-2</v>
      </c>
      <c r="E3381">
        <v>6.6900000000000001E-2</v>
      </c>
      <c r="F3381">
        <v>6.2799999999999995E-2</v>
      </c>
    </row>
    <row r="3382" spans="1:6" x14ac:dyDescent="0.2">
      <c r="A3382" s="1">
        <v>0.34236111111111101</v>
      </c>
      <c r="B3382" s="5">
        <v>2.98E-2</v>
      </c>
      <c r="C3382">
        <v>1.9E-2</v>
      </c>
      <c r="D3382">
        <v>6.7699999999999996E-2</v>
      </c>
      <c r="E3382">
        <v>1.9199999999999998E-2</v>
      </c>
      <c r="F3382">
        <v>3.1099999999999999E-2</v>
      </c>
    </row>
    <row r="3383" spans="1:6" x14ac:dyDescent="0.2">
      <c r="A3383" s="1">
        <v>0.343055555555556</v>
      </c>
      <c r="B3383" s="5">
        <v>5.7999999999999996E-3</v>
      </c>
      <c r="C3383">
        <v>3.3799999999999997E-2</v>
      </c>
      <c r="D3383">
        <v>1.89E-2</v>
      </c>
      <c r="E3383">
        <v>7.5200000000000003E-2</v>
      </c>
      <c r="F3383">
        <v>7.3800000000000004E-2</v>
      </c>
    </row>
    <row r="3384" spans="1:6" x14ac:dyDescent="0.2">
      <c r="A3384" s="1">
        <v>0.34375</v>
      </c>
      <c r="B3384" s="5">
        <v>5.2999999999999999E-2</v>
      </c>
      <c r="C3384">
        <v>8.5199999999999998E-2</v>
      </c>
      <c r="D3384">
        <v>5.6800000000000003E-2</v>
      </c>
      <c r="E3384">
        <v>3.4799999999999998E-2</v>
      </c>
      <c r="F3384">
        <v>5.8299999999999998E-2</v>
      </c>
    </row>
    <row r="3385" spans="1:6" x14ac:dyDescent="0.2">
      <c r="A3385" s="1">
        <v>0.344444444444444</v>
      </c>
      <c r="B3385" s="5">
        <v>2.6100000000000002E-2</v>
      </c>
      <c r="C3385">
        <v>5.6800000000000003E-2</v>
      </c>
      <c r="D3385">
        <v>8.1199999999999994E-2</v>
      </c>
      <c r="E3385">
        <v>0.01</v>
      </c>
      <c r="F3385">
        <v>5.4000000000000003E-3</v>
      </c>
    </row>
    <row r="3386" spans="1:6" x14ac:dyDescent="0.2">
      <c r="A3386" s="1">
        <v>0.34513888888888899</v>
      </c>
      <c r="B3386" s="5">
        <v>5.96E-2</v>
      </c>
      <c r="C3386">
        <v>4.07E-2</v>
      </c>
      <c r="D3386">
        <v>8.2699999999999996E-2</v>
      </c>
      <c r="E3386">
        <v>2.6599999999999999E-2</v>
      </c>
      <c r="F3386">
        <v>4.4499999999999998E-2</v>
      </c>
    </row>
    <row r="3387" spans="1:6" x14ac:dyDescent="0.2">
      <c r="A3387" s="1">
        <v>0.34583333333333299</v>
      </c>
      <c r="B3387" s="5">
        <v>5.8599999999999999E-2</v>
      </c>
      <c r="C3387">
        <v>3.1199999999999999E-2</v>
      </c>
      <c r="D3387">
        <v>8.6599999999999996E-2</v>
      </c>
      <c r="E3387">
        <v>9.6100000000000005E-2</v>
      </c>
      <c r="F3387">
        <v>1.3299999999999999E-2</v>
      </c>
    </row>
    <row r="3388" spans="1:6" x14ac:dyDescent="0.2">
      <c r="A3388" s="1">
        <v>0.34652777777777799</v>
      </c>
      <c r="B3388" s="5">
        <v>2.5899999999999999E-2</v>
      </c>
      <c r="C3388">
        <v>6.5299999999999997E-2</v>
      </c>
      <c r="D3388">
        <v>7.3899999999999993E-2</v>
      </c>
      <c r="E3388">
        <v>0.08</v>
      </c>
      <c r="F3388">
        <v>5.5E-2</v>
      </c>
    </row>
    <row r="3389" spans="1:6" x14ac:dyDescent="0.2">
      <c r="A3389" s="1">
        <v>0.34722222222222199</v>
      </c>
      <c r="B3389" s="5">
        <v>1.3100000000000001E-2</v>
      </c>
      <c r="C3389">
        <v>2.0400000000000001E-2</v>
      </c>
      <c r="D3389">
        <v>8.5599999999999996E-2</v>
      </c>
      <c r="E3389">
        <v>5.67E-2</v>
      </c>
      <c r="F3389">
        <v>6.2300000000000001E-2</v>
      </c>
    </row>
    <row r="3390" spans="1:6" x14ac:dyDescent="0.2">
      <c r="A3390" s="1">
        <v>0.34791666666666698</v>
      </c>
      <c r="B3390" s="5">
        <v>2.76E-2</v>
      </c>
      <c r="C3390">
        <v>3.4799999999999998E-2</v>
      </c>
      <c r="D3390">
        <v>9.2799999999999994E-2</v>
      </c>
      <c r="E3390">
        <v>5.0200000000000002E-2</v>
      </c>
      <c r="F3390">
        <v>2.0799999999999999E-2</v>
      </c>
    </row>
    <row r="3391" spans="1:6" x14ac:dyDescent="0.2">
      <c r="A3391" s="1">
        <v>0.34861111111111098</v>
      </c>
      <c r="B3391" s="5">
        <v>4.5999999999999999E-3</v>
      </c>
      <c r="C3391">
        <v>6.0900000000000003E-2</v>
      </c>
      <c r="D3391">
        <v>8.3400000000000002E-2</v>
      </c>
      <c r="E3391">
        <v>9.2200000000000004E-2</v>
      </c>
      <c r="F3391">
        <v>5.7799999999999997E-2</v>
      </c>
    </row>
    <row r="3392" spans="1:6" x14ac:dyDescent="0.2">
      <c r="A3392" s="1">
        <v>0.34930555555555598</v>
      </c>
      <c r="B3392" s="5">
        <v>2.0400000000000001E-2</v>
      </c>
      <c r="C3392">
        <v>2.8000000000000001E-2</v>
      </c>
      <c r="D3392">
        <v>7.7600000000000002E-2</v>
      </c>
      <c r="E3392">
        <v>3.9100000000000003E-2</v>
      </c>
      <c r="F3392">
        <v>8.3500000000000005E-2</v>
      </c>
    </row>
    <row r="3393" spans="1:6" x14ac:dyDescent="0.2">
      <c r="A3393" s="1">
        <v>0.35</v>
      </c>
      <c r="B3393" s="5">
        <v>4.5699999999999998E-2</v>
      </c>
      <c r="C3393">
        <v>4.9299999999999997E-2</v>
      </c>
      <c r="D3393">
        <v>6.1800000000000001E-2</v>
      </c>
      <c r="E3393">
        <v>7.1099999999999997E-2</v>
      </c>
      <c r="F3393">
        <v>9.6600000000000005E-2</v>
      </c>
    </row>
    <row r="3394" spans="1:6" x14ac:dyDescent="0.2">
      <c r="A3394" s="1">
        <v>0.35069444444444398</v>
      </c>
      <c r="B3394" s="5">
        <v>2.5999999999999999E-2</v>
      </c>
      <c r="C3394">
        <v>3.4599999999999999E-2</v>
      </c>
      <c r="D3394">
        <v>2.01E-2</v>
      </c>
      <c r="E3394">
        <v>7.7899999999999997E-2</v>
      </c>
      <c r="F3394">
        <v>8.72E-2</v>
      </c>
    </row>
    <row r="3395" spans="1:6" x14ac:dyDescent="0.2">
      <c r="A3395" s="1">
        <v>0.35138888888888897</v>
      </c>
      <c r="B3395" s="5">
        <v>1.1299999999999999E-2</v>
      </c>
      <c r="C3395">
        <v>9.5899999999999999E-2</v>
      </c>
      <c r="D3395">
        <v>6.1000000000000004E-3</v>
      </c>
      <c r="E3395">
        <v>4.7399999999999998E-2</v>
      </c>
      <c r="F3395">
        <v>9.7799999999999998E-2</v>
      </c>
    </row>
    <row r="3396" spans="1:6" x14ac:dyDescent="0.2">
      <c r="A3396" s="1">
        <v>0.35208333333333303</v>
      </c>
      <c r="B3396" s="5">
        <v>1.34E-2</v>
      </c>
      <c r="C3396">
        <v>4.4900000000000002E-2</v>
      </c>
      <c r="D3396">
        <v>4.1599999999999998E-2</v>
      </c>
      <c r="E3396">
        <v>2.0500000000000001E-2</v>
      </c>
      <c r="F3396">
        <v>7.9500000000000001E-2</v>
      </c>
    </row>
    <row r="3397" spans="1:6" x14ac:dyDescent="0.2">
      <c r="A3397" s="1">
        <v>0.35277777777777802</v>
      </c>
      <c r="B3397" s="5">
        <v>1.5299999999999999E-2</v>
      </c>
      <c r="C3397">
        <v>5.16E-2</v>
      </c>
      <c r="D3397">
        <v>3.49E-2</v>
      </c>
      <c r="E3397">
        <v>2.7199999999999998E-2</v>
      </c>
      <c r="F3397">
        <v>5.3499999999999999E-2</v>
      </c>
    </row>
    <row r="3398" spans="1:6" x14ac:dyDescent="0.2">
      <c r="A3398" s="1">
        <v>0.35347222222222202</v>
      </c>
      <c r="B3398" s="5">
        <v>1.6199999999999999E-2</v>
      </c>
      <c r="C3398">
        <v>6.1800000000000001E-2</v>
      </c>
      <c r="D3398">
        <v>8.4000000000000005E-2</v>
      </c>
      <c r="E3398">
        <v>6.8000000000000005E-2</v>
      </c>
      <c r="F3398">
        <v>9.6100000000000005E-2</v>
      </c>
    </row>
    <row r="3399" spans="1:6" x14ac:dyDescent="0.2">
      <c r="A3399" s="1">
        <v>0.35416666666666702</v>
      </c>
      <c r="B3399" s="5">
        <v>5.1799999999999999E-2</v>
      </c>
      <c r="C3399">
        <v>3.1800000000000002E-2</v>
      </c>
      <c r="D3399">
        <v>2.2800000000000001E-2</v>
      </c>
      <c r="E3399">
        <v>1.4E-2</v>
      </c>
      <c r="F3399">
        <v>2.2800000000000001E-2</v>
      </c>
    </row>
    <row r="3400" spans="1:6" x14ac:dyDescent="0.2">
      <c r="A3400" s="1">
        <v>0.35486111111111102</v>
      </c>
      <c r="B3400" s="5">
        <v>4.0099999999999997E-2</v>
      </c>
      <c r="C3400">
        <v>4.9299999999999997E-2</v>
      </c>
      <c r="D3400">
        <v>3.2000000000000001E-2</v>
      </c>
      <c r="E3400">
        <v>3.7999999999999999E-2</v>
      </c>
      <c r="F3400">
        <v>9.5699999999999993E-2</v>
      </c>
    </row>
    <row r="3401" spans="1:6" x14ac:dyDescent="0.2">
      <c r="A3401" s="1">
        <v>0.35555555555555601</v>
      </c>
      <c r="B3401" s="5">
        <v>1.06E-2</v>
      </c>
      <c r="C3401">
        <v>1.84E-2</v>
      </c>
      <c r="D3401">
        <v>4.7399999999999998E-2</v>
      </c>
      <c r="E3401">
        <v>2.3800000000000002E-2</v>
      </c>
      <c r="F3401">
        <v>8.0999999999999996E-3</v>
      </c>
    </row>
    <row r="3402" spans="1:6" x14ac:dyDescent="0.2">
      <c r="A3402" s="1">
        <v>0.35625000000000001</v>
      </c>
      <c r="B3402" s="5">
        <v>2.2100000000000002E-2</v>
      </c>
      <c r="C3402">
        <v>1.9099999999999999E-2</v>
      </c>
      <c r="D3402">
        <v>4.9700000000000001E-2</v>
      </c>
      <c r="E3402">
        <v>6.13E-2</v>
      </c>
      <c r="F3402">
        <v>7.2800000000000004E-2</v>
      </c>
    </row>
    <row r="3403" spans="1:6" x14ac:dyDescent="0.2">
      <c r="A3403" s="1">
        <v>0.35694444444444401</v>
      </c>
      <c r="B3403" s="5">
        <v>4.2599999999999999E-2</v>
      </c>
      <c r="C3403">
        <v>4.8800000000000003E-2</v>
      </c>
      <c r="D3403">
        <v>7.4999999999999997E-3</v>
      </c>
      <c r="E3403">
        <v>8.5599999999999996E-2</v>
      </c>
      <c r="F3403">
        <v>8.7599999999999997E-2</v>
      </c>
    </row>
    <row r="3404" spans="1:6" x14ac:dyDescent="0.2">
      <c r="A3404" s="1">
        <v>0.35763888888888901</v>
      </c>
      <c r="B3404" s="5">
        <v>1.6500000000000001E-2</v>
      </c>
      <c r="C3404">
        <v>3.39E-2</v>
      </c>
      <c r="D3404">
        <v>6.7500000000000004E-2</v>
      </c>
      <c r="E3404">
        <v>1.7399999999999999E-2</v>
      </c>
      <c r="F3404">
        <v>4.1200000000000001E-2</v>
      </c>
    </row>
    <row r="3405" spans="1:6" x14ac:dyDescent="0.2">
      <c r="A3405" s="1">
        <v>0.358333333333333</v>
      </c>
      <c r="B3405" s="5">
        <v>6.9699999999999998E-2</v>
      </c>
      <c r="C3405">
        <v>8.9599999999999999E-2</v>
      </c>
      <c r="D3405">
        <v>8.3000000000000001E-3</v>
      </c>
      <c r="E3405">
        <v>8.4699999999999998E-2</v>
      </c>
      <c r="F3405">
        <v>6.9500000000000006E-2</v>
      </c>
    </row>
    <row r="3406" spans="1:6" x14ac:dyDescent="0.2">
      <c r="A3406" s="1">
        <v>0.359027777777778</v>
      </c>
      <c r="B3406" s="5">
        <v>7.85E-2</v>
      </c>
      <c r="C3406">
        <v>6.0000000000000001E-3</v>
      </c>
      <c r="D3406">
        <v>1.54E-2</v>
      </c>
      <c r="E3406">
        <v>4.2999999999999997E-2</v>
      </c>
      <c r="F3406">
        <v>5.0299999999999997E-2</v>
      </c>
    </row>
    <row r="3407" spans="1:6" x14ac:dyDescent="0.2">
      <c r="A3407" s="1">
        <v>0.359722222222222</v>
      </c>
      <c r="B3407" s="5">
        <v>2.9399999999999999E-2</v>
      </c>
      <c r="C3407">
        <v>1.6400000000000001E-2</v>
      </c>
      <c r="D3407">
        <v>1.8200000000000001E-2</v>
      </c>
      <c r="E3407">
        <v>8.3500000000000005E-2</v>
      </c>
      <c r="F3407">
        <v>2.7300000000000001E-2</v>
      </c>
    </row>
    <row r="3408" spans="1:6" x14ac:dyDescent="0.2">
      <c r="A3408" s="1">
        <v>0.360416666666667</v>
      </c>
      <c r="B3408" s="5">
        <v>5.5300000000000002E-2</v>
      </c>
      <c r="C3408">
        <v>3.9399999999999998E-2</v>
      </c>
      <c r="D3408">
        <v>3.7199999999999997E-2</v>
      </c>
      <c r="E3408">
        <v>4.5699999999999998E-2</v>
      </c>
      <c r="F3408">
        <v>2.7900000000000001E-2</v>
      </c>
    </row>
    <row r="3409" spans="1:6" x14ac:dyDescent="0.2">
      <c r="A3409" s="1">
        <v>0.36111111111111099</v>
      </c>
      <c r="B3409" s="5">
        <v>1.72E-2</v>
      </c>
      <c r="C3409">
        <v>5.4399999999999997E-2</v>
      </c>
      <c r="D3409">
        <v>2.0500000000000001E-2</v>
      </c>
      <c r="E3409">
        <v>3.9699999999999999E-2</v>
      </c>
      <c r="F3409">
        <v>5.7700000000000001E-2</v>
      </c>
    </row>
    <row r="3410" spans="1:6" x14ac:dyDescent="0.2">
      <c r="A3410" s="1">
        <v>0.36180555555555599</v>
      </c>
      <c r="B3410" s="5">
        <v>8.9999999999999993E-3</v>
      </c>
      <c r="C3410">
        <v>2.2800000000000001E-2</v>
      </c>
      <c r="D3410">
        <v>4.0399999999999998E-2</v>
      </c>
      <c r="E3410">
        <v>2.23E-2</v>
      </c>
      <c r="F3410">
        <v>7.8100000000000003E-2</v>
      </c>
    </row>
    <row r="3411" spans="1:6" x14ac:dyDescent="0.2">
      <c r="A3411" s="1">
        <v>0.36249999999999999</v>
      </c>
      <c r="B3411" s="5">
        <v>5.1799999999999999E-2</v>
      </c>
      <c r="C3411">
        <v>1.77E-2</v>
      </c>
      <c r="D3411">
        <v>5.4100000000000002E-2</v>
      </c>
      <c r="E3411">
        <v>4.1999999999999997E-3</v>
      </c>
      <c r="F3411">
        <v>6.9599999999999995E-2</v>
      </c>
    </row>
    <row r="3412" spans="1:6" x14ac:dyDescent="0.2">
      <c r="A3412" s="1">
        <v>0.36319444444444399</v>
      </c>
      <c r="B3412" s="5">
        <v>3.2800000000000003E-2</v>
      </c>
      <c r="C3412">
        <v>8.7999999999999995E-2</v>
      </c>
      <c r="D3412">
        <v>3.4799999999999998E-2</v>
      </c>
      <c r="E3412">
        <v>9.2999999999999999E-2</v>
      </c>
      <c r="F3412">
        <v>3.6700000000000003E-2</v>
      </c>
    </row>
    <row r="3413" spans="1:6" x14ac:dyDescent="0.2">
      <c r="A3413" s="1">
        <v>0.36388888888888898</v>
      </c>
      <c r="B3413" s="5">
        <v>8.1699999999999995E-2</v>
      </c>
      <c r="C3413">
        <v>4.5699999999999998E-2</v>
      </c>
      <c r="D3413">
        <v>6.7000000000000002E-3</v>
      </c>
      <c r="E3413">
        <v>2.18E-2</v>
      </c>
      <c r="F3413">
        <v>8.77E-2</v>
      </c>
    </row>
    <row r="3414" spans="1:6" x14ac:dyDescent="0.2">
      <c r="A3414" s="1">
        <v>0.36458333333333298</v>
      </c>
      <c r="B3414" s="5">
        <v>9.9699999999999997E-2</v>
      </c>
      <c r="C3414">
        <v>2.5000000000000001E-2</v>
      </c>
      <c r="D3414">
        <v>7.3599999999999999E-2</v>
      </c>
      <c r="E3414">
        <v>7.4499999999999997E-2</v>
      </c>
      <c r="F3414">
        <v>8.6999999999999994E-3</v>
      </c>
    </row>
    <row r="3415" spans="1:6" x14ac:dyDescent="0.2">
      <c r="A3415" s="1">
        <v>0.36527777777777798</v>
      </c>
      <c r="B3415" s="5">
        <v>9.4E-2</v>
      </c>
      <c r="C3415">
        <v>3.0499999999999999E-2</v>
      </c>
      <c r="D3415">
        <v>1.7600000000000001E-2</v>
      </c>
      <c r="E3415">
        <v>3.7600000000000001E-2</v>
      </c>
      <c r="F3415">
        <v>5.79E-2</v>
      </c>
    </row>
    <row r="3416" spans="1:6" x14ac:dyDescent="0.2">
      <c r="A3416" s="1">
        <v>0.36597222222222198</v>
      </c>
      <c r="B3416" s="5">
        <v>9.0300000000000005E-2</v>
      </c>
      <c r="C3416">
        <v>6.8000000000000005E-2</v>
      </c>
      <c r="D3416">
        <v>4.1200000000000001E-2</v>
      </c>
      <c r="E3416">
        <v>2.07E-2</v>
      </c>
      <c r="F3416">
        <v>9.9599999999999994E-2</v>
      </c>
    </row>
    <row r="3417" spans="1:6" x14ac:dyDescent="0.2">
      <c r="A3417" s="1">
        <v>0.36666666666666697</v>
      </c>
      <c r="B3417" s="5">
        <v>9.7799999999999998E-2</v>
      </c>
      <c r="C3417">
        <v>2.8400000000000002E-2</v>
      </c>
      <c r="D3417">
        <v>8.6499999999999994E-2</v>
      </c>
      <c r="E3417">
        <v>7.4999999999999997E-3</v>
      </c>
      <c r="F3417">
        <v>3.6499999999999998E-2</v>
      </c>
    </row>
    <row r="3418" spans="1:6" x14ac:dyDescent="0.2">
      <c r="A3418" s="1">
        <v>0.36736111111111103</v>
      </c>
      <c r="B3418" s="5">
        <v>3.7100000000000001E-2</v>
      </c>
      <c r="C3418">
        <v>2.5100000000000001E-2</v>
      </c>
      <c r="D3418">
        <v>1.2699999999999999E-2</v>
      </c>
      <c r="E3418">
        <v>8.3500000000000005E-2</v>
      </c>
      <c r="F3418">
        <v>4.7800000000000002E-2</v>
      </c>
    </row>
    <row r="3419" spans="1:6" x14ac:dyDescent="0.2">
      <c r="A3419" s="1">
        <v>0.36805555555555602</v>
      </c>
      <c r="B3419" s="5">
        <v>6.4299999999999996E-2</v>
      </c>
      <c r="C3419">
        <v>4.2200000000000001E-2</v>
      </c>
      <c r="D3419">
        <v>1.47E-2</v>
      </c>
      <c r="E3419">
        <v>9.2100000000000001E-2</v>
      </c>
      <c r="F3419">
        <v>4.0300000000000002E-2</v>
      </c>
    </row>
    <row r="3420" spans="1:6" x14ac:dyDescent="0.2">
      <c r="A3420" s="1">
        <v>0.36875000000000002</v>
      </c>
      <c r="B3420" s="5">
        <v>9.3600000000000003E-2</v>
      </c>
      <c r="C3420">
        <v>2.47E-2</v>
      </c>
      <c r="D3420">
        <v>1.2800000000000001E-2</v>
      </c>
      <c r="E3420">
        <v>3.85E-2</v>
      </c>
      <c r="F3420">
        <v>9.5299999999999996E-2</v>
      </c>
    </row>
    <row r="3421" spans="1:6" x14ac:dyDescent="0.2">
      <c r="A3421" s="1">
        <v>0.36944444444444402</v>
      </c>
      <c r="B3421" s="5">
        <v>5.5300000000000002E-2</v>
      </c>
      <c r="C3421">
        <v>6.5600000000000006E-2</v>
      </c>
      <c r="D3421">
        <v>2.24E-2</v>
      </c>
      <c r="E3421">
        <v>7.9799999999999996E-2</v>
      </c>
      <c r="F3421">
        <v>4.6199999999999998E-2</v>
      </c>
    </row>
    <row r="3422" spans="1:6" x14ac:dyDescent="0.2">
      <c r="A3422" s="1">
        <v>0.37013888888888902</v>
      </c>
      <c r="B3422" s="5">
        <v>3.3799999999999997E-2</v>
      </c>
      <c r="C3422">
        <v>1.1599999999999999E-2</v>
      </c>
      <c r="D3422">
        <v>7.3400000000000007E-2</v>
      </c>
      <c r="E3422">
        <v>2.12E-2</v>
      </c>
      <c r="F3422">
        <v>5.28E-2</v>
      </c>
    </row>
    <row r="3423" spans="1:6" x14ac:dyDescent="0.2">
      <c r="A3423" s="1">
        <v>0.37083333333333302</v>
      </c>
      <c r="B3423" s="5">
        <v>8.2600000000000007E-2</v>
      </c>
      <c r="C3423">
        <v>9.2299999999999993E-2</v>
      </c>
      <c r="D3423">
        <v>9.4700000000000006E-2</v>
      </c>
      <c r="E3423">
        <v>9.5200000000000007E-2</v>
      </c>
      <c r="F3423">
        <v>3.1099999999999999E-2</v>
      </c>
    </row>
    <row r="3424" spans="1:6" x14ac:dyDescent="0.2">
      <c r="A3424" s="1">
        <v>0.37152777777777801</v>
      </c>
      <c r="B3424" s="5">
        <v>4.7300000000000002E-2</v>
      </c>
      <c r="C3424">
        <v>4.8899999999999999E-2</v>
      </c>
      <c r="D3424">
        <v>8.2500000000000004E-2</v>
      </c>
      <c r="E3424">
        <v>9.2600000000000002E-2</v>
      </c>
      <c r="F3424">
        <v>5.4899999999999997E-2</v>
      </c>
    </row>
    <row r="3425" spans="1:6" x14ac:dyDescent="0.2">
      <c r="A3425" s="1">
        <v>0.37222222222222201</v>
      </c>
      <c r="B3425" s="5">
        <v>4.19E-2</v>
      </c>
      <c r="C3425">
        <v>5.11E-2</v>
      </c>
      <c r="D3425">
        <v>3.0499999999999999E-2</v>
      </c>
      <c r="E3425">
        <v>7.4300000000000005E-2</v>
      </c>
      <c r="F3425">
        <v>1.14E-2</v>
      </c>
    </row>
    <row r="3426" spans="1:6" x14ac:dyDescent="0.2">
      <c r="A3426" s="1">
        <v>0.37291666666666701</v>
      </c>
      <c r="B3426" s="5">
        <v>9.2499999999999999E-2</v>
      </c>
      <c r="C3426">
        <v>4.6100000000000002E-2</v>
      </c>
      <c r="D3426">
        <v>3.5900000000000001E-2</v>
      </c>
      <c r="E3426">
        <v>6.4000000000000003E-3</v>
      </c>
      <c r="F3426">
        <v>2.1000000000000001E-2</v>
      </c>
    </row>
    <row r="3427" spans="1:6" x14ac:dyDescent="0.2">
      <c r="A3427" s="1">
        <v>0.37361111111111101</v>
      </c>
      <c r="B3427" s="5">
        <v>5.9200000000000003E-2</v>
      </c>
      <c r="C3427">
        <v>7.9500000000000001E-2</v>
      </c>
      <c r="D3427">
        <v>4.8999999999999998E-3</v>
      </c>
      <c r="E3427">
        <v>1.9E-2</v>
      </c>
      <c r="F3427">
        <v>9.6500000000000002E-2</v>
      </c>
    </row>
    <row r="3428" spans="1:6" x14ac:dyDescent="0.2">
      <c r="A3428" s="1">
        <v>0.374305555555556</v>
      </c>
      <c r="B3428" s="5">
        <v>5.8999999999999997E-2</v>
      </c>
      <c r="C3428">
        <v>5.1000000000000004E-3</v>
      </c>
      <c r="D3428">
        <v>4.3799999999999999E-2</v>
      </c>
      <c r="E3428">
        <v>5.5199999999999999E-2</v>
      </c>
      <c r="F3428">
        <v>8.0199999999999994E-2</v>
      </c>
    </row>
    <row r="3429" spans="1:6" x14ac:dyDescent="0.2">
      <c r="A3429" s="3">
        <v>0.375</v>
      </c>
      <c r="B3429" s="5">
        <v>1.52E-2</v>
      </c>
      <c r="C3429">
        <v>1.03E-2</v>
      </c>
      <c r="D3429">
        <v>2.23E-2</v>
      </c>
      <c r="E3429">
        <v>5.4999999999999997E-3</v>
      </c>
      <c r="F3429">
        <v>1.01E-2</v>
      </c>
    </row>
    <row r="3430" spans="1:6" x14ac:dyDescent="0.2">
      <c r="A3430" s="1">
        <v>0.375694444444444</v>
      </c>
      <c r="B3430" s="5">
        <v>7.5499999999999998E-2</v>
      </c>
      <c r="C3430">
        <v>2.8299999999999999E-2</v>
      </c>
      <c r="D3430">
        <v>5.7599999999999998E-2</v>
      </c>
      <c r="E3430">
        <v>5.57E-2</v>
      </c>
      <c r="F3430">
        <v>1.17E-2</v>
      </c>
    </row>
    <row r="3431" spans="1:6" x14ac:dyDescent="0.2">
      <c r="A3431" s="1">
        <v>0.37638888888888899</v>
      </c>
      <c r="B3431" s="5">
        <v>8.3799999999999999E-2</v>
      </c>
      <c r="C3431">
        <v>4.2599999999999999E-2</v>
      </c>
      <c r="D3431">
        <v>6.2E-2</v>
      </c>
      <c r="E3431">
        <v>3.04E-2</v>
      </c>
      <c r="F3431">
        <v>5.4199999999999998E-2</v>
      </c>
    </row>
    <row r="3432" spans="1:6" x14ac:dyDescent="0.2">
      <c r="A3432" s="1">
        <v>0.37708333333333299</v>
      </c>
      <c r="B3432" s="5">
        <v>8.3199999999999996E-2</v>
      </c>
      <c r="C3432">
        <v>2.8500000000000001E-2</v>
      </c>
      <c r="D3432">
        <v>9.2999999999999999E-2</v>
      </c>
      <c r="E3432">
        <v>7.9100000000000004E-2</v>
      </c>
      <c r="F3432">
        <v>1.7000000000000001E-2</v>
      </c>
    </row>
    <row r="3433" spans="1:6" x14ac:dyDescent="0.2">
      <c r="A3433" s="1">
        <v>0.37777777777777799</v>
      </c>
      <c r="B3433" s="5">
        <v>3.9100000000000003E-2</v>
      </c>
      <c r="C3433">
        <v>8.1299999999999997E-2</v>
      </c>
      <c r="D3433">
        <v>6.6699999999999995E-2</v>
      </c>
      <c r="E3433">
        <v>5.3E-3</v>
      </c>
      <c r="F3433">
        <v>3.78E-2</v>
      </c>
    </row>
    <row r="3434" spans="1:6" x14ac:dyDescent="0.2">
      <c r="A3434" s="1">
        <v>0.37847222222222199</v>
      </c>
      <c r="B3434" s="5">
        <v>5.28E-2</v>
      </c>
      <c r="C3434">
        <v>4.5600000000000002E-2</v>
      </c>
      <c r="D3434">
        <v>7.7200000000000005E-2</v>
      </c>
      <c r="E3434">
        <v>8.2600000000000007E-2</v>
      </c>
      <c r="F3434">
        <v>7.7799999999999994E-2</v>
      </c>
    </row>
    <row r="3435" spans="1:6" x14ac:dyDescent="0.2">
      <c r="A3435" s="1">
        <v>0.37916666666666698</v>
      </c>
      <c r="B3435" s="5">
        <v>5.1999999999999998E-3</v>
      </c>
      <c r="C3435">
        <v>9.0399999999999994E-2</v>
      </c>
      <c r="D3435">
        <v>8.5699999999999998E-2</v>
      </c>
      <c r="E3435">
        <v>5.7000000000000002E-3</v>
      </c>
      <c r="F3435">
        <v>1.0200000000000001E-2</v>
      </c>
    </row>
    <row r="3436" spans="1:6" x14ac:dyDescent="0.2">
      <c r="A3436" s="1">
        <v>0.37986111111111098</v>
      </c>
      <c r="B3436" s="5">
        <v>5.28E-2</v>
      </c>
      <c r="C3436">
        <v>2.2800000000000001E-2</v>
      </c>
      <c r="D3436">
        <v>6.0100000000000001E-2</v>
      </c>
      <c r="E3436">
        <v>9.11E-2</v>
      </c>
      <c r="F3436">
        <v>4.65E-2</v>
      </c>
    </row>
    <row r="3437" spans="1:6" x14ac:dyDescent="0.2">
      <c r="A3437" s="1">
        <v>0.38055555555555598</v>
      </c>
      <c r="B3437" s="5">
        <v>6.8099999999999994E-2</v>
      </c>
      <c r="C3437">
        <v>2.06E-2</v>
      </c>
      <c r="D3437">
        <v>3.6600000000000001E-2</v>
      </c>
      <c r="E3437">
        <v>7.3499999999999996E-2</v>
      </c>
      <c r="F3437">
        <v>1.89E-2</v>
      </c>
    </row>
    <row r="3438" spans="1:6" x14ac:dyDescent="0.2">
      <c r="A3438" s="1">
        <v>0.38124999999999998</v>
      </c>
      <c r="B3438" s="5">
        <v>4.4400000000000002E-2</v>
      </c>
      <c r="C3438">
        <v>7.5200000000000003E-2</v>
      </c>
      <c r="D3438">
        <v>4.0800000000000003E-2</v>
      </c>
      <c r="E3438">
        <v>1.9199999999999998E-2</v>
      </c>
      <c r="F3438">
        <v>2.9399999999999999E-2</v>
      </c>
    </row>
    <row r="3439" spans="1:6" x14ac:dyDescent="0.2">
      <c r="A3439" s="1">
        <v>0.38194444444444398</v>
      </c>
      <c r="B3439" s="5">
        <v>6.7799999999999999E-2</v>
      </c>
      <c r="C3439">
        <v>3.7400000000000003E-2</v>
      </c>
      <c r="D3439">
        <v>9.8400000000000001E-2</v>
      </c>
      <c r="E3439">
        <v>7.3400000000000007E-2</v>
      </c>
      <c r="F3439">
        <v>1.7299999999999999E-2</v>
      </c>
    </row>
    <row r="3440" spans="1:6" x14ac:dyDescent="0.2">
      <c r="A3440" s="1">
        <v>0.38263888888888897</v>
      </c>
      <c r="B3440" s="5">
        <v>1.37E-2</v>
      </c>
      <c r="C3440">
        <v>6.9099999999999995E-2</v>
      </c>
      <c r="D3440">
        <v>9.3600000000000003E-2</v>
      </c>
      <c r="E3440">
        <v>6.1000000000000004E-3</v>
      </c>
      <c r="F3440">
        <v>4.2500000000000003E-2</v>
      </c>
    </row>
    <row r="3441" spans="1:6" x14ac:dyDescent="0.2">
      <c r="A3441" s="1">
        <v>0.38333333333333303</v>
      </c>
      <c r="B3441" s="5">
        <v>6.0499999999999998E-2</v>
      </c>
      <c r="C3441">
        <v>4.7699999999999999E-2</v>
      </c>
      <c r="D3441">
        <v>4.8800000000000003E-2</v>
      </c>
      <c r="E3441">
        <v>1.7500000000000002E-2</v>
      </c>
      <c r="F3441">
        <v>9.2999999999999992E-3</v>
      </c>
    </row>
    <row r="3442" spans="1:6" x14ac:dyDescent="0.2">
      <c r="A3442" s="1">
        <v>0.38402777777777802</v>
      </c>
      <c r="B3442" s="5">
        <v>7.4999999999999997E-3</v>
      </c>
      <c r="C3442">
        <v>3.7100000000000001E-2</v>
      </c>
      <c r="D3442">
        <v>5.6800000000000003E-2</v>
      </c>
      <c r="E3442">
        <v>2.7799999999999998E-2</v>
      </c>
      <c r="F3442">
        <v>5.8500000000000003E-2</v>
      </c>
    </row>
    <row r="3443" spans="1:6" x14ac:dyDescent="0.2">
      <c r="A3443" s="1">
        <v>0.38472222222222202</v>
      </c>
      <c r="B3443" s="5">
        <v>9.6000000000000002E-2</v>
      </c>
      <c r="C3443">
        <v>1.2800000000000001E-2</v>
      </c>
      <c r="D3443">
        <v>8.5699999999999998E-2</v>
      </c>
      <c r="E3443">
        <v>5.7200000000000001E-2</v>
      </c>
      <c r="F3443">
        <v>4.3799999999999999E-2</v>
      </c>
    </row>
    <row r="3444" spans="1:6" x14ac:dyDescent="0.2">
      <c r="A3444" s="1">
        <v>0.38541666666666702</v>
      </c>
      <c r="B3444" s="5">
        <v>5.2600000000000001E-2</v>
      </c>
      <c r="C3444">
        <v>8.4599999999999995E-2</v>
      </c>
      <c r="D3444">
        <v>8.6999999999999994E-3</v>
      </c>
      <c r="E3444">
        <v>5.6599999999999998E-2</v>
      </c>
      <c r="F3444">
        <v>2.3400000000000001E-2</v>
      </c>
    </row>
    <row r="3445" spans="1:6" x14ac:dyDescent="0.2">
      <c r="A3445" s="1">
        <v>0.38611111111111102</v>
      </c>
      <c r="B3445" s="5">
        <v>4.5999999999999999E-2</v>
      </c>
      <c r="C3445">
        <v>5.57E-2</v>
      </c>
      <c r="D3445">
        <v>6.3700000000000007E-2</v>
      </c>
      <c r="E3445">
        <v>2.1000000000000001E-2</v>
      </c>
      <c r="F3445">
        <v>2.5000000000000001E-2</v>
      </c>
    </row>
    <row r="3446" spans="1:6" x14ac:dyDescent="0.2">
      <c r="A3446" s="1">
        <v>0.38680555555555601</v>
      </c>
      <c r="B3446" s="5">
        <v>4.3900000000000002E-2</v>
      </c>
      <c r="C3446">
        <v>4.3700000000000003E-2</v>
      </c>
      <c r="D3446">
        <v>5.4199999999999998E-2</v>
      </c>
      <c r="E3446">
        <v>9.2799999999999994E-2</v>
      </c>
      <c r="F3446">
        <v>3.6400000000000002E-2</v>
      </c>
    </row>
    <row r="3447" spans="1:6" x14ac:dyDescent="0.2">
      <c r="A3447" s="1">
        <v>0.38750000000000001</v>
      </c>
      <c r="B3447" s="5">
        <v>1.8700000000000001E-2</v>
      </c>
      <c r="C3447">
        <v>5.1900000000000002E-2</v>
      </c>
      <c r="D3447">
        <v>6.6699999999999995E-2</v>
      </c>
      <c r="E3447">
        <v>8.6300000000000002E-2</v>
      </c>
      <c r="F3447">
        <v>1.37E-2</v>
      </c>
    </row>
    <row r="3448" spans="1:6" x14ac:dyDescent="0.2">
      <c r="A3448" s="1">
        <v>0.38819444444444401</v>
      </c>
      <c r="B3448" s="5">
        <v>1.12E-2</v>
      </c>
      <c r="C3448">
        <v>2.9100000000000001E-2</v>
      </c>
      <c r="D3448">
        <v>8.9899999999999994E-2</v>
      </c>
      <c r="E3448">
        <v>3.3799999999999997E-2</v>
      </c>
      <c r="F3448">
        <v>7.6200000000000004E-2</v>
      </c>
    </row>
    <row r="3449" spans="1:6" x14ac:dyDescent="0.2">
      <c r="A3449" s="1">
        <v>0.38888888888888901</v>
      </c>
      <c r="B3449" s="5">
        <v>8.7900000000000006E-2</v>
      </c>
      <c r="C3449">
        <v>4.48E-2</v>
      </c>
      <c r="D3449">
        <v>9.4600000000000004E-2</v>
      </c>
      <c r="E3449">
        <v>4.2299999999999997E-2</v>
      </c>
      <c r="F3449">
        <v>4.1999999999999997E-3</v>
      </c>
    </row>
    <row r="3450" spans="1:6" x14ac:dyDescent="0.2">
      <c r="A3450" s="1">
        <v>0.389583333333333</v>
      </c>
      <c r="B3450" s="5">
        <v>3.39E-2</v>
      </c>
      <c r="C3450">
        <v>2.0799999999999999E-2</v>
      </c>
      <c r="D3450">
        <v>7.8700000000000006E-2</v>
      </c>
      <c r="E3450">
        <v>9.1999999999999998E-2</v>
      </c>
      <c r="F3450">
        <v>7.5700000000000003E-2</v>
      </c>
    </row>
    <row r="3451" spans="1:6" x14ac:dyDescent="0.2">
      <c r="A3451" s="1">
        <v>0.390277777777778</v>
      </c>
      <c r="B3451" s="5">
        <v>5.3699999999999998E-2</v>
      </c>
      <c r="C3451">
        <v>7.7399999999999997E-2</v>
      </c>
      <c r="D3451">
        <v>8.5999999999999993E-2</v>
      </c>
      <c r="E3451">
        <v>6.4799999999999996E-2</v>
      </c>
      <c r="F3451">
        <v>3.2099999999999997E-2</v>
      </c>
    </row>
    <row r="3452" spans="1:6" x14ac:dyDescent="0.2">
      <c r="A3452" s="1">
        <v>0.390972222222222</v>
      </c>
      <c r="B3452" s="5">
        <v>5.5899999999999998E-2</v>
      </c>
      <c r="C3452">
        <v>5.4600000000000003E-2</v>
      </c>
      <c r="D3452">
        <v>2.1499999999999998E-2</v>
      </c>
      <c r="E3452">
        <v>6.5500000000000003E-2</v>
      </c>
      <c r="F3452">
        <v>8.3799999999999999E-2</v>
      </c>
    </row>
    <row r="3453" spans="1:6" x14ac:dyDescent="0.2">
      <c r="A3453" s="1">
        <v>0.391666666666667</v>
      </c>
      <c r="B3453" s="5">
        <v>5.8999999999999997E-2</v>
      </c>
      <c r="C3453">
        <v>5.3699999999999998E-2</v>
      </c>
      <c r="D3453">
        <v>4.0800000000000003E-2</v>
      </c>
      <c r="E3453">
        <v>6.5799999999999997E-2</v>
      </c>
      <c r="F3453">
        <v>6.7400000000000002E-2</v>
      </c>
    </row>
    <row r="3454" spans="1:6" x14ac:dyDescent="0.2">
      <c r="A3454" s="1">
        <v>0.39236111111111099</v>
      </c>
      <c r="B3454" s="5">
        <v>5.7099999999999998E-2</v>
      </c>
      <c r="C3454">
        <v>3.6700000000000003E-2</v>
      </c>
      <c r="D3454">
        <v>8.6499999999999994E-2</v>
      </c>
      <c r="E3454">
        <v>6.8999999999999999E-3</v>
      </c>
      <c r="F3454">
        <v>7.4099999999999999E-2</v>
      </c>
    </row>
    <row r="3455" spans="1:6" x14ac:dyDescent="0.2">
      <c r="A3455" s="1">
        <v>0.39305555555555599</v>
      </c>
      <c r="B3455" s="5">
        <v>8.9599999999999999E-2</v>
      </c>
      <c r="C3455">
        <v>2.8799999999999999E-2</v>
      </c>
      <c r="D3455">
        <v>8.0299999999999996E-2</v>
      </c>
      <c r="E3455">
        <v>3.09E-2</v>
      </c>
      <c r="F3455">
        <v>2.07E-2</v>
      </c>
    </row>
    <row r="3456" spans="1:6" x14ac:dyDescent="0.2">
      <c r="A3456" s="1">
        <v>0.39374999999999999</v>
      </c>
      <c r="B3456" s="5">
        <v>7.7100000000000002E-2</v>
      </c>
      <c r="C3456">
        <v>4.5699999999999998E-2</v>
      </c>
      <c r="D3456">
        <v>7.1000000000000004E-3</v>
      </c>
      <c r="E3456">
        <v>3.8800000000000001E-2</v>
      </c>
      <c r="F3456">
        <v>1.35E-2</v>
      </c>
    </row>
    <row r="3457" spans="1:6" x14ac:dyDescent="0.2">
      <c r="A3457" s="1">
        <v>0.39444444444444399</v>
      </c>
      <c r="B3457" s="5">
        <v>7.1400000000000005E-2</v>
      </c>
      <c r="C3457">
        <v>0.05</v>
      </c>
      <c r="D3457">
        <v>6.9699999999999998E-2</v>
      </c>
      <c r="E3457">
        <v>8.5699999999999998E-2</v>
      </c>
      <c r="F3457">
        <v>5.4899999999999997E-2</v>
      </c>
    </row>
    <row r="3458" spans="1:6" x14ac:dyDescent="0.2">
      <c r="A3458" s="1">
        <v>0.39513888888888898</v>
      </c>
      <c r="B3458" s="5">
        <v>1.2999999999999999E-2</v>
      </c>
      <c r="C3458">
        <v>3.4299999999999997E-2</v>
      </c>
      <c r="D3458">
        <v>5.8999999999999999E-3</v>
      </c>
      <c r="E3458">
        <v>9.9000000000000008E-3</v>
      </c>
      <c r="F3458">
        <v>5.3100000000000001E-2</v>
      </c>
    </row>
    <row r="3459" spans="1:6" x14ac:dyDescent="0.2">
      <c r="A3459" s="1">
        <v>0.39583333333333298</v>
      </c>
      <c r="B3459" s="5">
        <v>8.9599999999999999E-2</v>
      </c>
      <c r="C3459">
        <v>8.9599999999999999E-2</v>
      </c>
      <c r="D3459">
        <v>8.8700000000000001E-2</v>
      </c>
      <c r="E3459">
        <v>7.5800000000000006E-2</v>
      </c>
      <c r="F3459">
        <v>3.0499999999999999E-2</v>
      </c>
    </row>
    <row r="3460" spans="1:6" x14ac:dyDescent="0.2">
      <c r="A3460" s="1">
        <v>0.39652777777777798</v>
      </c>
      <c r="B3460" s="5">
        <v>7.4899999999999994E-2</v>
      </c>
      <c r="C3460">
        <v>2.7799999999999998E-2</v>
      </c>
      <c r="D3460">
        <v>4.5400000000000003E-2</v>
      </c>
      <c r="E3460">
        <v>5.6399999999999999E-2</v>
      </c>
      <c r="F3460">
        <v>9.2999999999999992E-3</v>
      </c>
    </row>
    <row r="3461" spans="1:6" x14ac:dyDescent="0.2">
      <c r="A3461" s="1">
        <v>0.39722222222222198</v>
      </c>
      <c r="B3461" s="5">
        <v>0.1</v>
      </c>
      <c r="C3461">
        <v>7.2599999999999998E-2</v>
      </c>
      <c r="D3461">
        <v>8.14E-2</v>
      </c>
      <c r="E3461">
        <v>8.0699999999999994E-2</v>
      </c>
      <c r="F3461">
        <v>1.34E-2</v>
      </c>
    </row>
    <row r="3462" spans="1:6" x14ac:dyDescent="0.2">
      <c r="A3462" s="1">
        <v>0.39791666666666697</v>
      </c>
      <c r="B3462" s="5">
        <v>4.1300000000000003E-2</v>
      </c>
      <c r="C3462">
        <v>7.6600000000000001E-2</v>
      </c>
      <c r="D3462">
        <v>8.6400000000000005E-2</v>
      </c>
      <c r="E3462">
        <v>3.6299999999999999E-2</v>
      </c>
      <c r="F3462">
        <v>6.1899999999999997E-2</v>
      </c>
    </row>
    <row r="3463" spans="1:6" x14ac:dyDescent="0.2">
      <c r="A3463" s="1">
        <v>0.39861111111111103</v>
      </c>
      <c r="B3463" s="5">
        <v>8.4599999999999995E-2</v>
      </c>
      <c r="C3463">
        <v>9.5999999999999992E-3</v>
      </c>
      <c r="D3463">
        <v>3.6900000000000002E-2</v>
      </c>
      <c r="E3463">
        <v>8.5500000000000007E-2</v>
      </c>
      <c r="F3463">
        <v>7.9399999999999998E-2</v>
      </c>
    </row>
    <row r="3464" spans="1:6" x14ac:dyDescent="0.2">
      <c r="A3464" s="1">
        <v>0.39930555555555602</v>
      </c>
      <c r="B3464" s="5">
        <v>7.8100000000000003E-2</v>
      </c>
      <c r="C3464">
        <v>9.4200000000000006E-2</v>
      </c>
      <c r="D3464">
        <v>9.5699999999999993E-2</v>
      </c>
      <c r="E3464">
        <v>7.0900000000000005E-2</v>
      </c>
      <c r="F3464">
        <v>6.1000000000000004E-3</v>
      </c>
    </row>
    <row r="3465" spans="1:6" x14ac:dyDescent="0.2">
      <c r="A3465" s="1">
        <v>0.4</v>
      </c>
      <c r="B3465" s="5">
        <v>7.5200000000000003E-2</v>
      </c>
      <c r="C3465">
        <v>4.7E-2</v>
      </c>
      <c r="D3465">
        <v>1.3100000000000001E-2</v>
      </c>
      <c r="E3465">
        <v>6.1999999999999998E-3</v>
      </c>
      <c r="F3465">
        <v>2.52E-2</v>
      </c>
    </row>
    <row r="3466" spans="1:6" x14ac:dyDescent="0.2">
      <c r="A3466" s="1">
        <v>0.40069444444444402</v>
      </c>
      <c r="B3466" s="5">
        <v>1.67E-2</v>
      </c>
      <c r="C3466">
        <v>9.8699999999999996E-2</v>
      </c>
      <c r="D3466">
        <v>5.28E-2</v>
      </c>
      <c r="E3466">
        <v>8.43E-2</v>
      </c>
      <c r="F3466">
        <v>6.3399999999999998E-2</v>
      </c>
    </row>
    <row r="3467" spans="1:6" x14ac:dyDescent="0.2">
      <c r="A3467" s="1">
        <v>0.40138888888888902</v>
      </c>
      <c r="B3467" s="5">
        <v>1.09E-2</v>
      </c>
      <c r="C3467">
        <v>2.63E-2</v>
      </c>
      <c r="D3467">
        <v>5.0799999999999998E-2</v>
      </c>
      <c r="E3467">
        <v>9.8900000000000002E-2</v>
      </c>
      <c r="F3467">
        <v>9.64E-2</v>
      </c>
    </row>
    <row r="3468" spans="1:6" x14ac:dyDescent="0.2">
      <c r="A3468" s="1">
        <v>0.40208333333333302</v>
      </c>
      <c r="B3468" s="5">
        <v>3.6900000000000002E-2</v>
      </c>
      <c r="C3468">
        <v>7.9200000000000007E-2</v>
      </c>
      <c r="D3468">
        <v>2.7699999999999999E-2</v>
      </c>
      <c r="E3468">
        <v>4.4000000000000003E-3</v>
      </c>
      <c r="F3468">
        <v>3.3099999999999997E-2</v>
      </c>
    </row>
    <row r="3469" spans="1:6" x14ac:dyDescent="0.2">
      <c r="A3469" s="1">
        <v>0.40277777777777801</v>
      </c>
      <c r="B3469" s="5">
        <v>6.3399999999999998E-2</v>
      </c>
      <c r="C3469">
        <v>4.1700000000000001E-2</v>
      </c>
      <c r="D3469">
        <v>8.7599999999999997E-2</v>
      </c>
      <c r="E3469">
        <v>7.17E-2</v>
      </c>
      <c r="F3469">
        <v>9.2999999999999999E-2</v>
      </c>
    </row>
    <row r="3470" spans="1:6" x14ac:dyDescent="0.2">
      <c r="A3470" s="1">
        <v>0.40347222222222201</v>
      </c>
      <c r="B3470" s="5">
        <v>8.5000000000000006E-3</v>
      </c>
      <c r="C3470">
        <v>5.0200000000000002E-2</v>
      </c>
      <c r="D3470">
        <v>6.3899999999999998E-2</v>
      </c>
      <c r="E3470">
        <v>1.52E-2</v>
      </c>
      <c r="F3470">
        <v>3.8100000000000002E-2</v>
      </c>
    </row>
    <row r="3471" spans="1:6" x14ac:dyDescent="0.2">
      <c r="A3471" s="1">
        <v>0.40416666666666701</v>
      </c>
      <c r="B3471" s="5">
        <v>5.6399999999999999E-2</v>
      </c>
      <c r="C3471">
        <v>1.77E-2</v>
      </c>
      <c r="D3471">
        <v>1.61E-2</v>
      </c>
      <c r="E3471">
        <v>6.9199999999999998E-2</v>
      </c>
      <c r="F3471">
        <v>7.3099999999999998E-2</v>
      </c>
    </row>
    <row r="3472" spans="1:6" x14ac:dyDescent="0.2">
      <c r="A3472" s="1">
        <v>0.40486111111111101</v>
      </c>
      <c r="B3472" s="5">
        <v>5.9200000000000003E-2</v>
      </c>
      <c r="C3472">
        <v>5.8200000000000002E-2</v>
      </c>
      <c r="D3472">
        <v>1.5699999999999999E-2</v>
      </c>
      <c r="E3472">
        <v>6.3E-3</v>
      </c>
      <c r="F3472">
        <v>6.9500000000000006E-2</v>
      </c>
    </row>
    <row r="3473" spans="1:6" x14ac:dyDescent="0.2">
      <c r="A3473" s="1">
        <v>0.405555555555556</v>
      </c>
      <c r="B3473" s="5">
        <v>8.09E-2</v>
      </c>
      <c r="C3473">
        <v>8.8999999999999996E-2</v>
      </c>
      <c r="D3473">
        <v>7.2599999999999998E-2</v>
      </c>
      <c r="E3473">
        <v>6.8199999999999997E-2</v>
      </c>
      <c r="F3473">
        <v>9.1999999999999998E-2</v>
      </c>
    </row>
    <row r="3474" spans="1:6" x14ac:dyDescent="0.2">
      <c r="A3474" s="1">
        <v>0.40625</v>
      </c>
      <c r="B3474" s="5">
        <v>9.8100000000000007E-2</v>
      </c>
      <c r="C3474">
        <v>8.0600000000000005E-2</v>
      </c>
      <c r="D3474">
        <v>7.6300000000000007E-2</v>
      </c>
      <c r="E3474">
        <v>8.2299999999999998E-2</v>
      </c>
      <c r="F3474">
        <v>4.4999999999999998E-2</v>
      </c>
    </row>
    <row r="3475" spans="1:6" x14ac:dyDescent="0.2">
      <c r="A3475" s="1">
        <v>0.406944444444444</v>
      </c>
      <c r="B3475" s="5">
        <v>3.9100000000000003E-2</v>
      </c>
      <c r="C3475">
        <v>6.6900000000000001E-2</v>
      </c>
      <c r="D3475">
        <v>7.2800000000000004E-2</v>
      </c>
      <c r="E3475">
        <v>1.1900000000000001E-2</v>
      </c>
      <c r="F3475">
        <v>2.5999999999999999E-2</v>
      </c>
    </row>
    <row r="3476" spans="1:6" x14ac:dyDescent="0.2">
      <c r="A3476" s="1">
        <v>0.40763888888888899</v>
      </c>
      <c r="B3476" s="5">
        <v>8.2699999999999996E-2</v>
      </c>
      <c r="C3476">
        <v>9.9299999999999999E-2</v>
      </c>
      <c r="D3476">
        <v>7.6999999999999999E-2</v>
      </c>
      <c r="E3476">
        <v>4.8399999999999999E-2</v>
      </c>
      <c r="F3476">
        <v>8.5500000000000007E-2</v>
      </c>
    </row>
    <row r="3477" spans="1:6" x14ac:dyDescent="0.2">
      <c r="A3477" s="1">
        <v>0.40833333333333299</v>
      </c>
      <c r="B3477" s="5">
        <v>7.6200000000000004E-2</v>
      </c>
      <c r="C3477">
        <v>6.08E-2</v>
      </c>
      <c r="D3477">
        <v>2.5999999999999999E-2</v>
      </c>
      <c r="E3477">
        <v>3.9399999999999998E-2</v>
      </c>
      <c r="F3477">
        <v>6.9400000000000003E-2</v>
      </c>
    </row>
    <row r="3478" spans="1:6" x14ac:dyDescent="0.2">
      <c r="A3478" s="1">
        <v>0.40902777777777799</v>
      </c>
      <c r="B3478" s="5">
        <v>9.3200000000000005E-2</v>
      </c>
      <c r="C3478">
        <v>0.03</v>
      </c>
      <c r="D3478">
        <v>2.76E-2</v>
      </c>
      <c r="E3478">
        <v>9.0999999999999998E-2</v>
      </c>
      <c r="F3478">
        <v>4.19E-2</v>
      </c>
    </row>
    <row r="3479" spans="1:6" x14ac:dyDescent="0.2">
      <c r="A3479" s="1">
        <v>0.40972222222222199</v>
      </c>
      <c r="B3479" s="5">
        <v>8.6999999999999994E-2</v>
      </c>
      <c r="C3479">
        <v>7.22E-2</v>
      </c>
      <c r="D3479">
        <v>8.3599999999999994E-2</v>
      </c>
      <c r="E3479">
        <v>4.82E-2</v>
      </c>
      <c r="F3479">
        <v>9.01E-2</v>
      </c>
    </row>
    <row r="3480" spans="1:6" x14ac:dyDescent="0.2">
      <c r="A3480" s="1">
        <v>0.41041666666666698</v>
      </c>
      <c r="B3480" s="5">
        <v>7.4399999999999994E-2</v>
      </c>
      <c r="C3480">
        <v>7.1900000000000006E-2</v>
      </c>
      <c r="D3480">
        <v>8.9800000000000005E-2</v>
      </c>
      <c r="E3480">
        <v>7.4399999999999994E-2</v>
      </c>
      <c r="F3480">
        <v>2.23E-2</v>
      </c>
    </row>
    <row r="3481" spans="1:6" x14ac:dyDescent="0.2">
      <c r="A3481" s="1">
        <v>0.41111111111111098</v>
      </c>
      <c r="B3481" s="5">
        <v>7.4700000000000003E-2</v>
      </c>
      <c r="C3481">
        <v>2.5399999999999999E-2</v>
      </c>
      <c r="D3481">
        <v>6.9800000000000001E-2</v>
      </c>
      <c r="E3481">
        <v>4.7500000000000001E-2</v>
      </c>
      <c r="F3481">
        <v>2.4299999999999999E-2</v>
      </c>
    </row>
    <row r="3482" spans="1:6" x14ac:dyDescent="0.2">
      <c r="A3482" s="1">
        <v>0.41180555555555598</v>
      </c>
      <c r="B3482" s="5">
        <v>2.4500000000000001E-2</v>
      </c>
      <c r="C3482">
        <v>4.2299999999999997E-2</v>
      </c>
      <c r="D3482">
        <v>3.4700000000000002E-2</v>
      </c>
      <c r="E3482">
        <v>6.0199999999999997E-2</v>
      </c>
      <c r="F3482">
        <v>7.2300000000000003E-2</v>
      </c>
    </row>
    <row r="3483" spans="1:6" x14ac:dyDescent="0.2">
      <c r="A3483" s="1">
        <v>0.41249999999999998</v>
      </c>
      <c r="B3483" s="5">
        <v>4.9700000000000001E-2</v>
      </c>
      <c r="C3483">
        <v>2.0199999999999999E-2</v>
      </c>
      <c r="D3483">
        <v>1.7399999999999999E-2</v>
      </c>
      <c r="E3483">
        <v>1.43E-2</v>
      </c>
      <c r="F3483">
        <v>7.0199999999999999E-2</v>
      </c>
    </row>
    <row r="3484" spans="1:6" x14ac:dyDescent="0.2">
      <c r="A3484" s="1">
        <v>0.41319444444444398</v>
      </c>
      <c r="B3484" s="5">
        <v>8.43E-2</v>
      </c>
      <c r="C3484">
        <v>3.7499999999999999E-2</v>
      </c>
      <c r="D3484">
        <v>4.4000000000000003E-3</v>
      </c>
      <c r="E3484">
        <v>9.0700000000000003E-2</v>
      </c>
      <c r="F3484">
        <v>7.7200000000000005E-2</v>
      </c>
    </row>
    <row r="3485" spans="1:6" x14ac:dyDescent="0.2">
      <c r="A3485" s="1">
        <v>0.41388888888888897</v>
      </c>
      <c r="B3485" s="5">
        <v>6.9900000000000004E-2</v>
      </c>
      <c r="C3485">
        <v>2.9399999999999999E-2</v>
      </c>
      <c r="D3485">
        <v>7.3899999999999993E-2</v>
      </c>
      <c r="E3485">
        <v>3.85E-2</v>
      </c>
      <c r="F3485">
        <v>1.41E-2</v>
      </c>
    </row>
    <row r="3486" spans="1:6" x14ac:dyDescent="0.2">
      <c r="A3486" s="1">
        <v>0.41458333333333303</v>
      </c>
      <c r="B3486" s="5">
        <v>9.1499999999999998E-2</v>
      </c>
      <c r="C3486">
        <v>5.6599999999999998E-2</v>
      </c>
      <c r="D3486">
        <v>7.4899999999999994E-2</v>
      </c>
      <c r="E3486">
        <v>4.0899999999999999E-2</v>
      </c>
      <c r="F3486">
        <v>7.2900000000000006E-2</v>
      </c>
    </row>
    <row r="3487" spans="1:6" x14ac:dyDescent="0.2">
      <c r="A3487" s="1">
        <v>0.41527777777777802</v>
      </c>
      <c r="B3487" s="5">
        <v>8.2199999999999995E-2</v>
      </c>
      <c r="C3487">
        <v>9.7100000000000006E-2</v>
      </c>
      <c r="D3487">
        <v>6.0400000000000002E-2</v>
      </c>
      <c r="E3487">
        <v>4.8999999999999998E-3</v>
      </c>
      <c r="F3487">
        <v>9.4500000000000001E-2</v>
      </c>
    </row>
    <row r="3488" spans="1:6" x14ac:dyDescent="0.2">
      <c r="A3488" s="1">
        <v>0.41597222222222202</v>
      </c>
      <c r="B3488" s="5">
        <v>7.5800000000000006E-2</v>
      </c>
      <c r="C3488">
        <v>6.3500000000000001E-2</v>
      </c>
      <c r="D3488">
        <v>1.78E-2</v>
      </c>
      <c r="E3488">
        <v>5.0900000000000001E-2</v>
      </c>
      <c r="F3488">
        <v>5.4000000000000003E-3</v>
      </c>
    </row>
    <row r="3489" spans="1:6" x14ac:dyDescent="0.2">
      <c r="A3489" s="3">
        <v>0.41666666666666702</v>
      </c>
      <c r="B3489" s="5">
        <v>1.9300000000000001E-2</v>
      </c>
      <c r="C3489">
        <v>3.8899999999999997E-2</v>
      </c>
      <c r="D3489">
        <v>9.5399999999999999E-2</v>
      </c>
      <c r="E3489">
        <v>5.4899999999999997E-2</v>
      </c>
      <c r="F3489">
        <v>6.7500000000000004E-2</v>
      </c>
    </row>
    <row r="3490" spans="1:6" x14ac:dyDescent="0.2">
      <c r="A3490" s="1">
        <v>0.41736111111111102</v>
      </c>
      <c r="B3490" s="5">
        <v>6.2E-2</v>
      </c>
      <c r="C3490">
        <v>3.3000000000000002E-2</v>
      </c>
      <c r="D3490">
        <v>4.3400000000000001E-2</v>
      </c>
      <c r="E3490">
        <v>7.4999999999999997E-3</v>
      </c>
      <c r="F3490">
        <v>1.0999999999999999E-2</v>
      </c>
    </row>
    <row r="3491" spans="1:6" x14ac:dyDescent="0.2">
      <c r="A3491" s="1">
        <v>0.41805555555555601</v>
      </c>
      <c r="B3491" s="5">
        <v>5.91E-2</v>
      </c>
      <c r="C3491">
        <v>7.0800000000000002E-2</v>
      </c>
      <c r="D3491">
        <v>9.0899999999999995E-2</v>
      </c>
      <c r="E3491">
        <v>9.3799999999999994E-2</v>
      </c>
      <c r="F3491">
        <v>5.8500000000000003E-2</v>
      </c>
    </row>
    <row r="3492" spans="1:6" x14ac:dyDescent="0.2">
      <c r="A3492" s="1">
        <v>0.41875000000000001</v>
      </c>
      <c r="B3492" s="5">
        <v>3.1699999999999999E-2</v>
      </c>
      <c r="C3492">
        <v>0.03</v>
      </c>
      <c r="D3492">
        <v>8.5000000000000006E-3</v>
      </c>
      <c r="E3492">
        <v>1.8499999999999999E-2</v>
      </c>
      <c r="F3492">
        <v>7.2599999999999998E-2</v>
      </c>
    </row>
    <row r="3493" spans="1:6" x14ac:dyDescent="0.2">
      <c r="A3493" s="1">
        <v>0.41944444444444401</v>
      </c>
      <c r="B3493" s="5">
        <v>6.3399999999999998E-2</v>
      </c>
      <c r="C3493">
        <v>5.0099999999999999E-2</v>
      </c>
      <c r="D3493">
        <v>2.41E-2</v>
      </c>
      <c r="E3493">
        <v>5.0000000000000001E-3</v>
      </c>
      <c r="F3493">
        <v>7.2300000000000003E-2</v>
      </c>
    </row>
    <row r="3494" spans="1:6" x14ac:dyDescent="0.2">
      <c r="A3494" s="1">
        <v>0.42013888888888901</v>
      </c>
      <c r="B3494" s="5">
        <v>2.9700000000000001E-2</v>
      </c>
      <c r="C3494">
        <v>7.2400000000000006E-2</v>
      </c>
      <c r="D3494">
        <v>7.3400000000000007E-2</v>
      </c>
      <c r="E3494">
        <v>6.3E-3</v>
      </c>
      <c r="F3494">
        <v>4.9599999999999998E-2</v>
      </c>
    </row>
    <row r="3495" spans="1:6" x14ac:dyDescent="0.2">
      <c r="A3495" s="1">
        <v>0.420833333333333</v>
      </c>
      <c r="B3495" s="5">
        <v>7.1000000000000004E-3</v>
      </c>
      <c r="C3495">
        <v>3.6499999999999998E-2</v>
      </c>
      <c r="D3495">
        <v>9.1700000000000004E-2</v>
      </c>
      <c r="E3495">
        <v>5.3400000000000003E-2</v>
      </c>
      <c r="F3495">
        <v>2.3199999999999998E-2</v>
      </c>
    </row>
    <row r="3496" spans="1:6" x14ac:dyDescent="0.2">
      <c r="A3496" s="1">
        <v>0.421527777777778</v>
      </c>
      <c r="B3496" s="5">
        <v>9.5100000000000004E-2</v>
      </c>
      <c r="C3496">
        <v>9.0399999999999994E-2</v>
      </c>
      <c r="D3496">
        <v>8.1699999999999995E-2</v>
      </c>
      <c r="E3496">
        <v>5.3400000000000003E-2</v>
      </c>
      <c r="F3496">
        <v>8.2500000000000004E-2</v>
      </c>
    </row>
    <row r="3497" spans="1:6" x14ac:dyDescent="0.2">
      <c r="A3497" s="1">
        <v>0.422222222222222</v>
      </c>
      <c r="B3497" s="5">
        <v>9.1600000000000001E-2</v>
      </c>
      <c r="C3497">
        <v>3.6999999999999998E-2</v>
      </c>
      <c r="D3497">
        <v>5.1000000000000004E-3</v>
      </c>
      <c r="E3497">
        <v>1.3599999999999999E-2</v>
      </c>
      <c r="F3497">
        <v>4.3299999999999998E-2</v>
      </c>
    </row>
    <row r="3498" spans="1:6" x14ac:dyDescent="0.2">
      <c r="A3498" s="1">
        <v>0.422916666666667</v>
      </c>
      <c r="B3498" s="5">
        <v>1.9900000000000001E-2</v>
      </c>
      <c r="C3498">
        <v>6.3100000000000003E-2</v>
      </c>
      <c r="D3498">
        <v>2.3099999999999999E-2</v>
      </c>
      <c r="E3498">
        <v>1.5800000000000002E-2</v>
      </c>
      <c r="F3498">
        <v>3.39E-2</v>
      </c>
    </row>
    <row r="3499" spans="1:6" x14ac:dyDescent="0.2">
      <c r="A3499" s="1">
        <v>0.42361111111111099</v>
      </c>
      <c r="B3499" s="5">
        <v>4.8000000000000001E-2</v>
      </c>
      <c r="C3499">
        <v>6.93E-2</v>
      </c>
      <c r="D3499">
        <v>7.4700000000000003E-2</v>
      </c>
      <c r="E3499">
        <v>1.0999999999999999E-2</v>
      </c>
      <c r="F3499">
        <v>3.5799999999999998E-2</v>
      </c>
    </row>
    <row r="3500" spans="1:6" x14ac:dyDescent="0.2">
      <c r="A3500" s="1">
        <v>0.42430555555555599</v>
      </c>
      <c r="B3500" s="5">
        <v>4.4200000000000003E-2</v>
      </c>
      <c r="C3500">
        <v>5.9799999999999999E-2</v>
      </c>
      <c r="D3500">
        <v>9.5999999999999992E-3</v>
      </c>
      <c r="E3500">
        <v>6.7799999999999999E-2</v>
      </c>
      <c r="F3500">
        <v>1.04E-2</v>
      </c>
    </row>
    <row r="3501" spans="1:6" x14ac:dyDescent="0.2">
      <c r="A3501" s="1">
        <v>0.42499999999999999</v>
      </c>
      <c r="B3501" s="5">
        <v>9.8900000000000002E-2</v>
      </c>
      <c r="C3501">
        <v>0.06</v>
      </c>
      <c r="D3501">
        <v>8.6999999999999994E-3</v>
      </c>
      <c r="E3501">
        <v>7.7700000000000005E-2</v>
      </c>
      <c r="F3501">
        <v>4.4999999999999998E-2</v>
      </c>
    </row>
    <row r="3502" spans="1:6" x14ac:dyDescent="0.2">
      <c r="A3502" s="1">
        <v>0.42569444444444399</v>
      </c>
      <c r="B3502" s="5">
        <v>8.9899999999999994E-2</v>
      </c>
      <c r="C3502">
        <v>7.6100000000000001E-2</v>
      </c>
      <c r="D3502">
        <v>7.1300000000000002E-2</v>
      </c>
      <c r="E3502">
        <v>3.5400000000000001E-2</v>
      </c>
      <c r="F3502">
        <v>3.5099999999999999E-2</v>
      </c>
    </row>
    <row r="3503" spans="1:6" x14ac:dyDescent="0.2">
      <c r="A3503" s="1">
        <v>0.42638888888888898</v>
      </c>
      <c r="B3503" s="5">
        <v>6.1600000000000002E-2</v>
      </c>
      <c r="C3503">
        <v>4.7999999999999996E-3</v>
      </c>
      <c r="D3503">
        <v>7.0000000000000007E-2</v>
      </c>
      <c r="E3503">
        <v>6.1499999999999999E-2</v>
      </c>
      <c r="F3503">
        <v>9.4999999999999998E-3</v>
      </c>
    </row>
    <row r="3504" spans="1:6" x14ac:dyDescent="0.2">
      <c r="A3504" s="1">
        <v>0.42708333333333298</v>
      </c>
      <c r="B3504" s="5">
        <v>7.2099999999999997E-2</v>
      </c>
      <c r="C3504">
        <v>1.3100000000000001E-2</v>
      </c>
      <c r="D3504">
        <v>6.5699999999999995E-2</v>
      </c>
      <c r="E3504">
        <v>4.0899999999999999E-2</v>
      </c>
      <c r="F3504">
        <v>4.36E-2</v>
      </c>
    </row>
    <row r="3505" spans="1:6" x14ac:dyDescent="0.2">
      <c r="A3505" s="1">
        <v>0.42777777777777798</v>
      </c>
      <c r="B3505" s="5">
        <v>2.0400000000000001E-2</v>
      </c>
      <c r="C3505">
        <v>8.3299999999999999E-2</v>
      </c>
      <c r="D3505">
        <v>9.0399999999999994E-2</v>
      </c>
      <c r="E3505">
        <v>9.5799999999999996E-2</v>
      </c>
      <c r="F3505">
        <v>4.4299999999999999E-2</v>
      </c>
    </row>
    <row r="3506" spans="1:6" x14ac:dyDescent="0.2">
      <c r="A3506" s="1">
        <v>0.42847222222222198</v>
      </c>
      <c r="B3506" s="5">
        <v>6.6199999999999995E-2</v>
      </c>
      <c r="C3506">
        <v>9.6299999999999997E-2</v>
      </c>
      <c r="D3506">
        <v>3.2899999999999999E-2</v>
      </c>
      <c r="E3506">
        <v>7.4800000000000005E-2</v>
      </c>
      <c r="F3506">
        <v>6.0499999999999998E-2</v>
      </c>
    </row>
    <row r="3507" spans="1:6" x14ac:dyDescent="0.2">
      <c r="A3507" s="1">
        <v>0.42916666666666697</v>
      </c>
      <c r="B3507" s="5">
        <v>5.4600000000000003E-2</v>
      </c>
      <c r="C3507">
        <v>7.4999999999999997E-2</v>
      </c>
      <c r="D3507">
        <v>3.15E-2</v>
      </c>
      <c r="E3507">
        <v>4.0099999999999997E-2</v>
      </c>
      <c r="F3507">
        <v>4.7600000000000003E-2</v>
      </c>
    </row>
    <row r="3508" spans="1:6" x14ac:dyDescent="0.2">
      <c r="A3508" s="1">
        <v>0.42986111111111103</v>
      </c>
      <c r="B3508" s="5">
        <v>6.8699999999999997E-2</v>
      </c>
      <c r="C3508">
        <v>3.85E-2</v>
      </c>
      <c r="D3508">
        <v>9.8699999999999996E-2</v>
      </c>
      <c r="E3508">
        <v>6.8199999999999997E-2</v>
      </c>
      <c r="F3508">
        <v>5.7000000000000002E-3</v>
      </c>
    </row>
    <row r="3509" spans="1:6" x14ac:dyDescent="0.2">
      <c r="A3509" s="1">
        <v>0.43055555555555602</v>
      </c>
      <c r="B3509" s="5">
        <v>4.4999999999999997E-3</v>
      </c>
      <c r="C3509">
        <v>5.5800000000000002E-2</v>
      </c>
      <c r="D3509">
        <v>1.8800000000000001E-2</v>
      </c>
      <c r="E3509">
        <v>7.4999999999999997E-3</v>
      </c>
      <c r="F3509">
        <v>1.43E-2</v>
      </c>
    </row>
    <row r="3510" spans="1:6" x14ac:dyDescent="0.2">
      <c r="A3510" s="1">
        <v>0.43125000000000002</v>
      </c>
      <c r="B3510" s="5">
        <v>5.7500000000000002E-2</v>
      </c>
      <c r="C3510">
        <v>7.8700000000000006E-2</v>
      </c>
      <c r="D3510">
        <v>7.1999999999999998E-3</v>
      </c>
      <c r="E3510">
        <v>1.2800000000000001E-2</v>
      </c>
      <c r="F3510">
        <v>2.64E-2</v>
      </c>
    </row>
    <row r="3511" spans="1:6" x14ac:dyDescent="0.2">
      <c r="A3511" s="1">
        <v>0.43194444444444402</v>
      </c>
      <c r="B3511" s="5">
        <v>2.3900000000000001E-2</v>
      </c>
      <c r="C3511">
        <v>8.8900000000000007E-2</v>
      </c>
      <c r="D3511">
        <v>6.2100000000000002E-2</v>
      </c>
      <c r="E3511">
        <v>1.9699999999999999E-2</v>
      </c>
      <c r="F3511">
        <v>2.7300000000000001E-2</v>
      </c>
    </row>
    <row r="3512" spans="1:6" x14ac:dyDescent="0.2">
      <c r="A3512" s="1">
        <v>0.43263888888888902</v>
      </c>
      <c r="B3512" s="5">
        <v>5.3999999999999999E-2</v>
      </c>
      <c r="C3512">
        <v>8.2900000000000001E-2</v>
      </c>
      <c r="D3512">
        <v>4.65E-2</v>
      </c>
      <c r="E3512">
        <v>6.3600000000000004E-2</v>
      </c>
      <c r="F3512">
        <v>8.3199999999999996E-2</v>
      </c>
    </row>
    <row r="3513" spans="1:6" x14ac:dyDescent="0.2">
      <c r="A3513" s="1">
        <v>0.43333333333333302</v>
      </c>
      <c r="B3513" s="5">
        <v>4.1000000000000003E-3</v>
      </c>
      <c r="C3513">
        <v>2.3E-2</v>
      </c>
      <c r="D3513">
        <v>8.1100000000000005E-2</v>
      </c>
      <c r="E3513">
        <v>2.3300000000000001E-2</v>
      </c>
      <c r="F3513">
        <v>1.46E-2</v>
      </c>
    </row>
    <row r="3514" spans="1:6" x14ac:dyDescent="0.2">
      <c r="A3514" s="1">
        <v>0.43402777777777801</v>
      </c>
      <c r="B3514" s="5">
        <v>5.8200000000000002E-2</v>
      </c>
      <c r="C3514">
        <v>9.3899999999999997E-2</v>
      </c>
      <c r="D3514">
        <v>4.4999999999999998E-2</v>
      </c>
      <c r="E3514">
        <v>0.04</v>
      </c>
      <c r="F3514">
        <v>4.2900000000000001E-2</v>
      </c>
    </row>
    <row r="3515" spans="1:6" x14ac:dyDescent="0.2">
      <c r="A3515" s="1">
        <v>0.43472222222222201</v>
      </c>
      <c r="B3515" s="5">
        <v>0.02</v>
      </c>
      <c r="C3515">
        <v>1.26E-2</v>
      </c>
      <c r="D3515">
        <v>5.7099999999999998E-2</v>
      </c>
      <c r="E3515">
        <v>3.0800000000000001E-2</v>
      </c>
      <c r="F3515">
        <v>9.2399999999999996E-2</v>
      </c>
    </row>
    <row r="3516" spans="1:6" x14ac:dyDescent="0.2">
      <c r="A3516" s="1">
        <v>0.43541666666666701</v>
      </c>
      <c r="B3516" s="5">
        <v>6.4699999999999994E-2</v>
      </c>
      <c r="C3516">
        <v>3.6799999999999999E-2</v>
      </c>
      <c r="D3516">
        <v>6.9199999999999998E-2</v>
      </c>
      <c r="E3516">
        <v>9.2399999999999996E-2</v>
      </c>
      <c r="F3516">
        <v>2.69E-2</v>
      </c>
    </row>
    <row r="3517" spans="1:6" x14ac:dyDescent="0.2">
      <c r="A3517" s="1">
        <v>0.43611111111111101</v>
      </c>
      <c r="B3517" s="5">
        <v>2.2499999999999999E-2</v>
      </c>
      <c r="C3517">
        <v>3.3700000000000001E-2</v>
      </c>
      <c r="D3517">
        <v>9.9000000000000005E-2</v>
      </c>
      <c r="E3517">
        <v>4.36E-2</v>
      </c>
      <c r="F3517">
        <v>1.9199999999999998E-2</v>
      </c>
    </row>
    <row r="3518" spans="1:6" x14ac:dyDescent="0.2">
      <c r="A3518" s="1">
        <v>0.436805555555556</v>
      </c>
      <c r="B3518" s="5">
        <v>1.34E-2</v>
      </c>
      <c r="C3518">
        <v>7.1000000000000004E-3</v>
      </c>
      <c r="D3518">
        <v>2.2599999999999999E-2</v>
      </c>
      <c r="E3518">
        <v>7.1199999999999999E-2</v>
      </c>
      <c r="F3518">
        <v>8.9200000000000002E-2</v>
      </c>
    </row>
    <row r="3519" spans="1:6" x14ac:dyDescent="0.2">
      <c r="A3519" s="1">
        <v>0.4375</v>
      </c>
      <c r="B3519" s="5">
        <v>7.0199999999999999E-2</v>
      </c>
      <c r="C3519">
        <v>2.7099999999999999E-2</v>
      </c>
      <c r="D3519">
        <v>8.14E-2</v>
      </c>
      <c r="E3519">
        <v>1.06E-2</v>
      </c>
      <c r="F3519">
        <v>7.1499999999999994E-2</v>
      </c>
    </row>
    <row r="3520" spans="1:6" x14ac:dyDescent="0.2">
      <c r="A3520" s="1">
        <v>0.438194444444444</v>
      </c>
      <c r="B3520" s="5">
        <v>8.0999999999999996E-3</v>
      </c>
      <c r="C3520">
        <v>2.01E-2</v>
      </c>
      <c r="D3520">
        <v>9.6600000000000005E-2</v>
      </c>
      <c r="E3520">
        <v>8.0999999999999996E-3</v>
      </c>
      <c r="F3520">
        <v>9.6799999999999997E-2</v>
      </c>
    </row>
    <row r="3521" spans="1:6" x14ac:dyDescent="0.2">
      <c r="A3521" s="1">
        <v>0.43888888888888899</v>
      </c>
      <c r="B3521" s="5">
        <v>5.6800000000000003E-2</v>
      </c>
      <c r="C3521">
        <v>9.2399999999999996E-2</v>
      </c>
      <c r="D3521">
        <v>5.3199999999999997E-2</v>
      </c>
      <c r="E3521">
        <v>2.6800000000000001E-2</v>
      </c>
      <c r="F3521">
        <v>6.0900000000000003E-2</v>
      </c>
    </row>
    <row r="3522" spans="1:6" x14ac:dyDescent="0.2">
      <c r="A3522" s="1">
        <v>0.43958333333333299</v>
      </c>
      <c r="B3522" s="5">
        <v>7.1999999999999995E-2</v>
      </c>
      <c r="C3522">
        <v>1.0800000000000001E-2</v>
      </c>
      <c r="D3522">
        <v>7.1900000000000006E-2</v>
      </c>
      <c r="E3522">
        <v>1.5299999999999999E-2</v>
      </c>
      <c r="F3522">
        <v>6.3399999999999998E-2</v>
      </c>
    </row>
    <row r="3523" spans="1:6" x14ac:dyDescent="0.2">
      <c r="A3523" s="1">
        <v>0.44027777777777799</v>
      </c>
      <c r="B3523" s="5">
        <v>2.9700000000000001E-2</v>
      </c>
      <c r="C3523">
        <v>7.2999999999999995E-2</v>
      </c>
      <c r="D3523">
        <v>4.5999999999999999E-2</v>
      </c>
      <c r="E3523">
        <v>6.7900000000000002E-2</v>
      </c>
      <c r="F3523">
        <v>5.5199999999999999E-2</v>
      </c>
    </row>
    <row r="3524" spans="1:6" x14ac:dyDescent="0.2">
      <c r="A3524" s="1">
        <v>0.44097222222222199</v>
      </c>
      <c r="B3524" s="5">
        <v>7.4300000000000005E-2</v>
      </c>
      <c r="C3524">
        <v>9.0999999999999998E-2</v>
      </c>
      <c r="D3524">
        <v>3.0599999999999999E-2</v>
      </c>
      <c r="E3524">
        <v>3.5099999999999999E-2</v>
      </c>
      <c r="F3524">
        <v>5.6000000000000001E-2</v>
      </c>
    </row>
    <row r="3525" spans="1:6" x14ac:dyDescent="0.2">
      <c r="A3525" s="1">
        <v>0.44166666666666698</v>
      </c>
      <c r="B3525" s="5">
        <v>8.7400000000000005E-2</v>
      </c>
      <c r="C3525">
        <v>5.7000000000000002E-3</v>
      </c>
      <c r="D3525">
        <v>4.5999999999999999E-2</v>
      </c>
      <c r="E3525">
        <v>2.9399999999999999E-2</v>
      </c>
      <c r="F3525">
        <v>6.4600000000000005E-2</v>
      </c>
    </row>
    <row r="3526" spans="1:6" x14ac:dyDescent="0.2">
      <c r="A3526" s="1">
        <v>0.44236111111111098</v>
      </c>
      <c r="B3526" s="5">
        <v>4.9200000000000001E-2</v>
      </c>
      <c r="C3526">
        <v>8.8999999999999999E-3</v>
      </c>
      <c r="D3526">
        <v>7.6499999999999999E-2</v>
      </c>
      <c r="E3526">
        <v>5.7700000000000001E-2</v>
      </c>
      <c r="F3526">
        <v>9.2799999999999994E-2</v>
      </c>
    </row>
    <row r="3527" spans="1:6" x14ac:dyDescent="0.2">
      <c r="A3527" s="1">
        <v>0.44305555555555598</v>
      </c>
      <c r="B3527" s="5">
        <v>3.3700000000000001E-2</v>
      </c>
      <c r="C3527">
        <v>9.7100000000000006E-2</v>
      </c>
      <c r="D3527">
        <v>5.57E-2</v>
      </c>
      <c r="E3527">
        <v>9.1300000000000006E-2</v>
      </c>
      <c r="F3527">
        <v>6.1100000000000002E-2</v>
      </c>
    </row>
    <row r="3528" spans="1:6" x14ac:dyDescent="0.2">
      <c r="A3528" s="1">
        <v>0.44374999999999998</v>
      </c>
      <c r="B3528" s="5">
        <v>8.5599999999999996E-2</v>
      </c>
      <c r="C3528">
        <v>4.4600000000000001E-2</v>
      </c>
      <c r="D3528">
        <v>6.4199999999999993E-2</v>
      </c>
      <c r="E3528">
        <v>1.9900000000000001E-2</v>
      </c>
      <c r="F3528">
        <v>7.1599999999999997E-2</v>
      </c>
    </row>
    <row r="3529" spans="1:6" x14ac:dyDescent="0.2">
      <c r="A3529" s="1">
        <v>0.44444444444444398</v>
      </c>
      <c r="B3529" s="5">
        <v>4.7199999999999999E-2</v>
      </c>
      <c r="C3529">
        <v>4.8099999999999997E-2</v>
      </c>
      <c r="D3529">
        <v>2.8199999999999999E-2</v>
      </c>
      <c r="E3529">
        <v>7.9399999999999998E-2</v>
      </c>
      <c r="F3529">
        <v>5.4300000000000001E-2</v>
      </c>
    </row>
    <row r="3530" spans="1:6" x14ac:dyDescent="0.2">
      <c r="A3530" s="1">
        <v>0.44513888888888897</v>
      </c>
      <c r="B3530" s="5">
        <v>9.8100000000000007E-2</v>
      </c>
      <c r="C3530">
        <v>8.1600000000000006E-2</v>
      </c>
      <c r="D3530">
        <v>5.5199999999999999E-2</v>
      </c>
      <c r="E3530">
        <v>2.2599999999999999E-2</v>
      </c>
      <c r="F3530">
        <v>4.3799999999999999E-2</v>
      </c>
    </row>
    <row r="3531" spans="1:6" x14ac:dyDescent="0.2">
      <c r="A3531" s="1">
        <v>0.44583333333333303</v>
      </c>
      <c r="B3531" s="5">
        <v>8.8999999999999996E-2</v>
      </c>
      <c r="C3531">
        <v>3.6999999999999998E-2</v>
      </c>
      <c r="D3531">
        <v>7.8299999999999995E-2</v>
      </c>
      <c r="E3531">
        <v>3.2199999999999999E-2</v>
      </c>
      <c r="F3531">
        <v>2.6599999999999999E-2</v>
      </c>
    </row>
    <row r="3532" spans="1:6" x14ac:dyDescent="0.2">
      <c r="A3532" s="1">
        <v>0.44652777777777802</v>
      </c>
      <c r="B3532" s="5">
        <v>5.6399999999999999E-2</v>
      </c>
      <c r="C3532">
        <v>1.7100000000000001E-2</v>
      </c>
      <c r="D3532">
        <v>6.8999999999999999E-3</v>
      </c>
      <c r="E3532">
        <v>3.5200000000000002E-2</v>
      </c>
      <c r="F3532">
        <v>2.24E-2</v>
      </c>
    </row>
    <row r="3533" spans="1:6" x14ac:dyDescent="0.2">
      <c r="A3533" s="1">
        <v>0.44722222222222202</v>
      </c>
      <c r="B3533" s="5">
        <v>3.5299999999999998E-2</v>
      </c>
      <c r="C3533">
        <v>2.75E-2</v>
      </c>
      <c r="D3533">
        <v>4.5100000000000001E-2</v>
      </c>
      <c r="E3533">
        <v>8.6900000000000005E-2</v>
      </c>
      <c r="F3533">
        <v>2.7699999999999999E-2</v>
      </c>
    </row>
    <row r="3534" spans="1:6" x14ac:dyDescent="0.2">
      <c r="A3534" s="1">
        <v>0.44791666666666702</v>
      </c>
      <c r="B3534" s="5">
        <v>4.7399999999999998E-2</v>
      </c>
      <c r="C3534">
        <v>7.51E-2</v>
      </c>
      <c r="D3534">
        <v>7.3999999999999996E-2</v>
      </c>
      <c r="E3534">
        <v>4.8800000000000003E-2</v>
      </c>
      <c r="F3534">
        <v>3.1399999999999997E-2</v>
      </c>
    </row>
    <row r="3535" spans="1:6" x14ac:dyDescent="0.2">
      <c r="A3535" s="1">
        <v>0.44861111111111102</v>
      </c>
      <c r="B3535" s="5">
        <v>2.1999999999999999E-2</v>
      </c>
      <c r="C3535">
        <v>3.8600000000000002E-2</v>
      </c>
      <c r="D3535">
        <v>4.4600000000000001E-2</v>
      </c>
      <c r="E3535">
        <v>3.4700000000000002E-2</v>
      </c>
      <c r="F3535">
        <v>4.6199999999999998E-2</v>
      </c>
    </row>
    <row r="3536" spans="1:6" x14ac:dyDescent="0.2">
      <c r="A3536" s="1">
        <v>0.44930555555555601</v>
      </c>
      <c r="B3536" s="5">
        <v>8.9999999999999993E-3</v>
      </c>
      <c r="C3536">
        <v>3.49E-2</v>
      </c>
      <c r="D3536">
        <v>5.7000000000000002E-2</v>
      </c>
      <c r="E3536">
        <v>9.3299999999999994E-2</v>
      </c>
      <c r="F3536">
        <v>3.3399999999999999E-2</v>
      </c>
    </row>
    <row r="3537" spans="1:6" x14ac:dyDescent="0.2">
      <c r="A3537" s="1">
        <v>0.45</v>
      </c>
      <c r="B3537" s="5">
        <v>7.9799999999999996E-2</v>
      </c>
      <c r="C3537">
        <v>1.77E-2</v>
      </c>
      <c r="D3537">
        <v>8.1799999999999998E-2</v>
      </c>
      <c r="E3537">
        <v>4.4999999999999998E-2</v>
      </c>
      <c r="F3537">
        <v>7.5499999999999998E-2</v>
      </c>
    </row>
    <row r="3538" spans="1:6" x14ac:dyDescent="0.2">
      <c r="A3538" s="1">
        <v>0.45069444444444401</v>
      </c>
      <c r="B3538" s="5">
        <v>4.1200000000000001E-2</v>
      </c>
      <c r="C3538">
        <v>3.4700000000000002E-2</v>
      </c>
      <c r="D3538">
        <v>8.4900000000000003E-2</v>
      </c>
      <c r="E3538">
        <v>6.2700000000000006E-2</v>
      </c>
      <c r="F3538">
        <v>4.7800000000000002E-2</v>
      </c>
    </row>
    <row r="3539" spans="1:6" x14ac:dyDescent="0.2">
      <c r="A3539" s="1">
        <v>0.45138888888888901</v>
      </c>
      <c r="B3539" s="5">
        <v>8.9800000000000005E-2</v>
      </c>
      <c r="C3539">
        <v>6.83E-2</v>
      </c>
      <c r="D3539">
        <v>2.8500000000000001E-2</v>
      </c>
      <c r="E3539">
        <v>6.7400000000000002E-2</v>
      </c>
      <c r="F3539">
        <v>5.0200000000000002E-2</v>
      </c>
    </row>
    <row r="3540" spans="1:6" x14ac:dyDescent="0.2">
      <c r="A3540" s="1">
        <v>0.452083333333333</v>
      </c>
      <c r="B3540" s="5">
        <v>9.2999999999999999E-2</v>
      </c>
      <c r="C3540">
        <v>0.02</v>
      </c>
      <c r="D3540">
        <v>1.7399999999999999E-2</v>
      </c>
      <c r="E3540">
        <v>1.9599999999999999E-2</v>
      </c>
      <c r="F3540">
        <v>8.6999999999999994E-3</v>
      </c>
    </row>
    <row r="3541" spans="1:6" x14ac:dyDescent="0.2">
      <c r="A3541" s="1">
        <v>0.452777777777778</v>
      </c>
      <c r="B3541" s="5">
        <v>4.8300000000000003E-2</v>
      </c>
      <c r="C3541">
        <v>1.6400000000000001E-2</v>
      </c>
      <c r="D3541">
        <v>2.3099999999999999E-2</v>
      </c>
      <c r="E3541">
        <v>9.2999999999999992E-3</v>
      </c>
      <c r="F3541">
        <v>6.83E-2</v>
      </c>
    </row>
    <row r="3542" spans="1:6" x14ac:dyDescent="0.2">
      <c r="A3542" s="1">
        <v>0.453472222222222</v>
      </c>
      <c r="B3542" s="5">
        <v>1.29E-2</v>
      </c>
      <c r="C3542">
        <v>5.74E-2</v>
      </c>
      <c r="D3542">
        <v>6.1400000000000003E-2</v>
      </c>
      <c r="E3542">
        <v>6.6E-3</v>
      </c>
      <c r="F3542">
        <v>6.2199999999999998E-2</v>
      </c>
    </row>
    <row r="3543" spans="1:6" x14ac:dyDescent="0.2">
      <c r="A3543" s="1">
        <v>0.454166666666667</v>
      </c>
      <c r="B3543" s="5">
        <v>9.5500000000000002E-2</v>
      </c>
      <c r="C3543">
        <v>8.8499999999999995E-2</v>
      </c>
      <c r="D3543">
        <v>1.5599999999999999E-2</v>
      </c>
      <c r="E3543">
        <v>6.4199999999999993E-2</v>
      </c>
      <c r="F3543">
        <v>7.9100000000000004E-2</v>
      </c>
    </row>
    <row r="3544" spans="1:6" x14ac:dyDescent="0.2">
      <c r="A3544" s="1">
        <v>0.45486111111111099</v>
      </c>
      <c r="B3544" s="5">
        <v>5.33E-2</v>
      </c>
      <c r="C3544">
        <v>6.3E-2</v>
      </c>
      <c r="D3544">
        <v>8.0399999999999999E-2</v>
      </c>
      <c r="E3544">
        <v>9.3100000000000002E-2</v>
      </c>
      <c r="F3544">
        <v>8.8499999999999995E-2</v>
      </c>
    </row>
    <row r="3545" spans="1:6" x14ac:dyDescent="0.2">
      <c r="A3545" s="1">
        <v>0.45555555555555599</v>
      </c>
      <c r="B3545" s="5">
        <v>6.6699999999999995E-2</v>
      </c>
      <c r="C3545">
        <v>2.2599999999999999E-2</v>
      </c>
      <c r="D3545">
        <v>7.7000000000000002E-3</v>
      </c>
      <c r="E3545">
        <v>2.7900000000000001E-2</v>
      </c>
      <c r="F3545">
        <v>8.3999999999999995E-3</v>
      </c>
    </row>
    <row r="3546" spans="1:6" x14ac:dyDescent="0.2">
      <c r="A3546" s="1">
        <v>0.45624999999999999</v>
      </c>
      <c r="B3546" s="5">
        <v>8.6699999999999999E-2</v>
      </c>
      <c r="C3546">
        <v>5.8700000000000002E-2</v>
      </c>
      <c r="D3546">
        <v>7.51E-2</v>
      </c>
      <c r="E3546">
        <v>7.3599999999999999E-2</v>
      </c>
      <c r="F3546">
        <v>6.7999999999999996E-3</v>
      </c>
    </row>
    <row r="3547" spans="1:6" x14ac:dyDescent="0.2">
      <c r="A3547" s="1">
        <v>0.45694444444444399</v>
      </c>
      <c r="B3547" s="5">
        <v>2.63E-2</v>
      </c>
      <c r="C3547">
        <v>4.5699999999999998E-2</v>
      </c>
      <c r="D3547">
        <v>4.2200000000000001E-2</v>
      </c>
      <c r="E3547">
        <v>9.6100000000000005E-2</v>
      </c>
      <c r="F3547">
        <v>6.9900000000000004E-2</v>
      </c>
    </row>
    <row r="3548" spans="1:6" x14ac:dyDescent="0.2">
      <c r="A3548" s="1">
        <v>0.45763888888888898</v>
      </c>
      <c r="B3548" s="5">
        <v>6.0699999999999997E-2</v>
      </c>
      <c r="C3548">
        <v>9.8400000000000001E-2</v>
      </c>
      <c r="D3548">
        <v>7.1999999999999995E-2</v>
      </c>
      <c r="E3548">
        <v>8.2299999999999998E-2</v>
      </c>
      <c r="F3548">
        <v>1.4800000000000001E-2</v>
      </c>
    </row>
    <row r="3549" spans="1:6" x14ac:dyDescent="0.2">
      <c r="A3549" s="3">
        <v>0.45833333333333298</v>
      </c>
      <c r="B3549" s="5">
        <v>2.75E-2</v>
      </c>
      <c r="C3549">
        <v>5.8400000000000001E-2</v>
      </c>
      <c r="D3549">
        <v>8.1500000000000003E-2</v>
      </c>
      <c r="E3549">
        <v>4.5100000000000001E-2</v>
      </c>
      <c r="F3549">
        <v>9.9299999999999999E-2</v>
      </c>
    </row>
    <row r="3550" spans="1:6" x14ac:dyDescent="0.2">
      <c r="A3550" s="1">
        <v>0.45902777777777798</v>
      </c>
      <c r="B3550" s="5">
        <v>2.41E-2</v>
      </c>
      <c r="C3550">
        <v>2.4299999999999999E-2</v>
      </c>
      <c r="D3550">
        <v>6.6699999999999995E-2</v>
      </c>
      <c r="E3550">
        <v>7.1300000000000002E-2</v>
      </c>
      <c r="F3550">
        <v>4.9399999999999999E-2</v>
      </c>
    </row>
    <row r="3551" spans="1:6" x14ac:dyDescent="0.2">
      <c r="A3551" s="1">
        <v>0.45972222222222198</v>
      </c>
      <c r="B3551" s="5">
        <v>9.9599999999999994E-2</v>
      </c>
      <c r="C3551">
        <v>3.2099999999999997E-2</v>
      </c>
      <c r="D3551">
        <v>4.4900000000000002E-2</v>
      </c>
      <c r="E3551">
        <v>4.1700000000000001E-2</v>
      </c>
      <c r="F3551">
        <v>6.5500000000000003E-2</v>
      </c>
    </row>
    <row r="3552" spans="1:6" x14ac:dyDescent="0.2">
      <c r="A3552" s="1">
        <v>0.46041666666666697</v>
      </c>
      <c r="B3552" s="5">
        <v>3.04E-2</v>
      </c>
      <c r="C3552">
        <v>5.1999999999999998E-3</v>
      </c>
      <c r="D3552">
        <v>5.1999999999999998E-3</v>
      </c>
      <c r="E3552">
        <v>6.7900000000000002E-2</v>
      </c>
      <c r="F3552">
        <v>9.4899999999999998E-2</v>
      </c>
    </row>
    <row r="3553" spans="1:6" x14ac:dyDescent="0.2">
      <c r="A3553" s="1">
        <v>0.46111111111111103</v>
      </c>
      <c r="B3553" s="5">
        <v>8.3500000000000005E-2</v>
      </c>
      <c r="C3553">
        <v>2.18E-2</v>
      </c>
      <c r="D3553">
        <v>8.6400000000000005E-2</v>
      </c>
      <c r="E3553">
        <v>1.6400000000000001E-2</v>
      </c>
      <c r="F3553">
        <v>6.5600000000000006E-2</v>
      </c>
    </row>
    <row r="3554" spans="1:6" x14ac:dyDescent="0.2">
      <c r="A3554" s="1">
        <v>0.46180555555555602</v>
      </c>
      <c r="B3554" s="5">
        <v>8.48E-2</v>
      </c>
      <c r="C3554">
        <v>8.4400000000000003E-2</v>
      </c>
      <c r="D3554">
        <v>9.0399999999999994E-2</v>
      </c>
      <c r="E3554">
        <v>2.9700000000000001E-2</v>
      </c>
      <c r="F3554">
        <v>3.4799999999999998E-2</v>
      </c>
    </row>
    <row r="3555" spans="1:6" x14ac:dyDescent="0.2">
      <c r="A3555" s="1">
        <v>0.46250000000000002</v>
      </c>
      <c r="B3555" s="5">
        <v>4.1599999999999998E-2</v>
      </c>
      <c r="C3555">
        <v>7.2300000000000003E-2</v>
      </c>
      <c r="D3555">
        <v>1.1299999999999999E-2</v>
      </c>
      <c r="E3555">
        <v>7.4899999999999994E-2</v>
      </c>
      <c r="F3555">
        <v>7.1800000000000003E-2</v>
      </c>
    </row>
    <row r="3556" spans="1:6" x14ac:dyDescent="0.2">
      <c r="A3556" s="1">
        <v>0.46319444444444402</v>
      </c>
      <c r="B3556" s="5">
        <v>8.6400000000000005E-2</v>
      </c>
      <c r="C3556">
        <v>3.1199999999999999E-2</v>
      </c>
      <c r="D3556">
        <v>0.03</v>
      </c>
      <c r="E3556">
        <v>5.0099999999999999E-2</v>
      </c>
      <c r="F3556">
        <v>1.2500000000000001E-2</v>
      </c>
    </row>
    <row r="3557" spans="1:6" x14ac:dyDescent="0.2">
      <c r="A3557" s="1">
        <v>0.46388888888888902</v>
      </c>
      <c r="B3557" s="5">
        <v>2.8000000000000001E-2</v>
      </c>
      <c r="C3557">
        <v>2.52E-2</v>
      </c>
      <c r="D3557">
        <v>9.2700000000000005E-2</v>
      </c>
      <c r="E3557">
        <v>2.9000000000000001E-2</v>
      </c>
      <c r="F3557">
        <v>4.2999999999999997E-2</v>
      </c>
    </row>
    <row r="3558" spans="1:6" x14ac:dyDescent="0.2">
      <c r="A3558" s="1">
        <v>0.46458333333333302</v>
      </c>
      <c r="B3558" s="5">
        <v>5.8599999999999999E-2</v>
      </c>
      <c r="C3558">
        <v>7.7000000000000002E-3</v>
      </c>
      <c r="D3558">
        <v>2.5000000000000001E-2</v>
      </c>
      <c r="E3558">
        <v>9.3700000000000006E-2</v>
      </c>
      <c r="F3558">
        <v>3.1800000000000002E-2</v>
      </c>
    </row>
    <row r="3559" spans="1:6" x14ac:dyDescent="0.2">
      <c r="A3559" s="1">
        <v>0.46527777777777801</v>
      </c>
      <c r="B3559" s="5">
        <v>8.0299999999999996E-2</v>
      </c>
      <c r="C3559">
        <v>7.85E-2</v>
      </c>
      <c r="D3559">
        <v>4.5100000000000001E-2</v>
      </c>
      <c r="E3559">
        <v>1.0699999999999999E-2</v>
      </c>
      <c r="F3559">
        <v>6.1600000000000002E-2</v>
      </c>
    </row>
    <row r="3560" spans="1:6" x14ac:dyDescent="0.2">
      <c r="A3560" s="1">
        <v>0.46597222222222201</v>
      </c>
      <c r="B3560" s="5">
        <v>3.15E-2</v>
      </c>
      <c r="C3560">
        <v>3.39E-2</v>
      </c>
      <c r="D3560">
        <v>1.83E-2</v>
      </c>
      <c r="E3560">
        <v>8.8300000000000003E-2</v>
      </c>
      <c r="F3560">
        <v>9.1000000000000004E-3</v>
      </c>
    </row>
    <row r="3561" spans="1:6" x14ac:dyDescent="0.2">
      <c r="A3561" s="1">
        <v>0.46666666666666701</v>
      </c>
      <c r="B3561" s="5">
        <v>5.62E-2</v>
      </c>
      <c r="C3561">
        <v>9.1300000000000006E-2</v>
      </c>
      <c r="D3561">
        <v>9.6299999999999997E-2</v>
      </c>
      <c r="E3561">
        <v>3.6900000000000002E-2</v>
      </c>
      <c r="F3561">
        <v>9.7500000000000003E-2</v>
      </c>
    </row>
    <row r="3562" spans="1:6" x14ac:dyDescent="0.2">
      <c r="A3562" s="1">
        <v>0.46736111111111101</v>
      </c>
      <c r="B3562" s="5">
        <v>3.5499999999999997E-2</v>
      </c>
      <c r="C3562">
        <v>9.3100000000000002E-2</v>
      </c>
      <c r="D3562">
        <v>7.9600000000000004E-2</v>
      </c>
      <c r="E3562">
        <v>5.8900000000000001E-2</v>
      </c>
      <c r="F3562">
        <v>7.5200000000000003E-2</v>
      </c>
    </row>
    <row r="3563" spans="1:6" x14ac:dyDescent="0.2">
      <c r="A3563" s="1">
        <v>0.468055555555556</v>
      </c>
      <c r="B3563" s="5">
        <v>7.2700000000000001E-2</v>
      </c>
      <c r="C3563">
        <v>6.6299999999999998E-2</v>
      </c>
      <c r="D3563">
        <v>1.7399999999999999E-2</v>
      </c>
      <c r="E3563">
        <v>9.6799999999999997E-2</v>
      </c>
      <c r="F3563">
        <v>2.3400000000000001E-2</v>
      </c>
    </row>
    <row r="3564" spans="1:6" x14ac:dyDescent="0.2">
      <c r="A3564" s="1">
        <v>0.46875</v>
      </c>
      <c r="B3564" s="5">
        <v>1.9099999999999999E-2</v>
      </c>
      <c r="C3564">
        <v>9.11E-2</v>
      </c>
      <c r="D3564">
        <v>3.2099999999999997E-2</v>
      </c>
      <c r="E3564">
        <v>2.1600000000000001E-2</v>
      </c>
      <c r="F3564">
        <v>7.5800000000000006E-2</v>
      </c>
    </row>
    <row r="3565" spans="1:6" x14ac:dyDescent="0.2">
      <c r="A3565" s="1">
        <v>0.469444444444444</v>
      </c>
      <c r="B3565" s="5">
        <v>3.2199999999999999E-2</v>
      </c>
      <c r="C3565">
        <v>5.4300000000000001E-2</v>
      </c>
      <c r="D3565">
        <v>1.37E-2</v>
      </c>
      <c r="E3565">
        <v>6.1100000000000002E-2</v>
      </c>
      <c r="F3565">
        <v>7.5700000000000003E-2</v>
      </c>
    </row>
    <row r="3566" spans="1:6" x14ac:dyDescent="0.2">
      <c r="A3566" s="1">
        <v>0.47013888888888899</v>
      </c>
      <c r="B3566" s="5">
        <v>4.7000000000000002E-3</v>
      </c>
      <c r="C3566">
        <v>6.25E-2</v>
      </c>
      <c r="D3566">
        <v>3.44E-2</v>
      </c>
      <c r="E3566">
        <v>4.4900000000000002E-2</v>
      </c>
      <c r="F3566">
        <v>6.1699999999999998E-2</v>
      </c>
    </row>
    <row r="3567" spans="1:6" x14ac:dyDescent="0.2">
      <c r="A3567" s="1">
        <v>0.47083333333333299</v>
      </c>
      <c r="B3567" s="5">
        <v>1.24E-2</v>
      </c>
      <c r="C3567">
        <v>5.4600000000000003E-2</v>
      </c>
      <c r="D3567">
        <v>6.9699999999999998E-2</v>
      </c>
      <c r="E3567">
        <v>8.4099999999999994E-2</v>
      </c>
      <c r="F3567">
        <v>4.7399999999999998E-2</v>
      </c>
    </row>
    <row r="3568" spans="1:6" x14ac:dyDescent="0.2">
      <c r="A3568" s="1">
        <v>0.47152777777777799</v>
      </c>
      <c r="B3568" s="5">
        <v>1.5900000000000001E-2</v>
      </c>
      <c r="C3568">
        <v>1.37E-2</v>
      </c>
      <c r="D3568">
        <v>6.6699999999999995E-2</v>
      </c>
      <c r="E3568">
        <v>1.7600000000000001E-2</v>
      </c>
      <c r="F3568">
        <v>1.2500000000000001E-2</v>
      </c>
    </row>
    <row r="3569" spans="1:6" x14ac:dyDescent="0.2">
      <c r="A3569" s="1">
        <v>0.47222222222222199</v>
      </c>
      <c r="B3569" s="5">
        <v>2.87E-2</v>
      </c>
      <c r="C3569">
        <v>1.6199999999999999E-2</v>
      </c>
      <c r="D3569">
        <v>5.3E-3</v>
      </c>
      <c r="E3569">
        <v>6.7599999999999993E-2</v>
      </c>
      <c r="F3569">
        <v>7.1999999999999995E-2</v>
      </c>
    </row>
    <row r="3570" spans="1:6" x14ac:dyDescent="0.2">
      <c r="A3570" s="1">
        <v>0.47291666666666698</v>
      </c>
      <c r="B3570" s="5">
        <v>3.44E-2</v>
      </c>
      <c r="C3570">
        <v>2.5899999999999999E-2</v>
      </c>
      <c r="D3570">
        <v>7.6700000000000004E-2</v>
      </c>
      <c r="E3570">
        <v>3.0599999999999999E-2</v>
      </c>
      <c r="F3570">
        <v>6.4699999999999994E-2</v>
      </c>
    </row>
    <row r="3571" spans="1:6" x14ac:dyDescent="0.2">
      <c r="A3571" s="1">
        <v>0.47361111111111098</v>
      </c>
      <c r="B3571" s="5">
        <v>6.1499999999999999E-2</v>
      </c>
      <c r="C3571">
        <v>4.8099999999999997E-2</v>
      </c>
      <c r="D3571">
        <v>4.8500000000000001E-2</v>
      </c>
      <c r="E3571">
        <v>3.0599999999999999E-2</v>
      </c>
      <c r="F3571">
        <v>3.6600000000000001E-2</v>
      </c>
    </row>
    <row r="3572" spans="1:6" x14ac:dyDescent="0.2">
      <c r="A3572" s="1">
        <v>0.47430555555555598</v>
      </c>
      <c r="B3572" s="5">
        <v>9.1600000000000001E-2</v>
      </c>
      <c r="C3572">
        <v>7.3000000000000001E-3</v>
      </c>
      <c r="D3572">
        <v>7.9200000000000007E-2</v>
      </c>
      <c r="E3572">
        <v>9.7500000000000003E-2</v>
      </c>
      <c r="F3572">
        <v>4.19E-2</v>
      </c>
    </row>
    <row r="3573" spans="1:6" x14ac:dyDescent="0.2">
      <c r="A3573" s="1">
        <v>0.47499999999999998</v>
      </c>
      <c r="B3573" s="5">
        <v>5.0799999999999998E-2</v>
      </c>
      <c r="C3573">
        <v>1.9800000000000002E-2</v>
      </c>
      <c r="D3573">
        <v>7.8100000000000003E-2</v>
      </c>
      <c r="E3573">
        <v>3.2399999999999998E-2</v>
      </c>
      <c r="F3573">
        <v>8.2900000000000001E-2</v>
      </c>
    </row>
    <row r="3574" spans="1:6" x14ac:dyDescent="0.2">
      <c r="A3574" s="1">
        <v>0.47569444444444398</v>
      </c>
      <c r="B3574" s="5">
        <v>4.19E-2</v>
      </c>
      <c r="C3574">
        <v>5.1200000000000002E-2</v>
      </c>
      <c r="D3574">
        <v>8.6699999999999999E-2</v>
      </c>
      <c r="E3574">
        <v>4.9099999999999998E-2</v>
      </c>
      <c r="F3574">
        <v>4.8899999999999999E-2</v>
      </c>
    </row>
    <row r="3575" spans="1:6" x14ac:dyDescent="0.2">
      <c r="A3575" s="1">
        <v>0.47638888888888897</v>
      </c>
      <c r="B3575" s="5">
        <v>8.9599999999999999E-2</v>
      </c>
      <c r="C3575">
        <v>9.8299999999999998E-2</v>
      </c>
      <c r="D3575">
        <v>2.1999999999999999E-2</v>
      </c>
      <c r="E3575">
        <v>7.2999999999999995E-2</v>
      </c>
      <c r="F3575">
        <v>4.4600000000000001E-2</v>
      </c>
    </row>
    <row r="3576" spans="1:6" x14ac:dyDescent="0.2">
      <c r="A3576" s="1">
        <v>0.47708333333333303</v>
      </c>
      <c r="B3576" s="5">
        <v>6.1199999999999997E-2</v>
      </c>
      <c r="C3576">
        <v>3.4799999999999998E-2</v>
      </c>
      <c r="D3576">
        <v>9.5899999999999999E-2</v>
      </c>
      <c r="E3576">
        <v>3.3099999999999997E-2</v>
      </c>
      <c r="F3576">
        <v>8.9599999999999999E-2</v>
      </c>
    </row>
    <row r="3577" spans="1:6" x14ac:dyDescent="0.2">
      <c r="A3577" s="1">
        <v>0.47777777777777802</v>
      </c>
      <c r="B3577" s="5">
        <v>4.9099999999999998E-2</v>
      </c>
      <c r="C3577">
        <v>4.9599999999999998E-2</v>
      </c>
      <c r="D3577">
        <v>5.3999999999999999E-2</v>
      </c>
      <c r="E3577">
        <v>4.3400000000000001E-2</v>
      </c>
      <c r="F3577">
        <v>7.0300000000000001E-2</v>
      </c>
    </row>
    <row r="3578" spans="1:6" x14ac:dyDescent="0.2">
      <c r="A3578" s="1">
        <v>0.47847222222222202</v>
      </c>
      <c r="B3578" s="5">
        <v>7.6399999999999996E-2</v>
      </c>
      <c r="C3578">
        <v>5.4000000000000003E-3</v>
      </c>
      <c r="D3578">
        <v>2.75E-2</v>
      </c>
      <c r="E3578">
        <v>9.3100000000000002E-2</v>
      </c>
      <c r="F3578">
        <v>1.7500000000000002E-2</v>
      </c>
    </row>
    <row r="3579" spans="1:6" x14ac:dyDescent="0.2">
      <c r="A3579" s="1">
        <v>0.47916666666666702</v>
      </c>
      <c r="B3579" s="5">
        <v>3.3300000000000003E-2</v>
      </c>
      <c r="C3579">
        <v>6.2399999999999997E-2</v>
      </c>
      <c r="D3579">
        <v>8.77E-2</v>
      </c>
      <c r="E3579">
        <v>9.5500000000000002E-2</v>
      </c>
      <c r="F3579">
        <v>5.16E-2</v>
      </c>
    </row>
    <row r="3580" spans="1:6" x14ac:dyDescent="0.2">
      <c r="A3580" s="1">
        <v>0.47986111111111102</v>
      </c>
      <c r="B3580" s="5">
        <v>1.9199999999999998E-2</v>
      </c>
      <c r="C3580">
        <v>1.5299999999999999E-2</v>
      </c>
      <c r="D3580">
        <v>1.3899999999999999E-2</v>
      </c>
      <c r="E3580">
        <v>3.4000000000000002E-2</v>
      </c>
      <c r="F3580">
        <v>9.6699999999999994E-2</v>
      </c>
    </row>
    <row r="3581" spans="1:6" x14ac:dyDescent="0.2">
      <c r="A3581" s="1">
        <v>0.48055555555555601</v>
      </c>
      <c r="B3581" s="5">
        <v>9.3799999999999994E-2</v>
      </c>
      <c r="C3581">
        <v>8.2100000000000006E-2</v>
      </c>
      <c r="D3581">
        <v>2.4400000000000002E-2</v>
      </c>
      <c r="E3581">
        <v>5.8000000000000003E-2</v>
      </c>
      <c r="F3581">
        <v>9.5000000000000001E-2</v>
      </c>
    </row>
    <row r="3582" spans="1:6" x14ac:dyDescent="0.2">
      <c r="A3582" s="1">
        <v>0.48125000000000001</v>
      </c>
      <c r="B3582" s="5">
        <v>8.4699999999999998E-2</v>
      </c>
      <c r="C3582">
        <v>8.7499999999999994E-2</v>
      </c>
      <c r="D3582">
        <v>7.8799999999999995E-2</v>
      </c>
      <c r="E3582">
        <v>9.6299999999999997E-2</v>
      </c>
      <c r="F3582">
        <v>8.77E-2</v>
      </c>
    </row>
    <row r="3583" spans="1:6" x14ac:dyDescent="0.2">
      <c r="A3583" s="1">
        <v>0.48194444444444401</v>
      </c>
      <c r="B3583" s="5">
        <v>3.1699999999999999E-2</v>
      </c>
      <c r="C3583">
        <v>5.5E-2</v>
      </c>
      <c r="D3583">
        <v>4.0099999999999997E-2</v>
      </c>
      <c r="E3583">
        <v>1.8599999999999998E-2</v>
      </c>
      <c r="F3583">
        <v>1.0699999999999999E-2</v>
      </c>
    </row>
    <row r="3584" spans="1:6" x14ac:dyDescent="0.2">
      <c r="A3584" s="1">
        <v>0.48263888888888901</v>
      </c>
      <c r="B3584" s="5">
        <v>3.6400000000000002E-2</v>
      </c>
      <c r="C3584">
        <v>4.1000000000000002E-2</v>
      </c>
      <c r="D3584">
        <v>6.59E-2</v>
      </c>
      <c r="E3584">
        <v>9.6799999999999997E-2</v>
      </c>
      <c r="F3584">
        <v>7.9299999999999995E-2</v>
      </c>
    </row>
    <row r="3585" spans="1:6" x14ac:dyDescent="0.2">
      <c r="A3585" s="1">
        <v>0.483333333333333</v>
      </c>
      <c r="B3585" s="5">
        <v>5.3E-3</v>
      </c>
      <c r="C3585">
        <v>5.0299999999999997E-2</v>
      </c>
      <c r="D3585">
        <v>6.2300000000000001E-2</v>
      </c>
      <c r="E3585">
        <v>2.8899999999999999E-2</v>
      </c>
      <c r="F3585">
        <v>9.1000000000000004E-3</v>
      </c>
    </row>
    <row r="3586" spans="1:6" x14ac:dyDescent="0.2">
      <c r="A3586" s="1">
        <v>0.484027777777778</v>
      </c>
      <c r="B3586" s="5">
        <v>1.2500000000000001E-2</v>
      </c>
      <c r="C3586">
        <v>6.1100000000000002E-2</v>
      </c>
      <c r="D3586">
        <v>2.0500000000000001E-2</v>
      </c>
      <c r="E3586">
        <v>3.7600000000000001E-2</v>
      </c>
      <c r="F3586">
        <v>6.1699999999999998E-2</v>
      </c>
    </row>
    <row r="3587" spans="1:6" x14ac:dyDescent="0.2">
      <c r="A3587" s="1">
        <v>0.484722222222222</v>
      </c>
      <c r="B3587" s="5">
        <v>5.33E-2</v>
      </c>
      <c r="C3587">
        <v>4.99E-2</v>
      </c>
      <c r="D3587">
        <v>6.1400000000000003E-2</v>
      </c>
      <c r="E3587">
        <v>3.8800000000000001E-2</v>
      </c>
      <c r="F3587">
        <v>1.6899999999999998E-2</v>
      </c>
    </row>
    <row r="3588" spans="1:6" x14ac:dyDescent="0.2">
      <c r="A3588" s="1">
        <v>0.485416666666667</v>
      </c>
      <c r="B3588" s="5">
        <v>1.1599999999999999E-2</v>
      </c>
      <c r="C3588">
        <v>9.3799999999999994E-2</v>
      </c>
      <c r="D3588">
        <v>7.3400000000000007E-2</v>
      </c>
      <c r="E3588">
        <v>8.9899999999999994E-2</v>
      </c>
      <c r="F3588">
        <v>3.85E-2</v>
      </c>
    </row>
    <row r="3589" spans="1:6" x14ac:dyDescent="0.2">
      <c r="A3589" s="1">
        <v>0.48611111111111099</v>
      </c>
      <c r="B3589" s="5">
        <v>2.1299999999999999E-2</v>
      </c>
      <c r="C3589">
        <v>4.1399999999999999E-2</v>
      </c>
      <c r="D3589">
        <v>9.8500000000000004E-2</v>
      </c>
      <c r="E3589">
        <v>3.3599999999999998E-2</v>
      </c>
      <c r="F3589">
        <v>6.2700000000000006E-2</v>
      </c>
    </row>
    <row r="3590" spans="1:6" x14ac:dyDescent="0.2">
      <c r="A3590" s="1">
        <v>0.48680555555555599</v>
      </c>
      <c r="B3590" s="5">
        <v>9.1800000000000007E-2</v>
      </c>
      <c r="C3590">
        <v>6.1899999999999997E-2</v>
      </c>
      <c r="D3590">
        <v>5.7599999999999998E-2</v>
      </c>
      <c r="E3590">
        <v>6.8699999999999997E-2</v>
      </c>
      <c r="F3590">
        <v>4.5499999999999999E-2</v>
      </c>
    </row>
    <row r="3591" spans="1:6" x14ac:dyDescent="0.2">
      <c r="A3591" s="1">
        <v>0.48749999999999999</v>
      </c>
      <c r="B3591" s="5">
        <v>2.06E-2</v>
      </c>
      <c r="C3591">
        <v>2.35E-2</v>
      </c>
      <c r="D3591">
        <v>9.5500000000000002E-2</v>
      </c>
      <c r="E3591">
        <v>7.0499999999999993E-2</v>
      </c>
      <c r="F3591">
        <v>3.5900000000000001E-2</v>
      </c>
    </row>
    <row r="3592" spans="1:6" x14ac:dyDescent="0.2">
      <c r="A3592" s="1">
        <v>0.48819444444444399</v>
      </c>
      <c r="B3592" s="5">
        <v>2.93E-2</v>
      </c>
      <c r="C3592">
        <v>8.0199999999999994E-2</v>
      </c>
      <c r="D3592">
        <v>3.0599999999999999E-2</v>
      </c>
      <c r="E3592">
        <v>5.6500000000000002E-2</v>
      </c>
      <c r="F3592">
        <v>8.3099999999999993E-2</v>
      </c>
    </row>
    <row r="3593" spans="1:6" x14ac:dyDescent="0.2">
      <c r="A3593" s="1">
        <v>0.48888888888888898</v>
      </c>
      <c r="B3593" s="5">
        <v>2.8299999999999999E-2</v>
      </c>
      <c r="C3593">
        <v>9.5600000000000004E-2</v>
      </c>
      <c r="D3593">
        <v>1.6899999999999998E-2</v>
      </c>
      <c r="E3593">
        <v>3.5299999999999998E-2</v>
      </c>
      <c r="F3593">
        <v>3.73E-2</v>
      </c>
    </row>
    <row r="3594" spans="1:6" x14ac:dyDescent="0.2">
      <c r="A3594" s="1">
        <v>0.48958333333333298</v>
      </c>
      <c r="B3594" s="5">
        <v>3.9E-2</v>
      </c>
      <c r="C3594">
        <v>3.5499999999999997E-2</v>
      </c>
      <c r="D3594">
        <v>6.2100000000000002E-2</v>
      </c>
      <c r="E3594">
        <v>7.4099999999999999E-2</v>
      </c>
      <c r="F3594">
        <v>1.9900000000000001E-2</v>
      </c>
    </row>
    <row r="3595" spans="1:6" x14ac:dyDescent="0.2">
      <c r="A3595" s="1">
        <v>0.49027777777777798</v>
      </c>
      <c r="B3595" s="5">
        <v>6.7900000000000002E-2</v>
      </c>
      <c r="C3595">
        <v>9.8900000000000002E-2</v>
      </c>
      <c r="D3595">
        <v>4.9099999999999998E-2</v>
      </c>
      <c r="E3595">
        <v>4.2700000000000002E-2</v>
      </c>
      <c r="F3595">
        <v>8.8099999999999998E-2</v>
      </c>
    </row>
    <row r="3596" spans="1:6" x14ac:dyDescent="0.2">
      <c r="A3596" s="1">
        <v>0.49097222222222198</v>
      </c>
      <c r="B3596" s="5">
        <v>4.5600000000000002E-2</v>
      </c>
      <c r="C3596">
        <v>5.8099999999999999E-2</v>
      </c>
      <c r="D3596">
        <v>4.8300000000000003E-2</v>
      </c>
      <c r="E3596">
        <v>1.2999999999999999E-2</v>
      </c>
      <c r="F3596">
        <v>9.4100000000000003E-2</v>
      </c>
    </row>
    <row r="3597" spans="1:6" x14ac:dyDescent="0.2">
      <c r="A3597" s="1">
        <v>0.49166666666666697</v>
      </c>
      <c r="B3597" s="5">
        <v>7.6600000000000001E-2</v>
      </c>
      <c r="C3597">
        <v>3.9399999999999998E-2</v>
      </c>
      <c r="D3597">
        <v>8.6400000000000005E-2</v>
      </c>
      <c r="E3597">
        <v>4.8000000000000001E-2</v>
      </c>
      <c r="F3597">
        <v>4.3499999999999997E-2</v>
      </c>
    </row>
    <row r="3598" spans="1:6" x14ac:dyDescent="0.2">
      <c r="A3598" s="1">
        <v>0.49236111111111103</v>
      </c>
      <c r="B3598" s="5">
        <v>2.8400000000000002E-2</v>
      </c>
      <c r="C3598">
        <v>4.8800000000000003E-2</v>
      </c>
      <c r="D3598">
        <v>6.3E-2</v>
      </c>
      <c r="E3598">
        <v>9.4999999999999998E-3</v>
      </c>
      <c r="F3598">
        <v>3.0700000000000002E-2</v>
      </c>
    </row>
    <row r="3599" spans="1:6" x14ac:dyDescent="0.2">
      <c r="A3599" s="1">
        <v>0.49305555555555602</v>
      </c>
      <c r="B3599" s="5">
        <v>8.7599999999999997E-2</v>
      </c>
      <c r="C3599">
        <v>9.2700000000000005E-2</v>
      </c>
      <c r="D3599">
        <v>9.98E-2</v>
      </c>
      <c r="E3599">
        <v>7.0800000000000002E-2</v>
      </c>
      <c r="F3599">
        <v>7.1099999999999997E-2</v>
      </c>
    </row>
    <row r="3600" spans="1:6" x14ac:dyDescent="0.2">
      <c r="A3600" s="1">
        <v>0.49375000000000002</v>
      </c>
      <c r="B3600" s="5">
        <v>1.01E-2</v>
      </c>
      <c r="C3600">
        <v>3.6999999999999998E-2</v>
      </c>
      <c r="D3600">
        <v>7.4999999999999997E-2</v>
      </c>
      <c r="E3600">
        <v>6.5100000000000005E-2</v>
      </c>
      <c r="F3600">
        <v>4.4900000000000002E-2</v>
      </c>
    </row>
    <row r="3601" spans="1:6" x14ac:dyDescent="0.2">
      <c r="A3601" s="1">
        <v>0.49444444444444402</v>
      </c>
      <c r="B3601" s="5">
        <v>5.2400000000000002E-2</v>
      </c>
      <c r="C3601">
        <v>4.2099999999999999E-2</v>
      </c>
      <c r="D3601">
        <v>9.1600000000000001E-2</v>
      </c>
      <c r="E3601">
        <v>7.7100000000000002E-2</v>
      </c>
      <c r="F3601">
        <v>8.2000000000000003E-2</v>
      </c>
    </row>
    <row r="3602" spans="1:6" x14ac:dyDescent="0.2">
      <c r="A3602" s="1">
        <v>0.49513888888888902</v>
      </c>
      <c r="B3602" s="5">
        <v>8.0999999999999996E-3</v>
      </c>
      <c r="C3602">
        <v>2.4500000000000001E-2</v>
      </c>
      <c r="D3602">
        <v>7.6499999999999999E-2</v>
      </c>
      <c r="E3602">
        <v>4.9700000000000001E-2</v>
      </c>
      <c r="F3602">
        <v>6.1899999999999997E-2</v>
      </c>
    </row>
    <row r="3603" spans="1:6" x14ac:dyDescent="0.2">
      <c r="A3603" s="1">
        <v>0.49583333333333302</v>
      </c>
      <c r="B3603" s="5">
        <v>5.2499999999999998E-2</v>
      </c>
      <c r="C3603">
        <v>6.4600000000000005E-2</v>
      </c>
      <c r="D3603">
        <v>8.1199999999999994E-2</v>
      </c>
      <c r="E3603">
        <v>2.1299999999999999E-2</v>
      </c>
      <c r="F3603">
        <v>9.1499999999999998E-2</v>
      </c>
    </row>
    <row r="3604" spans="1:6" x14ac:dyDescent="0.2">
      <c r="A3604" s="1">
        <v>0.49652777777777801</v>
      </c>
      <c r="B3604" s="5">
        <v>3.8199999999999998E-2</v>
      </c>
      <c r="C3604">
        <v>2.29E-2</v>
      </c>
      <c r="D3604">
        <v>7.9000000000000001E-2</v>
      </c>
      <c r="E3604">
        <v>8.4699999999999998E-2</v>
      </c>
      <c r="F3604">
        <v>1.2699999999999999E-2</v>
      </c>
    </row>
    <row r="3605" spans="1:6" x14ac:dyDescent="0.2">
      <c r="A3605" s="1">
        <v>0.49722222222222201</v>
      </c>
      <c r="B3605" s="5">
        <v>6.7100000000000007E-2</v>
      </c>
      <c r="C3605">
        <v>3.2199999999999999E-2</v>
      </c>
      <c r="D3605">
        <v>6.3799999999999996E-2</v>
      </c>
      <c r="E3605">
        <v>2.3699999999999999E-2</v>
      </c>
      <c r="F3605">
        <v>1.8100000000000002E-2</v>
      </c>
    </row>
    <row r="3606" spans="1:6" x14ac:dyDescent="0.2">
      <c r="A3606" s="1">
        <v>0.49791666666666701</v>
      </c>
      <c r="B3606" s="5">
        <v>1.2E-2</v>
      </c>
      <c r="C3606">
        <v>1.84E-2</v>
      </c>
      <c r="D3606">
        <v>6.8000000000000005E-2</v>
      </c>
      <c r="E3606">
        <v>8.6300000000000002E-2</v>
      </c>
      <c r="F3606">
        <v>1.7600000000000001E-2</v>
      </c>
    </row>
    <row r="3607" spans="1:6" x14ac:dyDescent="0.2">
      <c r="A3607" s="1">
        <v>0.49861111111111101</v>
      </c>
      <c r="B3607" s="5">
        <v>9.9199999999999997E-2</v>
      </c>
      <c r="C3607">
        <v>4.3999999999999997E-2</v>
      </c>
      <c r="D3607">
        <v>4.0500000000000001E-2</v>
      </c>
      <c r="E3607">
        <v>7.4300000000000005E-2</v>
      </c>
      <c r="F3607">
        <v>4.7600000000000003E-2</v>
      </c>
    </row>
    <row r="3608" spans="1:6" x14ac:dyDescent="0.2">
      <c r="A3608" s="1">
        <v>0.499305555555556</v>
      </c>
      <c r="B3608" s="5">
        <v>7.9200000000000007E-2</v>
      </c>
      <c r="C3608">
        <v>2.24E-2</v>
      </c>
      <c r="D3608">
        <v>9.11E-2</v>
      </c>
      <c r="E3608">
        <v>4.2000000000000003E-2</v>
      </c>
      <c r="F3608">
        <v>8.1799999999999998E-2</v>
      </c>
    </row>
    <row r="3609" spans="1:6" x14ac:dyDescent="0.2">
      <c r="A3609" s="3">
        <v>0.5</v>
      </c>
      <c r="B3609" s="5">
        <v>1.6400000000000001E-2</v>
      </c>
      <c r="C3609">
        <v>9.3600000000000003E-2</v>
      </c>
      <c r="D3609">
        <v>7.7799999999999994E-2</v>
      </c>
      <c r="E3609">
        <v>5.9200000000000003E-2</v>
      </c>
      <c r="F3609">
        <v>7.8799999999999995E-2</v>
      </c>
    </row>
    <row r="3610" spans="1:6" x14ac:dyDescent="0.2">
      <c r="A3610" s="3"/>
      <c r="B3610" s="5">
        <v>3.7999999999999999E-2</v>
      </c>
      <c r="C3610">
        <v>5.0099999999999999E-2</v>
      </c>
      <c r="D3610">
        <v>9.2399999999999996E-2</v>
      </c>
      <c r="E3610">
        <v>8.8000000000000005E-3</v>
      </c>
      <c r="F3610">
        <v>8.5699999999999998E-2</v>
      </c>
    </row>
    <row r="3611" spans="1:6" x14ac:dyDescent="0.2">
      <c r="A3611" s="1">
        <v>0.500694444444444</v>
      </c>
      <c r="B3611" s="5">
        <v>2.1399999999999999E-2</v>
      </c>
      <c r="C3611">
        <v>3.0099999999999998E-2</v>
      </c>
      <c r="D3611">
        <v>7.3400000000000007E-2</v>
      </c>
      <c r="E3611">
        <v>9.4500000000000001E-2</v>
      </c>
      <c r="F3611">
        <v>7.2099999999999997E-2</v>
      </c>
    </row>
    <row r="3612" spans="1:6" x14ac:dyDescent="0.2">
      <c r="A3612" s="1">
        <v>0.50138888888888899</v>
      </c>
      <c r="B3612" s="5">
        <v>3.7999999999999999E-2</v>
      </c>
      <c r="C3612">
        <v>9.6100000000000005E-2</v>
      </c>
      <c r="D3612">
        <v>3.5000000000000003E-2</v>
      </c>
      <c r="E3612">
        <v>7.0099999999999996E-2</v>
      </c>
      <c r="F3612">
        <v>9.2200000000000004E-2</v>
      </c>
    </row>
    <row r="3613" spans="1:6" x14ac:dyDescent="0.2">
      <c r="A3613" s="1">
        <v>0.50208333333333299</v>
      </c>
      <c r="B3613" s="5">
        <v>5.9799999999999999E-2</v>
      </c>
      <c r="C3613">
        <v>6.7699999999999996E-2</v>
      </c>
      <c r="D3613">
        <v>7.9600000000000004E-2</v>
      </c>
      <c r="E3613">
        <v>7.4999999999999997E-3</v>
      </c>
      <c r="F3613">
        <v>5.6599999999999998E-2</v>
      </c>
    </row>
    <row r="3614" spans="1:6" x14ac:dyDescent="0.2">
      <c r="A3614" s="1">
        <v>0.50277777777777799</v>
      </c>
      <c r="B3614" s="5">
        <v>5.5300000000000002E-2</v>
      </c>
      <c r="C3614">
        <v>8.4900000000000003E-2</v>
      </c>
      <c r="D3614">
        <v>4.9399999999999999E-2</v>
      </c>
      <c r="E3614">
        <v>2.7099999999999999E-2</v>
      </c>
      <c r="F3614">
        <v>2.3800000000000002E-2</v>
      </c>
    </row>
    <row r="3615" spans="1:6" x14ac:dyDescent="0.2">
      <c r="A3615" s="1">
        <v>0.50347222222222199</v>
      </c>
      <c r="B3615" s="5">
        <v>2.7799999999999998E-2</v>
      </c>
      <c r="C3615">
        <v>2.53E-2</v>
      </c>
      <c r="D3615">
        <v>5.3900000000000003E-2</v>
      </c>
      <c r="E3615">
        <v>1.3299999999999999E-2</v>
      </c>
      <c r="F3615">
        <v>8.2900000000000001E-2</v>
      </c>
    </row>
    <row r="3616" spans="1:6" x14ac:dyDescent="0.2">
      <c r="A3616" s="1">
        <v>0.50416666666666698</v>
      </c>
      <c r="B3616" s="5">
        <v>7.9799999999999996E-2</v>
      </c>
      <c r="C3616">
        <v>8.0699999999999994E-2</v>
      </c>
      <c r="D3616">
        <v>1.5800000000000002E-2</v>
      </c>
      <c r="E3616">
        <v>4.1000000000000003E-3</v>
      </c>
      <c r="F3616">
        <v>4.7199999999999999E-2</v>
      </c>
    </row>
    <row r="3617" spans="1:6" x14ac:dyDescent="0.2">
      <c r="A3617" s="1">
        <v>0.50486111111111098</v>
      </c>
      <c r="B3617" s="5">
        <v>4.6800000000000001E-2</v>
      </c>
      <c r="C3617">
        <v>5.7299999999999997E-2</v>
      </c>
      <c r="D3617">
        <v>7.6700000000000004E-2</v>
      </c>
      <c r="E3617">
        <v>6.5600000000000006E-2</v>
      </c>
      <c r="F3617">
        <v>1.9599999999999999E-2</v>
      </c>
    </row>
    <row r="3618" spans="1:6" x14ac:dyDescent="0.2">
      <c r="A3618" s="1">
        <v>0.50555555555555598</v>
      </c>
      <c r="B3618" s="5">
        <v>7.9500000000000001E-2</v>
      </c>
      <c r="C3618">
        <v>7.7299999999999994E-2</v>
      </c>
      <c r="D3618">
        <v>6.7699999999999996E-2</v>
      </c>
      <c r="E3618">
        <v>9.5999999999999992E-3</v>
      </c>
      <c r="F3618">
        <v>2.5700000000000001E-2</v>
      </c>
    </row>
    <row r="3619" spans="1:6" x14ac:dyDescent="0.2">
      <c r="A3619" s="1">
        <v>0.50624999999999998</v>
      </c>
      <c r="B3619" s="5">
        <v>3.4799999999999998E-2</v>
      </c>
      <c r="C3619">
        <v>8.0399999999999999E-2</v>
      </c>
      <c r="D3619">
        <v>3.8899999999999997E-2</v>
      </c>
      <c r="E3619">
        <v>6.6799999999999998E-2</v>
      </c>
      <c r="F3619">
        <v>2.35E-2</v>
      </c>
    </row>
    <row r="3620" spans="1:6" x14ac:dyDescent="0.2">
      <c r="A3620" s="1">
        <v>0.50694444444444398</v>
      </c>
      <c r="B3620" s="5">
        <v>3.9899999999999998E-2</v>
      </c>
      <c r="C3620">
        <v>7.5300000000000006E-2</v>
      </c>
      <c r="D3620">
        <v>9.7799999999999998E-2</v>
      </c>
      <c r="E3620">
        <v>6.9900000000000004E-2</v>
      </c>
      <c r="F3620">
        <v>8.3699999999999997E-2</v>
      </c>
    </row>
    <row r="3621" spans="1:6" x14ac:dyDescent="0.2">
      <c r="A3621" s="1">
        <v>0.50763888888888897</v>
      </c>
      <c r="B3621" s="5">
        <v>3.6700000000000003E-2</v>
      </c>
      <c r="C3621">
        <v>9.9199999999999997E-2</v>
      </c>
      <c r="D3621">
        <v>6.4500000000000002E-2</v>
      </c>
      <c r="E3621">
        <v>5.1299999999999998E-2</v>
      </c>
      <c r="F3621">
        <v>2.3099999999999999E-2</v>
      </c>
    </row>
    <row r="3622" spans="1:6" x14ac:dyDescent="0.2">
      <c r="A3622" s="1">
        <v>0.50833333333333297</v>
      </c>
      <c r="B3622" s="5">
        <v>4.8599999999999997E-2</v>
      </c>
      <c r="C3622">
        <v>1.3100000000000001E-2</v>
      </c>
      <c r="D3622">
        <v>5.28E-2</v>
      </c>
      <c r="E3622">
        <v>5.8400000000000001E-2</v>
      </c>
      <c r="F3622">
        <v>1.6400000000000001E-2</v>
      </c>
    </row>
    <row r="3623" spans="1:6" x14ac:dyDescent="0.2">
      <c r="A3623" s="1">
        <v>0.50902777777777797</v>
      </c>
      <c r="B3623" s="5">
        <v>6.88E-2</v>
      </c>
      <c r="C3623">
        <v>6.4600000000000005E-2</v>
      </c>
      <c r="D3623">
        <v>7.2700000000000001E-2</v>
      </c>
      <c r="E3623">
        <v>2.9499999999999998E-2</v>
      </c>
      <c r="F3623">
        <v>3.2500000000000001E-2</v>
      </c>
    </row>
    <row r="3624" spans="1:6" x14ac:dyDescent="0.2">
      <c r="A3624" s="1">
        <v>0.50972222222222197</v>
      </c>
      <c r="B3624" s="5">
        <v>9.6100000000000005E-2</v>
      </c>
      <c r="C3624">
        <v>4.1399999999999999E-2</v>
      </c>
      <c r="D3624">
        <v>8.8599999999999998E-2</v>
      </c>
      <c r="E3624">
        <v>1.2800000000000001E-2</v>
      </c>
      <c r="F3624">
        <v>9.1300000000000006E-2</v>
      </c>
    </row>
    <row r="3625" spans="1:6" x14ac:dyDescent="0.2">
      <c r="A3625" s="1">
        <v>0.51041666666666696</v>
      </c>
      <c r="B3625" s="5">
        <v>6.88E-2</v>
      </c>
      <c r="C3625">
        <v>6.2300000000000001E-2</v>
      </c>
      <c r="D3625">
        <v>5.7299999999999997E-2</v>
      </c>
      <c r="E3625">
        <v>5.1700000000000003E-2</v>
      </c>
      <c r="F3625">
        <v>3.2300000000000002E-2</v>
      </c>
    </row>
    <row r="3626" spans="1:6" x14ac:dyDescent="0.2">
      <c r="A3626" s="1">
        <v>0.51111111111111096</v>
      </c>
      <c r="B3626" s="5">
        <v>2.2100000000000002E-2</v>
      </c>
      <c r="C3626">
        <v>6.9400000000000003E-2</v>
      </c>
      <c r="D3626">
        <v>8.0999999999999996E-3</v>
      </c>
      <c r="E3626">
        <v>3.32E-2</v>
      </c>
      <c r="F3626">
        <v>7.8700000000000006E-2</v>
      </c>
    </row>
    <row r="3627" spans="1:6" x14ac:dyDescent="0.2">
      <c r="A3627" s="1">
        <v>0.51180555555555596</v>
      </c>
      <c r="B3627" s="5">
        <v>5.96E-2</v>
      </c>
      <c r="C3627">
        <v>8.1799999999999998E-2</v>
      </c>
      <c r="D3627">
        <v>4.8399999999999999E-2</v>
      </c>
      <c r="E3627">
        <v>9.5899999999999999E-2</v>
      </c>
      <c r="F3627">
        <v>9.6500000000000002E-2</v>
      </c>
    </row>
    <row r="3628" spans="1:6" x14ac:dyDescent="0.2">
      <c r="A3628" s="1">
        <v>0.51249999999999996</v>
      </c>
      <c r="B3628" s="5">
        <v>7.6999999999999999E-2</v>
      </c>
      <c r="C3628">
        <v>6.7799999999999999E-2</v>
      </c>
      <c r="D3628">
        <v>3.7100000000000001E-2</v>
      </c>
      <c r="E3628">
        <v>6.4799999999999996E-2</v>
      </c>
      <c r="F3628">
        <v>5.4000000000000003E-3</v>
      </c>
    </row>
    <row r="3629" spans="1:6" x14ac:dyDescent="0.2">
      <c r="A3629" s="1">
        <v>0.51319444444444495</v>
      </c>
      <c r="B3629" s="5">
        <v>5.2600000000000001E-2</v>
      </c>
      <c r="C3629">
        <v>5.4000000000000003E-3</v>
      </c>
      <c r="D3629">
        <v>2.75E-2</v>
      </c>
      <c r="E3629">
        <v>7.0000000000000001E-3</v>
      </c>
      <c r="F3629">
        <v>1.55E-2</v>
      </c>
    </row>
    <row r="3630" spans="1:6" x14ac:dyDescent="0.2">
      <c r="A3630" s="1">
        <v>0.51388888888888895</v>
      </c>
      <c r="B3630" s="5">
        <v>1.47E-2</v>
      </c>
      <c r="C3630">
        <v>1.9900000000000001E-2</v>
      </c>
      <c r="D3630">
        <v>8.4500000000000006E-2</v>
      </c>
      <c r="E3630">
        <v>7.46E-2</v>
      </c>
      <c r="F3630">
        <v>4.5900000000000003E-2</v>
      </c>
    </row>
    <row r="3631" spans="1:6" x14ac:dyDescent="0.2">
      <c r="A3631" s="1">
        <v>0.51458333333333295</v>
      </c>
      <c r="B3631" s="5">
        <v>3.8100000000000002E-2</v>
      </c>
      <c r="C3631">
        <v>2.1100000000000001E-2</v>
      </c>
      <c r="D3631">
        <v>1.14E-2</v>
      </c>
      <c r="E3631">
        <v>3.5999999999999997E-2</v>
      </c>
      <c r="F3631">
        <v>9.0399999999999994E-2</v>
      </c>
    </row>
    <row r="3632" spans="1:6" x14ac:dyDescent="0.2">
      <c r="A3632" s="1">
        <v>0.51527777777777795</v>
      </c>
      <c r="B3632" s="5">
        <v>7.9399999999999998E-2</v>
      </c>
      <c r="C3632">
        <v>4.2700000000000002E-2</v>
      </c>
      <c r="D3632">
        <v>5.7099999999999998E-2</v>
      </c>
      <c r="E3632">
        <v>3.6400000000000002E-2</v>
      </c>
      <c r="F3632">
        <v>4.6100000000000002E-2</v>
      </c>
    </row>
    <row r="3633" spans="1:6" x14ac:dyDescent="0.2">
      <c r="A3633" s="1">
        <v>0.51597222222222205</v>
      </c>
      <c r="B3633" s="5">
        <v>7.1499999999999994E-2</v>
      </c>
      <c r="C3633">
        <v>2.76E-2</v>
      </c>
      <c r="D3633">
        <v>9.6699999999999994E-2</v>
      </c>
      <c r="E3633">
        <v>8.8900000000000007E-2</v>
      </c>
      <c r="F3633">
        <v>5.2499999999999998E-2</v>
      </c>
    </row>
    <row r="3634" spans="1:6" x14ac:dyDescent="0.2">
      <c r="A3634" s="1">
        <v>0.51666666666666705</v>
      </c>
      <c r="B3634" s="5">
        <v>9.6699999999999994E-2</v>
      </c>
      <c r="C3634">
        <v>9.4299999999999995E-2</v>
      </c>
      <c r="D3634">
        <v>7.2800000000000004E-2</v>
      </c>
      <c r="E3634">
        <v>7.2999999999999995E-2</v>
      </c>
      <c r="F3634">
        <v>2.6800000000000001E-2</v>
      </c>
    </row>
    <row r="3635" spans="1:6" x14ac:dyDescent="0.2">
      <c r="A3635" s="1">
        <v>0.51736111111111105</v>
      </c>
      <c r="B3635" s="5">
        <v>5.8099999999999999E-2</v>
      </c>
      <c r="C3635">
        <v>9.1399999999999995E-2</v>
      </c>
      <c r="D3635">
        <v>4.1000000000000002E-2</v>
      </c>
      <c r="E3635">
        <v>8.2400000000000001E-2</v>
      </c>
      <c r="F3635">
        <v>5.9400000000000001E-2</v>
      </c>
    </row>
    <row r="3636" spans="1:6" x14ac:dyDescent="0.2">
      <c r="A3636" s="1">
        <v>0.51805555555555605</v>
      </c>
      <c r="B3636" s="5">
        <v>5.2499999999999998E-2</v>
      </c>
      <c r="C3636">
        <v>4.9200000000000001E-2</v>
      </c>
      <c r="D3636">
        <v>3.4000000000000002E-2</v>
      </c>
      <c r="E3636">
        <v>4.7199999999999999E-2</v>
      </c>
      <c r="F3636">
        <v>8.5699999999999998E-2</v>
      </c>
    </row>
    <row r="3637" spans="1:6" x14ac:dyDescent="0.2">
      <c r="A3637" s="1">
        <v>0.51875000000000004</v>
      </c>
      <c r="B3637" s="5">
        <v>6.25E-2</v>
      </c>
      <c r="C3637">
        <v>1.9300000000000001E-2</v>
      </c>
      <c r="D3637">
        <v>3.5499999999999997E-2</v>
      </c>
      <c r="E3637">
        <v>3.2800000000000003E-2</v>
      </c>
      <c r="F3637">
        <v>2.1399999999999999E-2</v>
      </c>
    </row>
    <row r="3638" spans="1:6" x14ac:dyDescent="0.2">
      <c r="A3638" s="1">
        <v>0.51944444444444404</v>
      </c>
      <c r="B3638" s="5">
        <v>1.6299999999999999E-2</v>
      </c>
      <c r="C3638">
        <v>3.7699999999999997E-2</v>
      </c>
      <c r="D3638">
        <v>4.9799999999999997E-2</v>
      </c>
      <c r="E3638">
        <v>7.9899999999999999E-2</v>
      </c>
      <c r="F3638">
        <v>1.6899999999999998E-2</v>
      </c>
    </row>
    <row r="3639" spans="1:6" x14ac:dyDescent="0.2">
      <c r="A3639" s="1">
        <v>0.52013888888888904</v>
      </c>
      <c r="B3639" s="5">
        <v>9.01E-2</v>
      </c>
      <c r="C3639">
        <v>2.8400000000000002E-2</v>
      </c>
      <c r="D3639">
        <v>7.6799999999999993E-2</v>
      </c>
      <c r="E3639">
        <v>2.4E-2</v>
      </c>
      <c r="F3639">
        <v>8.43E-2</v>
      </c>
    </row>
    <row r="3640" spans="1:6" x14ac:dyDescent="0.2">
      <c r="A3640" s="1">
        <v>0.52083333333333304</v>
      </c>
      <c r="B3640" s="5">
        <v>2.2800000000000001E-2</v>
      </c>
      <c r="C3640">
        <v>9.2700000000000005E-2</v>
      </c>
      <c r="D3640">
        <v>5.0299999999999997E-2</v>
      </c>
      <c r="E3640">
        <v>8.9800000000000005E-2</v>
      </c>
      <c r="F3640">
        <v>3.7199999999999997E-2</v>
      </c>
    </row>
    <row r="3641" spans="1:6" x14ac:dyDescent="0.2">
      <c r="A3641" s="1">
        <v>0.52152777777777803</v>
      </c>
      <c r="B3641" s="5">
        <v>2.12E-2</v>
      </c>
      <c r="C3641">
        <v>3.2500000000000001E-2</v>
      </c>
      <c r="D3641">
        <v>1.4999999999999999E-2</v>
      </c>
      <c r="E3641">
        <v>6.2899999999999998E-2</v>
      </c>
      <c r="F3641">
        <v>4.1599999999999998E-2</v>
      </c>
    </row>
    <row r="3642" spans="1:6" x14ac:dyDescent="0.2">
      <c r="A3642" s="1">
        <v>0.52222222222222203</v>
      </c>
      <c r="B3642" s="5">
        <v>6.88E-2</v>
      </c>
      <c r="C3642">
        <v>4.19E-2</v>
      </c>
      <c r="D3642">
        <v>8.5199999999999998E-2</v>
      </c>
      <c r="E3642">
        <v>2.3699999999999999E-2</v>
      </c>
      <c r="F3642">
        <v>1.6199999999999999E-2</v>
      </c>
    </row>
    <row r="3643" spans="1:6" x14ac:dyDescent="0.2">
      <c r="A3643" s="1">
        <v>0.52291666666666703</v>
      </c>
      <c r="B3643" s="5">
        <v>6.8000000000000005E-2</v>
      </c>
      <c r="C3643">
        <v>7.22E-2</v>
      </c>
      <c r="D3643">
        <v>5.5399999999999998E-2</v>
      </c>
      <c r="E3643">
        <v>7.8899999999999998E-2</v>
      </c>
      <c r="F3643">
        <v>9.7999999999999997E-3</v>
      </c>
    </row>
    <row r="3644" spans="1:6" x14ac:dyDescent="0.2">
      <c r="A3644" s="1">
        <v>0.52361111111111103</v>
      </c>
      <c r="B3644" s="5">
        <v>5.7099999999999998E-2</v>
      </c>
      <c r="C3644">
        <v>6.3100000000000003E-2</v>
      </c>
      <c r="D3644">
        <v>2.53E-2</v>
      </c>
      <c r="E3644">
        <v>6.2899999999999998E-2</v>
      </c>
      <c r="F3644">
        <v>7.7899999999999997E-2</v>
      </c>
    </row>
    <row r="3645" spans="1:6" x14ac:dyDescent="0.2">
      <c r="A3645" s="1">
        <v>0.52430555555555602</v>
      </c>
      <c r="B3645" s="5">
        <v>1.9E-2</v>
      </c>
      <c r="C3645">
        <v>8.8400000000000006E-2</v>
      </c>
      <c r="D3645">
        <v>9.4000000000000004E-3</v>
      </c>
      <c r="E3645">
        <v>2.0299999999999999E-2</v>
      </c>
      <c r="F3645">
        <v>6.9400000000000003E-2</v>
      </c>
    </row>
    <row r="3646" spans="1:6" x14ac:dyDescent="0.2">
      <c r="A3646" s="1">
        <v>0.52500000000000002</v>
      </c>
      <c r="B3646" s="5">
        <v>1.15E-2</v>
      </c>
      <c r="C3646">
        <v>1.37E-2</v>
      </c>
      <c r="D3646">
        <v>6.2300000000000001E-2</v>
      </c>
      <c r="E3646">
        <v>3.6900000000000002E-2</v>
      </c>
      <c r="F3646">
        <v>7.6499999999999999E-2</v>
      </c>
    </row>
    <row r="3647" spans="1:6" x14ac:dyDescent="0.2">
      <c r="A3647" s="1">
        <v>0.52569444444444402</v>
      </c>
      <c r="B3647" s="5">
        <v>4.0800000000000003E-2</v>
      </c>
      <c r="C3647">
        <v>1.0500000000000001E-2</v>
      </c>
      <c r="D3647">
        <v>2.1299999999999999E-2</v>
      </c>
      <c r="E3647">
        <v>9.1700000000000004E-2</v>
      </c>
      <c r="F3647">
        <v>6.3200000000000006E-2</v>
      </c>
    </row>
    <row r="3648" spans="1:6" x14ac:dyDescent="0.2">
      <c r="A3648" s="1">
        <v>0.52638888888888902</v>
      </c>
      <c r="B3648" s="5">
        <v>1.3100000000000001E-2</v>
      </c>
      <c r="C3648">
        <v>4.07E-2</v>
      </c>
      <c r="D3648">
        <v>8.2000000000000007E-3</v>
      </c>
      <c r="E3648">
        <v>5.8400000000000001E-2</v>
      </c>
      <c r="F3648">
        <v>4.2099999999999999E-2</v>
      </c>
    </row>
    <row r="3649" spans="1:6" x14ac:dyDescent="0.2">
      <c r="A3649" s="1">
        <v>0.52708333333333302</v>
      </c>
      <c r="B3649" s="5">
        <v>5.9700000000000003E-2</v>
      </c>
      <c r="C3649">
        <v>9.7600000000000006E-2</v>
      </c>
      <c r="D3649">
        <v>3.5900000000000001E-2</v>
      </c>
      <c r="E3649">
        <v>6.8000000000000005E-2</v>
      </c>
      <c r="F3649">
        <v>9.3600000000000003E-2</v>
      </c>
    </row>
    <row r="3650" spans="1:6" x14ac:dyDescent="0.2">
      <c r="A3650" s="1">
        <v>0.52777777777777801</v>
      </c>
      <c r="B3650" s="5">
        <v>1.34E-2</v>
      </c>
      <c r="C3650">
        <v>7.0099999999999996E-2</v>
      </c>
      <c r="D3650">
        <v>9.4799999999999995E-2</v>
      </c>
      <c r="E3650">
        <v>7.3700000000000002E-2</v>
      </c>
      <c r="F3650">
        <v>6.0400000000000002E-2</v>
      </c>
    </row>
    <row r="3651" spans="1:6" x14ac:dyDescent="0.2">
      <c r="A3651" s="1">
        <v>0.52847222222222201</v>
      </c>
      <c r="B3651" s="5">
        <v>1.15E-2</v>
      </c>
      <c r="C3651">
        <v>3.8600000000000002E-2</v>
      </c>
      <c r="D3651">
        <v>9.5299999999999996E-2</v>
      </c>
      <c r="E3651">
        <v>5.7999999999999996E-3</v>
      </c>
      <c r="F3651">
        <v>4.0000000000000001E-3</v>
      </c>
    </row>
    <row r="3652" spans="1:6" x14ac:dyDescent="0.2">
      <c r="A3652" s="1">
        <v>0.52916666666666701</v>
      </c>
      <c r="B3652" s="5">
        <v>5.7299999999999997E-2</v>
      </c>
      <c r="C3652">
        <v>7.8600000000000003E-2</v>
      </c>
      <c r="D3652">
        <v>9.4799999999999995E-2</v>
      </c>
      <c r="E3652">
        <v>7.2999999999999995E-2</v>
      </c>
      <c r="F3652">
        <v>5.7000000000000002E-2</v>
      </c>
    </row>
    <row r="3653" spans="1:6" x14ac:dyDescent="0.2">
      <c r="A3653" s="1">
        <v>0.52986111111111101</v>
      </c>
      <c r="B3653" s="5">
        <v>1.7899999999999999E-2</v>
      </c>
      <c r="C3653">
        <v>7.4099999999999999E-2</v>
      </c>
      <c r="D3653">
        <v>1.7500000000000002E-2</v>
      </c>
      <c r="E3653">
        <v>9.1999999999999998E-2</v>
      </c>
      <c r="F3653">
        <v>9.8000000000000004E-2</v>
      </c>
    </row>
    <row r="3654" spans="1:6" x14ac:dyDescent="0.2">
      <c r="A3654" s="1">
        <v>0.530555555555556</v>
      </c>
      <c r="B3654" s="5">
        <v>0.06</v>
      </c>
      <c r="C3654">
        <v>1.46E-2</v>
      </c>
      <c r="D3654">
        <v>4.1999999999999997E-3</v>
      </c>
      <c r="E3654">
        <v>1.7899999999999999E-2</v>
      </c>
      <c r="F3654">
        <v>7.3700000000000002E-2</v>
      </c>
    </row>
    <row r="3655" spans="1:6" x14ac:dyDescent="0.2">
      <c r="A3655" s="1">
        <v>0.53125</v>
      </c>
      <c r="B3655" s="5">
        <v>7.2400000000000006E-2</v>
      </c>
      <c r="C3655">
        <v>1.43E-2</v>
      </c>
      <c r="D3655">
        <v>4.0399999999999998E-2</v>
      </c>
      <c r="E3655">
        <v>5.8999999999999999E-3</v>
      </c>
      <c r="F3655">
        <v>7.5600000000000001E-2</v>
      </c>
    </row>
    <row r="3656" spans="1:6" x14ac:dyDescent="0.2">
      <c r="A3656" s="1">
        <v>0.531944444444444</v>
      </c>
      <c r="B3656" s="5">
        <v>1.9900000000000001E-2</v>
      </c>
      <c r="C3656">
        <v>1.12E-2</v>
      </c>
      <c r="D3656">
        <v>9.2600000000000002E-2</v>
      </c>
      <c r="E3656">
        <v>4.5199999999999997E-2</v>
      </c>
      <c r="F3656">
        <v>7.3599999999999999E-2</v>
      </c>
    </row>
    <row r="3657" spans="1:6" x14ac:dyDescent="0.2">
      <c r="A3657" s="1">
        <v>0.53263888888888899</v>
      </c>
      <c r="B3657" s="5">
        <v>5.0999999999999997E-2</v>
      </c>
      <c r="C3657">
        <v>9.3799999999999994E-2</v>
      </c>
      <c r="D3657">
        <v>6.2E-2</v>
      </c>
      <c r="E3657">
        <v>5.16E-2</v>
      </c>
      <c r="F3657">
        <v>7.3300000000000004E-2</v>
      </c>
    </row>
    <row r="3658" spans="1:6" x14ac:dyDescent="0.2">
      <c r="A3658" s="1">
        <v>0.53333333333333299</v>
      </c>
      <c r="B3658" s="5">
        <v>6.7900000000000002E-2</v>
      </c>
      <c r="C3658">
        <v>4.24E-2</v>
      </c>
      <c r="D3658">
        <v>7.1599999999999997E-2</v>
      </c>
      <c r="E3658">
        <v>3.6799999999999999E-2</v>
      </c>
      <c r="F3658">
        <v>3.6799999999999999E-2</v>
      </c>
    </row>
    <row r="3659" spans="1:6" x14ac:dyDescent="0.2">
      <c r="A3659" s="1">
        <v>0.53402777777777799</v>
      </c>
      <c r="B3659" s="5">
        <v>6.2E-2</v>
      </c>
      <c r="C3659">
        <v>7.5499999999999998E-2</v>
      </c>
      <c r="D3659">
        <v>6.5699999999999995E-2</v>
      </c>
      <c r="E3659">
        <v>9.6199999999999994E-2</v>
      </c>
      <c r="F3659">
        <v>2.9700000000000001E-2</v>
      </c>
    </row>
    <row r="3660" spans="1:6" x14ac:dyDescent="0.2">
      <c r="A3660" s="1">
        <v>0.53472222222222199</v>
      </c>
      <c r="B3660" s="5">
        <v>2.8000000000000001E-2</v>
      </c>
      <c r="C3660">
        <v>2.35E-2</v>
      </c>
      <c r="D3660">
        <v>4.7399999999999998E-2</v>
      </c>
      <c r="E3660">
        <v>7.1999999999999998E-3</v>
      </c>
      <c r="F3660">
        <v>4.6899999999999997E-2</v>
      </c>
    </row>
    <row r="3661" spans="1:6" x14ac:dyDescent="0.2">
      <c r="A3661" s="1">
        <v>0.53541666666666698</v>
      </c>
      <c r="B3661" s="5">
        <v>3.3000000000000002E-2</v>
      </c>
      <c r="C3661">
        <v>9.8100000000000007E-2</v>
      </c>
      <c r="D3661">
        <v>1.7100000000000001E-2</v>
      </c>
      <c r="E3661">
        <v>3.9399999999999998E-2</v>
      </c>
      <c r="F3661">
        <v>9.6299999999999997E-2</v>
      </c>
    </row>
    <row r="3662" spans="1:6" x14ac:dyDescent="0.2">
      <c r="A3662" s="1">
        <v>0.53611111111111098</v>
      </c>
      <c r="B3662" s="5">
        <v>5.2200000000000003E-2</v>
      </c>
      <c r="C3662">
        <v>9.2799999999999994E-2</v>
      </c>
      <c r="D3662">
        <v>5.3199999999999997E-2</v>
      </c>
      <c r="E3662">
        <v>5.4800000000000001E-2</v>
      </c>
      <c r="F3662">
        <v>1.26E-2</v>
      </c>
    </row>
    <row r="3663" spans="1:6" x14ac:dyDescent="0.2">
      <c r="A3663" s="1">
        <v>0.53680555555555598</v>
      </c>
      <c r="B3663" s="5">
        <v>7.0300000000000001E-2</v>
      </c>
      <c r="C3663">
        <v>6.13E-2</v>
      </c>
      <c r="D3663">
        <v>9.1200000000000003E-2</v>
      </c>
      <c r="E3663">
        <v>2.2100000000000002E-2</v>
      </c>
      <c r="F3663">
        <v>8.4500000000000006E-2</v>
      </c>
    </row>
    <row r="3664" spans="1:6" x14ac:dyDescent="0.2">
      <c r="A3664" s="1">
        <v>0.53749999999999998</v>
      </c>
      <c r="B3664" s="5">
        <v>7.7499999999999999E-2</v>
      </c>
      <c r="C3664">
        <v>8.3900000000000002E-2</v>
      </c>
      <c r="D3664">
        <v>7.0099999999999996E-2</v>
      </c>
      <c r="E3664">
        <v>2.1399999999999999E-2</v>
      </c>
      <c r="F3664">
        <v>6.8500000000000005E-2</v>
      </c>
    </row>
    <row r="3665" spans="1:6" x14ac:dyDescent="0.2">
      <c r="A3665" s="1">
        <v>0.53819444444444398</v>
      </c>
      <c r="B3665" s="5">
        <v>9.8699999999999996E-2</v>
      </c>
      <c r="C3665">
        <v>3.9300000000000002E-2</v>
      </c>
      <c r="D3665">
        <v>9.1600000000000001E-2</v>
      </c>
      <c r="E3665">
        <v>9.64E-2</v>
      </c>
      <c r="F3665">
        <v>8.4900000000000003E-2</v>
      </c>
    </row>
    <row r="3666" spans="1:6" x14ac:dyDescent="0.2">
      <c r="A3666" s="1">
        <v>0.53888888888888897</v>
      </c>
      <c r="B3666" s="5">
        <v>6.6199999999999995E-2</v>
      </c>
      <c r="C3666">
        <v>2.3900000000000001E-2</v>
      </c>
      <c r="D3666">
        <v>4.7399999999999998E-2</v>
      </c>
      <c r="E3666">
        <v>4.4000000000000003E-3</v>
      </c>
      <c r="F3666">
        <v>6.3799999999999996E-2</v>
      </c>
    </row>
    <row r="3667" spans="1:6" x14ac:dyDescent="0.2">
      <c r="A3667" s="1">
        <v>0.53958333333333297</v>
      </c>
      <c r="B3667" s="5">
        <v>5.3699999999999998E-2</v>
      </c>
      <c r="C3667">
        <v>3.78E-2</v>
      </c>
      <c r="D3667">
        <v>3.9899999999999998E-2</v>
      </c>
      <c r="E3667">
        <v>3.5999999999999997E-2</v>
      </c>
      <c r="F3667">
        <v>6.93E-2</v>
      </c>
    </row>
    <row r="3668" spans="1:6" x14ac:dyDescent="0.2">
      <c r="A3668" s="1">
        <v>0.54027777777777797</v>
      </c>
      <c r="B3668" s="5">
        <v>7.5899999999999995E-2</v>
      </c>
      <c r="C3668">
        <v>2.6599999999999999E-2</v>
      </c>
      <c r="D3668">
        <v>6.3E-2</v>
      </c>
      <c r="E3668">
        <v>6.1899999999999997E-2</v>
      </c>
      <c r="F3668">
        <v>2.0799999999999999E-2</v>
      </c>
    </row>
    <row r="3669" spans="1:6" x14ac:dyDescent="0.2">
      <c r="A3669" s="1">
        <v>0.54097222222222197</v>
      </c>
      <c r="B3669" s="5">
        <v>9.4100000000000003E-2</v>
      </c>
      <c r="C3669">
        <v>6.7299999999999999E-2</v>
      </c>
      <c r="D3669">
        <v>4.41E-2</v>
      </c>
      <c r="E3669">
        <v>3.8800000000000001E-2</v>
      </c>
      <c r="F3669">
        <v>5.7200000000000001E-2</v>
      </c>
    </row>
    <row r="3670" spans="1:6" x14ac:dyDescent="0.2">
      <c r="A3670" s="3">
        <v>0.54166666666666696</v>
      </c>
      <c r="B3670" s="5">
        <v>8.4400000000000003E-2</v>
      </c>
      <c r="C3670">
        <v>8.3999999999999995E-3</v>
      </c>
      <c r="D3670">
        <v>5.1999999999999998E-3</v>
      </c>
      <c r="E3670">
        <v>1.8200000000000001E-2</v>
      </c>
      <c r="F3670">
        <v>2.24E-2</v>
      </c>
    </row>
    <row r="3671" spans="1:6" x14ac:dyDescent="0.2">
      <c r="A3671" s="1">
        <v>0.54236111111111096</v>
      </c>
      <c r="B3671" s="5">
        <v>5.1200000000000002E-2</v>
      </c>
      <c r="C3671">
        <v>2.7300000000000001E-2</v>
      </c>
      <c r="D3671">
        <v>5.4300000000000001E-2</v>
      </c>
      <c r="E3671">
        <v>9.9199999999999997E-2</v>
      </c>
      <c r="F3671">
        <v>5.0599999999999999E-2</v>
      </c>
    </row>
    <row r="3672" spans="1:6" x14ac:dyDescent="0.2">
      <c r="A3672" s="1">
        <v>0.54305555555555596</v>
      </c>
      <c r="B3672" s="5">
        <v>8.77E-2</v>
      </c>
      <c r="C3672">
        <v>8.3599999999999994E-2</v>
      </c>
      <c r="D3672">
        <v>8.8499999999999995E-2</v>
      </c>
      <c r="E3672">
        <v>7.4300000000000005E-2</v>
      </c>
      <c r="F3672">
        <v>3.0700000000000002E-2</v>
      </c>
    </row>
    <row r="3673" spans="1:6" x14ac:dyDescent="0.2">
      <c r="A3673" s="1">
        <v>0.54374999999999996</v>
      </c>
      <c r="B3673" s="5">
        <v>6.7699999999999996E-2</v>
      </c>
      <c r="C3673">
        <v>1.78E-2</v>
      </c>
      <c r="D3673">
        <v>2.7900000000000001E-2</v>
      </c>
      <c r="E3673">
        <v>3.7699999999999997E-2</v>
      </c>
      <c r="F3673">
        <v>1.8599999999999998E-2</v>
      </c>
    </row>
    <row r="3674" spans="1:6" x14ac:dyDescent="0.2">
      <c r="A3674" s="1">
        <v>0.54444444444444495</v>
      </c>
      <c r="B3674" s="5">
        <v>1.95E-2</v>
      </c>
      <c r="C3674">
        <v>4.1700000000000001E-2</v>
      </c>
      <c r="D3674">
        <v>7.1599999999999997E-2</v>
      </c>
      <c r="E3674">
        <v>6.8699999999999997E-2</v>
      </c>
      <c r="F3674">
        <v>7.0199999999999999E-2</v>
      </c>
    </row>
    <row r="3675" spans="1:6" x14ac:dyDescent="0.2">
      <c r="A3675" s="1">
        <v>0.54513888888888895</v>
      </c>
      <c r="B3675" s="5">
        <v>2.5999999999999999E-2</v>
      </c>
      <c r="C3675">
        <v>3.0800000000000001E-2</v>
      </c>
      <c r="D3675">
        <v>6.2E-2</v>
      </c>
      <c r="E3675">
        <v>7.8299999999999995E-2</v>
      </c>
      <c r="F3675">
        <v>4.36E-2</v>
      </c>
    </row>
    <row r="3676" spans="1:6" x14ac:dyDescent="0.2">
      <c r="A3676" s="1">
        <v>0.54583333333333295</v>
      </c>
      <c r="B3676" s="5">
        <v>6.4999999999999997E-3</v>
      </c>
      <c r="C3676">
        <v>3.6999999999999998E-2</v>
      </c>
      <c r="D3676">
        <v>3.6700000000000003E-2</v>
      </c>
      <c r="E3676">
        <v>1.2699999999999999E-2</v>
      </c>
      <c r="F3676">
        <v>2.5999999999999999E-2</v>
      </c>
    </row>
    <row r="3677" spans="1:6" x14ac:dyDescent="0.2">
      <c r="A3677" s="1">
        <v>0.54652777777777795</v>
      </c>
      <c r="B3677" s="5">
        <v>9.3100000000000002E-2</v>
      </c>
      <c r="C3677">
        <v>8.6099999999999996E-2</v>
      </c>
      <c r="D3677">
        <v>5.57E-2</v>
      </c>
      <c r="E3677">
        <v>5.91E-2</v>
      </c>
      <c r="F3677">
        <v>8.3599999999999994E-2</v>
      </c>
    </row>
    <row r="3678" spans="1:6" x14ac:dyDescent="0.2">
      <c r="A3678" s="1">
        <v>0.54722222222222205</v>
      </c>
      <c r="B3678" s="5">
        <v>5.5899999999999998E-2</v>
      </c>
      <c r="C3678">
        <v>5.4100000000000002E-2</v>
      </c>
      <c r="D3678">
        <v>1.9599999999999999E-2</v>
      </c>
      <c r="E3678">
        <v>2.8299999999999999E-2</v>
      </c>
      <c r="F3678">
        <v>1.83E-2</v>
      </c>
    </row>
    <row r="3679" spans="1:6" x14ac:dyDescent="0.2">
      <c r="A3679" s="1">
        <v>0.54791666666666705</v>
      </c>
      <c r="B3679" s="5">
        <v>9.3899999999999997E-2</v>
      </c>
      <c r="C3679">
        <v>3.5499999999999997E-2</v>
      </c>
      <c r="D3679">
        <v>4.3E-3</v>
      </c>
      <c r="E3679">
        <v>1.4800000000000001E-2</v>
      </c>
      <c r="F3679">
        <v>2.64E-2</v>
      </c>
    </row>
    <row r="3680" spans="1:6" x14ac:dyDescent="0.2">
      <c r="A3680" s="1">
        <v>0.54861111111111105</v>
      </c>
      <c r="B3680" s="5">
        <v>8.7300000000000003E-2</v>
      </c>
      <c r="C3680">
        <v>5.4399999999999997E-2</v>
      </c>
      <c r="D3680">
        <v>6.5199999999999994E-2</v>
      </c>
      <c r="E3680">
        <v>4.8599999999999997E-2</v>
      </c>
      <c r="F3680">
        <v>6.8400000000000002E-2</v>
      </c>
    </row>
    <row r="3681" spans="1:6" x14ac:dyDescent="0.2">
      <c r="A3681" s="1">
        <v>0.54930555555555605</v>
      </c>
      <c r="B3681" s="5">
        <v>3.1199999999999999E-2</v>
      </c>
      <c r="C3681">
        <v>7.6700000000000004E-2</v>
      </c>
      <c r="D3681">
        <v>5.7500000000000002E-2</v>
      </c>
      <c r="E3681">
        <v>4.9700000000000001E-2</v>
      </c>
      <c r="F3681">
        <v>5.1200000000000002E-2</v>
      </c>
    </row>
    <row r="3682" spans="1:6" x14ac:dyDescent="0.2">
      <c r="A3682" s="1">
        <v>0.55000000000000004</v>
      </c>
      <c r="B3682" s="5">
        <v>7.0000000000000001E-3</v>
      </c>
      <c r="C3682">
        <v>8.9399999999999993E-2</v>
      </c>
      <c r="D3682">
        <v>9.7000000000000003E-3</v>
      </c>
      <c r="E3682">
        <v>9.2899999999999996E-2</v>
      </c>
      <c r="F3682">
        <v>6.3899999999999998E-2</v>
      </c>
    </row>
    <row r="3683" spans="1:6" x14ac:dyDescent="0.2">
      <c r="A3683" s="1">
        <v>0.55069444444444404</v>
      </c>
      <c r="B3683" s="5">
        <v>2.2700000000000001E-2</v>
      </c>
      <c r="C3683">
        <v>3.56E-2</v>
      </c>
      <c r="D3683">
        <v>4.5400000000000003E-2</v>
      </c>
      <c r="E3683">
        <v>7.0699999999999999E-2</v>
      </c>
      <c r="F3683">
        <v>6.7500000000000004E-2</v>
      </c>
    </row>
    <row r="3684" spans="1:6" x14ac:dyDescent="0.2">
      <c r="A3684" s="1">
        <v>0.55138888888888904</v>
      </c>
      <c r="B3684" s="5">
        <v>1.11E-2</v>
      </c>
      <c r="C3684">
        <v>9.1000000000000004E-3</v>
      </c>
      <c r="D3684">
        <v>2.9600000000000001E-2</v>
      </c>
      <c r="E3684">
        <v>6.7999999999999996E-3</v>
      </c>
      <c r="F3684">
        <v>0.08</v>
      </c>
    </row>
    <row r="3685" spans="1:6" x14ac:dyDescent="0.2">
      <c r="A3685" s="1">
        <v>0.55208333333333304</v>
      </c>
      <c r="B3685" s="5">
        <v>6.4000000000000003E-3</v>
      </c>
      <c r="C3685">
        <v>4.2200000000000001E-2</v>
      </c>
      <c r="D3685">
        <v>9.4600000000000004E-2</v>
      </c>
      <c r="E3685">
        <v>8.0600000000000005E-2</v>
      </c>
      <c r="F3685">
        <v>1.0800000000000001E-2</v>
      </c>
    </row>
    <row r="3686" spans="1:6" x14ac:dyDescent="0.2">
      <c r="A3686" s="1">
        <v>0.55277777777777803</v>
      </c>
      <c r="B3686" s="5">
        <v>2.6200000000000001E-2</v>
      </c>
      <c r="C3686">
        <v>1.78E-2</v>
      </c>
      <c r="D3686">
        <v>6.5699999999999995E-2</v>
      </c>
      <c r="E3686">
        <v>1.32E-2</v>
      </c>
      <c r="F3686">
        <v>3.8399999999999997E-2</v>
      </c>
    </row>
    <row r="3687" spans="1:6" x14ac:dyDescent="0.2">
      <c r="A3687" s="1">
        <v>0.55347222222222203</v>
      </c>
      <c r="B3687" s="5">
        <v>7.4800000000000005E-2</v>
      </c>
      <c r="C3687">
        <v>9.0800000000000006E-2</v>
      </c>
      <c r="D3687">
        <v>6.8000000000000005E-2</v>
      </c>
      <c r="E3687">
        <v>9.9699999999999997E-2</v>
      </c>
      <c r="F3687">
        <v>6.6799999999999998E-2</v>
      </c>
    </row>
    <row r="3688" spans="1:6" x14ac:dyDescent="0.2">
      <c r="A3688" s="1">
        <v>0.55416666666666703</v>
      </c>
      <c r="B3688" s="5">
        <v>5.7500000000000002E-2</v>
      </c>
      <c r="C3688">
        <v>5.7299999999999997E-2</v>
      </c>
      <c r="D3688">
        <v>2.1700000000000001E-2</v>
      </c>
      <c r="E3688">
        <v>4.8500000000000001E-2</v>
      </c>
      <c r="F3688">
        <v>2.6700000000000002E-2</v>
      </c>
    </row>
    <row r="3689" spans="1:6" x14ac:dyDescent="0.2">
      <c r="A3689" s="1">
        <v>0.55486111111111103</v>
      </c>
      <c r="B3689" s="5">
        <v>8.7999999999999995E-2</v>
      </c>
      <c r="C3689">
        <v>8.6499999999999994E-2</v>
      </c>
      <c r="D3689">
        <v>7.9200000000000007E-2</v>
      </c>
      <c r="E3689">
        <v>8.3299999999999999E-2</v>
      </c>
      <c r="F3689">
        <v>4.7E-2</v>
      </c>
    </row>
    <row r="3690" spans="1:6" x14ac:dyDescent="0.2">
      <c r="A3690" s="1">
        <v>0.55555555555555602</v>
      </c>
      <c r="B3690" s="5">
        <v>8.0399999999999999E-2</v>
      </c>
      <c r="C3690">
        <v>6.7100000000000007E-2</v>
      </c>
      <c r="D3690">
        <v>9.6799999999999997E-2</v>
      </c>
      <c r="E3690">
        <v>1.7600000000000001E-2</v>
      </c>
      <c r="F3690">
        <v>6.0199999999999997E-2</v>
      </c>
    </row>
    <row r="3691" spans="1:6" x14ac:dyDescent="0.2">
      <c r="A3691" s="1">
        <v>0.55625000000000002</v>
      </c>
      <c r="B3691" s="5">
        <v>7.5499999999999998E-2</v>
      </c>
      <c r="C3691">
        <v>9.1200000000000003E-2</v>
      </c>
      <c r="D3691">
        <v>9.4299999999999995E-2</v>
      </c>
      <c r="E3691">
        <v>5.6800000000000003E-2</v>
      </c>
      <c r="F3691">
        <v>4.8300000000000003E-2</v>
      </c>
    </row>
    <row r="3692" spans="1:6" x14ac:dyDescent="0.2">
      <c r="A3692" s="1">
        <v>0.55694444444444402</v>
      </c>
      <c r="B3692" s="5">
        <v>4.7800000000000002E-2</v>
      </c>
      <c r="C3692">
        <v>4.1300000000000003E-2</v>
      </c>
      <c r="D3692">
        <v>2.93E-2</v>
      </c>
      <c r="E3692">
        <v>1.3899999999999999E-2</v>
      </c>
      <c r="F3692">
        <v>7.85E-2</v>
      </c>
    </row>
    <row r="3693" spans="1:6" x14ac:dyDescent="0.2">
      <c r="A3693" s="1">
        <v>0.55763888888888902</v>
      </c>
      <c r="B3693" s="5">
        <v>8.6499999999999994E-2</v>
      </c>
      <c r="C3693">
        <v>7.1199999999999999E-2</v>
      </c>
      <c r="D3693">
        <v>8.3900000000000002E-2</v>
      </c>
      <c r="E3693">
        <v>3.9300000000000002E-2</v>
      </c>
      <c r="F3693">
        <v>3.9800000000000002E-2</v>
      </c>
    </row>
    <row r="3694" spans="1:6" x14ac:dyDescent="0.2">
      <c r="A3694" s="1">
        <v>0.55833333333333302</v>
      </c>
      <c r="B3694" s="5">
        <v>5.4899999999999997E-2</v>
      </c>
      <c r="C3694">
        <v>1.0800000000000001E-2</v>
      </c>
      <c r="D3694">
        <v>4.3999999999999997E-2</v>
      </c>
      <c r="E3694">
        <v>8.1699999999999995E-2</v>
      </c>
      <c r="F3694">
        <v>8.9099999999999999E-2</v>
      </c>
    </row>
    <row r="3695" spans="1:6" x14ac:dyDescent="0.2">
      <c r="A3695" s="1">
        <v>0.55902777777777801</v>
      </c>
      <c r="B3695" s="5">
        <v>6.6500000000000004E-2</v>
      </c>
      <c r="C3695">
        <v>0.08</v>
      </c>
      <c r="D3695">
        <v>0.09</v>
      </c>
      <c r="E3695">
        <v>3.1E-2</v>
      </c>
      <c r="F3695">
        <v>6.6500000000000004E-2</v>
      </c>
    </row>
    <row r="3696" spans="1:6" x14ac:dyDescent="0.2">
      <c r="A3696" s="1">
        <v>0.55972222222222201</v>
      </c>
      <c r="B3696" s="5">
        <v>9.5899999999999999E-2</v>
      </c>
      <c r="C3696">
        <v>9.7199999999999995E-2</v>
      </c>
      <c r="D3696">
        <v>8.6199999999999999E-2</v>
      </c>
      <c r="E3696">
        <v>5.2999999999999999E-2</v>
      </c>
      <c r="F3696">
        <v>9.4000000000000004E-3</v>
      </c>
    </row>
    <row r="3697" spans="1:6" x14ac:dyDescent="0.2">
      <c r="A3697" s="1">
        <v>0.56041666666666701</v>
      </c>
      <c r="B3697" s="5">
        <v>2.8199999999999999E-2</v>
      </c>
      <c r="C3697">
        <v>5.3E-3</v>
      </c>
      <c r="D3697">
        <v>6.7100000000000007E-2</v>
      </c>
      <c r="E3697">
        <v>9.5299999999999996E-2</v>
      </c>
      <c r="F3697">
        <v>2.3800000000000002E-2</v>
      </c>
    </row>
    <row r="3698" spans="1:6" x14ac:dyDescent="0.2">
      <c r="A3698" s="1">
        <v>0.56111111111111101</v>
      </c>
      <c r="B3698" s="5">
        <v>1.9099999999999999E-2</v>
      </c>
      <c r="C3698">
        <v>0.09</v>
      </c>
      <c r="D3698">
        <v>1.6899999999999998E-2</v>
      </c>
      <c r="E3698">
        <v>8.1600000000000006E-2</v>
      </c>
      <c r="F3698">
        <v>7.3000000000000001E-3</v>
      </c>
    </row>
    <row r="3699" spans="1:6" x14ac:dyDescent="0.2">
      <c r="A3699" s="1">
        <v>0.561805555555556</v>
      </c>
      <c r="B3699" s="5">
        <v>2.5000000000000001E-2</v>
      </c>
      <c r="C3699">
        <v>8.2100000000000006E-2</v>
      </c>
      <c r="D3699">
        <v>1.0999999999999999E-2</v>
      </c>
      <c r="E3699">
        <v>7.1000000000000004E-3</v>
      </c>
      <c r="F3699">
        <v>8.0500000000000002E-2</v>
      </c>
    </row>
    <row r="3700" spans="1:6" x14ac:dyDescent="0.2">
      <c r="A3700" s="1">
        <v>0.5625</v>
      </c>
      <c r="B3700" s="5">
        <v>7.4200000000000002E-2</v>
      </c>
      <c r="C3700">
        <v>8.0999999999999996E-3</v>
      </c>
      <c r="D3700">
        <v>8.8599999999999998E-2</v>
      </c>
      <c r="E3700">
        <v>5.7500000000000002E-2</v>
      </c>
      <c r="F3700">
        <v>1.9400000000000001E-2</v>
      </c>
    </row>
    <row r="3701" spans="1:6" x14ac:dyDescent="0.2">
      <c r="A3701" s="1">
        <v>0.563194444444444</v>
      </c>
      <c r="B3701" s="5">
        <v>2.3300000000000001E-2</v>
      </c>
      <c r="C3701">
        <v>7.1800000000000003E-2</v>
      </c>
      <c r="D3701">
        <v>5.6000000000000001E-2</v>
      </c>
      <c r="E3701">
        <v>1.46E-2</v>
      </c>
      <c r="F3701">
        <v>1.7600000000000001E-2</v>
      </c>
    </row>
    <row r="3702" spans="1:6" x14ac:dyDescent="0.2">
      <c r="A3702" s="1">
        <v>0.56388888888888899</v>
      </c>
      <c r="B3702" s="5">
        <v>1.23E-2</v>
      </c>
      <c r="C3702">
        <v>5.5800000000000002E-2</v>
      </c>
      <c r="D3702">
        <v>8.5999999999999993E-2</v>
      </c>
      <c r="E3702">
        <v>1.9400000000000001E-2</v>
      </c>
      <c r="F3702">
        <v>5.3199999999999997E-2</v>
      </c>
    </row>
    <row r="3703" spans="1:6" x14ac:dyDescent="0.2">
      <c r="A3703" s="1">
        <v>0.56458333333333299</v>
      </c>
      <c r="B3703" s="5">
        <v>8.7800000000000003E-2</v>
      </c>
      <c r="C3703">
        <v>8.3199999999999996E-2</v>
      </c>
      <c r="D3703">
        <v>8.3699999999999997E-2</v>
      </c>
      <c r="E3703">
        <v>8.2799999999999999E-2</v>
      </c>
      <c r="F3703">
        <v>2.0400000000000001E-2</v>
      </c>
    </row>
    <row r="3704" spans="1:6" x14ac:dyDescent="0.2">
      <c r="A3704" s="1">
        <v>0.56527777777777799</v>
      </c>
      <c r="B3704" s="5">
        <v>8.09E-2</v>
      </c>
      <c r="C3704">
        <v>6.3700000000000007E-2</v>
      </c>
      <c r="D3704">
        <v>4.1399999999999999E-2</v>
      </c>
      <c r="E3704">
        <v>4.4999999999999997E-3</v>
      </c>
      <c r="F3704">
        <v>5.5899999999999998E-2</v>
      </c>
    </row>
    <row r="3705" spans="1:6" x14ac:dyDescent="0.2">
      <c r="A3705" s="1">
        <v>0.56597222222222199</v>
      </c>
      <c r="B3705" s="5">
        <v>9.3100000000000002E-2</v>
      </c>
      <c r="C3705">
        <v>7.4399999999999994E-2</v>
      </c>
      <c r="D3705">
        <v>9.74E-2</v>
      </c>
      <c r="E3705">
        <v>0.08</v>
      </c>
      <c r="F3705">
        <v>0.06</v>
      </c>
    </row>
    <row r="3706" spans="1:6" x14ac:dyDescent="0.2">
      <c r="A3706" s="1">
        <v>0.56666666666666698</v>
      </c>
      <c r="B3706" s="5">
        <v>8.4199999999999997E-2</v>
      </c>
      <c r="C3706">
        <v>5.3999999999999999E-2</v>
      </c>
      <c r="D3706">
        <v>4.8099999999999997E-2</v>
      </c>
      <c r="E3706">
        <v>5.8200000000000002E-2</v>
      </c>
      <c r="F3706">
        <v>5.2200000000000003E-2</v>
      </c>
    </row>
    <row r="3707" spans="1:6" x14ac:dyDescent="0.2">
      <c r="A3707" s="1">
        <v>0.56736111111111098</v>
      </c>
      <c r="B3707" s="5">
        <v>5.9299999999999999E-2</v>
      </c>
      <c r="C3707">
        <v>4.6699999999999998E-2</v>
      </c>
      <c r="D3707">
        <v>5.8099999999999999E-2</v>
      </c>
      <c r="E3707">
        <v>3.3799999999999997E-2</v>
      </c>
      <c r="F3707">
        <v>2.1399999999999999E-2</v>
      </c>
    </row>
    <row r="3708" spans="1:6" x14ac:dyDescent="0.2">
      <c r="A3708" s="1">
        <v>0.56805555555555598</v>
      </c>
      <c r="B3708" s="5">
        <v>7.5999999999999998E-2</v>
      </c>
      <c r="C3708">
        <v>9.1200000000000003E-2</v>
      </c>
      <c r="D3708">
        <v>5.9499999999999997E-2</v>
      </c>
      <c r="E3708">
        <v>9.9400000000000002E-2</v>
      </c>
      <c r="F3708">
        <v>7.2300000000000003E-2</v>
      </c>
    </row>
    <row r="3709" spans="1:6" x14ac:dyDescent="0.2">
      <c r="A3709" s="1">
        <v>0.56874999999999998</v>
      </c>
      <c r="B3709" s="5">
        <v>4.4400000000000002E-2</v>
      </c>
      <c r="C3709">
        <v>9.7299999999999998E-2</v>
      </c>
      <c r="D3709">
        <v>1.8599999999999998E-2</v>
      </c>
      <c r="E3709">
        <v>7.3499999999999996E-2</v>
      </c>
      <c r="F3709">
        <v>3.6799999999999999E-2</v>
      </c>
    </row>
    <row r="3710" spans="1:6" x14ac:dyDescent="0.2">
      <c r="A3710" s="1">
        <v>0.56944444444444398</v>
      </c>
      <c r="B3710" s="5">
        <v>7.0400000000000004E-2</v>
      </c>
      <c r="C3710">
        <v>4.5100000000000001E-2</v>
      </c>
      <c r="D3710">
        <v>5.1499999999999997E-2</v>
      </c>
      <c r="E3710">
        <v>8.5699999999999998E-2</v>
      </c>
      <c r="F3710">
        <v>2.6700000000000002E-2</v>
      </c>
    </row>
    <row r="3711" spans="1:6" x14ac:dyDescent="0.2">
      <c r="A3711" s="1">
        <v>0.57013888888888897</v>
      </c>
      <c r="B3711" s="5">
        <v>5.3199999999999997E-2</v>
      </c>
      <c r="C3711">
        <v>1.0699999999999999E-2</v>
      </c>
      <c r="D3711">
        <v>6.8400000000000002E-2</v>
      </c>
      <c r="E3711">
        <v>7.3599999999999999E-2</v>
      </c>
      <c r="F3711">
        <v>2.9100000000000001E-2</v>
      </c>
    </row>
    <row r="3712" spans="1:6" x14ac:dyDescent="0.2">
      <c r="A3712" s="1">
        <v>0.57083333333333297</v>
      </c>
      <c r="B3712" s="5">
        <v>1.77E-2</v>
      </c>
      <c r="C3712">
        <v>3.95E-2</v>
      </c>
      <c r="D3712">
        <v>7.9000000000000008E-3</v>
      </c>
      <c r="E3712">
        <v>4.65E-2</v>
      </c>
      <c r="F3712">
        <v>9.5000000000000001E-2</v>
      </c>
    </row>
    <row r="3713" spans="1:6" x14ac:dyDescent="0.2">
      <c r="A3713" s="1">
        <v>0.57152777777777797</v>
      </c>
      <c r="B3713" s="5">
        <v>1.6E-2</v>
      </c>
      <c r="C3713">
        <v>1.18E-2</v>
      </c>
      <c r="D3713">
        <v>6.2899999999999998E-2</v>
      </c>
      <c r="E3713">
        <v>2.3E-2</v>
      </c>
      <c r="F3713">
        <v>7.5600000000000001E-2</v>
      </c>
    </row>
    <row r="3714" spans="1:6" x14ac:dyDescent="0.2">
      <c r="A3714" s="1">
        <v>0.57222222222222197</v>
      </c>
      <c r="B3714" s="5">
        <v>8.2299999999999998E-2</v>
      </c>
      <c r="C3714">
        <v>5.8999999999999997E-2</v>
      </c>
      <c r="D3714">
        <v>7.0999999999999994E-2</v>
      </c>
      <c r="E3714">
        <v>3.09E-2</v>
      </c>
      <c r="F3714">
        <v>3.3399999999999999E-2</v>
      </c>
    </row>
    <row r="3715" spans="1:6" x14ac:dyDescent="0.2">
      <c r="A3715" s="1">
        <v>0.57291666666666696</v>
      </c>
      <c r="B3715" s="5">
        <v>8.7900000000000006E-2</v>
      </c>
      <c r="C3715">
        <v>7.6799999999999993E-2</v>
      </c>
      <c r="D3715">
        <v>1.9599999999999999E-2</v>
      </c>
      <c r="E3715">
        <v>4.5400000000000003E-2</v>
      </c>
      <c r="F3715">
        <v>2.1999999999999999E-2</v>
      </c>
    </row>
    <row r="3716" spans="1:6" x14ac:dyDescent="0.2">
      <c r="A3716" s="1">
        <v>0.57361111111111096</v>
      </c>
      <c r="B3716" s="5">
        <v>5.0799999999999998E-2</v>
      </c>
      <c r="C3716">
        <v>3.4599999999999999E-2</v>
      </c>
      <c r="D3716">
        <v>3.7999999999999999E-2</v>
      </c>
      <c r="E3716">
        <v>9.0499999999999997E-2</v>
      </c>
      <c r="F3716">
        <v>0.06</v>
      </c>
    </row>
    <row r="3717" spans="1:6" x14ac:dyDescent="0.2">
      <c r="A3717" s="1">
        <v>0.57430555555555596</v>
      </c>
      <c r="B3717" s="5">
        <v>7.2900000000000006E-2</v>
      </c>
      <c r="C3717">
        <v>1.9400000000000001E-2</v>
      </c>
      <c r="D3717">
        <v>6.2700000000000006E-2</v>
      </c>
      <c r="E3717">
        <v>3.78E-2</v>
      </c>
      <c r="F3717">
        <v>3.8899999999999997E-2</v>
      </c>
    </row>
    <row r="3718" spans="1:6" x14ac:dyDescent="0.2">
      <c r="A3718" s="1">
        <v>0.57499999999999996</v>
      </c>
      <c r="B3718" s="5">
        <v>3.4700000000000002E-2</v>
      </c>
      <c r="C3718">
        <v>7.7399999999999997E-2</v>
      </c>
      <c r="D3718">
        <v>6.6600000000000006E-2</v>
      </c>
      <c r="E3718">
        <v>6.4299999999999996E-2</v>
      </c>
      <c r="F3718">
        <v>8.4400000000000003E-2</v>
      </c>
    </row>
    <row r="3719" spans="1:6" x14ac:dyDescent="0.2">
      <c r="A3719" s="1">
        <v>0.57569444444444495</v>
      </c>
      <c r="B3719" s="5">
        <v>7.2300000000000003E-2</v>
      </c>
      <c r="C3719">
        <v>8.2299999999999998E-2</v>
      </c>
      <c r="D3719">
        <v>6.2399999999999997E-2</v>
      </c>
      <c r="E3719">
        <v>5.8700000000000002E-2</v>
      </c>
      <c r="F3719">
        <v>8.4900000000000003E-2</v>
      </c>
    </row>
    <row r="3720" spans="1:6" x14ac:dyDescent="0.2">
      <c r="A3720" s="1">
        <v>0.57638888888888895</v>
      </c>
      <c r="B3720" s="5">
        <v>2.4E-2</v>
      </c>
      <c r="C3720">
        <v>9.2999999999999992E-3</v>
      </c>
      <c r="D3720">
        <v>5.6500000000000002E-2</v>
      </c>
      <c r="E3720">
        <v>2.81E-2</v>
      </c>
      <c r="F3720">
        <v>4.8800000000000003E-2</v>
      </c>
    </row>
    <row r="3721" spans="1:6" x14ac:dyDescent="0.2">
      <c r="A3721" s="1">
        <v>0.57708333333333295</v>
      </c>
      <c r="B3721" s="5">
        <v>2.0299999999999999E-2</v>
      </c>
      <c r="C3721">
        <v>3.2500000000000001E-2</v>
      </c>
      <c r="D3721">
        <v>4.7899999999999998E-2</v>
      </c>
      <c r="E3721">
        <v>3.5000000000000003E-2</v>
      </c>
      <c r="F3721">
        <v>4.4999999999999997E-3</v>
      </c>
    </row>
    <row r="3722" spans="1:6" x14ac:dyDescent="0.2">
      <c r="A3722" s="1">
        <v>0.57777777777777795</v>
      </c>
      <c r="B3722" s="5">
        <v>6.3299999999999995E-2</v>
      </c>
      <c r="C3722">
        <v>5.4399999999999997E-2</v>
      </c>
      <c r="D3722">
        <v>3.2599999999999997E-2</v>
      </c>
      <c r="E3722">
        <v>9.0800000000000006E-2</v>
      </c>
      <c r="F3722">
        <v>7.4499999999999997E-2</v>
      </c>
    </row>
    <row r="3723" spans="1:6" x14ac:dyDescent="0.2">
      <c r="A3723" s="1">
        <v>0.57847222222222205</v>
      </c>
      <c r="B3723" s="5">
        <v>3.15E-2</v>
      </c>
      <c r="C3723">
        <v>1.4500000000000001E-2</v>
      </c>
      <c r="D3723">
        <v>2.2200000000000001E-2</v>
      </c>
      <c r="E3723">
        <v>9.8599999999999993E-2</v>
      </c>
      <c r="F3723">
        <v>8.8499999999999995E-2</v>
      </c>
    </row>
    <row r="3724" spans="1:6" x14ac:dyDescent="0.2">
      <c r="A3724" s="1">
        <v>0.57916666666666705</v>
      </c>
      <c r="B3724" s="5">
        <v>5.5500000000000001E-2</v>
      </c>
      <c r="C3724">
        <v>8.7099999999999997E-2</v>
      </c>
      <c r="D3724">
        <v>4.8500000000000001E-2</v>
      </c>
      <c r="E3724">
        <v>9.0399999999999994E-2</v>
      </c>
      <c r="F3724">
        <v>9.7000000000000003E-2</v>
      </c>
    </row>
    <row r="3725" spans="1:6" x14ac:dyDescent="0.2">
      <c r="A3725" s="1">
        <v>0.57986111111111105</v>
      </c>
      <c r="B3725" s="5">
        <v>7.8899999999999998E-2</v>
      </c>
      <c r="C3725">
        <v>5.04E-2</v>
      </c>
      <c r="D3725">
        <v>8.1000000000000003E-2</v>
      </c>
      <c r="E3725">
        <v>6.2600000000000003E-2</v>
      </c>
      <c r="F3725">
        <v>4.53E-2</v>
      </c>
    </row>
    <row r="3726" spans="1:6" x14ac:dyDescent="0.2">
      <c r="A3726" s="1">
        <v>0.58055555555555605</v>
      </c>
      <c r="B3726" s="5">
        <v>2.7799999999999998E-2</v>
      </c>
      <c r="C3726">
        <v>8.9599999999999999E-2</v>
      </c>
      <c r="D3726">
        <v>8.6999999999999994E-2</v>
      </c>
      <c r="E3726">
        <v>4.4400000000000002E-2</v>
      </c>
      <c r="F3726">
        <v>9.4500000000000001E-2</v>
      </c>
    </row>
    <row r="3727" spans="1:6" x14ac:dyDescent="0.2">
      <c r="A3727" s="1">
        <v>0.58125000000000004</v>
      </c>
      <c r="B3727" s="5">
        <v>7.4300000000000005E-2</v>
      </c>
      <c r="C3727">
        <v>6.3299999999999995E-2</v>
      </c>
      <c r="D3727">
        <v>7.8600000000000003E-2</v>
      </c>
      <c r="E3727">
        <v>4.9700000000000001E-2</v>
      </c>
      <c r="F3727">
        <v>2.5700000000000001E-2</v>
      </c>
    </row>
    <row r="3728" spans="1:6" x14ac:dyDescent="0.2">
      <c r="A3728" s="1">
        <v>0.58194444444444404</v>
      </c>
      <c r="B3728" s="5">
        <v>5.6099999999999997E-2</v>
      </c>
      <c r="C3728">
        <v>1.5699999999999999E-2</v>
      </c>
      <c r="D3728">
        <v>5.6300000000000003E-2</v>
      </c>
      <c r="E3728">
        <v>3.5700000000000003E-2</v>
      </c>
      <c r="F3728">
        <v>1.12E-2</v>
      </c>
    </row>
    <row r="3729" spans="1:6" x14ac:dyDescent="0.2">
      <c r="A3729" s="1">
        <v>0.58263888888888904</v>
      </c>
      <c r="B3729" s="5">
        <v>9.1800000000000007E-2</v>
      </c>
      <c r="C3729">
        <v>3.8600000000000002E-2</v>
      </c>
      <c r="D3729">
        <v>3.3599999999999998E-2</v>
      </c>
      <c r="E3729">
        <v>9.01E-2</v>
      </c>
      <c r="F3729">
        <v>3.4299999999999997E-2</v>
      </c>
    </row>
    <row r="3730" spans="1:6" x14ac:dyDescent="0.2">
      <c r="A3730" s="3">
        <v>0.58333333333333304</v>
      </c>
      <c r="B3730" s="5">
        <v>1.0999999999999999E-2</v>
      </c>
      <c r="C3730">
        <v>8.6900000000000005E-2</v>
      </c>
      <c r="D3730">
        <v>1.7299999999999999E-2</v>
      </c>
      <c r="E3730">
        <v>4.1500000000000002E-2</v>
      </c>
      <c r="F3730">
        <v>6.9800000000000001E-2</v>
      </c>
    </row>
    <row r="3731" spans="1:6" x14ac:dyDescent="0.2">
      <c r="A3731" s="1">
        <v>0.58402777777777803</v>
      </c>
      <c r="B3731" s="5">
        <v>1.2800000000000001E-2</v>
      </c>
      <c r="C3731">
        <v>6.4299999999999996E-2</v>
      </c>
      <c r="D3731">
        <v>1.3599999999999999E-2</v>
      </c>
      <c r="E3731">
        <v>4.8300000000000003E-2</v>
      </c>
      <c r="F3731">
        <v>6.8000000000000005E-2</v>
      </c>
    </row>
    <row r="3732" spans="1:6" x14ac:dyDescent="0.2">
      <c r="A3732" s="1">
        <v>0.58472222222222203</v>
      </c>
      <c r="B3732" s="5">
        <v>1.37E-2</v>
      </c>
      <c r="C3732">
        <v>5.9400000000000001E-2</v>
      </c>
      <c r="D3732">
        <v>7.3800000000000004E-2</v>
      </c>
      <c r="E3732">
        <v>5.4199999999999998E-2</v>
      </c>
      <c r="F3732">
        <v>8.7400000000000005E-2</v>
      </c>
    </row>
    <row r="3733" spans="1:6" x14ac:dyDescent="0.2">
      <c r="A3733" s="1">
        <v>0.58541666666666703</v>
      </c>
      <c r="B3733" s="5">
        <v>7.6499999999999999E-2</v>
      </c>
      <c r="C3733">
        <v>9.8699999999999996E-2</v>
      </c>
      <c r="D3733">
        <v>2.1000000000000001E-2</v>
      </c>
      <c r="E3733">
        <v>5.16E-2</v>
      </c>
      <c r="F3733">
        <v>8.9099999999999999E-2</v>
      </c>
    </row>
    <row r="3734" spans="1:6" x14ac:dyDescent="0.2">
      <c r="A3734" s="1">
        <v>0.58611111111111103</v>
      </c>
      <c r="B3734" s="5">
        <v>1.03E-2</v>
      </c>
      <c r="C3734">
        <v>9.8400000000000001E-2</v>
      </c>
      <c r="D3734">
        <v>3.6299999999999999E-2</v>
      </c>
      <c r="E3734">
        <v>3.8100000000000002E-2</v>
      </c>
      <c r="F3734">
        <v>2.1100000000000001E-2</v>
      </c>
    </row>
    <row r="3735" spans="1:6" x14ac:dyDescent="0.2">
      <c r="A3735" s="1">
        <v>0.58680555555555602</v>
      </c>
      <c r="B3735" s="5">
        <v>5.9700000000000003E-2</v>
      </c>
      <c r="C3735">
        <v>3.3000000000000002E-2</v>
      </c>
      <c r="D3735">
        <v>8.1600000000000006E-2</v>
      </c>
      <c r="E3735">
        <v>5.1299999999999998E-2</v>
      </c>
      <c r="F3735">
        <v>5.6599999999999998E-2</v>
      </c>
    </row>
    <row r="3736" spans="1:6" x14ac:dyDescent="0.2">
      <c r="A3736" s="1">
        <v>0.58750000000000002</v>
      </c>
      <c r="B3736" s="5">
        <v>3.7100000000000001E-2</v>
      </c>
      <c r="C3736">
        <v>2.93E-2</v>
      </c>
      <c r="D3736">
        <v>7.8299999999999995E-2</v>
      </c>
      <c r="E3736">
        <v>9.1999999999999998E-2</v>
      </c>
      <c r="F3736">
        <v>7.6399999999999996E-2</v>
      </c>
    </row>
    <row r="3737" spans="1:6" x14ac:dyDescent="0.2">
      <c r="A3737" s="1">
        <v>0.58819444444444402</v>
      </c>
      <c r="B3737" s="5">
        <v>9.4399999999999998E-2</v>
      </c>
      <c r="C3737">
        <v>4.4999999999999998E-2</v>
      </c>
      <c r="D3737">
        <v>6.4699999999999994E-2</v>
      </c>
      <c r="E3737">
        <v>8.43E-2</v>
      </c>
      <c r="F3737">
        <v>3.5999999999999997E-2</v>
      </c>
    </row>
    <row r="3738" spans="1:6" x14ac:dyDescent="0.2">
      <c r="A3738" s="1">
        <v>0.58888888888888902</v>
      </c>
      <c r="B3738" s="5">
        <v>6.8199999999999997E-2</v>
      </c>
      <c r="C3738">
        <v>6.3600000000000004E-2</v>
      </c>
      <c r="D3738">
        <v>2.92E-2</v>
      </c>
      <c r="E3738">
        <v>4.36E-2</v>
      </c>
      <c r="F3738">
        <v>8.2500000000000004E-2</v>
      </c>
    </row>
    <row r="3739" spans="1:6" x14ac:dyDescent="0.2">
      <c r="A3739" s="1">
        <v>0.58958333333333302</v>
      </c>
      <c r="B3739" s="5">
        <v>6.1699999999999998E-2</v>
      </c>
      <c r="C3739">
        <v>2.58E-2</v>
      </c>
      <c r="D3739">
        <v>0.06</v>
      </c>
      <c r="E3739">
        <v>5.9900000000000002E-2</v>
      </c>
      <c r="F3739">
        <v>1.7399999999999999E-2</v>
      </c>
    </row>
    <row r="3740" spans="1:6" x14ac:dyDescent="0.2">
      <c r="A3740" s="1">
        <v>0.59027777777777801</v>
      </c>
      <c r="B3740" s="5">
        <v>2.1299999999999999E-2</v>
      </c>
      <c r="C3740">
        <v>4.9500000000000002E-2</v>
      </c>
      <c r="D3740">
        <v>1.04E-2</v>
      </c>
      <c r="E3740">
        <v>7.3599999999999999E-2</v>
      </c>
      <c r="F3740">
        <v>9.2299999999999993E-2</v>
      </c>
    </row>
    <row r="3741" spans="1:6" x14ac:dyDescent="0.2">
      <c r="A3741" s="1">
        <v>0.59097222222222201</v>
      </c>
      <c r="B3741" s="5">
        <v>7.6E-3</v>
      </c>
      <c r="C3741">
        <v>2.7099999999999999E-2</v>
      </c>
      <c r="D3741">
        <v>3.3099999999999997E-2</v>
      </c>
      <c r="E3741">
        <v>7.9399999999999998E-2</v>
      </c>
      <c r="F3741">
        <v>2.5399999999999999E-2</v>
      </c>
    </row>
    <row r="3742" spans="1:6" x14ac:dyDescent="0.2">
      <c r="A3742" s="1">
        <v>0.59166666666666701</v>
      </c>
      <c r="B3742" s="5">
        <v>1.7500000000000002E-2</v>
      </c>
      <c r="C3742">
        <v>6.4399999999999999E-2</v>
      </c>
      <c r="D3742">
        <v>9.1700000000000004E-2</v>
      </c>
      <c r="E3742">
        <v>6.7100000000000007E-2</v>
      </c>
      <c r="F3742">
        <v>6.4000000000000001E-2</v>
      </c>
    </row>
    <row r="3743" spans="1:6" x14ac:dyDescent="0.2">
      <c r="A3743" s="1">
        <v>0.59236111111111101</v>
      </c>
      <c r="B3743" s="5">
        <v>1.7299999999999999E-2</v>
      </c>
      <c r="C3743">
        <v>6.7100000000000007E-2</v>
      </c>
      <c r="D3743">
        <v>9.4E-2</v>
      </c>
      <c r="E3743">
        <v>5.3699999999999998E-2</v>
      </c>
      <c r="F3743">
        <v>1.7500000000000002E-2</v>
      </c>
    </row>
    <row r="3744" spans="1:6" x14ac:dyDescent="0.2">
      <c r="A3744" s="1">
        <v>0.593055555555556</v>
      </c>
      <c r="B3744" s="5">
        <v>1.84E-2</v>
      </c>
      <c r="C3744">
        <v>5.5800000000000002E-2</v>
      </c>
      <c r="D3744">
        <v>7.1800000000000003E-2</v>
      </c>
      <c r="E3744">
        <v>5.3100000000000001E-2</v>
      </c>
      <c r="F3744">
        <v>1.24E-2</v>
      </c>
    </row>
    <row r="3745" spans="1:6" x14ac:dyDescent="0.2">
      <c r="A3745" s="1">
        <v>0.59375</v>
      </c>
      <c r="B3745" s="5">
        <v>1.77E-2</v>
      </c>
      <c r="C3745">
        <v>5.4000000000000003E-3</v>
      </c>
      <c r="D3745">
        <v>9.5500000000000002E-2</v>
      </c>
      <c r="E3745">
        <v>9.7600000000000006E-2</v>
      </c>
      <c r="F3745">
        <v>7.2900000000000006E-2</v>
      </c>
    </row>
    <row r="3746" spans="1:6" x14ac:dyDescent="0.2">
      <c r="A3746" s="1">
        <v>0.594444444444444</v>
      </c>
      <c r="B3746" s="5">
        <v>9.7000000000000003E-2</v>
      </c>
      <c r="C3746">
        <v>9.64E-2</v>
      </c>
      <c r="D3746">
        <v>4.4299999999999999E-2</v>
      </c>
      <c r="E3746">
        <v>4.6199999999999998E-2</v>
      </c>
      <c r="F3746">
        <v>4.9799999999999997E-2</v>
      </c>
    </row>
    <row r="3747" spans="1:6" x14ac:dyDescent="0.2">
      <c r="A3747" s="1">
        <v>0.59513888888888899</v>
      </c>
      <c r="B3747" s="5">
        <v>4.4400000000000002E-2</v>
      </c>
      <c r="C3747">
        <v>6.7599999999999993E-2</v>
      </c>
      <c r="D3747">
        <v>5.1200000000000002E-2</v>
      </c>
      <c r="E3747">
        <v>9.0700000000000003E-2</v>
      </c>
      <c r="F3747">
        <v>1.84E-2</v>
      </c>
    </row>
    <row r="3748" spans="1:6" x14ac:dyDescent="0.2">
      <c r="A3748" s="1">
        <v>0.59583333333333299</v>
      </c>
      <c r="B3748" s="5">
        <v>2.8400000000000002E-2</v>
      </c>
      <c r="C3748">
        <v>5.8000000000000003E-2</v>
      </c>
      <c r="D3748">
        <v>8.77E-2</v>
      </c>
      <c r="E3748">
        <v>9.11E-2</v>
      </c>
      <c r="F3748">
        <v>1.35E-2</v>
      </c>
    </row>
    <row r="3749" spans="1:6" x14ac:dyDescent="0.2">
      <c r="A3749" s="1">
        <v>0.59652777777777799</v>
      </c>
      <c r="B3749" s="5">
        <v>6.5199999999999994E-2</v>
      </c>
      <c r="C3749">
        <v>4.8399999999999999E-2</v>
      </c>
      <c r="D3749">
        <v>5.2600000000000001E-2</v>
      </c>
      <c r="E3749">
        <v>9.7000000000000003E-3</v>
      </c>
      <c r="F3749">
        <v>4.99E-2</v>
      </c>
    </row>
    <row r="3750" spans="1:6" x14ac:dyDescent="0.2">
      <c r="A3750" s="1">
        <v>0.59722222222222199</v>
      </c>
      <c r="B3750" s="5">
        <v>9.9500000000000005E-2</v>
      </c>
      <c r="C3750">
        <v>2.2200000000000001E-2</v>
      </c>
      <c r="D3750">
        <v>1.0800000000000001E-2</v>
      </c>
      <c r="E3750">
        <v>9.3399999999999997E-2</v>
      </c>
      <c r="F3750">
        <v>6.7699999999999996E-2</v>
      </c>
    </row>
    <row r="3751" spans="1:6" x14ac:dyDescent="0.2">
      <c r="A3751" s="1">
        <v>0.59791666666666698</v>
      </c>
      <c r="B3751" s="5">
        <v>9.4000000000000004E-3</v>
      </c>
      <c r="C3751">
        <v>4.7600000000000003E-2</v>
      </c>
      <c r="D3751">
        <v>3.8600000000000002E-2</v>
      </c>
      <c r="E3751">
        <v>5.1000000000000004E-3</v>
      </c>
      <c r="F3751">
        <v>1.77E-2</v>
      </c>
    </row>
    <row r="3752" spans="1:6" x14ac:dyDescent="0.2">
      <c r="A3752" s="1">
        <v>0.59861111111111098</v>
      </c>
      <c r="B3752" s="5">
        <v>6.3600000000000004E-2</v>
      </c>
      <c r="C3752">
        <v>6.1600000000000002E-2</v>
      </c>
      <c r="D3752">
        <v>4.9500000000000002E-2</v>
      </c>
      <c r="E3752">
        <v>8.2699999999999996E-2</v>
      </c>
      <c r="F3752">
        <v>6.8999999999999999E-3</v>
      </c>
    </row>
    <row r="3753" spans="1:6" x14ac:dyDescent="0.2">
      <c r="A3753" s="1">
        <v>0.59930555555555598</v>
      </c>
      <c r="B3753" s="5">
        <v>3.09E-2</v>
      </c>
      <c r="C3753">
        <v>7.4099999999999999E-2</v>
      </c>
      <c r="D3753">
        <v>9.5200000000000007E-2</v>
      </c>
      <c r="E3753">
        <v>2.7E-2</v>
      </c>
      <c r="F3753">
        <v>8.1799999999999998E-2</v>
      </c>
    </row>
    <row r="3754" spans="1:6" x14ac:dyDescent="0.2">
      <c r="A3754" s="1">
        <v>0.6</v>
      </c>
      <c r="B3754" s="5">
        <v>6.2399999999999997E-2</v>
      </c>
      <c r="C3754">
        <v>7.7700000000000005E-2</v>
      </c>
      <c r="D3754">
        <v>6.5500000000000003E-2</v>
      </c>
      <c r="E3754">
        <v>1.95E-2</v>
      </c>
      <c r="F3754">
        <v>7.1499999999999994E-2</v>
      </c>
    </row>
    <row r="3755" spans="1:6" x14ac:dyDescent="0.2">
      <c r="A3755" s="1">
        <v>0.60069444444444398</v>
      </c>
      <c r="B3755" s="5">
        <v>3.5000000000000003E-2</v>
      </c>
      <c r="C3755">
        <v>9.2600000000000002E-2</v>
      </c>
      <c r="D3755">
        <v>8.8200000000000001E-2</v>
      </c>
      <c r="E3755">
        <v>5.28E-2</v>
      </c>
      <c r="F3755">
        <v>1.0500000000000001E-2</v>
      </c>
    </row>
    <row r="3756" spans="1:6" x14ac:dyDescent="0.2">
      <c r="A3756" s="1">
        <v>0.60138888888888897</v>
      </c>
      <c r="B3756" s="5">
        <v>5.4199999999999998E-2</v>
      </c>
      <c r="C3756">
        <v>1.7500000000000002E-2</v>
      </c>
      <c r="D3756">
        <v>9.3299999999999994E-2</v>
      </c>
      <c r="E3756">
        <v>5.3600000000000002E-2</v>
      </c>
      <c r="F3756">
        <v>4.4600000000000001E-2</v>
      </c>
    </row>
    <row r="3757" spans="1:6" x14ac:dyDescent="0.2">
      <c r="A3757" s="1">
        <v>0.60208333333333297</v>
      </c>
      <c r="B3757" s="5">
        <v>7.0999999999999994E-2</v>
      </c>
      <c r="C3757">
        <v>7.2499999999999995E-2</v>
      </c>
      <c r="D3757">
        <v>2.3599999999999999E-2</v>
      </c>
      <c r="E3757">
        <v>2.6700000000000002E-2</v>
      </c>
      <c r="F3757">
        <v>8.2699999999999996E-2</v>
      </c>
    </row>
    <row r="3758" spans="1:6" x14ac:dyDescent="0.2">
      <c r="A3758" s="1">
        <v>0.60277777777777797</v>
      </c>
      <c r="B3758" s="5">
        <v>4.0399999999999998E-2</v>
      </c>
      <c r="C3758">
        <v>5.6000000000000001E-2</v>
      </c>
      <c r="D3758">
        <v>3.4599999999999999E-2</v>
      </c>
      <c r="E3758">
        <v>7.9699999999999993E-2</v>
      </c>
      <c r="F3758">
        <v>3.6999999999999998E-2</v>
      </c>
    </row>
    <row r="3759" spans="1:6" x14ac:dyDescent="0.2">
      <c r="A3759" s="1">
        <v>0.60347222222222197</v>
      </c>
      <c r="B3759" s="5">
        <v>3.2000000000000001E-2</v>
      </c>
      <c r="C3759">
        <v>8.2100000000000006E-2</v>
      </c>
      <c r="D3759">
        <v>5.7700000000000001E-2</v>
      </c>
      <c r="E3759">
        <v>6.7999999999999996E-3</v>
      </c>
      <c r="F3759">
        <v>8.7400000000000005E-2</v>
      </c>
    </row>
    <row r="3760" spans="1:6" x14ac:dyDescent="0.2">
      <c r="A3760" s="1">
        <v>0.60416666666666696</v>
      </c>
      <c r="B3760" s="5">
        <v>8.8499999999999995E-2</v>
      </c>
      <c r="C3760">
        <v>7.0999999999999994E-2</v>
      </c>
      <c r="D3760">
        <v>6.5699999999999995E-2</v>
      </c>
      <c r="E3760">
        <v>8.0399999999999999E-2</v>
      </c>
      <c r="F3760">
        <v>5.8500000000000003E-2</v>
      </c>
    </row>
    <row r="3761" spans="1:6" x14ac:dyDescent="0.2">
      <c r="A3761" s="1">
        <v>0.60486111111111096</v>
      </c>
      <c r="B3761" s="5">
        <v>6.4000000000000003E-3</v>
      </c>
      <c r="C3761">
        <v>2.3800000000000002E-2</v>
      </c>
      <c r="D3761">
        <v>6.4899999999999999E-2</v>
      </c>
      <c r="E3761">
        <v>7.2099999999999997E-2</v>
      </c>
      <c r="F3761">
        <v>8.3799999999999999E-2</v>
      </c>
    </row>
    <row r="3762" spans="1:6" x14ac:dyDescent="0.2">
      <c r="A3762" s="1">
        <v>0.60555555555555596</v>
      </c>
      <c r="B3762" s="5">
        <v>1.6400000000000001E-2</v>
      </c>
      <c r="C3762">
        <v>6.5500000000000003E-2</v>
      </c>
      <c r="D3762">
        <v>7.8600000000000003E-2</v>
      </c>
      <c r="E3762">
        <v>2.75E-2</v>
      </c>
      <c r="F3762">
        <v>6.7699999999999996E-2</v>
      </c>
    </row>
    <row r="3763" spans="1:6" x14ac:dyDescent="0.2">
      <c r="A3763" s="1">
        <v>0.60624999999999996</v>
      </c>
      <c r="B3763" s="5">
        <v>9.2799999999999994E-2</v>
      </c>
      <c r="C3763">
        <v>6.83E-2</v>
      </c>
      <c r="D3763">
        <v>9.8400000000000001E-2</v>
      </c>
      <c r="E3763">
        <v>8.2299999999999998E-2</v>
      </c>
      <c r="F3763">
        <v>2.3400000000000001E-2</v>
      </c>
    </row>
    <row r="3764" spans="1:6" x14ac:dyDescent="0.2">
      <c r="A3764" s="1">
        <v>0.60694444444444495</v>
      </c>
      <c r="B3764" s="5">
        <v>7.6899999999999996E-2</v>
      </c>
      <c r="C3764">
        <v>7.9799999999999996E-2</v>
      </c>
      <c r="D3764">
        <v>8.7599999999999997E-2</v>
      </c>
      <c r="E3764">
        <v>8.7999999999999995E-2</v>
      </c>
      <c r="F3764">
        <v>6.2399999999999997E-2</v>
      </c>
    </row>
    <row r="3765" spans="1:6" x14ac:dyDescent="0.2">
      <c r="A3765" s="1">
        <v>0.60763888888888895</v>
      </c>
      <c r="B3765" s="5">
        <v>4.7800000000000002E-2</v>
      </c>
      <c r="C3765">
        <v>4.8599999999999997E-2</v>
      </c>
      <c r="D3765">
        <v>6.5500000000000003E-2</v>
      </c>
      <c r="E3765">
        <v>2.81E-2</v>
      </c>
      <c r="F3765">
        <v>1.67E-2</v>
      </c>
    </row>
    <row r="3766" spans="1:6" x14ac:dyDescent="0.2">
      <c r="A3766" s="1">
        <v>0.60833333333333295</v>
      </c>
      <c r="B3766" s="5">
        <v>6.5799999999999997E-2</v>
      </c>
      <c r="C3766">
        <v>6.7799999999999999E-2</v>
      </c>
      <c r="D3766">
        <v>7.8100000000000003E-2</v>
      </c>
      <c r="E3766">
        <v>6.2300000000000001E-2</v>
      </c>
      <c r="F3766">
        <v>8.3900000000000002E-2</v>
      </c>
    </row>
    <row r="3767" spans="1:6" x14ac:dyDescent="0.2">
      <c r="A3767" s="1">
        <v>0.60902777777777795</v>
      </c>
      <c r="B3767" s="5">
        <v>3.3700000000000001E-2</v>
      </c>
      <c r="C3767">
        <v>3.9199999999999999E-2</v>
      </c>
      <c r="D3767">
        <v>1.8100000000000002E-2</v>
      </c>
      <c r="E3767">
        <v>8.4000000000000005E-2</v>
      </c>
      <c r="F3767">
        <v>3.1099999999999999E-2</v>
      </c>
    </row>
    <row r="3768" spans="1:6" x14ac:dyDescent="0.2">
      <c r="A3768" s="1">
        <v>0.60972222222222205</v>
      </c>
      <c r="B3768" s="5">
        <v>8.5300000000000001E-2</v>
      </c>
      <c r="C3768">
        <v>4.1300000000000003E-2</v>
      </c>
      <c r="D3768">
        <v>7.8E-2</v>
      </c>
      <c r="E3768">
        <v>1.78E-2</v>
      </c>
      <c r="F3768">
        <v>7.1599999999999997E-2</v>
      </c>
    </row>
    <row r="3769" spans="1:6" x14ac:dyDescent="0.2">
      <c r="A3769" s="1">
        <v>0.61041666666666705</v>
      </c>
      <c r="B3769" s="5">
        <v>6.0999999999999999E-2</v>
      </c>
      <c r="C3769">
        <v>0.09</v>
      </c>
      <c r="D3769">
        <v>2.98E-2</v>
      </c>
      <c r="E3769">
        <v>2.0199999999999999E-2</v>
      </c>
      <c r="F3769">
        <v>2.86E-2</v>
      </c>
    </row>
    <row r="3770" spans="1:6" x14ac:dyDescent="0.2">
      <c r="A3770" s="1">
        <v>0.61111111111111105</v>
      </c>
      <c r="B3770" s="5">
        <v>7.6100000000000001E-2</v>
      </c>
      <c r="C3770">
        <v>4.36E-2</v>
      </c>
      <c r="D3770">
        <v>4.6600000000000003E-2</v>
      </c>
      <c r="E3770">
        <v>2.1100000000000001E-2</v>
      </c>
      <c r="F3770">
        <v>3.1099999999999999E-2</v>
      </c>
    </row>
    <row r="3771" spans="1:6" x14ac:dyDescent="0.2">
      <c r="A3771" s="1">
        <v>0.61180555555555605</v>
      </c>
      <c r="B3771" s="5">
        <v>3.49E-2</v>
      </c>
      <c r="C3771">
        <v>6.2100000000000002E-2</v>
      </c>
      <c r="D3771">
        <v>5.2699999999999997E-2</v>
      </c>
      <c r="E3771">
        <v>2.2800000000000001E-2</v>
      </c>
      <c r="F3771">
        <v>7.3999999999999996E-2</v>
      </c>
    </row>
    <row r="3772" spans="1:6" x14ac:dyDescent="0.2">
      <c r="A3772" s="1">
        <v>0.61250000000000004</v>
      </c>
      <c r="B3772" s="5">
        <v>3.85E-2</v>
      </c>
      <c r="C3772">
        <v>4.1200000000000001E-2</v>
      </c>
      <c r="D3772">
        <v>7.4899999999999994E-2</v>
      </c>
      <c r="E3772">
        <v>6.0400000000000002E-2</v>
      </c>
      <c r="F3772">
        <v>9.1499999999999998E-2</v>
      </c>
    </row>
    <row r="3773" spans="1:6" x14ac:dyDescent="0.2">
      <c r="A3773" s="1">
        <v>0.61319444444444404</v>
      </c>
      <c r="B3773" s="5">
        <v>9.0499999999999997E-2</v>
      </c>
      <c r="C3773">
        <v>3.7100000000000001E-2</v>
      </c>
      <c r="D3773">
        <v>1.37E-2</v>
      </c>
      <c r="E3773">
        <v>2.0400000000000001E-2</v>
      </c>
      <c r="F3773">
        <v>8.6300000000000002E-2</v>
      </c>
    </row>
    <row r="3774" spans="1:6" x14ac:dyDescent="0.2">
      <c r="A3774" s="1">
        <v>0.61388888888888904</v>
      </c>
      <c r="B3774" s="5">
        <v>7.5999999999999998E-2</v>
      </c>
      <c r="C3774">
        <v>9.74E-2</v>
      </c>
      <c r="D3774">
        <v>9.9000000000000005E-2</v>
      </c>
      <c r="E3774">
        <v>5.7200000000000001E-2</v>
      </c>
      <c r="F3774">
        <v>3.5099999999999999E-2</v>
      </c>
    </row>
    <row r="3775" spans="1:6" x14ac:dyDescent="0.2">
      <c r="A3775" s="1">
        <v>0.61458333333333304</v>
      </c>
      <c r="B3775" s="5">
        <v>9.4100000000000003E-2</v>
      </c>
      <c r="C3775">
        <v>1.0800000000000001E-2</v>
      </c>
      <c r="D3775">
        <v>4.7600000000000003E-2</v>
      </c>
      <c r="E3775">
        <v>9.35E-2</v>
      </c>
      <c r="F3775">
        <v>8.8599999999999998E-2</v>
      </c>
    </row>
    <row r="3776" spans="1:6" x14ac:dyDescent="0.2">
      <c r="A3776" s="1">
        <v>0.61527777777777803</v>
      </c>
      <c r="B3776" s="5">
        <v>9.9000000000000008E-3</v>
      </c>
      <c r="C3776">
        <v>5.2699999999999997E-2</v>
      </c>
      <c r="D3776">
        <v>9.8799999999999999E-2</v>
      </c>
      <c r="E3776">
        <v>3.2000000000000001E-2</v>
      </c>
      <c r="F3776">
        <v>2.41E-2</v>
      </c>
    </row>
    <row r="3777" spans="1:6" x14ac:dyDescent="0.2">
      <c r="A3777" s="1">
        <v>0.61597222222222203</v>
      </c>
      <c r="B3777" s="5">
        <v>5.7500000000000002E-2</v>
      </c>
      <c r="C3777">
        <v>3.2300000000000002E-2</v>
      </c>
      <c r="D3777">
        <v>5.4399999999999997E-2</v>
      </c>
      <c r="E3777">
        <v>2.41E-2</v>
      </c>
      <c r="F3777">
        <v>8.7900000000000006E-2</v>
      </c>
    </row>
    <row r="3778" spans="1:6" x14ac:dyDescent="0.2">
      <c r="A3778" s="1">
        <v>0.61666666666666703</v>
      </c>
      <c r="B3778" s="5">
        <v>4.9200000000000001E-2</v>
      </c>
      <c r="C3778">
        <v>1.84E-2</v>
      </c>
      <c r="D3778">
        <v>8.1699999999999995E-2</v>
      </c>
      <c r="E3778">
        <v>1.17E-2</v>
      </c>
      <c r="F3778">
        <v>2.8500000000000001E-2</v>
      </c>
    </row>
    <row r="3779" spans="1:6" x14ac:dyDescent="0.2">
      <c r="A3779" s="1">
        <v>0.61736111111111103</v>
      </c>
      <c r="B3779" s="5">
        <v>8.1500000000000003E-2</v>
      </c>
      <c r="C3779">
        <v>2.86E-2</v>
      </c>
      <c r="D3779">
        <v>6.6299999999999998E-2</v>
      </c>
      <c r="E3779">
        <v>8.8099999999999998E-2</v>
      </c>
      <c r="F3779">
        <v>9.5399999999999999E-2</v>
      </c>
    </row>
    <row r="3780" spans="1:6" x14ac:dyDescent="0.2">
      <c r="A3780" s="1">
        <v>0.61805555555555602</v>
      </c>
      <c r="B3780" s="5">
        <v>4.3900000000000002E-2</v>
      </c>
      <c r="C3780">
        <v>3.4599999999999999E-2</v>
      </c>
      <c r="D3780">
        <v>6.2300000000000001E-2</v>
      </c>
      <c r="E3780">
        <v>7.3400000000000007E-2</v>
      </c>
      <c r="F3780">
        <v>5.1999999999999998E-3</v>
      </c>
    </row>
    <row r="3781" spans="1:6" x14ac:dyDescent="0.2">
      <c r="A3781" s="1">
        <v>0.61875000000000002</v>
      </c>
      <c r="B3781" s="5">
        <v>9.7199999999999995E-2</v>
      </c>
      <c r="C3781">
        <v>9.1499999999999998E-2</v>
      </c>
      <c r="D3781">
        <v>1.18E-2</v>
      </c>
      <c r="E3781">
        <v>8.3599999999999994E-2</v>
      </c>
      <c r="F3781">
        <v>4.3799999999999999E-2</v>
      </c>
    </row>
    <row r="3782" spans="1:6" x14ac:dyDescent="0.2">
      <c r="A3782" s="1">
        <v>0.61944444444444402</v>
      </c>
      <c r="B3782" s="5">
        <v>4.3299999999999998E-2</v>
      </c>
      <c r="C3782">
        <v>4.5999999999999999E-2</v>
      </c>
      <c r="D3782">
        <v>0.02</v>
      </c>
      <c r="E3782">
        <v>7.4300000000000005E-2</v>
      </c>
      <c r="F3782">
        <v>4.4299999999999999E-2</v>
      </c>
    </row>
    <row r="3783" spans="1:6" x14ac:dyDescent="0.2">
      <c r="A3783" s="1">
        <v>0.62013888888888902</v>
      </c>
      <c r="B3783" s="5">
        <v>3.7999999999999999E-2</v>
      </c>
      <c r="C3783">
        <v>9.4600000000000004E-2</v>
      </c>
      <c r="D3783">
        <v>9.2499999999999999E-2</v>
      </c>
      <c r="E3783">
        <v>5.6099999999999997E-2</v>
      </c>
      <c r="F3783">
        <v>9.1399999999999995E-2</v>
      </c>
    </row>
    <row r="3784" spans="1:6" x14ac:dyDescent="0.2">
      <c r="A3784" s="1">
        <v>0.62083333333333302</v>
      </c>
      <c r="B3784" s="5">
        <v>6.6600000000000006E-2</v>
      </c>
      <c r="C3784">
        <v>7.1099999999999997E-2</v>
      </c>
      <c r="D3784">
        <v>4.1099999999999998E-2</v>
      </c>
      <c r="E3784">
        <v>8.8400000000000006E-2</v>
      </c>
      <c r="F3784">
        <v>5.7799999999999997E-2</v>
      </c>
    </row>
    <row r="3785" spans="1:6" x14ac:dyDescent="0.2">
      <c r="A3785" s="1">
        <v>0.62152777777777801</v>
      </c>
      <c r="B3785" s="5">
        <v>9.4399999999999998E-2</v>
      </c>
      <c r="C3785">
        <v>2.9600000000000001E-2</v>
      </c>
      <c r="D3785">
        <v>4.0399999999999998E-2</v>
      </c>
      <c r="E3785">
        <v>3.6900000000000002E-2</v>
      </c>
      <c r="F3785">
        <v>1.46E-2</v>
      </c>
    </row>
    <row r="3786" spans="1:6" x14ac:dyDescent="0.2">
      <c r="A3786" s="1">
        <v>0.62222222222222201</v>
      </c>
      <c r="B3786" s="5">
        <v>3.5799999999999998E-2</v>
      </c>
      <c r="C3786">
        <v>2.4299999999999999E-2</v>
      </c>
      <c r="D3786">
        <v>4.9599999999999998E-2</v>
      </c>
      <c r="E3786">
        <v>9.1000000000000004E-3</v>
      </c>
      <c r="F3786">
        <v>1.8700000000000001E-2</v>
      </c>
    </row>
    <row r="3787" spans="1:6" x14ac:dyDescent="0.2">
      <c r="A3787" s="1">
        <v>0.62291666666666701</v>
      </c>
      <c r="B3787" s="5">
        <v>6.3E-2</v>
      </c>
      <c r="C3787">
        <v>8.0500000000000002E-2</v>
      </c>
      <c r="D3787">
        <v>6.4600000000000005E-2</v>
      </c>
      <c r="E3787">
        <v>3.5200000000000002E-2</v>
      </c>
      <c r="F3787">
        <v>7.2499999999999995E-2</v>
      </c>
    </row>
    <row r="3788" spans="1:6" x14ac:dyDescent="0.2">
      <c r="A3788" s="1">
        <v>0.62361111111111101</v>
      </c>
      <c r="B3788" s="5">
        <v>8.6199999999999999E-2</v>
      </c>
      <c r="C3788">
        <v>2.0400000000000001E-2</v>
      </c>
      <c r="D3788">
        <v>6.9900000000000004E-2</v>
      </c>
      <c r="E3788">
        <v>8.9999999999999993E-3</v>
      </c>
      <c r="F3788">
        <v>8.5300000000000001E-2</v>
      </c>
    </row>
    <row r="3789" spans="1:6" x14ac:dyDescent="0.2">
      <c r="A3789" s="1">
        <v>0.624305555555556</v>
      </c>
      <c r="B3789" s="5">
        <v>7.8299999999999995E-2</v>
      </c>
      <c r="C3789">
        <v>6.7299999999999999E-2</v>
      </c>
      <c r="D3789">
        <v>7.0199999999999999E-2</v>
      </c>
      <c r="E3789">
        <v>3.2500000000000001E-2</v>
      </c>
      <c r="F3789">
        <v>8.6999999999999994E-3</v>
      </c>
    </row>
    <row r="3790" spans="1:6" x14ac:dyDescent="0.2">
      <c r="A3790" s="3">
        <v>0.625</v>
      </c>
      <c r="B3790" s="5">
        <v>7.2300000000000003E-2</v>
      </c>
      <c r="C3790">
        <v>8.5300000000000001E-2</v>
      </c>
      <c r="D3790">
        <v>1.9199999999999998E-2</v>
      </c>
      <c r="E3790">
        <v>9.4899999999999998E-2</v>
      </c>
      <c r="F3790">
        <v>2.63E-2</v>
      </c>
    </row>
    <row r="3791" spans="1:6" x14ac:dyDescent="0.2">
      <c r="A3791" s="1">
        <v>0.625694444444444</v>
      </c>
      <c r="B3791" s="5">
        <v>8.4000000000000005E-2</v>
      </c>
      <c r="C3791">
        <v>5.6899999999999999E-2</v>
      </c>
      <c r="D3791">
        <v>2.5499999999999998E-2</v>
      </c>
      <c r="E3791">
        <v>9.8000000000000004E-2</v>
      </c>
      <c r="F3791">
        <v>9.3899999999999997E-2</v>
      </c>
    </row>
    <row r="3792" spans="1:6" x14ac:dyDescent="0.2">
      <c r="A3792" s="1">
        <v>0.62638888888888899</v>
      </c>
      <c r="B3792" s="5">
        <v>3.0499999999999999E-2</v>
      </c>
      <c r="C3792">
        <v>2.6100000000000002E-2</v>
      </c>
      <c r="D3792">
        <v>9.7600000000000006E-2</v>
      </c>
      <c r="E3792">
        <v>1.41E-2</v>
      </c>
      <c r="F3792">
        <v>6.3299999999999995E-2</v>
      </c>
    </row>
    <row r="3793" spans="1:6" x14ac:dyDescent="0.2">
      <c r="A3793" s="1">
        <v>0.62708333333333299</v>
      </c>
      <c r="B3793" s="5">
        <v>9.8100000000000007E-2</v>
      </c>
      <c r="C3793">
        <v>7.1900000000000006E-2</v>
      </c>
      <c r="D3793">
        <v>7.7899999999999997E-2</v>
      </c>
      <c r="E3793">
        <v>4.5400000000000003E-2</v>
      </c>
      <c r="F3793">
        <v>6.1800000000000001E-2</v>
      </c>
    </row>
    <row r="3794" spans="1:6" x14ac:dyDescent="0.2">
      <c r="A3794" s="1">
        <v>0.62777777777777799</v>
      </c>
      <c r="B3794" s="5">
        <v>7.4999999999999997E-2</v>
      </c>
      <c r="C3794">
        <v>9.5799999999999996E-2</v>
      </c>
      <c r="D3794">
        <v>3.4299999999999997E-2</v>
      </c>
      <c r="E3794">
        <v>1.9699999999999999E-2</v>
      </c>
      <c r="F3794">
        <v>3.9600000000000003E-2</v>
      </c>
    </row>
    <row r="3795" spans="1:6" x14ac:dyDescent="0.2">
      <c r="A3795" s="1">
        <v>0.62847222222222199</v>
      </c>
      <c r="B3795" s="5">
        <v>1.01E-2</v>
      </c>
      <c r="C3795">
        <v>5.5E-2</v>
      </c>
      <c r="D3795">
        <v>8.14E-2</v>
      </c>
      <c r="E3795">
        <v>2.5899999999999999E-2</v>
      </c>
      <c r="F3795">
        <v>3.0800000000000001E-2</v>
      </c>
    </row>
    <row r="3796" spans="1:6" x14ac:dyDescent="0.2">
      <c r="A3796" s="1">
        <v>0.62916666666666698</v>
      </c>
      <c r="B3796" s="5">
        <v>8.7999999999999995E-2</v>
      </c>
      <c r="C3796">
        <v>4.3799999999999999E-2</v>
      </c>
      <c r="D3796">
        <v>9.06E-2</v>
      </c>
      <c r="E3796">
        <v>2.9100000000000001E-2</v>
      </c>
      <c r="F3796">
        <v>7.1300000000000002E-2</v>
      </c>
    </row>
    <row r="3797" spans="1:6" x14ac:dyDescent="0.2">
      <c r="A3797" s="1">
        <v>0.62986111111111098</v>
      </c>
      <c r="B3797" s="5">
        <v>1.4800000000000001E-2</v>
      </c>
      <c r="C3797">
        <v>3.3300000000000003E-2</v>
      </c>
      <c r="D3797">
        <v>9.4700000000000006E-2</v>
      </c>
      <c r="E3797">
        <v>2.3699999999999999E-2</v>
      </c>
      <c r="F3797">
        <v>2.76E-2</v>
      </c>
    </row>
    <row r="3798" spans="1:6" x14ac:dyDescent="0.2">
      <c r="A3798" s="1">
        <v>0.63055555555555598</v>
      </c>
      <c r="B3798" s="5">
        <v>5.8999999999999999E-3</v>
      </c>
      <c r="C3798">
        <v>7.5399999999999995E-2</v>
      </c>
      <c r="D3798">
        <v>1.8700000000000001E-2</v>
      </c>
      <c r="E3798">
        <v>3.8100000000000002E-2</v>
      </c>
      <c r="F3798">
        <v>1.7100000000000001E-2</v>
      </c>
    </row>
    <row r="3799" spans="1:6" x14ac:dyDescent="0.2">
      <c r="A3799" s="1">
        <v>0.63124999999999998</v>
      </c>
      <c r="B3799" s="5">
        <v>9.0200000000000002E-2</v>
      </c>
      <c r="C3799">
        <v>2.3400000000000001E-2</v>
      </c>
      <c r="D3799">
        <v>1.9400000000000001E-2</v>
      </c>
      <c r="E3799">
        <v>4.65E-2</v>
      </c>
      <c r="F3799">
        <v>1.6500000000000001E-2</v>
      </c>
    </row>
    <row r="3800" spans="1:6" x14ac:dyDescent="0.2">
      <c r="A3800" s="1">
        <v>0.63194444444444398</v>
      </c>
      <c r="B3800" s="5">
        <v>1.4200000000000001E-2</v>
      </c>
      <c r="C3800">
        <v>5.2400000000000002E-2</v>
      </c>
      <c r="D3800">
        <v>4.1000000000000002E-2</v>
      </c>
      <c r="E3800">
        <v>7.51E-2</v>
      </c>
      <c r="F3800">
        <v>9.3299999999999994E-2</v>
      </c>
    </row>
    <row r="3801" spans="1:6" x14ac:dyDescent="0.2">
      <c r="A3801" s="1">
        <v>0.63263888888888897</v>
      </c>
      <c r="B3801" s="5">
        <v>2.9899999999999999E-2</v>
      </c>
      <c r="C3801">
        <v>6.1000000000000004E-3</v>
      </c>
      <c r="D3801">
        <v>2.0400000000000001E-2</v>
      </c>
      <c r="E3801">
        <v>2.8199999999999999E-2</v>
      </c>
      <c r="F3801">
        <v>4.6800000000000001E-2</v>
      </c>
    </row>
    <row r="3802" spans="1:6" x14ac:dyDescent="0.2">
      <c r="A3802" s="1">
        <v>0.63333333333333297</v>
      </c>
      <c r="B3802" s="5">
        <v>1.6199999999999999E-2</v>
      </c>
      <c r="C3802">
        <v>2.9899999999999999E-2</v>
      </c>
      <c r="D3802">
        <v>7.2499999999999995E-2</v>
      </c>
      <c r="E3802">
        <v>6.0699999999999997E-2</v>
      </c>
      <c r="F3802">
        <v>9.8900000000000002E-2</v>
      </c>
    </row>
    <row r="3803" spans="1:6" x14ac:dyDescent="0.2">
      <c r="A3803" s="1">
        <v>0.63402777777777797</v>
      </c>
      <c r="B3803" s="5">
        <v>6.9699999999999998E-2</v>
      </c>
      <c r="C3803">
        <v>6.0900000000000003E-2</v>
      </c>
      <c r="D3803">
        <v>1.12E-2</v>
      </c>
      <c r="E3803">
        <v>9.4500000000000001E-2</v>
      </c>
      <c r="F3803">
        <v>8.5599999999999996E-2</v>
      </c>
    </row>
    <row r="3804" spans="1:6" x14ac:dyDescent="0.2">
      <c r="A3804" s="1">
        <v>0.63472222222222197</v>
      </c>
      <c r="B3804" s="5">
        <v>5.0299999999999997E-2</v>
      </c>
      <c r="C3804">
        <v>1.21E-2</v>
      </c>
      <c r="D3804">
        <v>1.32E-2</v>
      </c>
      <c r="E3804">
        <v>2.1399999999999999E-2</v>
      </c>
      <c r="F3804">
        <v>1.8800000000000001E-2</v>
      </c>
    </row>
    <row r="3805" spans="1:6" x14ac:dyDescent="0.2">
      <c r="A3805" s="1">
        <v>0.63541666666666696</v>
      </c>
      <c r="B3805" s="5">
        <v>2.35E-2</v>
      </c>
      <c r="C3805">
        <v>6.9199999999999998E-2</v>
      </c>
      <c r="D3805">
        <v>3.3799999999999997E-2</v>
      </c>
      <c r="E3805">
        <v>5.3199999999999997E-2</v>
      </c>
      <c r="F3805">
        <v>7.0000000000000007E-2</v>
      </c>
    </row>
    <row r="3806" spans="1:6" x14ac:dyDescent="0.2">
      <c r="A3806" s="1">
        <v>0.63611111111111096</v>
      </c>
      <c r="B3806" s="5">
        <v>9.7100000000000006E-2</v>
      </c>
      <c r="C3806">
        <v>7.9299999999999995E-2</v>
      </c>
      <c r="D3806">
        <v>8.6E-3</v>
      </c>
      <c r="E3806">
        <v>7.7600000000000002E-2</v>
      </c>
      <c r="F3806">
        <v>2.41E-2</v>
      </c>
    </row>
    <row r="3807" spans="1:6" x14ac:dyDescent="0.2">
      <c r="A3807" s="1">
        <v>0.63680555555555596</v>
      </c>
      <c r="B3807" s="5">
        <v>4.1399999999999999E-2</v>
      </c>
      <c r="C3807">
        <v>8.7900000000000006E-2</v>
      </c>
      <c r="D3807">
        <v>8.6699999999999999E-2</v>
      </c>
      <c r="E3807">
        <v>4.4900000000000002E-2</v>
      </c>
      <c r="F3807">
        <v>4.8300000000000003E-2</v>
      </c>
    </row>
    <row r="3808" spans="1:6" x14ac:dyDescent="0.2">
      <c r="A3808" s="1">
        <v>0.63749999999999996</v>
      </c>
      <c r="B3808" s="5">
        <v>3.5999999999999997E-2</v>
      </c>
      <c r="C3808">
        <v>7.1400000000000005E-2</v>
      </c>
      <c r="D3808">
        <v>6.1199999999999997E-2</v>
      </c>
      <c r="E3808">
        <v>1.4200000000000001E-2</v>
      </c>
      <c r="F3808">
        <v>4.53E-2</v>
      </c>
    </row>
    <row r="3809" spans="1:6" x14ac:dyDescent="0.2">
      <c r="A3809" s="1">
        <v>0.63819444444444495</v>
      </c>
      <c r="B3809" s="5">
        <v>1.24E-2</v>
      </c>
      <c r="C3809">
        <v>8.9999999999999993E-3</v>
      </c>
      <c r="D3809">
        <v>6.9400000000000003E-2</v>
      </c>
      <c r="E3809">
        <v>5.3499999999999999E-2</v>
      </c>
      <c r="F3809">
        <v>3.9399999999999998E-2</v>
      </c>
    </row>
    <row r="3810" spans="1:6" x14ac:dyDescent="0.2">
      <c r="A3810" s="1">
        <v>0.63888888888888895</v>
      </c>
      <c r="B3810" s="5">
        <v>4.6399999999999997E-2</v>
      </c>
      <c r="C3810">
        <v>9.6600000000000005E-2</v>
      </c>
      <c r="D3810">
        <v>5.3E-3</v>
      </c>
      <c r="E3810">
        <v>9.1200000000000003E-2</v>
      </c>
      <c r="F3810">
        <v>2.23E-2</v>
      </c>
    </row>
    <row r="3811" spans="1:6" x14ac:dyDescent="0.2">
      <c r="A3811" s="1">
        <v>0.63958333333333295</v>
      </c>
      <c r="B3811" s="5">
        <v>3.6499999999999998E-2</v>
      </c>
      <c r="C3811">
        <v>9.1399999999999995E-2</v>
      </c>
      <c r="D3811">
        <v>4.9299999999999997E-2</v>
      </c>
      <c r="E3811">
        <v>1.6299999999999999E-2</v>
      </c>
      <c r="F3811">
        <v>9.4100000000000003E-2</v>
      </c>
    </row>
    <row r="3812" spans="1:6" x14ac:dyDescent="0.2">
      <c r="A3812" s="1">
        <v>0.64027777777777795</v>
      </c>
      <c r="B3812" s="5">
        <v>8.4699999999999998E-2</v>
      </c>
      <c r="C3812">
        <v>7.6700000000000004E-2</v>
      </c>
      <c r="D3812">
        <v>3.0700000000000002E-2</v>
      </c>
      <c r="E3812">
        <v>8.5000000000000006E-3</v>
      </c>
      <c r="F3812">
        <v>5.5899999999999998E-2</v>
      </c>
    </row>
    <row r="3813" spans="1:6" x14ac:dyDescent="0.2">
      <c r="A3813" s="1">
        <v>0.64097222222222205</v>
      </c>
      <c r="B3813" s="5">
        <v>3.9399999999999998E-2</v>
      </c>
      <c r="C3813">
        <v>3.0300000000000001E-2</v>
      </c>
      <c r="D3813">
        <v>7.5999999999999998E-2</v>
      </c>
      <c r="E3813">
        <v>7.5499999999999998E-2</v>
      </c>
      <c r="F3813">
        <v>4.6399999999999997E-2</v>
      </c>
    </row>
    <row r="3814" spans="1:6" x14ac:dyDescent="0.2">
      <c r="A3814" s="1">
        <v>0.64166666666666705</v>
      </c>
      <c r="B3814" s="5">
        <v>1.12E-2</v>
      </c>
      <c r="C3814">
        <v>8.5599999999999996E-2</v>
      </c>
      <c r="D3814">
        <v>5.5599999999999997E-2</v>
      </c>
      <c r="E3814">
        <v>4.0000000000000001E-3</v>
      </c>
      <c r="F3814">
        <v>6.3500000000000001E-2</v>
      </c>
    </row>
    <row r="3815" spans="1:6" x14ac:dyDescent="0.2">
      <c r="A3815" s="1">
        <v>0.64236111111111105</v>
      </c>
      <c r="B3815" s="5">
        <v>7.9600000000000004E-2</v>
      </c>
      <c r="C3815">
        <v>9.7799999999999998E-2</v>
      </c>
      <c r="D3815">
        <v>7.8700000000000006E-2</v>
      </c>
      <c r="E3815">
        <v>8.6499999999999994E-2</v>
      </c>
      <c r="F3815">
        <v>8.3699999999999997E-2</v>
      </c>
    </row>
    <row r="3816" spans="1:6" x14ac:dyDescent="0.2">
      <c r="A3816" s="1">
        <v>0.64305555555555605</v>
      </c>
      <c r="B3816" s="5">
        <v>9.8599999999999993E-2</v>
      </c>
      <c r="C3816">
        <v>5.1900000000000002E-2</v>
      </c>
      <c r="D3816">
        <v>6.6699999999999995E-2</v>
      </c>
      <c r="E3816">
        <v>3.8100000000000002E-2</v>
      </c>
      <c r="F3816">
        <v>7.5999999999999998E-2</v>
      </c>
    </row>
    <row r="3817" spans="1:6" x14ac:dyDescent="0.2">
      <c r="A3817" s="1">
        <v>0.64375000000000004</v>
      </c>
      <c r="B3817" s="5">
        <v>8.2900000000000001E-2</v>
      </c>
      <c r="C3817">
        <v>4.7199999999999999E-2</v>
      </c>
      <c r="D3817">
        <v>8.7400000000000005E-2</v>
      </c>
      <c r="E3817">
        <v>3.3300000000000003E-2</v>
      </c>
      <c r="F3817">
        <v>3.2899999999999999E-2</v>
      </c>
    </row>
    <row r="3818" spans="1:6" x14ac:dyDescent="0.2">
      <c r="A3818" s="1">
        <v>0.64444444444444404</v>
      </c>
      <c r="B3818" s="5">
        <v>2.75E-2</v>
      </c>
      <c r="C3818">
        <v>9.7100000000000006E-2</v>
      </c>
      <c r="D3818">
        <v>9.4299999999999995E-2</v>
      </c>
      <c r="E3818">
        <v>2.7799999999999998E-2</v>
      </c>
      <c r="F3818">
        <v>7.9100000000000004E-2</v>
      </c>
    </row>
    <row r="3819" spans="1:6" x14ac:dyDescent="0.2">
      <c r="A3819" s="1">
        <v>0.64513888888888904</v>
      </c>
      <c r="B3819" s="5">
        <v>4.5499999999999999E-2</v>
      </c>
      <c r="C3819">
        <v>8.2000000000000003E-2</v>
      </c>
      <c r="D3819">
        <v>4.8599999999999997E-2</v>
      </c>
      <c r="E3819">
        <v>5.79E-2</v>
      </c>
      <c r="F3819">
        <v>7.9899999999999999E-2</v>
      </c>
    </row>
    <row r="3820" spans="1:6" x14ac:dyDescent="0.2">
      <c r="A3820" s="1">
        <v>0.64583333333333304</v>
      </c>
      <c r="B3820" s="5">
        <v>7.5899999999999995E-2</v>
      </c>
      <c r="C3820">
        <v>3.9899999999999998E-2</v>
      </c>
      <c r="D3820">
        <v>2.5000000000000001E-2</v>
      </c>
      <c r="E3820">
        <v>7.6100000000000001E-2</v>
      </c>
      <c r="F3820">
        <v>6.6400000000000001E-2</v>
      </c>
    </row>
    <row r="3821" spans="1:6" x14ac:dyDescent="0.2">
      <c r="A3821" s="1">
        <v>0.64652777777777803</v>
      </c>
      <c r="B3821" s="5">
        <v>8.7999999999999995E-2</v>
      </c>
      <c r="C3821">
        <v>6.6799999999999998E-2</v>
      </c>
      <c r="D3821">
        <v>9.4000000000000004E-3</v>
      </c>
      <c r="E3821">
        <v>3.56E-2</v>
      </c>
      <c r="F3821">
        <v>8.2199999999999995E-2</v>
      </c>
    </row>
    <row r="3822" spans="1:6" x14ac:dyDescent="0.2">
      <c r="A3822" s="1">
        <v>0.64722222222222203</v>
      </c>
      <c r="B3822" s="5">
        <v>5.33E-2</v>
      </c>
      <c r="C3822">
        <v>9.0399999999999994E-2</v>
      </c>
      <c r="D3822">
        <v>6.3399999999999998E-2</v>
      </c>
      <c r="E3822">
        <v>7.4999999999999997E-2</v>
      </c>
      <c r="F3822">
        <v>9.2999999999999999E-2</v>
      </c>
    </row>
    <row r="3823" spans="1:6" x14ac:dyDescent="0.2">
      <c r="A3823" s="1">
        <v>0.64791666666666703</v>
      </c>
      <c r="B3823" s="5">
        <v>3.3500000000000002E-2</v>
      </c>
      <c r="C3823">
        <v>5.57E-2</v>
      </c>
      <c r="D3823">
        <v>9.2899999999999996E-2</v>
      </c>
      <c r="E3823">
        <v>6.4000000000000001E-2</v>
      </c>
      <c r="F3823">
        <v>3.8899999999999997E-2</v>
      </c>
    </row>
    <row r="3824" spans="1:6" x14ac:dyDescent="0.2">
      <c r="A3824" s="1">
        <v>0.64861111111111103</v>
      </c>
      <c r="B3824" s="5">
        <v>2.7199999999999998E-2</v>
      </c>
      <c r="C3824">
        <v>5.1999999999999998E-2</v>
      </c>
      <c r="D3824">
        <v>2.6100000000000002E-2</v>
      </c>
      <c r="E3824">
        <v>2.3E-2</v>
      </c>
      <c r="F3824">
        <v>6.0900000000000003E-2</v>
      </c>
    </row>
    <row r="3825" spans="1:6" x14ac:dyDescent="0.2">
      <c r="A3825" s="1">
        <v>0.64930555555555602</v>
      </c>
      <c r="B3825" s="5">
        <v>7.4800000000000005E-2</v>
      </c>
      <c r="C3825">
        <v>6.7100000000000007E-2</v>
      </c>
      <c r="D3825">
        <v>7.5399999999999995E-2</v>
      </c>
      <c r="E3825">
        <v>3.8899999999999997E-2</v>
      </c>
      <c r="F3825">
        <v>2.1399999999999999E-2</v>
      </c>
    </row>
    <row r="3826" spans="1:6" x14ac:dyDescent="0.2">
      <c r="A3826" s="1">
        <v>0.65</v>
      </c>
      <c r="B3826" s="5">
        <v>2.35E-2</v>
      </c>
      <c r="C3826">
        <v>3.61E-2</v>
      </c>
      <c r="D3826">
        <v>1.12E-2</v>
      </c>
      <c r="E3826">
        <v>4.1500000000000002E-2</v>
      </c>
      <c r="F3826">
        <v>4.7199999999999999E-2</v>
      </c>
    </row>
    <row r="3827" spans="1:6" x14ac:dyDescent="0.2">
      <c r="A3827" s="1">
        <v>0.65069444444444402</v>
      </c>
      <c r="B3827" s="5">
        <v>6.2700000000000006E-2</v>
      </c>
      <c r="C3827">
        <v>9.5299999999999996E-2</v>
      </c>
      <c r="D3827">
        <v>2.23E-2</v>
      </c>
      <c r="E3827">
        <v>5.4000000000000003E-3</v>
      </c>
      <c r="F3827">
        <v>3.7199999999999997E-2</v>
      </c>
    </row>
    <row r="3828" spans="1:6" x14ac:dyDescent="0.2">
      <c r="A3828" s="1">
        <v>0.65138888888888902</v>
      </c>
      <c r="B3828" s="5">
        <v>8.1500000000000003E-2</v>
      </c>
      <c r="C3828">
        <v>4.9700000000000001E-2</v>
      </c>
      <c r="D3828">
        <v>6.7999999999999996E-3</v>
      </c>
      <c r="E3828">
        <v>4.82E-2</v>
      </c>
      <c r="F3828">
        <v>1.15E-2</v>
      </c>
    </row>
    <row r="3829" spans="1:6" x14ac:dyDescent="0.2">
      <c r="A3829" s="1">
        <v>0.65208333333333302</v>
      </c>
      <c r="B3829" s="5">
        <v>3.7600000000000001E-2</v>
      </c>
      <c r="C3829">
        <v>9.4999999999999998E-3</v>
      </c>
      <c r="D3829">
        <v>4.2000000000000003E-2</v>
      </c>
      <c r="E3829">
        <v>1.4E-2</v>
      </c>
      <c r="F3829">
        <v>7.4999999999999997E-3</v>
      </c>
    </row>
    <row r="3830" spans="1:6" x14ac:dyDescent="0.2">
      <c r="A3830" s="1">
        <v>0.65277777777777801</v>
      </c>
      <c r="B3830" s="5">
        <v>8.5099999999999995E-2</v>
      </c>
      <c r="C3830">
        <v>1.6899999999999998E-2</v>
      </c>
      <c r="D3830">
        <v>3.3300000000000003E-2</v>
      </c>
      <c r="E3830">
        <v>2.8500000000000001E-2</v>
      </c>
      <c r="F3830">
        <v>1.24E-2</v>
      </c>
    </row>
    <row r="3831" spans="1:6" x14ac:dyDescent="0.2">
      <c r="A3831" s="1">
        <v>0.65347222222222201</v>
      </c>
      <c r="B3831" s="5">
        <v>7.2400000000000006E-2</v>
      </c>
      <c r="C3831">
        <v>8.8900000000000007E-2</v>
      </c>
      <c r="D3831">
        <v>3.85E-2</v>
      </c>
      <c r="E3831">
        <v>3.5000000000000003E-2</v>
      </c>
      <c r="F3831">
        <v>9.4399999999999998E-2</v>
      </c>
    </row>
    <row r="3832" spans="1:6" x14ac:dyDescent="0.2">
      <c r="A3832" s="1">
        <v>0.65416666666666701</v>
      </c>
      <c r="B3832" s="5">
        <v>2.0199999999999999E-2</v>
      </c>
      <c r="C3832">
        <v>6.1400000000000003E-2</v>
      </c>
      <c r="D3832">
        <v>2.0799999999999999E-2</v>
      </c>
      <c r="E3832">
        <v>5.7700000000000001E-2</v>
      </c>
      <c r="F3832">
        <v>7.2999999999999995E-2</v>
      </c>
    </row>
    <row r="3833" spans="1:6" x14ac:dyDescent="0.2">
      <c r="A3833" s="1">
        <v>0.65486111111111101</v>
      </c>
      <c r="B3833" s="5">
        <v>6.9900000000000004E-2</v>
      </c>
      <c r="C3833">
        <v>1.7100000000000001E-2</v>
      </c>
      <c r="D3833">
        <v>3.4799999999999998E-2</v>
      </c>
      <c r="E3833">
        <v>1.7500000000000002E-2</v>
      </c>
      <c r="F3833">
        <v>1.52E-2</v>
      </c>
    </row>
    <row r="3834" spans="1:6" x14ac:dyDescent="0.2">
      <c r="A3834" s="1">
        <v>0.655555555555556</v>
      </c>
      <c r="B3834" s="5">
        <v>4.9700000000000001E-2</v>
      </c>
      <c r="C3834">
        <v>6.7299999999999999E-2</v>
      </c>
      <c r="D3834">
        <v>9.1399999999999995E-2</v>
      </c>
      <c r="E3834">
        <v>2.1399999999999999E-2</v>
      </c>
      <c r="F3834">
        <v>2.41E-2</v>
      </c>
    </row>
    <row r="3835" spans="1:6" x14ac:dyDescent="0.2">
      <c r="A3835" s="1">
        <v>0.65625</v>
      </c>
      <c r="B3835" s="5">
        <v>8.1500000000000003E-2</v>
      </c>
      <c r="C3835">
        <v>1.0500000000000001E-2</v>
      </c>
      <c r="D3835">
        <v>5.0200000000000002E-2</v>
      </c>
      <c r="E3835">
        <v>1.7000000000000001E-2</v>
      </c>
      <c r="F3835">
        <v>8.2000000000000007E-3</v>
      </c>
    </row>
    <row r="3836" spans="1:6" x14ac:dyDescent="0.2">
      <c r="A3836" s="1">
        <v>0.656944444444444</v>
      </c>
      <c r="B3836" s="5">
        <v>4.9099999999999998E-2</v>
      </c>
      <c r="C3836">
        <v>8.1699999999999995E-2</v>
      </c>
      <c r="D3836">
        <v>8.8200000000000001E-2</v>
      </c>
      <c r="E3836">
        <v>6.8900000000000003E-2</v>
      </c>
      <c r="F3836">
        <v>9.7500000000000003E-2</v>
      </c>
    </row>
    <row r="3837" spans="1:6" x14ac:dyDescent="0.2">
      <c r="A3837" s="1">
        <v>0.65763888888888899</v>
      </c>
      <c r="B3837" s="5">
        <v>5.8000000000000003E-2</v>
      </c>
      <c r="C3837">
        <v>8.2199999999999995E-2</v>
      </c>
      <c r="D3837">
        <v>3.39E-2</v>
      </c>
      <c r="E3837">
        <v>5.0099999999999999E-2</v>
      </c>
      <c r="F3837">
        <v>4.9700000000000001E-2</v>
      </c>
    </row>
    <row r="3838" spans="1:6" x14ac:dyDescent="0.2">
      <c r="A3838" s="1">
        <v>0.65833333333333299</v>
      </c>
      <c r="B3838" s="5">
        <v>6.5199999999999994E-2</v>
      </c>
      <c r="C3838">
        <v>7.0000000000000001E-3</v>
      </c>
      <c r="D3838">
        <v>2.7E-2</v>
      </c>
      <c r="E3838">
        <v>8.7499999999999994E-2</v>
      </c>
      <c r="F3838">
        <v>9.1899999999999996E-2</v>
      </c>
    </row>
    <row r="3839" spans="1:6" x14ac:dyDescent="0.2">
      <c r="A3839" s="1">
        <v>0.65902777777777799</v>
      </c>
      <c r="B3839" s="5">
        <v>4.6600000000000003E-2</v>
      </c>
      <c r="C3839">
        <v>7.8799999999999995E-2</v>
      </c>
      <c r="D3839">
        <v>4.7E-2</v>
      </c>
      <c r="E3839">
        <v>3.15E-2</v>
      </c>
      <c r="F3839">
        <v>6.13E-2</v>
      </c>
    </row>
    <row r="3840" spans="1:6" x14ac:dyDescent="0.2">
      <c r="A3840" s="1">
        <v>0.65972222222222199</v>
      </c>
      <c r="B3840" s="5">
        <v>7.8700000000000006E-2</v>
      </c>
      <c r="C3840">
        <v>6.5500000000000003E-2</v>
      </c>
      <c r="D3840">
        <v>4.4499999999999998E-2</v>
      </c>
      <c r="E3840">
        <v>3.27E-2</v>
      </c>
      <c r="F3840">
        <v>3.5799999999999998E-2</v>
      </c>
    </row>
    <row r="3841" spans="1:6" x14ac:dyDescent="0.2">
      <c r="A3841" s="1">
        <v>0.66041666666666698</v>
      </c>
      <c r="B3841" s="5">
        <v>7.6300000000000007E-2</v>
      </c>
      <c r="C3841">
        <v>5.7000000000000002E-2</v>
      </c>
      <c r="D3841">
        <v>4.02E-2</v>
      </c>
      <c r="E3841">
        <v>6.1400000000000003E-2</v>
      </c>
      <c r="F3841">
        <v>1.0800000000000001E-2</v>
      </c>
    </row>
    <row r="3842" spans="1:6" x14ac:dyDescent="0.2">
      <c r="A3842" s="1">
        <v>0.66111111111111098</v>
      </c>
      <c r="B3842" s="5">
        <v>2.5000000000000001E-2</v>
      </c>
      <c r="C3842">
        <v>5.16E-2</v>
      </c>
      <c r="D3842">
        <v>9.2399999999999996E-2</v>
      </c>
      <c r="E3842">
        <v>7.1400000000000005E-2</v>
      </c>
      <c r="F3842">
        <v>3.0800000000000001E-2</v>
      </c>
    </row>
    <row r="3843" spans="1:6" x14ac:dyDescent="0.2">
      <c r="A3843" s="1">
        <v>0.66180555555555598</v>
      </c>
      <c r="B3843" s="5">
        <v>7.0699999999999999E-2</v>
      </c>
      <c r="C3843">
        <v>7.8200000000000006E-2</v>
      </c>
      <c r="D3843">
        <v>2.4899999999999999E-2</v>
      </c>
      <c r="E3843">
        <v>3.0499999999999999E-2</v>
      </c>
      <c r="F3843">
        <v>4.99E-2</v>
      </c>
    </row>
    <row r="3844" spans="1:6" x14ac:dyDescent="0.2">
      <c r="A3844" s="1">
        <v>0.66249999999999998</v>
      </c>
      <c r="B3844" s="5">
        <v>4.4400000000000002E-2</v>
      </c>
      <c r="C3844">
        <v>2.8400000000000002E-2</v>
      </c>
      <c r="D3844">
        <v>5.57E-2</v>
      </c>
      <c r="E3844">
        <v>2.2200000000000001E-2</v>
      </c>
      <c r="F3844">
        <v>9.9099999999999994E-2</v>
      </c>
    </row>
    <row r="3845" spans="1:6" x14ac:dyDescent="0.2">
      <c r="A3845" s="1">
        <v>0.66319444444444398</v>
      </c>
      <c r="B3845" s="5">
        <v>8.6599999999999996E-2</v>
      </c>
      <c r="C3845">
        <v>1.6500000000000001E-2</v>
      </c>
      <c r="D3845">
        <v>1.09E-2</v>
      </c>
      <c r="E3845">
        <v>0.02</v>
      </c>
      <c r="F3845">
        <v>9.35E-2</v>
      </c>
    </row>
    <row r="3846" spans="1:6" x14ac:dyDescent="0.2">
      <c r="A3846" s="1">
        <v>0.66388888888888897</v>
      </c>
      <c r="B3846" s="5">
        <v>9.8699999999999996E-2</v>
      </c>
      <c r="C3846">
        <v>4.99E-2</v>
      </c>
      <c r="D3846">
        <v>2.6200000000000001E-2</v>
      </c>
      <c r="E3846">
        <v>6.7999999999999996E-3</v>
      </c>
      <c r="F3846">
        <v>1.83E-2</v>
      </c>
    </row>
    <row r="3847" spans="1:6" x14ac:dyDescent="0.2">
      <c r="A3847" s="1">
        <v>0.66458333333333297</v>
      </c>
      <c r="B3847" s="5">
        <v>5.5100000000000003E-2</v>
      </c>
      <c r="C3847">
        <v>3.3700000000000001E-2</v>
      </c>
      <c r="D3847">
        <v>8.3299999999999999E-2</v>
      </c>
      <c r="E3847">
        <v>2.0799999999999999E-2</v>
      </c>
      <c r="F3847">
        <v>7.7399999999999997E-2</v>
      </c>
    </row>
    <row r="3848" spans="1:6" x14ac:dyDescent="0.2">
      <c r="A3848" s="1">
        <v>0.66527777777777797</v>
      </c>
      <c r="B3848" s="5">
        <v>4.2799999999999998E-2</v>
      </c>
      <c r="C3848">
        <v>8.6999999999999994E-2</v>
      </c>
      <c r="D3848">
        <v>7.8600000000000003E-2</v>
      </c>
      <c r="E3848">
        <v>3.49E-2</v>
      </c>
      <c r="F3848">
        <v>4.5699999999999998E-2</v>
      </c>
    </row>
    <row r="3849" spans="1:6" x14ac:dyDescent="0.2">
      <c r="A3849" s="1">
        <v>0.66597222222222197</v>
      </c>
      <c r="B3849" s="5">
        <v>9.8799999999999999E-2</v>
      </c>
      <c r="C3849">
        <v>4.2599999999999999E-2</v>
      </c>
      <c r="D3849">
        <v>9.74E-2</v>
      </c>
      <c r="E3849">
        <v>8.6300000000000002E-2</v>
      </c>
      <c r="F3849">
        <v>6.4999999999999997E-3</v>
      </c>
    </row>
    <row r="3850" spans="1:6" x14ac:dyDescent="0.2">
      <c r="A3850" s="3">
        <v>0.66666666666666696</v>
      </c>
      <c r="B3850" s="5">
        <v>5.9799999999999999E-2</v>
      </c>
      <c r="C3850">
        <v>4.8899999999999999E-2</v>
      </c>
      <c r="D3850">
        <v>8.1500000000000003E-2</v>
      </c>
      <c r="E3850">
        <v>8.1100000000000005E-2</v>
      </c>
      <c r="F3850">
        <v>9.4700000000000006E-2</v>
      </c>
    </row>
    <row r="3851" spans="1:6" x14ac:dyDescent="0.2">
      <c r="A3851" s="1">
        <v>0.66736111111111096</v>
      </c>
      <c r="B3851" s="5">
        <v>1.8599999999999998E-2</v>
      </c>
      <c r="C3851">
        <v>6.1499999999999999E-2</v>
      </c>
      <c r="D3851">
        <v>5.8400000000000001E-2</v>
      </c>
      <c r="E3851">
        <v>7.7299999999999994E-2</v>
      </c>
      <c r="F3851">
        <v>6.6E-3</v>
      </c>
    </row>
    <row r="3852" spans="1:6" x14ac:dyDescent="0.2">
      <c r="A3852" s="1">
        <v>0.66805555555555596</v>
      </c>
      <c r="B3852" s="5">
        <v>9.5799999999999996E-2</v>
      </c>
      <c r="C3852">
        <v>4.7800000000000002E-2</v>
      </c>
      <c r="D3852">
        <v>4.9500000000000002E-2</v>
      </c>
      <c r="E3852">
        <v>6.0499999999999998E-2</v>
      </c>
      <c r="F3852">
        <v>9.3600000000000003E-2</v>
      </c>
    </row>
    <row r="3853" spans="1:6" x14ac:dyDescent="0.2">
      <c r="A3853" s="1">
        <v>0.66874999999999996</v>
      </c>
      <c r="B3853" s="5">
        <v>7.2099999999999997E-2</v>
      </c>
      <c r="C3853">
        <v>3.2899999999999999E-2</v>
      </c>
      <c r="D3853">
        <v>5.5899999999999998E-2</v>
      </c>
      <c r="E3853">
        <v>7.6200000000000004E-2</v>
      </c>
      <c r="F3853">
        <v>1.1299999999999999E-2</v>
      </c>
    </row>
    <row r="3854" spans="1:6" x14ac:dyDescent="0.2">
      <c r="A3854" s="1">
        <v>0.66944444444444495</v>
      </c>
      <c r="B3854" s="5">
        <v>1.9300000000000001E-2</v>
      </c>
      <c r="C3854">
        <v>1.9699999999999999E-2</v>
      </c>
      <c r="D3854">
        <v>4.7300000000000002E-2</v>
      </c>
      <c r="E3854">
        <v>7.9500000000000001E-2</v>
      </c>
      <c r="F3854">
        <v>4.6899999999999997E-2</v>
      </c>
    </row>
    <row r="3855" spans="1:6" x14ac:dyDescent="0.2">
      <c r="A3855" s="1">
        <v>0.67013888888888895</v>
      </c>
      <c r="B3855" s="5">
        <v>2.92E-2</v>
      </c>
      <c r="C3855">
        <v>1.8599999999999998E-2</v>
      </c>
      <c r="D3855">
        <v>1.9699999999999999E-2</v>
      </c>
      <c r="E3855">
        <v>9.7799999999999998E-2</v>
      </c>
      <c r="F3855">
        <v>1.14E-2</v>
      </c>
    </row>
    <row r="3856" spans="1:6" x14ac:dyDescent="0.2">
      <c r="A3856" s="1">
        <v>0.67083333333333295</v>
      </c>
      <c r="B3856" s="5">
        <v>3.73E-2</v>
      </c>
      <c r="C3856">
        <v>2.0899999999999998E-2</v>
      </c>
      <c r="D3856">
        <v>8.8599999999999998E-2</v>
      </c>
      <c r="E3856">
        <v>8.5699999999999998E-2</v>
      </c>
      <c r="F3856">
        <v>8.8300000000000003E-2</v>
      </c>
    </row>
    <row r="3857" spans="1:6" x14ac:dyDescent="0.2">
      <c r="A3857" s="1">
        <v>0.67152777777777795</v>
      </c>
      <c r="B3857" s="5">
        <v>1.3899999999999999E-2</v>
      </c>
      <c r="C3857">
        <v>6.9599999999999995E-2</v>
      </c>
      <c r="D3857">
        <v>6.6199999999999995E-2</v>
      </c>
      <c r="E3857">
        <v>2.2100000000000002E-2</v>
      </c>
      <c r="F3857">
        <v>3.2399999999999998E-2</v>
      </c>
    </row>
    <row r="3858" spans="1:6" x14ac:dyDescent="0.2">
      <c r="A3858" s="1">
        <v>0.67222222222222205</v>
      </c>
      <c r="B3858" s="5">
        <v>4.7999999999999996E-3</v>
      </c>
      <c r="C3858">
        <v>3.7100000000000001E-2</v>
      </c>
      <c r="D3858">
        <v>0.08</v>
      </c>
      <c r="E3858">
        <v>6.08E-2</v>
      </c>
      <c r="F3858">
        <v>1.26E-2</v>
      </c>
    </row>
    <row r="3859" spans="1:6" x14ac:dyDescent="0.2">
      <c r="A3859" s="1">
        <v>0.67291666666666705</v>
      </c>
      <c r="B3859" s="5">
        <v>5.0999999999999997E-2</v>
      </c>
      <c r="C3859">
        <v>5.0299999999999997E-2</v>
      </c>
      <c r="D3859">
        <v>3.1199999999999999E-2</v>
      </c>
      <c r="E3859">
        <v>5.4600000000000003E-2</v>
      </c>
      <c r="F3859">
        <v>1.24E-2</v>
      </c>
    </row>
    <row r="3860" spans="1:6" x14ac:dyDescent="0.2">
      <c r="A3860" s="1">
        <v>0.67361111111111105</v>
      </c>
      <c r="B3860" s="5">
        <v>6.3799999999999996E-2</v>
      </c>
      <c r="C3860">
        <v>2.64E-2</v>
      </c>
      <c r="D3860">
        <v>9.7900000000000001E-2</v>
      </c>
      <c r="E3860">
        <v>5.3100000000000001E-2</v>
      </c>
      <c r="F3860">
        <v>1.6E-2</v>
      </c>
    </row>
    <row r="3861" spans="1:6" x14ac:dyDescent="0.2">
      <c r="A3861" s="1">
        <v>0.67430555555555605</v>
      </c>
      <c r="B3861" s="5">
        <v>1.2800000000000001E-2</v>
      </c>
      <c r="C3861">
        <v>5.5599999999999997E-2</v>
      </c>
      <c r="D3861">
        <v>8.1000000000000003E-2</v>
      </c>
      <c r="E3861">
        <v>6.3399999999999998E-2</v>
      </c>
      <c r="F3861">
        <v>9.1999999999999998E-2</v>
      </c>
    </row>
    <row r="3862" spans="1:6" x14ac:dyDescent="0.2">
      <c r="A3862" s="1">
        <v>0.67500000000000004</v>
      </c>
      <c r="B3862" s="5">
        <v>2.0799999999999999E-2</v>
      </c>
      <c r="C3862">
        <v>6.13E-2</v>
      </c>
      <c r="D3862">
        <v>7.7700000000000005E-2</v>
      </c>
      <c r="E3862">
        <v>4.4400000000000002E-2</v>
      </c>
      <c r="F3862">
        <v>4.5900000000000003E-2</v>
      </c>
    </row>
    <row r="3863" spans="1:6" x14ac:dyDescent="0.2">
      <c r="A3863" s="1">
        <v>0.67569444444444404</v>
      </c>
      <c r="B3863" s="5">
        <v>4.7600000000000003E-2</v>
      </c>
      <c r="C3863">
        <v>3.4799999999999998E-2</v>
      </c>
      <c r="D3863">
        <v>9.5500000000000002E-2</v>
      </c>
      <c r="E3863">
        <v>7.7600000000000002E-2</v>
      </c>
      <c r="F3863">
        <v>2.24E-2</v>
      </c>
    </row>
    <row r="3864" spans="1:6" x14ac:dyDescent="0.2">
      <c r="A3864" s="1">
        <v>0.67638888888888904</v>
      </c>
      <c r="B3864" s="5">
        <v>4.6600000000000003E-2</v>
      </c>
      <c r="C3864">
        <v>1.2500000000000001E-2</v>
      </c>
      <c r="D3864">
        <v>7.3899999999999993E-2</v>
      </c>
      <c r="E3864">
        <v>8.7599999999999997E-2</v>
      </c>
      <c r="F3864">
        <v>9.1999999999999998E-2</v>
      </c>
    </row>
    <row r="3865" spans="1:6" x14ac:dyDescent="0.2">
      <c r="A3865" s="1">
        <v>0.67708333333333304</v>
      </c>
      <c r="B3865" s="5">
        <v>6.7799999999999999E-2</v>
      </c>
      <c r="C3865">
        <v>3.5400000000000001E-2</v>
      </c>
      <c r="D3865">
        <v>5.3800000000000001E-2</v>
      </c>
      <c r="E3865">
        <v>9.8100000000000007E-2</v>
      </c>
      <c r="F3865">
        <v>2.5499999999999998E-2</v>
      </c>
    </row>
    <row r="3866" spans="1:6" x14ac:dyDescent="0.2">
      <c r="A3866" s="1">
        <v>0.67777777777777803</v>
      </c>
      <c r="B3866" s="5">
        <v>6.2799999999999995E-2</v>
      </c>
      <c r="C3866">
        <v>5.4100000000000002E-2</v>
      </c>
      <c r="D3866">
        <v>3.7199999999999997E-2</v>
      </c>
      <c r="E3866">
        <v>4.1399999999999999E-2</v>
      </c>
      <c r="F3866">
        <v>6.3700000000000007E-2</v>
      </c>
    </row>
    <row r="3867" spans="1:6" x14ac:dyDescent="0.2">
      <c r="A3867" s="1">
        <v>0.67847222222222203</v>
      </c>
      <c r="B3867" s="5">
        <v>9.2999999999999992E-3</v>
      </c>
      <c r="C3867">
        <v>5.3800000000000001E-2</v>
      </c>
      <c r="D3867">
        <v>4.8399999999999999E-2</v>
      </c>
      <c r="E3867">
        <v>4.6699999999999998E-2</v>
      </c>
      <c r="F3867">
        <v>3.04E-2</v>
      </c>
    </row>
    <row r="3868" spans="1:6" x14ac:dyDescent="0.2">
      <c r="A3868" s="1">
        <v>0.67916666666666703</v>
      </c>
      <c r="B3868" s="5">
        <v>7.1999999999999995E-2</v>
      </c>
      <c r="C3868">
        <v>4.8000000000000001E-2</v>
      </c>
      <c r="D3868">
        <v>2.7400000000000001E-2</v>
      </c>
      <c r="E3868">
        <v>3.0599999999999999E-2</v>
      </c>
      <c r="F3868">
        <v>8.8200000000000001E-2</v>
      </c>
    </row>
    <row r="3869" spans="1:6" x14ac:dyDescent="0.2">
      <c r="A3869" s="1">
        <v>0.67986111111111103</v>
      </c>
      <c r="B3869" s="5">
        <v>3.4599999999999999E-2</v>
      </c>
      <c r="C3869">
        <v>7.6300000000000007E-2</v>
      </c>
      <c r="D3869">
        <v>8.9700000000000002E-2</v>
      </c>
      <c r="E3869">
        <v>9.9199999999999997E-2</v>
      </c>
      <c r="F3869">
        <v>5.28E-2</v>
      </c>
    </row>
    <row r="3870" spans="1:6" x14ac:dyDescent="0.2">
      <c r="A3870" s="1">
        <v>0.68055555555555602</v>
      </c>
      <c r="B3870" s="5">
        <v>4.5400000000000003E-2</v>
      </c>
      <c r="C3870">
        <v>6.0999999999999999E-2</v>
      </c>
      <c r="D3870">
        <v>9.4200000000000006E-2</v>
      </c>
      <c r="E3870">
        <v>3.7199999999999997E-2</v>
      </c>
      <c r="F3870">
        <v>4.58E-2</v>
      </c>
    </row>
    <row r="3871" spans="1:6" x14ac:dyDescent="0.2">
      <c r="A3871" s="1">
        <v>0.68125000000000002</v>
      </c>
      <c r="B3871" s="5">
        <v>9.4500000000000001E-2</v>
      </c>
      <c r="C3871">
        <v>9.7000000000000003E-3</v>
      </c>
      <c r="D3871">
        <v>5.7999999999999996E-3</v>
      </c>
      <c r="E3871">
        <v>1.8200000000000001E-2</v>
      </c>
      <c r="F3871">
        <v>8.5300000000000001E-2</v>
      </c>
    </row>
    <row r="3872" spans="1:6" x14ac:dyDescent="0.2">
      <c r="A3872" s="1">
        <v>0.68194444444444402</v>
      </c>
      <c r="B3872" s="5">
        <v>8.5099999999999995E-2</v>
      </c>
      <c r="C3872">
        <v>9.1200000000000003E-2</v>
      </c>
      <c r="D3872">
        <v>6.3100000000000003E-2</v>
      </c>
      <c r="E3872">
        <v>2.3E-2</v>
      </c>
      <c r="F3872">
        <v>8.9200000000000002E-2</v>
      </c>
    </row>
    <row r="3873" spans="1:6" x14ac:dyDescent="0.2">
      <c r="A3873" s="1">
        <v>0.68263888888888902</v>
      </c>
      <c r="B3873" s="5">
        <v>6.5000000000000002E-2</v>
      </c>
      <c r="C3873">
        <v>9.6699999999999994E-2</v>
      </c>
      <c r="D3873">
        <v>6.2E-2</v>
      </c>
      <c r="E3873">
        <v>3.7199999999999997E-2</v>
      </c>
      <c r="F3873">
        <v>5.5300000000000002E-2</v>
      </c>
    </row>
    <row r="3874" spans="1:6" x14ac:dyDescent="0.2">
      <c r="A3874" s="1">
        <v>0.68333333333333302</v>
      </c>
      <c r="B3874" s="5">
        <v>8.0600000000000005E-2</v>
      </c>
      <c r="C3874">
        <v>4.41E-2</v>
      </c>
      <c r="D3874">
        <v>8.0600000000000005E-2</v>
      </c>
      <c r="E3874">
        <v>6.2100000000000002E-2</v>
      </c>
      <c r="F3874">
        <v>9.1300000000000006E-2</v>
      </c>
    </row>
    <row r="3875" spans="1:6" x14ac:dyDescent="0.2">
      <c r="A3875" s="1">
        <v>0.68402777777777801</v>
      </c>
      <c r="B3875" s="5">
        <v>8.4699999999999998E-2</v>
      </c>
      <c r="C3875">
        <v>9.2299999999999993E-2</v>
      </c>
      <c r="D3875">
        <v>2.58E-2</v>
      </c>
      <c r="E3875">
        <v>7.1300000000000002E-2</v>
      </c>
      <c r="F3875">
        <v>9.5899999999999999E-2</v>
      </c>
    </row>
    <row r="3876" spans="1:6" x14ac:dyDescent="0.2">
      <c r="A3876" s="1">
        <v>0.68472222222222201</v>
      </c>
      <c r="B3876" s="5">
        <v>4.4400000000000002E-2</v>
      </c>
      <c r="C3876">
        <v>9.9199999999999997E-2</v>
      </c>
      <c r="D3876">
        <v>5.2299999999999999E-2</v>
      </c>
      <c r="E3876">
        <v>8.9499999999999996E-2</v>
      </c>
      <c r="F3876">
        <v>3.39E-2</v>
      </c>
    </row>
    <row r="3877" spans="1:6" x14ac:dyDescent="0.2">
      <c r="A3877" s="1">
        <v>0.68541666666666701</v>
      </c>
      <c r="B3877" s="5">
        <v>4.3E-3</v>
      </c>
      <c r="C3877">
        <v>4.3700000000000003E-2</v>
      </c>
      <c r="D3877">
        <v>9.01E-2</v>
      </c>
      <c r="E3877">
        <v>6.7000000000000002E-3</v>
      </c>
      <c r="F3877">
        <v>1.4800000000000001E-2</v>
      </c>
    </row>
    <row r="3878" spans="1:6" x14ac:dyDescent="0.2">
      <c r="A3878" s="1">
        <v>0.68611111111111101</v>
      </c>
      <c r="B3878" s="5">
        <v>3.2899999999999999E-2</v>
      </c>
      <c r="C3878">
        <v>8.3299999999999999E-2</v>
      </c>
      <c r="D3878">
        <v>3.04E-2</v>
      </c>
      <c r="E3878">
        <v>4.2099999999999999E-2</v>
      </c>
      <c r="F3878">
        <v>2.98E-2</v>
      </c>
    </row>
    <row r="3879" spans="1:6" x14ac:dyDescent="0.2">
      <c r="A3879" s="1">
        <v>0.686805555555556</v>
      </c>
      <c r="B3879" s="5">
        <v>9.2399999999999996E-2</v>
      </c>
      <c r="C3879">
        <v>8.2000000000000007E-3</v>
      </c>
      <c r="D3879">
        <v>2.4400000000000002E-2</v>
      </c>
      <c r="E3879">
        <v>4.8300000000000003E-2</v>
      </c>
      <c r="F3879">
        <v>7.8799999999999995E-2</v>
      </c>
    </row>
    <row r="3880" spans="1:6" x14ac:dyDescent="0.2">
      <c r="A3880" s="1">
        <v>0.6875</v>
      </c>
      <c r="B3880" s="5">
        <v>7.3000000000000001E-3</v>
      </c>
      <c r="C3880">
        <v>5.2200000000000003E-2</v>
      </c>
      <c r="D3880">
        <v>3.39E-2</v>
      </c>
      <c r="E3880">
        <v>4.53E-2</v>
      </c>
      <c r="F3880">
        <v>3.15E-2</v>
      </c>
    </row>
    <row r="3881" spans="1:6" x14ac:dyDescent="0.2">
      <c r="A3881" s="1">
        <v>0.688194444444444</v>
      </c>
      <c r="B3881" s="5">
        <v>9.7999999999999997E-3</v>
      </c>
      <c r="C3881">
        <v>1.95E-2</v>
      </c>
      <c r="D3881">
        <v>8.7999999999999995E-2</v>
      </c>
      <c r="E3881">
        <v>3.2500000000000001E-2</v>
      </c>
      <c r="F3881">
        <v>5.5999999999999999E-3</v>
      </c>
    </row>
    <row r="3882" spans="1:6" x14ac:dyDescent="0.2">
      <c r="A3882" s="1">
        <v>0.68888888888888899</v>
      </c>
      <c r="B3882" s="5">
        <v>3.15E-2</v>
      </c>
      <c r="C3882">
        <v>5.5399999999999998E-2</v>
      </c>
      <c r="D3882">
        <v>5.96E-2</v>
      </c>
      <c r="E3882">
        <v>2.4299999999999999E-2</v>
      </c>
      <c r="F3882">
        <v>7.6E-3</v>
      </c>
    </row>
    <row r="3883" spans="1:6" x14ac:dyDescent="0.2">
      <c r="A3883" s="1">
        <v>0.68958333333333299</v>
      </c>
      <c r="B3883" s="5">
        <v>5.2999999999999999E-2</v>
      </c>
      <c r="C3883">
        <v>9.9199999999999997E-2</v>
      </c>
      <c r="D3883">
        <v>5.4999999999999997E-3</v>
      </c>
      <c r="E3883">
        <v>1.5100000000000001E-2</v>
      </c>
      <c r="F3883">
        <v>1.61E-2</v>
      </c>
    </row>
    <row r="3884" spans="1:6" x14ac:dyDescent="0.2">
      <c r="A3884" s="1">
        <v>0.69027777777777799</v>
      </c>
      <c r="B3884" s="5">
        <v>5.67E-2</v>
      </c>
      <c r="C3884">
        <v>7.3000000000000001E-3</v>
      </c>
      <c r="D3884">
        <v>3.1699999999999999E-2</v>
      </c>
      <c r="E3884">
        <v>5.2299999999999999E-2</v>
      </c>
      <c r="F3884">
        <v>7.7399999999999997E-2</v>
      </c>
    </row>
    <row r="3885" spans="1:6" x14ac:dyDescent="0.2">
      <c r="A3885" s="1">
        <v>0.69097222222222199</v>
      </c>
      <c r="B3885" s="5">
        <v>2.8000000000000001E-2</v>
      </c>
      <c r="C3885">
        <v>2.0299999999999999E-2</v>
      </c>
      <c r="D3885">
        <v>9.9099999999999994E-2</v>
      </c>
      <c r="E3885">
        <v>8.8300000000000003E-2</v>
      </c>
      <c r="F3885">
        <v>3.2000000000000001E-2</v>
      </c>
    </row>
    <row r="3886" spans="1:6" x14ac:dyDescent="0.2">
      <c r="A3886" s="1">
        <v>0.69166666666666698</v>
      </c>
      <c r="B3886" s="5">
        <v>9.2600000000000002E-2</v>
      </c>
      <c r="C3886">
        <v>3.61E-2</v>
      </c>
      <c r="D3886">
        <v>7.7899999999999997E-2</v>
      </c>
      <c r="E3886">
        <v>8.4000000000000005E-2</v>
      </c>
      <c r="F3886">
        <v>7.8100000000000003E-2</v>
      </c>
    </row>
    <row r="3887" spans="1:6" x14ac:dyDescent="0.2">
      <c r="A3887" s="1">
        <v>0.69236111111111098</v>
      </c>
      <c r="B3887" s="5">
        <v>1.5900000000000001E-2</v>
      </c>
      <c r="C3887">
        <v>5.3199999999999997E-2</v>
      </c>
      <c r="D3887">
        <v>8.2299999999999998E-2</v>
      </c>
      <c r="E3887">
        <v>5.8299999999999998E-2</v>
      </c>
      <c r="F3887">
        <v>2.6100000000000002E-2</v>
      </c>
    </row>
    <row r="3888" spans="1:6" x14ac:dyDescent="0.2">
      <c r="A3888" s="1">
        <v>0.69305555555555598</v>
      </c>
      <c r="B3888" s="5">
        <v>2.7300000000000001E-2</v>
      </c>
      <c r="C3888">
        <v>8.1799999999999998E-2</v>
      </c>
      <c r="D3888">
        <v>4.7000000000000002E-3</v>
      </c>
      <c r="E3888">
        <v>0.08</v>
      </c>
      <c r="F3888">
        <v>9.0700000000000003E-2</v>
      </c>
    </row>
    <row r="3889" spans="1:6" x14ac:dyDescent="0.2">
      <c r="A3889" s="1">
        <v>0.69374999999999998</v>
      </c>
      <c r="B3889" s="5">
        <v>6.93E-2</v>
      </c>
      <c r="C3889">
        <v>8.1299999999999997E-2</v>
      </c>
      <c r="D3889">
        <v>2.75E-2</v>
      </c>
      <c r="E3889">
        <v>2.6599999999999999E-2</v>
      </c>
      <c r="F3889">
        <v>3.4599999999999999E-2</v>
      </c>
    </row>
    <row r="3890" spans="1:6" x14ac:dyDescent="0.2">
      <c r="A3890" s="1">
        <v>0.69444444444444398</v>
      </c>
      <c r="B3890" s="5">
        <v>5.7700000000000001E-2</v>
      </c>
      <c r="C3890">
        <v>5.4199999999999998E-2</v>
      </c>
      <c r="D3890">
        <v>6.4799999999999996E-2</v>
      </c>
      <c r="E3890">
        <v>6.13E-2</v>
      </c>
      <c r="F3890">
        <v>9.2299999999999993E-2</v>
      </c>
    </row>
    <row r="3891" spans="1:6" x14ac:dyDescent="0.2">
      <c r="A3891" s="1">
        <v>0.69513888888888897</v>
      </c>
      <c r="B3891" s="5">
        <v>7.9600000000000004E-2</v>
      </c>
      <c r="C3891">
        <v>7.46E-2</v>
      </c>
      <c r="D3891">
        <v>1.21E-2</v>
      </c>
      <c r="E3891">
        <v>4.2999999999999997E-2</v>
      </c>
      <c r="F3891">
        <v>8.7400000000000005E-2</v>
      </c>
    </row>
    <row r="3892" spans="1:6" x14ac:dyDescent="0.2">
      <c r="A3892" s="1">
        <v>0.69583333333333297</v>
      </c>
      <c r="B3892" s="5">
        <v>7.0699999999999999E-2</v>
      </c>
      <c r="C3892">
        <v>1.12E-2</v>
      </c>
      <c r="D3892">
        <v>2.4899999999999999E-2</v>
      </c>
      <c r="E3892">
        <v>2.93E-2</v>
      </c>
      <c r="F3892">
        <v>8.8800000000000004E-2</v>
      </c>
    </row>
    <row r="3893" spans="1:6" x14ac:dyDescent="0.2">
      <c r="A3893" s="1">
        <v>0.69652777777777797</v>
      </c>
      <c r="B3893" s="5">
        <v>5.7000000000000002E-2</v>
      </c>
      <c r="C3893">
        <v>9.1600000000000001E-2</v>
      </c>
      <c r="D3893">
        <v>1.8499999999999999E-2</v>
      </c>
      <c r="E3893">
        <v>6.9199999999999998E-2</v>
      </c>
      <c r="F3893">
        <v>9.9599999999999994E-2</v>
      </c>
    </row>
    <row r="3894" spans="1:6" x14ac:dyDescent="0.2">
      <c r="A3894" s="1">
        <v>0.69722222222222197</v>
      </c>
      <c r="B3894" s="5">
        <v>9.5100000000000004E-2</v>
      </c>
      <c r="C3894">
        <v>2.1600000000000001E-2</v>
      </c>
      <c r="D3894">
        <v>4.82E-2</v>
      </c>
      <c r="E3894">
        <v>4.24E-2</v>
      </c>
      <c r="F3894">
        <v>8.5000000000000006E-3</v>
      </c>
    </row>
    <row r="3895" spans="1:6" x14ac:dyDescent="0.2">
      <c r="A3895" s="1">
        <v>0.69791666666666696</v>
      </c>
      <c r="B3895" s="5">
        <v>2.35E-2</v>
      </c>
      <c r="C3895">
        <v>4.58E-2</v>
      </c>
      <c r="D3895">
        <v>8.4199999999999997E-2</v>
      </c>
      <c r="E3895">
        <v>4.7199999999999999E-2</v>
      </c>
      <c r="F3895">
        <v>2.3800000000000002E-2</v>
      </c>
    </row>
    <row r="3896" spans="1:6" x14ac:dyDescent="0.2">
      <c r="A3896" s="1">
        <v>0.69861111111111096</v>
      </c>
      <c r="B3896" s="5">
        <v>3.3000000000000002E-2</v>
      </c>
      <c r="C3896">
        <v>5.0500000000000003E-2</v>
      </c>
      <c r="D3896">
        <v>2.86E-2</v>
      </c>
      <c r="E3896">
        <v>3.32E-2</v>
      </c>
      <c r="F3896">
        <v>4.1399999999999999E-2</v>
      </c>
    </row>
    <row r="3897" spans="1:6" x14ac:dyDescent="0.2">
      <c r="A3897" s="1">
        <v>0.69930555555555596</v>
      </c>
      <c r="B3897" s="5">
        <v>2.07E-2</v>
      </c>
      <c r="C3897">
        <v>7.3499999999999996E-2</v>
      </c>
      <c r="D3897">
        <v>4.5100000000000001E-2</v>
      </c>
      <c r="E3897">
        <v>8.1600000000000006E-2</v>
      </c>
      <c r="F3897">
        <v>3.8100000000000002E-2</v>
      </c>
    </row>
    <row r="3898" spans="1:6" x14ac:dyDescent="0.2">
      <c r="A3898" s="1">
        <v>0.7</v>
      </c>
      <c r="B3898" s="5">
        <v>6.0900000000000003E-2</v>
      </c>
      <c r="C3898">
        <v>4.4999999999999997E-3</v>
      </c>
      <c r="D3898">
        <v>1.4E-2</v>
      </c>
      <c r="E3898">
        <v>5.1000000000000004E-3</v>
      </c>
      <c r="F3898">
        <v>5.2999999999999999E-2</v>
      </c>
    </row>
    <row r="3899" spans="1:6" x14ac:dyDescent="0.2">
      <c r="A3899" s="1">
        <v>0.70069444444444495</v>
      </c>
      <c r="B3899" s="5">
        <v>9.7600000000000006E-2</v>
      </c>
      <c r="C3899">
        <v>7.8299999999999995E-2</v>
      </c>
      <c r="D3899">
        <v>2.47E-2</v>
      </c>
      <c r="E3899">
        <v>4.7500000000000001E-2</v>
      </c>
      <c r="F3899">
        <v>0.05</v>
      </c>
    </row>
    <row r="3900" spans="1:6" x14ac:dyDescent="0.2">
      <c r="A3900" s="1">
        <v>0.70138888888888895</v>
      </c>
      <c r="B3900" s="5">
        <v>1.6899999999999998E-2</v>
      </c>
      <c r="C3900">
        <v>9.7799999999999998E-2</v>
      </c>
      <c r="D3900">
        <v>6.83E-2</v>
      </c>
      <c r="E3900">
        <v>2.1000000000000001E-2</v>
      </c>
      <c r="F3900">
        <v>5.4100000000000002E-2</v>
      </c>
    </row>
    <row r="3901" spans="1:6" x14ac:dyDescent="0.2">
      <c r="A3901" s="1">
        <v>0.70208333333333295</v>
      </c>
      <c r="B3901" s="5">
        <v>5.7200000000000001E-2</v>
      </c>
      <c r="C3901">
        <v>2.3599999999999999E-2</v>
      </c>
      <c r="D3901">
        <v>1.6199999999999999E-2</v>
      </c>
      <c r="E3901">
        <v>4.07E-2</v>
      </c>
      <c r="F3901">
        <v>5.1999999999999998E-3</v>
      </c>
    </row>
    <row r="3902" spans="1:6" x14ac:dyDescent="0.2">
      <c r="A3902" s="1">
        <v>0.70277777777777795</v>
      </c>
      <c r="B3902" s="5">
        <v>1.4E-2</v>
      </c>
      <c r="C3902">
        <v>6.2100000000000002E-2</v>
      </c>
      <c r="D3902">
        <v>8.9999999999999993E-3</v>
      </c>
      <c r="E3902">
        <v>7.4200000000000002E-2</v>
      </c>
      <c r="F3902">
        <v>4.4900000000000002E-2</v>
      </c>
    </row>
    <row r="3903" spans="1:6" x14ac:dyDescent="0.2">
      <c r="A3903" s="1">
        <v>0.70347222222222205</v>
      </c>
      <c r="B3903" s="5">
        <v>2.8500000000000001E-2</v>
      </c>
      <c r="C3903">
        <v>8.2500000000000004E-2</v>
      </c>
      <c r="D3903">
        <v>2.5499999999999998E-2</v>
      </c>
      <c r="E3903">
        <v>7.1400000000000005E-2</v>
      </c>
      <c r="F3903">
        <v>7.6E-3</v>
      </c>
    </row>
    <row r="3904" spans="1:6" x14ac:dyDescent="0.2">
      <c r="A3904" s="1">
        <v>0.70416666666666705</v>
      </c>
      <c r="B3904" s="5">
        <v>6.7699999999999996E-2</v>
      </c>
      <c r="C3904">
        <v>5.8400000000000001E-2</v>
      </c>
      <c r="D3904">
        <v>8.9399999999999993E-2</v>
      </c>
      <c r="E3904">
        <v>7.9100000000000004E-2</v>
      </c>
      <c r="F3904">
        <v>3.0300000000000001E-2</v>
      </c>
    </row>
    <row r="3905" spans="1:6" x14ac:dyDescent="0.2">
      <c r="A3905" s="1">
        <v>0.70486111111111105</v>
      </c>
      <c r="B3905" s="5">
        <v>5.6500000000000002E-2</v>
      </c>
      <c r="C3905">
        <v>4.2200000000000001E-2</v>
      </c>
      <c r="D3905">
        <v>9.5399999999999999E-2</v>
      </c>
      <c r="E3905">
        <v>3.78E-2</v>
      </c>
      <c r="F3905">
        <v>3.9699999999999999E-2</v>
      </c>
    </row>
    <row r="3906" spans="1:6" x14ac:dyDescent="0.2">
      <c r="A3906" s="1">
        <v>0.70555555555555605</v>
      </c>
      <c r="B3906" s="5">
        <v>5.33E-2</v>
      </c>
      <c r="C3906">
        <v>2.1299999999999999E-2</v>
      </c>
      <c r="D3906">
        <v>5.9400000000000001E-2</v>
      </c>
      <c r="E3906">
        <v>6.1199999999999997E-2</v>
      </c>
      <c r="F3906">
        <v>8.0999999999999996E-3</v>
      </c>
    </row>
    <row r="3907" spans="1:6" x14ac:dyDescent="0.2">
      <c r="A3907" s="1">
        <v>0.70625000000000004</v>
      </c>
      <c r="B3907" s="5">
        <v>9.4600000000000004E-2</v>
      </c>
      <c r="C3907">
        <v>9.4399999999999998E-2</v>
      </c>
      <c r="D3907">
        <v>5.0599999999999999E-2</v>
      </c>
      <c r="E3907">
        <v>9.9900000000000003E-2</v>
      </c>
      <c r="F3907">
        <v>9.9599999999999994E-2</v>
      </c>
    </row>
    <row r="3908" spans="1:6" x14ac:dyDescent="0.2">
      <c r="A3908" s="1">
        <v>0.70694444444444404</v>
      </c>
      <c r="B3908" s="5">
        <v>5.9299999999999999E-2</v>
      </c>
      <c r="C3908">
        <v>6.9699999999999998E-2</v>
      </c>
      <c r="D3908">
        <v>2.7799999999999998E-2</v>
      </c>
      <c r="E3908">
        <v>2.46E-2</v>
      </c>
      <c r="F3908">
        <v>1.2999999999999999E-2</v>
      </c>
    </row>
    <row r="3909" spans="1:6" x14ac:dyDescent="0.2">
      <c r="A3909" s="1">
        <v>0.70763888888888904</v>
      </c>
      <c r="B3909" s="5">
        <v>6.0999999999999999E-2</v>
      </c>
      <c r="C3909">
        <v>7.4399999999999994E-2</v>
      </c>
      <c r="D3909">
        <v>4.3E-3</v>
      </c>
      <c r="E3909">
        <v>1.4800000000000001E-2</v>
      </c>
      <c r="F3909">
        <v>7.3499999999999996E-2</v>
      </c>
    </row>
    <row r="3910" spans="1:6" x14ac:dyDescent="0.2">
      <c r="A3910" s="3">
        <v>0.70833333333333304</v>
      </c>
      <c r="B3910" s="5">
        <v>9.9900000000000003E-2</v>
      </c>
      <c r="C3910">
        <v>1.2699999999999999E-2</v>
      </c>
      <c r="D3910">
        <v>9.4E-2</v>
      </c>
      <c r="E3910">
        <v>3.8899999999999997E-2</v>
      </c>
      <c r="F3910">
        <v>2.5399999999999999E-2</v>
      </c>
    </row>
    <row r="3911" spans="1:6" x14ac:dyDescent="0.2">
      <c r="A3911" s="1">
        <v>0.70902777777777803</v>
      </c>
      <c r="B3911" s="5">
        <v>3.2399999999999998E-2</v>
      </c>
      <c r="C3911">
        <v>8.3500000000000005E-2</v>
      </c>
      <c r="D3911">
        <v>9.2700000000000005E-2</v>
      </c>
      <c r="E3911">
        <v>8.7099999999999997E-2</v>
      </c>
      <c r="F3911">
        <v>7.0000000000000007E-2</v>
      </c>
    </row>
    <row r="3912" spans="1:6" x14ac:dyDescent="0.2">
      <c r="A3912" s="1">
        <v>0.70972222222222203</v>
      </c>
      <c r="B3912" s="5">
        <v>8.4000000000000005E-2</v>
      </c>
      <c r="C3912">
        <v>7.6100000000000001E-2</v>
      </c>
      <c r="D3912">
        <v>7.1999999999999995E-2</v>
      </c>
      <c r="E3912">
        <v>4.1599999999999998E-2</v>
      </c>
      <c r="F3912">
        <v>7.1199999999999999E-2</v>
      </c>
    </row>
    <row r="3913" spans="1:6" x14ac:dyDescent="0.2">
      <c r="A3913" s="1">
        <v>0.71041666666666703</v>
      </c>
      <c r="B3913" s="5">
        <v>7.5300000000000006E-2</v>
      </c>
      <c r="C3913">
        <v>8.8800000000000004E-2</v>
      </c>
      <c r="D3913">
        <v>2.1600000000000001E-2</v>
      </c>
      <c r="E3913">
        <v>7.6200000000000004E-2</v>
      </c>
      <c r="F3913">
        <v>7.0300000000000001E-2</v>
      </c>
    </row>
    <row r="3914" spans="1:6" x14ac:dyDescent="0.2">
      <c r="A3914" s="1">
        <v>0.71111111111111103</v>
      </c>
      <c r="B3914" s="5">
        <v>4.7000000000000002E-3</v>
      </c>
      <c r="C3914">
        <v>7.9000000000000008E-3</v>
      </c>
      <c r="D3914">
        <v>4.9500000000000002E-2</v>
      </c>
      <c r="E3914">
        <v>6.8000000000000005E-2</v>
      </c>
      <c r="F3914">
        <v>4.6100000000000002E-2</v>
      </c>
    </row>
    <row r="3915" spans="1:6" x14ac:dyDescent="0.2">
      <c r="A3915" s="1">
        <v>0.71180555555555602</v>
      </c>
      <c r="B3915" s="5">
        <v>9.4399999999999998E-2</v>
      </c>
      <c r="C3915">
        <v>8.0500000000000002E-2</v>
      </c>
      <c r="D3915">
        <v>5.2299999999999999E-2</v>
      </c>
      <c r="E3915">
        <v>7.2599999999999998E-2</v>
      </c>
      <c r="F3915">
        <v>9.0200000000000002E-2</v>
      </c>
    </row>
    <row r="3916" spans="1:6" x14ac:dyDescent="0.2">
      <c r="A3916" s="1">
        <v>0.71250000000000002</v>
      </c>
      <c r="B3916" s="5">
        <v>8.3000000000000001E-3</v>
      </c>
      <c r="C3916">
        <v>6.2600000000000003E-2</v>
      </c>
      <c r="D3916">
        <v>4.3700000000000003E-2</v>
      </c>
      <c r="E3916">
        <v>4.2999999999999997E-2</v>
      </c>
      <c r="F3916">
        <v>9.6199999999999994E-2</v>
      </c>
    </row>
    <row r="3917" spans="1:6" x14ac:dyDescent="0.2">
      <c r="A3917" s="1">
        <v>0.71319444444444402</v>
      </c>
      <c r="B3917" s="5">
        <v>9.4899999999999998E-2</v>
      </c>
      <c r="C3917">
        <v>2.5100000000000001E-2</v>
      </c>
      <c r="D3917">
        <v>1.04E-2</v>
      </c>
      <c r="E3917">
        <v>6.7000000000000004E-2</v>
      </c>
      <c r="F3917">
        <v>4.0099999999999997E-2</v>
      </c>
    </row>
    <row r="3918" spans="1:6" x14ac:dyDescent="0.2">
      <c r="A3918" s="1">
        <v>0.71388888888888902</v>
      </c>
      <c r="B3918" s="5">
        <v>9.4299999999999995E-2</v>
      </c>
      <c r="C3918">
        <v>5.9299999999999999E-2</v>
      </c>
      <c r="D3918">
        <v>2.29E-2</v>
      </c>
      <c r="E3918">
        <v>4.2700000000000002E-2</v>
      </c>
      <c r="F3918">
        <v>8.2600000000000007E-2</v>
      </c>
    </row>
    <row r="3919" spans="1:6" x14ac:dyDescent="0.2">
      <c r="A3919" s="1">
        <v>0.71458333333333302</v>
      </c>
      <c r="B3919" s="5">
        <v>4.2700000000000002E-2</v>
      </c>
      <c r="C3919">
        <v>5.5199999999999999E-2</v>
      </c>
      <c r="D3919">
        <v>6.2E-2</v>
      </c>
      <c r="E3919">
        <v>1.7899999999999999E-2</v>
      </c>
      <c r="F3919">
        <v>8.4000000000000005E-2</v>
      </c>
    </row>
    <row r="3920" spans="1:6" x14ac:dyDescent="0.2">
      <c r="A3920" s="1">
        <v>0.71527777777777801</v>
      </c>
      <c r="B3920" s="5">
        <v>9.9000000000000005E-2</v>
      </c>
      <c r="C3920">
        <v>4.3099999999999999E-2</v>
      </c>
      <c r="D3920">
        <v>1.6E-2</v>
      </c>
      <c r="E3920">
        <v>1.89E-2</v>
      </c>
      <c r="F3920">
        <v>3.8199999999999998E-2</v>
      </c>
    </row>
    <row r="3921" spans="1:6" x14ac:dyDescent="0.2">
      <c r="A3921" s="1">
        <v>0.71597222222222201</v>
      </c>
      <c r="B3921" s="5">
        <v>2.12E-2</v>
      </c>
      <c r="C3921">
        <v>6.3299999999999995E-2</v>
      </c>
      <c r="D3921">
        <v>7.5399999999999995E-2</v>
      </c>
      <c r="E3921">
        <v>9.6500000000000002E-2</v>
      </c>
      <c r="F3921">
        <v>6.3700000000000007E-2</v>
      </c>
    </row>
    <row r="3922" spans="1:6" x14ac:dyDescent="0.2">
      <c r="A3922" s="1">
        <v>0.71666666666666701</v>
      </c>
      <c r="B3922" s="5">
        <v>5.6500000000000002E-2</v>
      </c>
      <c r="C3922">
        <v>3.6999999999999998E-2</v>
      </c>
      <c r="D3922">
        <v>2.9100000000000001E-2</v>
      </c>
      <c r="E3922">
        <v>8.1299999999999997E-2</v>
      </c>
      <c r="F3922">
        <v>2.7400000000000001E-2</v>
      </c>
    </row>
    <row r="3923" spans="1:6" x14ac:dyDescent="0.2">
      <c r="A3923" s="1">
        <v>0.71736111111111101</v>
      </c>
      <c r="B3923" s="5">
        <v>7.1499999999999994E-2</v>
      </c>
      <c r="C3923">
        <v>5.8299999999999998E-2</v>
      </c>
      <c r="D3923">
        <v>5.0299999999999997E-2</v>
      </c>
      <c r="E3923">
        <v>5.4600000000000003E-2</v>
      </c>
      <c r="F3923">
        <v>6.9800000000000001E-2</v>
      </c>
    </row>
    <row r="3924" spans="1:6" x14ac:dyDescent="0.2">
      <c r="A3924" s="1">
        <v>0.718055555555556</v>
      </c>
      <c r="B3924" s="5">
        <v>9.1899999999999996E-2</v>
      </c>
      <c r="C3924">
        <v>5.0799999999999998E-2</v>
      </c>
      <c r="D3924">
        <v>7.0000000000000001E-3</v>
      </c>
      <c r="E3924">
        <v>5.2900000000000003E-2</v>
      </c>
      <c r="F3924">
        <v>6.93E-2</v>
      </c>
    </row>
    <row r="3925" spans="1:6" x14ac:dyDescent="0.2">
      <c r="A3925" s="1">
        <v>0.71875</v>
      </c>
      <c r="B3925" s="5">
        <v>7.4000000000000003E-3</v>
      </c>
      <c r="C3925">
        <v>7.7000000000000002E-3</v>
      </c>
      <c r="D3925">
        <v>4.7800000000000002E-2</v>
      </c>
      <c r="E3925">
        <v>7.7299999999999994E-2</v>
      </c>
      <c r="F3925">
        <v>2.3699999999999999E-2</v>
      </c>
    </row>
    <row r="3926" spans="1:6" x14ac:dyDescent="0.2">
      <c r="A3926" s="1">
        <v>0.719444444444444</v>
      </c>
      <c r="B3926" s="5">
        <v>3.7900000000000003E-2</v>
      </c>
      <c r="C3926">
        <v>9.0800000000000006E-2</v>
      </c>
      <c r="D3926">
        <v>7.2499999999999995E-2</v>
      </c>
      <c r="E3926">
        <v>7.2300000000000003E-2</v>
      </c>
      <c r="F3926">
        <v>8.3299999999999999E-2</v>
      </c>
    </row>
    <row r="3927" spans="1:6" x14ac:dyDescent="0.2">
      <c r="A3927" s="1">
        <v>0.72013888888888899</v>
      </c>
      <c r="B3927" s="5">
        <v>8.8999999999999999E-3</v>
      </c>
      <c r="C3927">
        <v>6.6500000000000004E-2</v>
      </c>
      <c r="D3927">
        <v>6.4399999999999999E-2</v>
      </c>
      <c r="E3927">
        <v>6.0699999999999997E-2</v>
      </c>
      <c r="F3927">
        <v>6.6299999999999998E-2</v>
      </c>
    </row>
    <row r="3928" spans="1:6" x14ac:dyDescent="0.2">
      <c r="A3928" s="1">
        <v>0.72083333333333299</v>
      </c>
      <c r="B3928" s="5">
        <v>2.3900000000000001E-2</v>
      </c>
      <c r="C3928">
        <v>9.9900000000000003E-2</v>
      </c>
      <c r="D3928">
        <v>4.36E-2</v>
      </c>
      <c r="E3928">
        <v>8.5400000000000004E-2</v>
      </c>
      <c r="F3928">
        <v>3.3300000000000003E-2</v>
      </c>
    </row>
    <row r="3929" spans="1:6" x14ac:dyDescent="0.2">
      <c r="A3929" s="1">
        <v>0.72152777777777799</v>
      </c>
      <c r="B3929" s="5">
        <v>6.7000000000000004E-2</v>
      </c>
      <c r="C3929">
        <v>2.9499999999999998E-2</v>
      </c>
      <c r="D3929">
        <v>7.22E-2</v>
      </c>
      <c r="E3929">
        <v>5.16E-2</v>
      </c>
      <c r="F3929">
        <v>5.5199999999999999E-2</v>
      </c>
    </row>
    <row r="3930" spans="1:6" x14ac:dyDescent="0.2">
      <c r="A3930" s="1">
        <v>0.72222222222222199</v>
      </c>
      <c r="B3930" s="5">
        <v>4.4699999999999997E-2</v>
      </c>
      <c r="C3930">
        <v>5.5500000000000001E-2</v>
      </c>
      <c r="D3930">
        <v>2.1000000000000001E-2</v>
      </c>
      <c r="E3930">
        <v>2.47E-2</v>
      </c>
      <c r="F3930">
        <v>9.0800000000000006E-2</v>
      </c>
    </row>
    <row r="3931" spans="1:6" x14ac:dyDescent="0.2">
      <c r="A3931" s="1">
        <v>0.72291666666666698</v>
      </c>
      <c r="B3931" s="5">
        <v>2.9399999999999999E-2</v>
      </c>
      <c r="C3931">
        <v>2.3599999999999999E-2</v>
      </c>
      <c r="D3931">
        <v>2.4199999999999999E-2</v>
      </c>
      <c r="E3931">
        <v>8.1199999999999994E-2</v>
      </c>
      <c r="F3931">
        <v>7.8100000000000003E-2</v>
      </c>
    </row>
    <row r="3932" spans="1:6" x14ac:dyDescent="0.2">
      <c r="A3932" s="1">
        <v>0.72361111111111098</v>
      </c>
      <c r="B3932" s="5">
        <v>8.9399999999999993E-2</v>
      </c>
      <c r="C3932">
        <v>5.6399999999999999E-2</v>
      </c>
      <c r="D3932">
        <v>7.3899999999999993E-2</v>
      </c>
      <c r="E3932">
        <v>8.4400000000000003E-2</v>
      </c>
      <c r="F3932">
        <v>5.57E-2</v>
      </c>
    </row>
    <row r="3933" spans="1:6" x14ac:dyDescent="0.2">
      <c r="A3933" s="1">
        <v>0.72430555555555598</v>
      </c>
      <c r="B3933" s="5">
        <v>7.3899999999999993E-2</v>
      </c>
      <c r="C3933">
        <v>4.99E-2</v>
      </c>
      <c r="D3933">
        <v>2.0500000000000001E-2</v>
      </c>
      <c r="E3933">
        <v>3.4700000000000002E-2</v>
      </c>
      <c r="F3933">
        <v>2.9000000000000001E-2</v>
      </c>
    </row>
    <row r="3934" spans="1:6" x14ac:dyDescent="0.2">
      <c r="A3934" s="1">
        <v>0.72499999999999998</v>
      </c>
      <c r="B3934" s="5">
        <v>1.72E-2</v>
      </c>
      <c r="C3934">
        <v>7.6200000000000004E-2</v>
      </c>
      <c r="D3934">
        <v>5.3900000000000003E-2</v>
      </c>
      <c r="E3934">
        <v>7.3099999999999998E-2</v>
      </c>
      <c r="F3934">
        <v>7.1499999999999994E-2</v>
      </c>
    </row>
    <row r="3935" spans="1:6" x14ac:dyDescent="0.2">
      <c r="A3935" s="1">
        <v>0.72569444444444398</v>
      </c>
      <c r="B3935" s="5">
        <v>4.48E-2</v>
      </c>
      <c r="C3935">
        <v>9.64E-2</v>
      </c>
      <c r="D3935">
        <v>2.3400000000000001E-2</v>
      </c>
      <c r="E3935">
        <v>9.3200000000000005E-2</v>
      </c>
      <c r="F3935">
        <v>1.95E-2</v>
      </c>
    </row>
    <row r="3936" spans="1:6" x14ac:dyDescent="0.2">
      <c r="A3936" s="1">
        <v>0.72638888888888897</v>
      </c>
      <c r="B3936" s="5">
        <v>3.6299999999999999E-2</v>
      </c>
      <c r="C3936">
        <v>6.0600000000000001E-2</v>
      </c>
      <c r="D3936">
        <v>9.2799999999999994E-2</v>
      </c>
      <c r="E3936">
        <v>3.6700000000000003E-2</v>
      </c>
      <c r="F3936">
        <v>3.0099999999999998E-2</v>
      </c>
    </row>
    <row r="3937" spans="1:6" x14ac:dyDescent="0.2">
      <c r="A3937" s="1">
        <v>0.72708333333333297</v>
      </c>
      <c r="B3937" s="5">
        <v>5.8700000000000002E-2</v>
      </c>
      <c r="C3937">
        <v>3.1300000000000001E-2</v>
      </c>
      <c r="D3937">
        <v>8.5900000000000004E-2</v>
      </c>
      <c r="E3937">
        <v>4.1200000000000001E-2</v>
      </c>
      <c r="F3937">
        <v>8.09E-2</v>
      </c>
    </row>
    <row r="3938" spans="1:6" x14ac:dyDescent="0.2">
      <c r="A3938" s="1">
        <v>0.72777777777777797</v>
      </c>
      <c r="B3938" s="5">
        <v>9.1399999999999995E-2</v>
      </c>
      <c r="C3938">
        <v>9.1899999999999996E-2</v>
      </c>
      <c r="D3938">
        <v>8.2900000000000001E-2</v>
      </c>
      <c r="E3938">
        <v>9.7999999999999997E-3</v>
      </c>
      <c r="F3938">
        <v>6.4600000000000005E-2</v>
      </c>
    </row>
    <row r="3939" spans="1:6" x14ac:dyDescent="0.2">
      <c r="A3939" s="1">
        <v>0.72847222222222197</v>
      </c>
      <c r="B3939" s="5">
        <v>9.1200000000000003E-2</v>
      </c>
      <c r="C3939">
        <v>1.6199999999999999E-2</v>
      </c>
      <c r="D3939">
        <v>8.5500000000000007E-2</v>
      </c>
      <c r="E3939">
        <v>9.7000000000000003E-3</v>
      </c>
      <c r="F3939">
        <v>5.6500000000000002E-2</v>
      </c>
    </row>
    <row r="3940" spans="1:6" x14ac:dyDescent="0.2">
      <c r="A3940" s="1">
        <v>0.72916666666666696</v>
      </c>
      <c r="B3940" s="5">
        <v>8.2000000000000003E-2</v>
      </c>
      <c r="C3940">
        <v>4.65E-2</v>
      </c>
      <c r="D3940">
        <v>2.3800000000000002E-2</v>
      </c>
      <c r="E3940">
        <v>5.6800000000000003E-2</v>
      </c>
      <c r="F3940">
        <v>3.2500000000000001E-2</v>
      </c>
    </row>
    <row r="3941" spans="1:6" x14ac:dyDescent="0.2">
      <c r="A3941" s="1">
        <v>0.72986111111111096</v>
      </c>
      <c r="B3941" s="5">
        <v>1.3899999999999999E-2</v>
      </c>
      <c r="C3941">
        <v>7.1000000000000004E-3</v>
      </c>
      <c r="D3941">
        <v>3.0499999999999999E-2</v>
      </c>
      <c r="E3941">
        <v>3.4000000000000002E-2</v>
      </c>
      <c r="F3941">
        <v>7.7399999999999997E-2</v>
      </c>
    </row>
    <row r="3942" spans="1:6" x14ac:dyDescent="0.2">
      <c r="A3942" s="1">
        <v>0.73055555555555596</v>
      </c>
      <c r="B3942" s="5">
        <v>6.4000000000000003E-3</v>
      </c>
      <c r="C3942">
        <v>4.4000000000000003E-3</v>
      </c>
      <c r="D3942">
        <v>8.3000000000000004E-2</v>
      </c>
      <c r="E3942">
        <v>7.3599999999999999E-2</v>
      </c>
      <c r="F3942">
        <v>9.35E-2</v>
      </c>
    </row>
    <row r="3943" spans="1:6" x14ac:dyDescent="0.2">
      <c r="A3943" s="1">
        <v>0.73124999999999996</v>
      </c>
      <c r="B3943" s="5">
        <v>2.5100000000000001E-2</v>
      </c>
      <c r="C3943">
        <v>2.92E-2</v>
      </c>
      <c r="D3943">
        <v>9.2399999999999996E-2</v>
      </c>
      <c r="E3943">
        <v>8.6699999999999999E-2</v>
      </c>
      <c r="F3943">
        <v>9.0200000000000002E-2</v>
      </c>
    </row>
    <row r="3944" spans="1:6" x14ac:dyDescent="0.2">
      <c r="A3944" s="1">
        <v>0.73194444444444495</v>
      </c>
      <c r="B3944" s="5">
        <v>3.95E-2</v>
      </c>
      <c r="C3944">
        <v>7.9000000000000008E-3</v>
      </c>
      <c r="D3944">
        <v>3.6400000000000002E-2</v>
      </c>
      <c r="E3944">
        <v>5.1000000000000004E-3</v>
      </c>
      <c r="F3944">
        <v>9.1800000000000007E-2</v>
      </c>
    </row>
    <row r="3945" spans="1:6" x14ac:dyDescent="0.2">
      <c r="A3945" s="1">
        <v>0.73263888888888895</v>
      </c>
      <c r="B3945" s="5">
        <v>4.8500000000000001E-2</v>
      </c>
      <c r="C3945">
        <v>9.0999999999999998E-2</v>
      </c>
      <c r="D3945">
        <v>8.1000000000000003E-2</v>
      </c>
      <c r="E3945">
        <v>9.1899999999999996E-2</v>
      </c>
      <c r="F3945">
        <v>7.0300000000000001E-2</v>
      </c>
    </row>
    <row r="3946" spans="1:6" x14ac:dyDescent="0.2">
      <c r="A3946" s="1">
        <v>0.73333333333333295</v>
      </c>
      <c r="B3946" s="5">
        <v>1.72E-2</v>
      </c>
      <c r="C3946">
        <v>7.8600000000000003E-2</v>
      </c>
      <c r="D3946">
        <v>7.7000000000000002E-3</v>
      </c>
      <c r="E3946">
        <v>5.0200000000000002E-2</v>
      </c>
      <c r="F3946">
        <v>6.1000000000000004E-3</v>
      </c>
    </row>
    <row r="3947" spans="1:6" x14ac:dyDescent="0.2">
      <c r="A3947" s="1">
        <v>0.73402777777777795</v>
      </c>
      <c r="B3947" s="5">
        <v>6.2600000000000003E-2</v>
      </c>
      <c r="C3947">
        <v>5.0799999999999998E-2</v>
      </c>
      <c r="D3947">
        <v>8.48E-2</v>
      </c>
      <c r="E3947">
        <v>6.7999999999999996E-3</v>
      </c>
      <c r="F3947">
        <v>5.6899999999999999E-2</v>
      </c>
    </row>
    <row r="3948" spans="1:6" x14ac:dyDescent="0.2">
      <c r="A3948" s="1">
        <v>0.73472222222222205</v>
      </c>
      <c r="B3948" s="5">
        <v>5.8400000000000001E-2</v>
      </c>
      <c r="C3948">
        <v>3.7199999999999997E-2</v>
      </c>
      <c r="D3948">
        <v>7.4099999999999999E-2</v>
      </c>
      <c r="E3948">
        <v>6.9000000000000006E-2</v>
      </c>
      <c r="F3948">
        <v>6.2E-2</v>
      </c>
    </row>
    <row r="3949" spans="1:6" x14ac:dyDescent="0.2">
      <c r="A3949" s="1">
        <v>0.73541666666666705</v>
      </c>
      <c r="B3949" s="5">
        <v>6.6500000000000004E-2</v>
      </c>
      <c r="C3949">
        <v>4.2000000000000003E-2</v>
      </c>
      <c r="D3949">
        <v>5.8000000000000003E-2</v>
      </c>
      <c r="E3949">
        <v>1.7600000000000001E-2</v>
      </c>
      <c r="F3949">
        <v>2.92E-2</v>
      </c>
    </row>
    <row r="3950" spans="1:6" x14ac:dyDescent="0.2">
      <c r="A3950" s="1">
        <v>0.73611111111111105</v>
      </c>
      <c r="B3950" s="5">
        <v>7.8899999999999998E-2</v>
      </c>
      <c r="C3950">
        <v>9.4799999999999995E-2</v>
      </c>
      <c r="D3950">
        <v>2.8199999999999999E-2</v>
      </c>
      <c r="E3950">
        <v>5.6000000000000001E-2</v>
      </c>
      <c r="F3950">
        <v>6.5199999999999994E-2</v>
      </c>
    </row>
    <row r="3951" spans="1:6" x14ac:dyDescent="0.2">
      <c r="A3951" s="1">
        <v>0.73680555555555605</v>
      </c>
      <c r="B3951" s="5">
        <v>7.3700000000000002E-2</v>
      </c>
      <c r="C3951">
        <v>3.9199999999999999E-2</v>
      </c>
      <c r="D3951">
        <v>6.8099999999999994E-2</v>
      </c>
      <c r="E3951">
        <v>1.95E-2</v>
      </c>
      <c r="F3951">
        <v>9.6199999999999994E-2</v>
      </c>
    </row>
    <row r="3952" spans="1:6" x14ac:dyDescent="0.2">
      <c r="A3952" s="1">
        <v>0.73750000000000004</v>
      </c>
      <c r="B3952" s="5">
        <v>5.2600000000000001E-2</v>
      </c>
      <c r="C3952">
        <v>2.9499999999999998E-2</v>
      </c>
      <c r="D3952">
        <v>1.2500000000000001E-2</v>
      </c>
      <c r="E3952">
        <v>7.9299999999999995E-2</v>
      </c>
      <c r="F3952">
        <v>7.6399999999999996E-2</v>
      </c>
    </row>
    <row r="3953" spans="1:6" x14ac:dyDescent="0.2">
      <c r="A3953" s="1">
        <v>0.73819444444444404</v>
      </c>
      <c r="B3953" s="5">
        <v>8.1900000000000001E-2</v>
      </c>
      <c r="C3953">
        <v>6.7199999999999996E-2</v>
      </c>
      <c r="D3953">
        <v>5.4300000000000001E-2</v>
      </c>
      <c r="E3953">
        <v>1.46E-2</v>
      </c>
      <c r="F3953">
        <v>3.1699999999999999E-2</v>
      </c>
    </row>
    <row r="3954" spans="1:6" x14ac:dyDescent="0.2">
      <c r="A3954" s="1">
        <v>0.73888888888888904</v>
      </c>
      <c r="B3954" s="5">
        <v>8.6800000000000002E-2</v>
      </c>
      <c r="C3954">
        <v>2.3199999999999998E-2</v>
      </c>
      <c r="D3954">
        <v>7.2700000000000001E-2</v>
      </c>
      <c r="E3954">
        <v>2.1299999999999999E-2</v>
      </c>
      <c r="F3954">
        <v>4.3200000000000002E-2</v>
      </c>
    </row>
    <row r="3955" spans="1:6" x14ac:dyDescent="0.2">
      <c r="A3955" s="1">
        <v>0.73958333333333304</v>
      </c>
      <c r="B3955" s="5">
        <v>6.1199999999999997E-2</v>
      </c>
      <c r="C3955">
        <v>3.8899999999999997E-2</v>
      </c>
      <c r="D3955">
        <v>4.1399999999999999E-2</v>
      </c>
      <c r="E3955">
        <v>1.44E-2</v>
      </c>
      <c r="F3955">
        <v>4.3099999999999999E-2</v>
      </c>
    </row>
    <row r="3956" spans="1:6" x14ac:dyDescent="0.2">
      <c r="A3956" s="1">
        <v>0.74027777777777803</v>
      </c>
      <c r="B3956" s="5">
        <v>2.6499999999999999E-2</v>
      </c>
      <c r="C3956">
        <v>4.3499999999999997E-2</v>
      </c>
      <c r="D3956">
        <v>2.35E-2</v>
      </c>
      <c r="E3956">
        <v>6.2600000000000003E-2</v>
      </c>
      <c r="F3956">
        <v>3.56E-2</v>
      </c>
    </row>
    <row r="3957" spans="1:6" x14ac:dyDescent="0.2">
      <c r="A3957" s="1">
        <v>0.74097222222222203</v>
      </c>
      <c r="B3957" s="5">
        <v>8.5000000000000006E-3</v>
      </c>
      <c r="C3957">
        <v>4.9099999999999998E-2</v>
      </c>
      <c r="D3957">
        <v>9.2499999999999999E-2</v>
      </c>
      <c r="E3957">
        <v>3.1899999999999998E-2</v>
      </c>
      <c r="F3957">
        <v>5.5300000000000002E-2</v>
      </c>
    </row>
    <row r="3958" spans="1:6" x14ac:dyDescent="0.2">
      <c r="A3958" s="1">
        <v>0.74166666666666703</v>
      </c>
      <c r="B3958" s="5">
        <v>8.6499999999999994E-2</v>
      </c>
      <c r="C3958">
        <v>2.1000000000000001E-2</v>
      </c>
      <c r="D3958">
        <v>3.5299999999999998E-2</v>
      </c>
      <c r="E3958">
        <v>7.8299999999999995E-2</v>
      </c>
      <c r="F3958">
        <v>4.2799999999999998E-2</v>
      </c>
    </row>
    <row r="3959" spans="1:6" x14ac:dyDescent="0.2">
      <c r="A3959" s="1">
        <v>0.74236111111111103</v>
      </c>
      <c r="B3959" s="5">
        <v>8.8999999999999999E-3</v>
      </c>
      <c r="C3959">
        <v>5.6099999999999997E-2</v>
      </c>
      <c r="D3959">
        <v>5.9200000000000003E-2</v>
      </c>
      <c r="E3959">
        <v>7.8299999999999995E-2</v>
      </c>
      <c r="F3959">
        <v>2.3599999999999999E-2</v>
      </c>
    </row>
    <row r="3960" spans="1:6" x14ac:dyDescent="0.2">
      <c r="A3960" s="1">
        <v>0.74305555555555602</v>
      </c>
      <c r="B3960" s="5">
        <v>5.0599999999999999E-2</v>
      </c>
      <c r="C3960">
        <v>8.6E-3</v>
      </c>
      <c r="D3960">
        <v>9.6600000000000005E-2</v>
      </c>
      <c r="E3960">
        <v>6.3500000000000001E-2</v>
      </c>
      <c r="F3960">
        <v>4.3999999999999997E-2</v>
      </c>
    </row>
    <row r="3961" spans="1:6" x14ac:dyDescent="0.2">
      <c r="A3961" s="1">
        <v>0.74375000000000002</v>
      </c>
      <c r="B3961" s="5">
        <v>7.0199999999999999E-2</v>
      </c>
      <c r="C3961">
        <v>2.6599999999999999E-2</v>
      </c>
      <c r="D3961">
        <v>4.82E-2</v>
      </c>
      <c r="E3961">
        <v>4.5999999999999999E-2</v>
      </c>
      <c r="F3961">
        <v>7.46E-2</v>
      </c>
    </row>
    <row r="3962" spans="1:6" x14ac:dyDescent="0.2">
      <c r="A3962" s="1">
        <v>0.74444444444444402</v>
      </c>
      <c r="B3962" s="5">
        <v>2.8199999999999999E-2</v>
      </c>
      <c r="C3962">
        <v>8.9800000000000005E-2</v>
      </c>
      <c r="D3962">
        <v>7.3800000000000004E-2</v>
      </c>
      <c r="E3962">
        <v>2.5700000000000001E-2</v>
      </c>
      <c r="F3962">
        <v>7.7100000000000002E-2</v>
      </c>
    </row>
    <row r="3963" spans="1:6" x14ac:dyDescent="0.2">
      <c r="A3963" s="1">
        <v>0.74513888888888902</v>
      </c>
      <c r="B3963" s="5">
        <v>2.3599999999999999E-2</v>
      </c>
      <c r="C3963">
        <v>4.2599999999999999E-2</v>
      </c>
      <c r="D3963">
        <v>3.6299999999999999E-2</v>
      </c>
      <c r="E3963">
        <v>2.8400000000000002E-2</v>
      </c>
      <c r="F3963">
        <v>7.4700000000000003E-2</v>
      </c>
    </row>
    <row r="3964" spans="1:6" x14ac:dyDescent="0.2">
      <c r="A3964" s="1">
        <v>0.74583333333333302</v>
      </c>
      <c r="B3964" s="5">
        <v>5.33E-2</v>
      </c>
      <c r="C3964">
        <v>6.0900000000000003E-2</v>
      </c>
      <c r="D3964">
        <v>2.7300000000000001E-2</v>
      </c>
      <c r="E3964">
        <v>5.57E-2</v>
      </c>
      <c r="F3964">
        <v>4.2900000000000001E-2</v>
      </c>
    </row>
    <row r="3965" spans="1:6" x14ac:dyDescent="0.2">
      <c r="A3965" s="1">
        <v>0.74652777777777801</v>
      </c>
      <c r="B3965" s="5">
        <v>9.5000000000000001E-2</v>
      </c>
      <c r="C3965">
        <v>5.1700000000000003E-2</v>
      </c>
      <c r="D3965">
        <v>6.5600000000000006E-2</v>
      </c>
      <c r="E3965">
        <v>1.8499999999999999E-2</v>
      </c>
      <c r="F3965">
        <v>8.3500000000000005E-2</v>
      </c>
    </row>
    <row r="3966" spans="1:6" x14ac:dyDescent="0.2">
      <c r="A3966" s="1">
        <v>0.74722222222222201</v>
      </c>
      <c r="B3966" s="5">
        <v>4.8000000000000001E-2</v>
      </c>
      <c r="C3966">
        <v>2.0500000000000001E-2</v>
      </c>
      <c r="D3966">
        <v>2.0799999999999999E-2</v>
      </c>
      <c r="E3966">
        <v>2.93E-2</v>
      </c>
      <c r="F3966">
        <v>5.1000000000000004E-3</v>
      </c>
    </row>
    <row r="3967" spans="1:6" x14ac:dyDescent="0.2">
      <c r="A3967" s="1">
        <v>0.74791666666666701</v>
      </c>
      <c r="B3967" s="5">
        <v>4.0300000000000002E-2</v>
      </c>
      <c r="C3967">
        <v>5.3E-3</v>
      </c>
      <c r="D3967">
        <v>9.8299999999999998E-2</v>
      </c>
      <c r="E3967">
        <v>7.6600000000000001E-2</v>
      </c>
      <c r="F3967">
        <v>9.69E-2</v>
      </c>
    </row>
    <row r="3968" spans="1:6" x14ac:dyDescent="0.2">
      <c r="A3968" s="1">
        <v>0.74861111111111101</v>
      </c>
      <c r="B3968" s="5">
        <v>4.9700000000000001E-2</v>
      </c>
      <c r="C3968">
        <v>7.3700000000000002E-2</v>
      </c>
      <c r="D3968">
        <v>6.3700000000000007E-2</v>
      </c>
      <c r="E3968">
        <v>9.3799999999999994E-2</v>
      </c>
      <c r="F3968">
        <v>9.6299999999999997E-2</v>
      </c>
    </row>
    <row r="3969" spans="1:6" x14ac:dyDescent="0.2">
      <c r="A3969" s="1">
        <v>0.749305555555556</v>
      </c>
      <c r="B3969" s="5">
        <v>8.5300000000000001E-2</v>
      </c>
      <c r="C3969">
        <v>9.0399999999999994E-2</v>
      </c>
      <c r="D3969">
        <v>5.6899999999999999E-2</v>
      </c>
      <c r="E3969">
        <v>1.6400000000000001E-2</v>
      </c>
      <c r="F3969">
        <v>4.5699999999999998E-2</v>
      </c>
    </row>
    <row r="3970" spans="1:6" x14ac:dyDescent="0.2">
      <c r="A3970" s="3">
        <v>0.75</v>
      </c>
      <c r="B3970" s="5">
        <v>4.3E-3</v>
      </c>
      <c r="C3970">
        <v>2.47E-2</v>
      </c>
      <c r="D3970">
        <v>5.5399999999999998E-2</v>
      </c>
      <c r="E3970">
        <v>1.4999999999999999E-2</v>
      </c>
      <c r="F3970">
        <v>4.8999999999999998E-3</v>
      </c>
    </row>
    <row r="3971" spans="1:6" x14ac:dyDescent="0.2">
      <c r="A3971" s="3"/>
      <c r="B3971" s="5">
        <v>6.5799999999999997E-2</v>
      </c>
      <c r="C3971">
        <v>4.3499999999999997E-2</v>
      </c>
      <c r="D3971">
        <v>4.8300000000000003E-2</v>
      </c>
      <c r="E3971">
        <v>5.5599999999999997E-2</v>
      </c>
      <c r="F3971">
        <v>8.77E-2</v>
      </c>
    </row>
    <row r="3972" spans="1:6" x14ac:dyDescent="0.2">
      <c r="A3972" s="1">
        <v>0.750694444444444</v>
      </c>
      <c r="B3972" s="5">
        <v>5.0799999999999998E-2</v>
      </c>
      <c r="C3972">
        <v>5.7000000000000002E-2</v>
      </c>
      <c r="D3972">
        <v>1.03E-2</v>
      </c>
      <c r="E3972">
        <v>5.7099999999999998E-2</v>
      </c>
      <c r="F3972">
        <v>5.8799999999999998E-2</v>
      </c>
    </row>
    <row r="3973" spans="1:6" x14ac:dyDescent="0.2">
      <c r="A3973" s="1">
        <v>0.75138888888888899</v>
      </c>
      <c r="B3973" s="5">
        <v>6.8500000000000005E-2</v>
      </c>
      <c r="C3973">
        <v>3.2899999999999999E-2</v>
      </c>
      <c r="D3973">
        <v>3.7499999999999999E-2</v>
      </c>
      <c r="E3973">
        <v>3.8100000000000002E-2</v>
      </c>
      <c r="F3973">
        <v>9.01E-2</v>
      </c>
    </row>
    <row r="3974" spans="1:6" x14ac:dyDescent="0.2">
      <c r="A3974" s="1">
        <v>0.75208333333333299</v>
      </c>
      <c r="B3974" s="5">
        <v>1.78E-2</v>
      </c>
      <c r="C3974">
        <v>4.6899999999999997E-2</v>
      </c>
      <c r="D3974">
        <v>8.7499999999999994E-2</v>
      </c>
      <c r="E3974">
        <v>7.0099999999999996E-2</v>
      </c>
      <c r="F3974">
        <v>9.7799999999999998E-2</v>
      </c>
    </row>
    <row r="3975" spans="1:6" x14ac:dyDescent="0.2">
      <c r="A3975" s="1">
        <v>0.75277777777777799</v>
      </c>
      <c r="B3975" s="5">
        <v>5.1999999999999998E-2</v>
      </c>
      <c r="C3975">
        <v>7.3999999999999996E-2</v>
      </c>
      <c r="D3975">
        <v>6.9800000000000001E-2</v>
      </c>
      <c r="E3975">
        <v>2.3300000000000001E-2</v>
      </c>
      <c r="F3975">
        <v>8.8599999999999998E-2</v>
      </c>
    </row>
    <row r="3976" spans="1:6" x14ac:dyDescent="0.2">
      <c r="A3976" s="1">
        <v>0.75347222222222199</v>
      </c>
      <c r="B3976" s="5">
        <v>3.56E-2</v>
      </c>
      <c r="C3976">
        <v>3.3700000000000001E-2</v>
      </c>
      <c r="D3976">
        <v>1.0800000000000001E-2</v>
      </c>
      <c r="E3976">
        <v>2.4799999999999999E-2</v>
      </c>
      <c r="F3976">
        <v>3.5900000000000001E-2</v>
      </c>
    </row>
    <row r="3977" spans="1:6" x14ac:dyDescent="0.2">
      <c r="A3977" s="1">
        <v>0.75416666666666698</v>
      </c>
      <c r="B3977" s="5">
        <v>2.0400000000000001E-2</v>
      </c>
      <c r="C3977">
        <v>3.73E-2</v>
      </c>
      <c r="D3977">
        <v>5.2299999999999999E-2</v>
      </c>
      <c r="E3977">
        <v>4.8800000000000003E-2</v>
      </c>
      <c r="F3977">
        <v>7.8600000000000003E-2</v>
      </c>
    </row>
    <row r="3978" spans="1:6" x14ac:dyDescent="0.2">
      <c r="A3978" s="1">
        <v>0.75486111111111098</v>
      </c>
      <c r="B3978" s="5">
        <v>1.72E-2</v>
      </c>
      <c r="C3978">
        <v>7.2599999999999998E-2</v>
      </c>
      <c r="D3978">
        <v>5.62E-2</v>
      </c>
      <c r="E3978">
        <v>6.6900000000000001E-2</v>
      </c>
      <c r="F3978">
        <v>9.0300000000000005E-2</v>
      </c>
    </row>
    <row r="3979" spans="1:6" x14ac:dyDescent="0.2">
      <c r="A3979" s="1">
        <v>0.75555555555555598</v>
      </c>
      <c r="B3979" s="5">
        <v>8.4000000000000005E-2</v>
      </c>
      <c r="C3979">
        <v>2.8799999999999999E-2</v>
      </c>
      <c r="D3979">
        <v>9.64E-2</v>
      </c>
      <c r="E3979">
        <v>5.04E-2</v>
      </c>
      <c r="F3979">
        <v>2.2100000000000002E-2</v>
      </c>
    </row>
    <row r="3980" spans="1:6" x14ac:dyDescent="0.2">
      <c r="A3980" s="1">
        <v>0.75624999999999998</v>
      </c>
      <c r="B3980" s="5">
        <v>6.4199999999999993E-2</v>
      </c>
      <c r="C3980">
        <v>3.0099999999999998E-2</v>
      </c>
      <c r="D3980">
        <v>8.3500000000000005E-2</v>
      </c>
      <c r="E3980">
        <v>3.8800000000000001E-2</v>
      </c>
      <c r="F3980">
        <v>7.2499999999999995E-2</v>
      </c>
    </row>
    <row r="3981" spans="1:6" x14ac:dyDescent="0.2">
      <c r="A3981" s="1">
        <v>0.75694444444444398</v>
      </c>
      <c r="B3981" s="5">
        <v>1.8800000000000001E-2</v>
      </c>
      <c r="C3981">
        <v>6.4199999999999993E-2</v>
      </c>
      <c r="D3981">
        <v>9.74E-2</v>
      </c>
      <c r="E3981">
        <v>1.2E-2</v>
      </c>
      <c r="F3981">
        <v>3.0499999999999999E-2</v>
      </c>
    </row>
    <row r="3982" spans="1:6" x14ac:dyDescent="0.2">
      <c r="A3982" s="1">
        <v>0.75763888888888897</v>
      </c>
      <c r="B3982" s="5">
        <v>2.92E-2</v>
      </c>
      <c r="C3982">
        <v>2.7199999999999998E-2</v>
      </c>
      <c r="D3982">
        <v>2.4199999999999999E-2</v>
      </c>
      <c r="E3982">
        <v>4.2200000000000001E-2</v>
      </c>
      <c r="F3982">
        <v>4.7300000000000002E-2</v>
      </c>
    </row>
    <row r="3983" spans="1:6" x14ac:dyDescent="0.2">
      <c r="A3983" s="1">
        <v>0.75833333333333297</v>
      </c>
      <c r="B3983" s="5">
        <v>7.51E-2</v>
      </c>
      <c r="C3983">
        <v>6.2600000000000003E-2</v>
      </c>
      <c r="D3983">
        <v>0.04</v>
      </c>
      <c r="E3983">
        <v>5.6800000000000003E-2</v>
      </c>
      <c r="F3983">
        <v>6.9400000000000003E-2</v>
      </c>
    </row>
    <row r="3984" spans="1:6" x14ac:dyDescent="0.2">
      <c r="A3984" s="1">
        <v>0.75902777777777797</v>
      </c>
      <c r="B3984" s="5">
        <v>7.0199999999999999E-2</v>
      </c>
      <c r="C3984">
        <v>3.32E-2</v>
      </c>
      <c r="D3984">
        <v>8.7999999999999995E-2</v>
      </c>
      <c r="E3984">
        <v>3.6700000000000003E-2</v>
      </c>
      <c r="F3984">
        <v>1.4500000000000001E-2</v>
      </c>
    </row>
    <row r="3985" spans="1:6" x14ac:dyDescent="0.2">
      <c r="A3985" s="1">
        <v>0.75972222222222197</v>
      </c>
      <c r="B3985" s="5">
        <v>7.5600000000000001E-2</v>
      </c>
      <c r="C3985">
        <v>6.0999999999999999E-2</v>
      </c>
      <c r="D3985">
        <v>6.3E-3</v>
      </c>
      <c r="E3985">
        <v>9.2100000000000001E-2</v>
      </c>
      <c r="F3985">
        <v>1.26E-2</v>
      </c>
    </row>
    <row r="3986" spans="1:6" x14ac:dyDescent="0.2">
      <c r="A3986" s="1">
        <v>0.76041666666666696</v>
      </c>
      <c r="B3986" s="5">
        <v>1.0699999999999999E-2</v>
      </c>
      <c r="C3986">
        <v>3.8699999999999998E-2</v>
      </c>
      <c r="D3986">
        <v>4.5100000000000001E-2</v>
      </c>
      <c r="E3986">
        <v>3.5299999999999998E-2</v>
      </c>
      <c r="F3986">
        <v>2.9700000000000001E-2</v>
      </c>
    </row>
    <row r="3987" spans="1:6" x14ac:dyDescent="0.2">
      <c r="A3987" s="1">
        <v>0.76111111111111096</v>
      </c>
      <c r="B3987" s="5">
        <v>2.9899999999999999E-2</v>
      </c>
      <c r="C3987">
        <v>5.0700000000000002E-2</v>
      </c>
      <c r="D3987">
        <v>7.2400000000000006E-2</v>
      </c>
      <c r="E3987">
        <v>9.7600000000000006E-2</v>
      </c>
      <c r="F3987">
        <v>2.0899999999999998E-2</v>
      </c>
    </row>
    <row r="3988" spans="1:6" x14ac:dyDescent="0.2">
      <c r="A3988" s="1">
        <v>0.76180555555555596</v>
      </c>
      <c r="B3988" s="5">
        <v>8.7300000000000003E-2</v>
      </c>
      <c r="C3988">
        <v>7.0699999999999999E-2</v>
      </c>
      <c r="D3988">
        <v>1.8499999999999999E-2</v>
      </c>
      <c r="E3988">
        <v>2.4500000000000001E-2</v>
      </c>
      <c r="F3988">
        <v>5.33E-2</v>
      </c>
    </row>
    <row r="3989" spans="1:6" x14ac:dyDescent="0.2">
      <c r="A3989" s="1">
        <v>0.76249999999999996</v>
      </c>
      <c r="B3989" s="5">
        <v>0.03</v>
      </c>
      <c r="C3989">
        <v>9.9299999999999999E-2</v>
      </c>
      <c r="D3989">
        <v>4.5699999999999998E-2</v>
      </c>
      <c r="E3989">
        <v>4.7000000000000002E-3</v>
      </c>
      <c r="F3989">
        <v>6.8900000000000003E-2</v>
      </c>
    </row>
    <row r="3990" spans="1:6" x14ac:dyDescent="0.2">
      <c r="A3990" s="1">
        <v>0.76319444444444495</v>
      </c>
      <c r="B3990" s="5">
        <v>6.7000000000000002E-3</v>
      </c>
      <c r="C3990">
        <v>2.8500000000000001E-2</v>
      </c>
      <c r="D3990">
        <v>8.8599999999999998E-2</v>
      </c>
      <c r="E3990">
        <v>3.4599999999999999E-2</v>
      </c>
      <c r="F3990">
        <v>8.1799999999999998E-2</v>
      </c>
    </row>
    <row r="3991" spans="1:6" x14ac:dyDescent="0.2">
      <c r="A3991" s="1">
        <v>0.76388888888888895</v>
      </c>
      <c r="B3991" s="5">
        <v>6.6500000000000004E-2</v>
      </c>
      <c r="C3991">
        <v>8.6400000000000005E-2</v>
      </c>
      <c r="D3991">
        <v>1.6E-2</v>
      </c>
      <c r="E3991">
        <v>9.2399999999999996E-2</v>
      </c>
      <c r="F3991">
        <v>9.8900000000000002E-2</v>
      </c>
    </row>
    <row r="3992" spans="1:6" x14ac:dyDescent="0.2">
      <c r="A3992" s="1">
        <v>0.76458333333333295</v>
      </c>
      <c r="B3992" s="5">
        <v>8.8400000000000006E-2</v>
      </c>
      <c r="C3992">
        <v>6.6799999999999998E-2</v>
      </c>
      <c r="D3992">
        <v>6.5699999999999995E-2</v>
      </c>
      <c r="E3992">
        <v>2.86E-2</v>
      </c>
      <c r="F3992">
        <v>9.2899999999999996E-2</v>
      </c>
    </row>
    <row r="3993" spans="1:6" x14ac:dyDescent="0.2">
      <c r="A3993" s="1">
        <v>0.76527777777777795</v>
      </c>
      <c r="B3993" s="5">
        <v>5.3199999999999997E-2</v>
      </c>
      <c r="C3993">
        <v>3.4000000000000002E-2</v>
      </c>
      <c r="D3993">
        <v>8.5199999999999998E-2</v>
      </c>
      <c r="E3993">
        <v>9.4000000000000004E-3</v>
      </c>
      <c r="F3993">
        <v>3.6200000000000003E-2</v>
      </c>
    </row>
    <row r="3994" spans="1:6" x14ac:dyDescent="0.2">
      <c r="A3994" s="1">
        <v>0.76597222222222205</v>
      </c>
      <c r="B3994" s="5">
        <v>6.1400000000000003E-2</v>
      </c>
      <c r="C3994">
        <v>5.5100000000000003E-2</v>
      </c>
      <c r="D3994">
        <v>2.69E-2</v>
      </c>
      <c r="E3994">
        <v>1.2999999999999999E-2</v>
      </c>
      <c r="F3994">
        <v>4.6899999999999997E-2</v>
      </c>
    </row>
    <row r="3995" spans="1:6" x14ac:dyDescent="0.2">
      <c r="A3995" s="1">
        <v>0.76666666666666705</v>
      </c>
      <c r="B3995" s="5">
        <v>7.6200000000000004E-2</v>
      </c>
      <c r="C3995">
        <v>1.2E-2</v>
      </c>
      <c r="D3995">
        <v>1.26E-2</v>
      </c>
      <c r="E3995">
        <v>4.7800000000000002E-2</v>
      </c>
      <c r="F3995">
        <v>3.49E-2</v>
      </c>
    </row>
    <row r="3996" spans="1:6" x14ac:dyDescent="0.2">
      <c r="A3996" s="1">
        <v>0.76736111111111105</v>
      </c>
      <c r="B3996" s="5">
        <v>2.5000000000000001E-2</v>
      </c>
      <c r="C3996">
        <v>9.4700000000000006E-2</v>
      </c>
      <c r="D3996">
        <v>9.4600000000000004E-2</v>
      </c>
      <c r="E3996">
        <v>9.5399999999999999E-2</v>
      </c>
      <c r="F3996">
        <v>4.48E-2</v>
      </c>
    </row>
    <row r="3997" spans="1:6" x14ac:dyDescent="0.2">
      <c r="A3997" s="1">
        <v>0.76805555555555605</v>
      </c>
      <c r="B3997" s="5">
        <v>1.32E-2</v>
      </c>
      <c r="C3997">
        <v>8.77E-2</v>
      </c>
      <c r="D3997">
        <v>4.6800000000000001E-2</v>
      </c>
      <c r="E3997">
        <v>2.69E-2</v>
      </c>
      <c r="F3997">
        <v>8.3999999999999995E-3</v>
      </c>
    </row>
    <row r="3998" spans="1:6" x14ac:dyDescent="0.2">
      <c r="A3998" s="1">
        <v>0.76875000000000004</v>
      </c>
      <c r="B3998" s="5">
        <v>2.7400000000000001E-2</v>
      </c>
      <c r="C3998">
        <v>1.8200000000000001E-2</v>
      </c>
      <c r="D3998">
        <v>6.3299999999999995E-2</v>
      </c>
      <c r="E3998">
        <v>3.8899999999999997E-2</v>
      </c>
      <c r="F3998">
        <v>6.1000000000000004E-3</v>
      </c>
    </row>
    <row r="3999" spans="1:6" x14ac:dyDescent="0.2">
      <c r="A3999" s="1">
        <v>0.76944444444444404</v>
      </c>
      <c r="B3999" s="5">
        <v>3.8100000000000002E-2</v>
      </c>
      <c r="C3999">
        <v>9.7600000000000006E-2</v>
      </c>
      <c r="D3999">
        <v>7.7899999999999997E-2</v>
      </c>
      <c r="E3999">
        <v>2.8899999999999999E-2</v>
      </c>
      <c r="F3999">
        <v>7.1400000000000005E-2</v>
      </c>
    </row>
    <row r="4000" spans="1:6" x14ac:dyDescent="0.2">
      <c r="A4000" s="1">
        <v>0.77013888888888904</v>
      </c>
      <c r="B4000" s="5">
        <v>7.6499999999999999E-2</v>
      </c>
      <c r="C4000">
        <v>2.07E-2</v>
      </c>
      <c r="D4000">
        <v>7.9600000000000004E-2</v>
      </c>
      <c r="E4000">
        <v>1.0500000000000001E-2</v>
      </c>
      <c r="F4000">
        <v>9.74E-2</v>
      </c>
    </row>
    <row r="4001" spans="1:6" x14ac:dyDescent="0.2">
      <c r="A4001" s="1">
        <v>0.77083333333333304</v>
      </c>
      <c r="B4001" s="5">
        <v>9.2399999999999996E-2</v>
      </c>
      <c r="C4001">
        <v>3.1099999999999999E-2</v>
      </c>
      <c r="D4001">
        <v>2.9600000000000001E-2</v>
      </c>
      <c r="E4001">
        <v>9.6299999999999997E-2</v>
      </c>
      <c r="F4001">
        <v>1.34E-2</v>
      </c>
    </row>
    <row r="4002" spans="1:6" x14ac:dyDescent="0.2">
      <c r="A4002" s="1">
        <v>0.77152777777777803</v>
      </c>
      <c r="B4002" s="5">
        <v>4.6699999999999998E-2</v>
      </c>
      <c r="C4002">
        <v>4.4299999999999999E-2</v>
      </c>
      <c r="D4002">
        <v>8.3500000000000005E-2</v>
      </c>
      <c r="E4002">
        <v>9.7199999999999995E-2</v>
      </c>
      <c r="F4002">
        <v>3.8399999999999997E-2</v>
      </c>
    </row>
    <row r="4003" spans="1:6" x14ac:dyDescent="0.2">
      <c r="A4003" s="1">
        <v>0.77222222222222203</v>
      </c>
      <c r="B4003" s="5">
        <v>6.5600000000000006E-2</v>
      </c>
      <c r="C4003">
        <v>5.2999999999999999E-2</v>
      </c>
      <c r="D4003">
        <v>6.1000000000000004E-3</v>
      </c>
      <c r="E4003">
        <v>8.5900000000000004E-2</v>
      </c>
      <c r="F4003">
        <v>7.6300000000000007E-2</v>
      </c>
    </row>
    <row r="4004" spans="1:6" x14ac:dyDescent="0.2">
      <c r="A4004" s="1">
        <v>0.77291666666666703</v>
      </c>
      <c r="B4004" s="5">
        <v>1.12E-2</v>
      </c>
      <c r="C4004">
        <v>2.5600000000000001E-2</v>
      </c>
      <c r="D4004">
        <v>9.6199999999999994E-2</v>
      </c>
      <c r="E4004">
        <v>2.47E-2</v>
      </c>
      <c r="F4004">
        <v>7.0900000000000005E-2</v>
      </c>
    </row>
    <row r="4005" spans="1:6" x14ac:dyDescent="0.2">
      <c r="A4005" s="1">
        <v>0.77361111111111103</v>
      </c>
      <c r="B4005" s="5">
        <v>6.93E-2</v>
      </c>
      <c r="C4005">
        <v>1.5299999999999999E-2</v>
      </c>
      <c r="D4005">
        <v>4.2900000000000001E-2</v>
      </c>
      <c r="E4005">
        <v>2.5999999999999999E-2</v>
      </c>
      <c r="F4005">
        <v>1.49E-2</v>
      </c>
    </row>
    <row r="4006" spans="1:6" x14ac:dyDescent="0.2">
      <c r="A4006" s="1">
        <v>0.77430555555555602</v>
      </c>
      <c r="B4006" s="5">
        <v>3.49E-2</v>
      </c>
      <c r="C4006">
        <v>3.4099999999999998E-2</v>
      </c>
      <c r="D4006">
        <v>9.7699999999999995E-2</v>
      </c>
      <c r="E4006">
        <v>5.3800000000000001E-2</v>
      </c>
      <c r="F4006">
        <v>9.3700000000000006E-2</v>
      </c>
    </row>
    <row r="4007" spans="1:6" x14ac:dyDescent="0.2">
      <c r="A4007" s="1">
        <v>0.77500000000000002</v>
      </c>
      <c r="B4007" s="5">
        <v>9.7100000000000006E-2</v>
      </c>
      <c r="C4007">
        <v>4.02E-2</v>
      </c>
      <c r="D4007">
        <v>7.4999999999999997E-2</v>
      </c>
      <c r="E4007">
        <v>2.9100000000000001E-2</v>
      </c>
      <c r="F4007">
        <v>6.5100000000000005E-2</v>
      </c>
    </row>
    <row r="4008" spans="1:6" x14ac:dyDescent="0.2">
      <c r="A4008" s="1">
        <v>0.77569444444444402</v>
      </c>
      <c r="B4008" s="5">
        <v>6.5799999999999997E-2</v>
      </c>
      <c r="C4008">
        <v>2.7099999999999999E-2</v>
      </c>
      <c r="D4008">
        <v>2.35E-2</v>
      </c>
      <c r="E4008">
        <v>9.2999999999999992E-3</v>
      </c>
      <c r="F4008">
        <v>7.5800000000000006E-2</v>
      </c>
    </row>
    <row r="4009" spans="1:6" x14ac:dyDescent="0.2">
      <c r="A4009" s="1">
        <v>0.77638888888888902</v>
      </c>
      <c r="B4009" s="5">
        <v>2.52E-2</v>
      </c>
      <c r="C4009">
        <v>9.7600000000000006E-2</v>
      </c>
      <c r="D4009">
        <v>1.5900000000000001E-2</v>
      </c>
      <c r="E4009">
        <v>1.9300000000000001E-2</v>
      </c>
      <c r="F4009">
        <v>6.0199999999999997E-2</v>
      </c>
    </row>
    <row r="4010" spans="1:6" x14ac:dyDescent="0.2">
      <c r="A4010" s="1">
        <v>0.77708333333333302</v>
      </c>
      <c r="B4010" s="5">
        <v>3.7100000000000001E-2</v>
      </c>
      <c r="C4010">
        <v>2.1999999999999999E-2</v>
      </c>
      <c r="D4010">
        <v>9.8100000000000007E-2</v>
      </c>
      <c r="E4010">
        <v>2.1000000000000001E-2</v>
      </c>
      <c r="F4010">
        <v>2.5399999999999999E-2</v>
      </c>
    </row>
    <row r="4011" spans="1:6" x14ac:dyDescent="0.2">
      <c r="A4011" s="1">
        <v>0.77777777777777801</v>
      </c>
      <c r="B4011" s="5">
        <v>4.4400000000000002E-2</v>
      </c>
      <c r="C4011">
        <v>2.0400000000000001E-2</v>
      </c>
      <c r="D4011">
        <v>1.9800000000000002E-2</v>
      </c>
      <c r="E4011">
        <v>1.9699999999999999E-2</v>
      </c>
      <c r="F4011">
        <v>7.7799999999999994E-2</v>
      </c>
    </row>
    <row r="4012" spans="1:6" x14ac:dyDescent="0.2">
      <c r="A4012" s="1">
        <v>0.77847222222222201</v>
      </c>
      <c r="B4012" s="5">
        <v>6.9099999999999995E-2</v>
      </c>
      <c r="C4012">
        <v>8.6099999999999996E-2</v>
      </c>
      <c r="D4012">
        <v>6.7599999999999993E-2</v>
      </c>
      <c r="E4012">
        <v>5.04E-2</v>
      </c>
      <c r="F4012">
        <v>9.7100000000000006E-2</v>
      </c>
    </row>
    <row r="4013" spans="1:6" x14ac:dyDescent="0.2">
      <c r="A4013" s="1">
        <v>0.77916666666666701</v>
      </c>
      <c r="B4013" s="5">
        <v>8.48E-2</v>
      </c>
      <c r="C4013">
        <v>6.5100000000000005E-2</v>
      </c>
      <c r="D4013">
        <v>4.9000000000000002E-2</v>
      </c>
      <c r="E4013">
        <v>7.2700000000000001E-2</v>
      </c>
      <c r="F4013">
        <v>8.4000000000000005E-2</v>
      </c>
    </row>
    <row r="4014" spans="1:6" x14ac:dyDescent="0.2">
      <c r="A4014" s="1">
        <v>0.77986111111111101</v>
      </c>
      <c r="B4014" s="5">
        <v>1.6299999999999999E-2</v>
      </c>
      <c r="C4014">
        <v>6.2E-2</v>
      </c>
      <c r="D4014">
        <v>3.56E-2</v>
      </c>
      <c r="E4014">
        <v>7.7200000000000005E-2</v>
      </c>
      <c r="F4014">
        <v>7.6300000000000007E-2</v>
      </c>
    </row>
    <row r="4015" spans="1:6" x14ac:dyDescent="0.2">
      <c r="A4015" s="1">
        <v>0.780555555555556</v>
      </c>
      <c r="B4015" s="5">
        <v>5.1999999999999998E-3</v>
      </c>
      <c r="C4015">
        <v>1.8100000000000002E-2</v>
      </c>
      <c r="D4015">
        <v>4.3299999999999998E-2</v>
      </c>
      <c r="E4015">
        <v>5.7200000000000001E-2</v>
      </c>
      <c r="F4015">
        <v>1.17E-2</v>
      </c>
    </row>
    <row r="4016" spans="1:6" x14ac:dyDescent="0.2">
      <c r="A4016" s="1">
        <v>0.78125</v>
      </c>
      <c r="B4016" s="5">
        <v>6.6799999999999998E-2</v>
      </c>
      <c r="C4016">
        <v>8.1299999999999997E-2</v>
      </c>
      <c r="D4016">
        <v>1.7500000000000002E-2</v>
      </c>
      <c r="E4016">
        <v>6.9500000000000006E-2</v>
      </c>
      <c r="F4016">
        <v>8.6800000000000002E-2</v>
      </c>
    </row>
    <row r="4017" spans="1:6" x14ac:dyDescent="0.2">
      <c r="A4017" s="1">
        <v>0.781944444444444</v>
      </c>
      <c r="B4017" s="5">
        <v>2.9399999999999999E-2</v>
      </c>
      <c r="C4017">
        <v>2.9899999999999999E-2</v>
      </c>
      <c r="D4017">
        <v>6.2300000000000001E-2</v>
      </c>
      <c r="E4017">
        <v>9.1600000000000001E-2</v>
      </c>
      <c r="F4017">
        <v>9.9400000000000002E-2</v>
      </c>
    </row>
    <row r="4018" spans="1:6" x14ac:dyDescent="0.2">
      <c r="A4018" s="1">
        <v>0.78263888888888899</v>
      </c>
      <c r="B4018" s="5">
        <v>5.3699999999999998E-2</v>
      </c>
      <c r="C4018">
        <v>4.6100000000000002E-2</v>
      </c>
      <c r="D4018">
        <v>4.4900000000000002E-2</v>
      </c>
      <c r="E4018">
        <v>2.7900000000000001E-2</v>
      </c>
      <c r="F4018">
        <v>2.81E-2</v>
      </c>
    </row>
    <row r="4019" spans="1:6" x14ac:dyDescent="0.2">
      <c r="A4019" s="1">
        <v>0.78333333333333299</v>
      </c>
      <c r="B4019" s="5">
        <v>3.7600000000000001E-2</v>
      </c>
      <c r="C4019">
        <v>4.58E-2</v>
      </c>
      <c r="D4019">
        <v>1.4200000000000001E-2</v>
      </c>
      <c r="E4019">
        <v>1.49E-2</v>
      </c>
      <c r="F4019">
        <v>1.3599999999999999E-2</v>
      </c>
    </row>
    <row r="4020" spans="1:6" x14ac:dyDescent="0.2">
      <c r="A4020" s="1">
        <v>0.78402777777777799</v>
      </c>
      <c r="B4020" s="5">
        <v>8.6900000000000005E-2</v>
      </c>
      <c r="C4020">
        <v>1.29E-2</v>
      </c>
      <c r="D4020">
        <v>1.47E-2</v>
      </c>
      <c r="E4020">
        <v>9.2100000000000001E-2</v>
      </c>
      <c r="F4020">
        <v>3.3799999999999997E-2</v>
      </c>
    </row>
    <row r="4021" spans="1:6" x14ac:dyDescent="0.2">
      <c r="A4021" s="1">
        <v>0.78472222222222199</v>
      </c>
      <c r="B4021" s="5">
        <v>2.5700000000000001E-2</v>
      </c>
      <c r="C4021">
        <v>9.6500000000000002E-2</v>
      </c>
      <c r="D4021">
        <v>4.9799999999999997E-2</v>
      </c>
      <c r="E4021">
        <v>1.11E-2</v>
      </c>
      <c r="F4021">
        <v>3.0099999999999998E-2</v>
      </c>
    </row>
    <row r="4022" spans="1:6" x14ac:dyDescent="0.2">
      <c r="A4022" s="1">
        <v>0.78541666666666698</v>
      </c>
      <c r="B4022" s="5">
        <v>5.1299999999999998E-2</v>
      </c>
      <c r="C4022">
        <v>8.3599999999999994E-2</v>
      </c>
      <c r="D4022">
        <v>7.7999999999999996E-3</v>
      </c>
      <c r="E4022">
        <v>4.8300000000000003E-2</v>
      </c>
      <c r="F4022">
        <v>6.7999999999999996E-3</v>
      </c>
    </row>
    <row r="4023" spans="1:6" x14ac:dyDescent="0.2">
      <c r="A4023" s="1">
        <v>0.78611111111111098</v>
      </c>
      <c r="B4023" s="5">
        <v>3.4500000000000003E-2</v>
      </c>
      <c r="C4023">
        <v>4.7000000000000002E-3</v>
      </c>
      <c r="D4023">
        <v>7.7399999999999997E-2</v>
      </c>
      <c r="E4023">
        <v>8.6900000000000005E-2</v>
      </c>
      <c r="F4023">
        <v>1.5900000000000001E-2</v>
      </c>
    </row>
    <row r="4024" spans="1:6" x14ac:dyDescent="0.2">
      <c r="A4024" s="1">
        <v>0.78680555555555598</v>
      </c>
      <c r="B4024" s="5">
        <v>3.9399999999999998E-2</v>
      </c>
      <c r="C4024">
        <v>7.6100000000000001E-2</v>
      </c>
      <c r="D4024">
        <v>8.6E-3</v>
      </c>
      <c r="E4024">
        <v>6.3299999999999995E-2</v>
      </c>
      <c r="F4024">
        <v>3.61E-2</v>
      </c>
    </row>
    <row r="4025" spans="1:6" x14ac:dyDescent="0.2">
      <c r="A4025" s="1">
        <v>0.78749999999999998</v>
      </c>
      <c r="B4025" s="5">
        <v>4.2799999999999998E-2</v>
      </c>
      <c r="C4025">
        <v>7.1400000000000005E-2</v>
      </c>
      <c r="D4025">
        <v>2.2100000000000002E-2</v>
      </c>
      <c r="E4025">
        <v>2.7E-2</v>
      </c>
      <c r="F4025">
        <v>5.45E-2</v>
      </c>
    </row>
    <row r="4026" spans="1:6" x14ac:dyDescent="0.2">
      <c r="A4026" s="1">
        <v>0.78819444444444398</v>
      </c>
      <c r="B4026" s="5">
        <v>3.3399999999999999E-2</v>
      </c>
      <c r="C4026">
        <v>9.98E-2</v>
      </c>
      <c r="D4026">
        <v>8.8200000000000001E-2</v>
      </c>
      <c r="E4026">
        <v>2.3199999999999998E-2</v>
      </c>
      <c r="F4026">
        <v>9.2999999999999992E-3</v>
      </c>
    </row>
    <row r="4027" spans="1:6" x14ac:dyDescent="0.2">
      <c r="A4027" s="1">
        <v>0.78888888888888897</v>
      </c>
      <c r="B4027" s="5">
        <v>4.5400000000000003E-2</v>
      </c>
      <c r="C4027">
        <v>5.7999999999999996E-3</v>
      </c>
      <c r="D4027">
        <v>2.4500000000000001E-2</v>
      </c>
      <c r="E4027">
        <v>3.39E-2</v>
      </c>
      <c r="F4027">
        <v>4.6699999999999998E-2</v>
      </c>
    </row>
    <row r="4028" spans="1:6" x14ac:dyDescent="0.2">
      <c r="A4028" s="1">
        <v>0.78958333333333297</v>
      </c>
      <c r="B4028" s="5">
        <v>1.6199999999999999E-2</v>
      </c>
      <c r="C4028">
        <v>2.7799999999999998E-2</v>
      </c>
      <c r="D4028">
        <v>5.4000000000000003E-3</v>
      </c>
      <c r="E4028">
        <v>1.5299999999999999E-2</v>
      </c>
      <c r="F4028">
        <v>7.8700000000000006E-2</v>
      </c>
    </row>
    <row r="4029" spans="1:6" x14ac:dyDescent="0.2">
      <c r="A4029" s="1">
        <v>0.79027777777777797</v>
      </c>
      <c r="B4029" s="5">
        <v>8.5000000000000006E-3</v>
      </c>
      <c r="C4029">
        <v>4.58E-2</v>
      </c>
      <c r="D4029">
        <v>3.5499999999999997E-2</v>
      </c>
      <c r="E4029">
        <v>7.8E-2</v>
      </c>
      <c r="F4029">
        <v>4.2299999999999997E-2</v>
      </c>
    </row>
    <row r="4030" spans="1:6" x14ac:dyDescent="0.2">
      <c r="A4030" s="1">
        <v>0.79097222222222197</v>
      </c>
      <c r="B4030" s="5">
        <v>9.0800000000000006E-2</v>
      </c>
      <c r="C4030">
        <v>4.5400000000000003E-2</v>
      </c>
      <c r="D4030">
        <v>5.8000000000000003E-2</v>
      </c>
      <c r="E4030">
        <v>4.7199999999999999E-2</v>
      </c>
      <c r="F4030">
        <v>2.2499999999999999E-2</v>
      </c>
    </row>
    <row r="4031" spans="1:6" x14ac:dyDescent="0.2">
      <c r="A4031" s="3">
        <v>0.79166666666666696</v>
      </c>
      <c r="B4031" s="5">
        <v>1.4800000000000001E-2</v>
      </c>
      <c r="C4031">
        <v>6.2799999999999995E-2</v>
      </c>
      <c r="D4031">
        <v>5.8200000000000002E-2</v>
      </c>
      <c r="E4031">
        <v>9.0999999999999998E-2</v>
      </c>
      <c r="F4031">
        <v>9.8500000000000004E-2</v>
      </c>
    </row>
    <row r="4032" spans="1:6" x14ac:dyDescent="0.2">
      <c r="A4032" s="1">
        <v>0.79236111111111096</v>
      </c>
      <c r="B4032" s="5">
        <v>8.3199999999999996E-2</v>
      </c>
      <c r="C4032">
        <v>7.2800000000000004E-2</v>
      </c>
      <c r="D4032">
        <v>6.2399999999999997E-2</v>
      </c>
      <c r="E4032">
        <v>1.61E-2</v>
      </c>
      <c r="F4032">
        <v>3.5900000000000001E-2</v>
      </c>
    </row>
    <row r="4033" spans="1:6" x14ac:dyDescent="0.2">
      <c r="A4033" s="1">
        <v>0.79305555555555596</v>
      </c>
      <c r="B4033" s="5">
        <v>5.16E-2</v>
      </c>
      <c r="C4033">
        <v>4.7600000000000003E-2</v>
      </c>
      <c r="D4033">
        <v>7.6899999999999996E-2</v>
      </c>
      <c r="E4033">
        <v>5.5899999999999998E-2</v>
      </c>
      <c r="F4033">
        <v>7.2099999999999997E-2</v>
      </c>
    </row>
    <row r="4034" spans="1:6" x14ac:dyDescent="0.2">
      <c r="A4034" s="1">
        <v>0.79374999999999996</v>
      </c>
      <c r="B4034" s="5">
        <v>1.0699999999999999E-2</v>
      </c>
      <c r="C4034">
        <v>1.3899999999999999E-2</v>
      </c>
      <c r="D4034">
        <v>1.15E-2</v>
      </c>
      <c r="E4034">
        <v>5.8900000000000001E-2</v>
      </c>
      <c r="F4034">
        <v>5.67E-2</v>
      </c>
    </row>
    <row r="4035" spans="1:6" x14ac:dyDescent="0.2">
      <c r="A4035" s="1">
        <v>0.79444444444444495</v>
      </c>
      <c r="B4035" s="5">
        <v>8.0500000000000002E-2</v>
      </c>
      <c r="C4035">
        <v>5.5E-2</v>
      </c>
      <c r="D4035">
        <v>8.5900000000000004E-2</v>
      </c>
      <c r="E4035">
        <v>4.5499999999999999E-2</v>
      </c>
      <c r="F4035">
        <v>6.1600000000000002E-2</v>
      </c>
    </row>
    <row r="4036" spans="1:6" x14ac:dyDescent="0.2">
      <c r="A4036" s="1">
        <v>0.79513888888888895</v>
      </c>
      <c r="B4036" s="5">
        <v>1.0200000000000001E-2</v>
      </c>
      <c r="C4036">
        <v>5.8599999999999999E-2</v>
      </c>
      <c r="D4036">
        <v>6.13E-2</v>
      </c>
      <c r="E4036">
        <v>9.1200000000000003E-2</v>
      </c>
      <c r="F4036">
        <v>5.7599999999999998E-2</v>
      </c>
    </row>
    <row r="4037" spans="1:6" x14ac:dyDescent="0.2">
      <c r="A4037" s="1">
        <v>0.79583333333333295</v>
      </c>
      <c r="B4037" s="5">
        <v>4.8000000000000001E-2</v>
      </c>
      <c r="C4037">
        <v>1.0800000000000001E-2</v>
      </c>
      <c r="D4037">
        <v>6.3700000000000007E-2</v>
      </c>
      <c r="E4037">
        <v>1.35E-2</v>
      </c>
      <c r="F4037">
        <v>8.14E-2</v>
      </c>
    </row>
    <row r="4038" spans="1:6" x14ac:dyDescent="0.2">
      <c r="A4038" s="1">
        <v>0.79652777777777795</v>
      </c>
      <c r="B4038" s="5">
        <v>1.29E-2</v>
      </c>
      <c r="C4038">
        <v>5.45E-2</v>
      </c>
      <c r="D4038">
        <v>9.4E-2</v>
      </c>
      <c r="E4038">
        <v>2.46E-2</v>
      </c>
      <c r="F4038">
        <v>7.6E-3</v>
      </c>
    </row>
    <row r="4039" spans="1:6" x14ac:dyDescent="0.2">
      <c r="A4039" s="1">
        <v>0.79722222222222205</v>
      </c>
      <c r="B4039" s="5">
        <v>1.6500000000000001E-2</v>
      </c>
      <c r="C4039">
        <v>6.7100000000000007E-2</v>
      </c>
      <c r="D4039">
        <v>2.0799999999999999E-2</v>
      </c>
      <c r="E4039">
        <v>5.5500000000000001E-2</v>
      </c>
      <c r="F4039">
        <v>6.6199999999999995E-2</v>
      </c>
    </row>
    <row r="4040" spans="1:6" x14ac:dyDescent="0.2">
      <c r="A4040" s="1">
        <v>0.79791666666666705</v>
      </c>
      <c r="B4040" s="5">
        <v>3.2899999999999999E-2</v>
      </c>
      <c r="C4040">
        <v>9.7199999999999995E-2</v>
      </c>
      <c r="D4040">
        <v>7.0099999999999996E-2</v>
      </c>
      <c r="E4040">
        <v>4.3700000000000003E-2</v>
      </c>
      <c r="F4040">
        <v>9.5299999999999996E-2</v>
      </c>
    </row>
    <row r="4041" spans="1:6" x14ac:dyDescent="0.2">
      <c r="A4041" s="1">
        <v>0.79861111111111105</v>
      </c>
      <c r="B4041" s="5">
        <v>1.7999999999999999E-2</v>
      </c>
      <c r="C4041">
        <v>6.6799999999999998E-2</v>
      </c>
      <c r="D4041">
        <v>2.8199999999999999E-2</v>
      </c>
      <c r="E4041">
        <v>9.7299999999999998E-2</v>
      </c>
      <c r="F4041">
        <v>9.4399999999999998E-2</v>
      </c>
    </row>
    <row r="4042" spans="1:6" x14ac:dyDescent="0.2">
      <c r="A4042" s="1">
        <v>0.79930555555555605</v>
      </c>
      <c r="B4042" s="5">
        <v>9.4899999999999998E-2</v>
      </c>
      <c r="C4042">
        <v>7.0400000000000004E-2</v>
      </c>
      <c r="D4042">
        <v>9.9199999999999997E-2</v>
      </c>
      <c r="E4042">
        <v>9.9400000000000002E-2</v>
      </c>
      <c r="F4042">
        <v>6.0699999999999997E-2</v>
      </c>
    </row>
    <row r="4043" spans="1:6" x14ac:dyDescent="0.2">
      <c r="A4043" s="1">
        <v>0.8</v>
      </c>
      <c r="B4043" s="5">
        <v>6.1899999999999997E-2</v>
      </c>
      <c r="C4043">
        <v>3.1899999999999998E-2</v>
      </c>
      <c r="D4043">
        <v>0.02</v>
      </c>
      <c r="E4043">
        <v>7.8600000000000003E-2</v>
      </c>
      <c r="F4043">
        <v>9.5399999999999999E-2</v>
      </c>
    </row>
    <row r="4044" spans="1:6" x14ac:dyDescent="0.2">
      <c r="A4044" s="1">
        <v>0.80069444444444404</v>
      </c>
      <c r="B4044" s="5">
        <v>7.6600000000000001E-2</v>
      </c>
      <c r="C4044">
        <v>5.8700000000000002E-2</v>
      </c>
      <c r="D4044">
        <v>5.96E-2</v>
      </c>
      <c r="E4044">
        <v>7.5300000000000006E-2</v>
      </c>
      <c r="F4044">
        <v>9.1800000000000007E-2</v>
      </c>
    </row>
    <row r="4045" spans="1:6" x14ac:dyDescent="0.2">
      <c r="A4045" s="1">
        <v>0.80138888888888904</v>
      </c>
      <c r="B4045" s="5">
        <v>7.1300000000000002E-2</v>
      </c>
      <c r="C4045">
        <v>7.1800000000000003E-2</v>
      </c>
      <c r="D4045">
        <v>1.72E-2</v>
      </c>
      <c r="E4045">
        <v>7.6499999999999999E-2</v>
      </c>
      <c r="F4045">
        <v>6.6400000000000001E-2</v>
      </c>
    </row>
    <row r="4046" spans="1:6" x14ac:dyDescent="0.2">
      <c r="A4046" s="1">
        <v>0.80208333333333304</v>
      </c>
      <c r="B4046" s="5">
        <v>4.9599999999999998E-2</v>
      </c>
      <c r="C4046">
        <v>3.1199999999999999E-2</v>
      </c>
      <c r="D4046">
        <v>8.0000000000000002E-3</v>
      </c>
      <c r="E4046">
        <v>8.2299999999999998E-2</v>
      </c>
      <c r="F4046">
        <v>8.3699999999999997E-2</v>
      </c>
    </row>
    <row r="4047" spans="1:6" x14ac:dyDescent="0.2">
      <c r="A4047" s="1">
        <v>0.80277777777777803</v>
      </c>
      <c r="B4047" s="5">
        <v>3.6299999999999999E-2</v>
      </c>
      <c r="C4047">
        <v>9.2600000000000002E-2</v>
      </c>
      <c r="D4047">
        <v>4.8800000000000003E-2</v>
      </c>
      <c r="E4047">
        <v>6.54E-2</v>
      </c>
      <c r="F4047">
        <v>5.6300000000000003E-2</v>
      </c>
    </row>
    <row r="4048" spans="1:6" x14ac:dyDescent="0.2">
      <c r="A4048" s="1">
        <v>0.80347222222222203</v>
      </c>
      <c r="B4048" s="5">
        <v>5.21E-2</v>
      </c>
      <c r="C4048">
        <v>5.45E-2</v>
      </c>
      <c r="D4048">
        <v>6.7699999999999996E-2</v>
      </c>
      <c r="E4048">
        <v>3.3000000000000002E-2</v>
      </c>
      <c r="F4048">
        <v>9.35E-2</v>
      </c>
    </row>
    <row r="4049" spans="1:6" x14ac:dyDescent="0.2">
      <c r="A4049" s="1">
        <v>0.80416666666666703</v>
      </c>
      <c r="B4049" s="5">
        <v>9.5799999999999996E-2</v>
      </c>
      <c r="C4049">
        <v>9.9699999999999997E-2</v>
      </c>
      <c r="D4049">
        <v>5.3699999999999998E-2</v>
      </c>
      <c r="E4049">
        <v>3.2899999999999999E-2</v>
      </c>
      <c r="F4049">
        <v>5.7999999999999996E-3</v>
      </c>
    </row>
    <row r="4050" spans="1:6" x14ac:dyDescent="0.2">
      <c r="A4050" s="1">
        <v>0.80486111111111103</v>
      </c>
      <c r="B4050" s="5">
        <v>4.9399999999999999E-2</v>
      </c>
      <c r="C4050">
        <v>3.1800000000000002E-2</v>
      </c>
      <c r="D4050">
        <v>6.6100000000000006E-2</v>
      </c>
      <c r="E4050">
        <v>6.6100000000000006E-2</v>
      </c>
      <c r="F4050">
        <v>4.87E-2</v>
      </c>
    </row>
    <row r="4051" spans="1:6" x14ac:dyDescent="0.2">
      <c r="A4051" s="1">
        <v>0.80555555555555602</v>
      </c>
      <c r="B4051" s="5">
        <v>2.0400000000000001E-2</v>
      </c>
      <c r="C4051">
        <v>4.4600000000000001E-2</v>
      </c>
      <c r="D4051">
        <v>4.8399999999999999E-2</v>
      </c>
      <c r="E4051">
        <v>6.4500000000000002E-2</v>
      </c>
      <c r="F4051">
        <v>6.2799999999999995E-2</v>
      </c>
    </row>
    <row r="4052" spans="1:6" x14ac:dyDescent="0.2">
      <c r="A4052" s="1">
        <v>0.80625000000000002</v>
      </c>
      <c r="B4052" s="5">
        <v>1.35E-2</v>
      </c>
      <c r="C4052">
        <v>3.32E-2</v>
      </c>
      <c r="D4052">
        <v>7.6499999999999999E-2</v>
      </c>
      <c r="E4052">
        <v>8.48E-2</v>
      </c>
      <c r="F4052">
        <v>4.9299999999999997E-2</v>
      </c>
    </row>
    <row r="4053" spans="1:6" x14ac:dyDescent="0.2">
      <c r="A4053" s="1">
        <v>0.80694444444444402</v>
      </c>
      <c r="B4053" s="5">
        <v>7.7499999999999999E-2</v>
      </c>
      <c r="C4053">
        <v>3.49E-2</v>
      </c>
      <c r="D4053">
        <v>8.3999999999999995E-3</v>
      </c>
      <c r="E4053">
        <v>5.79E-2</v>
      </c>
      <c r="F4053">
        <v>6.9400000000000003E-2</v>
      </c>
    </row>
    <row r="4054" spans="1:6" x14ac:dyDescent="0.2">
      <c r="A4054" s="1">
        <v>0.80763888888888902</v>
      </c>
      <c r="B4054" s="5">
        <v>3.5900000000000001E-2</v>
      </c>
      <c r="C4054">
        <v>4.41E-2</v>
      </c>
      <c r="D4054">
        <v>2.24E-2</v>
      </c>
      <c r="E4054">
        <v>6.59E-2</v>
      </c>
      <c r="F4054">
        <v>8.5099999999999995E-2</v>
      </c>
    </row>
    <row r="4055" spans="1:6" x14ac:dyDescent="0.2">
      <c r="A4055" s="1">
        <v>0.80833333333333302</v>
      </c>
      <c r="B4055" s="5">
        <v>8.3999999999999995E-3</v>
      </c>
      <c r="C4055">
        <v>8.2000000000000007E-3</v>
      </c>
      <c r="D4055">
        <v>7.7799999999999994E-2</v>
      </c>
      <c r="E4055">
        <v>7.2700000000000001E-2</v>
      </c>
      <c r="F4055">
        <v>4.6600000000000003E-2</v>
      </c>
    </row>
    <row r="4056" spans="1:6" x14ac:dyDescent="0.2">
      <c r="A4056" s="1">
        <v>0.80902777777777801</v>
      </c>
      <c r="B4056" s="5">
        <v>5.7000000000000002E-2</v>
      </c>
      <c r="C4056">
        <v>1.9E-2</v>
      </c>
      <c r="D4056">
        <v>7.2599999999999998E-2</v>
      </c>
      <c r="E4056">
        <v>5.9499999999999997E-2</v>
      </c>
      <c r="F4056">
        <v>4.07E-2</v>
      </c>
    </row>
    <row r="4057" spans="1:6" x14ac:dyDescent="0.2">
      <c r="A4057" s="1">
        <v>0.80972222222222201</v>
      </c>
      <c r="B4057" s="5">
        <v>7.7499999999999999E-2</v>
      </c>
      <c r="C4057">
        <v>6.7100000000000007E-2</v>
      </c>
      <c r="D4057">
        <v>6.2899999999999998E-2</v>
      </c>
      <c r="E4057">
        <v>4.19E-2</v>
      </c>
      <c r="F4057">
        <v>1.4500000000000001E-2</v>
      </c>
    </row>
    <row r="4058" spans="1:6" x14ac:dyDescent="0.2">
      <c r="A4058" s="1">
        <v>0.81041666666666701</v>
      </c>
      <c r="B4058" s="5">
        <v>8.7099999999999997E-2</v>
      </c>
      <c r="C4058">
        <v>8.6999999999999994E-3</v>
      </c>
      <c r="D4058">
        <v>6.4000000000000003E-3</v>
      </c>
      <c r="E4058">
        <v>9.7100000000000006E-2</v>
      </c>
      <c r="F4058">
        <v>4.3E-3</v>
      </c>
    </row>
    <row r="4059" spans="1:6" x14ac:dyDescent="0.2">
      <c r="A4059" s="1">
        <v>0.81111111111111101</v>
      </c>
      <c r="B4059" s="5">
        <v>7.5200000000000003E-2</v>
      </c>
      <c r="C4059">
        <v>2.01E-2</v>
      </c>
      <c r="D4059">
        <v>3.85E-2</v>
      </c>
      <c r="E4059">
        <v>5.7299999999999997E-2</v>
      </c>
      <c r="F4059">
        <v>9.4999999999999998E-3</v>
      </c>
    </row>
    <row r="4060" spans="1:6" x14ac:dyDescent="0.2">
      <c r="A4060" s="1">
        <v>0.811805555555556</v>
      </c>
      <c r="B4060" s="5">
        <v>6.6799999999999998E-2</v>
      </c>
      <c r="C4060">
        <v>5.33E-2</v>
      </c>
      <c r="D4060">
        <v>4.1700000000000001E-2</v>
      </c>
      <c r="E4060">
        <v>9.4399999999999998E-2</v>
      </c>
      <c r="F4060">
        <v>7.2700000000000001E-2</v>
      </c>
    </row>
    <row r="4061" spans="1:6" x14ac:dyDescent="0.2">
      <c r="A4061" s="1">
        <v>0.8125</v>
      </c>
      <c r="B4061" s="5">
        <v>4.1300000000000003E-2</v>
      </c>
      <c r="C4061">
        <v>7.6499999999999999E-2</v>
      </c>
      <c r="D4061">
        <v>5.6399999999999999E-2</v>
      </c>
      <c r="E4061">
        <v>5.2200000000000003E-2</v>
      </c>
      <c r="F4061">
        <v>6.4000000000000001E-2</v>
      </c>
    </row>
    <row r="4062" spans="1:6" x14ac:dyDescent="0.2">
      <c r="A4062" s="1">
        <v>0.813194444444444</v>
      </c>
      <c r="B4062" s="5">
        <v>4.7800000000000002E-2</v>
      </c>
      <c r="C4062">
        <v>9.7999999999999997E-3</v>
      </c>
      <c r="D4062">
        <v>5.4199999999999998E-2</v>
      </c>
      <c r="E4062">
        <v>5.4399999999999997E-2</v>
      </c>
      <c r="F4062">
        <v>3.6499999999999998E-2</v>
      </c>
    </row>
    <row r="4063" spans="1:6" x14ac:dyDescent="0.2">
      <c r="A4063" s="1">
        <v>0.81388888888888899</v>
      </c>
      <c r="B4063" s="5">
        <v>6.1000000000000004E-3</v>
      </c>
      <c r="C4063">
        <v>7.9200000000000007E-2</v>
      </c>
      <c r="D4063">
        <v>3.78E-2</v>
      </c>
      <c r="E4063">
        <v>4.5100000000000001E-2</v>
      </c>
      <c r="F4063">
        <v>6.6400000000000001E-2</v>
      </c>
    </row>
    <row r="4064" spans="1:6" x14ac:dyDescent="0.2">
      <c r="A4064" s="1">
        <v>0.81458333333333299</v>
      </c>
      <c r="B4064" s="5">
        <v>8.6400000000000005E-2</v>
      </c>
      <c r="C4064">
        <v>8.5099999999999995E-2</v>
      </c>
      <c r="D4064">
        <v>1.04E-2</v>
      </c>
      <c r="E4064">
        <v>8.6999999999999994E-2</v>
      </c>
      <c r="F4064">
        <v>3.7699999999999997E-2</v>
      </c>
    </row>
    <row r="4065" spans="1:6" x14ac:dyDescent="0.2">
      <c r="A4065" s="1">
        <v>0.81527777777777799</v>
      </c>
      <c r="B4065" s="5">
        <v>6.9099999999999995E-2</v>
      </c>
      <c r="C4065">
        <v>6.9800000000000001E-2</v>
      </c>
      <c r="D4065">
        <v>5.4999999999999997E-3</v>
      </c>
      <c r="E4065">
        <v>9.6799999999999997E-2</v>
      </c>
      <c r="F4065">
        <v>4.2500000000000003E-2</v>
      </c>
    </row>
    <row r="4066" spans="1:6" x14ac:dyDescent="0.2">
      <c r="A4066" s="1">
        <v>0.81597222222222199</v>
      </c>
      <c r="B4066" s="5">
        <v>9.0200000000000002E-2</v>
      </c>
      <c r="C4066">
        <v>1.2699999999999999E-2</v>
      </c>
      <c r="D4066">
        <v>1.4E-2</v>
      </c>
      <c r="E4066">
        <v>6.6000000000000003E-2</v>
      </c>
      <c r="F4066">
        <v>3.5999999999999997E-2</v>
      </c>
    </row>
    <row r="4067" spans="1:6" x14ac:dyDescent="0.2">
      <c r="A4067" s="1">
        <v>0.81666666666666698</v>
      </c>
      <c r="B4067" s="5">
        <v>1.23E-2</v>
      </c>
      <c r="C4067">
        <v>7.1499999999999994E-2</v>
      </c>
      <c r="D4067">
        <v>5.8700000000000002E-2</v>
      </c>
      <c r="E4067">
        <v>4.65E-2</v>
      </c>
      <c r="F4067">
        <v>5.6800000000000003E-2</v>
      </c>
    </row>
    <row r="4068" spans="1:6" x14ac:dyDescent="0.2">
      <c r="A4068" s="1">
        <v>0.81736111111111098</v>
      </c>
      <c r="B4068" s="5">
        <v>6.3299999999999995E-2</v>
      </c>
      <c r="C4068">
        <v>5.8999999999999999E-3</v>
      </c>
      <c r="D4068">
        <v>6.9900000000000004E-2</v>
      </c>
      <c r="E4068">
        <v>8.1799999999999998E-2</v>
      </c>
      <c r="F4068">
        <v>9.1200000000000003E-2</v>
      </c>
    </row>
    <row r="4069" spans="1:6" x14ac:dyDescent="0.2">
      <c r="A4069" s="1">
        <v>0.81805555555555598</v>
      </c>
      <c r="B4069" s="5">
        <v>1.83E-2</v>
      </c>
      <c r="C4069">
        <v>3.3700000000000001E-2</v>
      </c>
      <c r="D4069">
        <v>6.2199999999999998E-2</v>
      </c>
      <c r="E4069">
        <v>5.4300000000000001E-2</v>
      </c>
      <c r="F4069">
        <v>4.1000000000000002E-2</v>
      </c>
    </row>
    <row r="4070" spans="1:6" x14ac:dyDescent="0.2">
      <c r="A4070" s="1">
        <v>0.81874999999999998</v>
      </c>
      <c r="B4070" s="5">
        <v>8.8900000000000007E-2</v>
      </c>
      <c r="C4070">
        <v>6.2799999999999995E-2</v>
      </c>
      <c r="D4070">
        <v>6.2100000000000002E-2</v>
      </c>
      <c r="E4070">
        <v>3.2899999999999999E-2</v>
      </c>
      <c r="F4070">
        <v>3.9699999999999999E-2</v>
      </c>
    </row>
    <row r="4071" spans="1:6" x14ac:dyDescent="0.2">
      <c r="A4071" s="1">
        <v>0.81944444444444497</v>
      </c>
      <c r="B4071" s="5">
        <v>6.4100000000000004E-2</v>
      </c>
      <c r="C4071">
        <v>6.6000000000000003E-2</v>
      </c>
      <c r="D4071">
        <v>8.8599999999999998E-2</v>
      </c>
      <c r="E4071">
        <v>2.7699999999999999E-2</v>
      </c>
      <c r="F4071">
        <v>7.4000000000000003E-3</v>
      </c>
    </row>
    <row r="4072" spans="1:6" x14ac:dyDescent="0.2">
      <c r="A4072" s="1">
        <v>0.82013888888888897</v>
      </c>
      <c r="B4072" s="5">
        <v>8.7400000000000005E-2</v>
      </c>
      <c r="C4072">
        <v>7.6499999999999999E-2</v>
      </c>
      <c r="D4072">
        <v>5.8400000000000001E-2</v>
      </c>
      <c r="E4072">
        <v>5.4999999999999997E-3</v>
      </c>
      <c r="F4072">
        <v>6.1400000000000003E-2</v>
      </c>
    </row>
    <row r="4073" spans="1:6" x14ac:dyDescent="0.2">
      <c r="A4073" s="1">
        <v>0.82083333333333297</v>
      </c>
      <c r="B4073" s="5">
        <v>4.4299999999999999E-2</v>
      </c>
      <c r="C4073">
        <v>2.2499999999999999E-2</v>
      </c>
      <c r="D4073">
        <v>7.9200000000000007E-2</v>
      </c>
      <c r="E4073">
        <v>1.6E-2</v>
      </c>
      <c r="F4073">
        <v>2.2100000000000002E-2</v>
      </c>
    </row>
    <row r="4074" spans="1:6" x14ac:dyDescent="0.2">
      <c r="A4074" s="1">
        <v>0.82152777777777797</v>
      </c>
      <c r="B4074" s="5">
        <v>8.6800000000000002E-2</v>
      </c>
      <c r="C4074">
        <v>2.3199999999999998E-2</v>
      </c>
      <c r="D4074">
        <v>6.3200000000000006E-2</v>
      </c>
      <c r="E4074">
        <v>3.1199999999999999E-2</v>
      </c>
      <c r="F4074">
        <v>7.5999999999999998E-2</v>
      </c>
    </row>
    <row r="4075" spans="1:6" x14ac:dyDescent="0.2">
      <c r="A4075" s="1">
        <v>0.82222222222222197</v>
      </c>
      <c r="B4075" s="5">
        <v>6.88E-2</v>
      </c>
      <c r="C4075">
        <v>6.2799999999999995E-2</v>
      </c>
      <c r="D4075">
        <v>9.8000000000000004E-2</v>
      </c>
      <c r="E4075">
        <v>5.74E-2</v>
      </c>
      <c r="F4075">
        <v>2.6100000000000002E-2</v>
      </c>
    </row>
    <row r="4076" spans="1:6" x14ac:dyDescent="0.2">
      <c r="A4076" s="1">
        <v>0.82291666666666696</v>
      </c>
      <c r="B4076" s="5">
        <v>3.9199999999999999E-2</v>
      </c>
      <c r="C4076">
        <v>6.1800000000000001E-2</v>
      </c>
      <c r="D4076">
        <v>7.4099999999999999E-2</v>
      </c>
      <c r="E4076">
        <v>8.5800000000000001E-2</v>
      </c>
      <c r="F4076">
        <v>9.8900000000000002E-2</v>
      </c>
    </row>
    <row r="4077" spans="1:6" x14ac:dyDescent="0.2">
      <c r="A4077" s="1">
        <v>0.82361111111111096</v>
      </c>
      <c r="B4077" s="5">
        <v>8.0199999999999994E-2</v>
      </c>
      <c r="C4077">
        <v>4.2900000000000001E-2</v>
      </c>
      <c r="D4077">
        <v>1.9900000000000001E-2</v>
      </c>
      <c r="E4077">
        <v>1.01E-2</v>
      </c>
      <c r="F4077">
        <v>8.0600000000000005E-2</v>
      </c>
    </row>
    <row r="4078" spans="1:6" x14ac:dyDescent="0.2">
      <c r="A4078" s="1">
        <v>0.82430555555555596</v>
      </c>
      <c r="B4078" s="5">
        <v>5.5500000000000001E-2</v>
      </c>
      <c r="C4078">
        <v>3.5799999999999998E-2</v>
      </c>
      <c r="D4078">
        <v>6.6699999999999995E-2</v>
      </c>
      <c r="E4078">
        <v>2.0400000000000001E-2</v>
      </c>
      <c r="F4078">
        <v>6.5000000000000002E-2</v>
      </c>
    </row>
    <row r="4079" spans="1:6" x14ac:dyDescent="0.2">
      <c r="A4079" s="1">
        <v>0.82499999999999996</v>
      </c>
      <c r="B4079" s="5">
        <v>9.8199999999999996E-2</v>
      </c>
      <c r="C4079">
        <v>8.9200000000000002E-2</v>
      </c>
      <c r="D4079">
        <v>9.2799999999999994E-2</v>
      </c>
      <c r="E4079">
        <v>6.6600000000000006E-2</v>
      </c>
      <c r="F4079">
        <v>6.6400000000000001E-2</v>
      </c>
    </row>
    <row r="4080" spans="1:6" x14ac:dyDescent="0.2">
      <c r="A4080" s="1">
        <v>0.82569444444444495</v>
      </c>
      <c r="B4080" s="5">
        <v>5.3600000000000002E-2</v>
      </c>
      <c r="C4080">
        <v>2.7199999999999998E-2</v>
      </c>
      <c r="D4080">
        <v>3.5000000000000003E-2</v>
      </c>
      <c r="E4080">
        <v>4.8000000000000001E-2</v>
      </c>
      <c r="F4080">
        <v>6.5000000000000002E-2</v>
      </c>
    </row>
    <row r="4081" spans="1:6" x14ac:dyDescent="0.2">
      <c r="A4081" s="1">
        <v>0.82638888888888895</v>
      </c>
      <c r="B4081" s="5">
        <v>6.2399999999999997E-2</v>
      </c>
      <c r="C4081">
        <v>4.1999999999999997E-3</v>
      </c>
      <c r="D4081">
        <v>8.9899999999999994E-2</v>
      </c>
      <c r="E4081">
        <v>9.3200000000000005E-2</v>
      </c>
      <c r="F4081">
        <v>3.6900000000000002E-2</v>
      </c>
    </row>
    <row r="4082" spans="1:6" x14ac:dyDescent="0.2">
      <c r="A4082" s="1">
        <v>0.82708333333333295</v>
      </c>
      <c r="B4082" s="5">
        <v>2.2499999999999999E-2</v>
      </c>
      <c r="C4082">
        <v>6.88E-2</v>
      </c>
      <c r="D4082">
        <v>7.8E-2</v>
      </c>
      <c r="E4082">
        <v>8.43E-2</v>
      </c>
      <c r="F4082">
        <v>6.0299999999999999E-2</v>
      </c>
    </row>
    <row r="4083" spans="1:6" x14ac:dyDescent="0.2">
      <c r="A4083" s="1">
        <v>0.82777777777777795</v>
      </c>
      <c r="B4083" s="5">
        <v>3.85E-2</v>
      </c>
      <c r="C4083">
        <v>3.7600000000000001E-2</v>
      </c>
      <c r="D4083">
        <v>8.2199999999999995E-2</v>
      </c>
      <c r="E4083">
        <v>2.81E-2</v>
      </c>
      <c r="F4083">
        <v>6.2399999999999997E-2</v>
      </c>
    </row>
    <row r="4084" spans="1:6" x14ac:dyDescent="0.2">
      <c r="A4084" s="1">
        <v>0.82847222222222205</v>
      </c>
      <c r="B4084" s="5">
        <v>3.4700000000000002E-2</v>
      </c>
      <c r="C4084">
        <v>2.52E-2</v>
      </c>
      <c r="D4084">
        <v>3.8300000000000001E-2</v>
      </c>
      <c r="E4084">
        <v>3.0499999999999999E-2</v>
      </c>
      <c r="F4084">
        <v>6.8699999999999997E-2</v>
      </c>
    </row>
    <row r="4085" spans="1:6" x14ac:dyDescent="0.2">
      <c r="A4085" s="1">
        <v>0.82916666666666705</v>
      </c>
      <c r="B4085" s="5">
        <v>9.5299999999999996E-2</v>
      </c>
      <c r="C4085">
        <v>5.0599999999999999E-2</v>
      </c>
      <c r="D4085">
        <v>4.7000000000000002E-3</v>
      </c>
      <c r="E4085">
        <v>7.7899999999999997E-2</v>
      </c>
      <c r="F4085">
        <v>7.3999999999999996E-2</v>
      </c>
    </row>
    <row r="4086" spans="1:6" x14ac:dyDescent="0.2">
      <c r="A4086" s="1">
        <v>0.82986111111111105</v>
      </c>
      <c r="B4086" s="5">
        <v>6.0000000000000001E-3</v>
      </c>
      <c r="C4086">
        <v>6.25E-2</v>
      </c>
      <c r="D4086">
        <v>4.7000000000000002E-3</v>
      </c>
      <c r="E4086">
        <v>6.7900000000000002E-2</v>
      </c>
      <c r="F4086">
        <v>8.3000000000000004E-2</v>
      </c>
    </row>
    <row r="4087" spans="1:6" x14ac:dyDescent="0.2">
      <c r="A4087" s="1">
        <v>0.83055555555555605</v>
      </c>
      <c r="B4087" s="5">
        <v>4.7600000000000003E-2</v>
      </c>
      <c r="C4087">
        <v>2.8500000000000001E-2</v>
      </c>
      <c r="D4087">
        <v>9.7699999999999995E-2</v>
      </c>
      <c r="E4087">
        <v>6.6100000000000006E-2</v>
      </c>
      <c r="F4087">
        <v>9.4500000000000001E-2</v>
      </c>
    </row>
    <row r="4088" spans="1:6" x14ac:dyDescent="0.2">
      <c r="A4088" s="1">
        <v>0.83125000000000004</v>
      </c>
      <c r="B4088" s="5">
        <v>2.3300000000000001E-2</v>
      </c>
      <c r="C4088">
        <v>5.5800000000000002E-2</v>
      </c>
      <c r="D4088">
        <v>2.8899999999999999E-2</v>
      </c>
      <c r="E4088">
        <v>1.26E-2</v>
      </c>
      <c r="F4088">
        <v>2.5100000000000001E-2</v>
      </c>
    </row>
    <row r="4089" spans="1:6" x14ac:dyDescent="0.2">
      <c r="A4089" s="1">
        <v>0.83194444444444404</v>
      </c>
      <c r="B4089" s="5">
        <v>5.9700000000000003E-2</v>
      </c>
      <c r="C4089">
        <v>5.3999999999999999E-2</v>
      </c>
      <c r="D4089">
        <v>1.34E-2</v>
      </c>
      <c r="E4089">
        <v>3.5200000000000002E-2</v>
      </c>
      <c r="F4089">
        <v>7.0000000000000007E-2</v>
      </c>
    </row>
    <row r="4090" spans="1:6" x14ac:dyDescent="0.2">
      <c r="A4090" s="1">
        <v>0.83263888888888904</v>
      </c>
      <c r="B4090" s="5">
        <v>5.4399999999999997E-2</v>
      </c>
      <c r="C4090">
        <v>7.0400000000000004E-2</v>
      </c>
      <c r="D4090">
        <v>1.5800000000000002E-2</v>
      </c>
      <c r="E4090">
        <v>4.7899999999999998E-2</v>
      </c>
      <c r="F4090">
        <v>7.5499999999999998E-2</v>
      </c>
    </row>
    <row r="4091" spans="1:6" x14ac:dyDescent="0.2">
      <c r="A4091" s="3">
        <v>0.83333333333333304</v>
      </c>
      <c r="B4091" s="5">
        <v>3.49E-2</v>
      </c>
      <c r="C4091">
        <v>9.11E-2</v>
      </c>
      <c r="D4091">
        <v>2.6200000000000001E-2</v>
      </c>
      <c r="E4091">
        <v>8.2100000000000006E-2</v>
      </c>
      <c r="F4091">
        <v>2.9499999999999998E-2</v>
      </c>
    </row>
    <row r="4092" spans="1:6" x14ac:dyDescent="0.2">
      <c r="A4092" s="1">
        <v>0.83402777777777803</v>
      </c>
      <c r="B4092" s="5">
        <v>3.1199999999999999E-2</v>
      </c>
      <c r="C4092">
        <v>9.0499999999999997E-2</v>
      </c>
      <c r="D4092">
        <v>7.0000000000000007E-2</v>
      </c>
      <c r="E4092">
        <v>8.1100000000000005E-2</v>
      </c>
      <c r="F4092">
        <v>4.9099999999999998E-2</v>
      </c>
    </row>
    <row r="4093" spans="1:6" x14ac:dyDescent="0.2">
      <c r="A4093" s="1">
        <v>0.83472222222222203</v>
      </c>
      <c r="B4093" s="5">
        <v>5.3199999999999997E-2</v>
      </c>
      <c r="C4093">
        <v>9.5200000000000007E-2</v>
      </c>
      <c r="D4093">
        <v>8.2900000000000001E-2</v>
      </c>
      <c r="E4093">
        <v>1.4200000000000001E-2</v>
      </c>
      <c r="F4093">
        <v>7.6600000000000001E-2</v>
      </c>
    </row>
    <row r="4094" spans="1:6" x14ac:dyDescent="0.2">
      <c r="A4094" s="1">
        <v>0.83541666666666703</v>
      </c>
      <c r="B4094" s="5">
        <v>3.5999999999999997E-2</v>
      </c>
      <c r="C4094">
        <v>8.6099999999999996E-2</v>
      </c>
      <c r="D4094">
        <v>1.83E-2</v>
      </c>
      <c r="E4094">
        <v>3.9399999999999998E-2</v>
      </c>
      <c r="F4094">
        <v>8.5999999999999993E-2</v>
      </c>
    </row>
    <row r="4095" spans="1:6" x14ac:dyDescent="0.2">
      <c r="A4095" s="1">
        <v>0.83611111111111103</v>
      </c>
      <c r="B4095" s="5">
        <v>2.5000000000000001E-2</v>
      </c>
      <c r="C4095">
        <v>7.1999999999999998E-3</v>
      </c>
      <c r="D4095">
        <v>6.59E-2</v>
      </c>
      <c r="E4095">
        <v>1.6799999999999999E-2</v>
      </c>
      <c r="F4095">
        <v>4.4900000000000002E-2</v>
      </c>
    </row>
    <row r="4096" spans="1:6" x14ac:dyDescent="0.2">
      <c r="A4096" s="1">
        <v>0.83680555555555602</v>
      </c>
      <c r="B4096" s="5">
        <v>7.8799999999999995E-2</v>
      </c>
      <c r="C4096">
        <v>8.4900000000000003E-2</v>
      </c>
      <c r="D4096">
        <v>6.6500000000000004E-2</v>
      </c>
      <c r="E4096">
        <v>4.1599999999999998E-2</v>
      </c>
      <c r="F4096">
        <v>1.7100000000000001E-2</v>
      </c>
    </row>
    <row r="4097" spans="1:6" x14ac:dyDescent="0.2">
      <c r="A4097" s="1">
        <v>0.83750000000000002</v>
      </c>
      <c r="B4097" s="5">
        <v>1.11E-2</v>
      </c>
      <c r="C4097">
        <v>7.6100000000000001E-2</v>
      </c>
      <c r="D4097">
        <v>9.8400000000000001E-2</v>
      </c>
      <c r="E4097">
        <v>7.9200000000000007E-2</v>
      </c>
      <c r="F4097">
        <v>7.2300000000000003E-2</v>
      </c>
    </row>
    <row r="4098" spans="1:6" x14ac:dyDescent="0.2">
      <c r="A4098" s="1">
        <v>0.83819444444444402</v>
      </c>
      <c r="B4098" s="5">
        <v>4.8099999999999997E-2</v>
      </c>
      <c r="C4098">
        <v>7.6100000000000001E-2</v>
      </c>
      <c r="D4098">
        <v>1.78E-2</v>
      </c>
      <c r="E4098">
        <v>3.4799999999999998E-2</v>
      </c>
      <c r="F4098">
        <v>2.3699999999999999E-2</v>
      </c>
    </row>
    <row r="4099" spans="1:6" x14ac:dyDescent="0.2">
      <c r="A4099" s="1">
        <v>0.83888888888888902</v>
      </c>
      <c r="B4099" s="5">
        <v>7.22E-2</v>
      </c>
      <c r="C4099">
        <v>2.2800000000000001E-2</v>
      </c>
      <c r="D4099">
        <v>1.8700000000000001E-2</v>
      </c>
      <c r="E4099">
        <v>5.3499999999999999E-2</v>
      </c>
      <c r="F4099">
        <v>4.0800000000000003E-2</v>
      </c>
    </row>
    <row r="4100" spans="1:6" x14ac:dyDescent="0.2">
      <c r="A4100" s="1">
        <v>0.83958333333333302</v>
      </c>
      <c r="B4100" s="5">
        <v>1.37E-2</v>
      </c>
      <c r="C4100">
        <v>1.61E-2</v>
      </c>
      <c r="D4100">
        <v>7.3499999999999996E-2</v>
      </c>
      <c r="E4100">
        <v>5.8999999999999997E-2</v>
      </c>
      <c r="F4100">
        <v>5.6099999999999997E-2</v>
      </c>
    </row>
    <row r="4101" spans="1:6" x14ac:dyDescent="0.2">
      <c r="A4101" s="1">
        <v>0.84027777777777801</v>
      </c>
      <c r="B4101" s="5">
        <v>3.9699999999999999E-2</v>
      </c>
      <c r="C4101">
        <v>8.1600000000000006E-2</v>
      </c>
      <c r="D4101">
        <v>7.3899999999999993E-2</v>
      </c>
      <c r="E4101">
        <v>5.6099999999999997E-2</v>
      </c>
      <c r="F4101">
        <v>7.1999999999999995E-2</v>
      </c>
    </row>
    <row r="4102" spans="1:6" x14ac:dyDescent="0.2">
      <c r="A4102" s="1">
        <v>0.84097222222222201</v>
      </c>
      <c r="B4102" s="5">
        <v>6.7100000000000007E-2</v>
      </c>
      <c r="C4102">
        <v>7.8600000000000003E-2</v>
      </c>
      <c r="D4102">
        <v>4.7500000000000001E-2</v>
      </c>
      <c r="E4102">
        <v>6.4999999999999997E-3</v>
      </c>
      <c r="F4102">
        <v>2.9100000000000001E-2</v>
      </c>
    </row>
    <row r="4103" spans="1:6" x14ac:dyDescent="0.2">
      <c r="A4103" s="1">
        <v>0.84166666666666701</v>
      </c>
      <c r="B4103" s="5">
        <v>8.6800000000000002E-2</v>
      </c>
      <c r="C4103">
        <v>6.1999999999999998E-3</v>
      </c>
      <c r="D4103">
        <v>3.5900000000000001E-2</v>
      </c>
      <c r="E4103">
        <v>6.1000000000000004E-3</v>
      </c>
      <c r="F4103">
        <v>1.8200000000000001E-2</v>
      </c>
    </row>
    <row r="4104" spans="1:6" x14ac:dyDescent="0.2">
      <c r="A4104" s="1">
        <v>0.84236111111111101</v>
      </c>
      <c r="B4104" s="5">
        <v>5.8700000000000002E-2</v>
      </c>
      <c r="C4104">
        <v>6.2399999999999997E-2</v>
      </c>
      <c r="D4104">
        <v>4.2900000000000001E-2</v>
      </c>
      <c r="E4104">
        <v>9.2100000000000001E-2</v>
      </c>
      <c r="F4104">
        <v>4.5499999999999999E-2</v>
      </c>
    </row>
    <row r="4105" spans="1:6" x14ac:dyDescent="0.2">
      <c r="A4105" s="1">
        <v>0.843055555555556</v>
      </c>
      <c r="B4105" s="5">
        <v>1.54E-2</v>
      </c>
      <c r="C4105">
        <v>2.4500000000000001E-2</v>
      </c>
      <c r="D4105">
        <v>1.1299999999999999E-2</v>
      </c>
      <c r="E4105">
        <v>3.2300000000000002E-2</v>
      </c>
      <c r="F4105">
        <v>1.7000000000000001E-2</v>
      </c>
    </row>
    <row r="4106" spans="1:6" x14ac:dyDescent="0.2">
      <c r="A4106" s="1">
        <v>0.84375</v>
      </c>
      <c r="B4106" s="5">
        <v>6.4399999999999999E-2</v>
      </c>
      <c r="C4106">
        <v>3.1199999999999999E-2</v>
      </c>
      <c r="D4106">
        <v>1.66E-2</v>
      </c>
      <c r="E4106">
        <v>6.9199999999999998E-2</v>
      </c>
      <c r="F4106">
        <v>8.5400000000000004E-2</v>
      </c>
    </row>
    <row r="4107" spans="1:6" x14ac:dyDescent="0.2">
      <c r="A4107" s="1">
        <v>0.844444444444444</v>
      </c>
      <c r="B4107" s="5">
        <v>5.6300000000000003E-2</v>
      </c>
      <c r="C4107">
        <v>7.1099999999999997E-2</v>
      </c>
      <c r="D4107">
        <v>5.6899999999999999E-2</v>
      </c>
      <c r="E4107">
        <v>4.9599999999999998E-2</v>
      </c>
      <c r="F4107">
        <v>1.9199999999999998E-2</v>
      </c>
    </row>
    <row r="4108" spans="1:6" x14ac:dyDescent="0.2">
      <c r="A4108" s="1">
        <v>0.84513888888888899</v>
      </c>
      <c r="B4108" s="5">
        <v>8.7400000000000005E-2</v>
      </c>
      <c r="C4108">
        <v>3.8199999999999998E-2</v>
      </c>
      <c r="D4108">
        <v>3.3599999999999998E-2</v>
      </c>
      <c r="E4108">
        <v>8.3599999999999994E-2</v>
      </c>
      <c r="F4108">
        <v>3.8300000000000001E-2</v>
      </c>
    </row>
    <row r="4109" spans="1:6" x14ac:dyDescent="0.2">
      <c r="A4109" s="1">
        <v>0.84583333333333299</v>
      </c>
      <c r="B4109" s="5">
        <v>7.1099999999999997E-2</v>
      </c>
      <c r="C4109">
        <v>6.5500000000000003E-2</v>
      </c>
      <c r="D4109">
        <v>4.8599999999999997E-2</v>
      </c>
      <c r="E4109">
        <v>2.46E-2</v>
      </c>
      <c r="F4109">
        <v>9.7600000000000006E-2</v>
      </c>
    </row>
    <row r="4110" spans="1:6" x14ac:dyDescent="0.2">
      <c r="A4110" s="1">
        <v>0.84652777777777799</v>
      </c>
      <c r="B4110" s="5">
        <v>7.7899999999999997E-2</v>
      </c>
      <c r="C4110">
        <v>6.7199999999999996E-2</v>
      </c>
      <c r="D4110">
        <v>8.1100000000000005E-2</v>
      </c>
      <c r="E4110">
        <v>9.0800000000000006E-2</v>
      </c>
      <c r="F4110">
        <v>1.8800000000000001E-2</v>
      </c>
    </row>
    <row r="4111" spans="1:6" x14ac:dyDescent="0.2">
      <c r="A4111" s="1">
        <v>0.84722222222222199</v>
      </c>
      <c r="B4111" s="5">
        <v>6.9000000000000006E-2</v>
      </c>
      <c r="C4111">
        <v>3.0499999999999999E-2</v>
      </c>
      <c r="D4111">
        <v>7.2599999999999998E-2</v>
      </c>
      <c r="E4111">
        <v>7.1000000000000004E-3</v>
      </c>
      <c r="F4111">
        <v>9.5299999999999996E-2</v>
      </c>
    </row>
    <row r="4112" spans="1:6" x14ac:dyDescent="0.2">
      <c r="A4112" s="1">
        <v>0.84791666666666698</v>
      </c>
      <c r="B4112" s="5">
        <v>2.69E-2</v>
      </c>
      <c r="C4112">
        <v>2.3699999999999999E-2</v>
      </c>
      <c r="D4112">
        <v>6.5699999999999995E-2</v>
      </c>
      <c r="E4112">
        <v>5.7200000000000001E-2</v>
      </c>
      <c r="F4112">
        <v>8.1900000000000001E-2</v>
      </c>
    </row>
    <row r="4113" spans="1:6" x14ac:dyDescent="0.2">
      <c r="A4113" s="1">
        <v>0.84861111111111098</v>
      </c>
      <c r="B4113" s="5">
        <v>9.2499999999999999E-2</v>
      </c>
      <c r="C4113">
        <v>1.0200000000000001E-2</v>
      </c>
      <c r="D4113">
        <v>4.7000000000000002E-3</v>
      </c>
      <c r="E4113">
        <v>1.5599999999999999E-2</v>
      </c>
      <c r="F4113">
        <v>2.2499999999999999E-2</v>
      </c>
    </row>
    <row r="4114" spans="1:6" x14ac:dyDescent="0.2">
      <c r="A4114" s="1">
        <v>0.84930555555555598</v>
      </c>
      <c r="B4114" s="5">
        <v>8.8099999999999998E-2</v>
      </c>
      <c r="C4114">
        <v>7.6999999999999999E-2</v>
      </c>
      <c r="D4114">
        <v>2.92E-2</v>
      </c>
      <c r="E4114">
        <v>3.27E-2</v>
      </c>
      <c r="F4114">
        <v>8.4500000000000006E-2</v>
      </c>
    </row>
    <row r="4115" spans="1:6" x14ac:dyDescent="0.2">
      <c r="A4115" s="1">
        <v>0.85</v>
      </c>
      <c r="B4115" s="5">
        <v>9.1700000000000004E-2</v>
      </c>
      <c r="C4115">
        <v>8.6E-3</v>
      </c>
      <c r="D4115">
        <v>9.0800000000000006E-2</v>
      </c>
      <c r="E4115">
        <v>6.08E-2</v>
      </c>
      <c r="F4115">
        <v>1.4E-2</v>
      </c>
    </row>
    <row r="4116" spans="1:6" x14ac:dyDescent="0.2">
      <c r="A4116" s="1">
        <v>0.85069444444444497</v>
      </c>
      <c r="B4116" s="5">
        <v>3.6900000000000002E-2</v>
      </c>
      <c r="C4116">
        <v>7.51E-2</v>
      </c>
      <c r="D4116">
        <v>7.4200000000000002E-2</v>
      </c>
      <c r="E4116">
        <v>3.3099999999999997E-2</v>
      </c>
      <c r="F4116">
        <v>5.3100000000000001E-2</v>
      </c>
    </row>
    <row r="4117" spans="1:6" x14ac:dyDescent="0.2">
      <c r="A4117" s="1">
        <v>0.85138888888888897</v>
      </c>
      <c r="B4117" s="5">
        <v>4.19E-2</v>
      </c>
      <c r="C4117">
        <v>7.0000000000000007E-2</v>
      </c>
      <c r="D4117">
        <v>1.1900000000000001E-2</v>
      </c>
      <c r="E4117">
        <v>8.6499999999999994E-2</v>
      </c>
      <c r="F4117">
        <v>5.74E-2</v>
      </c>
    </row>
    <row r="4118" spans="1:6" x14ac:dyDescent="0.2">
      <c r="A4118" s="1">
        <v>0.85208333333333297</v>
      </c>
      <c r="B4118" s="5">
        <v>6.7799999999999999E-2</v>
      </c>
      <c r="C4118">
        <v>1.32E-2</v>
      </c>
      <c r="D4118">
        <v>8.5000000000000006E-3</v>
      </c>
      <c r="E4118">
        <v>5.1799999999999999E-2</v>
      </c>
      <c r="F4118">
        <v>7.7999999999999996E-3</v>
      </c>
    </row>
    <row r="4119" spans="1:6" x14ac:dyDescent="0.2">
      <c r="A4119" s="1">
        <v>0.85277777777777797</v>
      </c>
      <c r="B4119" s="5">
        <v>5.2299999999999999E-2</v>
      </c>
      <c r="C4119">
        <v>8.6199999999999999E-2</v>
      </c>
      <c r="D4119">
        <v>9.3600000000000003E-2</v>
      </c>
      <c r="E4119">
        <v>8.2699999999999996E-2</v>
      </c>
      <c r="F4119">
        <v>5.6599999999999998E-2</v>
      </c>
    </row>
    <row r="4120" spans="1:6" x14ac:dyDescent="0.2">
      <c r="A4120" s="1">
        <v>0.85347222222222197</v>
      </c>
      <c r="B4120" s="5">
        <v>6.3100000000000003E-2</v>
      </c>
      <c r="C4120">
        <v>5.4999999999999997E-3</v>
      </c>
      <c r="D4120">
        <v>2.1899999999999999E-2</v>
      </c>
      <c r="E4120">
        <v>5.5800000000000002E-2</v>
      </c>
      <c r="F4120">
        <v>9.2600000000000002E-2</v>
      </c>
    </row>
    <row r="4121" spans="1:6" x14ac:dyDescent="0.2">
      <c r="A4121" s="1">
        <v>0.85416666666666696</v>
      </c>
      <c r="B4121" s="5">
        <v>9.8400000000000001E-2</v>
      </c>
      <c r="C4121">
        <v>2.64E-2</v>
      </c>
      <c r="D4121">
        <v>2.9899999999999999E-2</v>
      </c>
      <c r="E4121">
        <v>4.5499999999999999E-2</v>
      </c>
      <c r="F4121">
        <v>1.5299999999999999E-2</v>
      </c>
    </row>
    <row r="4122" spans="1:6" x14ac:dyDescent="0.2">
      <c r="A4122" s="1">
        <v>0.85486111111111096</v>
      </c>
      <c r="B4122" s="5">
        <v>1.6E-2</v>
      </c>
      <c r="C4122">
        <v>4.3999999999999997E-2</v>
      </c>
      <c r="D4122">
        <v>7.1999999999999998E-3</v>
      </c>
      <c r="E4122">
        <v>8.6900000000000005E-2</v>
      </c>
      <c r="F4122">
        <v>9.4700000000000006E-2</v>
      </c>
    </row>
    <row r="4123" spans="1:6" x14ac:dyDescent="0.2">
      <c r="A4123" s="1">
        <v>0.85555555555555596</v>
      </c>
      <c r="B4123" s="5">
        <v>2.06E-2</v>
      </c>
      <c r="C4123">
        <v>1.8800000000000001E-2</v>
      </c>
      <c r="D4123">
        <v>5.2400000000000002E-2</v>
      </c>
      <c r="E4123">
        <v>7.7999999999999996E-3</v>
      </c>
      <c r="F4123">
        <v>4.2299999999999997E-2</v>
      </c>
    </row>
    <row r="4124" spans="1:6" x14ac:dyDescent="0.2">
      <c r="A4124" s="1">
        <v>0.85624999999999996</v>
      </c>
      <c r="B4124" s="5">
        <v>3.8100000000000002E-2</v>
      </c>
      <c r="C4124">
        <v>6.1800000000000001E-2</v>
      </c>
      <c r="D4124">
        <v>5.96E-2</v>
      </c>
      <c r="E4124">
        <v>8.7099999999999997E-2</v>
      </c>
      <c r="F4124">
        <v>1.2999999999999999E-2</v>
      </c>
    </row>
    <row r="4125" spans="1:6" x14ac:dyDescent="0.2">
      <c r="A4125" s="1">
        <v>0.85694444444444495</v>
      </c>
      <c r="B4125" s="5">
        <v>1.44E-2</v>
      </c>
      <c r="C4125">
        <v>6.2E-2</v>
      </c>
      <c r="D4125">
        <v>1.55E-2</v>
      </c>
      <c r="E4125">
        <v>7.9600000000000004E-2</v>
      </c>
      <c r="F4125">
        <v>6.13E-2</v>
      </c>
    </row>
    <row r="4126" spans="1:6" x14ac:dyDescent="0.2">
      <c r="A4126" s="1">
        <v>0.85763888888888895</v>
      </c>
      <c r="B4126" s="5">
        <v>5.8999999999999997E-2</v>
      </c>
      <c r="C4126">
        <v>9.8900000000000002E-2</v>
      </c>
      <c r="D4126">
        <v>1.09E-2</v>
      </c>
      <c r="E4126">
        <v>2.92E-2</v>
      </c>
      <c r="F4126">
        <v>5.91E-2</v>
      </c>
    </row>
    <row r="4127" spans="1:6" x14ac:dyDescent="0.2">
      <c r="A4127" s="1">
        <v>0.85833333333333295</v>
      </c>
      <c r="B4127" s="5">
        <v>2.5999999999999999E-2</v>
      </c>
      <c r="C4127">
        <v>4.1500000000000002E-2</v>
      </c>
      <c r="D4127">
        <v>8.1299999999999997E-2</v>
      </c>
      <c r="E4127">
        <v>7.9200000000000007E-2</v>
      </c>
      <c r="F4127">
        <v>3.9399999999999998E-2</v>
      </c>
    </row>
    <row r="4128" spans="1:6" x14ac:dyDescent="0.2">
      <c r="A4128" s="1">
        <v>0.85902777777777795</v>
      </c>
      <c r="B4128" s="5">
        <v>3.3799999999999997E-2</v>
      </c>
      <c r="C4128">
        <v>6.3399999999999998E-2</v>
      </c>
      <c r="D4128">
        <v>2.8000000000000001E-2</v>
      </c>
      <c r="E4128">
        <v>2.8799999999999999E-2</v>
      </c>
      <c r="F4128">
        <v>7.85E-2</v>
      </c>
    </row>
    <row r="4129" spans="1:6" x14ac:dyDescent="0.2">
      <c r="A4129" s="1">
        <v>0.85972222222222205</v>
      </c>
      <c r="B4129" s="5">
        <v>4.0000000000000001E-3</v>
      </c>
      <c r="C4129">
        <v>2.24E-2</v>
      </c>
      <c r="D4129">
        <v>8.0399999999999999E-2</v>
      </c>
      <c r="E4129">
        <v>1.0800000000000001E-2</v>
      </c>
      <c r="F4129">
        <v>4.6600000000000003E-2</v>
      </c>
    </row>
    <row r="4130" spans="1:6" x14ac:dyDescent="0.2">
      <c r="A4130" s="1">
        <v>0.86041666666666705</v>
      </c>
      <c r="B4130" s="5">
        <v>9.5999999999999992E-3</v>
      </c>
      <c r="C4130">
        <v>7.1099999999999997E-2</v>
      </c>
      <c r="D4130">
        <v>6.2700000000000006E-2</v>
      </c>
      <c r="E4130">
        <v>6.0499999999999998E-2</v>
      </c>
      <c r="F4130">
        <v>2.1100000000000001E-2</v>
      </c>
    </row>
    <row r="4131" spans="1:6" x14ac:dyDescent="0.2">
      <c r="A4131" s="1">
        <v>0.86111111111111105</v>
      </c>
      <c r="B4131" s="5">
        <v>4.2099999999999999E-2</v>
      </c>
      <c r="C4131">
        <v>6.4899999999999999E-2</v>
      </c>
      <c r="D4131">
        <v>2.75E-2</v>
      </c>
      <c r="E4131">
        <v>1.7999999999999999E-2</v>
      </c>
      <c r="F4131">
        <v>9.6500000000000002E-2</v>
      </c>
    </row>
    <row r="4132" spans="1:6" x14ac:dyDescent="0.2">
      <c r="A4132" s="1">
        <v>0.86180555555555605</v>
      </c>
      <c r="B4132" s="5">
        <v>5.74E-2</v>
      </c>
      <c r="C4132">
        <v>8.1500000000000003E-2</v>
      </c>
      <c r="D4132">
        <v>4.7E-2</v>
      </c>
      <c r="E4132">
        <v>4.4600000000000001E-2</v>
      </c>
      <c r="F4132">
        <v>3.44E-2</v>
      </c>
    </row>
    <row r="4133" spans="1:6" x14ac:dyDescent="0.2">
      <c r="A4133" s="1">
        <v>0.86250000000000004</v>
      </c>
      <c r="B4133" s="5">
        <v>1.9400000000000001E-2</v>
      </c>
      <c r="C4133">
        <v>2.5700000000000001E-2</v>
      </c>
      <c r="D4133">
        <v>7.7000000000000002E-3</v>
      </c>
      <c r="E4133">
        <v>6.7199999999999996E-2</v>
      </c>
      <c r="F4133">
        <v>3.9800000000000002E-2</v>
      </c>
    </row>
    <row r="4134" spans="1:6" x14ac:dyDescent="0.2">
      <c r="A4134" s="1">
        <v>0.86319444444444404</v>
      </c>
      <c r="B4134" s="5">
        <v>8.4500000000000006E-2</v>
      </c>
      <c r="C4134">
        <v>9.2100000000000001E-2</v>
      </c>
      <c r="D4134">
        <v>6.6000000000000003E-2</v>
      </c>
      <c r="E4134">
        <v>2.5399999999999999E-2</v>
      </c>
      <c r="F4134">
        <v>2.6700000000000002E-2</v>
      </c>
    </row>
    <row r="4135" spans="1:6" x14ac:dyDescent="0.2">
      <c r="A4135" s="1">
        <v>0.86388888888888904</v>
      </c>
      <c r="B4135" s="5">
        <v>8.6499999999999994E-2</v>
      </c>
      <c r="C4135">
        <v>2.0400000000000001E-2</v>
      </c>
      <c r="D4135">
        <v>1.26E-2</v>
      </c>
      <c r="E4135">
        <v>1.44E-2</v>
      </c>
      <c r="F4135">
        <v>4.7000000000000002E-3</v>
      </c>
    </row>
    <row r="4136" spans="1:6" x14ac:dyDescent="0.2">
      <c r="A4136" s="1">
        <v>0.86458333333333304</v>
      </c>
      <c r="B4136" s="5">
        <v>9.1200000000000003E-2</v>
      </c>
      <c r="C4136">
        <v>8.4199999999999997E-2</v>
      </c>
      <c r="D4136">
        <v>4.5400000000000003E-2</v>
      </c>
      <c r="E4136">
        <v>6.93E-2</v>
      </c>
      <c r="F4136">
        <v>2.7099999999999999E-2</v>
      </c>
    </row>
    <row r="4137" spans="1:6" x14ac:dyDescent="0.2">
      <c r="A4137" s="1">
        <v>0.86527777777777803</v>
      </c>
      <c r="B4137" s="5">
        <v>4.5900000000000003E-2</v>
      </c>
      <c r="C4137">
        <v>1.41E-2</v>
      </c>
      <c r="D4137">
        <v>5.7000000000000002E-3</v>
      </c>
      <c r="E4137">
        <v>5.4300000000000001E-2</v>
      </c>
      <c r="F4137">
        <v>1.95E-2</v>
      </c>
    </row>
    <row r="4138" spans="1:6" x14ac:dyDescent="0.2">
      <c r="A4138" s="1">
        <v>0.86597222222222203</v>
      </c>
      <c r="B4138" s="5">
        <v>1.61E-2</v>
      </c>
      <c r="C4138">
        <v>5.9700000000000003E-2</v>
      </c>
      <c r="D4138">
        <v>6.6299999999999998E-2</v>
      </c>
      <c r="E4138">
        <v>2.76E-2</v>
      </c>
      <c r="F4138">
        <v>2.2700000000000001E-2</v>
      </c>
    </row>
    <row r="4139" spans="1:6" x14ac:dyDescent="0.2">
      <c r="A4139" s="1">
        <v>0.86666666666666703</v>
      </c>
      <c r="B4139" s="5">
        <v>1.9800000000000002E-2</v>
      </c>
      <c r="C4139">
        <v>5.16E-2</v>
      </c>
      <c r="D4139">
        <v>6.7500000000000004E-2</v>
      </c>
      <c r="E4139">
        <v>9.5000000000000001E-2</v>
      </c>
      <c r="F4139">
        <v>5.7799999999999997E-2</v>
      </c>
    </row>
    <row r="4140" spans="1:6" x14ac:dyDescent="0.2">
      <c r="A4140" s="1">
        <v>0.86736111111111103</v>
      </c>
      <c r="B4140" s="5">
        <v>3.6400000000000002E-2</v>
      </c>
      <c r="C4140">
        <v>2.4500000000000001E-2</v>
      </c>
      <c r="D4140">
        <v>7.8E-2</v>
      </c>
      <c r="E4140">
        <v>8.1000000000000003E-2</v>
      </c>
      <c r="F4140">
        <v>2.01E-2</v>
      </c>
    </row>
    <row r="4141" spans="1:6" x14ac:dyDescent="0.2">
      <c r="A4141" s="1">
        <v>0.86805555555555602</v>
      </c>
      <c r="B4141" s="5">
        <v>0.01</v>
      </c>
      <c r="C4141">
        <v>9.4399999999999998E-2</v>
      </c>
      <c r="D4141">
        <v>3.6799999999999999E-2</v>
      </c>
      <c r="E4141">
        <v>9.3200000000000005E-2</v>
      </c>
      <c r="F4141">
        <v>5.9799999999999999E-2</v>
      </c>
    </row>
    <row r="4142" spans="1:6" x14ac:dyDescent="0.2">
      <c r="A4142" s="1">
        <v>0.86875000000000002</v>
      </c>
      <c r="B4142" s="5">
        <v>8.8800000000000004E-2</v>
      </c>
      <c r="C4142">
        <v>2.4799999999999999E-2</v>
      </c>
      <c r="D4142">
        <v>3.3599999999999998E-2</v>
      </c>
      <c r="E4142">
        <v>8.7599999999999997E-2</v>
      </c>
      <c r="F4142">
        <v>8.5900000000000004E-2</v>
      </c>
    </row>
    <row r="4143" spans="1:6" x14ac:dyDescent="0.2">
      <c r="A4143" s="1">
        <v>0.86944444444444402</v>
      </c>
      <c r="B4143" s="5">
        <v>8.48E-2</v>
      </c>
      <c r="C4143">
        <v>4.0599999999999997E-2</v>
      </c>
      <c r="D4143">
        <v>8.2699999999999996E-2</v>
      </c>
      <c r="E4143">
        <v>4.9599999999999998E-2</v>
      </c>
      <c r="F4143">
        <v>1.52E-2</v>
      </c>
    </row>
    <row r="4144" spans="1:6" x14ac:dyDescent="0.2">
      <c r="A4144" s="1">
        <v>0.87013888888888902</v>
      </c>
      <c r="B4144" s="5">
        <v>9.01E-2</v>
      </c>
      <c r="C4144">
        <v>8.5500000000000007E-2</v>
      </c>
      <c r="D4144">
        <v>6.9500000000000006E-2</v>
      </c>
      <c r="E4144">
        <v>9.11E-2</v>
      </c>
      <c r="F4144">
        <v>4.1500000000000002E-2</v>
      </c>
    </row>
    <row r="4145" spans="1:6" x14ac:dyDescent="0.2">
      <c r="A4145" s="1">
        <v>0.87083333333333302</v>
      </c>
      <c r="B4145" s="5">
        <v>5.74E-2</v>
      </c>
      <c r="C4145">
        <v>9.98E-2</v>
      </c>
      <c r="D4145">
        <v>3.4200000000000001E-2</v>
      </c>
      <c r="E4145">
        <v>9.69E-2</v>
      </c>
      <c r="F4145">
        <v>5.3800000000000001E-2</v>
      </c>
    </row>
    <row r="4146" spans="1:6" x14ac:dyDescent="0.2">
      <c r="A4146" s="1">
        <v>0.87152777777777801</v>
      </c>
      <c r="B4146" s="5">
        <v>5.45E-2</v>
      </c>
      <c r="C4146">
        <v>9.0300000000000005E-2</v>
      </c>
      <c r="D4146">
        <v>9.9099999999999994E-2</v>
      </c>
      <c r="E4146">
        <v>1.52E-2</v>
      </c>
      <c r="F4146">
        <v>7.5600000000000001E-2</v>
      </c>
    </row>
    <row r="4147" spans="1:6" x14ac:dyDescent="0.2">
      <c r="A4147" s="1">
        <v>0.87222222222222201</v>
      </c>
      <c r="B4147" s="5">
        <v>6.0499999999999998E-2</v>
      </c>
      <c r="C4147">
        <v>1.06E-2</v>
      </c>
      <c r="D4147">
        <v>9.4600000000000004E-2</v>
      </c>
      <c r="E4147">
        <v>3.0499999999999999E-2</v>
      </c>
      <c r="F4147">
        <v>4.1399999999999999E-2</v>
      </c>
    </row>
    <row r="4148" spans="1:6" x14ac:dyDescent="0.2">
      <c r="A4148" s="1">
        <v>0.87291666666666701</v>
      </c>
      <c r="B4148" s="5">
        <v>7.8799999999999995E-2</v>
      </c>
      <c r="C4148">
        <v>3.5299999999999998E-2</v>
      </c>
      <c r="D4148">
        <v>6.8900000000000003E-2</v>
      </c>
      <c r="E4148">
        <v>8.2500000000000004E-2</v>
      </c>
      <c r="F4148">
        <v>6.2E-2</v>
      </c>
    </row>
    <row r="4149" spans="1:6" x14ac:dyDescent="0.2">
      <c r="A4149" s="1">
        <v>0.87361111111111101</v>
      </c>
      <c r="B4149" s="5">
        <v>8.5199999999999998E-2</v>
      </c>
      <c r="C4149">
        <v>9.1800000000000007E-2</v>
      </c>
      <c r="D4149">
        <v>2.6700000000000002E-2</v>
      </c>
      <c r="E4149">
        <v>8.2600000000000007E-2</v>
      </c>
      <c r="F4149">
        <v>3.3599999999999998E-2</v>
      </c>
    </row>
    <row r="4150" spans="1:6" x14ac:dyDescent="0.2">
      <c r="A4150" s="1">
        <v>0.874305555555556</v>
      </c>
      <c r="B4150" s="5">
        <v>4.1500000000000002E-2</v>
      </c>
      <c r="C4150">
        <v>9.98E-2</v>
      </c>
      <c r="D4150">
        <v>4.48E-2</v>
      </c>
      <c r="E4150">
        <v>5.3900000000000003E-2</v>
      </c>
      <c r="F4150">
        <v>4.2599999999999999E-2</v>
      </c>
    </row>
    <row r="4151" spans="1:6" x14ac:dyDescent="0.2">
      <c r="A4151" s="3">
        <v>0.875</v>
      </c>
      <c r="B4151" s="5">
        <v>3.1399999999999997E-2</v>
      </c>
      <c r="C4151">
        <v>0.06</v>
      </c>
      <c r="D4151">
        <v>8.77E-2</v>
      </c>
      <c r="E4151">
        <v>8.1000000000000003E-2</v>
      </c>
      <c r="F4151">
        <v>5.0299999999999997E-2</v>
      </c>
    </row>
    <row r="4152" spans="1:6" x14ac:dyDescent="0.2">
      <c r="A4152" s="1">
        <v>0.875694444444444</v>
      </c>
      <c r="B4152" s="5">
        <v>8.4599999999999995E-2</v>
      </c>
      <c r="C4152">
        <v>7.9000000000000001E-2</v>
      </c>
      <c r="D4152">
        <v>4.7899999999999998E-2</v>
      </c>
      <c r="E4152">
        <v>8.5500000000000007E-2</v>
      </c>
      <c r="F4152">
        <v>9.2399999999999996E-2</v>
      </c>
    </row>
    <row r="4153" spans="1:6" x14ac:dyDescent="0.2">
      <c r="A4153" s="1">
        <v>0.87638888888888899</v>
      </c>
      <c r="B4153" s="5">
        <v>7.7299999999999994E-2</v>
      </c>
      <c r="C4153">
        <v>5.0599999999999999E-2</v>
      </c>
      <c r="D4153">
        <v>9.3399999999999997E-2</v>
      </c>
      <c r="E4153">
        <v>3.2599999999999997E-2</v>
      </c>
      <c r="F4153">
        <v>2.12E-2</v>
      </c>
    </row>
    <row r="4154" spans="1:6" x14ac:dyDescent="0.2">
      <c r="A4154" s="1">
        <v>0.87708333333333299</v>
      </c>
      <c r="B4154" s="5">
        <v>6.2399999999999997E-2</v>
      </c>
      <c r="C4154">
        <v>2.81E-2</v>
      </c>
      <c r="D4154">
        <v>9.1800000000000007E-2</v>
      </c>
      <c r="E4154">
        <v>4.6899999999999997E-2</v>
      </c>
      <c r="F4154">
        <v>2.46E-2</v>
      </c>
    </row>
    <row r="4155" spans="1:6" x14ac:dyDescent="0.2">
      <c r="A4155" s="1">
        <v>0.87777777777777799</v>
      </c>
      <c r="B4155" s="5">
        <v>4.6600000000000003E-2</v>
      </c>
      <c r="C4155">
        <v>8.4199999999999997E-2</v>
      </c>
      <c r="D4155">
        <v>8.0500000000000002E-2</v>
      </c>
      <c r="E4155">
        <v>1.21E-2</v>
      </c>
      <c r="F4155">
        <v>4.8500000000000001E-2</v>
      </c>
    </row>
    <row r="4156" spans="1:6" x14ac:dyDescent="0.2">
      <c r="A4156" s="1">
        <v>0.87847222222222199</v>
      </c>
      <c r="B4156" s="5">
        <v>4.9099999999999998E-2</v>
      </c>
      <c r="C4156">
        <v>1.6299999999999999E-2</v>
      </c>
      <c r="D4156">
        <v>8.6099999999999996E-2</v>
      </c>
      <c r="E4156">
        <v>2.7099999999999999E-2</v>
      </c>
      <c r="F4156">
        <v>5.6099999999999997E-2</v>
      </c>
    </row>
    <row r="4157" spans="1:6" x14ac:dyDescent="0.2">
      <c r="A4157" s="1">
        <v>0.87916666666666698</v>
      </c>
      <c r="B4157" s="5">
        <v>8.9399999999999993E-2</v>
      </c>
      <c r="C4157">
        <v>1.8800000000000001E-2</v>
      </c>
      <c r="D4157">
        <v>2.41E-2</v>
      </c>
      <c r="E4157">
        <v>4.7399999999999998E-2</v>
      </c>
      <c r="F4157">
        <v>6.83E-2</v>
      </c>
    </row>
    <row r="4158" spans="1:6" x14ac:dyDescent="0.2">
      <c r="A4158" s="1">
        <v>0.87986111111111098</v>
      </c>
      <c r="B4158" s="5">
        <v>5.8999999999999997E-2</v>
      </c>
      <c r="C4158">
        <v>7.9200000000000007E-2</v>
      </c>
      <c r="D4158">
        <v>6.0499999999999998E-2</v>
      </c>
      <c r="E4158">
        <v>3.49E-2</v>
      </c>
      <c r="F4158">
        <v>7.7499999999999999E-2</v>
      </c>
    </row>
    <row r="4159" spans="1:6" x14ac:dyDescent="0.2">
      <c r="A4159" s="1">
        <v>0.88055555555555598</v>
      </c>
      <c r="B4159" s="5">
        <v>3.6700000000000003E-2</v>
      </c>
      <c r="C4159">
        <v>7.6200000000000004E-2</v>
      </c>
      <c r="D4159">
        <v>5.1400000000000001E-2</v>
      </c>
      <c r="E4159">
        <v>6.4500000000000002E-2</v>
      </c>
      <c r="F4159">
        <v>3.8199999999999998E-2</v>
      </c>
    </row>
    <row r="4160" spans="1:6" x14ac:dyDescent="0.2">
      <c r="A4160" s="1">
        <v>0.88124999999999998</v>
      </c>
      <c r="B4160" s="5">
        <v>5.0200000000000002E-2</v>
      </c>
      <c r="C4160">
        <v>3.32E-2</v>
      </c>
      <c r="D4160">
        <v>6.88E-2</v>
      </c>
      <c r="E4160">
        <v>6.7799999999999999E-2</v>
      </c>
      <c r="F4160">
        <v>1.6799999999999999E-2</v>
      </c>
    </row>
    <row r="4161" spans="1:6" x14ac:dyDescent="0.2">
      <c r="A4161" s="1">
        <v>0.88194444444444497</v>
      </c>
      <c r="B4161" s="5">
        <v>5.6099999999999997E-2</v>
      </c>
      <c r="C4161">
        <v>9.2100000000000001E-2</v>
      </c>
      <c r="D4161">
        <v>6.2700000000000006E-2</v>
      </c>
      <c r="E4161">
        <v>9.3600000000000003E-2</v>
      </c>
      <c r="F4161">
        <v>7.8700000000000006E-2</v>
      </c>
    </row>
    <row r="4162" spans="1:6" x14ac:dyDescent="0.2">
      <c r="A4162" s="1">
        <v>0.88263888888888897</v>
      </c>
      <c r="B4162" s="5">
        <v>2.4899999999999999E-2</v>
      </c>
      <c r="C4162">
        <v>2.81E-2</v>
      </c>
      <c r="D4162">
        <v>2.3699999999999999E-2</v>
      </c>
      <c r="E4162">
        <v>7.7999999999999996E-3</v>
      </c>
      <c r="F4162">
        <v>4.1700000000000001E-2</v>
      </c>
    </row>
    <row r="4163" spans="1:6" x14ac:dyDescent="0.2">
      <c r="A4163" s="1">
        <v>0.88333333333333297</v>
      </c>
      <c r="B4163" s="5">
        <v>3.8600000000000002E-2</v>
      </c>
      <c r="C4163">
        <v>8.2400000000000001E-2</v>
      </c>
      <c r="D4163">
        <v>8.3999999999999995E-3</v>
      </c>
      <c r="E4163">
        <v>7.6999999999999999E-2</v>
      </c>
      <c r="F4163">
        <v>4.6199999999999998E-2</v>
      </c>
    </row>
    <row r="4164" spans="1:6" x14ac:dyDescent="0.2">
      <c r="A4164" s="1">
        <v>0.88402777777777797</v>
      </c>
      <c r="B4164" s="5">
        <v>5.3499999999999999E-2</v>
      </c>
      <c r="C4164">
        <v>6.7100000000000007E-2</v>
      </c>
      <c r="D4164">
        <v>2.86E-2</v>
      </c>
      <c r="E4164">
        <v>4.36E-2</v>
      </c>
      <c r="F4164">
        <v>2.7300000000000001E-2</v>
      </c>
    </row>
    <row r="4165" spans="1:6" x14ac:dyDescent="0.2">
      <c r="A4165" s="1">
        <v>0.88472222222222197</v>
      </c>
      <c r="B4165" s="5">
        <v>9.01E-2</v>
      </c>
      <c r="C4165">
        <v>2.0400000000000001E-2</v>
      </c>
      <c r="D4165">
        <v>2.01E-2</v>
      </c>
      <c r="E4165">
        <v>7.6899999999999996E-2</v>
      </c>
      <c r="F4165">
        <v>5.5599999999999997E-2</v>
      </c>
    </row>
    <row r="4166" spans="1:6" x14ac:dyDescent="0.2">
      <c r="A4166" s="1">
        <v>0.88541666666666696</v>
      </c>
      <c r="B4166" s="5">
        <v>1.49E-2</v>
      </c>
      <c r="C4166">
        <v>7.7499999999999999E-2</v>
      </c>
      <c r="D4166">
        <v>2.4199999999999999E-2</v>
      </c>
      <c r="E4166">
        <v>3.3599999999999998E-2</v>
      </c>
      <c r="F4166">
        <v>0.04</v>
      </c>
    </row>
    <row r="4167" spans="1:6" x14ac:dyDescent="0.2">
      <c r="A4167" s="1">
        <v>0.88611111111111096</v>
      </c>
      <c r="B4167" s="5">
        <v>6.7699999999999996E-2</v>
      </c>
      <c r="C4167">
        <v>8.9099999999999999E-2</v>
      </c>
      <c r="D4167">
        <v>7.4000000000000003E-3</v>
      </c>
      <c r="E4167">
        <v>6.8500000000000005E-2</v>
      </c>
      <c r="F4167">
        <v>6.6900000000000001E-2</v>
      </c>
    </row>
    <row r="4168" spans="1:6" x14ac:dyDescent="0.2">
      <c r="A4168" s="1">
        <v>0.88680555555555596</v>
      </c>
      <c r="B4168" s="5">
        <v>2.3099999999999999E-2</v>
      </c>
      <c r="C4168">
        <v>5.79E-2</v>
      </c>
      <c r="D4168">
        <v>7.4399999999999994E-2</v>
      </c>
      <c r="E4168">
        <v>8.6800000000000002E-2</v>
      </c>
      <c r="F4168">
        <v>1.4200000000000001E-2</v>
      </c>
    </row>
    <row r="4169" spans="1:6" x14ac:dyDescent="0.2">
      <c r="A4169" s="1">
        <v>0.88749999999999996</v>
      </c>
      <c r="B4169" s="5">
        <v>7.9799999999999996E-2</v>
      </c>
      <c r="C4169">
        <v>4.3499999999999997E-2</v>
      </c>
      <c r="D4169">
        <v>1.84E-2</v>
      </c>
      <c r="E4169">
        <v>7.17E-2</v>
      </c>
      <c r="F4169">
        <v>7.1999999999999995E-2</v>
      </c>
    </row>
    <row r="4170" spans="1:6" x14ac:dyDescent="0.2">
      <c r="A4170" s="1">
        <v>0.88819444444444495</v>
      </c>
      <c r="B4170" s="5">
        <v>1.6E-2</v>
      </c>
      <c r="C4170">
        <v>8.7599999999999997E-2</v>
      </c>
      <c r="D4170">
        <v>2.2100000000000002E-2</v>
      </c>
      <c r="E4170">
        <v>6.6299999999999998E-2</v>
      </c>
      <c r="F4170">
        <v>8.2400000000000001E-2</v>
      </c>
    </row>
    <row r="4171" spans="1:6" x14ac:dyDescent="0.2">
      <c r="A4171" s="1">
        <v>0.88888888888888895</v>
      </c>
      <c r="B4171" s="5">
        <v>1.17E-2</v>
      </c>
      <c r="C4171">
        <v>1.7899999999999999E-2</v>
      </c>
      <c r="D4171">
        <v>3.3000000000000002E-2</v>
      </c>
      <c r="E4171">
        <v>5.28E-2</v>
      </c>
      <c r="F4171">
        <v>6.6299999999999998E-2</v>
      </c>
    </row>
    <row r="4172" spans="1:6" x14ac:dyDescent="0.2">
      <c r="A4172" s="1">
        <v>0.88958333333333295</v>
      </c>
      <c r="B4172" s="5">
        <v>8.4599999999999995E-2</v>
      </c>
      <c r="C4172">
        <v>2.18E-2</v>
      </c>
      <c r="D4172">
        <v>9.7000000000000003E-3</v>
      </c>
      <c r="E4172">
        <v>4.4499999999999998E-2</v>
      </c>
      <c r="F4172">
        <v>6.2600000000000003E-2</v>
      </c>
    </row>
    <row r="4173" spans="1:6" x14ac:dyDescent="0.2">
      <c r="A4173" s="1">
        <v>0.89027777777777795</v>
      </c>
      <c r="B4173" s="5">
        <v>1.43E-2</v>
      </c>
      <c r="C4173">
        <v>1.6799999999999999E-2</v>
      </c>
      <c r="D4173">
        <v>9.3600000000000003E-2</v>
      </c>
      <c r="E4173">
        <v>8.4099999999999994E-2</v>
      </c>
      <c r="F4173">
        <v>6.2899999999999998E-2</v>
      </c>
    </row>
    <row r="4174" spans="1:6" x14ac:dyDescent="0.2">
      <c r="A4174" s="1">
        <v>0.89097222222222205</v>
      </c>
      <c r="B4174" s="5">
        <v>8.0799999999999997E-2</v>
      </c>
      <c r="C4174">
        <v>5.1900000000000002E-2</v>
      </c>
      <c r="D4174">
        <v>9.4799999999999995E-2</v>
      </c>
      <c r="E4174">
        <v>7.7499999999999999E-2</v>
      </c>
      <c r="F4174">
        <v>3.7900000000000003E-2</v>
      </c>
    </row>
    <row r="4175" spans="1:6" x14ac:dyDescent="0.2">
      <c r="A4175" s="1">
        <v>0.89166666666666705</v>
      </c>
      <c r="B4175" s="5">
        <v>8.77E-2</v>
      </c>
      <c r="C4175">
        <v>3.9800000000000002E-2</v>
      </c>
      <c r="D4175">
        <v>9.1300000000000006E-2</v>
      </c>
      <c r="E4175">
        <v>1.29E-2</v>
      </c>
      <c r="F4175">
        <v>6.6900000000000001E-2</v>
      </c>
    </row>
    <row r="4176" spans="1:6" x14ac:dyDescent="0.2">
      <c r="A4176" s="1">
        <v>0.89236111111111105</v>
      </c>
      <c r="B4176" s="5">
        <v>9.7500000000000003E-2</v>
      </c>
      <c r="C4176">
        <v>7.4999999999999997E-3</v>
      </c>
      <c r="D4176">
        <v>5.6099999999999997E-2</v>
      </c>
      <c r="E4176">
        <v>5.2499999999999998E-2</v>
      </c>
      <c r="F4176">
        <v>8.8700000000000001E-2</v>
      </c>
    </row>
    <row r="4177" spans="1:6" x14ac:dyDescent="0.2">
      <c r="A4177" s="1">
        <v>0.89305555555555605</v>
      </c>
      <c r="B4177" s="5">
        <v>3.9300000000000002E-2</v>
      </c>
      <c r="C4177">
        <v>9.7500000000000003E-2</v>
      </c>
      <c r="D4177">
        <v>9.3899999999999997E-2</v>
      </c>
      <c r="E4177">
        <v>2.7E-2</v>
      </c>
      <c r="F4177">
        <v>5.2900000000000003E-2</v>
      </c>
    </row>
    <row r="4178" spans="1:6" x14ac:dyDescent="0.2">
      <c r="A4178" s="1">
        <v>0.89375000000000004</v>
      </c>
      <c r="B4178" s="5">
        <v>2.2800000000000001E-2</v>
      </c>
      <c r="C4178">
        <v>2.6800000000000001E-2</v>
      </c>
      <c r="D4178">
        <v>2.4899999999999999E-2</v>
      </c>
      <c r="E4178">
        <v>5.7099999999999998E-2</v>
      </c>
      <c r="F4178">
        <v>2.92E-2</v>
      </c>
    </row>
    <row r="4179" spans="1:6" x14ac:dyDescent="0.2">
      <c r="A4179" s="1">
        <v>0.89444444444444404</v>
      </c>
      <c r="B4179" s="5">
        <v>5.1999999999999998E-3</v>
      </c>
      <c r="C4179">
        <v>9.3200000000000005E-2</v>
      </c>
      <c r="D4179">
        <v>1.01E-2</v>
      </c>
      <c r="E4179">
        <v>6.8199999999999997E-2</v>
      </c>
      <c r="F4179">
        <v>7.2800000000000004E-2</v>
      </c>
    </row>
    <row r="4180" spans="1:6" x14ac:dyDescent="0.2">
      <c r="A4180" s="1">
        <v>0.89513888888888904</v>
      </c>
      <c r="B4180" s="5">
        <v>4.36E-2</v>
      </c>
      <c r="C4180">
        <v>1.38E-2</v>
      </c>
      <c r="D4180">
        <v>6.0400000000000002E-2</v>
      </c>
      <c r="E4180">
        <v>5.0999999999999997E-2</v>
      </c>
      <c r="F4180">
        <v>6.0499999999999998E-2</v>
      </c>
    </row>
    <row r="4181" spans="1:6" x14ac:dyDescent="0.2">
      <c r="A4181" s="1">
        <v>0.89583333333333304</v>
      </c>
      <c r="B4181" s="5">
        <v>4.53E-2</v>
      </c>
      <c r="C4181">
        <v>3.7499999999999999E-2</v>
      </c>
      <c r="D4181">
        <v>7.8899999999999998E-2</v>
      </c>
      <c r="E4181">
        <v>1.9E-2</v>
      </c>
      <c r="F4181">
        <v>5.0999999999999997E-2</v>
      </c>
    </row>
    <row r="4182" spans="1:6" x14ac:dyDescent="0.2">
      <c r="A4182" s="1">
        <v>0.89652777777777803</v>
      </c>
      <c r="B4182" s="5">
        <v>4.4499999999999998E-2</v>
      </c>
      <c r="C4182">
        <v>3.2899999999999999E-2</v>
      </c>
      <c r="D4182">
        <v>8.5300000000000001E-2</v>
      </c>
      <c r="E4182">
        <v>5.6800000000000003E-2</v>
      </c>
      <c r="F4182">
        <v>6.93E-2</v>
      </c>
    </row>
    <row r="4183" spans="1:6" x14ac:dyDescent="0.2">
      <c r="A4183" s="1">
        <v>0.89722222222222203</v>
      </c>
      <c r="B4183" s="5">
        <v>1.47E-2</v>
      </c>
      <c r="C4183">
        <v>9.2399999999999996E-2</v>
      </c>
      <c r="D4183">
        <v>8.6400000000000005E-2</v>
      </c>
      <c r="E4183">
        <v>4.2200000000000001E-2</v>
      </c>
      <c r="F4183">
        <v>1.41E-2</v>
      </c>
    </row>
    <row r="4184" spans="1:6" x14ac:dyDescent="0.2">
      <c r="A4184" s="1">
        <v>0.89791666666666703</v>
      </c>
      <c r="B4184" s="5">
        <v>7.8399999999999997E-2</v>
      </c>
      <c r="C4184">
        <v>9.2999999999999992E-3</v>
      </c>
      <c r="D4184">
        <v>1.9E-2</v>
      </c>
      <c r="E4184">
        <v>4.7E-2</v>
      </c>
      <c r="F4184">
        <v>1.7500000000000002E-2</v>
      </c>
    </row>
    <row r="4185" spans="1:6" x14ac:dyDescent="0.2">
      <c r="A4185" s="1">
        <v>0.89861111111111103</v>
      </c>
      <c r="B4185" s="5">
        <v>2.7400000000000001E-2</v>
      </c>
      <c r="C4185">
        <v>4.2000000000000003E-2</v>
      </c>
      <c r="D4185">
        <v>1.18E-2</v>
      </c>
      <c r="E4185">
        <v>8.48E-2</v>
      </c>
      <c r="F4185">
        <v>8.4699999999999998E-2</v>
      </c>
    </row>
    <row r="4186" spans="1:6" x14ac:dyDescent="0.2">
      <c r="A4186" s="1">
        <v>0.89930555555555602</v>
      </c>
      <c r="B4186" s="5">
        <v>5.5500000000000001E-2</v>
      </c>
      <c r="C4186">
        <v>9.3399999999999997E-2</v>
      </c>
      <c r="D4186">
        <v>7.6399999999999996E-2</v>
      </c>
      <c r="E4186">
        <v>2.7099999999999999E-2</v>
      </c>
      <c r="F4186">
        <v>4.9500000000000002E-2</v>
      </c>
    </row>
    <row r="4187" spans="1:6" x14ac:dyDescent="0.2">
      <c r="A4187" s="1">
        <v>0.9</v>
      </c>
      <c r="B4187" s="5">
        <v>8.1600000000000006E-2</v>
      </c>
      <c r="C4187">
        <v>9.1200000000000003E-2</v>
      </c>
      <c r="D4187">
        <v>2.52E-2</v>
      </c>
      <c r="E4187">
        <v>8.0199999999999994E-2</v>
      </c>
      <c r="F4187">
        <v>7.46E-2</v>
      </c>
    </row>
    <row r="4188" spans="1:6" x14ac:dyDescent="0.2">
      <c r="A4188" s="1">
        <v>0.90069444444444402</v>
      </c>
      <c r="B4188" s="5">
        <v>8.1600000000000006E-2</v>
      </c>
      <c r="C4188">
        <v>5.5199999999999999E-2</v>
      </c>
      <c r="D4188">
        <v>2.8799999999999999E-2</v>
      </c>
      <c r="E4188">
        <v>2.7199999999999998E-2</v>
      </c>
      <c r="F4188">
        <v>7.7100000000000002E-2</v>
      </c>
    </row>
    <row r="4189" spans="1:6" x14ac:dyDescent="0.2">
      <c r="A4189" s="1">
        <v>0.90138888888888902</v>
      </c>
      <c r="B4189" s="5">
        <v>2.5499999999999998E-2</v>
      </c>
      <c r="C4189">
        <v>8.5500000000000007E-2</v>
      </c>
      <c r="D4189">
        <v>7.7499999999999999E-2</v>
      </c>
      <c r="E4189">
        <v>5.8599999999999999E-2</v>
      </c>
      <c r="F4189">
        <v>9.8199999999999996E-2</v>
      </c>
    </row>
    <row r="4190" spans="1:6" x14ac:dyDescent="0.2">
      <c r="A4190" s="1">
        <v>0.90208333333333302</v>
      </c>
      <c r="B4190" s="5">
        <v>2.1600000000000001E-2</v>
      </c>
      <c r="C4190">
        <v>2.6200000000000001E-2</v>
      </c>
      <c r="D4190">
        <v>9.5999999999999992E-3</v>
      </c>
      <c r="E4190">
        <v>8.2100000000000006E-2</v>
      </c>
      <c r="F4190">
        <v>6.9800000000000001E-2</v>
      </c>
    </row>
    <row r="4191" spans="1:6" x14ac:dyDescent="0.2">
      <c r="A4191" s="1">
        <v>0.90277777777777801</v>
      </c>
      <c r="B4191" s="5">
        <v>4.6399999999999997E-2</v>
      </c>
      <c r="C4191">
        <v>7.8E-2</v>
      </c>
      <c r="D4191">
        <v>8.0799999999999997E-2</v>
      </c>
      <c r="E4191">
        <v>7.8799999999999995E-2</v>
      </c>
      <c r="F4191">
        <v>9.1899999999999996E-2</v>
      </c>
    </row>
    <row r="4192" spans="1:6" x14ac:dyDescent="0.2">
      <c r="A4192" s="1">
        <v>0.90347222222222201</v>
      </c>
      <c r="B4192" s="5">
        <v>1.6799999999999999E-2</v>
      </c>
      <c r="C4192">
        <v>2.93E-2</v>
      </c>
      <c r="D4192">
        <v>3.4599999999999999E-2</v>
      </c>
      <c r="E4192">
        <v>9.11E-2</v>
      </c>
      <c r="F4192">
        <v>7.4800000000000005E-2</v>
      </c>
    </row>
    <row r="4193" spans="1:6" x14ac:dyDescent="0.2">
      <c r="A4193" s="1">
        <v>0.90416666666666701</v>
      </c>
      <c r="B4193" s="5">
        <v>6.9500000000000006E-2</v>
      </c>
      <c r="C4193">
        <v>4.6899999999999997E-2</v>
      </c>
      <c r="D4193">
        <v>9.74E-2</v>
      </c>
      <c r="E4193">
        <v>7.5600000000000001E-2</v>
      </c>
      <c r="F4193">
        <v>5.0799999999999998E-2</v>
      </c>
    </row>
    <row r="4194" spans="1:6" x14ac:dyDescent="0.2">
      <c r="A4194" s="1">
        <v>0.90486111111111101</v>
      </c>
      <c r="B4194" s="5">
        <v>5.96E-2</v>
      </c>
      <c r="C4194">
        <v>9.8199999999999996E-2</v>
      </c>
      <c r="D4194">
        <v>7.8799999999999995E-2</v>
      </c>
      <c r="E4194">
        <v>3.49E-2</v>
      </c>
      <c r="F4194">
        <v>5.11E-2</v>
      </c>
    </row>
    <row r="4195" spans="1:6" x14ac:dyDescent="0.2">
      <c r="A4195" s="1">
        <v>0.905555555555556</v>
      </c>
      <c r="B4195" s="5">
        <v>4.0399999999999998E-2</v>
      </c>
      <c r="C4195">
        <v>8.8000000000000005E-3</v>
      </c>
      <c r="D4195">
        <v>7.9799999999999996E-2</v>
      </c>
      <c r="E4195">
        <v>5.0200000000000002E-2</v>
      </c>
      <c r="F4195">
        <v>7.3400000000000007E-2</v>
      </c>
    </row>
    <row r="4196" spans="1:6" x14ac:dyDescent="0.2">
      <c r="A4196" s="1">
        <v>0.90625</v>
      </c>
      <c r="B4196" s="5">
        <v>8.2000000000000007E-3</v>
      </c>
      <c r="C4196">
        <v>3.6900000000000002E-2</v>
      </c>
      <c r="D4196">
        <v>2.58E-2</v>
      </c>
      <c r="E4196">
        <v>8.5300000000000001E-2</v>
      </c>
      <c r="F4196">
        <v>8.2299999999999998E-2</v>
      </c>
    </row>
    <row r="4197" spans="1:6" x14ac:dyDescent="0.2">
      <c r="A4197" s="1">
        <v>0.906944444444444</v>
      </c>
      <c r="B4197" s="5">
        <v>4.2000000000000003E-2</v>
      </c>
      <c r="C4197">
        <v>8.3299999999999999E-2</v>
      </c>
      <c r="D4197">
        <v>4.8999999999999998E-3</v>
      </c>
      <c r="E4197">
        <v>1.9699999999999999E-2</v>
      </c>
      <c r="F4197">
        <v>9.5600000000000004E-2</v>
      </c>
    </row>
    <row r="4198" spans="1:6" x14ac:dyDescent="0.2">
      <c r="A4198" s="1">
        <v>0.90763888888888899</v>
      </c>
      <c r="B4198" s="5">
        <v>4.4200000000000003E-2</v>
      </c>
      <c r="C4198">
        <v>9.0300000000000005E-2</v>
      </c>
      <c r="D4198">
        <v>5.4600000000000003E-2</v>
      </c>
      <c r="E4198">
        <v>1.61E-2</v>
      </c>
      <c r="F4198">
        <v>4.9700000000000001E-2</v>
      </c>
    </row>
    <row r="4199" spans="1:6" x14ac:dyDescent="0.2">
      <c r="A4199" s="1">
        <v>0.90833333333333299</v>
      </c>
      <c r="B4199" s="5">
        <v>9.8000000000000004E-2</v>
      </c>
      <c r="C4199">
        <v>6.9400000000000003E-2</v>
      </c>
      <c r="D4199">
        <v>3.6900000000000002E-2</v>
      </c>
      <c r="E4199">
        <v>2.2499999999999999E-2</v>
      </c>
      <c r="F4199">
        <v>6.88E-2</v>
      </c>
    </row>
    <row r="4200" spans="1:6" x14ac:dyDescent="0.2">
      <c r="A4200" s="1">
        <v>0.90902777777777799</v>
      </c>
      <c r="B4200" s="5">
        <v>4.8300000000000003E-2</v>
      </c>
      <c r="C4200">
        <v>1.7899999999999999E-2</v>
      </c>
      <c r="D4200">
        <v>6.3700000000000007E-2</v>
      </c>
      <c r="E4200">
        <v>2.8500000000000001E-2</v>
      </c>
      <c r="F4200">
        <v>4.8500000000000001E-2</v>
      </c>
    </row>
    <row r="4201" spans="1:6" x14ac:dyDescent="0.2">
      <c r="A4201" s="1">
        <v>0.90972222222222199</v>
      </c>
      <c r="B4201" s="5">
        <v>3.6799999999999999E-2</v>
      </c>
      <c r="C4201">
        <v>2.9499999999999998E-2</v>
      </c>
      <c r="D4201">
        <v>1.32E-2</v>
      </c>
      <c r="E4201">
        <v>1.8499999999999999E-2</v>
      </c>
      <c r="F4201">
        <v>8.1500000000000003E-2</v>
      </c>
    </row>
    <row r="4202" spans="1:6" x14ac:dyDescent="0.2">
      <c r="A4202" s="1">
        <v>0.91041666666666698</v>
      </c>
      <c r="B4202" s="5">
        <v>1.5100000000000001E-2</v>
      </c>
      <c r="C4202">
        <v>5.6399999999999999E-2</v>
      </c>
      <c r="D4202">
        <v>1.7399999999999999E-2</v>
      </c>
      <c r="E4202">
        <v>2.5999999999999999E-2</v>
      </c>
      <c r="F4202">
        <v>7.7299999999999994E-2</v>
      </c>
    </row>
    <row r="4203" spans="1:6" x14ac:dyDescent="0.2">
      <c r="A4203" s="1">
        <v>0.91111111111111098</v>
      </c>
      <c r="B4203" s="5">
        <v>3.5000000000000003E-2</v>
      </c>
      <c r="C4203">
        <v>6.4600000000000005E-2</v>
      </c>
      <c r="D4203">
        <v>2.2499999999999999E-2</v>
      </c>
      <c r="E4203">
        <v>5.0200000000000002E-2</v>
      </c>
      <c r="F4203">
        <v>6.7599999999999993E-2</v>
      </c>
    </row>
    <row r="4204" spans="1:6" x14ac:dyDescent="0.2">
      <c r="A4204" s="1">
        <v>0.91180555555555598</v>
      </c>
      <c r="B4204" s="5">
        <v>7.7799999999999994E-2</v>
      </c>
      <c r="C4204">
        <v>9.2399999999999996E-2</v>
      </c>
      <c r="D4204">
        <v>4.3400000000000001E-2</v>
      </c>
      <c r="E4204">
        <v>3.4000000000000002E-2</v>
      </c>
      <c r="F4204">
        <v>5.5399999999999998E-2</v>
      </c>
    </row>
    <row r="4205" spans="1:6" x14ac:dyDescent="0.2">
      <c r="A4205" s="1">
        <v>0.91249999999999998</v>
      </c>
      <c r="B4205" s="5">
        <v>5.8000000000000003E-2</v>
      </c>
      <c r="C4205">
        <v>2.64E-2</v>
      </c>
      <c r="D4205">
        <v>7.4300000000000005E-2</v>
      </c>
      <c r="E4205">
        <v>7.1999999999999998E-3</v>
      </c>
      <c r="F4205">
        <v>6.9199999999999998E-2</v>
      </c>
    </row>
    <row r="4206" spans="1:6" x14ac:dyDescent="0.2">
      <c r="A4206" s="1">
        <v>0.91319444444444497</v>
      </c>
      <c r="B4206" s="5">
        <v>8.1799999999999998E-2</v>
      </c>
      <c r="C4206">
        <v>9.6100000000000005E-2</v>
      </c>
      <c r="D4206">
        <v>9.4899999999999998E-2</v>
      </c>
      <c r="E4206">
        <v>3.6999999999999998E-2</v>
      </c>
      <c r="F4206">
        <v>1.1299999999999999E-2</v>
      </c>
    </row>
    <row r="4207" spans="1:6" x14ac:dyDescent="0.2">
      <c r="A4207" s="1">
        <v>0.91388888888888897</v>
      </c>
      <c r="B4207" s="5">
        <v>5.16E-2</v>
      </c>
      <c r="C4207">
        <v>9.3299999999999994E-2</v>
      </c>
      <c r="D4207">
        <v>5.3400000000000003E-2</v>
      </c>
      <c r="E4207">
        <v>5.33E-2</v>
      </c>
      <c r="F4207">
        <v>3.7699999999999997E-2</v>
      </c>
    </row>
    <row r="4208" spans="1:6" x14ac:dyDescent="0.2">
      <c r="A4208" s="1">
        <v>0.91458333333333297</v>
      </c>
      <c r="B4208" s="5">
        <v>3.7999999999999999E-2</v>
      </c>
      <c r="C4208">
        <v>8.09E-2</v>
      </c>
      <c r="D4208">
        <v>8.1199999999999994E-2</v>
      </c>
      <c r="E4208">
        <v>3.1E-2</v>
      </c>
      <c r="F4208">
        <v>8.2900000000000001E-2</v>
      </c>
    </row>
    <row r="4209" spans="1:6" x14ac:dyDescent="0.2">
      <c r="A4209" s="1">
        <v>0.91527777777777797</v>
      </c>
      <c r="B4209" s="5">
        <v>7.6799999999999993E-2</v>
      </c>
      <c r="C4209">
        <v>4.3099999999999999E-2</v>
      </c>
      <c r="D4209">
        <v>8.8900000000000007E-2</v>
      </c>
      <c r="E4209">
        <v>5.7000000000000002E-2</v>
      </c>
      <c r="F4209">
        <v>5.1499999999999997E-2</v>
      </c>
    </row>
    <row r="4210" spans="1:6" x14ac:dyDescent="0.2">
      <c r="A4210" s="1">
        <v>0.91597222222222197</v>
      </c>
      <c r="B4210" s="5">
        <v>4.3799999999999999E-2</v>
      </c>
      <c r="C4210">
        <v>6.6400000000000001E-2</v>
      </c>
      <c r="D4210">
        <v>4.6399999999999997E-2</v>
      </c>
      <c r="E4210">
        <v>2.1899999999999999E-2</v>
      </c>
      <c r="F4210">
        <v>3.6900000000000002E-2</v>
      </c>
    </row>
    <row r="4211" spans="1:6" x14ac:dyDescent="0.2">
      <c r="A4211" s="3">
        <v>0.91666666666666696</v>
      </c>
      <c r="B4211" s="5">
        <v>7.3400000000000007E-2</v>
      </c>
      <c r="C4211">
        <v>7.4999999999999997E-2</v>
      </c>
      <c r="D4211">
        <v>6.4199999999999993E-2</v>
      </c>
      <c r="E4211">
        <v>6.0199999999999997E-2</v>
      </c>
      <c r="F4211">
        <v>6.9500000000000006E-2</v>
      </c>
    </row>
    <row r="4212" spans="1:6" x14ac:dyDescent="0.2">
      <c r="A4212" s="1">
        <v>0.91736111111111096</v>
      </c>
      <c r="B4212" s="5">
        <v>1.47E-2</v>
      </c>
      <c r="C4212">
        <v>7.3000000000000001E-3</v>
      </c>
      <c r="D4212">
        <v>5.1999999999999998E-2</v>
      </c>
      <c r="E4212">
        <v>5.8799999999999998E-2</v>
      </c>
      <c r="F4212">
        <v>5.7599999999999998E-2</v>
      </c>
    </row>
    <row r="4213" spans="1:6" x14ac:dyDescent="0.2">
      <c r="A4213" s="1">
        <v>0.91805555555555596</v>
      </c>
      <c r="B4213" s="5">
        <v>6.4100000000000004E-2</v>
      </c>
      <c r="C4213">
        <v>6.2199999999999998E-2</v>
      </c>
      <c r="D4213">
        <v>1.4800000000000001E-2</v>
      </c>
      <c r="E4213">
        <v>5.9799999999999999E-2</v>
      </c>
      <c r="F4213">
        <v>5.9200000000000003E-2</v>
      </c>
    </row>
    <row r="4214" spans="1:6" x14ac:dyDescent="0.2">
      <c r="A4214" s="1">
        <v>0.91874999999999996</v>
      </c>
      <c r="B4214" s="5">
        <v>1.23E-2</v>
      </c>
      <c r="C4214">
        <v>7.5999999999999998E-2</v>
      </c>
      <c r="D4214">
        <v>4.2599999999999999E-2</v>
      </c>
      <c r="E4214">
        <v>9.1499999999999998E-2</v>
      </c>
      <c r="F4214">
        <v>5.5399999999999998E-2</v>
      </c>
    </row>
    <row r="4215" spans="1:6" x14ac:dyDescent="0.2">
      <c r="A4215" s="1">
        <v>0.91944444444444495</v>
      </c>
      <c r="B4215" s="5">
        <v>4.7899999999999998E-2</v>
      </c>
      <c r="C4215">
        <v>7.46E-2</v>
      </c>
      <c r="D4215">
        <v>1.8200000000000001E-2</v>
      </c>
      <c r="E4215">
        <v>6.6000000000000003E-2</v>
      </c>
      <c r="F4215">
        <v>2.9499999999999998E-2</v>
      </c>
    </row>
    <row r="4216" spans="1:6" x14ac:dyDescent="0.2">
      <c r="A4216" s="1">
        <v>0.92013888888888895</v>
      </c>
      <c r="B4216" s="5">
        <v>3.5799999999999998E-2</v>
      </c>
      <c r="C4216">
        <v>8.9599999999999999E-2</v>
      </c>
      <c r="D4216">
        <v>3.2500000000000001E-2</v>
      </c>
      <c r="E4216">
        <v>4.9799999999999997E-2</v>
      </c>
      <c r="F4216">
        <v>2.47E-2</v>
      </c>
    </row>
    <row r="4217" spans="1:6" x14ac:dyDescent="0.2">
      <c r="A4217" s="1">
        <v>0.92083333333333295</v>
      </c>
      <c r="B4217" s="5">
        <v>1.6799999999999999E-2</v>
      </c>
      <c r="C4217">
        <v>9.0800000000000006E-2</v>
      </c>
      <c r="D4217">
        <v>9.2299999999999993E-2</v>
      </c>
      <c r="E4217">
        <v>5.74E-2</v>
      </c>
      <c r="F4217">
        <v>8.1600000000000006E-2</v>
      </c>
    </row>
    <row r="4218" spans="1:6" x14ac:dyDescent="0.2">
      <c r="A4218" s="1">
        <v>0.92152777777777795</v>
      </c>
      <c r="B4218" s="5">
        <v>8.48E-2</v>
      </c>
      <c r="C4218">
        <v>8.1699999999999995E-2</v>
      </c>
      <c r="D4218">
        <v>9.8699999999999996E-2</v>
      </c>
      <c r="E4218">
        <v>8.2199999999999995E-2</v>
      </c>
      <c r="F4218">
        <v>2.5399999999999999E-2</v>
      </c>
    </row>
    <row r="4219" spans="1:6" x14ac:dyDescent="0.2">
      <c r="A4219" s="1">
        <v>0.92222222222222205</v>
      </c>
      <c r="B4219" s="5">
        <v>9.0200000000000002E-2</v>
      </c>
      <c r="C4219">
        <v>1.9699999999999999E-2</v>
      </c>
      <c r="D4219">
        <v>4.6899999999999997E-2</v>
      </c>
      <c r="E4219">
        <v>4.53E-2</v>
      </c>
      <c r="F4219">
        <v>7.2400000000000006E-2</v>
      </c>
    </row>
    <row r="4220" spans="1:6" x14ac:dyDescent="0.2">
      <c r="A4220" s="1">
        <v>0.92291666666666705</v>
      </c>
      <c r="B4220" s="5">
        <v>9.2799999999999994E-2</v>
      </c>
      <c r="C4220">
        <v>2.0899999999999998E-2</v>
      </c>
      <c r="D4220">
        <v>4.4299999999999999E-2</v>
      </c>
      <c r="E4220">
        <v>8.72E-2</v>
      </c>
      <c r="F4220">
        <v>5.2499999999999998E-2</v>
      </c>
    </row>
    <row r="4221" spans="1:6" x14ac:dyDescent="0.2">
      <c r="A4221" s="1">
        <v>0.92361111111111105</v>
      </c>
      <c r="B4221" s="5">
        <v>3.8800000000000001E-2</v>
      </c>
      <c r="C4221">
        <v>2.1899999999999999E-2</v>
      </c>
      <c r="D4221">
        <v>5.1799999999999999E-2</v>
      </c>
      <c r="E4221">
        <v>7.22E-2</v>
      </c>
      <c r="F4221">
        <v>8.6599999999999996E-2</v>
      </c>
    </row>
    <row r="4222" spans="1:6" x14ac:dyDescent="0.2">
      <c r="A4222" s="1">
        <v>0.92430555555555605</v>
      </c>
      <c r="B4222" s="5">
        <v>7.8200000000000006E-2</v>
      </c>
      <c r="C4222">
        <v>4.4999999999999998E-2</v>
      </c>
      <c r="D4222">
        <v>9.4000000000000004E-3</v>
      </c>
      <c r="E4222">
        <v>1.5599999999999999E-2</v>
      </c>
      <c r="F4222">
        <v>2.29E-2</v>
      </c>
    </row>
    <row r="4223" spans="1:6" x14ac:dyDescent="0.2">
      <c r="A4223" s="1">
        <v>0.92500000000000004</v>
      </c>
      <c r="B4223" s="5">
        <v>3.39E-2</v>
      </c>
      <c r="C4223">
        <v>9.6199999999999994E-2</v>
      </c>
      <c r="D4223">
        <v>5.9900000000000002E-2</v>
      </c>
      <c r="E4223">
        <v>6.5699999999999995E-2</v>
      </c>
      <c r="F4223">
        <v>6.1600000000000002E-2</v>
      </c>
    </row>
    <row r="4224" spans="1:6" x14ac:dyDescent="0.2">
      <c r="A4224" s="1">
        <v>0.92569444444444404</v>
      </c>
      <c r="B4224" s="5">
        <v>2.35E-2</v>
      </c>
      <c r="C4224">
        <v>9.8900000000000002E-2</v>
      </c>
      <c r="D4224">
        <v>7.9000000000000001E-2</v>
      </c>
      <c r="E4224">
        <v>6.8500000000000005E-2</v>
      </c>
      <c r="F4224">
        <v>3.4099999999999998E-2</v>
      </c>
    </row>
    <row r="4225" spans="1:6" x14ac:dyDescent="0.2">
      <c r="A4225" s="1">
        <v>0.92638888888888904</v>
      </c>
      <c r="B4225" s="5">
        <v>0.01</v>
      </c>
      <c r="C4225">
        <v>3.95E-2</v>
      </c>
      <c r="D4225">
        <v>8.3599999999999994E-2</v>
      </c>
      <c r="E4225">
        <v>2.3E-2</v>
      </c>
      <c r="F4225">
        <v>5.8999999999999997E-2</v>
      </c>
    </row>
    <row r="4226" spans="1:6" x14ac:dyDescent="0.2">
      <c r="A4226" s="1">
        <v>0.92708333333333304</v>
      </c>
      <c r="B4226" s="5">
        <v>5.0500000000000003E-2</v>
      </c>
      <c r="C4226">
        <v>7.6399999999999996E-2</v>
      </c>
      <c r="D4226">
        <v>1.18E-2</v>
      </c>
      <c r="E4226">
        <v>2.0799999999999999E-2</v>
      </c>
      <c r="F4226">
        <v>8.0199999999999994E-2</v>
      </c>
    </row>
    <row r="4227" spans="1:6" x14ac:dyDescent="0.2">
      <c r="A4227" s="1">
        <v>0.92777777777777803</v>
      </c>
      <c r="B4227" s="5">
        <v>8.6999999999999994E-3</v>
      </c>
      <c r="C4227">
        <v>9.7699999999999995E-2</v>
      </c>
      <c r="D4227">
        <v>9.1000000000000004E-3</v>
      </c>
      <c r="E4227">
        <v>9.1600000000000001E-2</v>
      </c>
      <c r="F4227">
        <v>5.3800000000000001E-2</v>
      </c>
    </row>
    <row r="4228" spans="1:6" x14ac:dyDescent="0.2">
      <c r="A4228" s="1">
        <v>0.92847222222222203</v>
      </c>
      <c r="B4228" s="5">
        <v>3.3500000000000002E-2</v>
      </c>
      <c r="C4228">
        <v>7.8600000000000003E-2</v>
      </c>
      <c r="D4228">
        <v>3.9300000000000002E-2</v>
      </c>
      <c r="E4228">
        <v>6.1600000000000002E-2</v>
      </c>
      <c r="F4228">
        <v>3.7199999999999997E-2</v>
      </c>
    </row>
    <row r="4229" spans="1:6" x14ac:dyDescent="0.2">
      <c r="A4229" s="1">
        <v>0.92916666666666703</v>
      </c>
      <c r="B4229" s="5">
        <v>8.1600000000000006E-2</v>
      </c>
      <c r="C4229">
        <v>1.8800000000000001E-2</v>
      </c>
      <c r="D4229">
        <v>9.3700000000000006E-2</v>
      </c>
      <c r="E4229">
        <v>7.22E-2</v>
      </c>
      <c r="F4229">
        <v>2.35E-2</v>
      </c>
    </row>
    <row r="4230" spans="1:6" x14ac:dyDescent="0.2">
      <c r="A4230" s="1">
        <v>0.92986111111111103</v>
      </c>
      <c r="B4230" s="5">
        <v>8.5999999999999993E-2</v>
      </c>
      <c r="C4230">
        <v>2.3E-2</v>
      </c>
      <c r="D4230">
        <v>9.1200000000000003E-2</v>
      </c>
      <c r="E4230">
        <v>9.1300000000000006E-2</v>
      </c>
      <c r="F4230">
        <v>4.0899999999999999E-2</v>
      </c>
    </row>
    <row r="4231" spans="1:6" x14ac:dyDescent="0.2">
      <c r="A4231" s="1">
        <v>0.93055555555555602</v>
      </c>
      <c r="B4231" s="5">
        <v>4.8800000000000003E-2</v>
      </c>
      <c r="C4231">
        <v>1.7100000000000001E-2</v>
      </c>
      <c r="D4231">
        <v>8.7999999999999995E-2</v>
      </c>
      <c r="E4231">
        <v>8.6300000000000002E-2</v>
      </c>
      <c r="F4231">
        <v>6.0199999999999997E-2</v>
      </c>
    </row>
    <row r="4232" spans="1:6" x14ac:dyDescent="0.2">
      <c r="A4232" s="1">
        <v>0.93125000000000002</v>
      </c>
      <c r="B4232" s="5">
        <v>1.15E-2</v>
      </c>
      <c r="C4232">
        <v>7.0900000000000005E-2</v>
      </c>
      <c r="D4232">
        <v>6.1800000000000001E-2</v>
      </c>
      <c r="E4232">
        <v>1.26E-2</v>
      </c>
      <c r="F4232">
        <v>8.6699999999999999E-2</v>
      </c>
    </row>
    <row r="4233" spans="1:6" x14ac:dyDescent="0.2">
      <c r="A4233" s="1">
        <v>0.93194444444444402</v>
      </c>
      <c r="B4233" s="5">
        <v>6.3399999999999998E-2</v>
      </c>
      <c r="C4233">
        <v>6.2799999999999995E-2</v>
      </c>
      <c r="D4233">
        <v>5.9200000000000003E-2</v>
      </c>
      <c r="E4233">
        <v>4.4200000000000003E-2</v>
      </c>
      <c r="F4233">
        <v>1.34E-2</v>
      </c>
    </row>
    <row r="4234" spans="1:6" x14ac:dyDescent="0.2">
      <c r="A4234" s="1">
        <v>0.93263888888888902</v>
      </c>
      <c r="B4234" s="5">
        <v>6.9199999999999998E-2</v>
      </c>
      <c r="C4234">
        <v>9.74E-2</v>
      </c>
      <c r="D4234">
        <v>5.6800000000000003E-2</v>
      </c>
      <c r="E4234">
        <v>3.4500000000000003E-2</v>
      </c>
      <c r="F4234">
        <v>1.06E-2</v>
      </c>
    </row>
    <row r="4235" spans="1:6" x14ac:dyDescent="0.2">
      <c r="A4235" s="1">
        <v>0.93333333333333302</v>
      </c>
      <c r="B4235" s="5">
        <v>6.5799999999999997E-2</v>
      </c>
      <c r="C4235">
        <v>9.1600000000000001E-2</v>
      </c>
      <c r="D4235">
        <v>8.5099999999999995E-2</v>
      </c>
      <c r="E4235">
        <v>7.6E-3</v>
      </c>
      <c r="F4235">
        <v>3.4099999999999998E-2</v>
      </c>
    </row>
    <row r="4236" spans="1:6" x14ac:dyDescent="0.2">
      <c r="A4236" s="1">
        <v>0.93402777777777801</v>
      </c>
      <c r="B4236" s="5">
        <v>4.6699999999999998E-2</v>
      </c>
      <c r="C4236">
        <v>4.3400000000000001E-2</v>
      </c>
      <c r="D4236">
        <v>1.5699999999999999E-2</v>
      </c>
      <c r="E4236">
        <v>7.2900000000000006E-2</v>
      </c>
      <c r="F4236">
        <v>6.3899999999999998E-2</v>
      </c>
    </row>
    <row r="4237" spans="1:6" x14ac:dyDescent="0.2">
      <c r="A4237" s="1">
        <v>0.93472222222222201</v>
      </c>
      <c r="B4237" s="5">
        <v>6.7299999999999999E-2</v>
      </c>
      <c r="C4237">
        <v>1.6500000000000001E-2</v>
      </c>
      <c r="D4237">
        <v>4.1399999999999999E-2</v>
      </c>
      <c r="E4237">
        <v>9.7900000000000001E-2</v>
      </c>
      <c r="F4237">
        <v>6.1600000000000002E-2</v>
      </c>
    </row>
    <row r="4238" spans="1:6" x14ac:dyDescent="0.2">
      <c r="A4238" s="1">
        <v>0.93541666666666701</v>
      </c>
      <c r="B4238" s="5">
        <v>2.47E-2</v>
      </c>
      <c r="C4238">
        <v>9.9000000000000005E-2</v>
      </c>
      <c r="D4238">
        <v>1.9400000000000001E-2</v>
      </c>
      <c r="E4238">
        <v>5.6300000000000003E-2</v>
      </c>
      <c r="F4238">
        <v>8.6400000000000005E-2</v>
      </c>
    </row>
    <row r="4239" spans="1:6" x14ac:dyDescent="0.2">
      <c r="A4239" s="1">
        <v>0.93611111111111101</v>
      </c>
      <c r="B4239" s="5">
        <v>9.6100000000000005E-2</v>
      </c>
      <c r="C4239">
        <v>5.1299999999999998E-2</v>
      </c>
      <c r="D4239">
        <v>4.6800000000000001E-2</v>
      </c>
      <c r="E4239">
        <v>3.7400000000000003E-2</v>
      </c>
      <c r="F4239">
        <v>7.4899999999999994E-2</v>
      </c>
    </row>
    <row r="4240" spans="1:6" x14ac:dyDescent="0.2">
      <c r="A4240" s="1">
        <v>0.936805555555556</v>
      </c>
      <c r="B4240" s="5">
        <v>7.4899999999999994E-2</v>
      </c>
      <c r="C4240">
        <v>3.7199999999999997E-2</v>
      </c>
      <c r="D4240">
        <v>3.0300000000000001E-2</v>
      </c>
      <c r="E4240">
        <v>9.3399999999999997E-2</v>
      </c>
      <c r="F4240">
        <v>8.5900000000000004E-2</v>
      </c>
    </row>
    <row r="4241" spans="1:6" x14ac:dyDescent="0.2">
      <c r="A4241" s="1">
        <v>0.9375</v>
      </c>
      <c r="B4241" s="5">
        <v>1.49E-2</v>
      </c>
      <c r="C4241">
        <v>6.3E-2</v>
      </c>
      <c r="D4241">
        <v>4.1300000000000003E-2</v>
      </c>
      <c r="E4241">
        <v>8.8999999999999999E-3</v>
      </c>
      <c r="F4241">
        <v>8.5199999999999998E-2</v>
      </c>
    </row>
    <row r="4242" spans="1:6" x14ac:dyDescent="0.2">
      <c r="A4242" s="1">
        <v>0.938194444444444</v>
      </c>
      <c r="B4242" s="5">
        <v>6.1000000000000004E-3</v>
      </c>
      <c r="C4242">
        <v>1.9699999999999999E-2</v>
      </c>
      <c r="D4242">
        <v>4.8399999999999999E-2</v>
      </c>
      <c r="E4242">
        <v>7.0300000000000001E-2</v>
      </c>
      <c r="F4242">
        <v>8.2400000000000001E-2</v>
      </c>
    </row>
    <row r="4243" spans="1:6" x14ac:dyDescent="0.2">
      <c r="A4243" s="1">
        <v>0.93888888888888899</v>
      </c>
      <c r="B4243" s="5">
        <v>5.16E-2</v>
      </c>
      <c r="C4243">
        <v>5.0599999999999999E-2</v>
      </c>
      <c r="D4243">
        <v>7.8200000000000006E-2</v>
      </c>
      <c r="E4243">
        <v>6.83E-2</v>
      </c>
      <c r="F4243">
        <v>9.0499999999999997E-2</v>
      </c>
    </row>
    <row r="4244" spans="1:6" x14ac:dyDescent="0.2">
      <c r="A4244" s="1">
        <v>0.93958333333333299</v>
      </c>
      <c r="B4244" s="5">
        <v>1.6299999999999999E-2</v>
      </c>
      <c r="C4244">
        <v>7.85E-2</v>
      </c>
      <c r="D4244">
        <v>4.6199999999999998E-2</v>
      </c>
      <c r="E4244">
        <v>8.1799999999999998E-2</v>
      </c>
      <c r="F4244">
        <v>4.8999999999999998E-3</v>
      </c>
    </row>
    <row r="4245" spans="1:6" x14ac:dyDescent="0.2">
      <c r="A4245" s="1">
        <v>0.94027777777777799</v>
      </c>
      <c r="B4245" s="5">
        <v>7.8100000000000003E-2</v>
      </c>
      <c r="C4245">
        <v>1.4800000000000001E-2</v>
      </c>
      <c r="D4245">
        <v>4.3099999999999999E-2</v>
      </c>
      <c r="E4245">
        <v>6.9000000000000006E-2</v>
      </c>
      <c r="F4245">
        <v>8.5000000000000006E-2</v>
      </c>
    </row>
    <row r="4246" spans="1:6" x14ac:dyDescent="0.2">
      <c r="A4246" s="1">
        <v>0.94097222222222199</v>
      </c>
      <c r="B4246" s="5">
        <v>2.07E-2</v>
      </c>
      <c r="C4246">
        <v>2.4E-2</v>
      </c>
      <c r="D4246">
        <v>4.1399999999999999E-2</v>
      </c>
      <c r="E4246">
        <v>0.03</v>
      </c>
      <c r="F4246">
        <v>8.4699999999999998E-2</v>
      </c>
    </row>
    <row r="4247" spans="1:6" x14ac:dyDescent="0.2">
      <c r="A4247" s="1">
        <v>0.94166666666666698</v>
      </c>
      <c r="B4247" s="5">
        <v>3.8399999999999997E-2</v>
      </c>
      <c r="C4247">
        <v>1.7500000000000002E-2</v>
      </c>
      <c r="D4247">
        <v>9.5000000000000001E-2</v>
      </c>
      <c r="E4247">
        <v>8.9300000000000004E-2</v>
      </c>
      <c r="F4247">
        <v>6.4500000000000002E-2</v>
      </c>
    </row>
    <row r="4248" spans="1:6" x14ac:dyDescent="0.2">
      <c r="A4248" s="1">
        <v>0.94236111111111098</v>
      </c>
      <c r="B4248" s="5">
        <v>4.6800000000000001E-2</v>
      </c>
      <c r="C4248">
        <v>3.4599999999999999E-2</v>
      </c>
      <c r="D4248">
        <v>8.7400000000000005E-2</v>
      </c>
      <c r="E4248">
        <v>6.4899999999999999E-2</v>
      </c>
      <c r="F4248">
        <v>5.7299999999999997E-2</v>
      </c>
    </row>
    <row r="4249" spans="1:6" x14ac:dyDescent="0.2">
      <c r="A4249" s="1">
        <v>0.94305555555555598</v>
      </c>
      <c r="B4249" s="5">
        <v>3.4200000000000001E-2</v>
      </c>
      <c r="C4249">
        <v>5.3600000000000002E-2</v>
      </c>
      <c r="D4249">
        <v>7.8E-2</v>
      </c>
      <c r="E4249">
        <v>3.44E-2</v>
      </c>
      <c r="F4249">
        <v>9.2100000000000001E-2</v>
      </c>
    </row>
    <row r="4250" spans="1:6" x14ac:dyDescent="0.2">
      <c r="A4250" s="1">
        <v>0.94374999999999998</v>
      </c>
      <c r="B4250" s="5">
        <v>4.24E-2</v>
      </c>
      <c r="C4250">
        <v>9.2799999999999994E-2</v>
      </c>
      <c r="D4250">
        <v>6.54E-2</v>
      </c>
      <c r="E4250">
        <v>6.0600000000000001E-2</v>
      </c>
      <c r="F4250">
        <v>7.3700000000000002E-2</v>
      </c>
    </row>
    <row r="4251" spans="1:6" x14ac:dyDescent="0.2">
      <c r="A4251" s="1">
        <v>0.94444444444444497</v>
      </c>
      <c r="B4251" s="5">
        <v>9.0899999999999995E-2</v>
      </c>
      <c r="C4251">
        <v>1.3299999999999999E-2</v>
      </c>
      <c r="D4251">
        <v>2.9899999999999999E-2</v>
      </c>
      <c r="E4251">
        <v>5.8900000000000001E-2</v>
      </c>
      <c r="F4251">
        <v>1.34E-2</v>
      </c>
    </row>
    <row r="4252" spans="1:6" x14ac:dyDescent="0.2">
      <c r="A4252" s="1">
        <v>0.94513888888888897</v>
      </c>
      <c r="B4252" s="5">
        <v>8.1900000000000001E-2</v>
      </c>
      <c r="C4252">
        <v>7.7799999999999994E-2</v>
      </c>
      <c r="D4252">
        <v>7.6E-3</v>
      </c>
      <c r="E4252">
        <v>8.6E-3</v>
      </c>
      <c r="F4252">
        <v>8.1799999999999998E-2</v>
      </c>
    </row>
    <row r="4253" spans="1:6" x14ac:dyDescent="0.2">
      <c r="A4253" s="1">
        <v>0.94583333333333297</v>
      </c>
      <c r="B4253" s="5">
        <v>4.7E-2</v>
      </c>
      <c r="C4253">
        <v>7.6200000000000004E-2</v>
      </c>
      <c r="D4253">
        <v>5.4999999999999997E-3</v>
      </c>
      <c r="E4253">
        <v>7.3800000000000004E-2</v>
      </c>
      <c r="F4253">
        <v>6.3500000000000001E-2</v>
      </c>
    </row>
    <row r="4254" spans="1:6" x14ac:dyDescent="0.2">
      <c r="A4254" s="1">
        <v>0.94652777777777797</v>
      </c>
      <c r="B4254" s="5">
        <v>5.8900000000000001E-2</v>
      </c>
      <c r="C4254">
        <v>8.3099999999999993E-2</v>
      </c>
      <c r="D4254">
        <v>5.5199999999999999E-2</v>
      </c>
      <c r="E4254">
        <v>1.41E-2</v>
      </c>
      <c r="F4254">
        <v>6.2399999999999997E-2</v>
      </c>
    </row>
    <row r="4255" spans="1:6" x14ac:dyDescent="0.2">
      <c r="A4255" s="1">
        <v>0.94722222222222197</v>
      </c>
      <c r="B4255" s="5">
        <v>5.0200000000000002E-2</v>
      </c>
      <c r="C4255">
        <v>9.35E-2</v>
      </c>
      <c r="D4255">
        <v>5.4800000000000001E-2</v>
      </c>
      <c r="E4255">
        <v>5.6399999999999999E-2</v>
      </c>
      <c r="F4255">
        <v>7.3800000000000004E-2</v>
      </c>
    </row>
    <row r="4256" spans="1:6" x14ac:dyDescent="0.2">
      <c r="A4256" s="1">
        <v>0.94791666666666696</v>
      </c>
      <c r="B4256" s="5">
        <v>3.27E-2</v>
      </c>
      <c r="C4256">
        <v>9.8400000000000001E-2</v>
      </c>
      <c r="D4256">
        <v>8.7300000000000003E-2</v>
      </c>
      <c r="E4256">
        <v>5.91E-2</v>
      </c>
      <c r="F4256">
        <v>9.3100000000000002E-2</v>
      </c>
    </row>
    <row r="4257" spans="1:6" x14ac:dyDescent="0.2">
      <c r="A4257" s="1">
        <v>0.94861111111111096</v>
      </c>
      <c r="B4257" s="5">
        <v>5.8799999999999998E-2</v>
      </c>
      <c r="C4257">
        <v>7.5499999999999998E-2</v>
      </c>
      <c r="D4257">
        <v>4.4999999999999997E-3</v>
      </c>
      <c r="E4257">
        <v>0.01</v>
      </c>
      <c r="F4257">
        <v>3.2899999999999999E-2</v>
      </c>
    </row>
    <row r="4258" spans="1:6" x14ac:dyDescent="0.2">
      <c r="A4258" s="1">
        <v>0.94930555555555596</v>
      </c>
      <c r="B4258" s="5">
        <v>6.6100000000000006E-2</v>
      </c>
      <c r="C4258">
        <v>2.9700000000000001E-2</v>
      </c>
      <c r="D4258">
        <v>1.66E-2</v>
      </c>
      <c r="E4258">
        <v>7.5899999999999995E-2</v>
      </c>
      <c r="F4258">
        <v>3.8899999999999997E-2</v>
      </c>
    </row>
    <row r="4259" spans="1:6" x14ac:dyDescent="0.2">
      <c r="A4259" s="1">
        <v>0.95</v>
      </c>
      <c r="B4259" s="5">
        <v>5.2699999999999997E-2</v>
      </c>
      <c r="C4259">
        <v>9.5699999999999993E-2</v>
      </c>
      <c r="D4259">
        <v>8.9499999999999996E-2</v>
      </c>
      <c r="E4259">
        <v>2.5100000000000001E-2</v>
      </c>
      <c r="F4259">
        <v>2.63E-2</v>
      </c>
    </row>
    <row r="4260" spans="1:6" x14ac:dyDescent="0.2">
      <c r="A4260" s="1">
        <v>0.95069444444444495</v>
      </c>
      <c r="B4260" s="5">
        <v>9.4999999999999998E-3</v>
      </c>
      <c r="C4260">
        <v>7.8600000000000003E-2</v>
      </c>
      <c r="D4260">
        <v>6.7400000000000002E-2</v>
      </c>
      <c r="E4260">
        <v>9.8500000000000004E-2</v>
      </c>
      <c r="F4260">
        <v>8.8300000000000003E-2</v>
      </c>
    </row>
    <row r="4261" spans="1:6" x14ac:dyDescent="0.2">
      <c r="A4261" s="1">
        <v>0.95138888888888895</v>
      </c>
      <c r="B4261" s="5">
        <v>9.8500000000000004E-2</v>
      </c>
      <c r="C4261">
        <v>9.1999999999999998E-3</v>
      </c>
      <c r="D4261">
        <v>8.1500000000000003E-2</v>
      </c>
      <c r="E4261">
        <v>5.7200000000000001E-2</v>
      </c>
      <c r="F4261">
        <v>7.5600000000000001E-2</v>
      </c>
    </row>
    <row r="4262" spans="1:6" x14ac:dyDescent="0.2">
      <c r="A4262" s="1">
        <v>0.95208333333333295</v>
      </c>
      <c r="B4262" s="5">
        <v>8.4000000000000005E-2</v>
      </c>
      <c r="C4262">
        <v>5.8799999999999998E-2</v>
      </c>
      <c r="D4262">
        <v>5.6300000000000003E-2</v>
      </c>
      <c r="E4262">
        <v>3.2000000000000001E-2</v>
      </c>
      <c r="F4262">
        <v>4.3700000000000003E-2</v>
      </c>
    </row>
    <row r="4263" spans="1:6" x14ac:dyDescent="0.2">
      <c r="A4263" s="1">
        <v>0.95277777777777795</v>
      </c>
      <c r="B4263" s="5">
        <v>9.3600000000000003E-2</v>
      </c>
      <c r="C4263">
        <v>1.8499999999999999E-2</v>
      </c>
      <c r="D4263">
        <v>8.4500000000000006E-2</v>
      </c>
      <c r="E4263">
        <v>4.1799999999999997E-2</v>
      </c>
      <c r="F4263">
        <v>8.2299999999999998E-2</v>
      </c>
    </row>
    <row r="4264" spans="1:6" x14ac:dyDescent="0.2">
      <c r="A4264" s="1">
        <v>0.95347222222222205</v>
      </c>
      <c r="B4264" s="5">
        <v>2.63E-2</v>
      </c>
      <c r="C4264">
        <v>8.5199999999999998E-2</v>
      </c>
      <c r="D4264">
        <v>2.6599999999999999E-2</v>
      </c>
      <c r="E4264">
        <v>5.0999999999999997E-2</v>
      </c>
      <c r="F4264">
        <v>7.4300000000000005E-2</v>
      </c>
    </row>
    <row r="4265" spans="1:6" x14ac:dyDescent="0.2">
      <c r="A4265" s="1">
        <v>0.95416666666666705</v>
      </c>
      <c r="B4265" s="5">
        <v>1.4500000000000001E-2</v>
      </c>
      <c r="C4265">
        <v>5.3E-3</v>
      </c>
      <c r="D4265">
        <v>1.2500000000000001E-2</v>
      </c>
      <c r="E4265">
        <v>8.0299999999999996E-2</v>
      </c>
      <c r="F4265">
        <v>2.9899999999999999E-2</v>
      </c>
    </row>
    <row r="4266" spans="1:6" x14ac:dyDescent="0.2">
      <c r="A4266" s="1">
        <v>0.95486111111111105</v>
      </c>
      <c r="B4266" s="5">
        <v>5.4999999999999997E-3</v>
      </c>
      <c r="C4266">
        <v>7.6499999999999999E-2</v>
      </c>
      <c r="D4266">
        <v>8.6999999999999994E-3</v>
      </c>
      <c r="E4266">
        <v>4.7899999999999998E-2</v>
      </c>
      <c r="F4266">
        <v>7.4800000000000005E-2</v>
      </c>
    </row>
    <row r="4267" spans="1:6" x14ac:dyDescent="0.2">
      <c r="A4267" s="1">
        <v>0.95555555555555605</v>
      </c>
      <c r="B4267" s="5">
        <v>5.1299999999999998E-2</v>
      </c>
      <c r="C4267">
        <v>8.3699999999999997E-2</v>
      </c>
      <c r="D4267">
        <v>1.5299999999999999E-2</v>
      </c>
      <c r="E4267">
        <v>6.4999999999999997E-3</v>
      </c>
      <c r="F4267">
        <v>2.69E-2</v>
      </c>
    </row>
    <row r="4268" spans="1:6" x14ac:dyDescent="0.2">
      <c r="A4268" s="1">
        <v>0.95625000000000004</v>
      </c>
      <c r="B4268" s="5">
        <v>8.9999999999999993E-3</v>
      </c>
      <c r="C4268">
        <v>1.32E-2</v>
      </c>
      <c r="D4268">
        <v>6.2100000000000002E-2</v>
      </c>
      <c r="E4268">
        <v>1.0500000000000001E-2</v>
      </c>
      <c r="F4268">
        <v>6.9000000000000006E-2</v>
      </c>
    </row>
    <row r="4269" spans="1:6" x14ac:dyDescent="0.2">
      <c r="A4269" s="1">
        <v>0.95694444444444404</v>
      </c>
      <c r="B4269" s="5">
        <v>6.3100000000000003E-2</v>
      </c>
      <c r="C4269">
        <v>7.9500000000000001E-2</v>
      </c>
      <c r="D4269">
        <v>7.0900000000000005E-2</v>
      </c>
      <c r="E4269">
        <v>7.5200000000000003E-2</v>
      </c>
      <c r="F4269">
        <v>6.8000000000000005E-2</v>
      </c>
    </row>
    <row r="4270" spans="1:6" x14ac:dyDescent="0.2">
      <c r="A4270" s="1">
        <v>0.95763888888888904</v>
      </c>
      <c r="B4270" s="5">
        <v>1.29E-2</v>
      </c>
      <c r="C4270">
        <v>6.0199999999999997E-2</v>
      </c>
      <c r="D4270">
        <v>6.3E-2</v>
      </c>
      <c r="E4270">
        <v>6.1199999999999997E-2</v>
      </c>
      <c r="F4270">
        <v>6.3E-3</v>
      </c>
    </row>
    <row r="4271" spans="1:6" x14ac:dyDescent="0.2">
      <c r="A4271" s="3">
        <v>0.95833333333333304</v>
      </c>
      <c r="B4271" s="5">
        <v>4.1300000000000003E-2</v>
      </c>
      <c r="C4271">
        <v>1.6899999999999998E-2</v>
      </c>
      <c r="D4271">
        <v>4.3700000000000003E-2</v>
      </c>
      <c r="E4271">
        <v>5.6800000000000003E-2</v>
      </c>
      <c r="F4271">
        <v>3.8399999999999997E-2</v>
      </c>
    </row>
    <row r="4272" spans="1:6" x14ac:dyDescent="0.2">
      <c r="A4272" s="1">
        <v>0.95902777777777803</v>
      </c>
      <c r="B4272" s="5">
        <v>9.7799999999999998E-2</v>
      </c>
      <c r="C4272">
        <v>4.5499999999999999E-2</v>
      </c>
      <c r="D4272">
        <v>3.4700000000000002E-2</v>
      </c>
      <c r="E4272">
        <v>3.9100000000000003E-2</v>
      </c>
      <c r="F4272">
        <v>4.0300000000000002E-2</v>
      </c>
    </row>
    <row r="4273" spans="1:6" x14ac:dyDescent="0.2">
      <c r="A4273" s="1">
        <v>0.95972222222222203</v>
      </c>
      <c r="B4273" s="5">
        <v>9.4100000000000003E-2</v>
      </c>
      <c r="C4273">
        <v>7.9200000000000007E-2</v>
      </c>
      <c r="D4273">
        <v>4.8899999999999999E-2</v>
      </c>
      <c r="E4273">
        <v>3.3099999999999997E-2</v>
      </c>
      <c r="F4273">
        <v>6.3100000000000003E-2</v>
      </c>
    </row>
    <row r="4274" spans="1:6" x14ac:dyDescent="0.2">
      <c r="A4274" s="1">
        <v>0.96041666666666703</v>
      </c>
      <c r="B4274" s="5">
        <v>6.4199999999999993E-2</v>
      </c>
      <c r="C4274">
        <v>6.9099999999999995E-2</v>
      </c>
      <c r="D4274">
        <v>4.5699999999999998E-2</v>
      </c>
      <c r="E4274">
        <v>4.4400000000000002E-2</v>
      </c>
      <c r="F4274">
        <v>5.7700000000000001E-2</v>
      </c>
    </row>
    <row r="4275" spans="1:6" x14ac:dyDescent="0.2">
      <c r="A4275" s="1">
        <v>0.96111111111111103</v>
      </c>
      <c r="B4275" s="5">
        <v>7.3800000000000004E-2</v>
      </c>
      <c r="C4275">
        <v>8.0500000000000002E-2</v>
      </c>
      <c r="D4275">
        <v>1.03E-2</v>
      </c>
      <c r="E4275">
        <v>9.1399999999999995E-2</v>
      </c>
      <c r="F4275">
        <v>7.22E-2</v>
      </c>
    </row>
    <row r="4276" spans="1:6" x14ac:dyDescent="0.2">
      <c r="A4276" s="1">
        <v>0.96180555555555602</v>
      </c>
      <c r="B4276" s="5">
        <v>4.5100000000000001E-2</v>
      </c>
      <c r="C4276">
        <v>1.9E-2</v>
      </c>
      <c r="D4276">
        <v>9.7500000000000003E-2</v>
      </c>
      <c r="E4276">
        <v>8.72E-2</v>
      </c>
      <c r="F4276">
        <v>9.2600000000000002E-2</v>
      </c>
    </row>
    <row r="4277" spans="1:6" x14ac:dyDescent="0.2">
      <c r="A4277" s="1">
        <v>0.96250000000000002</v>
      </c>
      <c r="B4277" s="5">
        <v>1.8100000000000002E-2</v>
      </c>
      <c r="C4277">
        <v>2.6700000000000002E-2</v>
      </c>
      <c r="D4277">
        <v>5.5800000000000002E-2</v>
      </c>
      <c r="E4277">
        <v>2.0899999999999998E-2</v>
      </c>
      <c r="F4277">
        <v>8.9599999999999999E-2</v>
      </c>
    </row>
    <row r="4278" spans="1:6" x14ac:dyDescent="0.2">
      <c r="A4278" s="1">
        <v>0.96319444444444402</v>
      </c>
      <c r="B4278" s="5">
        <v>7.8899999999999998E-2</v>
      </c>
      <c r="C4278">
        <v>7.1900000000000006E-2</v>
      </c>
      <c r="D4278">
        <v>2.9600000000000001E-2</v>
      </c>
      <c r="E4278">
        <v>8.7599999999999997E-2</v>
      </c>
      <c r="F4278">
        <v>7.9000000000000008E-3</v>
      </c>
    </row>
    <row r="4279" spans="1:6" x14ac:dyDescent="0.2">
      <c r="A4279" s="1">
        <v>0.96388888888888902</v>
      </c>
      <c r="B4279" s="5">
        <v>4.0099999999999997E-2</v>
      </c>
      <c r="C4279">
        <v>1.9800000000000002E-2</v>
      </c>
      <c r="D4279">
        <v>3.5499999999999997E-2</v>
      </c>
      <c r="E4279">
        <v>6.4899999999999999E-2</v>
      </c>
      <c r="F4279">
        <v>3.9199999999999999E-2</v>
      </c>
    </row>
    <row r="4280" spans="1:6" x14ac:dyDescent="0.2">
      <c r="A4280" s="1">
        <v>0.96458333333333302</v>
      </c>
      <c r="B4280" s="5">
        <v>4.4600000000000001E-2</v>
      </c>
      <c r="C4280">
        <v>4.7300000000000002E-2</v>
      </c>
      <c r="D4280">
        <v>7.5899999999999995E-2</v>
      </c>
      <c r="E4280">
        <v>2.3199999999999998E-2</v>
      </c>
      <c r="F4280">
        <v>1.84E-2</v>
      </c>
    </row>
    <row r="4281" spans="1:6" x14ac:dyDescent="0.2">
      <c r="A4281" s="1">
        <v>0.96527777777777801</v>
      </c>
      <c r="B4281" s="5">
        <v>8.3000000000000004E-2</v>
      </c>
      <c r="C4281">
        <v>9.2999999999999992E-3</v>
      </c>
      <c r="D4281">
        <v>4.0500000000000001E-2</v>
      </c>
      <c r="E4281">
        <v>8.0799999999999997E-2</v>
      </c>
      <c r="F4281">
        <v>4.8999999999999998E-3</v>
      </c>
    </row>
    <row r="4282" spans="1:6" x14ac:dyDescent="0.2">
      <c r="A4282" s="1">
        <v>0.96597222222222201</v>
      </c>
      <c r="B4282" s="5">
        <v>9.9000000000000005E-2</v>
      </c>
      <c r="C4282">
        <v>7.5499999999999998E-2</v>
      </c>
      <c r="D4282">
        <v>7.4099999999999999E-2</v>
      </c>
      <c r="E4282">
        <v>7.8899999999999998E-2</v>
      </c>
      <c r="F4282">
        <v>2.0199999999999999E-2</v>
      </c>
    </row>
    <row r="4283" spans="1:6" x14ac:dyDescent="0.2">
      <c r="A4283" s="1">
        <v>0.96666666666666701</v>
      </c>
      <c r="B4283" s="5">
        <v>4.5199999999999997E-2</v>
      </c>
      <c r="C4283">
        <v>6.1000000000000004E-3</v>
      </c>
      <c r="D4283">
        <v>8.5199999999999998E-2</v>
      </c>
      <c r="E4283">
        <v>4.4499999999999998E-2</v>
      </c>
      <c r="F4283">
        <v>8.8900000000000007E-2</v>
      </c>
    </row>
    <row r="4284" spans="1:6" x14ac:dyDescent="0.2">
      <c r="A4284" s="1">
        <v>0.96736111111111101</v>
      </c>
      <c r="B4284" s="5">
        <v>4.6199999999999998E-2</v>
      </c>
      <c r="C4284">
        <v>3.04E-2</v>
      </c>
      <c r="D4284">
        <v>4.65E-2</v>
      </c>
      <c r="E4284">
        <v>2.9499999999999998E-2</v>
      </c>
      <c r="F4284">
        <v>4.1799999999999997E-2</v>
      </c>
    </row>
    <row r="4285" spans="1:6" x14ac:dyDescent="0.2">
      <c r="A4285" s="1">
        <v>0.968055555555556</v>
      </c>
      <c r="B4285" s="5">
        <v>7.8399999999999997E-2</v>
      </c>
      <c r="C4285">
        <v>2.1399999999999999E-2</v>
      </c>
      <c r="D4285">
        <v>1.7600000000000001E-2</v>
      </c>
      <c r="E4285">
        <v>3.0300000000000001E-2</v>
      </c>
      <c r="F4285">
        <v>5.2400000000000002E-2</v>
      </c>
    </row>
    <row r="4286" spans="1:6" x14ac:dyDescent="0.2">
      <c r="A4286" s="1">
        <v>0.96875</v>
      </c>
      <c r="B4286" s="5">
        <v>9.9000000000000005E-2</v>
      </c>
      <c r="C4286">
        <v>6.7299999999999999E-2</v>
      </c>
      <c r="D4286">
        <v>7.9500000000000001E-2</v>
      </c>
      <c r="E4286">
        <v>8.8800000000000004E-2</v>
      </c>
      <c r="F4286">
        <v>7.6799999999999993E-2</v>
      </c>
    </row>
    <row r="4287" spans="1:6" x14ac:dyDescent="0.2">
      <c r="A4287" s="1">
        <v>0.969444444444444</v>
      </c>
      <c r="B4287" s="5">
        <v>3.6200000000000003E-2</v>
      </c>
      <c r="C4287">
        <v>6.88E-2</v>
      </c>
      <c r="D4287">
        <v>5.5E-2</v>
      </c>
      <c r="E4287">
        <v>7.1999999999999998E-3</v>
      </c>
      <c r="F4287">
        <v>5.62E-2</v>
      </c>
    </row>
    <row r="4288" spans="1:6" x14ac:dyDescent="0.2">
      <c r="A4288" s="1">
        <v>0.97013888888888899</v>
      </c>
      <c r="B4288" s="5">
        <v>7.8299999999999995E-2</v>
      </c>
      <c r="C4288">
        <v>4.6399999999999997E-2</v>
      </c>
      <c r="D4288">
        <v>6.2399999999999997E-2</v>
      </c>
      <c r="E4288">
        <v>5.0299999999999997E-2</v>
      </c>
      <c r="F4288">
        <v>7.3599999999999999E-2</v>
      </c>
    </row>
    <row r="4289" spans="1:6" x14ac:dyDescent="0.2">
      <c r="A4289" s="1">
        <v>0.97083333333333299</v>
      </c>
      <c r="B4289" s="5">
        <v>8.14E-2</v>
      </c>
      <c r="C4289">
        <v>2.5399999999999999E-2</v>
      </c>
      <c r="D4289">
        <v>8.0100000000000005E-2</v>
      </c>
      <c r="E4289">
        <v>4.0500000000000001E-2</v>
      </c>
      <c r="F4289">
        <v>1.8499999999999999E-2</v>
      </c>
    </row>
    <row r="4290" spans="1:6" x14ac:dyDescent="0.2">
      <c r="A4290" s="1">
        <v>0.97152777777777799</v>
      </c>
      <c r="B4290" s="5">
        <v>9.5899999999999999E-2</v>
      </c>
      <c r="C4290">
        <v>3.1600000000000003E-2</v>
      </c>
      <c r="D4290">
        <v>3.3099999999999997E-2</v>
      </c>
      <c r="E4290">
        <v>1.89E-2</v>
      </c>
      <c r="F4290">
        <v>7.2900000000000006E-2</v>
      </c>
    </row>
    <row r="4291" spans="1:6" x14ac:dyDescent="0.2">
      <c r="A4291" s="1">
        <v>0.97222222222222199</v>
      </c>
      <c r="B4291" s="5">
        <v>1.6E-2</v>
      </c>
      <c r="C4291">
        <v>4.6300000000000001E-2</v>
      </c>
      <c r="D4291">
        <v>4.4400000000000002E-2</v>
      </c>
      <c r="E4291">
        <v>3.8899999999999997E-2</v>
      </c>
      <c r="F4291">
        <v>4.9200000000000001E-2</v>
      </c>
    </row>
    <row r="4292" spans="1:6" x14ac:dyDescent="0.2">
      <c r="A4292" s="1">
        <v>0.97291666666666698</v>
      </c>
      <c r="B4292" s="5">
        <v>3.0099999999999998E-2</v>
      </c>
      <c r="C4292">
        <v>4.0500000000000001E-2</v>
      </c>
      <c r="D4292">
        <v>3.0599999999999999E-2</v>
      </c>
      <c r="E4292">
        <v>9.7000000000000003E-3</v>
      </c>
      <c r="F4292">
        <v>2.53E-2</v>
      </c>
    </row>
    <row r="4293" spans="1:6" x14ac:dyDescent="0.2">
      <c r="A4293" s="1">
        <v>0.97361111111111098</v>
      </c>
      <c r="B4293" s="5">
        <v>5.2699999999999997E-2</v>
      </c>
      <c r="C4293">
        <v>9.35E-2</v>
      </c>
      <c r="D4293">
        <v>5.0700000000000002E-2</v>
      </c>
      <c r="E4293">
        <v>5.1799999999999999E-2</v>
      </c>
      <c r="F4293">
        <v>1.77E-2</v>
      </c>
    </row>
    <row r="4294" spans="1:6" x14ac:dyDescent="0.2">
      <c r="A4294" s="1">
        <v>0.97430555555555598</v>
      </c>
      <c r="B4294" s="5">
        <v>2.6599999999999999E-2</v>
      </c>
      <c r="C4294">
        <v>4.6300000000000001E-2</v>
      </c>
      <c r="D4294">
        <v>8.3299999999999999E-2</v>
      </c>
      <c r="E4294">
        <v>6.3399999999999998E-2</v>
      </c>
      <c r="F4294">
        <v>6.3100000000000003E-2</v>
      </c>
    </row>
    <row r="4295" spans="1:6" x14ac:dyDescent="0.2">
      <c r="A4295" s="1">
        <v>0.97499999999999998</v>
      </c>
      <c r="B4295" s="5">
        <v>9.7799999999999998E-2</v>
      </c>
      <c r="C4295">
        <v>3.73E-2</v>
      </c>
      <c r="D4295">
        <v>6.0900000000000003E-2</v>
      </c>
      <c r="E4295">
        <v>9.3600000000000003E-2</v>
      </c>
      <c r="F4295">
        <v>9.7699999999999995E-2</v>
      </c>
    </row>
    <row r="4296" spans="1:6" x14ac:dyDescent="0.2">
      <c r="A4296" s="1">
        <v>0.97569444444444497</v>
      </c>
      <c r="B4296" s="5">
        <v>3.27E-2</v>
      </c>
      <c r="C4296">
        <v>3.8199999999999998E-2</v>
      </c>
      <c r="D4296">
        <v>8.0100000000000005E-2</v>
      </c>
      <c r="E4296">
        <v>8.5800000000000001E-2</v>
      </c>
      <c r="F4296">
        <v>8.5900000000000004E-2</v>
      </c>
    </row>
    <row r="4297" spans="1:6" x14ac:dyDescent="0.2">
      <c r="A4297" s="1">
        <v>0.97638888888888897</v>
      </c>
      <c r="B4297" s="5">
        <v>2.53E-2</v>
      </c>
      <c r="C4297">
        <v>6.3899999999999998E-2</v>
      </c>
      <c r="D4297">
        <v>3.2099999999999997E-2</v>
      </c>
      <c r="E4297">
        <v>8.7900000000000006E-2</v>
      </c>
      <c r="F4297">
        <v>3.85E-2</v>
      </c>
    </row>
    <row r="4298" spans="1:6" x14ac:dyDescent="0.2">
      <c r="A4298" s="1">
        <v>0.97708333333333297</v>
      </c>
      <c r="B4298" s="5">
        <v>9.6199999999999994E-2</v>
      </c>
      <c r="C4298">
        <v>7.4800000000000005E-2</v>
      </c>
      <c r="D4298">
        <v>2.23E-2</v>
      </c>
      <c r="E4298">
        <v>8.8300000000000003E-2</v>
      </c>
      <c r="F4298">
        <v>9.5200000000000007E-2</v>
      </c>
    </row>
    <row r="4299" spans="1:6" x14ac:dyDescent="0.2">
      <c r="A4299" s="1">
        <v>0.97777777777777797</v>
      </c>
      <c r="B4299" s="5">
        <v>4.1999999999999997E-3</v>
      </c>
      <c r="C4299">
        <v>8.8999999999999996E-2</v>
      </c>
      <c r="D4299">
        <v>5.96E-2</v>
      </c>
      <c r="E4299">
        <v>2.8199999999999999E-2</v>
      </c>
      <c r="F4299">
        <v>4.9599999999999998E-2</v>
      </c>
    </row>
    <row r="4300" spans="1:6" x14ac:dyDescent="0.2">
      <c r="A4300" s="1">
        <v>0.97847222222222197</v>
      </c>
      <c r="B4300" s="5">
        <v>6.6500000000000004E-2</v>
      </c>
      <c r="C4300">
        <v>1.47E-2</v>
      </c>
      <c r="D4300">
        <v>9.06E-2</v>
      </c>
      <c r="E4300">
        <v>5.4300000000000001E-2</v>
      </c>
      <c r="F4300">
        <v>9.9099999999999994E-2</v>
      </c>
    </row>
    <row r="4301" spans="1:6" x14ac:dyDescent="0.2">
      <c r="A4301" s="1">
        <v>0.97916666666666696</v>
      </c>
      <c r="B4301" s="5">
        <v>6.4799999999999996E-2</v>
      </c>
      <c r="C4301">
        <v>6.9400000000000003E-2</v>
      </c>
      <c r="D4301">
        <v>2.1499999999999998E-2</v>
      </c>
      <c r="E4301">
        <v>8.5300000000000001E-2</v>
      </c>
      <c r="F4301">
        <v>8.4199999999999997E-2</v>
      </c>
    </row>
    <row r="4302" spans="1:6" x14ac:dyDescent="0.2">
      <c r="A4302" s="1">
        <v>0.97986111111111096</v>
      </c>
      <c r="B4302" s="5">
        <v>8.09E-2</v>
      </c>
      <c r="C4302">
        <v>1.2699999999999999E-2</v>
      </c>
      <c r="D4302">
        <v>8.3699999999999997E-2</v>
      </c>
      <c r="E4302">
        <v>7.3999999999999996E-2</v>
      </c>
      <c r="F4302">
        <v>4.4200000000000003E-2</v>
      </c>
    </row>
    <row r="4303" spans="1:6" x14ac:dyDescent="0.2">
      <c r="A4303" s="1">
        <v>0.98055555555555596</v>
      </c>
      <c r="B4303" s="5">
        <v>2.2499999999999999E-2</v>
      </c>
      <c r="C4303">
        <v>8.7300000000000003E-2</v>
      </c>
      <c r="D4303">
        <v>4.6399999999999997E-2</v>
      </c>
      <c r="E4303">
        <v>6.2E-2</v>
      </c>
      <c r="F4303">
        <v>6.1699999999999998E-2</v>
      </c>
    </row>
    <row r="4304" spans="1:6" x14ac:dyDescent="0.2">
      <c r="A4304" s="1">
        <v>0.98124999999999996</v>
      </c>
      <c r="B4304" s="5">
        <v>9.0499999999999997E-2</v>
      </c>
      <c r="C4304">
        <v>4.6600000000000003E-2</v>
      </c>
      <c r="D4304">
        <v>5.3199999999999997E-2</v>
      </c>
      <c r="E4304">
        <v>8.2900000000000001E-2</v>
      </c>
      <c r="F4304">
        <v>7.8100000000000003E-2</v>
      </c>
    </row>
    <row r="4305" spans="1:6" x14ac:dyDescent="0.2">
      <c r="A4305" s="1">
        <v>0.98194444444444495</v>
      </c>
      <c r="B4305" s="5">
        <v>8.5400000000000004E-2</v>
      </c>
      <c r="C4305">
        <v>3.5900000000000001E-2</v>
      </c>
      <c r="D4305">
        <v>8.1199999999999994E-2</v>
      </c>
      <c r="E4305">
        <v>7.1900000000000006E-2</v>
      </c>
      <c r="F4305">
        <v>9.6100000000000005E-2</v>
      </c>
    </row>
    <row r="4306" spans="1:6" x14ac:dyDescent="0.2">
      <c r="A4306" s="1">
        <v>0.98263888888888895</v>
      </c>
      <c r="B4306" s="5">
        <v>4.2099999999999999E-2</v>
      </c>
      <c r="C4306">
        <v>7.9000000000000001E-2</v>
      </c>
      <c r="D4306">
        <v>5.1900000000000002E-2</v>
      </c>
      <c r="E4306">
        <v>1.8700000000000001E-2</v>
      </c>
      <c r="F4306">
        <v>1.78E-2</v>
      </c>
    </row>
    <row r="4307" spans="1:6" x14ac:dyDescent="0.2">
      <c r="A4307" s="1">
        <v>0.98333333333333295</v>
      </c>
      <c r="B4307" s="5">
        <v>3.6900000000000002E-2</v>
      </c>
      <c r="C4307">
        <v>5.2499999999999998E-2</v>
      </c>
      <c r="D4307">
        <v>5.1299999999999998E-2</v>
      </c>
      <c r="E4307">
        <v>5.8799999999999998E-2</v>
      </c>
      <c r="F4307">
        <v>2.24E-2</v>
      </c>
    </row>
    <row r="4308" spans="1:6" x14ac:dyDescent="0.2">
      <c r="A4308" s="1">
        <v>0.98402777777777795</v>
      </c>
      <c r="B4308" s="5">
        <v>9.7600000000000006E-2</v>
      </c>
      <c r="C4308">
        <v>6.83E-2</v>
      </c>
      <c r="D4308">
        <v>8.2400000000000001E-2</v>
      </c>
      <c r="E4308">
        <v>7.22E-2</v>
      </c>
      <c r="F4308">
        <v>3.6700000000000003E-2</v>
      </c>
    </row>
    <row r="4309" spans="1:6" x14ac:dyDescent="0.2">
      <c r="A4309" s="1">
        <v>0.98472222222222205</v>
      </c>
      <c r="B4309" s="5">
        <v>8.5599999999999996E-2</v>
      </c>
      <c r="C4309">
        <v>7.7999999999999996E-3</v>
      </c>
      <c r="D4309">
        <v>8.7499999999999994E-2</v>
      </c>
      <c r="E4309">
        <v>4.8000000000000001E-2</v>
      </c>
      <c r="F4309">
        <v>9.1300000000000006E-2</v>
      </c>
    </row>
    <row r="4310" spans="1:6" x14ac:dyDescent="0.2">
      <c r="A4310" s="1">
        <v>0.98541666666666705</v>
      </c>
      <c r="B4310" s="5">
        <v>7.17E-2</v>
      </c>
      <c r="C4310">
        <v>5.1700000000000003E-2</v>
      </c>
      <c r="D4310">
        <v>3.5700000000000003E-2</v>
      </c>
      <c r="E4310">
        <v>5.9400000000000001E-2</v>
      </c>
      <c r="F4310">
        <v>6.2799999999999995E-2</v>
      </c>
    </row>
    <row r="4311" spans="1:6" x14ac:dyDescent="0.2">
      <c r="A4311" s="1">
        <v>0.98611111111111105</v>
      </c>
      <c r="B4311" s="5">
        <v>6.0699999999999997E-2</v>
      </c>
      <c r="C4311">
        <v>8.3999999999999995E-3</v>
      </c>
      <c r="D4311">
        <v>1.3299999999999999E-2</v>
      </c>
      <c r="E4311">
        <v>0.09</v>
      </c>
      <c r="F4311">
        <v>1.0800000000000001E-2</v>
      </c>
    </row>
    <row r="4312" spans="1:6" x14ac:dyDescent="0.2">
      <c r="A4312" s="1">
        <v>0.98680555555555605</v>
      </c>
      <c r="B4312" s="5">
        <v>2.0500000000000001E-2</v>
      </c>
      <c r="C4312">
        <v>5.9900000000000002E-2</v>
      </c>
      <c r="D4312">
        <v>8.3199999999999996E-2</v>
      </c>
      <c r="E4312">
        <v>3.7600000000000001E-2</v>
      </c>
      <c r="F4312">
        <v>7.2700000000000001E-2</v>
      </c>
    </row>
    <row r="4313" spans="1:6" x14ac:dyDescent="0.2">
      <c r="A4313" s="1">
        <v>0.98750000000000004</v>
      </c>
      <c r="B4313" s="5">
        <v>6.4899999999999999E-2</v>
      </c>
      <c r="C4313">
        <v>9.8799999999999999E-2</v>
      </c>
      <c r="D4313">
        <v>4.2799999999999998E-2</v>
      </c>
      <c r="E4313">
        <v>1.95E-2</v>
      </c>
      <c r="F4313">
        <v>9.9599999999999994E-2</v>
      </c>
    </row>
    <row r="4314" spans="1:6" x14ac:dyDescent="0.2">
      <c r="A4314" s="1">
        <v>0.98819444444444404</v>
      </c>
      <c r="B4314" s="5">
        <v>9.4600000000000004E-2</v>
      </c>
      <c r="C4314">
        <v>9.8900000000000002E-2</v>
      </c>
      <c r="D4314">
        <v>6.0100000000000001E-2</v>
      </c>
      <c r="E4314">
        <v>7.2999999999999995E-2</v>
      </c>
      <c r="F4314">
        <v>6.3E-2</v>
      </c>
    </row>
    <row r="4315" spans="1:6" x14ac:dyDescent="0.2">
      <c r="A4315" s="1">
        <v>0.98888888888888904</v>
      </c>
      <c r="B4315" s="5">
        <v>2.86E-2</v>
      </c>
      <c r="C4315">
        <v>3.2199999999999999E-2</v>
      </c>
      <c r="D4315">
        <v>4.9299999999999997E-2</v>
      </c>
      <c r="E4315">
        <v>9.3200000000000005E-2</v>
      </c>
      <c r="F4315">
        <v>6.7400000000000002E-2</v>
      </c>
    </row>
    <row r="4316" spans="1:6" x14ac:dyDescent="0.2">
      <c r="A4316" s="1">
        <v>0.98958333333333304</v>
      </c>
      <c r="B4316" s="5">
        <v>4.0300000000000002E-2</v>
      </c>
      <c r="C4316">
        <v>5.62E-2</v>
      </c>
      <c r="D4316">
        <v>4.4000000000000003E-3</v>
      </c>
      <c r="E4316">
        <v>9.1999999999999998E-3</v>
      </c>
      <c r="F4316">
        <v>6.4999999999999997E-3</v>
      </c>
    </row>
    <row r="4317" spans="1:6" x14ac:dyDescent="0.2">
      <c r="A4317" s="1">
        <v>0.99027777777777803</v>
      </c>
      <c r="B4317" s="5">
        <v>9.2999999999999992E-3</v>
      </c>
      <c r="C4317">
        <v>9.5399999999999999E-2</v>
      </c>
      <c r="D4317">
        <v>7.1599999999999997E-2</v>
      </c>
      <c r="E4317">
        <v>2.1700000000000001E-2</v>
      </c>
      <c r="F4317">
        <v>3.2399999999999998E-2</v>
      </c>
    </row>
    <row r="4318" spans="1:6" x14ac:dyDescent="0.2">
      <c r="A4318" s="1">
        <v>0.99097222222222203</v>
      </c>
      <c r="B4318" s="5">
        <v>2.7900000000000001E-2</v>
      </c>
      <c r="C4318">
        <v>7.17E-2</v>
      </c>
      <c r="D4318">
        <v>5.5199999999999999E-2</v>
      </c>
      <c r="E4318">
        <v>9.9099999999999994E-2</v>
      </c>
      <c r="F4318">
        <v>8.4599999999999995E-2</v>
      </c>
    </row>
    <row r="4319" spans="1:6" x14ac:dyDescent="0.2">
      <c r="A4319" s="1">
        <v>0.99166666666666703</v>
      </c>
      <c r="B4319" s="5">
        <v>7.6999999999999999E-2</v>
      </c>
      <c r="C4319">
        <v>9.8299999999999998E-2</v>
      </c>
      <c r="D4319">
        <v>6.3299999999999995E-2</v>
      </c>
      <c r="E4319">
        <v>7.5899999999999995E-2</v>
      </c>
      <c r="F4319">
        <v>3.7999999999999999E-2</v>
      </c>
    </row>
    <row r="4320" spans="1:6" x14ac:dyDescent="0.2">
      <c r="A4320" s="1">
        <v>0.99236111111111103</v>
      </c>
      <c r="B4320" s="5">
        <v>8.5999999999999993E-2</v>
      </c>
      <c r="C4320">
        <v>1.1900000000000001E-2</v>
      </c>
      <c r="D4320">
        <v>1.8700000000000001E-2</v>
      </c>
      <c r="E4320">
        <v>7.6300000000000007E-2</v>
      </c>
      <c r="F4320">
        <v>9.1200000000000003E-2</v>
      </c>
    </row>
    <row r="4321" spans="1:6" x14ac:dyDescent="0.2">
      <c r="A4321" s="1">
        <v>0.99305555555555602</v>
      </c>
      <c r="B4321" s="5">
        <v>6.4199999999999993E-2</v>
      </c>
      <c r="C4321">
        <v>6.4600000000000005E-2</v>
      </c>
      <c r="D4321">
        <v>5.6000000000000001E-2</v>
      </c>
      <c r="E4321">
        <v>6.6000000000000003E-2</v>
      </c>
      <c r="F4321">
        <v>7.8E-2</v>
      </c>
    </row>
    <row r="4322" spans="1:6" x14ac:dyDescent="0.2">
      <c r="A4322" s="1">
        <v>0.99375000000000002</v>
      </c>
      <c r="B4322" s="5">
        <v>1.32E-2</v>
      </c>
      <c r="C4322">
        <v>4.1999999999999997E-3</v>
      </c>
      <c r="D4322">
        <v>7.4899999999999994E-2</v>
      </c>
      <c r="E4322">
        <v>4.2299999999999997E-2</v>
      </c>
      <c r="F4322">
        <v>9.3799999999999994E-2</v>
      </c>
    </row>
    <row r="4323" spans="1:6" x14ac:dyDescent="0.2">
      <c r="A4323" s="1">
        <v>0.99444444444444402</v>
      </c>
      <c r="B4323" s="5">
        <v>6.6799999999999998E-2</v>
      </c>
      <c r="C4323">
        <v>9.5500000000000002E-2</v>
      </c>
      <c r="D4323">
        <v>5.5599999999999997E-2</v>
      </c>
      <c r="E4323">
        <v>4.8000000000000001E-2</v>
      </c>
      <c r="F4323">
        <v>8.9800000000000005E-2</v>
      </c>
    </row>
    <row r="4324" spans="1:6" x14ac:dyDescent="0.2">
      <c r="A4324" s="1">
        <v>0.99513888888888902</v>
      </c>
      <c r="B4324" s="5">
        <v>8.5199999999999998E-2</v>
      </c>
      <c r="C4324">
        <v>6.5100000000000005E-2</v>
      </c>
      <c r="D4324">
        <v>6.6000000000000003E-2</v>
      </c>
      <c r="E4324">
        <v>4.3999999999999997E-2</v>
      </c>
      <c r="F4324">
        <v>7.1300000000000002E-2</v>
      </c>
    </row>
    <row r="4325" spans="1:6" x14ac:dyDescent="0.2">
      <c r="A4325" s="1">
        <v>0.99583333333333302</v>
      </c>
      <c r="B4325" s="5">
        <v>4.6800000000000001E-2</v>
      </c>
      <c r="C4325">
        <v>4.9099999999999998E-2</v>
      </c>
      <c r="D4325">
        <v>2.1100000000000001E-2</v>
      </c>
      <c r="E4325">
        <v>9.4799999999999995E-2</v>
      </c>
      <c r="F4325">
        <v>9.2700000000000005E-2</v>
      </c>
    </row>
    <row r="4326" spans="1:6" x14ac:dyDescent="0.2">
      <c r="A4326" s="1">
        <v>0.99652777777777801</v>
      </c>
      <c r="B4326" s="5">
        <v>2.8899999999999999E-2</v>
      </c>
      <c r="C4326">
        <v>8.48E-2</v>
      </c>
      <c r="D4326">
        <v>1.26E-2</v>
      </c>
      <c r="E4326">
        <v>9.5399999999999999E-2</v>
      </c>
      <c r="F4326">
        <v>2.7199999999999998E-2</v>
      </c>
    </row>
    <row r="4327" spans="1:6" x14ac:dyDescent="0.2">
      <c r="A4327" s="1">
        <v>0.99722222222222201</v>
      </c>
      <c r="B4327" s="5">
        <v>5.6800000000000003E-2</v>
      </c>
      <c r="C4327">
        <v>9.3200000000000005E-2</v>
      </c>
      <c r="D4327">
        <v>1.3599999999999999E-2</v>
      </c>
      <c r="E4327">
        <v>9.6500000000000002E-2</v>
      </c>
      <c r="F4327">
        <v>7.85E-2</v>
      </c>
    </row>
    <row r="4328" spans="1:6" x14ac:dyDescent="0.2">
      <c r="A4328" s="1">
        <v>0.99791666666666701</v>
      </c>
      <c r="B4328" s="5">
        <v>2.6599999999999999E-2</v>
      </c>
      <c r="C4328">
        <v>5.5500000000000001E-2</v>
      </c>
      <c r="D4328">
        <v>5.0999999999999997E-2</v>
      </c>
      <c r="E4328">
        <v>9.8199999999999996E-2</v>
      </c>
      <c r="F4328">
        <v>4.0899999999999999E-2</v>
      </c>
    </row>
    <row r="4329" spans="1:6" x14ac:dyDescent="0.2">
      <c r="A4329" s="1">
        <v>0.99861111111111101</v>
      </c>
      <c r="B4329" s="5">
        <v>1.44E-2</v>
      </c>
      <c r="C4329">
        <v>5.4699999999999999E-2</v>
      </c>
      <c r="D4329">
        <v>1.2E-2</v>
      </c>
      <c r="E4329">
        <v>1.9800000000000002E-2</v>
      </c>
      <c r="F4329">
        <v>1.6899999999999998E-2</v>
      </c>
    </row>
    <row r="4330" spans="1:6" x14ac:dyDescent="0.2">
      <c r="A4330" s="1">
        <v>0.999305555555556</v>
      </c>
      <c r="B4330" s="5">
        <v>4.0399999999999998E-2</v>
      </c>
      <c r="C4330">
        <v>2.3E-2</v>
      </c>
      <c r="D4330">
        <v>9.7299999999999998E-2</v>
      </c>
      <c r="E4330">
        <v>5.28E-2</v>
      </c>
      <c r="F4330">
        <v>5.5300000000000002E-2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光照</vt:lpstr>
      <vt:lpstr>环境温度</vt:lpstr>
      <vt:lpstr>相对湿度</vt:lpstr>
      <vt:lpstr>VPD</vt:lpstr>
      <vt:lpstr>叶片温度</vt:lpstr>
      <vt:lpstr>含水率</vt:lpstr>
      <vt:lpstr>伸长量</vt:lpstr>
      <vt:lpstr>乙烯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泓钦 毛</cp:lastModifiedBy>
  <dcterms:created xsi:type="dcterms:W3CDTF">2015-06-05T18:19:34Z</dcterms:created>
  <dcterms:modified xsi:type="dcterms:W3CDTF">2025-09-14T13:18:26Z</dcterms:modified>
</cp:coreProperties>
</file>